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pker\SynologyDrive\FFSA\CSN\Saison 2026\"/>
    </mc:Choice>
  </mc:AlternateContent>
  <xr:revisionPtr revIDLastSave="0" documentId="13_ncr:1_{C4CA33D9-65E9-4E9D-A819-E3F728915E6A}" xr6:coauthVersionLast="47" xr6:coauthVersionMax="47" xr10:uidLastSave="{00000000-0000-0000-0000-000000000000}"/>
  <bookViews>
    <workbookView xWindow="-120" yWindow="-120" windowWidth="29040" windowHeight="17520" tabRatio="819" firstSheet="2" activeTab="2" xr2:uid="{00000000-000D-0000-FFFF-FFFF00000000}"/>
  </bookViews>
  <sheets>
    <sheet name="Source FFSA" sheetId="1" r:id="rId1"/>
    <sheet name="Liste de choix" sheetId="3" r:id="rId2"/>
    <sheet name="Feuil1" sheetId="2" r:id="rId3"/>
    <sheet name="Feuil2" sheetId="4" r:id="rId4"/>
    <sheet name="Feuil3" sheetId="5" r:id="rId5"/>
    <sheet name="Feuil4" sheetId="6" r:id="rId6"/>
    <sheet name="Feuil5" sheetId="7" r:id="rId7"/>
    <sheet name="Feuil6" sheetId="8" r:id="rId8"/>
    <sheet name="Feuil7" sheetId="9" r:id="rId9"/>
    <sheet name="Feuil8" sheetId="10" r:id="rId10"/>
    <sheet name="Feuil9" sheetId="11" r:id="rId11"/>
    <sheet name="Feuil10" sheetId="12" r:id="rId12"/>
    <sheet name="Feuil11" sheetId="13" r:id="rId13"/>
    <sheet name="Feuil12" sheetId="14" r:id="rId14"/>
    <sheet name="Feuil13" sheetId="15" r:id="rId15"/>
    <sheet name="Feuil14" sheetId="16" r:id="rId16"/>
    <sheet name="Feuil15" sheetId="17" r:id="rId17"/>
    <sheet name="Feuil16" sheetId="18" r:id="rId18"/>
    <sheet name="Feuil17" sheetId="19" r:id="rId19"/>
    <sheet name="Feuil18" sheetId="20" r:id="rId20"/>
    <sheet name="Feuil19" sheetId="21" r:id="rId21"/>
    <sheet name="Feuil20" sheetId="22" r:id="rId22"/>
  </sheets>
  <definedNames>
    <definedName name="_xlnm.Print_Area" localSheetId="2">Feuil1!$A$1:$V$53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5" l="1"/>
  <c r="Q53" i="5"/>
  <c r="P53" i="5"/>
  <c r="O53" i="5"/>
  <c r="N53" i="5"/>
  <c r="K53" i="5"/>
  <c r="H53" i="5"/>
  <c r="I53" i="5" s="1"/>
  <c r="L53" i="5" s="1"/>
  <c r="F53" i="5"/>
  <c r="G53" i="5" s="1"/>
  <c r="E53" i="5"/>
  <c r="D53" i="5"/>
  <c r="Q52" i="5"/>
  <c r="P52" i="5"/>
  <c r="O52" i="5"/>
  <c r="N52" i="5"/>
  <c r="K52" i="5"/>
  <c r="H52" i="5"/>
  <c r="I52" i="5" s="1"/>
  <c r="L52" i="5" s="1"/>
  <c r="F52" i="5"/>
  <c r="G52" i="5" s="1"/>
  <c r="E52" i="5"/>
  <c r="D52" i="5"/>
  <c r="Q51" i="5"/>
  <c r="P51" i="5"/>
  <c r="O51" i="5"/>
  <c r="N51" i="5"/>
  <c r="K51" i="5"/>
  <c r="H51" i="5"/>
  <c r="I51" i="5" s="1"/>
  <c r="L51" i="5" s="1"/>
  <c r="F51" i="5"/>
  <c r="G51" i="5" s="1"/>
  <c r="E51" i="5"/>
  <c r="D51" i="5"/>
  <c r="Q50" i="5"/>
  <c r="P50" i="5"/>
  <c r="O50" i="5"/>
  <c r="N50" i="5"/>
  <c r="K50" i="5"/>
  <c r="H50" i="5"/>
  <c r="I50" i="5" s="1"/>
  <c r="L50" i="5" s="1"/>
  <c r="F50" i="5"/>
  <c r="G50" i="5" s="1"/>
  <c r="E50" i="5"/>
  <c r="D50" i="5"/>
  <c r="Q49" i="5"/>
  <c r="P49" i="5"/>
  <c r="O49" i="5"/>
  <c r="N49" i="5"/>
  <c r="K49" i="5"/>
  <c r="H49" i="5"/>
  <c r="I49" i="5" s="1"/>
  <c r="L49" i="5" s="1"/>
  <c r="F49" i="5"/>
  <c r="G49" i="5" s="1"/>
  <c r="E49" i="5"/>
  <c r="D49" i="5"/>
  <c r="Q48" i="5"/>
  <c r="P48" i="5"/>
  <c r="O48" i="5"/>
  <c r="N48" i="5"/>
  <c r="K48" i="5"/>
  <c r="H48" i="5"/>
  <c r="I48" i="5" s="1"/>
  <c r="L48" i="5" s="1"/>
  <c r="F48" i="5"/>
  <c r="G48" i="5" s="1"/>
  <c r="E48" i="5"/>
  <c r="D48" i="5"/>
  <c r="Q47" i="5"/>
  <c r="P47" i="5"/>
  <c r="O47" i="5"/>
  <c r="N47" i="5"/>
  <c r="K47" i="5"/>
  <c r="H47" i="5"/>
  <c r="I47" i="5" s="1"/>
  <c r="L47" i="5" s="1"/>
  <c r="F47" i="5"/>
  <c r="G47" i="5" s="1"/>
  <c r="E47" i="5"/>
  <c r="D47" i="5"/>
  <c r="Q46" i="5"/>
  <c r="P46" i="5"/>
  <c r="O46" i="5"/>
  <c r="N46" i="5"/>
  <c r="K46" i="5"/>
  <c r="H46" i="5"/>
  <c r="I46" i="5" s="1"/>
  <c r="L46" i="5" s="1"/>
  <c r="F46" i="5"/>
  <c r="G46" i="5" s="1"/>
  <c r="E46" i="5"/>
  <c r="D46" i="5"/>
  <c r="Q45" i="5"/>
  <c r="P45" i="5"/>
  <c r="O45" i="5"/>
  <c r="N45" i="5"/>
  <c r="K45" i="5"/>
  <c r="H45" i="5"/>
  <c r="I45" i="5" s="1"/>
  <c r="L45" i="5" s="1"/>
  <c r="F45" i="5"/>
  <c r="G45" i="5" s="1"/>
  <c r="E45" i="5"/>
  <c r="D45" i="5"/>
  <c r="Q44" i="5"/>
  <c r="P44" i="5"/>
  <c r="O44" i="5"/>
  <c r="N44" i="5"/>
  <c r="K44" i="5"/>
  <c r="H44" i="5"/>
  <c r="I44" i="5" s="1"/>
  <c r="L44" i="5" s="1"/>
  <c r="F44" i="5"/>
  <c r="G44" i="5" s="1"/>
  <c r="E44" i="5"/>
  <c r="D44" i="5"/>
  <c r="Q43" i="5"/>
  <c r="P43" i="5"/>
  <c r="O43" i="5"/>
  <c r="N43" i="5"/>
  <c r="K43" i="5"/>
  <c r="H43" i="5"/>
  <c r="I43" i="5" s="1"/>
  <c r="L43" i="5" s="1"/>
  <c r="F43" i="5"/>
  <c r="G43" i="5" s="1"/>
  <c r="E43" i="5"/>
  <c r="D43" i="5"/>
  <c r="Q42" i="5"/>
  <c r="P42" i="5"/>
  <c r="O42" i="5"/>
  <c r="N42" i="5"/>
  <c r="K42" i="5"/>
  <c r="H42" i="5"/>
  <c r="I42" i="5" s="1"/>
  <c r="L42" i="5" s="1"/>
  <c r="F42" i="5"/>
  <c r="G42" i="5" s="1"/>
  <c r="E42" i="5"/>
  <c r="D42" i="5"/>
  <c r="Q41" i="5"/>
  <c r="P41" i="5"/>
  <c r="O41" i="5"/>
  <c r="N41" i="5"/>
  <c r="K41" i="5"/>
  <c r="H41" i="5"/>
  <c r="I41" i="5" s="1"/>
  <c r="L41" i="5" s="1"/>
  <c r="F41" i="5"/>
  <c r="G41" i="5" s="1"/>
  <c r="E41" i="5"/>
  <c r="D41" i="5"/>
  <c r="Q40" i="5"/>
  <c r="P40" i="5"/>
  <c r="O40" i="5"/>
  <c r="N40" i="5"/>
  <c r="K40" i="5"/>
  <c r="H40" i="5"/>
  <c r="I40" i="5" s="1"/>
  <c r="L40" i="5" s="1"/>
  <c r="F40" i="5"/>
  <c r="G40" i="5" s="1"/>
  <c r="E40" i="5"/>
  <c r="D40" i="5"/>
  <c r="Q39" i="5"/>
  <c r="P39" i="5"/>
  <c r="O39" i="5"/>
  <c r="N39" i="5"/>
  <c r="K39" i="5"/>
  <c r="H39" i="5"/>
  <c r="I39" i="5" s="1"/>
  <c r="L39" i="5" s="1"/>
  <c r="F39" i="5"/>
  <c r="G39" i="5" s="1"/>
  <c r="E39" i="5"/>
  <c r="D39" i="5"/>
  <c r="Q38" i="5"/>
  <c r="P38" i="5"/>
  <c r="O38" i="5"/>
  <c r="N38" i="5"/>
  <c r="K38" i="5"/>
  <c r="H38" i="5"/>
  <c r="I38" i="5" s="1"/>
  <c r="L38" i="5" s="1"/>
  <c r="F38" i="5"/>
  <c r="G38" i="5" s="1"/>
  <c r="E38" i="5"/>
  <c r="D38" i="5"/>
  <c r="Q37" i="5"/>
  <c r="P37" i="5"/>
  <c r="O37" i="5"/>
  <c r="N37" i="5"/>
  <c r="K37" i="5"/>
  <c r="H37" i="5"/>
  <c r="I37" i="5" s="1"/>
  <c r="L37" i="5" s="1"/>
  <c r="F37" i="5"/>
  <c r="G37" i="5" s="1"/>
  <c r="E37" i="5"/>
  <c r="D37" i="5"/>
  <c r="Q36" i="5"/>
  <c r="P36" i="5"/>
  <c r="O36" i="5"/>
  <c r="N36" i="5"/>
  <c r="K36" i="5"/>
  <c r="H36" i="5"/>
  <c r="I36" i="5" s="1"/>
  <c r="L36" i="5" s="1"/>
  <c r="F36" i="5"/>
  <c r="G36" i="5" s="1"/>
  <c r="E36" i="5"/>
  <c r="D36" i="5"/>
  <c r="Q35" i="5"/>
  <c r="P35" i="5"/>
  <c r="O35" i="5"/>
  <c r="N35" i="5"/>
  <c r="K35" i="5"/>
  <c r="H35" i="5"/>
  <c r="I35" i="5" s="1"/>
  <c r="L35" i="5" s="1"/>
  <c r="F35" i="5"/>
  <c r="G35" i="5" s="1"/>
  <c r="E35" i="5"/>
  <c r="D35" i="5"/>
  <c r="Q34" i="5"/>
  <c r="P34" i="5"/>
  <c r="O34" i="5"/>
  <c r="N34" i="5"/>
  <c r="K34" i="5"/>
  <c r="H34" i="5"/>
  <c r="I34" i="5" s="1"/>
  <c r="L34" i="5" s="1"/>
  <c r="F34" i="5"/>
  <c r="G34" i="5" s="1"/>
  <c r="E34" i="5"/>
  <c r="D34" i="5"/>
  <c r="Q33" i="5"/>
  <c r="P33" i="5"/>
  <c r="O33" i="5"/>
  <c r="N33" i="5"/>
  <c r="K33" i="5"/>
  <c r="H33" i="5"/>
  <c r="I33" i="5" s="1"/>
  <c r="L33" i="5" s="1"/>
  <c r="F33" i="5"/>
  <c r="G33" i="5" s="1"/>
  <c r="E33" i="5"/>
  <c r="D33" i="5"/>
  <c r="Q32" i="5"/>
  <c r="P32" i="5"/>
  <c r="O32" i="5"/>
  <c r="N32" i="5"/>
  <c r="K32" i="5"/>
  <c r="H32" i="5"/>
  <c r="I32" i="5" s="1"/>
  <c r="L32" i="5" s="1"/>
  <c r="F32" i="5"/>
  <c r="G32" i="5" s="1"/>
  <c r="E32" i="5"/>
  <c r="D32" i="5"/>
  <c r="Q31" i="5"/>
  <c r="P31" i="5"/>
  <c r="O31" i="5"/>
  <c r="N31" i="5"/>
  <c r="K31" i="5"/>
  <c r="H31" i="5"/>
  <c r="I31" i="5" s="1"/>
  <c r="L31" i="5" s="1"/>
  <c r="F31" i="5"/>
  <c r="G31" i="5" s="1"/>
  <c r="E31" i="5"/>
  <c r="D31" i="5"/>
  <c r="Q30" i="5"/>
  <c r="P30" i="5"/>
  <c r="O30" i="5"/>
  <c r="N30" i="5"/>
  <c r="K30" i="5"/>
  <c r="H30" i="5"/>
  <c r="I30" i="5" s="1"/>
  <c r="L30" i="5" s="1"/>
  <c r="F30" i="5"/>
  <c r="G30" i="5" s="1"/>
  <c r="E30" i="5"/>
  <c r="D30" i="5"/>
  <c r="Q29" i="5"/>
  <c r="P29" i="5"/>
  <c r="O29" i="5"/>
  <c r="N29" i="5"/>
  <c r="K29" i="5"/>
  <c r="H29" i="5"/>
  <c r="I29" i="5" s="1"/>
  <c r="L29" i="5" s="1"/>
  <c r="F29" i="5"/>
  <c r="G29" i="5" s="1"/>
  <c r="E29" i="5"/>
  <c r="D29" i="5"/>
  <c r="Q28" i="5"/>
  <c r="P28" i="5"/>
  <c r="O28" i="5"/>
  <c r="N28" i="5"/>
  <c r="K28" i="5"/>
  <c r="H28" i="5"/>
  <c r="I28" i="5" s="1"/>
  <c r="L28" i="5" s="1"/>
  <c r="F28" i="5"/>
  <c r="G28" i="5" s="1"/>
  <c r="E28" i="5"/>
  <c r="D28" i="5"/>
  <c r="Q27" i="5"/>
  <c r="P27" i="5"/>
  <c r="O27" i="5"/>
  <c r="N27" i="5"/>
  <c r="K27" i="5"/>
  <c r="H27" i="5"/>
  <c r="I27" i="5" s="1"/>
  <c r="L27" i="5" s="1"/>
  <c r="F27" i="5"/>
  <c r="G27" i="5" s="1"/>
  <c r="E27" i="5"/>
  <c r="D27" i="5"/>
  <c r="Q26" i="5"/>
  <c r="P26" i="5"/>
  <c r="O26" i="5"/>
  <c r="N26" i="5"/>
  <c r="K26" i="5"/>
  <c r="H26" i="5"/>
  <c r="I26" i="5" s="1"/>
  <c r="L26" i="5" s="1"/>
  <c r="F26" i="5"/>
  <c r="G26" i="5" s="1"/>
  <c r="E26" i="5"/>
  <c r="D26" i="5"/>
  <c r="Q25" i="5"/>
  <c r="P25" i="5"/>
  <c r="O25" i="5"/>
  <c r="N25" i="5"/>
  <c r="K25" i="5"/>
  <c r="H25" i="5"/>
  <c r="I25" i="5" s="1"/>
  <c r="L25" i="5" s="1"/>
  <c r="F25" i="5"/>
  <c r="G25" i="5" s="1"/>
  <c r="E25" i="5"/>
  <c r="D25" i="5"/>
  <c r="Q24" i="5"/>
  <c r="P24" i="5"/>
  <c r="O24" i="5"/>
  <c r="N24" i="5"/>
  <c r="K24" i="5"/>
  <c r="H24" i="5"/>
  <c r="I24" i="5" s="1"/>
  <c r="L24" i="5" s="1"/>
  <c r="F24" i="5"/>
  <c r="G24" i="5" s="1"/>
  <c r="E24" i="5"/>
  <c r="D24" i="5"/>
  <c r="Q23" i="5"/>
  <c r="P23" i="5"/>
  <c r="O23" i="5"/>
  <c r="N23" i="5"/>
  <c r="K23" i="5"/>
  <c r="H23" i="5"/>
  <c r="I23" i="5" s="1"/>
  <c r="L23" i="5" s="1"/>
  <c r="F23" i="5"/>
  <c r="G23" i="5" s="1"/>
  <c r="E23" i="5"/>
  <c r="D23" i="5"/>
  <c r="Q22" i="5"/>
  <c r="P22" i="5"/>
  <c r="O22" i="5"/>
  <c r="N22" i="5"/>
  <c r="K22" i="5"/>
  <c r="H22" i="5"/>
  <c r="I22" i="5" s="1"/>
  <c r="L22" i="5" s="1"/>
  <c r="F22" i="5"/>
  <c r="G22" i="5" s="1"/>
  <c r="E22" i="5"/>
  <c r="D22" i="5"/>
  <c r="Q21" i="5"/>
  <c r="P21" i="5"/>
  <c r="O21" i="5"/>
  <c r="N21" i="5"/>
  <c r="K21" i="5"/>
  <c r="H21" i="5"/>
  <c r="I21" i="5" s="1"/>
  <c r="L21" i="5" s="1"/>
  <c r="F21" i="5"/>
  <c r="G21" i="5" s="1"/>
  <c r="E21" i="5"/>
  <c r="D21" i="5"/>
  <c r="Q20" i="5"/>
  <c r="P20" i="5"/>
  <c r="O20" i="5"/>
  <c r="N20" i="5"/>
  <c r="K20" i="5"/>
  <c r="H20" i="5"/>
  <c r="I20" i="5" s="1"/>
  <c r="L20" i="5" s="1"/>
  <c r="F20" i="5"/>
  <c r="G20" i="5" s="1"/>
  <c r="E20" i="5"/>
  <c r="D20" i="5"/>
  <c r="Q19" i="5"/>
  <c r="P19" i="5"/>
  <c r="O19" i="5"/>
  <c r="N19" i="5"/>
  <c r="K19" i="5"/>
  <c r="H19" i="5"/>
  <c r="I19" i="5" s="1"/>
  <c r="L19" i="5" s="1"/>
  <c r="F19" i="5"/>
  <c r="G19" i="5" s="1"/>
  <c r="E19" i="5"/>
  <c r="D19" i="5"/>
  <c r="Q18" i="5"/>
  <c r="P18" i="5"/>
  <c r="O18" i="5"/>
  <c r="N18" i="5"/>
  <c r="K18" i="5"/>
  <c r="H18" i="5"/>
  <c r="I18" i="5" s="1"/>
  <c r="L18" i="5" s="1"/>
  <c r="F18" i="5"/>
  <c r="G18" i="5" s="1"/>
  <c r="E18" i="5"/>
  <c r="D18" i="5"/>
  <c r="Q17" i="5"/>
  <c r="P17" i="5"/>
  <c r="O17" i="5"/>
  <c r="N17" i="5"/>
  <c r="K17" i="5"/>
  <c r="H17" i="5"/>
  <c r="I17" i="5" s="1"/>
  <c r="L17" i="5" s="1"/>
  <c r="F17" i="5"/>
  <c r="G17" i="5" s="1"/>
  <c r="E17" i="5"/>
  <c r="D17" i="5"/>
  <c r="Q16" i="5"/>
  <c r="P16" i="5"/>
  <c r="O16" i="5"/>
  <c r="N16" i="5"/>
  <c r="K16" i="5"/>
  <c r="H16" i="5"/>
  <c r="I16" i="5" s="1"/>
  <c r="L16" i="5" s="1"/>
  <c r="F16" i="5"/>
  <c r="G16" i="5" s="1"/>
  <c r="E16" i="5"/>
  <c r="D16" i="5"/>
  <c r="Q15" i="5"/>
  <c r="P15" i="5"/>
  <c r="O15" i="5"/>
  <c r="N15" i="5"/>
  <c r="K15" i="5"/>
  <c r="H15" i="5"/>
  <c r="I15" i="5" s="1"/>
  <c r="L15" i="5" s="1"/>
  <c r="F15" i="5"/>
  <c r="G15" i="5" s="1"/>
  <c r="E15" i="5"/>
  <c r="D15" i="5"/>
  <c r="Q14" i="5"/>
  <c r="P14" i="5"/>
  <c r="O14" i="5"/>
  <c r="N14" i="5"/>
  <c r="K14" i="5"/>
  <c r="H14" i="5"/>
  <c r="I14" i="5" s="1"/>
  <c r="L14" i="5" s="1"/>
  <c r="F14" i="5"/>
  <c r="G14" i="5" s="1"/>
  <c r="E14" i="5"/>
  <c r="D14" i="5"/>
  <c r="Q13" i="5"/>
  <c r="P13" i="5"/>
  <c r="O13" i="5"/>
  <c r="N13" i="5"/>
  <c r="K13" i="5"/>
  <c r="H13" i="5"/>
  <c r="I13" i="5" s="1"/>
  <c r="L13" i="5" s="1"/>
  <c r="F13" i="5"/>
  <c r="G13" i="5" s="1"/>
  <c r="E13" i="5"/>
  <c r="D13" i="5"/>
  <c r="Q12" i="5"/>
  <c r="P12" i="5"/>
  <c r="O12" i="5"/>
  <c r="N12" i="5"/>
  <c r="K12" i="5"/>
  <c r="H12" i="5"/>
  <c r="I12" i="5" s="1"/>
  <c r="L12" i="5" s="1"/>
  <c r="F12" i="5"/>
  <c r="G12" i="5" s="1"/>
  <c r="E12" i="5"/>
  <c r="D12" i="5"/>
  <c r="Q11" i="5"/>
  <c r="P11" i="5"/>
  <c r="O11" i="5"/>
  <c r="N11" i="5"/>
  <c r="K11" i="5"/>
  <c r="H11" i="5"/>
  <c r="I11" i="5" s="1"/>
  <c r="L11" i="5" s="1"/>
  <c r="F11" i="5"/>
  <c r="G11" i="5" s="1"/>
  <c r="E11" i="5"/>
  <c r="D11" i="5"/>
  <c r="Q10" i="5"/>
  <c r="P10" i="5"/>
  <c r="O10" i="5"/>
  <c r="N10" i="5"/>
  <c r="K10" i="5"/>
  <c r="H10" i="5"/>
  <c r="I10" i="5" s="1"/>
  <c r="L10" i="5" s="1"/>
  <c r="F10" i="5"/>
  <c r="G10" i="5" s="1"/>
  <c r="E10" i="5"/>
  <c r="D10" i="5"/>
  <c r="Q9" i="5"/>
  <c r="P9" i="5"/>
  <c r="O9" i="5"/>
  <c r="N9" i="5"/>
  <c r="K9" i="5"/>
  <c r="H9" i="5"/>
  <c r="I9" i="5" s="1"/>
  <c r="L9" i="5" s="1"/>
  <c r="F9" i="5"/>
  <c r="G9" i="5" s="1"/>
  <c r="E9" i="5"/>
  <c r="D9" i="5"/>
  <c r="Q8" i="5"/>
  <c r="P8" i="5"/>
  <c r="O8" i="5"/>
  <c r="N8" i="5"/>
  <c r="K8" i="5"/>
  <c r="H8" i="5"/>
  <c r="I8" i="5" s="1"/>
  <c r="L8" i="5" s="1"/>
  <c r="F8" i="5"/>
  <c r="G8" i="5" s="1"/>
  <c r="E8" i="5"/>
  <c r="D8" i="5"/>
  <c r="Q7" i="5"/>
  <c r="P7" i="5"/>
  <c r="O7" i="5"/>
  <c r="N7" i="5"/>
  <c r="K7" i="5"/>
  <c r="H7" i="5"/>
  <c r="I7" i="5" s="1"/>
  <c r="L7" i="5" s="1"/>
  <c r="F7" i="5"/>
  <c r="G7" i="5" s="1"/>
  <c r="E7" i="5"/>
  <c r="D7" i="5"/>
  <c r="Q6" i="5"/>
  <c r="P6" i="5"/>
  <c r="O6" i="5"/>
  <c r="N6" i="5"/>
  <c r="K6" i="5"/>
  <c r="H6" i="5"/>
  <c r="I6" i="5" s="1"/>
  <c r="L6" i="5" s="1"/>
  <c r="F6" i="5"/>
  <c r="G6" i="5" s="1"/>
  <c r="E6" i="5"/>
  <c r="D6" i="5"/>
  <c r="L5" i="5"/>
  <c r="I5" i="5"/>
  <c r="T1" i="5"/>
  <c r="B56" i="6"/>
  <c r="Q53" i="6"/>
  <c r="P53" i="6"/>
  <c r="O53" i="6"/>
  <c r="N53" i="6"/>
  <c r="K53" i="6"/>
  <c r="H53" i="6"/>
  <c r="I53" i="6" s="1"/>
  <c r="L53" i="6" s="1"/>
  <c r="F53" i="6"/>
  <c r="G53" i="6" s="1"/>
  <c r="E53" i="6"/>
  <c r="D53" i="6"/>
  <c r="Q52" i="6"/>
  <c r="P52" i="6"/>
  <c r="O52" i="6"/>
  <c r="N52" i="6"/>
  <c r="K52" i="6"/>
  <c r="H52" i="6"/>
  <c r="I52" i="6" s="1"/>
  <c r="L52" i="6" s="1"/>
  <c r="F52" i="6"/>
  <c r="G52" i="6" s="1"/>
  <c r="E52" i="6"/>
  <c r="D52" i="6"/>
  <c r="Q51" i="6"/>
  <c r="P51" i="6"/>
  <c r="O51" i="6"/>
  <c r="N51" i="6"/>
  <c r="K51" i="6"/>
  <c r="H51" i="6"/>
  <c r="I51" i="6" s="1"/>
  <c r="L51" i="6" s="1"/>
  <c r="F51" i="6"/>
  <c r="G51" i="6" s="1"/>
  <c r="E51" i="6"/>
  <c r="D51" i="6"/>
  <c r="Q50" i="6"/>
  <c r="P50" i="6"/>
  <c r="O50" i="6"/>
  <c r="N50" i="6"/>
  <c r="K50" i="6"/>
  <c r="H50" i="6"/>
  <c r="I50" i="6" s="1"/>
  <c r="L50" i="6" s="1"/>
  <c r="F50" i="6"/>
  <c r="G50" i="6" s="1"/>
  <c r="E50" i="6"/>
  <c r="D50" i="6"/>
  <c r="Q49" i="6"/>
  <c r="P49" i="6"/>
  <c r="O49" i="6"/>
  <c r="N49" i="6"/>
  <c r="K49" i="6"/>
  <c r="H49" i="6"/>
  <c r="I49" i="6" s="1"/>
  <c r="L49" i="6" s="1"/>
  <c r="F49" i="6"/>
  <c r="G49" i="6" s="1"/>
  <c r="E49" i="6"/>
  <c r="D49" i="6"/>
  <c r="Q48" i="6"/>
  <c r="P48" i="6"/>
  <c r="O48" i="6"/>
  <c r="N48" i="6"/>
  <c r="K48" i="6"/>
  <c r="H48" i="6"/>
  <c r="I48" i="6" s="1"/>
  <c r="L48" i="6" s="1"/>
  <c r="F48" i="6"/>
  <c r="G48" i="6" s="1"/>
  <c r="E48" i="6"/>
  <c r="D48" i="6"/>
  <c r="Q47" i="6"/>
  <c r="P47" i="6"/>
  <c r="O47" i="6"/>
  <c r="N47" i="6"/>
  <c r="K47" i="6"/>
  <c r="H47" i="6"/>
  <c r="I47" i="6" s="1"/>
  <c r="L47" i="6" s="1"/>
  <c r="F47" i="6"/>
  <c r="G47" i="6" s="1"/>
  <c r="E47" i="6"/>
  <c r="D47" i="6"/>
  <c r="Q46" i="6"/>
  <c r="P46" i="6"/>
  <c r="O46" i="6"/>
  <c r="N46" i="6"/>
  <c r="K46" i="6"/>
  <c r="H46" i="6"/>
  <c r="I46" i="6" s="1"/>
  <c r="L46" i="6" s="1"/>
  <c r="F46" i="6"/>
  <c r="G46" i="6" s="1"/>
  <c r="E46" i="6"/>
  <c r="D46" i="6"/>
  <c r="Q45" i="6"/>
  <c r="P45" i="6"/>
  <c r="O45" i="6"/>
  <c r="N45" i="6"/>
  <c r="K45" i="6"/>
  <c r="H45" i="6"/>
  <c r="I45" i="6" s="1"/>
  <c r="L45" i="6" s="1"/>
  <c r="F45" i="6"/>
  <c r="G45" i="6" s="1"/>
  <c r="E45" i="6"/>
  <c r="D45" i="6"/>
  <c r="Q44" i="6"/>
  <c r="P44" i="6"/>
  <c r="O44" i="6"/>
  <c r="N44" i="6"/>
  <c r="K44" i="6"/>
  <c r="H44" i="6"/>
  <c r="I44" i="6" s="1"/>
  <c r="L44" i="6" s="1"/>
  <c r="F44" i="6"/>
  <c r="G44" i="6" s="1"/>
  <c r="E44" i="6"/>
  <c r="D44" i="6"/>
  <c r="Q43" i="6"/>
  <c r="P43" i="6"/>
  <c r="O43" i="6"/>
  <c r="N43" i="6"/>
  <c r="K43" i="6"/>
  <c r="H43" i="6"/>
  <c r="I43" i="6" s="1"/>
  <c r="L43" i="6" s="1"/>
  <c r="F43" i="6"/>
  <c r="G43" i="6" s="1"/>
  <c r="E43" i="6"/>
  <c r="D43" i="6"/>
  <c r="Q42" i="6"/>
  <c r="P42" i="6"/>
  <c r="O42" i="6"/>
  <c r="N42" i="6"/>
  <c r="K42" i="6"/>
  <c r="H42" i="6"/>
  <c r="I42" i="6" s="1"/>
  <c r="L42" i="6" s="1"/>
  <c r="F42" i="6"/>
  <c r="G42" i="6" s="1"/>
  <c r="E42" i="6"/>
  <c r="D42" i="6"/>
  <c r="Q41" i="6"/>
  <c r="P41" i="6"/>
  <c r="O41" i="6"/>
  <c r="N41" i="6"/>
  <c r="K41" i="6"/>
  <c r="H41" i="6"/>
  <c r="I41" i="6" s="1"/>
  <c r="L41" i="6" s="1"/>
  <c r="F41" i="6"/>
  <c r="G41" i="6" s="1"/>
  <c r="E41" i="6"/>
  <c r="D41" i="6"/>
  <c r="Q40" i="6"/>
  <c r="P40" i="6"/>
  <c r="O40" i="6"/>
  <c r="N40" i="6"/>
  <c r="K40" i="6"/>
  <c r="H40" i="6"/>
  <c r="I40" i="6" s="1"/>
  <c r="L40" i="6" s="1"/>
  <c r="F40" i="6"/>
  <c r="G40" i="6" s="1"/>
  <c r="E40" i="6"/>
  <c r="D40" i="6"/>
  <c r="Q39" i="6"/>
  <c r="P39" i="6"/>
  <c r="O39" i="6"/>
  <c r="N39" i="6"/>
  <c r="K39" i="6"/>
  <c r="H39" i="6"/>
  <c r="I39" i="6" s="1"/>
  <c r="L39" i="6" s="1"/>
  <c r="F39" i="6"/>
  <c r="G39" i="6" s="1"/>
  <c r="E39" i="6"/>
  <c r="D39" i="6"/>
  <c r="Q38" i="6"/>
  <c r="P38" i="6"/>
  <c r="O38" i="6"/>
  <c r="N38" i="6"/>
  <c r="K38" i="6"/>
  <c r="H38" i="6"/>
  <c r="I38" i="6" s="1"/>
  <c r="L38" i="6" s="1"/>
  <c r="F38" i="6"/>
  <c r="G38" i="6" s="1"/>
  <c r="E38" i="6"/>
  <c r="D38" i="6"/>
  <c r="Q37" i="6"/>
  <c r="P37" i="6"/>
  <c r="O37" i="6"/>
  <c r="N37" i="6"/>
  <c r="K37" i="6"/>
  <c r="H37" i="6"/>
  <c r="I37" i="6" s="1"/>
  <c r="L37" i="6" s="1"/>
  <c r="F37" i="6"/>
  <c r="G37" i="6" s="1"/>
  <c r="E37" i="6"/>
  <c r="D37" i="6"/>
  <c r="Q36" i="6"/>
  <c r="P36" i="6"/>
  <c r="O36" i="6"/>
  <c r="N36" i="6"/>
  <c r="K36" i="6"/>
  <c r="H36" i="6"/>
  <c r="I36" i="6" s="1"/>
  <c r="L36" i="6" s="1"/>
  <c r="F36" i="6"/>
  <c r="G36" i="6" s="1"/>
  <c r="E36" i="6"/>
  <c r="D36" i="6"/>
  <c r="Q35" i="6"/>
  <c r="P35" i="6"/>
  <c r="O35" i="6"/>
  <c r="N35" i="6"/>
  <c r="K35" i="6"/>
  <c r="H35" i="6"/>
  <c r="I35" i="6" s="1"/>
  <c r="L35" i="6" s="1"/>
  <c r="F35" i="6"/>
  <c r="G35" i="6" s="1"/>
  <c r="E35" i="6"/>
  <c r="D35" i="6"/>
  <c r="Q34" i="6"/>
  <c r="P34" i="6"/>
  <c r="O34" i="6"/>
  <c r="N34" i="6"/>
  <c r="K34" i="6"/>
  <c r="H34" i="6"/>
  <c r="I34" i="6" s="1"/>
  <c r="L34" i="6" s="1"/>
  <c r="F34" i="6"/>
  <c r="G34" i="6" s="1"/>
  <c r="E34" i="6"/>
  <c r="D34" i="6"/>
  <c r="Q33" i="6"/>
  <c r="P33" i="6"/>
  <c r="O33" i="6"/>
  <c r="N33" i="6"/>
  <c r="K33" i="6"/>
  <c r="H33" i="6"/>
  <c r="I33" i="6" s="1"/>
  <c r="L33" i="6" s="1"/>
  <c r="F33" i="6"/>
  <c r="G33" i="6" s="1"/>
  <c r="E33" i="6"/>
  <c r="D33" i="6"/>
  <c r="Q32" i="6"/>
  <c r="P32" i="6"/>
  <c r="O32" i="6"/>
  <c r="N32" i="6"/>
  <c r="K32" i="6"/>
  <c r="H32" i="6"/>
  <c r="I32" i="6" s="1"/>
  <c r="L32" i="6" s="1"/>
  <c r="F32" i="6"/>
  <c r="G32" i="6" s="1"/>
  <c r="E32" i="6"/>
  <c r="D32" i="6"/>
  <c r="Q31" i="6"/>
  <c r="P31" i="6"/>
  <c r="O31" i="6"/>
  <c r="N31" i="6"/>
  <c r="K31" i="6"/>
  <c r="H31" i="6"/>
  <c r="I31" i="6" s="1"/>
  <c r="L31" i="6" s="1"/>
  <c r="F31" i="6"/>
  <c r="G31" i="6" s="1"/>
  <c r="E31" i="6"/>
  <c r="D31" i="6"/>
  <c r="Q30" i="6"/>
  <c r="P30" i="6"/>
  <c r="O30" i="6"/>
  <c r="N30" i="6"/>
  <c r="K30" i="6"/>
  <c r="H30" i="6"/>
  <c r="I30" i="6" s="1"/>
  <c r="L30" i="6" s="1"/>
  <c r="F30" i="6"/>
  <c r="G30" i="6" s="1"/>
  <c r="E30" i="6"/>
  <c r="D30" i="6"/>
  <c r="Q29" i="6"/>
  <c r="P29" i="6"/>
  <c r="O29" i="6"/>
  <c r="N29" i="6"/>
  <c r="K29" i="6"/>
  <c r="H29" i="6"/>
  <c r="I29" i="6" s="1"/>
  <c r="L29" i="6" s="1"/>
  <c r="F29" i="6"/>
  <c r="G29" i="6" s="1"/>
  <c r="E29" i="6"/>
  <c r="D29" i="6"/>
  <c r="Q28" i="6"/>
  <c r="P28" i="6"/>
  <c r="O28" i="6"/>
  <c r="N28" i="6"/>
  <c r="K28" i="6"/>
  <c r="H28" i="6"/>
  <c r="I28" i="6" s="1"/>
  <c r="L28" i="6" s="1"/>
  <c r="F28" i="6"/>
  <c r="G28" i="6" s="1"/>
  <c r="E28" i="6"/>
  <c r="D28" i="6"/>
  <c r="Q27" i="6"/>
  <c r="P27" i="6"/>
  <c r="O27" i="6"/>
  <c r="N27" i="6"/>
  <c r="K27" i="6"/>
  <c r="H27" i="6"/>
  <c r="I27" i="6" s="1"/>
  <c r="L27" i="6" s="1"/>
  <c r="F27" i="6"/>
  <c r="G27" i="6" s="1"/>
  <c r="E27" i="6"/>
  <c r="D27" i="6"/>
  <c r="Q26" i="6"/>
  <c r="P26" i="6"/>
  <c r="O26" i="6"/>
  <c r="N26" i="6"/>
  <c r="K26" i="6"/>
  <c r="H26" i="6"/>
  <c r="I26" i="6" s="1"/>
  <c r="L26" i="6" s="1"/>
  <c r="F26" i="6"/>
  <c r="G26" i="6" s="1"/>
  <c r="E26" i="6"/>
  <c r="D26" i="6"/>
  <c r="Q25" i="6"/>
  <c r="P25" i="6"/>
  <c r="O25" i="6"/>
  <c r="N25" i="6"/>
  <c r="K25" i="6"/>
  <c r="H25" i="6"/>
  <c r="I25" i="6" s="1"/>
  <c r="L25" i="6" s="1"/>
  <c r="F25" i="6"/>
  <c r="G25" i="6" s="1"/>
  <c r="E25" i="6"/>
  <c r="D25" i="6"/>
  <c r="Q24" i="6"/>
  <c r="P24" i="6"/>
  <c r="O24" i="6"/>
  <c r="N24" i="6"/>
  <c r="K24" i="6"/>
  <c r="H24" i="6"/>
  <c r="I24" i="6" s="1"/>
  <c r="L24" i="6" s="1"/>
  <c r="F24" i="6"/>
  <c r="G24" i="6" s="1"/>
  <c r="E24" i="6"/>
  <c r="D24" i="6"/>
  <c r="Q23" i="6"/>
  <c r="P23" i="6"/>
  <c r="O23" i="6"/>
  <c r="N23" i="6"/>
  <c r="K23" i="6"/>
  <c r="H23" i="6"/>
  <c r="I23" i="6" s="1"/>
  <c r="L23" i="6" s="1"/>
  <c r="F23" i="6"/>
  <c r="G23" i="6" s="1"/>
  <c r="E23" i="6"/>
  <c r="D23" i="6"/>
  <c r="Q22" i="6"/>
  <c r="P22" i="6"/>
  <c r="O22" i="6"/>
  <c r="N22" i="6"/>
  <c r="K22" i="6"/>
  <c r="H22" i="6"/>
  <c r="I22" i="6" s="1"/>
  <c r="L22" i="6" s="1"/>
  <c r="F22" i="6"/>
  <c r="G22" i="6" s="1"/>
  <c r="E22" i="6"/>
  <c r="D22" i="6"/>
  <c r="Q21" i="6"/>
  <c r="P21" i="6"/>
  <c r="O21" i="6"/>
  <c r="N21" i="6"/>
  <c r="K21" i="6"/>
  <c r="H21" i="6"/>
  <c r="I21" i="6" s="1"/>
  <c r="L21" i="6" s="1"/>
  <c r="F21" i="6"/>
  <c r="G21" i="6" s="1"/>
  <c r="E21" i="6"/>
  <c r="D21" i="6"/>
  <c r="Q20" i="6"/>
  <c r="P20" i="6"/>
  <c r="O20" i="6"/>
  <c r="N20" i="6"/>
  <c r="K20" i="6"/>
  <c r="H20" i="6"/>
  <c r="I20" i="6" s="1"/>
  <c r="L20" i="6" s="1"/>
  <c r="F20" i="6"/>
  <c r="G20" i="6" s="1"/>
  <c r="E20" i="6"/>
  <c r="D20" i="6"/>
  <c r="Q19" i="6"/>
  <c r="P19" i="6"/>
  <c r="O19" i="6"/>
  <c r="N19" i="6"/>
  <c r="K19" i="6"/>
  <c r="H19" i="6"/>
  <c r="I19" i="6" s="1"/>
  <c r="L19" i="6" s="1"/>
  <c r="F19" i="6"/>
  <c r="G19" i="6" s="1"/>
  <c r="E19" i="6"/>
  <c r="D19" i="6"/>
  <c r="Q18" i="6"/>
  <c r="P18" i="6"/>
  <c r="O18" i="6"/>
  <c r="N18" i="6"/>
  <c r="K18" i="6"/>
  <c r="H18" i="6"/>
  <c r="I18" i="6" s="1"/>
  <c r="L18" i="6" s="1"/>
  <c r="F18" i="6"/>
  <c r="G18" i="6" s="1"/>
  <c r="E18" i="6"/>
  <c r="D18" i="6"/>
  <c r="Q17" i="6"/>
  <c r="P17" i="6"/>
  <c r="O17" i="6"/>
  <c r="N17" i="6"/>
  <c r="K17" i="6"/>
  <c r="H17" i="6"/>
  <c r="I17" i="6" s="1"/>
  <c r="L17" i="6" s="1"/>
  <c r="F17" i="6"/>
  <c r="G17" i="6" s="1"/>
  <c r="E17" i="6"/>
  <c r="D17" i="6"/>
  <c r="Q16" i="6"/>
  <c r="P16" i="6"/>
  <c r="O16" i="6"/>
  <c r="N16" i="6"/>
  <c r="K16" i="6"/>
  <c r="H16" i="6"/>
  <c r="I16" i="6" s="1"/>
  <c r="L16" i="6" s="1"/>
  <c r="F16" i="6"/>
  <c r="G16" i="6" s="1"/>
  <c r="E16" i="6"/>
  <c r="D16" i="6"/>
  <c r="Q15" i="6"/>
  <c r="P15" i="6"/>
  <c r="O15" i="6"/>
  <c r="N15" i="6"/>
  <c r="K15" i="6"/>
  <c r="H15" i="6"/>
  <c r="I15" i="6" s="1"/>
  <c r="L15" i="6" s="1"/>
  <c r="F15" i="6"/>
  <c r="G15" i="6" s="1"/>
  <c r="E15" i="6"/>
  <c r="D15" i="6"/>
  <c r="Q14" i="6"/>
  <c r="P14" i="6"/>
  <c r="O14" i="6"/>
  <c r="N14" i="6"/>
  <c r="K14" i="6"/>
  <c r="H14" i="6"/>
  <c r="I14" i="6" s="1"/>
  <c r="L14" i="6" s="1"/>
  <c r="F14" i="6"/>
  <c r="G14" i="6" s="1"/>
  <c r="E14" i="6"/>
  <c r="D14" i="6"/>
  <c r="Q13" i="6"/>
  <c r="P13" i="6"/>
  <c r="O13" i="6"/>
  <c r="N13" i="6"/>
  <c r="K13" i="6"/>
  <c r="H13" i="6"/>
  <c r="I13" i="6" s="1"/>
  <c r="L13" i="6" s="1"/>
  <c r="F13" i="6"/>
  <c r="G13" i="6" s="1"/>
  <c r="E13" i="6"/>
  <c r="D13" i="6"/>
  <c r="Q12" i="6"/>
  <c r="P12" i="6"/>
  <c r="O12" i="6"/>
  <c r="N12" i="6"/>
  <c r="K12" i="6"/>
  <c r="H12" i="6"/>
  <c r="I12" i="6" s="1"/>
  <c r="L12" i="6" s="1"/>
  <c r="F12" i="6"/>
  <c r="G12" i="6" s="1"/>
  <c r="E12" i="6"/>
  <c r="D12" i="6"/>
  <c r="Q11" i="6"/>
  <c r="P11" i="6"/>
  <c r="O11" i="6"/>
  <c r="N11" i="6"/>
  <c r="K11" i="6"/>
  <c r="H11" i="6"/>
  <c r="I11" i="6" s="1"/>
  <c r="L11" i="6" s="1"/>
  <c r="F11" i="6"/>
  <c r="G11" i="6" s="1"/>
  <c r="E11" i="6"/>
  <c r="D11" i="6"/>
  <c r="Q10" i="6"/>
  <c r="P10" i="6"/>
  <c r="O10" i="6"/>
  <c r="N10" i="6"/>
  <c r="K10" i="6"/>
  <c r="H10" i="6"/>
  <c r="I10" i="6" s="1"/>
  <c r="L10" i="6" s="1"/>
  <c r="F10" i="6"/>
  <c r="G10" i="6" s="1"/>
  <c r="E10" i="6"/>
  <c r="D10" i="6"/>
  <c r="Q9" i="6"/>
  <c r="P9" i="6"/>
  <c r="O9" i="6"/>
  <c r="N9" i="6"/>
  <c r="K9" i="6"/>
  <c r="H9" i="6"/>
  <c r="I9" i="6" s="1"/>
  <c r="L9" i="6" s="1"/>
  <c r="F9" i="6"/>
  <c r="G9" i="6" s="1"/>
  <c r="E9" i="6"/>
  <c r="D9" i="6"/>
  <c r="Q8" i="6"/>
  <c r="P8" i="6"/>
  <c r="O8" i="6"/>
  <c r="N8" i="6"/>
  <c r="K8" i="6"/>
  <c r="H8" i="6"/>
  <c r="I8" i="6" s="1"/>
  <c r="L8" i="6" s="1"/>
  <c r="F8" i="6"/>
  <c r="G8" i="6" s="1"/>
  <c r="E8" i="6"/>
  <c r="D8" i="6"/>
  <c r="Q7" i="6"/>
  <c r="P7" i="6"/>
  <c r="O7" i="6"/>
  <c r="N7" i="6"/>
  <c r="K7" i="6"/>
  <c r="H7" i="6"/>
  <c r="I7" i="6" s="1"/>
  <c r="L7" i="6" s="1"/>
  <c r="F7" i="6"/>
  <c r="G7" i="6" s="1"/>
  <c r="E7" i="6"/>
  <c r="D7" i="6"/>
  <c r="Q6" i="6"/>
  <c r="P6" i="6"/>
  <c r="O6" i="6"/>
  <c r="N6" i="6"/>
  <c r="K6" i="6"/>
  <c r="H6" i="6"/>
  <c r="I6" i="6" s="1"/>
  <c r="L6" i="6" s="1"/>
  <c r="F6" i="6"/>
  <c r="G6" i="6" s="1"/>
  <c r="E6" i="6"/>
  <c r="D6" i="6"/>
  <c r="I5" i="6"/>
  <c r="L5" i="6" s="1"/>
  <c r="T1" i="6"/>
  <c r="B56" i="7"/>
  <c r="Q53" i="7"/>
  <c r="P53" i="7"/>
  <c r="O53" i="7"/>
  <c r="N53" i="7"/>
  <c r="K53" i="7"/>
  <c r="H53" i="7"/>
  <c r="I53" i="7" s="1"/>
  <c r="L53" i="7" s="1"/>
  <c r="F53" i="7"/>
  <c r="G53" i="7" s="1"/>
  <c r="E53" i="7"/>
  <c r="D53" i="7"/>
  <c r="Q52" i="7"/>
  <c r="P52" i="7"/>
  <c r="O52" i="7"/>
  <c r="N52" i="7"/>
  <c r="K52" i="7"/>
  <c r="H52" i="7"/>
  <c r="I52" i="7" s="1"/>
  <c r="L52" i="7" s="1"/>
  <c r="F52" i="7"/>
  <c r="G52" i="7" s="1"/>
  <c r="E52" i="7"/>
  <c r="D52" i="7"/>
  <c r="Q51" i="7"/>
  <c r="P51" i="7"/>
  <c r="O51" i="7"/>
  <c r="N51" i="7"/>
  <c r="K51" i="7"/>
  <c r="H51" i="7"/>
  <c r="I51" i="7" s="1"/>
  <c r="L51" i="7" s="1"/>
  <c r="F51" i="7"/>
  <c r="G51" i="7" s="1"/>
  <c r="E51" i="7"/>
  <c r="D51" i="7"/>
  <c r="Q50" i="7"/>
  <c r="P50" i="7"/>
  <c r="O50" i="7"/>
  <c r="N50" i="7"/>
  <c r="K50" i="7"/>
  <c r="H50" i="7"/>
  <c r="I50" i="7" s="1"/>
  <c r="L50" i="7" s="1"/>
  <c r="F50" i="7"/>
  <c r="G50" i="7" s="1"/>
  <c r="E50" i="7"/>
  <c r="D50" i="7"/>
  <c r="Q49" i="7"/>
  <c r="P49" i="7"/>
  <c r="O49" i="7"/>
  <c r="N49" i="7"/>
  <c r="K49" i="7"/>
  <c r="H49" i="7"/>
  <c r="I49" i="7" s="1"/>
  <c r="L49" i="7" s="1"/>
  <c r="F49" i="7"/>
  <c r="G49" i="7" s="1"/>
  <c r="E49" i="7"/>
  <c r="D49" i="7"/>
  <c r="Q48" i="7"/>
  <c r="P48" i="7"/>
  <c r="O48" i="7"/>
  <c r="N48" i="7"/>
  <c r="K48" i="7"/>
  <c r="H48" i="7"/>
  <c r="I48" i="7" s="1"/>
  <c r="L48" i="7" s="1"/>
  <c r="F48" i="7"/>
  <c r="G48" i="7" s="1"/>
  <c r="E48" i="7"/>
  <c r="D48" i="7"/>
  <c r="Q47" i="7"/>
  <c r="P47" i="7"/>
  <c r="O47" i="7"/>
  <c r="N47" i="7"/>
  <c r="K47" i="7"/>
  <c r="H47" i="7"/>
  <c r="I47" i="7" s="1"/>
  <c r="L47" i="7" s="1"/>
  <c r="F47" i="7"/>
  <c r="G47" i="7" s="1"/>
  <c r="E47" i="7"/>
  <c r="D47" i="7"/>
  <c r="Q46" i="7"/>
  <c r="P46" i="7"/>
  <c r="O46" i="7"/>
  <c r="N46" i="7"/>
  <c r="K46" i="7"/>
  <c r="H46" i="7"/>
  <c r="I46" i="7" s="1"/>
  <c r="L46" i="7" s="1"/>
  <c r="F46" i="7"/>
  <c r="G46" i="7" s="1"/>
  <c r="E46" i="7"/>
  <c r="D46" i="7"/>
  <c r="Q45" i="7"/>
  <c r="P45" i="7"/>
  <c r="O45" i="7"/>
  <c r="N45" i="7"/>
  <c r="K45" i="7"/>
  <c r="H45" i="7"/>
  <c r="I45" i="7" s="1"/>
  <c r="L45" i="7" s="1"/>
  <c r="F45" i="7"/>
  <c r="G45" i="7" s="1"/>
  <c r="E45" i="7"/>
  <c r="D45" i="7"/>
  <c r="Q44" i="7"/>
  <c r="P44" i="7"/>
  <c r="O44" i="7"/>
  <c r="N44" i="7"/>
  <c r="K44" i="7"/>
  <c r="H44" i="7"/>
  <c r="I44" i="7" s="1"/>
  <c r="L44" i="7" s="1"/>
  <c r="F44" i="7"/>
  <c r="G44" i="7" s="1"/>
  <c r="E44" i="7"/>
  <c r="D44" i="7"/>
  <c r="Q43" i="7"/>
  <c r="P43" i="7"/>
  <c r="O43" i="7"/>
  <c r="N43" i="7"/>
  <c r="K43" i="7"/>
  <c r="H43" i="7"/>
  <c r="I43" i="7" s="1"/>
  <c r="L43" i="7" s="1"/>
  <c r="F43" i="7"/>
  <c r="G43" i="7" s="1"/>
  <c r="E43" i="7"/>
  <c r="D43" i="7"/>
  <c r="Q42" i="7"/>
  <c r="P42" i="7"/>
  <c r="O42" i="7"/>
  <c r="N42" i="7"/>
  <c r="K42" i="7"/>
  <c r="H42" i="7"/>
  <c r="I42" i="7" s="1"/>
  <c r="L42" i="7" s="1"/>
  <c r="F42" i="7"/>
  <c r="G42" i="7" s="1"/>
  <c r="E42" i="7"/>
  <c r="D42" i="7"/>
  <c r="Q41" i="7"/>
  <c r="P41" i="7"/>
  <c r="O41" i="7"/>
  <c r="N41" i="7"/>
  <c r="K41" i="7"/>
  <c r="H41" i="7"/>
  <c r="I41" i="7" s="1"/>
  <c r="L41" i="7" s="1"/>
  <c r="F41" i="7"/>
  <c r="G41" i="7" s="1"/>
  <c r="E41" i="7"/>
  <c r="D41" i="7"/>
  <c r="Q40" i="7"/>
  <c r="P40" i="7"/>
  <c r="O40" i="7"/>
  <c r="N40" i="7"/>
  <c r="K40" i="7"/>
  <c r="H40" i="7"/>
  <c r="I40" i="7" s="1"/>
  <c r="L40" i="7" s="1"/>
  <c r="F40" i="7"/>
  <c r="G40" i="7" s="1"/>
  <c r="E40" i="7"/>
  <c r="D40" i="7"/>
  <c r="Q39" i="7"/>
  <c r="P39" i="7"/>
  <c r="O39" i="7"/>
  <c r="N39" i="7"/>
  <c r="K39" i="7"/>
  <c r="H39" i="7"/>
  <c r="I39" i="7" s="1"/>
  <c r="L39" i="7" s="1"/>
  <c r="F39" i="7"/>
  <c r="G39" i="7" s="1"/>
  <c r="E39" i="7"/>
  <c r="D39" i="7"/>
  <c r="Q38" i="7"/>
  <c r="P38" i="7"/>
  <c r="O38" i="7"/>
  <c r="N38" i="7"/>
  <c r="K38" i="7"/>
  <c r="H38" i="7"/>
  <c r="I38" i="7" s="1"/>
  <c r="L38" i="7" s="1"/>
  <c r="F38" i="7"/>
  <c r="G38" i="7" s="1"/>
  <c r="E38" i="7"/>
  <c r="D38" i="7"/>
  <c r="Q37" i="7"/>
  <c r="P37" i="7"/>
  <c r="O37" i="7"/>
  <c r="N37" i="7"/>
  <c r="K37" i="7"/>
  <c r="H37" i="7"/>
  <c r="I37" i="7" s="1"/>
  <c r="L37" i="7" s="1"/>
  <c r="F37" i="7"/>
  <c r="G37" i="7" s="1"/>
  <c r="E37" i="7"/>
  <c r="D37" i="7"/>
  <c r="Q36" i="7"/>
  <c r="P36" i="7"/>
  <c r="O36" i="7"/>
  <c r="N36" i="7"/>
  <c r="K36" i="7"/>
  <c r="H36" i="7"/>
  <c r="I36" i="7" s="1"/>
  <c r="L36" i="7" s="1"/>
  <c r="F36" i="7"/>
  <c r="G36" i="7" s="1"/>
  <c r="E36" i="7"/>
  <c r="D36" i="7"/>
  <c r="Q35" i="7"/>
  <c r="P35" i="7"/>
  <c r="O35" i="7"/>
  <c r="N35" i="7"/>
  <c r="K35" i="7"/>
  <c r="H35" i="7"/>
  <c r="I35" i="7" s="1"/>
  <c r="L35" i="7" s="1"/>
  <c r="F35" i="7"/>
  <c r="G35" i="7" s="1"/>
  <c r="E35" i="7"/>
  <c r="D35" i="7"/>
  <c r="Q34" i="7"/>
  <c r="P34" i="7"/>
  <c r="O34" i="7"/>
  <c r="N34" i="7"/>
  <c r="K34" i="7"/>
  <c r="H34" i="7"/>
  <c r="I34" i="7" s="1"/>
  <c r="L34" i="7" s="1"/>
  <c r="F34" i="7"/>
  <c r="G34" i="7" s="1"/>
  <c r="E34" i="7"/>
  <c r="D34" i="7"/>
  <c r="Q33" i="7"/>
  <c r="P33" i="7"/>
  <c r="O33" i="7"/>
  <c r="N33" i="7"/>
  <c r="K33" i="7"/>
  <c r="H33" i="7"/>
  <c r="I33" i="7" s="1"/>
  <c r="L33" i="7" s="1"/>
  <c r="F33" i="7"/>
  <c r="G33" i="7" s="1"/>
  <c r="E33" i="7"/>
  <c r="D33" i="7"/>
  <c r="Q32" i="7"/>
  <c r="P32" i="7"/>
  <c r="O32" i="7"/>
  <c r="N32" i="7"/>
  <c r="K32" i="7"/>
  <c r="H32" i="7"/>
  <c r="I32" i="7" s="1"/>
  <c r="L32" i="7" s="1"/>
  <c r="F32" i="7"/>
  <c r="G32" i="7" s="1"/>
  <c r="E32" i="7"/>
  <c r="D32" i="7"/>
  <c r="Q31" i="7"/>
  <c r="P31" i="7"/>
  <c r="O31" i="7"/>
  <c r="N31" i="7"/>
  <c r="K31" i="7"/>
  <c r="H31" i="7"/>
  <c r="I31" i="7" s="1"/>
  <c r="L31" i="7" s="1"/>
  <c r="F31" i="7"/>
  <c r="G31" i="7" s="1"/>
  <c r="E31" i="7"/>
  <c r="D31" i="7"/>
  <c r="Q30" i="7"/>
  <c r="P30" i="7"/>
  <c r="O30" i="7"/>
  <c r="N30" i="7"/>
  <c r="K30" i="7"/>
  <c r="H30" i="7"/>
  <c r="I30" i="7" s="1"/>
  <c r="L30" i="7" s="1"/>
  <c r="F30" i="7"/>
  <c r="G30" i="7" s="1"/>
  <c r="E30" i="7"/>
  <c r="D30" i="7"/>
  <c r="Q29" i="7"/>
  <c r="P29" i="7"/>
  <c r="O29" i="7"/>
  <c r="N29" i="7"/>
  <c r="K29" i="7"/>
  <c r="H29" i="7"/>
  <c r="I29" i="7" s="1"/>
  <c r="L29" i="7" s="1"/>
  <c r="F29" i="7"/>
  <c r="G29" i="7" s="1"/>
  <c r="E29" i="7"/>
  <c r="D29" i="7"/>
  <c r="Q28" i="7"/>
  <c r="P28" i="7"/>
  <c r="O28" i="7"/>
  <c r="N28" i="7"/>
  <c r="K28" i="7"/>
  <c r="H28" i="7"/>
  <c r="I28" i="7" s="1"/>
  <c r="L28" i="7" s="1"/>
  <c r="F28" i="7"/>
  <c r="G28" i="7" s="1"/>
  <c r="E28" i="7"/>
  <c r="D28" i="7"/>
  <c r="Q27" i="7"/>
  <c r="P27" i="7"/>
  <c r="O27" i="7"/>
  <c r="N27" i="7"/>
  <c r="K27" i="7"/>
  <c r="H27" i="7"/>
  <c r="I27" i="7" s="1"/>
  <c r="L27" i="7" s="1"/>
  <c r="F27" i="7"/>
  <c r="G27" i="7" s="1"/>
  <c r="E27" i="7"/>
  <c r="D27" i="7"/>
  <c r="Q26" i="7"/>
  <c r="P26" i="7"/>
  <c r="O26" i="7"/>
  <c r="N26" i="7"/>
  <c r="K26" i="7"/>
  <c r="H26" i="7"/>
  <c r="I26" i="7" s="1"/>
  <c r="L26" i="7" s="1"/>
  <c r="F26" i="7"/>
  <c r="G26" i="7" s="1"/>
  <c r="E26" i="7"/>
  <c r="D26" i="7"/>
  <c r="Q25" i="7"/>
  <c r="P25" i="7"/>
  <c r="O25" i="7"/>
  <c r="N25" i="7"/>
  <c r="K25" i="7"/>
  <c r="H25" i="7"/>
  <c r="I25" i="7" s="1"/>
  <c r="L25" i="7" s="1"/>
  <c r="F25" i="7"/>
  <c r="G25" i="7" s="1"/>
  <c r="E25" i="7"/>
  <c r="D25" i="7"/>
  <c r="Q24" i="7"/>
  <c r="P24" i="7"/>
  <c r="O24" i="7"/>
  <c r="N24" i="7"/>
  <c r="K24" i="7"/>
  <c r="H24" i="7"/>
  <c r="I24" i="7" s="1"/>
  <c r="L24" i="7" s="1"/>
  <c r="F24" i="7"/>
  <c r="G24" i="7" s="1"/>
  <c r="E24" i="7"/>
  <c r="D24" i="7"/>
  <c r="Q23" i="7"/>
  <c r="P23" i="7"/>
  <c r="O23" i="7"/>
  <c r="N23" i="7"/>
  <c r="K23" i="7"/>
  <c r="H23" i="7"/>
  <c r="I23" i="7" s="1"/>
  <c r="L23" i="7" s="1"/>
  <c r="F23" i="7"/>
  <c r="G23" i="7" s="1"/>
  <c r="E23" i="7"/>
  <c r="D23" i="7"/>
  <c r="Q22" i="7"/>
  <c r="P22" i="7"/>
  <c r="O22" i="7"/>
  <c r="N22" i="7"/>
  <c r="K22" i="7"/>
  <c r="H22" i="7"/>
  <c r="I22" i="7" s="1"/>
  <c r="L22" i="7" s="1"/>
  <c r="F22" i="7"/>
  <c r="G22" i="7" s="1"/>
  <c r="E22" i="7"/>
  <c r="D22" i="7"/>
  <c r="Q21" i="7"/>
  <c r="P21" i="7"/>
  <c r="O21" i="7"/>
  <c r="N21" i="7"/>
  <c r="K21" i="7"/>
  <c r="H21" i="7"/>
  <c r="I21" i="7" s="1"/>
  <c r="L21" i="7" s="1"/>
  <c r="F21" i="7"/>
  <c r="G21" i="7" s="1"/>
  <c r="E21" i="7"/>
  <c r="D21" i="7"/>
  <c r="Q20" i="7"/>
  <c r="P20" i="7"/>
  <c r="O20" i="7"/>
  <c r="N20" i="7"/>
  <c r="K20" i="7"/>
  <c r="H20" i="7"/>
  <c r="I20" i="7" s="1"/>
  <c r="L20" i="7" s="1"/>
  <c r="F20" i="7"/>
  <c r="G20" i="7" s="1"/>
  <c r="E20" i="7"/>
  <c r="D20" i="7"/>
  <c r="Q19" i="7"/>
  <c r="P19" i="7"/>
  <c r="O19" i="7"/>
  <c r="N19" i="7"/>
  <c r="K19" i="7"/>
  <c r="H19" i="7"/>
  <c r="I19" i="7" s="1"/>
  <c r="L19" i="7" s="1"/>
  <c r="F19" i="7"/>
  <c r="G19" i="7" s="1"/>
  <c r="E19" i="7"/>
  <c r="D19" i="7"/>
  <c r="Q18" i="7"/>
  <c r="P18" i="7"/>
  <c r="O18" i="7"/>
  <c r="N18" i="7"/>
  <c r="K18" i="7"/>
  <c r="H18" i="7"/>
  <c r="I18" i="7" s="1"/>
  <c r="L18" i="7" s="1"/>
  <c r="F18" i="7"/>
  <c r="G18" i="7" s="1"/>
  <c r="E18" i="7"/>
  <c r="D18" i="7"/>
  <c r="Q17" i="7"/>
  <c r="P17" i="7"/>
  <c r="O17" i="7"/>
  <c r="N17" i="7"/>
  <c r="K17" i="7"/>
  <c r="H17" i="7"/>
  <c r="I17" i="7" s="1"/>
  <c r="L17" i="7" s="1"/>
  <c r="F17" i="7"/>
  <c r="G17" i="7" s="1"/>
  <c r="E17" i="7"/>
  <c r="D17" i="7"/>
  <c r="Q16" i="7"/>
  <c r="P16" i="7"/>
  <c r="O16" i="7"/>
  <c r="N16" i="7"/>
  <c r="K16" i="7"/>
  <c r="H16" i="7"/>
  <c r="I16" i="7" s="1"/>
  <c r="L16" i="7" s="1"/>
  <c r="F16" i="7"/>
  <c r="G16" i="7" s="1"/>
  <c r="E16" i="7"/>
  <c r="D16" i="7"/>
  <c r="Q15" i="7"/>
  <c r="P15" i="7"/>
  <c r="O15" i="7"/>
  <c r="N15" i="7"/>
  <c r="K15" i="7"/>
  <c r="H15" i="7"/>
  <c r="I15" i="7" s="1"/>
  <c r="L15" i="7" s="1"/>
  <c r="F15" i="7"/>
  <c r="G15" i="7" s="1"/>
  <c r="E15" i="7"/>
  <c r="D15" i="7"/>
  <c r="Q14" i="7"/>
  <c r="P14" i="7"/>
  <c r="O14" i="7"/>
  <c r="N14" i="7"/>
  <c r="K14" i="7"/>
  <c r="H14" i="7"/>
  <c r="I14" i="7" s="1"/>
  <c r="L14" i="7" s="1"/>
  <c r="F14" i="7"/>
  <c r="G14" i="7" s="1"/>
  <c r="E14" i="7"/>
  <c r="D14" i="7"/>
  <c r="Q13" i="7"/>
  <c r="P13" i="7"/>
  <c r="O13" i="7"/>
  <c r="N13" i="7"/>
  <c r="K13" i="7"/>
  <c r="H13" i="7"/>
  <c r="I13" i="7" s="1"/>
  <c r="L13" i="7" s="1"/>
  <c r="F13" i="7"/>
  <c r="G13" i="7" s="1"/>
  <c r="E13" i="7"/>
  <c r="D13" i="7"/>
  <c r="Q12" i="7"/>
  <c r="P12" i="7"/>
  <c r="O12" i="7"/>
  <c r="N12" i="7"/>
  <c r="K12" i="7"/>
  <c r="H12" i="7"/>
  <c r="I12" i="7" s="1"/>
  <c r="L12" i="7" s="1"/>
  <c r="F12" i="7"/>
  <c r="G12" i="7" s="1"/>
  <c r="E12" i="7"/>
  <c r="D12" i="7"/>
  <c r="Q11" i="7"/>
  <c r="P11" i="7"/>
  <c r="O11" i="7"/>
  <c r="N11" i="7"/>
  <c r="K11" i="7"/>
  <c r="H11" i="7"/>
  <c r="I11" i="7" s="1"/>
  <c r="L11" i="7" s="1"/>
  <c r="F11" i="7"/>
  <c r="G11" i="7" s="1"/>
  <c r="E11" i="7"/>
  <c r="D11" i="7"/>
  <c r="Q10" i="7"/>
  <c r="P10" i="7"/>
  <c r="O10" i="7"/>
  <c r="N10" i="7"/>
  <c r="K10" i="7"/>
  <c r="H10" i="7"/>
  <c r="I10" i="7" s="1"/>
  <c r="L10" i="7" s="1"/>
  <c r="F10" i="7"/>
  <c r="G10" i="7" s="1"/>
  <c r="E10" i="7"/>
  <c r="D10" i="7"/>
  <c r="Q9" i="7"/>
  <c r="P9" i="7"/>
  <c r="O9" i="7"/>
  <c r="N9" i="7"/>
  <c r="K9" i="7"/>
  <c r="H9" i="7"/>
  <c r="I9" i="7" s="1"/>
  <c r="L9" i="7" s="1"/>
  <c r="F9" i="7"/>
  <c r="G9" i="7" s="1"/>
  <c r="E9" i="7"/>
  <c r="D9" i="7"/>
  <c r="Q8" i="7"/>
  <c r="P8" i="7"/>
  <c r="O8" i="7"/>
  <c r="N8" i="7"/>
  <c r="K8" i="7"/>
  <c r="H8" i="7"/>
  <c r="I8" i="7" s="1"/>
  <c r="L8" i="7" s="1"/>
  <c r="F8" i="7"/>
  <c r="G8" i="7" s="1"/>
  <c r="E8" i="7"/>
  <c r="D8" i="7"/>
  <c r="Q7" i="7"/>
  <c r="P7" i="7"/>
  <c r="O7" i="7"/>
  <c r="N7" i="7"/>
  <c r="K7" i="7"/>
  <c r="H7" i="7"/>
  <c r="I7" i="7" s="1"/>
  <c r="L7" i="7" s="1"/>
  <c r="F7" i="7"/>
  <c r="G7" i="7" s="1"/>
  <c r="E7" i="7"/>
  <c r="D7" i="7"/>
  <c r="Q6" i="7"/>
  <c r="P6" i="7"/>
  <c r="O6" i="7"/>
  <c r="N6" i="7"/>
  <c r="K6" i="7"/>
  <c r="H6" i="7"/>
  <c r="I6" i="7" s="1"/>
  <c r="L6" i="7" s="1"/>
  <c r="F6" i="7"/>
  <c r="G6" i="7" s="1"/>
  <c r="E6" i="7"/>
  <c r="D6" i="7"/>
  <c r="L5" i="7"/>
  <c r="I5" i="7"/>
  <c r="T1" i="7"/>
  <c r="B56" i="8"/>
  <c r="Q53" i="8"/>
  <c r="P53" i="8"/>
  <c r="O53" i="8"/>
  <c r="N53" i="8"/>
  <c r="K53" i="8"/>
  <c r="H53" i="8"/>
  <c r="I53" i="8" s="1"/>
  <c r="L53" i="8" s="1"/>
  <c r="F53" i="8"/>
  <c r="G53" i="8" s="1"/>
  <c r="E53" i="8"/>
  <c r="D53" i="8"/>
  <c r="Q52" i="8"/>
  <c r="P52" i="8"/>
  <c r="O52" i="8"/>
  <c r="N52" i="8"/>
  <c r="K52" i="8"/>
  <c r="H52" i="8"/>
  <c r="I52" i="8" s="1"/>
  <c r="L52" i="8" s="1"/>
  <c r="F52" i="8"/>
  <c r="G52" i="8" s="1"/>
  <c r="E52" i="8"/>
  <c r="D52" i="8"/>
  <c r="Q51" i="8"/>
  <c r="P51" i="8"/>
  <c r="O51" i="8"/>
  <c r="N51" i="8"/>
  <c r="K51" i="8"/>
  <c r="H51" i="8"/>
  <c r="I51" i="8" s="1"/>
  <c r="L51" i="8" s="1"/>
  <c r="F51" i="8"/>
  <c r="G51" i="8" s="1"/>
  <c r="E51" i="8"/>
  <c r="D51" i="8"/>
  <c r="Q50" i="8"/>
  <c r="P50" i="8"/>
  <c r="O50" i="8"/>
  <c r="N50" i="8"/>
  <c r="K50" i="8"/>
  <c r="H50" i="8"/>
  <c r="I50" i="8" s="1"/>
  <c r="L50" i="8" s="1"/>
  <c r="F50" i="8"/>
  <c r="G50" i="8" s="1"/>
  <c r="E50" i="8"/>
  <c r="D50" i="8"/>
  <c r="Q49" i="8"/>
  <c r="P49" i="8"/>
  <c r="O49" i="8"/>
  <c r="N49" i="8"/>
  <c r="K49" i="8"/>
  <c r="H49" i="8"/>
  <c r="I49" i="8" s="1"/>
  <c r="L49" i="8" s="1"/>
  <c r="F49" i="8"/>
  <c r="G49" i="8" s="1"/>
  <c r="E49" i="8"/>
  <c r="D49" i="8"/>
  <c r="Q48" i="8"/>
  <c r="P48" i="8"/>
  <c r="O48" i="8"/>
  <c r="N48" i="8"/>
  <c r="K48" i="8"/>
  <c r="H48" i="8"/>
  <c r="I48" i="8" s="1"/>
  <c r="L48" i="8" s="1"/>
  <c r="F48" i="8"/>
  <c r="G48" i="8" s="1"/>
  <c r="E48" i="8"/>
  <c r="D48" i="8"/>
  <c r="Q47" i="8"/>
  <c r="P47" i="8"/>
  <c r="O47" i="8"/>
  <c r="N47" i="8"/>
  <c r="K47" i="8"/>
  <c r="H47" i="8"/>
  <c r="I47" i="8" s="1"/>
  <c r="L47" i="8" s="1"/>
  <c r="F47" i="8"/>
  <c r="G47" i="8" s="1"/>
  <c r="E47" i="8"/>
  <c r="D47" i="8"/>
  <c r="Q46" i="8"/>
  <c r="P46" i="8"/>
  <c r="O46" i="8"/>
  <c r="N46" i="8"/>
  <c r="K46" i="8"/>
  <c r="H46" i="8"/>
  <c r="I46" i="8" s="1"/>
  <c r="L46" i="8" s="1"/>
  <c r="F46" i="8"/>
  <c r="G46" i="8" s="1"/>
  <c r="E46" i="8"/>
  <c r="D46" i="8"/>
  <c r="Q45" i="8"/>
  <c r="P45" i="8"/>
  <c r="O45" i="8"/>
  <c r="N45" i="8"/>
  <c r="K45" i="8"/>
  <c r="H45" i="8"/>
  <c r="I45" i="8" s="1"/>
  <c r="L45" i="8" s="1"/>
  <c r="F45" i="8"/>
  <c r="G45" i="8" s="1"/>
  <c r="E45" i="8"/>
  <c r="D45" i="8"/>
  <c r="Q44" i="8"/>
  <c r="P44" i="8"/>
  <c r="O44" i="8"/>
  <c r="N44" i="8"/>
  <c r="K44" i="8"/>
  <c r="H44" i="8"/>
  <c r="I44" i="8" s="1"/>
  <c r="L44" i="8" s="1"/>
  <c r="F44" i="8"/>
  <c r="G44" i="8" s="1"/>
  <c r="E44" i="8"/>
  <c r="D44" i="8"/>
  <c r="Q43" i="8"/>
  <c r="P43" i="8"/>
  <c r="O43" i="8"/>
  <c r="N43" i="8"/>
  <c r="K43" i="8"/>
  <c r="H43" i="8"/>
  <c r="I43" i="8" s="1"/>
  <c r="L43" i="8" s="1"/>
  <c r="F43" i="8"/>
  <c r="G43" i="8" s="1"/>
  <c r="E43" i="8"/>
  <c r="D43" i="8"/>
  <c r="Q42" i="8"/>
  <c r="P42" i="8"/>
  <c r="O42" i="8"/>
  <c r="N42" i="8"/>
  <c r="K42" i="8"/>
  <c r="H42" i="8"/>
  <c r="I42" i="8" s="1"/>
  <c r="L42" i="8" s="1"/>
  <c r="F42" i="8"/>
  <c r="G42" i="8" s="1"/>
  <c r="E42" i="8"/>
  <c r="D42" i="8"/>
  <c r="Q41" i="8"/>
  <c r="P41" i="8"/>
  <c r="O41" i="8"/>
  <c r="N41" i="8"/>
  <c r="K41" i="8"/>
  <c r="H41" i="8"/>
  <c r="I41" i="8" s="1"/>
  <c r="L41" i="8" s="1"/>
  <c r="F41" i="8"/>
  <c r="G41" i="8" s="1"/>
  <c r="E41" i="8"/>
  <c r="D41" i="8"/>
  <c r="Q40" i="8"/>
  <c r="P40" i="8"/>
  <c r="O40" i="8"/>
  <c r="N40" i="8"/>
  <c r="K40" i="8"/>
  <c r="H40" i="8"/>
  <c r="I40" i="8" s="1"/>
  <c r="L40" i="8" s="1"/>
  <c r="F40" i="8"/>
  <c r="G40" i="8" s="1"/>
  <c r="E40" i="8"/>
  <c r="D40" i="8"/>
  <c r="Q39" i="8"/>
  <c r="P39" i="8"/>
  <c r="O39" i="8"/>
  <c r="N39" i="8"/>
  <c r="K39" i="8"/>
  <c r="H39" i="8"/>
  <c r="I39" i="8" s="1"/>
  <c r="L39" i="8" s="1"/>
  <c r="F39" i="8"/>
  <c r="G39" i="8" s="1"/>
  <c r="E39" i="8"/>
  <c r="D39" i="8"/>
  <c r="Q38" i="8"/>
  <c r="P38" i="8"/>
  <c r="O38" i="8"/>
  <c r="N38" i="8"/>
  <c r="K38" i="8"/>
  <c r="H38" i="8"/>
  <c r="I38" i="8" s="1"/>
  <c r="L38" i="8" s="1"/>
  <c r="F38" i="8"/>
  <c r="G38" i="8" s="1"/>
  <c r="E38" i="8"/>
  <c r="D38" i="8"/>
  <c r="Q37" i="8"/>
  <c r="P37" i="8"/>
  <c r="O37" i="8"/>
  <c r="N37" i="8"/>
  <c r="K37" i="8"/>
  <c r="H37" i="8"/>
  <c r="I37" i="8" s="1"/>
  <c r="L37" i="8" s="1"/>
  <c r="F37" i="8"/>
  <c r="G37" i="8" s="1"/>
  <c r="E37" i="8"/>
  <c r="D37" i="8"/>
  <c r="Q36" i="8"/>
  <c r="P36" i="8"/>
  <c r="O36" i="8"/>
  <c r="N36" i="8"/>
  <c r="K36" i="8"/>
  <c r="H36" i="8"/>
  <c r="I36" i="8" s="1"/>
  <c r="L36" i="8" s="1"/>
  <c r="F36" i="8"/>
  <c r="G36" i="8" s="1"/>
  <c r="E36" i="8"/>
  <c r="D36" i="8"/>
  <c r="Q35" i="8"/>
  <c r="P35" i="8"/>
  <c r="O35" i="8"/>
  <c r="N35" i="8"/>
  <c r="K35" i="8"/>
  <c r="H35" i="8"/>
  <c r="I35" i="8" s="1"/>
  <c r="L35" i="8" s="1"/>
  <c r="F35" i="8"/>
  <c r="G35" i="8" s="1"/>
  <c r="E35" i="8"/>
  <c r="D35" i="8"/>
  <c r="Q34" i="8"/>
  <c r="P34" i="8"/>
  <c r="O34" i="8"/>
  <c r="N34" i="8"/>
  <c r="K34" i="8"/>
  <c r="H34" i="8"/>
  <c r="I34" i="8" s="1"/>
  <c r="L34" i="8" s="1"/>
  <c r="F34" i="8"/>
  <c r="G34" i="8" s="1"/>
  <c r="E34" i="8"/>
  <c r="D34" i="8"/>
  <c r="Q33" i="8"/>
  <c r="P33" i="8"/>
  <c r="O33" i="8"/>
  <c r="N33" i="8"/>
  <c r="K33" i="8"/>
  <c r="H33" i="8"/>
  <c r="I33" i="8" s="1"/>
  <c r="L33" i="8" s="1"/>
  <c r="F33" i="8"/>
  <c r="G33" i="8" s="1"/>
  <c r="E33" i="8"/>
  <c r="D33" i="8"/>
  <c r="Q32" i="8"/>
  <c r="P32" i="8"/>
  <c r="O32" i="8"/>
  <c r="N32" i="8"/>
  <c r="K32" i="8"/>
  <c r="H32" i="8"/>
  <c r="I32" i="8" s="1"/>
  <c r="L32" i="8" s="1"/>
  <c r="F32" i="8"/>
  <c r="G32" i="8" s="1"/>
  <c r="E32" i="8"/>
  <c r="D32" i="8"/>
  <c r="Q31" i="8"/>
  <c r="P31" i="8"/>
  <c r="O31" i="8"/>
  <c r="N31" i="8"/>
  <c r="K31" i="8"/>
  <c r="H31" i="8"/>
  <c r="I31" i="8" s="1"/>
  <c r="L31" i="8" s="1"/>
  <c r="F31" i="8"/>
  <c r="G31" i="8" s="1"/>
  <c r="E31" i="8"/>
  <c r="D31" i="8"/>
  <c r="Q30" i="8"/>
  <c r="P30" i="8"/>
  <c r="O30" i="8"/>
  <c r="N30" i="8"/>
  <c r="K30" i="8"/>
  <c r="H30" i="8"/>
  <c r="I30" i="8" s="1"/>
  <c r="L30" i="8" s="1"/>
  <c r="F30" i="8"/>
  <c r="G30" i="8" s="1"/>
  <c r="E30" i="8"/>
  <c r="D30" i="8"/>
  <c r="Q29" i="8"/>
  <c r="P29" i="8"/>
  <c r="O29" i="8"/>
  <c r="N29" i="8"/>
  <c r="K29" i="8"/>
  <c r="H29" i="8"/>
  <c r="I29" i="8" s="1"/>
  <c r="L29" i="8" s="1"/>
  <c r="F29" i="8"/>
  <c r="G29" i="8" s="1"/>
  <c r="E29" i="8"/>
  <c r="D29" i="8"/>
  <c r="Q28" i="8"/>
  <c r="P28" i="8"/>
  <c r="O28" i="8"/>
  <c r="N28" i="8"/>
  <c r="K28" i="8"/>
  <c r="H28" i="8"/>
  <c r="I28" i="8" s="1"/>
  <c r="L28" i="8" s="1"/>
  <c r="F28" i="8"/>
  <c r="G28" i="8" s="1"/>
  <c r="E28" i="8"/>
  <c r="D28" i="8"/>
  <c r="Q27" i="8"/>
  <c r="P27" i="8"/>
  <c r="O27" i="8"/>
  <c r="N27" i="8"/>
  <c r="K27" i="8"/>
  <c r="H27" i="8"/>
  <c r="I27" i="8" s="1"/>
  <c r="L27" i="8" s="1"/>
  <c r="F27" i="8"/>
  <c r="G27" i="8" s="1"/>
  <c r="E27" i="8"/>
  <c r="D27" i="8"/>
  <c r="Q26" i="8"/>
  <c r="P26" i="8"/>
  <c r="O26" i="8"/>
  <c r="N26" i="8"/>
  <c r="K26" i="8"/>
  <c r="H26" i="8"/>
  <c r="I26" i="8" s="1"/>
  <c r="L26" i="8" s="1"/>
  <c r="F26" i="8"/>
  <c r="G26" i="8" s="1"/>
  <c r="E26" i="8"/>
  <c r="D26" i="8"/>
  <c r="Q25" i="8"/>
  <c r="P25" i="8"/>
  <c r="O25" i="8"/>
  <c r="N25" i="8"/>
  <c r="K25" i="8"/>
  <c r="H25" i="8"/>
  <c r="I25" i="8" s="1"/>
  <c r="L25" i="8" s="1"/>
  <c r="F25" i="8"/>
  <c r="G25" i="8" s="1"/>
  <c r="E25" i="8"/>
  <c r="D25" i="8"/>
  <c r="Q24" i="8"/>
  <c r="P24" i="8"/>
  <c r="O24" i="8"/>
  <c r="N24" i="8"/>
  <c r="K24" i="8"/>
  <c r="H24" i="8"/>
  <c r="I24" i="8" s="1"/>
  <c r="L24" i="8" s="1"/>
  <c r="F24" i="8"/>
  <c r="G24" i="8" s="1"/>
  <c r="E24" i="8"/>
  <c r="D24" i="8"/>
  <c r="Q23" i="8"/>
  <c r="P23" i="8"/>
  <c r="O23" i="8"/>
  <c r="N23" i="8"/>
  <c r="K23" i="8"/>
  <c r="H23" i="8"/>
  <c r="I23" i="8" s="1"/>
  <c r="L23" i="8" s="1"/>
  <c r="F23" i="8"/>
  <c r="G23" i="8" s="1"/>
  <c r="E23" i="8"/>
  <c r="D23" i="8"/>
  <c r="Q22" i="8"/>
  <c r="P22" i="8"/>
  <c r="O22" i="8"/>
  <c r="N22" i="8"/>
  <c r="K22" i="8"/>
  <c r="H22" i="8"/>
  <c r="I22" i="8" s="1"/>
  <c r="L22" i="8" s="1"/>
  <c r="F22" i="8"/>
  <c r="G22" i="8" s="1"/>
  <c r="E22" i="8"/>
  <c r="D22" i="8"/>
  <c r="Q21" i="8"/>
  <c r="P21" i="8"/>
  <c r="O21" i="8"/>
  <c r="N21" i="8"/>
  <c r="K21" i="8"/>
  <c r="H21" i="8"/>
  <c r="I21" i="8" s="1"/>
  <c r="L21" i="8" s="1"/>
  <c r="F21" i="8"/>
  <c r="G21" i="8" s="1"/>
  <c r="E21" i="8"/>
  <c r="D21" i="8"/>
  <c r="Q20" i="8"/>
  <c r="P20" i="8"/>
  <c r="O20" i="8"/>
  <c r="N20" i="8"/>
  <c r="K20" i="8"/>
  <c r="H20" i="8"/>
  <c r="I20" i="8" s="1"/>
  <c r="L20" i="8" s="1"/>
  <c r="F20" i="8"/>
  <c r="G20" i="8" s="1"/>
  <c r="E20" i="8"/>
  <c r="D20" i="8"/>
  <c r="Q19" i="8"/>
  <c r="P19" i="8"/>
  <c r="O19" i="8"/>
  <c r="N19" i="8"/>
  <c r="K19" i="8"/>
  <c r="H19" i="8"/>
  <c r="I19" i="8" s="1"/>
  <c r="L19" i="8" s="1"/>
  <c r="F19" i="8"/>
  <c r="G19" i="8" s="1"/>
  <c r="E19" i="8"/>
  <c r="D19" i="8"/>
  <c r="Q18" i="8"/>
  <c r="P18" i="8"/>
  <c r="O18" i="8"/>
  <c r="N18" i="8"/>
  <c r="K18" i="8"/>
  <c r="H18" i="8"/>
  <c r="I18" i="8" s="1"/>
  <c r="L18" i="8" s="1"/>
  <c r="F18" i="8"/>
  <c r="G18" i="8" s="1"/>
  <c r="E18" i="8"/>
  <c r="D18" i="8"/>
  <c r="Q17" i="8"/>
  <c r="P17" i="8"/>
  <c r="O17" i="8"/>
  <c r="N17" i="8"/>
  <c r="K17" i="8"/>
  <c r="H17" i="8"/>
  <c r="I17" i="8" s="1"/>
  <c r="L17" i="8" s="1"/>
  <c r="F17" i="8"/>
  <c r="G17" i="8" s="1"/>
  <c r="E17" i="8"/>
  <c r="D17" i="8"/>
  <c r="Q16" i="8"/>
  <c r="P16" i="8"/>
  <c r="O16" i="8"/>
  <c r="N16" i="8"/>
  <c r="K16" i="8"/>
  <c r="H16" i="8"/>
  <c r="I16" i="8" s="1"/>
  <c r="L16" i="8" s="1"/>
  <c r="F16" i="8"/>
  <c r="G16" i="8" s="1"/>
  <c r="E16" i="8"/>
  <c r="D16" i="8"/>
  <c r="Q15" i="8"/>
  <c r="P15" i="8"/>
  <c r="O15" i="8"/>
  <c r="N15" i="8"/>
  <c r="K15" i="8"/>
  <c r="H15" i="8"/>
  <c r="I15" i="8" s="1"/>
  <c r="L15" i="8" s="1"/>
  <c r="F15" i="8"/>
  <c r="G15" i="8" s="1"/>
  <c r="E15" i="8"/>
  <c r="D15" i="8"/>
  <c r="Q14" i="8"/>
  <c r="P14" i="8"/>
  <c r="O14" i="8"/>
  <c r="N14" i="8"/>
  <c r="K14" i="8"/>
  <c r="H14" i="8"/>
  <c r="I14" i="8" s="1"/>
  <c r="L14" i="8" s="1"/>
  <c r="F14" i="8"/>
  <c r="G14" i="8" s="1"/>
  <c r="E14" i="8"/>
  <c r="D14" i="8"/>
  <c r="Q13" i="8"/>
  <c r="P13" i="8"/>
  <c r="O13" i="8"/>
  <c r="N13" i="8"/>
  <c r="K13" i="8"/>
  <c r="H13" i="8"/>
  <c r="I13" i="8" s="1"/>
  <c r="L13" i="8" s="1"/>
  <c r="F13" i="8"/>
  <c r="G13" i="8" s="1"/>
  <c r="E13" i="8"/>
  <c r="D13" i="8"/>
  <c r="Q12" i="8"/>
  <c r="P12" i="8"/>
  <c r="O12" i="8"/>
  <c r="N12" i="8"/>
  <c r="K12" i="8"/>
  <c r="H12" i="8"/>
  <c r="I12" i="8" s="1"/>
  <c r="L12" i="8" s="1"/>
  <c r="F12" i="8"/>
  <c r="G12" i="8" s="1"/>
  <c r="E12" i="8"/>
  <c r="D12" i="8"/>
  <c r="Q11" i="8"/>
  <c r="P11" i="8"/>
  <c r="O11" i="8"/>
  <c r="N11" i="8"/>
  <c r="K11" i="8"/>
  <c r="H11" i="8"/>
  <c r="I11" i="8" s="1"/>
  <c r="L11" i="8" s="1"/>
  <c r="F11" i="8"/>
  <c r="G11" i="8" s="1"/>
  <c r="E11" i="8"/>
  <c r="D11" i="8"/>
  <c r="Q10" i="8"/>
  <c r="P10" i="8"/>
  <c r="O10" i="8"/>
  <c r="N10" i="8"/>
  <c r="K10" i="8"/>
  <c r="H10" i="8"/>
  <c r="I10" i="8" s="1"/>
  <c r="L10" i="8" s="1"/>
  <c r="F10" i="8"/>
  <c r="G10" i="8" s="1"/>
  <c r="E10" i="8"/>
  <c r="D10" i="8"/>
  <c r="Q9" i="8"/>
  <c r="P9" i="8"/>
  <c r="O9" i="8"/>
  <c r="N9" i="8"/>
  <c r="K9" i="8"/>
  <c r="H9" i="8"/>
  <c r="I9" i="8" s="1"/>
  <c r="L9" i="8" s="1"/>
  <c r="F9" i="8"/>
  <c r="G9" i="8" s="1"/>
  <c r="E9" i="8"/>
  <c r="D9" i="8"/>
  <c r="Q8" i="8"/>
  <c r="P8" i="8"/>
  <c r="O8" i="8"/>
  <c r="N8" i="8"/>
  <c r="K8" i="8"/>
  <c r="H8" i="8"/>
  <c r="I8" i="8" s="1"/>
  <c r="L8" i="8" s="1"/>
  <c r="F8" i="8"/>
  <c r="G8" i="8" s="1"/>
  <c r="E8" i="8"/>
  <c r="D8" i="8"/>
  <c r="Q7" i="8"/>
  <c r="P7" i="8"/>
  <c r="O7" i="8"/>
  <c r="N7" i="8"/>
  <c r="K7" i="8"/>
  <c r="H7" i="8"/>
  <c r="I7" i="8" s="1"/>
  <c r="L7" i="8" s="1"/>
  <c r="F7" i="8"/>
  <c r="G7" i="8" s="1"/>
  <c r="E7" i="8"/>
  <c r="D7" i="8"/>
  <c r="Q6" i="8"/>
  <c r="P6" i="8"/>
  <c r="O6" i="8"/>
  <c r="N6" i="8"/>
  <c r="K6" i="8"/>
  <c r="H6" i="8"/>
  <c r="I6" i="8" s="1"/>
  <c r="L6" i="8" s="1"/>
  <c r="F6" i="8"/>
  <c r="G6" i="8" s="1"/>
  <c r="E6" i="8"/>
  <c r="D6" i="8"/>
  <c r="I5" i="8"/>
  <c r="L5" i="8" s="1"/>
  <c r="T1" i="8"/>
  <c r="B56" i="9"/>
  <c r="Q53" i="9"/>
  <c r="P53" i="9"/>
  <c r="O53" i="9"/>
  <c r="N53" i="9"/>
  <c r="K53" i="9"/>
  <c r="H53" i="9"/>
  <c r="I53" i="9" s="1"/>
  <c r="L53" i="9" s="1"/>
  <c r="F53" i="9"/>
  <c r="G53" i="9" s="1"/>
  <c r="E53" i="9"/>
  <c r="D53" i="9"/>
  <c r="Q52" i="9"/>
  <c r="P52" i="9"/>
  <c r="O52" i="9"/>
  <c r="N52" i="9"/>
  <c r="K52" i="9"/>
  <c r="H52" i="9"/>
  <c r="I52" i="9" s="1"/>
  <c r="L52" i="9" s="1"/>
  <c r="F52" i="9"/>
  <c r="G52" i="9" s="1"/>
  <c r="E52" i="9"/>
  <c r="D52" i="9"/>
  <c r="Q51" i="9"/>
  <c r="P51" i="9"/>
  <c r="O51" i="9"/>
  <c r="N51" i="9"/>
  <c r="K51" i="9"/>
  <c r="H51" i="9"/>
  <c r="I51" i="9" s="1"/>
  <c r="L51" i="9" s="1"/>
  <c r="F51" i="9"/>
  <c r="G51" i="9" s="1"/>
  <c r="E51" i="9"/>
  <c r="D51" i="9"/>
  <c r="Q50" i="9"/>
  <c r="P50" i="9"/>
  <c r="O50" i="9"/>
  <c r="N50" i="9"/>
  <c r="K50" i="9"/>
  <c r="H50" i="9"/>
  <c r="I50" i="9" s="1"/>
  <c r="L50" i="9" s="1"/>
  <c r="F50" i="9"/>
  <c r="G50" i="9" s="1"/>
  <c r="E50" i="9"/>
  <c r="D50" i="9"/>
  <c r="Q49" i="9"/>
  <c r="P49" i="9"/>
  <c r="O49" i="9"/>
  <c r="N49" i="9"/>
  <c r="K49" i="9"/>
  <c r="H49" i="9"/>
  <c r="I49" i="9" s="1"/>
  <c r="L49" i="9" s="1"/>
  <c r="F49" i="9"/>
  <c r="G49" i="9" s="1"/>
  <c r="E49" i="9"/>
  <c r="D49" i="9"/>
  <c r="Q48" i="9"/>
  <c r="P48" i="9"/>
  <c r="O48" i="9"/>
  <c r="N48" i="9"/>
  <c r="K48" i="9"/>
  <c r="H48" i="9"/>
  <c r="I48" i="9" s="1"/>
  <c r="L48" i="9" s="1"/>
  <c r="F48" i="9"/>
  <c r="G48" i="9" s="1"/>
  <c r="E48" i="9"/>
  <c r="D48" i="9"/>
  <c r="Q47" i="9"/>
  <c r="P47" i="9"/>
  <c r="O47" i="9"/>
  <c r="N47" i="9"/>
  <c r="K47" i="9"/>
  <c r="H47" i="9"/>
  <c r="I47" i="9" s="1"/>
  <c r="L47" i="9" s="1"/>
  <c r="F47" i="9"/>
  <c r="G47" i="9" s="1"/>
  <c r="E47" i="9"/>
  <c r="D47" i="9"/>
  <c r="Q46" i="9"/>
  <c r="P46" i="9"/>
  <c r="O46" i="9"/>
  <c r="N46" i="9"/>
  <c r="K46" i="9"/>
  <c r="H46" i="9"/>
  <c r="I46" i="9" s="1"/>
  <c r="L46" i="9" s="1"/>
  <c r="F46" i="9"/>
  <c r="G46" i="9" s="1"/>
  <c r="E46" i="9"/>
  <c r="D46" i="9"/>
  <c r="Q45" i="9"/>
  <c r="P45" i="9"/>
  <c r="O45" i="9"/>
  <c r="N45" i="9"/>
  <c r="K45" i="9"/>
  <c r="H45" i="9"/>
  <c r="I45" i="9" s="1"/>
  <c r="L45" i="9" s="1"/>
  <c r="F45" i="9"/>
  <c r="G45" i="9" s="1"/>
  <c r="E45" i="9"/>
  <c r="D45" i="9"/>
  <c r="Q44" i="9"/>
  <c r="P44" i="9"/>
  <c r="O44" i="9"/>
  <c r="N44" i="9"/>
  <c r="K44" i="9"/>
  <c r="H44" i="9"/>
  <c r="I44" i="9" s="1"/>
  <c r="L44" i="9" s="1"/>
  <c r="F44" i="9"/>
  <c r="G44" i="9" s="1"/>
  <c r="E44" i="9"/>
  <c r="D44" i="9"/>
  <c r="Q43" i="9"/>
  <c r="P43" i="9"/>
  <c r="O43" i="9"/>
  <c r="N43" i="9"/>
  <c r="K43" i="9"/>
  <c r="H43" i="9"/>
  <c r="I43" i="9" s="1"/>
  <c r="L43" i="9" s="1"/>
  <c r="F43" i="9"/>
  <c r="G43" i="9" s="1"/>
  <c r="E43" i="9"/>
  <c r="D43" i="9"/>
  <c r="Q42" i="9"/>
  <c r="P42" i="9"/>
  <c r="O42" i="9"/>
  <c r="N42" i="9"/>
  <c r="K42" i="9"/>
  <c r="H42" i="9"/>
  <c r="I42" i="9" s="1"/>
  <c r="L42" i="9" s="1"/>
  <c r="F42" i="9"/>
  <c r="G42" i="9" s="1"/>
  <c r="E42" i="9"/>
  <c r="D42" i="9"/>
  <c r="Q41" i="9"/>
  <c r="P41" i="9"/>
  <c r="O41" i="9"/>
  <c r="N41" i="9"/>
  <c r="K41" i="9"/>
  <c r="H41" i="9"/>
  <c r="I41" i="9" s="1"/>
  <c r="L41" i="9" s="1"/>
  <c r="F41" i="9"/>
  <c r="G41" i="9" s="1"/>
  <c r="E41" i="9"/>
  <c r="D41" i="9"/>
  <c r="Q40" i="9"/>
  <c r="P40" i="9"/>
  <c r="O40" i="9"/>
  <c r="N40" i="9"/>
  <c r="K40" i="9"/>
  <c r="H40" i="9"/>
  <c r="I40" i="9" s="1"/>
  <c r="L40" i="9" s="1"/>
  <c r="F40" i="9"/>
  <c r="G40" i="9" s="1"/>
  <c r="E40" i="9"/>
  <c r="D40" i="9"/>
  <c r="Q39" i="9"/>
  <c r="P39" i="9"/>
  <c r="O39" i="9"/>
  <c r="N39" i="9"/>
  <c r="K39" i="9"/>
  <c r="H39" i="9"/>
  <c r="I39" i="9" s="1"/>
  <c r="L39" i="9" s="1"/>
  <c r="F39" i="9"/>
  <c r="G39" i="9" s="1"/>
  <c r="E39" i="9"/>
  <c r="D39" i="9"/>
  <c r="Q38" i="9"/>
  <c r="P38" i="9"/>
  <c r="O38" i="9"/>
  <c r="N38" i="9"/>
  <c r="K38" i="9"/>
  <c r="H38" i="9"/>
  <c r="I38" i="9" s="1"/>
  <c r="L38" i="9" s="1"/>
  <c r="F38" i="9"/>
  <c r="G38" i="9" s="1"/>
  <c r="E38" i="9"/>
  <c r="D38" i="9"/>
  <c r="Q37" i="9"/>
  <c r="P37" i="9"/>
  <c r="O37" i="9"/>
  <c r="N37" i="9"/>
  <c r="K37" i="9"/>
  <c r="H37" i="9"/>
  <c r="I37" i="9" s="1"/>
  <c r="L37" i="9" s="1"/>
  <c r="F37" i="9"/>
  <c r="G37" i="9" s="1"/>
  <c r="E37" i="9"/>
  <c r="D37" i="9"/>
  <c r="Q36" i="9"/>
  <c r="P36" i="9"/>
  <c r="O36" i="9"/>
  <c r="N36" i="9"/>
  <c r="K36" i="9"/>
  <c r="H36" i="9"/>
  <c r="I36" i="9" s="1"/>
  <c r="L36" i="9" s="1"/>
  <c r="F36" i="9"/>
  <c r="G36" i="9" s="1"/>
  <c r="E36" i="9"/>
  <c r="D36" i="9"/>
  <c r="Q35" i="9"/>
  <c r="P35" i="9"/>
  <c r="O35" i="9"/>
  <c r="N35" i="9"/>
  <c r="K35" i="9"/>
  <c r="H35" i="9"/>
  <c r="I35" i="9" s="1"/>
  <c r="L35" i="9" s="1"/>
  <c r="F35" i="9"/>
  <c r="G35" i="9" s="1"/>
  <c r="E35" i="9"/>
  <c r="D35" i="9"/>
  <c r="Q34" i="9"/>
  <c r="P34" i="9"/>
  <c r="O34" i="9"/>
  <c r="N34" i="9"/>
  <c r="K34" i="9"/>
  <c r="H34" i="9"/>
  <c r="I34" i="9" s="1"/>
  <c r="L34" i="9" s="1"/>
  <c r="F34" i="9"/>
  <c r="G34" i="9" s="1"/>
  <c r="E34" i="9"/>
  <c r="D34" i="9"/>
  <c r="Q33" i="9"/>
  <c r="P33" i="9"/>
  <c r="O33" i="9"/>
  <c r="N33" i="9"/>
  <c r="K33" i="9"/>
  <c r="H33" i="9"/>
  <c r="I33" i="9" s="1"/>
  <c r="L33" i="9" s="1"/>
  <c r="F33" i="9"/>
  <c r="G33" i="9" s="1"/>
  <c r="E33" i="9"/>
  <c r="D33" i="9"/>
  <c r="Q32" i="9"/>
  <c r="P32" i="9"/>
  <c r="O32" i="9"/>
  <c r="N32" i="9"/>
  <c r="K32" i="9"/>
  <c r="H32" i="9"/>
  <c r="I32" i="9" s="1"/>
  <c r="L32" i="9" s="1"/>
  <c r="F32" i="9"/>
  <c r="G32" i="9" s="1"/>
  <c r="E32" i="9"/>
  <c r="D32" i="9"/>
  <c r="Q31" i="9"/>
  <c r="P31" i="9"/>
  <c r="O31" i="9"/>
  <c r="N31" i="9"/>
  <c r="K31" i="9"/>
  <c r="H31" i="9"/>
  <c r="I31" i="9" s="1"/>
  <c r="L31" i="9" s="1"/>
  <c r="F31" i="9"/>
  <c r="G31" i="9" s="1"/>
  <c r="E31" i="9"/>
  <c r="D31" i="9"/>
  <c r="Q30" i="9"/>
  <c r="P30" i="9"/>
  <c r="O30" i="9"/>
  <c r="N30" i="9"/>
  <c r="K30" i="9"/>
  <c r="H30" i="9"/>
  <c r="I30" i="9" s="1"/>
  <c r="L30" i="9" s="1"/>
  <c r="F30" i="9"/>
  <c r="G30" i="9" s="1"/>
  <c r="E30" i="9"/>
  <c r="D30" i="9"/>
  <c r="Q29" i="9"/>
  <c r="P29" i="9"/>
  <c r="O29" i="9"/>
  <c r="N29" i="9"/>
  <c r="K29" i="9"/>
  <c r="H29" i="9"/>
  <c r="I29" i="9" s="1"/>
  <c r="L29" i="9" s="1"/>
  <c r="F29" i="9"/>
  <c r="G29" i="9" s="1"/>
  <c r="E29" i="9"/>
  <c r="D29" i="9"/>
  <c r="Q28" i="9"/>
  <c r="P28" i="9"/>
  <c r="O28" i="9"/>
  <c r="N28" i="9"/>
  <c r="K28" i="9"/>
  <c r="H28" i="9"/>
  <c r="I28" i="9" s="1"/>
  <c r="L28" i="9" s="1"/>
  <c r="F28" i="9"/>
  <c r="G28" i="9" s="1"/>
  <c r="E28" i="9"/>
  <c r="D28" i="9"/>
  <c r="Q27" i="9"/>
  <c r="P27" i="9"/>
  <c r="O27" i="9"/>
  <c r="N27" i="9"/>
  <c r="K27" i="9"/>
  <c r="H27" i="9"/>
  <c r="I27" i="9" s="1"/>
  <c r="L27" i="9" s="1"/>
  <c r="F27" i="9"/>
  <c r="G27" i="9" s="1"/>
  <c r="E27" i="9"/>
  <c r="D27" i="9"/>
  <c r="Q26" i="9"/>
  <c r="P26" i="9"/>
  <c r="O26" i="9"/>
  <c r="N26" i="9"/>
  <c r="K26" i="9"/>
  <c r="H26" i="9"/>
  <c r="I26" i="9" s="1"/>
  <c r="L26" i="9" s="1"/>
  <c r="F26" i="9"/>
  <c r="G26" i="9" s="1"/>
  <c r="E26" i="9"/>
  <c r="D26" i="9"/>
  <c r="Q25" i="9"/>
  <c r="P25" i="9"/>
  <c r="O25" i="9"/>
  <c r="N25" i="9"/>
  <c r="K25" i="9"/>
  <c r="H25" i="9"/>
  <c r="I25" i="9" s="1"/>
  <c r="L25" i="9" s="1"/>
  <c r="F25" i="9"/>
  <c r="G25" i="9" s="1"/>
  <c r="E25" i="9"/>
  <c r="D25" i="9"/>
  <c r="Q24" i="9"/>
  <c r="P24" i="9"/>
  <c r="O24" i="9"/>
  <c r="N24" i="9"/>
  <c r="K24" i="9"/>
  <c r="H24" i="9"/>
  <c r="I24" i="9" s="1"/>
  <c r="L24" i="9" s="1"/>
  <c r="F24" i="9"/>
  <c r="G24" i="9" s="1"/>
  <c r="E24" i="9"/>
  <c r="D24" i="9"/>
  <c r="Q23" i="9"/>
  <c r="P23" i="9"/>
  <c r="O23" i="9"/>
  <c r="N23" i="9"/>
  <c r="K23" i="9"/>
  <c r="H23" i="9"/>
  <c r="I23" i="9" s="1"/>
  <c r="L23" i="9" s="1"/>
  <c r="F23" i="9"/>
  <c r="G23" i="9" s="1"/>
  <c r="E23" i="9"/>
  <c r="D23" i="9"/>
  <c r="Q22" i="9"/>
  <c r="P22" i="9"/>
  <c r="O22" i="9"/>
  <c r="N22" i="9"/>
  <c r="K22" i="9"/>
  <c r="H22" i="9"/>
  <c r="I22" i="9" s="1"/>
  <c r="L22" i="9" s="1"/>
  <c r="F22" i="9"/>
  <c r="G22" i="9" s="1"/>
  <c r="E22" i="9"/>
  <c r="D22" i="9"/>
  <c r="Q21" i="9"/>
  <c r="P21" i="9"/>
  <c r="O21" i="9"/>
  <c r="N21" i="9"/>
  <c r="K21" i="9"/>
  <c r="H21" i="9"/>
  <c r="I21" i="9" s="1"/>
  <c r="L21" i="9" s="1"/>
  <c r="F21" i="9"/>
  <c r="G21" i="9" s="1"/>
  <c r="E21" i="9"/>
  <c r="D21" i="9"/>
  <c r="Q20" i="9"/>
  <c r="P20" i="9"/>
  <c r="O20" i="9"/>
  <c r="N20" i="9"/>
  <c r="K20" i="9"/>
  <c r="H20" i="9"/>
  <c r="I20" i="9" s="1"/>
  <c r="L20" i="9" s="1"/>
  <c r="F20" i="9"/>
  <c r="G20" i="9" s="1"/>
  <c r="E20" i="9"/>
  <c r="D20" i="9"/>
  <c r="Q19" i="9"/>
  <c r="P19" i="9"/>
  <c r="O19" i="9"/>
  <c r="N19" i="9"/>
  <c r="K19" i="9"/>
  <c r="H19" i="9"/>
  <c r="I19" i="9" s="1"/>
  <c r="L19" i="9" s="1"/>
  <c r="F19" i="9"/>
  <c r="G19" i="9" s="1"/>
  <c r="E19" i="9"/>
  <c r="D19" i="9"/>
  <c r="Q18" i="9"/>
  <c r="P18" i="9"/>
  <c r="O18" i="9"/>
  <c r="N18" i="9"/>
  <c r="K18" i="9"/>
  <c r="H18" i="9"/>
  <c r="I18" i="9" s="1"/>
  <c r="L18" i="9" s="1"/>
  <c r="F18" i="9"/>
  <c r="G18" i="9" s="1"/>
  <c r="E18" i="9"/>
  <c r="D18" i="9"/>
  <c r="Q17" i="9"/>
  <c r="P17" i="9"/>
  <c r="O17" i="9"/>
  <c r="N17" i="9"/>
  <c r="K17" i="9"/>
  <c r="H17" i="9"/>
  <c r="I17" i="9" s="1"/>
  <c r="L17" i="9" s="1"/>
  <c r="F17" i="9"/>
  <c r="G17" i="9" s="1"/>
  <c r="E17" i="9"/>
  <c r="D17" i="9"/>
  <c r="Q16" i="9"/>
  <c r="P16" i="9"/>
  <c r="O16" i="9"/>
  <c r="N16" i="9"/>
  <c r="K16" i="9"/>
  <c r="H16" i="9"/>
  <c r="I16" i="9" s="1"/>
  <c r="L16" i="9" s="1"/>
  <c r="F16" i="9"/>
  <c r="G16" i="9" s="1"/>
  <c r="E16" i="9"/>
  <c r="D16" i="9"/>
  <c r="Q15" i="9"/>
  <c r="P15" i="9"/>
  <c r="O15" i="9"/>
  <c r="N15" i="9"/>
  <c r="K15" i="9"/>
  <c r="H15" i="9"/>
  <c r="I15" i="9" s="1"/>
  <c r="L15" i="9" s="1"/>
  <c r="F15" i="9"/>
  <c r="G15" i="9" s="1"/>
  <c r="E15" i="9"/>
  <c r="D15" i="9"/>
  <c r="Q14" i="9"/>
  <c r="P14" i="9"/>
  <c r="O14" i="9"/>
  <c r="N14" i="9"/>
  <c r="K14" i="9"/>
  <c r="H14" i="9"/>
  <c r="I14" i="9" s="1"/>
  <c r="L14" i="9" s="1"/>
  <c r="F14" i="9"/>
  <c r="G14" i="9" s="1"/>
  <c r="E14" i="9"/>
  <c r="D14" i="9"/>
  <c r="Q13" i="9"/>
  <c r="P13" i="9"/>
  <c r="O13" i="9"/>
  <c r="N13" i="9"/>
  <c r="K13" i="9"/>
  <c r="H13" i="9"/>
  <c r="I13" i="9" s="1"/>
  <c r="L13" i="9" s="1"/>
  <c r="F13" i="9"/>
  <c r="G13" i="9" s="1"/>
  <c r="E13" i="9"/>
  <c r="D13" i="9"/>
  <c r="Q12" i="9"/>
  <c r="P12" i="9"/>
  <c r="O12" i="9"/>
  <c r="N12" i="9"/>
  <c r="K12" i="9"/>
  <c r="H12" i="9"/>
  <c r="I12" i="9" s="1"/>
  <c r="L12" i="9" s="1"/>
  <c r="F12" i="9"/>
  <c r="G12" i="9" s="1"/>
  <c r="E12" i="9"/>
  <c r="D12" i="9"/>
  <c r="Q11" i="9"/>
  <c r="P11" i="9"/>
  <c r="O11" i="9"/>
  <c r="N11" i="9"/>
  <c r="K11" i="9"/>
  <c r="H11" i="9"/>
  <c r="I11" i="9" s="1"/>
  <c r="L11" i="9" s="1"/>
  <c r="F11" i="9"/>
  <c r="G11" i="9" s="1"/>
  <c r="E11" i="9"/>
  <c r="D11" i="9"/>
  <c r="Q10" i="9"/>
  <c r="P10" i="9"/>
  <c r="O10" i="9"/>
  <c r="N10" i="9"/>
  <c r="K10" i="9"/>
  <c r="H10" i="9"/>
  <c r="I10" i="9" s="1"/>
  <c r="L10" i="9" s="1"/>
  <c r="F10" i="9"/>
  <c r="G10" i="9" s="1"/>
  <c r="E10" i="9"/>
  <c r="D10" i="9"/>
  <c r="Q9" i="9"/>
  <c r="P9" i="9"/>
  <c r="O9" i="9"/>
  <c r="N9" i="9"/>
  <c r="K9" i="9"/>
  <c r="H9" i="9"/>
  <c r="I9" i="9" s="1"/>
  <c r="L9" i="9" s="1"/>
  <c r="F9" i="9"/>
  <c r="G9" i="9" s="1"/>
  <c r="E9" i="9"/>
  <c r="D9" i="9"/>
  <c r="Q8" i="9"/>
  <c r="P8" i="9"/>
  <c r="O8" i="9"/>
  <c r="N8" i="9"/>
  <c r="K8" i="9"/>
  <c r="H8" i="9"/>
  <c r="I8" i="9" s="1"/>
  <c r="L8" i="9" s="1"/>
  <c r="F8" i="9"/>
  <c r="G8" i="9" s="1"/>
  <c r="E8" i="9"/>
  <c r="D8" i="9"/>
  <c r="Q7" i="9"/>
  <c r="P7" i="9"/>
  <c r="O7" i="9"/>
  <c r="N7" i="9"/>
  <c r="K7" i="9"/>
  <c r="H7" i="9"/>
  <c r="I7" i="9" s="1"/>
  <c r="L7" i="9" s="1"/>
  <c r="F7" i="9"/>
  <c r="G7" i="9" s="1"/>
  <c r="E7" i="9"/>
  <c r="D7" i="9"/>
  <c r="Q6" i="9"/>
  <c r="P6" i="9"/>
  <c r="O6" i="9"/>
  <c r="N6" i="9"/>
  <c r="K6" i="9"/>
  <c r="H6" i="9"/>
  <c r="I6" i="9" s="1"/>
  <c r="L6" i="9" s="1"/>
  <c r="F6" i="9"/>
  <c r="G6" i="9" s="1"/>
  <c r="E6" i="9"/>
  <c r="D6" i="9"/>
  <c r="I5" i="9"/>
  <c r="L5" i="9" s="1"/>
  <c r="T1" i="9"/>
  <c r="B56" i="10"/>
  <c r="Q53" i="10"/>
  <c r="P53" i="10"/>
  <c r="O53" i="10"/>
  <c r="N53" i="10"/>
  <c r="K53" i="10"/>
  <c r="H53" i="10"/>
  <c r="I53" i="10" s="1"/>
  <c r="L53" i="10" s="1"/>
  <c r="F53" i="10"/>
  <c r="G53" i="10" s="1"/>
  <c r="E53" i="10"/>
  <c r="D53" i="10"/>
  <c r="Q52" i="10"/>
  <c r="P52" i="10"/>
  <c r="O52" i="10"/>
  <c r="N52" i="10"/>
  <c r="K52" i="10"/>
  <c r="H52" i="10"/>
  <c r="I52" i="10" s="1"/>
  <c r="L52" i="10" s="1"/>
  <c r="F52" i="10"/>
  <c r="G52" i="10" s="1"/>
  <c r="E52" i="10"/>
  <c r="D52" i="10"/>
  <c r="Q51" i="10"/>
  <c r="P51" i="10"/>
  <c r="O51" i="10"/>
  <c r="N51" i="10"/>
  <c r="K51" i="10"/>
  <c r="H51" i="10"/>
  <c r="I51" i="10" s="1"/>
  <c r="L51" i="10" s="1"/>
  <c r="F51" i="10"/>
  <c r="G51" i="10" s="1"/>
  <c r="E51" i="10"/>
  <c r="D51" i="10"/>
  <c r="Q50" i="10"/>
  <c r="P50" i="10"/>
  <c r="O50" i="10"/>
  <c r="N50" i="10"/>
  <c r="K50" i="10"/>
  <c r="H50" i="10"/>
  <c r="I50" i="10" s="1"/>
  <c r="L50" i="10" s="1"/>
  <c r="F50" i="10"/>
  <c r="G50" i="10" s="1"/>
  <c r="E50" i="10"/>
  <c r="D50" i="10"/>
  <c r="Q49" i="10"/>
  <c r="P49" i="10"/>
  <c r="O49" i="10"/>
  <c r="N49" i="10"/>
  <c r="K49" i="10"/>
  <c r="H49" i="10"/>
  <c r="I49" i="10" s="1"/>
  <c r="L49" i="10" s="1"/>
  <c r="F49" i="10"/>
  <c r="G49" i="10" s="1"/>
  <c r="E49" i="10"/>
  <c r="D49" i="10"/>
  <c r="Q48" i="10"/>
  <c r="P48" i="10"/>
  <c r="O48" i="10"/>
  <c r="N48" i="10"/>
  <c r="K48" i="10"/>
  <c r="H48" i="10"/>
  <c r="I48" i="10" s="1"/>
  <c r="L48" i="10" s="1"/>
  <c r="F48" i="10"/>
  <c r="G48" i="10" s="1"/>
  <c r="E48" i="10"/>
  <c r="D48" i="10"/>
  <c r="Q47" i="10"/>
  <c r="P47" i="10"/>
  <c r="O47" i="10"/>
  <c r="N47" i="10"/>
  <c r="K47" i="10"/>
  <c r="H47" i="10"/>
  <c r="I47" i="10" s="1"/>
  <c r="L47" i="10" s="1"/>
  <c r="F47" i="10"/>
  <c r="G47" i="10" s="1"/>
  <c r="E47" i="10"/>
  <c r="D47" i="10"/>
  <c r="Q46" i="10"/>
  <c r="P46" i="10"/>
  <c r="O46" i="10"/>
  <c r="N46" i="10"/>
  <c r="K46" i="10"/>
  <c r="H46" i="10"/>
  <c r="I46" i="10" s="1"/>
  <c r="L46" i="10" s="1"/>
  <c r="F46" i="10"/>
  <c r="G46" i="10" s="1"/>
  <c r="E46" i="10"/>
  <c r="D46" i="10"/>
  <c r="Q45" i="10"/>
  <c r="P45" i="10"/>
  <c r="O45" i="10"/>
  <c r="N45" i="10"/>
  <c r="K45" i="10"/>
  <c r="H45" i="10"/>
  <c r="I45" i="10" s="1"/>
  <c r="L45" i="10" s="1"/>
  <c r="F45" i="10"/>
  <c r="G45" i="10" s="1"/>
  <c r="E45" i="10"/>
  <c r="D45" i="10"/>
  <c r="Q44" i="10"/>
  <c r="P44" i="10"/>
  <c r="O44" i="10"/>
  <c r="N44" i="10"/>
  <c r="K44" i="10"/>
  <c r="H44" i="10"/>
  <c r="I44" i="10" s="1"/>
  <c r="L44" i="10" s="1"/>
  <c r="F44" i="10"/>
  <c r="G44" i="10" s="1"/>
  <c r="E44" i="10"/>
  <c r="D44" i="10"/>
  <c r="Q43" i="10"/>
  <c r="P43" i="10"/>
  <c r="O43" i="10"/>
  <c r="N43" i="10"/>
  <c r="K43" i="10"/>
  <c r="H43" i="10"/>
  <c r="I43" i="10" s="1"/>
  <c r="L43" i="10" s="1"/>
  <c r="F43" i="10"/>
  <c r="G43" i="10" s="1"/>
  <c r="E43" i="10"/>
  <c r="D43" i="10"/>
  <c r="Q42" i="10"/>
  <c r="P42" i="10"/>
  <c r="O42" i="10"/>
  <c r="N42" i="10"/>
  <c r="K42" i="10"/>
  <c r="H42" i="10"/>
  <c r="I42" i="10" s="1"/>
  <c r="L42" i="10" s="1"/>
  <c r="F42" i="10"/>
  <c r="G42" i="10" s="1"/>
  <c r="E42" i="10"/>
  <c r="D42" i="10"/>
  <c r="Q41" i="10"/>
  <c r="P41" i="10"/>
  <c r="O41" i="10"/>
  <c r="N41" i="10"/>
  <c r="K41" i="10"/>
  <c r="H41" i="10"/>
  <c r="I41" i="10" s="1"/>
  <c r="L41" i="10" s="1"/>
  <c r="F41" i="10"/>
  <c r="G41" i="10" s="1"/>
  <c r="E41" i="10"/>
  <c r="D41" i="10"/>
  <c r="Q40" i="10"/>
  <c r="P40" i="10"/>
  <c r="O40" i="10"/>
  <c r="N40" i="10"/>
  <c r="K40" i="10"/>
  <c r="H40" i="10"/>
  <c r="I40" i="10" s="1"/>
  <c r="L40" i="10" s="1"/>
  <c r="F40" i="10"/>
  <c r="G40" i="10" s="1"/>
  <c r="E40" i="10"/>
  <c r="D40" i="10"/>
  <c r="Q39" i="10"/>
  <c r="P39" i="10"/>
  <c r="O39" i="10"/>
  <c r="N39" i="10"/>
  <c r="K39" i="10"/>
  <c r="H39" i="10"/>
  <c r="I39" i="10" s="1"/>
  <c r="L39" i="10" s="1"/>
  <c r="F39" i="10"/>
  <c r="G39" i="10" s="1"/>
  <c r="E39" i="10"/>
  <c r="D39" i="10"/>
  <c r="Q38" i="10"/>
  <c r="P38" i="10"/>
  <c r="O38" i="10"/>
  <c r="N38" i="10"/>
  <c r="K38" i="10"/>
  <c r="H38" i="10"/>
  <c r="I38" i="10" s="1"/>
  <c r="L38" i="10" s="1"/>
  <c r="F38" i="10"/>
  <c r="G38" i="10" s="1"/>
  <c r="E38" i="10"/>
  <c r="D38" i="10"/>
  <c r="Q37" i="10"/>
  <c r="P37" i="10"/>
  <c r="O37" i="10"/>
  <c r="N37" i="10"/>
  <c r="K37" i="10"/>
  <c r="H37" i="10"/>
  <c r="I37" i="10" s="1"/>
  <c r="L37" i="10" s="1"/>
  <c r="F37" i="10"/>
  <c r="G37" i="10" s="1"/>
  <c r="E37" i="10"/>
  <c r="D37" i="10"/>
  <c r="Q36" i="10"/>
  <c r="P36" i="10"/>
  <c r="O36" i="10"/>
  <c r="N36" i="10"/>
  <c r="K36" i="10"/>
  <c r="H36" i="10"/>
  <c r="I36" i="10" s="1"/>
  <c r="L36" i="10" s="1"/>
  <c r="F36" i="10"/>
  <c r="G36" i="10" s="1"/>
  <c r="E36" i="10"/>
  <c r="D36" i="10"/>
  <c r="Q35" i="10"/>
  <c r="P35" i="10"/>
  <c r="O35" i="10"/>
  <c r="N35" i="10"/>
  <c r="K35" i="10"/>
  <c r="H35" i="10"/>
  <c r="I35" i="10" s="1"/>
  <c r="L35" i="10" s="1"/>
  <c r="F35" i="10"/>
  <c r="G35" i="10" s="1"/>
  <c r="E35" i="10"/>
  <c r="D35" i="10"/>
  <c r="Q34" i="10"/>
  <c r="P34" i="10"/>
  <c r="O34" i="10"/>
  <c r="N34" i="10"/>
  <c r="K34" i="10"/>
  <c r="H34" i="10"/>
  <c r="I34" i="10" s="1"/>
  <c r="L34" i="10" s="1"/>
  <c r="F34" i="10"/>
  <c r="G34" i="10" s="1"/>
  <c r="E34" i="10"/>
  <c r="D34" i="10"/>
  <c r="Q33" i="10"/>
  <c r="P33" i="10"/>
  <c r="O33" i="10"/>
  <c r="N33" i="10"/>
  <c r="K33" i="10"/>
  <c r="H33" i="10"/>
  <c r="I33" i="10" s="1"/>
  <c r="L33" i="10" s="1"/>
  <c r="F33" i="10"/>
  <c r="G33" i="10" s="1"/>
  <c r="E33" i="10"/>
  <c r="D33" i="10"/>
  <c r="Q32" i="10"/>
  <c r="P32" i="10"/>
  <c r="O32" i="10"/>
  <c r="N32" i="10"/>
  <c r="K32" i="10"/>
  <c r="H32" i="10"/>
  <c r="I32" i="10" s="1"/>
  <c r="L32" i="10" s="1"/>
  <c r="F32" i="10"/>
  <c r="G32" i="10" s="1"/>
  <c r="E32" i="10"/>
  <c r="D32" i="10"/>
  <c r="Q31" i="10"/>
  <c r="P31" i="10"/>
  <c r="O31" i="10"/>
  <c r="N31" i="10"/>
  <c r="K31" i="10"/>
  <c r="H31" i="10"/>
  <c r="I31" i="10" s="1"/>
  <c r="L31" i="10" s="1"/>
  <c r="F31" i="10"/>
  <c r="G31" i="10" s="1"/>
  <c r="E31" i="10"/>
  <c r="D31" i="10"/>
  <c r="Q30" i="10"/>
  <c r="P30" i="10"/>
  <c r="O30" i="10"/>
  <c r="N30" i="10"/>
  <c r="K30" i="10"/>
  <c r="H30" i="10"/>
  <c r="I30" i="10" s="1"/>
  <c r="L30" i="10" s="1"/>
  <c r="F30" i="10"/>
  <c r="G30" i="10" s="1"/>
  <c r="E30" i="10"/>
  <c r="D30" i="10"/>
  <c r="Q29" i="10"/>
  <c r="P29" i="10"/>
  <c r="O29" i="10"/>
  <c r="N29" i="10"/>
  <c r="K29" i="10"/>
  <c r="H29" i="10"/>
  <c r="I29" i="10" s="1"/>
  <c r="L29" i="10" s="1"/>
  <c r="F29" i="10"/>
  <c r="G29" i="10" s="1"/>
  <c r="E29" i="10"/>
  <c r="D29" i="10"/>
  <c r="Q28" i="10"/>
  <c r="P28" i="10"/>
  <c r="O28" i="10"/>
  <c r="N28" i="10"/>
  <c r="K28" i="10"/>
  <c r="H28" i="10"/>
  <c r="I28" i="10" s="1"/>
  <c r="L28" i="10" s="1"/>
  <c r="F28" i="10"/>
  <c r="G28" i="10" s="1"/>
  <c r="E28" i="10"/>
  <c r="D28" i="10"/>
  <c r="Q27" i="10"/>
  <c r="P27" i="10"/>
  <c r="O27" i="10"/>
  <c r="N27" i="10"/>
  <c r="K27" i="10"/>
  <c r="H27" i="10"/>
  <c r="I27" i="10" s="1"/>
  <c r="L27" i="10" s="1"/>
  <c r="F27" i="10"/>
  <c r="G27" i="10" s="1"/>
  <c r="E27" i="10"/>
  <c r="D27" i="10"/>
  <c r="Q26" i="10"/>
  <c r="P26" i="10"/>
  <c r="O26" i="10"/>
  <c r="N26" i="10"/>
  <c r="K26" i="10"/>
  <c r="H26" i="10"/>
  <c r="I26" i="10" s="1"/>
  <c r="L26" i="10" s="1"/>
  <c r="F26" i="10"/>
  <c r="G26" i="10" s="1"/>
  <c r="E26" i="10"/>
  <c r="D26" i="10"/>
  <c r="Q25" i="10"/>
  <c r="P25" i="10"/>
  <c r="O25" i="10"/>
  <c r="N25" i="10"/>
  <c r="K25" i="10"/>
  <c r="H25" i="10"/>
  <c r="I25" i="10" s="1"/>
  <c r="L25" i="10" s="1"/>
  <c r="F25" i="10"/>
  <c r="G25" i="10" s="1"/>
  <c r="E25" i="10"/>
  <c r="D25" i="10"/>
  <c r="Q24" i="10"/>
  <c r="P24" i="10"/>
  <c r="O24" i="10"/>
  <c r="N24" i="10"/>
  <c r="K24" i="10"/>
  <c r="H24" i="10"/>
  <c r="I24" i="10" s="1"/>
  <c r="L24" i="10" s="1"/>
  <c r="F24" i="10"/>
  <c r="G24" i="10" s="1"/>
  <c r="E24" i="10"/>
  <c r="D24" i="10"/>
  <c r="Q23" i="10"/>
  <c r="P23" i="10"/>
  <c r="O23" i="10"/>
  <c r="N23" i="10"/>
  <c r="K23" i="10"/>
  <c r="H23" i="10"/>
  <c r="I23" i="10" s="1"/>
  <c r="L23" i="10" s="1"/>
  <c r="F23" i="10"/>
  <c r="G23" i="10" s="1"/>
  <c r="E23" i="10"/>
  <c r="D23" i="10"/>
  <c r="Q22" i="10"/>
  <c r="P22" i="10"/>
  <c r="O22" i="10"/>
  <c r="N22" i="10"/>
  <c r="K22" i="10"/>
  <c r="H22" i="10"/>
  <c r="I22" i="10" s="1"/>
  <c r="L22" i="10" s="1"/>
  <c r="F22" i="10"/>
  <c r="G22" i="10" s="1"/>
  <c r="E22" i="10"/>
  <c r="D22" i="10"/>
  <c r="Q21" i="10"/>
  <c r="P21" i="10"/>
  <c r="O21" i="10"/>
  <c r="N21" i="10"/>
  <c r="K21" i="10"/>
  <c r="H21" i="10"/>
  <c r="I21" i="10" s="1"/>
  <c r="L21" i="10" s="1"/>
  <c r="F21" i="10"/>
  <c r="G21" i="10" s="1"/>
  <c r="E21" i="10"/>
  <c r="D21" i="10"/>
  <c r="Q20" i="10"/>
  <c r="P20" i="10"/>
  <c r="O20" i="10"/>
  <c r="N20" i="10"/>
  <c r="K20" i="10"/>
  <c r="H20" i="10"/>
  <c r="I20" i="10" s="1"/>
  <c r="L20" i="10" s="1"/>
  <c r="F20" i="10"/>
  <c r="G20" i="10" s="1"/>
  <c r="E20" i="10"/>
  <c r="D20" i="10"/>
  <c r="Q19" i="10"/>
  <c r="P19" i="10"/>
  <c r="O19" i="10"/>
  <c r="N19" i="10"/>
  <c r="K19" i="10"/>
  <c r="H19" i="10"/>
  <c r="I19" i="10" s="1"/>
  <c r="L19" i="10" s="1"/>
  <c r="F19" i="10"/>
  <c r="G19" i="10" s="1"/>
  <c r="E19" i="10"/>
  <c r="D19" i="10"/>
  <c r="Q18" i="10"/>
  <c r="P18" i="10"/>
  <c r="O18" i="10"/>
  <c r="N18" i="10"/>
  <c r="K18" i="10"/>
  <c r="H18" i="10"/>
  <c r="I18" i="10" s="1"/>
  <c r="L18" i="10" s="1"/>
  <c r="F18" i="10"/>
  <c r="G18" i="10" s="1"/>
  <c r="E18" i="10"/>
  <c r="D18" i="10"/>
  <c r="Q17" i="10"/>
  <c r="P17" i="10"/>
  <c r="O17" i="10"/>
  <c r="N17" i="10"/>
  <c r="K17" i="10"/>
  <c r="H17" i="10"/>
  <c r="I17" i="10" s="1"/>
  <c r="L17" i="10" s="1"/>
  <c r="F17" i="10"/>
  <c r="G17" i="10" s="1"/>
  <c r="E17" i="10"/>
  <c r="D17" i="10"/>
  <c r="Q16" i="10"/>
  <c r="P16" i="10"/>
  <c r="O16" i="10"/>
  <c r="N16" i="10"/>
  <c r="K16" i="10"/>
  <c r="H16" i="10"/>
  <c r="I16" i="10" s="1"/>
  <c r="L16" i="10" s="1"/>
  <c r="F16" i="10"/>
  <c r="G16" i="10" s="1"/>
  <c r="E16" i="10"/>
  <c r="D16" i="10"/>
  <c r="Q15" i="10"/>
  <c r="P15" i="10"/>
  <c r="O15" i="10"/>
  <c r="N15" i="10"/>
  <c r="K15" i="10"/>
  <c r="H15" i="10"/>
  <c r="I15" i="10" s="1"/>
  <c r="L15" i="10" s="1"/>
  <c r="F15" i="10"/>
  <c r="G15" i="10" s="1"/>
  <c r="E15" i="10"/>
  <c r="D15" i="10"/>
  <c r="Q14" i="10"/>
  <c r="P14" i="10"/>
  <c r="O14" i="10"/>
  <c r="N14" i="10"/>
  <c r="K14" i="10"/>
  <c r="H14" i="10"/>
  <c r="I14" i="10" s="1"/>
  <c r="L14" i="10" s="1"/>
  <c r="F14" i="10"/>
  <c r="G14" i="10" s="1"/>
  <c r="E14" i="10"/>
  <c r="D14" i="10"/>
  <c r="Q13" i="10"/>
  <c r="P13" i="10"/>
  <c r="O13" i="10"/>
  <c r="N13" i="10"/>
  <c r="K13" i="10"/>
  <c r="H13" i="10"/>
  <c r="I13" i="10" s="1"/>
  <c r="L13" i="10" s="1"/>
  <c r="F13" i="10"/>
  <c r="G13" i="10" s="1"/>
  <c r="E13" i="10"/>
  <c r="D13" i="10"/>
  <c r="Q12" i="10"/>
  <c r="P12" i="10"/>
  <c r="O12" i="10"/>
  <c r="N12" i="10"/>
  <c r="K12" i="10"/>
  <c r="H12" i="10"/>
  <c r="I12" i="10" s="1"/>
  <c r="L12" i="10" s="1"/>
  <c r="F12" i="10"/>
  <c r="G12" i="10" s="1"/>
  <c r="E12" i="10"/>
  <c r="D12" i="10"/>
  <c r="Q11" i="10"/>
  <c r="P11" i="10"/>
  <c r="O11" i="10"/>
  <c r="N11" i="10"/>
  <c r="K11" i="10"/>
  <c r="H11" i="10"/>
  <c r="I11" i="10" s="1"/>
  <c r="L11" i="10" s="1"/>
  <c r="F11" i="10"/>
  <c r="G11" i="10" s="1"/>
  <c r="E11" i="10"/>
  <c r="D11" i="10"/>
  <c r="Q10" i="10"/>
  <c r="P10" i="10"/>
  <c r="O10" i="10"/>
  <c r="N10" i="10"/>
  <c r="K10" i="10"/>
  <c r="H10" i="10"/>
  <c r="I10" i="10" s="1"/>
  <c r="L10" i="10" s="1"/>
  <c r="F10" i="10"/>
  <c r="G10" i="10" s="1"/>
  <c r="E10" i="10"/>
  <c r="D10" i="10"/>
  <c r="Q9" i="10"/>
  <c r="P9" i="10"/>
  <c r="O9" i="10"/>
  <c r="N9" i="10"/>
  <c r="K9" i="10"/>
  <c r="H9" i="10"/>
  <c r="I9" i="10" s="1"/>
  <c r="L9" i="10" s="1"/>
  <c r="F9" i="10"/>
  <c r="G9" i="10" s="1"/>
  <c r="E9" i="10"/>
  <c r="D9" i="10"/>
  <c r="Q8" i="10"/>
  <c r="P8" i="10"/>
  <c r="O8" i="10"/>
  <c r="N8" i="10"/>
  <c r="K8" i="10"/>
  <c r="H8" i="10"/>
  <c r="I8" i="10" s="1"/>
  <c r="L8" i="10" s="1"/>
  <c r="F8" i="10"/>
  <c r="G8" i="10" s="1"/>
  <c r="E8" i="10"/>
  <c r="D8" i="10"/>
  <c r="Q7" i="10"/>
  <c r="P7" i="10"/>
  <c r="O7" i="10"/>
  <c r="N7" i="10"/>
  <c r="K7" i="10"/>
  <c r="H7" i="10"/>
  <c r="I7" i="10" s="1"/>
  <c r="L7" i="10" s="1"/>
  <c r="F7" i="10"/>
  <c r="G7" i="10" s="1"/>
  <c r="E7" i="10"/>
  <c r="D7" i="10"/>
  <c r="Q6" i="10"/>
  <c r="P6" i="10"/>
  <c r="O6" i="10"/>
  <c r="N6" i="10"/>
  <c r="K6" i="10"/>
  <c r="H6" i="10"/>
  <c r="I6" i="10" s="1"/>
  <c r="L6" i="10" s="1"/>
  <c r="F6" i="10"/>
  <c r="G6" i="10" s="1"/>
  <c r="E6" i="10"/>
  <c r="D6" i="10"/>
  <c r="I5" i="10"/>
  <c r="L5" i="10" s="1"/>
  <c r="T1" i="10"/>
  <c r="B56" i="11"/>
  <c r="Q53" i="11"/>
  <c r="P53" i="11"/>
  <c r="O53" i="11"/>
  <c r="N53" i="11"/>
  <c r="K53" i="11"/>
  <c r="H53" i="11"/>
  <c r="I53" i="11" s="1"/>
  <c r="L53" i="11" s="1"/>
  <c r="F53" i="11"/>
  <c r="G53" i="11" s="1"/>
  <c r="E53" i="11"/>
  <c r="D53" i="11"/>
  <c r="Q52" i="11"/>
  <c r="P52" i="11"/>
  <c r="O52" i="11"/>
  <c r="N52" i="11"/>
  <c r="K52" i="11"/>
  <c r="H52" i="11"/>
  <c r="I52" i="11" s="1"/>
  <c r="L52" i="11" s="1"/>
  <c r="F52" i="11"/>
  <c r="G52" i="11" s="1"/>
  <c r="E52" i="11"/>
  <c r="D52" i="11"/>
  <c r="Q51" i="11"/>
  <c r="P51" i="11"/>
  <c r="O51" i="11"/>
  <c r="N51" i="11"/>
  <c r="K51" i="11"/>
  <c r="H51" i="11"/>
  <c r="I51" i="11" s="1"/>
  <c r="L51" i="11" s="1"/>
  <c r="F51" i="11"/>
  <c r="G51" i="11" s="1"/>
  <c r="E51" i="11"/>
  <c r="D51" i="11"/>
  <c r="Q50" i="11"/>
  <c r="P50" i="11"/>
  <c r="O50" i="11"/>
  <c r="N50" i="11"/>
  <c r="K50" i="11"/>
  <c r="H50" i="11"/>
  <c r="I50" i="11" s="1"/>
  <c r="L50" i="11" s="1"/>
  <c r="F50" i="11"/>
  <c r="G50" i="11" s="1"/>
  <c r="E50" i="11"/>
  <c r="D50" i="11"/>
  <c r="Q49" i="11"/>
  <c r="P49" i="11"/>
  <c r="O49" i="11"/>
  <c r="N49" i="11"/>
  <c r="K49" i="11"/>
  <c r="H49" i="11"/>
  <c r="I49" i="11" s="1"/>
  <c r="L49" i="11" s="1"/>
  <c r="F49" i="11"/>
  <c r="G49" i="11" s="1"/>
  <c r="E49" i="11"/>
  <c r="D49" i="11"/>
  <c r="Q48" i="11"/>
  <c r="P48" i="11"/>
  <c r="O48" i="11"/>
  <c r="N48" i="11"/>
  <c r="K48" i="11"/>
  <c r="H48" i="11"/>
  <c r="I48" i="11" s="1"/>
  <c r="L48" i="11" s="1"/>
  <c r="F48" i="11"/>
  <c r="G48" i="11" s="1"/>
  <c r="E48" i="11"/>
  <c r="D48" i="11"/>
  <c r="Q47" i="11"/>
  <c r="P47" i="11"/>
  <c r="O47" i="11"/>
  <c r="N47" i="11"/>
  <c r="K47" i="11"/>
  <c r="H47" i="11"/>
  <c r="I47" i="11" s="1"/>
  <c r="L47" i="11" s="1"/>
  <c r="F47" i="11"/>
  <c r="G47" i="11" s="1"/>
  <c r="E47" i="11"/>
  <c r="D47" i="11"/>
  <c r="Q46" i="11"/>
  <c r="P46" i="11"/>
  <c r="O46" i="11"/>
  <c r="N46" i="11"/>
  <c r="K46" i="11"/>
  <c r="H46" i="11"/>
  <c r="I46" i="11" s="1"/>
  <c r="L46" i="11" s="1"/>
  <c r="F46" i="11"/>
  <c r="G46" i="11" s="1"/>
  <c r="E46" i="11"/>
  <c r="D46" i="11"/>
  <c r="Q45" i="11"/>
  <c r="P45" i="11"/>
  <c r="O45" i="11"/>
  <c r="N45" i="11"/>
  <c r="K45" i="11"/>
  <c r="H45" i="11"/>
  <c r="I45" i="11" s="1"/>
  <c r="L45" i="11" s="1"/>
  <c r="F45" i="11"/>
  <c r="G45" i="11" s="1"/>
  <c r="E45" i="11"/>
  <c r="D45" i="11"/>
  <c r="Q44" i="11"/>
  <c r="P44" i="11"/>
  <c r="O44" i="11"/>
  <c r="N44" i="11"/>
  <c r="K44" i="11"/>
  <c r="H44" i="11"/>
  <c r="I44" i="11" s="1"/>
  <c r="L44" i="11" s="1"/>
  <c r="F44" i="11"/>
  <c r="G44" i="11" s="1"/>
  <c r="E44" i="11"/>
  <c r="D44" i="11"/>
  <c r="Q43" i="11"/>
  <c r="P43" i="11"/>
  <c r="O43" i="11"/>
  <c r="N43" i="11"/>
  <c r="K43" i="11"/>
  <c r="H43" i="11"/>
  <c r="I43" i="11" s="1"/>
  <c r="L43" i="11" s="1"/>
  <c r="F43" i="11"/>
  <c r="G43" i="11" s="1"/>
  <c r="E43" i="11"/>
  <c r="D43" i="11"/>
  <c r="Q42" i="11"/>
  <c r="P42" i="11"/>
  <c r="O42" i="11"/>
  <c r="N42" i="11"/>
  <c r="K42" i="11"/>
  <c r="H42" i="11"/>
  <c r="I42" i="11" s="1"/>
  <c r="L42" i="11" s="1"/>
  <c r="F42" i="11"/>
  <c r="G42" i="11" s="1"/>
  <c r="E42" i="11"/>
  <c r="D42" i="11"/>
  <c r="Q41" i="11"/>
  <c r="P41" i="11"/>
  <c r="O41" i="11"/>
  <c r="N41" i="11"/>
  <c r="K41" i="11"/>
  <c r="H41" i="11"/>
  <c r="I41" i="11" s="1"/>
  <c r="L41" i="11" s="1"/>
  <c r="F41" i="11"/>
  <c r="G41" i="11" s="1"/>
  <c r="E41" i="11"/>
  <c r="D41" i="11"/>
  <c r="Q40" i="11"/>
  <c r="P40" i="11"/>
  <c r="O40" i="11"/>
  <c r="N40" i="11"/>
  <c r="K40" i="11"/>
  <c r="H40" i="11"/>
  <c r="I40" i="11" s="1"/>
  <c r="L40" i="11" s="1"/>
  <c r="F40" i="11"/>
  <c r="G40" i="11" s="1"/>
  <c r="E40" i="11"/>
  <c r="D40" i="11"/>
  <c r="Q39" i="11"/>
  <c r="P39" i="11"/>
  <c r="O39" i="11"/>
  <c r="N39" i="11"/>
  <c r="K39" i="11"/>
  <c r="H39" i="11"/>
  <c r="I39" i="11" s="1"/>
  <c r="L39" i="11" s="1"/>
  <c r="F39" i="11"/>
  <c r="G39" i="11" s="1"/>
  <c r="E39" i="11"/>
  <c r="D39" i="11"/>
  <c r="Q38" i="11"/>
  <c r="P38" i="11"/>
  <c r="O38" i="11"/>
  <c r="N38" i="11"/>
  <c r="K38" i="11"/>
  <c r="H38" i="11"/>
  <c r="I38" i="11" s="1"/>
  <c r="L38" i="11" s="1"/>
  <c r="F38" i="11"/>
  <c r="G38" i="11" s="1"/>
  <c r="E38" i="11"/>
  <c r="D38" i="11"/>
  <c r="Q37" i="11"/>
  <c r="P37" i="11"/>
  <c r="O37" i="11"/>
  <c r="N37" i="11"/>
  <c r="K37" i="11"/>
  <c r="H37" i="11"/>
  <c r="I37" i="11" s="1"/>
  <c r="L37" i="11" s="1"/>
  <c r="F37" i="11"/>
  <c r="G37" i="11" s="1"/>
  <c r="E37" i="11"/>
  <c r="D37" i="11"/>
  <c r="Q36" i="11"/>
  <c r="P36" i="11"/>
  <c r="O36" i="11"/>
  <c r="N36" i="11"/>
  <c r="K36" i="11"/>
  <c r="H36" i="11"/>
  <c r="I36" i="11" s="1"/>
  <c r="L36" i="11" s="1"/>
  <c r="F36" i="11"/>
  <c r="G36" i="11" s="1"/>
  <c r="E36" i="11"/>
  <c r="D36" i="11"/>
  <c r="Q35" i="11"/>
  <c r="P35" i="11"/>
  <c r="O35" i="11"/>
  <c r="N35" i="11"/>
  <c r="K35" i="11"/>
  <c r="H35" i="11"/>
  <c r="I35" i="11" s="1"/>
  <c r="L35" i="11" s="1"/>
  <c r="F35" i="11"/>
  <c r="G35" i="11" s="1"/>
  <c r="E35" i="11"/>
  <c r="D35" i="11"/>
  <c r="Q34" i="11"/>
  <c r="P34" i="11"/>
  <c r="O34" i="11"/>
  <c r="N34" i="11"/>
  <c r="K34" i="11"/>
  <c r="H34" i="11"/>
  <c r="I34" i="11" s="1"/>
  <c r="L34" i="11" s="1"/>
  <c r="F34" i="11"/>
  <c r="G34" i="11" s="1"/>
  <c r="E34" i="11"/>
  <c r="D34" i="11"/>
  <c r="Q33" i="11"/>
  <c r="P33" i="11"/>
  <c r="O33" i="11"/>
  <c r="N33" i="11"/>
  <c r="K33" i="11"/>
  <c r="H33" i="11"/>
  <c r="I33" i="11" s="1"/>
  <c r="L33" i="11" s="1"/>
  <c r="F33" i="11"/>
  <c r="G33" i="11" s="1"/>
  <c r="E33" i="11"/>
  <c r="D33" i="11"/>
  <c r="Q32" i="11"/>
  <c r="P32" i="11"/>
  <c r="O32" i="11"/>
  <c r="N32" i="11"/>
  <c r="K32" i="11"/>
  <c r="H32" i="11"/>
  <c r="I32" i="11" s="1"/>
  <c r="L32" i="11" s="1"/>
  <c r="F32" i="11"/>
  <c r="G32" i="11" s="1"/>
  <c r="E32" i="11"/>
  <c r="D32" i="11"/>
  <c r="Q31" i="11"/>
  <c r="P31" i="11"/>
  <c r="O31" i="11"/>
  <c r="N31" i="11"/>
  <c r="K31" i="11"/>
  <c r="H31" i="11"/>
  <c r="I31" i="11" s="1"/>
  <c r="L31" i="11" s="1"/>
  <c r="F31" i="11"/>
  <c r="G31" i="11" s="1"/>
  <c r="E31" i="11"/>
  <c r="D31" i="11"/>
  <c r="Q30" i="11"/>
  <c r="P30" i="11"/>
  <c r="O30" i="11"/>
  <c r="N30" i="11"/>
  <c r="K30" i="11"/>
  <c r="H30" i="11"/>
  <c r="I30" i="11" s="1"/>
  <c r="L30" i="11" s="1"/>
  <c r="F30" i="11"/>
  <c r="G30" i="11" s="1"/>
  <c r="E30" i="11"/>
  <c r="D30" i="11"/>
  <c r="Q29" i="11"/>
  <c r="P29" i="11"/>
  <c r="O29" i="11"/>
  <c r="N29" i="11"/>
  <c r="K29" i="11"/>
  <c r="H29" i="11"/>
  <c r="I29" i="11" s="1"/>
  <c r="L29" i="11" s="1"/>
  <c r="F29" i="11"/>
  <c r="G29" i="11" s="1"/>
  <c r="E29" i="11"/>
  <c r="D29" i="11"/>
  <c r="Q28" i="11"/>
  <c r="P28" i="11"/>
  <c r="O28" i="11"/>
  <c r="N28" i="11"/>
  <c r="K28" i="11"/>
  <c r="H28" i="11"/>
  <c r="I28" i="11" s="1"/>
  <c r="L28" i="11" s="1"/>
  <c r="F28" i="11"/>
  <c r="G28" i="11" s="1"/>
  <c r="E28" i="11"/>
  <c r="D28" i="11"/>
  <c r="Q27" i="11"/>
  <c r="P27" i="11"/>
  <c r="O27" i="11"/>
  <c r="N27" i="11"/>
  <c r="K27" i="11"/>
  <c r="H27" i="11"/>
  <c r="I27" i="11" s="1"/>
  <c r="L27" i="11" s="1"/>
  <c r="F27" i="11"/>
  <c r="G27" i="11" s="1"/>
  <c r="E27" i="11"/>
  <c r="D27" i="11"/>
  <c r="Q26" i="11"/>
  <c r="P26" i="11"/>
  <c r="O26" i="11"/>
  <c r="N26" i="11"/>
  <c r="K26" i="11"/>
  <c r="H26" i="11"/>
  <c r="I26" i="11" s="1"/>
  <c r="L26" i="11" s="1"/>
  <c r="F26" i="11"/>
  <c r="G26" i="11" s="1"/>
  <c r="E26" i="11"/>
  <c r="D26" i="11"/>
  <c r="Q25" i="11"/>
  <c r="P25" i="11"/>
  <c r="O25" i="11"/>
  <c r="N25" i="11"/>
  <c r="K25" i="11"/>
  <c r="H25" i="11"/>
  <c r="I25" i="11" s="1"/>
  <c r="L25" i="11" s="1"/>
  <c r="F25" i="11"/>
  <c r="G25" i="11" s="1"/>
  <c r="E25" i="11"/>
  <c r="D25" i="11"/>
  <c r="Q24" i="11"/>
  <c r="P24" i="11"/>
  <c r="O24" i="11"/>
  <c r="N24" i="11"/>
  <c r="K24" i="11"/>
  <c r="H24" i="11"/>
  <c r="I24" i="11" s="1"/>
  <c r="L24" i="11" s="1"/>
  <c r="F24" i="11"/>
  <c r="G24" i="11" s="1"/>
  <c r="E24" i="11"/>
  <c r="D24" i="11"/>
  <c r="Q23" i="11"/>
  <c r="P23" i="11"/>
  <c r="O23" i="11"/>
  <c r="N23" i="11"/>
  <c r="K23" i="11"/>
  <c r="H23" i="11"/>
  <c r="I23" i="11" s="1"/>
  <c r="L23" i="11" s="1"/>
  <c r="F23" i="11"/>
  <c r="G23" i="11" s="1"/>
  <c r="E23" i="11"/>
  <c r="D23" i="11"/>
  <c r="Q22" i="11"/>
  <c r="P22" i="11"/>
  <c r="O22" i="11"/>
  <c r="N22" i="11"/>
  <c r="K22" i="11"/>
  <c r="H22" i="11"/>
  <c r="I22" i="11" s="1"/>
  <c r="L22" i="11" s="1"/>
  <c r="F22" i="11"/>
  <c r="G22" i="11" s="1"/>
  <c r="E22" i="11"/>
  <c r="D22" i="11"/>
  <c r="Q21" i="11"/>
  <c r="P21" i="11"/>
  <c r="O21" i="11"/>
  <c r="N21" i="11"/>
  <c r="K21" i="11"/>
  <c r="H21" i="11"/>
  <c r="I21" i="11" s="1"/>
  <c r="L21" i="11" s="1"/>
  <c r="F21" i="11"/>
  <c r="G21" i="11" s="1"/>
  <c r="E21" i="11"/>
  <c r="D21" i="11"/>
  <c r="Q20" i="11"/>
  <c r="P20" i="11"/>
  <c r="O20" i="11"/>
  <c r="N20" i="11"/>
  <c r="K20" i="11"/>
  <c r="H20" i="11"/>
  <c r="I20" i="11" s="1"/>
  <c r="L20" i="11" s="1"/>
  <c r="F20" i="11"/>
  <c r="G20" i="11" s="1"/>
  <c r="E20" i="11"/>
  <c r="D20" i="11"/>
  <c r="Q19" i="11"/>
  <c r="P19" i="11"/>
  <c r="O19" i="11"/>
  <c r="N19" i="11"/>
  <c r="K19" i="11"/>
  <c r="H19" i="11"/>
  <c r="I19" i="11" s="1"/>
  <c r="L19" i="11" s="1"/>
  <c r="F19" i="11"/>
  <c r="G19" i="11" s="1"/>
  <c r="E19" i="11"/>
  <c r="D19" i="11"/>
  <c r="Q18" i="11"/>
  <c r="P18" i="11"/>
  <c r="O18" i="11"/>
  <c r="N18" i="11"/>
  <c r="K18" i="11"/>
  <c r="H18" i="11"/>
  <c r="I18" i="11" s="1"/>
  <c r="L18" i="11" s="1"/>
  <c r="F18" i="11"/>
  <c r="G18" i="11" s="1"/>
  <c r="E18" i="11"/>
  <c r="D18" i="11"/>
  <c r="Q17" i="11"/>
  <c r="P17" i="11"/>
  <c r="O17" i="11"/>
  <c r="N17" i="11"/>
  <c r="K17" i="11"/>
  <c r="H17" i="11"/>
  <c r="I17" i="11" s="1"/>
  <c r="L17" i="11" s="1"/>
  <c r="F17" i="11"/>
  <c r="G17" i="11" s="1"/>
  <c r="E17" i="11"/>
  <c r="D17" i="11"/>
  <c r="Q16" i="11"/>
  <c r="P16" i="11"/>
  <c r="O16" i="11"/>
  <c r="N16" i="11"/>
  <c r="K16" i="11"/>
  <c r="H16" i="11"/>
  <c r="I16" i="11" s="1"/>
  <c r="L16" i="11" s="1"/>
  <c r="F16" i="11"/>
  <c r="G16" i="11" s="1"/>
  <c r="E16" i="11"/>
  <c r="D16" i="11"/>
  <c r="Q15" i="11"/>
  <c r="P15" i="11"/>
  <c r="O15" i="11"/>
  <c r="N15" i="11"/>
  <c r="K15" i="11"/>
  <c r="H15" i="11"/>
  <c r="I15" i="11" s="1"/>
  <c r="L15" i="11" s="1"/>
  <c r="F15" i="11"/>
  <c r="G15" i="11" s="1"/>
  <c r="E15" i="11"/>
  <c r="D15" i="11"/>
  <c r="Q14" i="11"/>
  <c r="P14" i="11"/>
  <c r="O14" i="11"/>
  <c r="N14" i="11"/>
  <c r="K14" i="11"/>
  <c r="H14" i="11"/>
  <c r="I14" i="11" s="1"/>
  <c r="L14" i="11" s="1"/>
  <c r="F14" i="11"/>
  <c r="G14" i="11" s="1"/>
  <c r="E14" i="11"/>
  <c r="D14" i="11"/>
  <c r="Q13" i="11"/>
  <c r="P13" i="11"/>
  <c r="O13" i="11"/>
  <c r="N13" i="11"/>
  <c r="K13" i="11"/>
  <c r="H13" i="11"/>
  <c r="I13" i="11" s="1"/>
  <c r="L13" i="11" s="1"/>
  <c r="F13" i="11"/>
  <c r="G13" i="11" s="1"/>
  <c r="E13" i="11"/>
  <c r="D13" i="11"/>
  <c r="Q12" i="11"/>
  <c r="P12" i="11"/>
  <c r="O12" i="11"/>
  <c r="N12" i="11"/>
  <c r="K12" i="11"/>
  <c r="H12" i="11"/>
  <c r="I12" i="11" s="1"/>
  <c r="L12" i="11" s="1"/>
  <c r="F12" i="11"/>
  <c r="G12" i="11" s="1"/>
  <c r="E12" i="11"/>
  <c r="D12" i="11"/>
  <c r="Q11" i="11"/>
  <c r="P11" i="11"/>
  <c r="O11" i="11"/>
  <c r="N11" i="11"/>
  <c r="K11" i="11"/>
  <c r="H11" i="11"/>
  <c r="I11" i="11" s="1"/>
  <c r="L11" i="11" s="1"/>
  <c r="F11" i="11"/>
  <c r="G11" i="11" s="1"/>
  <c r="E11" i="11"/>
  <c r="D11" i="11"/>
  <c r="Q10" i="11"/>
  <c r="P10" i="11"/>
  <c r="O10" i="11"/>
  <c r="N10" i="11"/>
  <c r="K10" i="11"/>
  <c r="H10" i="11"/>
  <c r="I10" i="11" s="1"/>
  <c r="L10" i="11" s="1"/>
  <c r="F10" i="11"/>
  <c r="G10" i="11" s="1"/>
  <c r="E10" i="11"/>
  <c r="D10" i="11"/>
  <c r="Q9" i="11"/>
  <c r="P9" i="11"/>
  <c r="O9" i="11"/>
  <c r="N9" i="11"/>
  <c r="K9" i="11"/>
  <c r="H9" i="11"/>
  <c r="I9" i="11" s="1"/>
  <c r="L9" i="11" s="1"/>
  <c r="F9" i="11"/>
  <c r="G9" i="11" s="1"/>
  <c r="E9" i="11"/>
  <c r="D9" i="11"/>
  <c r="Q8" i="11"/>
  <c r="P8" i="11"/>
  <c r="O8" i="11"/>
  <c r="N8" i="11"/>
  <c r="K8" i="11"/>
  <c r="H8" i="11"/>
  <c r="I8" i="11" s="1"/>
  <c r="L8" i="11" s="1"/>
  <c r="F8" i="11"/>
  <c r="G8" i="11" s="1"/>
  <c r="E8" i="11"/>
  <c r="D8" i="11"/>
  <c r="Q7" i="11"/>
  <c r="P7" i="11"/>
  <c r="O7" i="11"/>
  <c r="N7" i="11"/>
  <c r="K7" i="11"/>
  <c r="H7" i="11"/>
  <c r="I7" i="11" s="1"/>
  <c r="L7" i="11" s="1"/>
  <c r="F7" i="11"/>
  <c r="G7" i="11" s="1"/>
  <c r="E7" i="11"/>
  <c r="D7" i="11"/>
  <c r="Q6" i="11"/>
  <c r="P6" i="11"/>
  <c r="O6" i="11"/>
  <c r="N6" i="11"/>
  <c r="K6" i="11"/>
  <c r="H6" i="11"/>
  <c r="I6" i="11" s="1"/>
  <c r="L6" i="11" s="1"/>
  <c r="F6" i="11"/>
  <c r="G6" i="11" s="1"/>
  <c r="E6" i="11"/>
  <c r="D6" i="11"/>
  <c r="L5" i="11"/>
  <c r="I5" i="11"/>
  <c r="T1" i="11"/>
  <c r="B56" i="12"/>
  <c r="Q53" i="12"/>
  <c r="P53" i="12"/>
  <c r="O53" i="12"/>
  <c r="N53" i="12"/>
  <c r="K53" i="12"/>
  <c r="H53" i="12"/>
  <c r="I53" i="12" s="1"/>
  <c r="L53" i="12" s="1"/>
  <c r="F53" i="12"/>
  <c r="G53" i="12" s="1"/>
  <c r="E53" i="12"/>
  <c r="D53" i="12"/>
  <c r="Q52" i="12"/>
  <c r="P52" i="12"/>
  <c r="O52" i="12"/>
  <c r="N52" i="12"/>
  <c r="K52" i="12"/>
  <c r="H52" i="12"/>
  <c r="I52" i="12" s="1"/>
  <c r="L52" i="12" s="1"/>
  <c r="F52" i="12"/>
  <c r="G52" i="12" s="1"/>
  <c r="E52" i="12"/>
  <c r="D52" i="12"/>
  <c r="Q51" i="12"/>
  <c r="P51" i="12"/>
  <c r="O51" i="12"/>
  <c r="N51" i="12"/>
  <c r="K51" i="12"/>
  <c r="H51" i="12"/>
  <c r="I51" i="12" s="1"/>
  <c r="L51" i="12" s="1"/>
  <c r="F51" i="12"/>
  <c r="G51" i="12" s="1"/>
  <c r="E51" i="12"/>
  <c r="D51" i="12"/>
  <c r="Q50" i="12"/>
  <c r="P50" i="12"/>
  <c r="O50" i="12"/>
  <c r="N50" i="12"/>
  <c r="K50" i="12"/>
  <c r="H50" i="12"/>
  <c r="I50" i="12" s="1"/>
  <c r="L50" i="12" s="1"/>
  <c r="F50" i="12"/>
  <c r="G50" i="12" s="1"/>
  <c r="E50" i="12"/>
  <c r="D50" i="12"/>
  <c r="Q49" i="12"/>
  <c r="P49" i="12"/>
  <c r="O49" i="12"/>
  <c r="N49" i="12"/>
  <c r="K49" i="12"/>
  <c r="H49" i="12"/>
  <c r="I49" i="12" s="1"/>
  <c r="L49" i="12" s="1"/>
  <c r="F49" i="12"/>
  <c r="G49" i="12" s="1"/>
  <c r="E49" i="12"/>
  <c r="D49" i="12"/>
  <c r="Q48" i="12"/>
  <c r="P48" i="12"/>
  <c r="O48" i="12"/>
  <c r="N48" i="12"/>
  <c r="K48" i="12"/>
  <c r="H48" i="12"/>
  <c r="I48" i="12" s="1"/>
  <c r="L48" i="12" s="1"/>
  <c r="F48" i="12"/>
  <c r="G48" i="12" s="1"/>
  <c r="E48" i="12"/>
  <c r="D48" i="12"/>
  <c r="Q47" i="12"/>
  <c r="P47" i="12"/>
  <c r="O47" i="12"/>
  <c r="N47" i="12"/>
  <c r="K47" i="12"/>
  <c r="H47" i="12"/>
  <c r="I47" i="12" s="1"/>
  <c r="L47" i="12" s="1"/>
  <c r="F47" i="12"/>
  <c r="G47" i="12" s="1"/>
  <c r="E47" i="12"/>
  <c r="D47" i="12"/>
  <c r="Q46" i="12"/>
  <c r="P46" i="12"/>
  <c r="O46" i="12"/>
  <c r="N46" i="12"/>
  <c r="K46" i="12"/>
  <c r="H46" i="12"/>
  <c r="I46" i="12" s="1"/>
  <c r="L46" i="12" s="1"/>
  <c r="F46" i="12"/>
  <c r="G46" i="12" s="1"/>
  <c r="E46" i="12"/>
  <c r="D46" i="12"/>
  <c r="Q45" i="12"/>
  <c r="P45" i="12"/>
  <c r="O45" i="12"/>
  <c r="N45" i="12"/>
  <c r="K45" i="12"/>
  <c r="H45" i="12"/>
  <c r="I45" i="12" s="1"/>
  <c r="L45" i="12" s="1"/>
  <c r="F45" i="12"/>
  <c r="G45" i="12" s="1"/>
  <c r="E45" i="12"/>
  <c r="D45" i="12"/>
  <c r="Q44" i="12"/>
  <c r="P44" i="12"/>
  <c r="O44" i="12"/>
  <c r="N44" i="12"/>
  <c r="K44" i="12"/>
  <c r="H44" i="12"/>
  <c r="I44" i="12" s="1"/>
  <c r="L44" i="12" s="1"/>
  <c r="F44" i="12"/>
  <c r="G44" i="12" s="1"/>
  <c r="E44" i="12"/>
  <c r="D44" i="12"/>
  <c r="Q43" i="12"/>
  <c r="P43" i="12"/>
  <c r="O43" i="12"/>
  <c r="N43" i="12"/>
  <c r="K43" i="12"/>
  <c r="H43" i="12"/>
  <c r="I43" i="12" s="1"/>
  <c r="L43" i="12" s="1"/>
  <c r="F43" i="12"/>
  <c r="G43" i="12" s="1"/>
  <c r="E43" i="12"/>
  <c r="D43" i="12"/>
  <c r="Q42" i="12"/>
  <c r="P42" i="12"/>
  <c r="O42" i="12"/>
  <c r="N42" i="12"/>
  <c r="K42" i="12"/>
  <c r="H42" i="12"/>
  <c r="I42" i="12" s="1"/>
  <c r="L42" i="12" s="1"/>
  <c r="F42" i="12"/>
  <c r="G42" i="12" s="1"/>
  <c r="E42" i="12"/>
  <c r="D42" i="12"/>
  <c r="Q41" i="12"/>
  <c r="P41" i="12"/>
  <c r="O41" i="12"/>
  <c r="N41" i="12"/>
  <c r="K41" i="12"/>
  <c r="H41" i="12"/>
  <c r="I41" i="12" s="1"/>
  <c r="L41" i="12" s="1"/>
  <c r="F41" i="12"/>
  <c r="G41" i="12" s="1"/>
  <c r="E41" i="12"/>
  <c r="D41" i="12"/>
  <c r="Q40" i="12"/>
  <c r="P40" i="12"/>
  <c r="O40" i="12"/>
  <c r="N40" i="12"/>
  <c r="K40" i="12"/>
  <c r="H40" i="12"/>
  <c r="I40" i="12" s="1"/>
  <c r="L40" i="12" s="1"/>
  <c r="F40" i="12"/>
  <c r="G40" i="12" s="1"/>
  <c r="E40" i="12"/>
  <c r="D40" i="12"/>
  <c r="Q39" i="12"/>
  <c r="P39" i="12"/>
  <c r="O39" i="12"/>
  <c r="N39" i="12"/>
  <c r="K39" i="12"/>
  <c r="H39" i="12"/>
  <c r="I39" i="12" s="1"/>
  <c r="L39" i="12" s="1"/>
  <c r="F39" i="12"/>
  <c r="G39" i="12" s="1"/>
  <c r="E39" i="12"/>
  <c r="D39" i="12"/>
  <c r="Q38" i="12"/>
  <c r="P38" i="12"/>
  <c r="O38" i="12"/>
  <c r="N38" i="12"/>
  <c r="K38" i="12"/>
  <c r="H38" i="12"/>
  <c r="I38" i="12" s="1"/>
  <c r="L38" i="12" s="1"/>
  <c r="F38" i="12"/>
  <c r="G38" i="12" s="1"/>
  <c r="E38" i="12"/>
  <c r="D38" i="12"/>
  <c r="Q37" i="12"/>
  <c r="P37" i="12"/>
  <c r="O37" i="12"/>
  <c r="N37" i="12"/>
  <c r="K37" i="12"/>
  <c r="H37" i="12"/>
  <c r="I37" i="12" s="1"/>
  <c r="L37" i="12" s="1"/>
  <c r="F37" i="12"/>
  <c r="G37" i="12" s="1"/>
  <c r="E37" i="12"/>
  <c r="D37" i="12"/>
  <c r="Q36" i="12"/>
  <c r="P36" i="12"/>
  <c r="O36" i="12"/>
  <c r="N36" i="12"/>
  <c r="K36" i="12"/>
  <c r="H36" i="12"/>
  <c r="I36" i="12" s="1"/>
  <c r="L36" i="12" s="1"/>
  <c r="F36" i="12"/>
  <c r="G36" i="12" s="1"/>
  <c r="E36" i="12"/>
  <c r="D36" i="12"/>
  <c r="Q35" i="12"/>
  <c r="P35" i="12"/>
  <c r="O35" i="12"/>
  <c r="N35" i="12"/>
  <c r="K35" i="12"/>
  <c r="H35" i="12"/>
  <c r="I35" i="12" s="1"/>
  <c r="L35" i="12" s="1"/>
  <c r="F35" i="12"/>
  <c r="G35" i="12" s="1"/>
  <c r="E35" i="12"/>
  <c r="D35" i="12"/>
  <c r="Q34" i="12"/>
  <c r="P34" i="12"/>
  <c r="O34" i="12"/>
  <c r="N34" i="12"/>
  <c r="K34" i="12"/>
  <c r="H34" i="12"/>
  <c r="I34" i="12" s="1"/>
  <c r="L34" i="12" s="1"/>
  <c r="F34" i="12"/>
  <c r="G34" i="12" s="1"/>
  <c r="E34" i="12"/>
  <c r="D34" i="12"/>
  <c r="Q33" i="12"/>
  <c r="P33" i="12"/>
  <c r="O33" i="12"/>
  <c r="N33" i="12"/>
  <c r="K33" i="12"/>
  <c r="H33" i="12"/>
  <c r="I33" i="12" s="1"/>
  <c r="L33" i="12" s="1"/>
  <c r="F33" i="12"/>
  <c r="G33" i="12" s="1"/>
  <c r="E33" i="12"/>
  <c r="D33" i="12"/>
  <c r="Q32" i="12"/>
  <c r="P32" i="12"/>
  <c r="O32" i="12"/>
  <c r="N32" i="12"/>
  <c r="K32" i="12"/>
  <c r="H32" i="12"/>
  <c r="I32" i="12" s="1"/>
  <c r="L32" i="12" s="1"/>
  <c r="F32" i="12"/>
  <c r="G32" i="12" s="1"/>
  <c r="E32" i="12"/>
  <c r="D32" i="12"/>
  <c r="Q31" i="12"/>
  <c r="P31" i="12"/>
  <c r="O31" i="12"/>
  <c r="N31" i="12"/>
  <c r="K31" i="12"/>
  <c r="H31" i="12"/>
  <c r="I31" i="12" s="1"/>
  <c r="L31" i="12" s="1"/>
  <c r="F31" i="12"/>
  <c r="G31" i="12" s="1"/>
  <c r="E31" i="12"/>
  <c r="D31" i="12"/>
  <c r="Q30" i="12"/>
  <c r="P30" i="12"/>
  <c r="O30" i="12"/>
  <c r="N30" i="12"/>
  <c r="K30" i="12"/>
  <c r="H30" i="12"/>
  <c r="I30" i="12" s="1"/>
  <c r="L30" i="12" s="1"/>
  <c r="F30" i="12"/>
  <c r="G30" i="12" s="1"/>
  <c r="E30" i="12"/>
  <c r="D30" i="12"/>
  <c r="Q29" i="12"/>
  <c r="P29" i="12"/>
  <c r="O29" i="12"/>
  <c r="N29" i="12"/>
  <c r="K29" i="12"/>
  <c r="H29" i="12"/>
  <c r="I29" i="12" s="1"/>
  <c r="L29" i="12" s="1"/>
  <c r="F29" i="12"/>
  <c r="G29" i="12" s="1"/>
  <c r="E29" i="12"/>
  <c r="D29" i="12"/>
  <c r="Q28" i="12"/>
  <c r="P28" i="12"/>
  <c r="O28" i="12"/>
  <c r="N28" i="12"/>
  <c r="K28" i="12"/>
  <c r="H28" i="12"/>
  <c r="I28" i="12" s="1"/>
  <c r="L28" i="12" s="1"/>
  <c r="F28" i="12"/>
  <c r="G28" i="12" s="1"/>
  <c r="E28" i="12"/>
  <c r="D28" i="12"/>
  <c r="Q27" i="12"/>
  <c r="P27" i="12"/>
  <c r="O27" i="12"/>
  <c r="N27" i="12"/>
  <c r="K27" i="12"/>
  <c r="H27" i="12"/>
  <c r="I27" i="12" s="1"/>
  <c r="L27" i="12" s="1"/>
  <c r="F27" i="12"/>
  <c r="G27" i="12" s="1"/>
  <c r="E27" i="12"/>
  <c r="D27" i="12"/>
  <c r="Q26" i="12"/>
  <c r="P26" i="12"/>
  <c r="O26" i="12"/>
  <c r="N26" i="12"/>
  <c r="K26" i="12"/>
  <c r="H26" i="12"/>
  <c r="I26" i="12" s="1"/>
  <c r="L26" i="12" s="1"/>
  <c r="F26" i="12"/>
  <c r="G26" i="12" s="1"/>
  <c r="E26" i="12"/>
  <c r="D26" i="12"/>
  <c r="Q25" i="12"/>
  <c r="P25" i="12"/>
  <c r="O25" i="12"/>
  <c r="N25" i="12"/>
  <c r="K25" i="12"/>
  <c r="H25" i="12"/>
  <c r="I25" i="12" s="1"/>
  <c r="L25" i="12" s="1"/>
  <c r="F25" i="12"/>
  <c r="G25" i="12" s="1"/>
  <c r="E25" i="12"/>
  <c r="D25" i="12"/>
  <c r="Q24" i="12"/>
  <c r="P24" i="12"/>
  <c r="O24" i="12"/>
  <c r="N24" i="12"/>
  <c r="K24" i="12"/>
  <c r="H24" i="12"/>
  <c r="I24" i="12" s="1"/>
  <c r="L24" i="12" s="1"/>
  <c r="F24" i="12"/>
  <c r="G24" i="12" s="1"/>
  <c r="E24" i="12"/>
  <c r="D24" i="12"/>
  <c r="Q23" i="12"/>
  <c r="P23" i="12"/>
  <c r="O23" i="12"/>
  <c r="N23" i="12"/>
  <c r="K23" i="12"/>
  <c r="H23" i="12"/>
  <c r="I23" i="12" s="1"/>
  <c r="L23" i="12" s="1"/>
  <c r="F23" i="12"/>
  <c r="G23" i="12" s="1"/>
  <c r="E23" i="12"/>
  <c r="D23" i="12"/>
  <c r="Q22" i="12"/>
  <c r="P22" i="12"/>
  <c r="O22" i="12"/>
  <c r="N22" i="12"/>
  <c r="K22" i="12"/>
  <c r="H22" i="12"/>
  <c r="I22" i="12" s="1"/>
  <c r="L22" i="12" s="1"/>
  <c r="F22" i="12"/>
  <c r="G22" i="12" s="1"/>
  <c r="E22" i="12"/>
  <c r="D22" i="12"/>
  <c r="Q21" i="12"/>
  <c r="P21" i="12"/>
  <c r="O21" i="12"/>
  <c r="N21" i="12"/>
  <c r="K21" i="12"/>
  <c r="H21" i="12"/>
  <c r="I21" i="12" s="1"/>
  <c r="L21" i="12" s="1"/>
  <c r="F21" i="12"/>
  <c r="G21" i="12" s="1"/>
  <c r="E21" i="12"/>
  <c r="D21" i="12"/>
  <c r="Q20" i="12"/>
  <c r="P20" i="12"/>
  <c r="O20" i="12"/>
  <c r="N20" i="12"/>
  <c r="K20" i="12"/>
  <c r="H20" i="12"/>
  <c r="I20" i="12" s="1"/>
  <c r="L20" i="12" s="1"/>
  <c r="F20" i="12"/>
  <c r="G20" i="12" s="1"/>
  <c r="E20" i="12"/>
  <c r="D20" i="12"/>
  <c r="Q19" i="12"/>
  <c r="P19" i="12"/>
  <c r="O19" i="12"/>
  <c r="N19" i="12"/>
  <c r="K19" i="12"/>
  <c r="H19" i="12"/>
  <c r="I19" i="12" s="1"/>
  <c r="L19" i="12" s="1"/>
  <c r="F19" i="12"/>
  <c r="G19" i="12" s="1"/>
  <c r="E19" i="12"/>
  <c r="D19" i="12"/>
  <c r="Q18" i="12"/>
  <c r="P18" i="12"/>
  <c r="O18" i="12"/>
  <c r="N18" i="12"/>
  <c r="K18" i="12"/>
  <c r="H18" i="12"/>
  <c r="I18" i="12" s="1"/>
  <c r="L18" i="12" s="1"/>
  <c r="F18" i="12"/>
  <c r="G18" i="12" s="1"/>
  <c r="E18" i="12"/>
  <c r="D18" i="12"/>
  <c r="Q17" i="12"/>
  <c r="P17" i="12"/>
  <c r="O17" i="12"/>
  <c r="N17" i="12"/>
  <c r="K17" i="12"/>
  <c r="H17" i="12"/>
  <c r="I17" i="12" s="1"/>
  <c r="L17" i="12" s="1"/>
  <c r="F17" i="12"/>
  <c r="G17" i="12" s="1"/>
  <c r="E17" i="12"/>
  <c r="D17" i="12"/>
  <c r="Q16" i="12"/>
  <c r="P16" i="12"/>
  <c r="O16" i="12"/>
  <c r="N16" i="12"/>
  <c r="K16" i="12"/>
  <c r="H16" i="12"/>
  <c r="I16" i="12" s="1"/>
  <c r="L16" i="12" s="1"/>
  <c r="F16" i="12"/>
  <c r="G16" i="12" s="1"/>
  <c r="E16" i="12"/>
  <c r="D16" i="12"/>
  <c r="Q15" i="12"/>
  <c r="P15" i="12"/>
  <c r="O15" i="12"/>
  <c r="N15" i="12"/>
  <c r="K15" i="12"/>
  <c r="H15" i="12"/>
  <c r="I15" i="12" s="1"/>
  <c r="L15" i="12" s="1"/>
  <c r="F15" i="12"/>
  <c r="G15" i="12" s="1"/>
  <c r="E15" i="12"/>
  <c r="D15" i="12"/>
  <c r="Q14" i="12"/>
  <c r="P14" i="12"/>
  <c r="O14" i="12"/>
  <c r="N14" i="12"/>
  <c r="K14" i="12"/>
  <c r="H14" i="12"/>
  <c r="I14" i="12" s="1"/>
  <c r="L14" i="12" s="1"/>
  <c r="F14" i="12"/>
  <c r="G14" i="12" s="1"/>
  <c r="E14" i="12"/>
  <c r="D14" i="12"/>
  <c r="Q13" i="12"/>
  <c r="P13" i="12"/>
  <c r="O13" i="12"/>
  <c r="N13" i="12"/>
  <c r="K13" i="12"/>
  <c r="H13" i="12"/>
  <c r="I13" i="12" s="1"/>
  <c r="L13" i="12" s="1"/>
  <c r="F13" i="12"/>
  <c r="G13" i="12" s="1"/>
  <c r="E13" i="12"/>
  <c r="D13" i="12"/>
  <c r="Q12" i="12"/>
  <c r="P12" i="12"/>
  <c r="O12" i="12"/>
  <c r="N12" i="12"/>
  <c r="K12" i="12"/>
  <c r="H12" i="12"/>
  <c r="I12" i="12" s="1"/>
  <c r="L12" i="12" s="1"/>
  <c r="F12" i="12"/>
  <c r="G12" i="12" s="1"/>
  <c r="E12" i="12"/>
  <c r="D12" i="12"/>
  <c r="Q11" i="12"/>
  <c r="P11" i="12"/>
  <c r="O11" i="12"/>
  <c r="N11" i="12"/>
  <c r="K11" i="12"/>
  <c r="H11" i="12"/>
  <c r="I11" i="12" s="1"/>
  <c r="L11" i="12" s="1"/>
  <c r="F11" i="12"/>
  <c r="G11" i="12" s="1"/>
  <c r="E11" i="12"/>
  <c r="D11" i="12"/>
  <c r="Q10" i="12"/>
  <c r="P10" i="12"/>
  <c r="O10" i="12"/>
  <c r="N10" i="12"/>
  <c r="K10" i="12"/>
  <c r="H10" i="12"/>
  <c r="I10" i="12" s="1"/>
  <c r="L10" i="12" s="1"/>
  <c r="F10" i="12"/>
  <c r="G10" i="12" s="1"/>
  <c r="E10" i="12"/>
  <c r="D10" i="12"/>
  <c r="Q9" i="12"/>
  <c r="P9" i="12"/>
  <c r="O9" i="12"/>
  <c r="N9" i="12"/>
  <c r="K9" i="12"/>
  <c r="H9" i="12"/>
  <c r="I9" i="12" s="1"/>
  <c r="L9" i="12" s="1"/>
  <c r="F9" i="12"/>
  <c r="G9" i="12" s="1"/>
  <c r="E9" i="12"/>
  <c r="D9" i="12"/>
  <c r="Q8" i="12"/>
  <c r="P8" i="12"/>
  <c r="O8" i="12"/>
  <c r="N8" i="12"/>
  <c r="K8" i="12"/>
  <c r="H8" i="12"/>
  <c r="I8" i="12" s="1"/>
  <c r="L8" i="12" s="1"/>
  <c r="F8" i="12"/>
  <c r="G8" i="12" s="1"/>
  <c r="E8" i="12"/>
  <c r="D8" i="12"/>
  <c r="Q7" i="12"/>
  <c r="P7" i="12"/>
  <c r="O7" i="12"/>
  <c r="N7" i="12"/>
  <c r="K7" i="12"/>
  <c r="H7" i="12"/>
  <c r="I7" i="12" s="1"/>
  <c r="L7" i="12" s="1"/>
  <c r="F7" i="12"/>
  <c r="G7" i="12" s="1"/>
  <c r="E7" i="12"/>
  <c r="D7" i="12"/>
  <c r="Q6" i="12"/>
  <c r="P6" i="12"/>
  <c r="O6" i="12"/>
  <c r="N6" i="12"/>
  <c r="K6" i="12"/>
  <c r="H6" i="12"/>
  <c r="I6" i="12" s="1"/>
  <c r="L6" i="12" s="1"/>
  <c r="F6" i="12"/>
  <c r="G6" i="12" s="1"/>
  <c r="E6" i="12"/>
  <c r="D6" i="12"/>
  <c r="I5" i="12"/>
  <c r="L5" i="12" s="1"/>
  <c r="T1" i="12"/>
  <c r="B56" i="13"/>
  <c r="Q53" i="13"/>
  <c r="P53" i="13"/>
  <c r="O53" i="13"/>
  <c r="N53" i="13"/>
  <c r="K53" i="13"/>
  <c r="H53" i="13"/>
  <c r="I53" i="13" s="1"/>
  <c r="L53" i="13" s="1"/>
  <c r="F53" i="13"/>
  <c r="G53" i="13" s="1"/>
  <c r="E53" i="13"/>
  <c r="D53" i="13"/>
  <c r="Q52" i="13"/>
  <c r="P52" i="13"/>
  <c r="O52" i="13"/>
  <c r="N52" i="13"/>
  <c r="K52" i="13"/>
  <c r="H52" i="13"/>
  <c r="I52" i="13" s="1"/>
  <c r="L52" i="13" s="1"/>
  <c r="F52" i="13"/>
  <c r="G52" i="13" s="1"/>
  <c r="E52" i="13"/>
  <c r="D52" i="13"/>
  <c r="Q51" i="13"/>
  <c r="P51" i="13"/>
  <c r="O51" i="13"/>
  <c r="N51" i="13"/>
  <c r="K51" i="13"/>
  <c r="H51" i="13"/>
  <c r="I51" i="13" s="1"/>
  <c r="L51" i="13" s="1"/>
  <c r="F51" i="13"/>
  <c r="G51" i="13" s="1"/>
  <c r="E51" i="13"/>
  <c r="D51" i="13"/>
  <c r="Q50" i="13"/>
  <c r="P50" i="13"/>
  <c r="O50" i="13"/>
  <c r="N50" i="13"/>
  <c r="K50" i="13"/>
  <c r="H50" i="13"/>
  <c r="I50" i="13" s="1"/>
  <c r="L50" i="13" s="1"/>
  <c r="F50" i="13"/>
  <c r="G50" i="13" s="1"/>
  <c r="E50" i="13"/>
  <c r="D50" i="13"/>
  <c r="Q49" i="13"/>
  <c r="P49" i="13"/>
  <c r="O49" i="13"/>
  <c r="N49" i="13"/>
  <c r="K49" i="13"/>
  <c r="H49" i="13"/>
  <c r="I49" i="13" s="1"/>
  <c r="L49" i="13" s="1"/>
  <c r="F49" i="13"/>
  <c r="G49" i="13" s="1"/>
  <c r="E49" i="13"/>
  <c r="D49" i="13"/>
  <c r="Q48" i="13"/>
  <c r="P48" i="13"/>
  <c r="O48" i="13"/>
  <c r="N48" i="13"/>
  <c r="K48" i="13"/>
  <c r="H48" i="13"/>
  <c r="I48" i="13" s="1"/>
  <c r="L48" i="13" s="1"/>
  <c r="F48" i="13"/>
  <c r="G48" i="13" s="1"/>
  <c r="E48" i="13"/>
  <c r="D48" i="13"/>
  <c r="Q47" i="13"/>
  <c r="P47" i="13"/>
  <c r="O47" i="13"/>
  <c r="N47" i="13"/>
  <c r="K47" i="13"/>
  <c r="H47" i="13"/>
  <c r="I47" i="13" s="1"/>
  <c r="L47" i="13" s="1"/>
  <c r="F47" i="13"/>
  <c r="G47" i="13" s="1"/>
  <c r="E47" i="13"/>
  <c r="D47" i="13"/>
  <c r="Q46" i="13"/>
  <c r="P46" i="13"/>
  <c r="O46" i="13"/>
  <c r="N46" i="13"/>
  <c r="K46" i="13"/>
  <c r="H46" i="13"/>
  <c r="I46" i="13" s="1"/>
  <c r="L46" i="13" s="1"/>
  <c r="F46" i="13"/>
  <c r="G46" i="13" s="1"/>
  <c r="E46" i="13"/>
  <c r="D46" i="13"/>
  <c r="Q45" i="13"/>
  <c r="P45" i="13"/>
  <c r="O45" i="13"/>
  <c r="N45" i="13"/>
  <c r="K45" i="13"/>
  <c r="H45" i="13"/>
  <c r="I45" i="13" s="1"/>
  <c r="L45" i="13" s="1"/>
  <c r="F45" i="13"/>
  <c r="G45" i="13" s="1"/>
  <c r="E45" i="13"/>
  <c r="D45" i="13"/>
  <c r="Q44" i="13"/>
  <c r="P44" i="13"/>
  <c r="O44" i="13"/>
  <c r="N44" i="13"/>
  <c r="K44" i="13"/>
  <c r="H44" i="13"/>
  <c r="I44" i="13" s="1"/>
  <c r="L44" i="13" s="1"/>
  <c r="F44" i="13"/>
  <c r="G44" i="13" s="1"/>
  <c r="E44" i="13"/>
  <c r="D44" i="13"/>
  <c r="Q43" i="13"/>
  <c r="P43" i="13"/>
  <c r="O43" i="13"/>
  <c r="N43" i="13"/>
  <c r="K43" i="13"/>
  <c r="H43" i="13"/>
  <c r="I43" i="13" s="1"/>
  <c r="L43" i="13" s="1"/>
  <c r="F43" i="13"/>
  <c r="G43" i="13" s="1"/>
  <c r="E43" i="13"/>
  <c r="D43" i="13"/>
  <c r="Q42" i="13"/>
  <c r="P42" i="13"/>
  <c r="O42" i="13"/>
  <c r="N42" i="13"/>
  <c r="K42" i="13"/>
  <c r="H42" i="13"/>
  <c r="I42" i="13" s="1"/>
  <c r="L42" i="13" s="1"/>
  <c r="F42" i="13"/>
  <c r="G42" i="13" s="1"/>
  <c r="E42" i="13"/>
  <c r="D42" i="13"/>
  <c r="Q41" i="13"/>
  <c r="P41" i="13"/>
  <c r="O41" i="13"/>
  <c r="N41" i="13"/>
  <c r="K41" i="13"/>
  <c r="H41" i="13"/>
  <c r="I41" i="13" s="1"/>
  <c r="L41" i="13" s="1"/>
  <c r="F41" i="13"/>
  <c r="G41" i="13" s="1"/>
  <c r="E41" i="13"/>
  <c r="D41" i="13"/>
  <c r="Q40" i="13"/>
  <c r="P40" i="13"/>
  <c r="O40" i="13"/>
  <c r="N40" i="13"/>
  <c r="K40" i="13"/>
  <c r="H40" i="13"/>
  <c r="I40" i="13" s="1"/>
  <c r="L40" i="13" s="1"/>
  <c r="F40" i="13"/>
  <c r="G40" i="13" s="1"/>
  <c r="E40" i="13"/>
  <c r="D40" i="13"/>
  <c r="Q39" i="13"/>
  <c r="P39" i="13"/>
  <c r="O39" i="13"/>
  <c r="N39" i="13"/>
  <c r="K39" i="13"/>
  <c r="H39" i="13"/>
  <c r="I39" i="13" s="1"/>
  <c r="L39" i="13" s="1"/>
  <c r="F39" i="13"/>
  <c r="G39" i="13" s="1"/>
  <c r="E39" i="13"/>
  <c r="D39" i="13"/>
  <c r="Q38" i="13"/>
  <c r="P38" i="13"/>
  <c r="O38" i="13"/>
  <c r="N38" i="13"/>
  <c r="K38" i="13"/>
  <c r="H38" i="13"/>
  <c r="I38" i="13" s="1"/>
  <c r="L38" i="13" s="1"/>
  <c r="F38" i="13"/>
  <c r="G38" i="13" s="1"/>
  <c r="E38" i="13"/>
  <c r="D38" i="13"/>
  <c r="Q37" i="13"/>
  <c r="P37" i="13"/>
  <c r="O37" i="13"/>
  <c r="N37" i="13"/>
  <c r="K37" i="13"/>
  <c r="H37" i="13"/>
  <c r="I37" i="13" s="1"/>
  <c r="L37" i="13" s="1"/>
  <c r="F37" i="13"/>
  <c r="G37" i="13" s="1"/>
  <c r="E37" i="13"/>
  <c r="D37" i="13"/>
  <c r="Q36" i="13"/>
  <c r="P36" i="13"/>
  <c r="O36" i="13"/>
  <c r="N36" i="13"/>
  <c r="K36" i="13"/>
  <c r="H36" i="13"/>
  <c r="I36" i="13" s="1"/>
  <c r="L36" i="13" s="1"/>
  <c r="F36" i="13"/>
  <c r="G36" i="13" s="1"/>
  <c r="E36" i="13"/>
  <c r="D36" i="13"/>
  <c r="Q35" i="13"/>
  <c r="P35" i="13"/>
  <c r="O35" i="13"/>
  <c r="N35" i="13"/>
  <c r="K35" i="13"/>
  <c r="H35" i="13"/>
  <c r="I35" i="13" s="1"/>
  <c r="L35" i="13" s="1"/>
  <c r="F35" i="13"/>
  <c r="G35" i="13" s="1"/>
  <c r="E35" i="13"/>
  <c r="D35" i="13"/>
  <c r="Q34" i="13"/>
  <c r="P34" i="13"/>
  <c r="O34" i="13"/>
  <c r="N34" i="13"/>
  <c r="K34" i="13"/>
  <c r="H34" i="13"/>
  <c r="I34" i="13" s="1"/>
  <c r="L34" i="13" s="1"/>
  <c r="F34" i="13"/>
  <c r="G34" i="13" s="1"/>
  <c r="E34" i="13"/>
  <c r="D34" i="13"/>
  <c r="Q33" i="13"/>
  <c r="P33" i="13"/>
  <c r="O33" i="13"/>
  <c r="N33" i="13"/>
  <c r="K33" i="13"/>
  <c r="H33" i="13"/>
  <c r="I33" i="13" s="1"/>
  <c r="L33" i="13" s="1"/>
  <c r="F33" i="13"/>
  <c r="G33" i="13" s="1"/>
  <c r="E33" i="13"/>
  <c r="D33" i="13"/>
  <c r="Q32" i="13"/>
  <c r="P32" i="13"/>
  <c r="O32" i="13"/>
  <c r="N32" i="13"/>
  <c r="K32" i="13"/>
  <c r="H32" i="13"/>
  <c r="I32" i="13" s="1"/>
  <c r="L32" i="13" s="1"/>
  <c r="F32" i="13"/>
  <c r="G32" i="13" s="1"/>
  <c r="E32" i="13"/>
  <c r="D32" i="13"/>
  <c r="Q31" i="13"/>
  <c r="P31" i="13"/>
  <c r="O31" i="13"/>
  <c r="N31" i="13"/>
  <c r="K31" i="13"/>
  <c r="H31" i="13"/>
  <c r="I31" i="13" s="1"/>
  <c r="L31" i="13" s="1"/>
  <c r="F31" i="13"/>
  <c r="G31" i="13" s="1"/>
  <c r="E31" i="13"/>
  <c r="D31" i="13"/>
  <c r="Q30" i="13"/>
  <c r="P30" i="13"/>
  <c r="O30" i="13"/>
  <c r="N30" i="13"/>
  <c r="K30" i="13"/>
  <c r="H30" i="13"/>
  <c r="I30" i="13" s="1"/>
  <c r="L30" i="13" s="1"/>
  <c r="F30" i="13"/>
  <c r="G30" i="13" s="1"/>
  <c r="E30" i="13"/>
  <c r="D30" i="13"/>
  <c r="Q29" i="13"/>
  <c r="P29" i="13"/>
  <c r="O29" i="13"/>
  <c r="N29" i="13"/>
  <c r="K29" i="13"/>
  <c r="H29" i="13"/>
  <c r="I29" i="13" s="1"/>
  <c r="L29" i="13" s="1"/>
  <c r="F29" i="13"/>
  <c r="G29" i="13" s="1"/>
  <c r="E29" i="13"/>
  <c r="D29" i="13"/>
  <c r="Q28" i="13"/>
  <c r="P28" i="13"/>
  <c r="O28" i="13"/>
  <c r="N28" i="13"/>
  <c r="K28" i="13"/>
  <c r="H28" i="13"/>
  <c r="I28" i="13" s="1"/>
  <c r="L28" i="13" s="1"/>
  <c r="F28" i="13"/>
  <c r="G28" i="13" s="1"/>
  <c r="E28" i="13"/>
  <c r="D28" i="13"/>
  <c r="Q27" i="13"/>
  <c r="P27" i="13"/>
  <c r="O27" i="13"/>
  <c r="N27" i="13"/>
  <c r="K27" i="13"/>
  <c r="H27" i="13"/>
  <c r="I27" i="13" s="1"/>
  <c r="L27" i="13" s="1"/>
  <c r="F27" i="13"/>
  <c r="G27" i="13" s="1"/>
  <c r="E27" i="13"/>
  <c r="D27" i="13"/>
  <c r="Q26" i="13"/>
  <c r="P26" i="13"/>
  <c r="O26" i="13"/>
  <c r="N26" i="13"/>
  <c r="K26" i="13"/>
  <c r="H26" i="13"/>
  <c r="I26" i="13" s="1"/>
  <c r="L26" i="13" s="1"/>
  <c r="F26" i="13"/>
  <c r="G26" i="13" s="1"/>
  <c r="E26" i="13"/>
  <c r="D26" i="13"/>
  <c r="Q25" i="13"/>
  <c r="P25" i="13"/>
  <c r="O25" i="13"/>
  <c r="N25" i="13"/>
  <c r="K25" i="13"/>
  <c r="H25" i="13"/>
  <c r="I25" i="13" s="1"/>
  <c r="L25" i="13" s="1"/>
  <c r="F25" i="13"/>
  <c r="G25" i="13" s="1"/>
  <c r="E25" i="13"/>
  <c r="D25" i="13"/>
  <c r="Q24" i="13"/>
  <c r="P24" i="13"/>
  <c r="O24" i="13"/>
  <c r="N24" i="13"/>
  <c r="K24" i="13"/>
  <c r="H24" i="13"/>
  <c r="I24" i="13" s="1"/>
  <c r="L24" i="13" s="1"/>
  <c r="F24" i="13"/>
  <c r="G24" i="13" s="1"/>
  <c r="E24" i="13"/>
  <c r="D24" i="13"/>
  <c r="Q23" i="13"/>
  <c r="P23" i="13"/>
  <c r="O23" i="13"/>
  <c r="N23" i="13"/>
  <c r="K23" i="13"/>
  <c r="H23" i="13"/>
  <c r="I23" i="13" s="1"/>
  <c r="L23" i="13" s="1"/>
  <c r="F23" i="13"/>
  <c r="G23" i="13" s="1"/>
  <c r="E23" i="13"/>
  <c r="D23" i="13"/>
  <c r="Q22" i="13"/>
  <c r="P22" i="13"/>
  <c r="O22" i="13"/>
  <c r="N22" i="13"/>
  <c r="K22" i="13"/>
  <c r="H22" i="13"/>
  <c r="I22" i="13" s="1"/>
  <c r="L22" i="13" s="1"/>
  <c r="F22" i="13"/>
  <c r="G22" i="13" s="1"/>
  <c r="E22" i="13"/>
  <c r="D22" i="13"/>
  <c r="Q21" i="13"/>
  <c r="P21" i="13"/>
  <c r="O21" i="13"/>
  <c r="N21" i="13"/>
  <c r="K21" i="13"/>
  <c r="H21" i="13"/>
  <c r="I21" i="13" s="1"/>
  <c r="L21" i="13" s="1"/>
  <c r="F21" i="13"/>
  <c r="G21" i="13" s="1"/>
  <c r="E21" i="13"/>
  <c r="D21" i="13"/>
  <c r="Q20" i="13"/>
  <c r="P20" i="13"/>
  <c r="O20" i="13"/>
  <c r="N20" i="13"/>
  <c r="K20" i="13"/>
  <c r="H20" i="13"/>
  <c r="I20" i="13" s="1"/>
  <c r="L20" i="13" s="1"/>
  <c r="F20" i="13"/>
  <c r="G20" i="13" s="1"/>
  <c r="E20" i="13"/>
  <c r="D20" i="13"/>
  <c r="Q19" i="13"/>
  <c r="P19" i="13"/>
  <c r="O19" i="13"/>
  <c r="N19" i="13"/>
  <c r="K19" i="13"/>
  <c r="H19" i="13"/>
  <c r="I19" i="13" s="1"/>
  <c r="L19" i="13" s="1"/>
  <c r="F19" i="13"/>
  <c r="G19" i="13" s="1"/>
  <c r="E19" i="13"/>
  <c r="D19" i="13"/>
  <c r="Q18" i="13"/>
  <c r="P18" i="13"/>
  <c r="O18" i="13"/>
  <c r="N18" i="13"/>
  <c r="K18" i="13"/>
  <c r="H18" i="13"/>
  <c r="I18" i="13" s="1"/>
  <c r="L18" i="13" s="1"/>
  <c r="F18" i="13"/>
  <c r="G18" i="13" s="1"/>
  <c r="E18" i="13"/>
  <c r="D18" i="13"/>
  <c r="Q17" i="13"/>
  <c r="P17" i="13"/>
  <c r="O17" i="13"/>
  <c r="N17" i="13"/>
  <c r="K17" i="13"/>
  <c r="H17" i="13"/>
  <c r="I17" i="13" s="1"/>
  <c r="L17" i="13" s="1"/>
  <c r="F17" i="13"/>
  <c r="G17" i="13" s="1"/>
  <c r="E17" i="13"/>
  <c r="D17" i="13"/>
  <c r="Q16" i="13"/>
  <c r="P16" i="13"/>
  <c r="O16" i="13"/>
  <c r="N16" i="13"/>
  <c r="K16" i="13"/>
  <c r="H16" i="13"/>
  <c r="I16" i="13" s="1"/>
  <c r="L16" i="13" s="1"/>
  <c r="F16" i="13"/>
  <c r="G16" i="13" s="1"/>
  <c r="E16" i="13"/>
  <c r="D16" i="13"/>
  <c r="Q15" i="13"/>
  <c r="P15" i="13"/>
  <c r="O15" i="13"/>
  <c r="N15" i="13"/>
  <c r="K15" i="13"/>
  <c r="H15" i="13"/>
  <c r="I15" i="13" s="1"/>
  <c r="L15" i="13" s="1"/>
  <c r="F15" i="13"/>
  <c r="G15" i="13" s="1"/>
  <c r="E15" i="13"/>
  <c r="D15" i="13"/>
  <c r="Q14" i="13"/>
  <c r="P14" i="13"/>
  <c r="O14" i="13"/>
  <c r="N14" i="13"/>
  <c r="K14" i="13"/>
  <c r="H14" i="13"/>
  <c r="I14" i="13" s="1"/>
  <c r="L14" i="13" s="1"/>
  <c r="F14" i="13"/>
  <c r="G14" i="13" s="1"/>
  <c r="E14" i="13"/>
  <c r="D14" i="13"/>
  <c r="Q13" i="13"/>
  <c r="P13" i="13"/>
  <c r="O13" i="13"/>
  <c r="N13" i="13"/>
  <c r="K13" i="13"/>
  <c r="H13" i="13"/>
  <c r="I13" i="13" s="1"/>
  <c r="L13" i="13" s="1"/>
  <c r="F13" i="13"/>
  <c r="G13" i="13" s="1"/>
  <c r="E13" i="13"/>
  <c r="D13" i="13"/>
  <c r="Q12" i="13"/>
  <c r="P12" i="13"/>
  <c r="O12" i="13"/>
  <c r="N12" i="13"/>
  <c r="K12" i="13"/>
  <c r="H12" i="13"/>
  <c r="I12" i="13" s="1"/>
  <c r="L12" i="13" s="1"/>
  <c r="F12" i="13"/>
  <c r="G12" i="13" s="1"/>
  <c r="E12" i="13"/>
  <c r="D12" i="13"/>
  <c r="Q11" i="13"/>
  <c r="P11" i="13"/>
  <c r="O11" i="13"/>
  <c r="N11" i="13"/>
  <c r="K11" i="13"/>
  <c r="H11" i="13"/>
  <c r="I11" i="13" s="1"/>
  <c r="L11" i="13" s="1"/>
  <c r="F11" i="13"/>
  <c r="G11" i="13" s="1"/>
  <c r="E11" i="13"/>
  <c r="D11" i="13"/>
  <c r="Q10" i="13"/>
  <c r="P10" i="13"/>
  <c r="O10" i="13"/>
  <c r="N10" i="13"/>
  <c r="K10" i="13"/>
  <c r="H10" i="13"/>
  <c r="I10" i="13" s="1"/>
  <c r="L10" i="13" s="1"/>
  <c r="F10" i="13"/>
  <c r="G10" i="13" s="1"/>
  <c r="E10" i="13"/>
  <c r="D10" i="13"/>
  <c r="Q9" i="13"/>
  <c r="P9" i="13"/>
  <c r="O9" i="13"/>
  <c r="N9" i="13"/>
  <c r="K9" i="13"/>
  <c r="H9" i="13"/>
  <c r="I9" i="13" s="1"/>
  <c r="L9" i="13" s="1"/>
  <c r="F9" i="13"/>
  <c r="G9" i="13" s="1"/>
  <c r="E9" i="13"/>
  <c r="D9" i="13"/>
  <c r="Q8" i="13"/>
  <c r="P8" i="13"/>
  <c r="O8" i="13"/>
  <c r="N8" i="13"/>
  <c r="K8" i="13"/>
  <c r="H8" i="13"/>
  <c r="I8" i="13" s="1"/>
  <c r="L8" i="13" s="1"/>
  <c r="F8" i="13"/>
  <c r="G8" i="13" s="1"/>
  <c r="E8" i="13"/>
  <c r="D8" i="13"/>
  <c r="Q7" i="13"/>
  <c r="P7" i="13"/>
  <c r="O7" i="13"/>
  <c r="N7" i="13"/>
  <c r="K7" i="13"/>
  <c r="H7" i="13"/>
  <c r="I7" i="13" s="1"/>
  <c r="L7" i="13" s="1"/>
  <c r="F7" i="13"/>
  <c r="G7" i="13" s="1"/>
  <c r="E7" i="13"/>
  <c r="D7" i="13"/>
  <c r="Q6" i="13"/>
  <c r="P6" i="13"/>
  <c r="O6" i="13"/>
  <c r="N6" i="13"/>
  <c r="K6" i="13"/>
  <c r="H6" i="13"/>
  <c r="I6" i="13" s="1"/>
  <c r="L6" i="13" s="1"/>
  <c r="F6" i="13"/>
  <c r="G6" i="13" s="1"/>
  <c r="E6" i="13"/>
  <c r="D6" i="13"/>
  <c r="L5" i="13"/>
  <c r="I5" i="13"/>
  <c r="T1" i="13"/>
  <c r="B56" i="14"/>
  <c r="Q53" i="14"/>
  <c r="P53" i="14"/>
  <c r="O53" i="14"/>
  <c r="N53" i="14"/>
  <c r="K53" i="14"/>
  <c r="H53" i="14"/>
  <c r="I53" i="14" s="1"/>
  <c r="L53" i="14" s="1"/>
  <c r="F53" i="14"/>
  <c r="G53" i="14" s="1"/>
  <c r="E53" i="14"/>
  <c r="D53" i="14"/>
  <c r="Q52" i="14"/>
  <c r="P52" i="14"/>
  <c r="O52" i="14"/>
  <c r="N52" i="14"/>
  <c r="K52" i="14"/>
  <c r="H52" i="14"/>
  <c r="I52" i="14" s="1"/>
  <c r="L52" i="14" s="1"/>
  <c r="F52" i="14"/>
  <c r="G52" i="14" s="1"/>
  <c r="E52" i="14"/>
  <c r="D52" i="14"/>
  <c r="Q51" i="14"/>
  <c r="P51" i="14"/>
  <c r="O51" i="14"/>
  <c r="N51" i="14"/>
  <c r="K51" i="14"/>
  <c r="H51" i="14"/>
  <c r="I51" i="14" s="1"/>
  <c r="L51" i="14" s="1"/>
  <c r="F51" i="14"/>
  <c r="G51" i="14" s="1"/>
  <c r="E51" i="14"/>
  <c r="D51" i="14"/>
  <c r="Q50" i="14"/>
  <c r="P50" i="14"/>
  <c r="O50" i="14"/>
  <c r="N50" i="14"/>
  <c r="K50" i="14"/>
  <c r="H50" i="14"/>
  <c r="I50" i="14" s="1"/>
  <c r="L50" i="14" s="1"/>
  <c r="F50" i="14"/>
  <c r="G50" i="14" s="1"/>
  <c r="E50" i="14"/>
  <c r="D50" i="14"/>
  <c r="Q49" i="14"/>
  <c r="P49" i="14"/>
  <c r="O49" i="14"/>
  <c r="N49" i="14"/>
  <c r="K49" i="14"/>
  <c r="H49" i="14"/>
  <c r="I49" i="14" s="1"/>
  <c r="L49" i="14" s="1"/>
  <c r="F49" i="14"/>
  <c r="G49" i="14" s="1"/>
  <c r="E49" i="14"/>
  <c r="D49" i="14"/>
  <c r="Q48" i="14"/>
  <c r="P48" i="14"/>
  <c r="O48" i="14"/>
  <c r="N48" i="14"/>
  <c r="K48" i="14"/>
  <c r="H48" i="14"/>
  <c r="I48" i="14" s="1"/>
  <c r="L48" i="14" s="1"/>
  <c r="F48" i="14"/>
  <c r="G48" i="14" s="1"/>
  <c r="E48" i="14"/>
  <c r="D48" i="14"/>
  <c r="Q47" i="14"/>
  <c r="P47" i="14"/>
  <c r="O47" i="14"/>
  <c r="N47" i="14"/>
  <c r="K47" i="14"/>
  <c r="H47" i="14"/>
  <c r="I47" i="14" s="1"/>
  <c r="L47" i="14" s="1"/>
  <c r="F47" i="14"/>
  <c r="G47" i="14" s="1"/>
  <c r="E47" i="14"/>
  <c r="D47" i="14"/>
  <c r="Q46" i="14"/>
  <c r="P46" i="14"/>
  <c r="O46" i="14"/>
  <c r="N46" i="14"/>
  <c r="K46" i="14"/>
  <c r="H46" i="14"/>
  <c r="I46" i="14" s="1"/>
  <c r="L46" i="14" s="1"/>
  <c r="F46" i="14"/>
  <c r="G46" i="14" s="1"/>
  <c r="E46" i="14"/>
  <c r="D46" i="14"/>
  <c r="Q45" i="14"/>
  <c r="P45" i="14"/>
  <c r="O45" i="14"/>
  <c r="N45" i="14"/>
  <c r="K45" i="14"/>
  <c r="H45" i="14"/>
  <c r="I45" i="14" s="1"/>
  <c r="L45" i="14" s="1"/>
  <c r="F45" i="14"/>
  <c r="G45" i="14" s="1"/>
  <c r="E45" i="14"/>
  <c r="D45" i="14"/>
  <c r="Q44" i="14"/>
  <c r="P44" i="14"/>
  <c r="O44" i="14"/>
  <c r="N44" i="14"/>
  <c r="K44" i="14"/>
  <c r="H44" i="14"/>
  <c r="I44" i="14" s="1"/>
  <c r="L44" i="14" s="1"/>
  <c r="F44" i="14"/>
  <c r="G44" i="14" s="1"/>
  <c r="E44" i="14"/>
  <c r="D44" i="14"/>
  <c r="Q43" i="14"/>
  <c r="P43" i="14"/>
  <c r="O43" i="14"/>
  <c r="N43" i="14"/>
  <c r="K43" i="14"/>
  <c r="H43" i="14"/>
  <c r="I43" i="14" s="1"/>
  <c r="L43" i="14" s="1"/>
  <c r="F43" i="14"/>
  <c r="G43" i="14" s="1"/>
  <c r="E43" i="14"/>
  <c r="D43" i="14"/>
  <c r="Q42" i="14"/>
  <c r="P42" i="14"/>
  <c r="O42" i="14"/>
  <c r="N42" i="14"/>
  <c r="K42" i="14"/>
  <c r="H42" i="14"/>
  <c r="I42" i="14" s="1"/>
  <c r="L42" i="14" s="1"/>
  <c r="F42" i="14"/>
  <c r="G42" i="14" s="1"/>
  <c r="E42" i="14"/>
  <c r="D42" i="14"/>
  <c r="Q41" i="14"/>
  <c r="P41" i="14"/>
  <c r="O41" i="14"/>
  <c r="N41" i="14"/>
  <c r="K41" i="14"/>
  <c r="H41" i="14"/>
  <c r="I41" i="14" s="1"/>
  <c r="L41" i="14" s="1"/>
  <c r="F41" i="14"/>
  <c r="G41" i="14" s="1"/>
  <c r="E41" i="14"/>
  <c r="D41" i="14"/>
  <c r="Q40" i="14"/>
  <c r="P40" i="14"/>
  <c r="O40" i="14"/>
  <c r="N40" i="14"/>
  <c r="K40" i="14"/>
  <c r="H40" i="14"/>
  <c r="I40" i="14" s="1"/>
  <c r="L40" i="14" s="1"/>
  <c r="F40" i="14"/>
  <c r="G40" i="14" s="1"/>
  <c r="E40" i="14"/>
  <c r="D40" i="14"/>
  <c r="Q39" i="14"/>
  <c r="P39" i="14"/>
  <c r="O39" i="14"/>
  <c r="N39" i="14"/>
  <c r="K39" i="14"/>
  <c r="H39" i="14"/>
  <c r="I39" i="14" s="1"/>
  <c r="L39" i="14" s="1"/>
  <c r="F39" i="14"/>
  <c r="G39" i="14" s="1"/>
  <c r="E39" i="14"/>
  <c r="D39" i="14"/>
  <c r="Q38" i="14"/>
  <c r="P38" i="14"/>
  <c r="O38" i="14"/>
  <c r="N38" i="14"/>
  <c r="K38" i="14"/>
  <c r="H38" i="14"/>
  <c r="I38" i="14" s="1"/>
  <c r="L38" i="14" s="1"/>
  <c r="F38" i="14"/>
  <c r="G38" i="14" s="1"/>
  <c r="E38" i="14"/>
  <c r="D38" i="14"/>
  <c r="Q37" i="14"/>
  <c r="P37" i="14"/>
  <c r="O37" i="14"/>
  <c r="N37" i="14"/>
  <c r="K37" i="14"/>
  <c r="H37" i="14"/>
  <c r="I37" i="14" s="1"/>
  <c r="L37" i="14" s="1"/>
  <c r="F37" i="14"/>
  <c r="G37" i="14" s="1"/>
  <c r="E37" i="14"/>
  <c r="D37" i="14"/>
  <c r="Q36" i="14"/>
  <c r="P36" i="14"/>
  <c r="O36" i="14"/>
  <c r="N36" i="14"/>
  <c r="K36" i="14"/>
  <c r="H36" i="14"/>
  <c r="I36" i="14" s="1"/>
  <c r="L36" i="14" s="1"/>
  <c r="F36" i="14"/>
  <c r="G36" i="14" s="1"/>
  <c r="E36" i="14"/>
  <c r="D36" i="14"/>
  <c r="Q35" i="14"/>
  <c r="P35" i="14"/>
  <c r="O35" i="14"/>
  <c r="N35" i="14"/>
  <c r="K35" i="14"/>
  <c r="H35" i="14"/>
  <c r="I35" i="14" s="1"/>
  <c r="L35" i="14" s="1"/>
  <c r="F35" i="14"/>
  <c r="G35" i="14" s="1"/>
  <c r="E35" i="14"/>
  <c r="D35" i="14"/>
  <c r="Q34" i="14"/>
  <c r="P34" i="14"/>
  <c r="O34" i="14"/>
  <c r="N34" i="14"/>
  <c r="K34" i="14"/>
  <c r="H34" i="14"/>
  <c r="I34" i="14" s="1"/>
  <c r="L34" i="14" s="1"/>
  <c r="F34" i="14"/>
  <c r="G34" i="14" s="1"/>
  <c r="E34" i="14"/>
  <c r="D34" i="14"/>
  <c r="Q33" i="14"/>
  <c r="P33" i="14"/>
  <c r="O33" i="14"/>
  <c r="N33" i="14"/>
  <c r="K33" i="14"/>
  <c r="H33" i="14"/>
  <c r="I33" i="14" s="1"/>
  <c r="L33" i="14" s="1"/>
  <c r="F33" i="14"/>
  <c r="G33" i="14" s="1"/>
  <c r="E33" i="14"/>
  <c r="D33" i="14"/>
  <c r="Q32" i="14"/>
  <c r="P32" i="14"/>
  <c r="O32" i="14"/>
  <c r="N32" i="14"/>
  <c r="K32" i="14"/>
  <c r="H32" i="14"/>
  <c r="I32" i="14" s="1"/>
  <c r="L32" i="14" s="1"/>
  <c r="F32" i="14"/>
  <c r="G32" i="14" s="1"/>
  <c r="E32" i="14"/>
  <c r="D32" i="14"/>
  <c r="Q31" i="14"/>
  <c r="P31" i="14"/>
  <c r="O31" i="14"/>
  <c r="N31" i="14"/>
  <c r="K31" i="14"/>
  <c r="H31" i="14"/>
  <c r="I31" i="14" s="1"/>
  <c r="L31" i="14" s="1"/>
  <c r="F31" i="14"/>
  <c r="G31" i="14" s="1"/>
  <c r="E31" i="14"/>
  <c r="D31" i="14"/>
  <c r="Q30" i="14"/>
  <c r="P30" i="14"/>
  <c r="O30" i="14"/>
  <c r="N30" i="14"/>
  <c r="K30" i="14"/>
  <c r="H30" i="14"/>
  <c r="I30" i="14" s="1"/>
  <c r="L30" i="14" s="1"/>
  <c r="F30" i="14"/>
  <c r="G30" i="14" s="1"/>
  <c r="E30" i="14"/>
  <c r="D30" i="14"/>
  <c r="Q29" i="14"/>
  <c r="P29" i="14"/>
  <c r="O29" i="14"/>
  <c r="N29" i="14"/>
  <c r="K29" i="14"/>
  <c r="H29" i="14"/>
  <c r="I29" i="14" s="1"/>
  <c r="L29" i="14" s="1"/>
  <c r="F29" i="14"/>
  <c r="G29" i="14" s="1"/>
  <c r="E29" i="14"/>
  <c r="D29" i="14"/>
  <c r="Q28" i="14"/>
  <c r="P28" i="14"/>
  <c r="O28" i="14"/>
  <c r="N28" i="14"/>
  <c r="K28" i="14"/>
  <c r="H28" i="14"/>
  <c r="I28" i="14" s="1"/>
  <c r="L28" i="14" s="1"/>
  <c r="F28" i="14"/>
  <c r="G28" i="14" s="1"/>
  <c r="E28" i="14"/>
  <c r="D28" i="14"/>
  <c r="Q27" i="14"/>
  <c r="P27" i="14"/>
  <c r="O27" i="14"/>
  <c r="N27" i="14"/>
  <c r="K27" i="14"/>
  <c r="H27" i="14"/>
  <c r="I27" i="14" s="1"/>
  <c r="L27" i="14" s="1"/>
  <c r="F27" i="14"/>
  <c r="G27" i="14" s="1"/>
  <c r="E27" i="14"/>
  <c r="D27" i="14"/>
  <c r="Q26" i="14"/>
  <c r="P26" i="14"/>
  <c r="O26" i="14"/>
  <c r="N26" i="14"/>
  <c r="K26" i="14"/>
  <c r="H26" i="14"/>
  <c r="I26" i="14" s="1"/>
  <c r="L26" i="14" s="1"/>
  <c r="F26" i="14"/>
  <c r="G26" i="14" s="1"/>
  <c r="E26" i="14"/>
  <c r="D26" i="14"/>
  <c r="Q25" i="14"/>
  <c r="P25" i="14"/>
  <c r="O25" i="14"/>
  <c r="N25" i="14"/>
  <c r="K25" i="14"/>
  <c r="H25" i="14"/>
  <c r="I25" i="14" s="1"/>
  <c r="L25" i="14" s="1"/>
  <c r="F25" i="14"/>
  <c r="G25" i="14" s="1"/>
  <c r="E25" i="14"/>
  <c r="D25" i="14"/>
  <c r="Q24" i="14"/>
  <c r="P24" i="14"/>
  <c r="O24" i="14"/>
  <c r="N24" i="14"/>
  <c r="K24" i="14"/>
  <c r="H24" i="14"/>
  <c r="I24" i="14" s="1"/>
  <c r="L24" i="14" s="1"/>
  <c r="F24" i="14"/>
  <c r="G24" i="14" s="1"/>
  <c r="E24" i="14"/>
  <c r="D24" i="14"/>
  <c r="Q23" i="14"/>
  <c r="P23" i="14"/>
  <c r="O23" i="14"/>
  <c r="N23" i="14"/>
  <c r="K23" i="14"/>
  <c r="H23" i="14"/>
  <c r="I23" i="14" s="1"/>
  <c r="L23" i="14" s="1"/>
  <c r="F23" i="14"/>
  <c r="G23" i="14" s="1"/>
  <c r="E23" i="14"/>
  <c r="D23" i="14"/>
  <c r="Q22" i="14"/>
  <c r="P22" i="14"/>
  <c r="O22" i="14"/>
  <c r="N22" i="14"/>
  <c r="K22" i="14"/>
  <c r="H22" i="14"/>
  <c r="I22" i="14" s="1"/>
  <c r="L22" i="14" s="1"/>
  <c r="F22" i="14"/>
  <c r="G22" i="14" s="1"/>
  <c r="E22" i="14"/>
  <c r="D22" i="14"/>
  <c r="Q21" i="14"/>
  <c r="P21" i="14"/>
  <c r="O21" i="14"/>
  <c r="N21" i="14"/>
  <c r="K21" i="14"/>
  <c r="H21" i="14"/>
  <c r="I21" i="14" s="1"/>
  <c r="L21" i="14" s="1"/>
  <c r="F21" i="14"/>
  <c r="G21" i="14" s="1"/>
  <c r="E21" i="14"/>
  <c r="D21" i="14"/>
  <c r="Q20" i="14"/>
  <c r="P20" i="14"/>
  <c r="O20" i="14"/>
  <c r="N20" i="14"/>
  <c r="K20" i="14"/>
  <c r="H20" i="14"/>
  <c r="I20" i="14" s="1"/>
  <c r="L20" i="14" s="1"/>
  <c r="F20" i="14"/>
  <c r="G20" i="14" s="1"/>
  <c r="E20" i="14"/>
  <c r="D20" i="14"/>
  <c r="Q19" i="14"/>
  <c r="P19" i="14"/>
  <c r="O19" i="14"/>
  <c r="N19" i="14"/>
  <c r="K19" i="14"/>
  <c r="H19" i="14"/>
  <c r="I19" i="14" s="1"/>
  <c r="L19" i="14" s="1"/>
  <c r="F19" i="14"/>
  <c r="G19" i="14" s="1"/>
  <c r="E19" i="14"/>
  <c r="D19" i="14"/>
  <c r="Q18" i="14"/>
  <c r="P18" i="14"/>
  <c r="O18" i="14"/>
  <c r="N18" i="14"/>
  <c r="K18" i="14"/>
  <c r="H18" i="14"/>
  <c r="I18" i="14" s="1"/>
  <c r="L18" i="14" s="1"/>
  <c r="F18" i="14"/>
  <c r="G18" i="14" s="1"/>
  <c r="E18" i="14"/>
  <c r="D18" i="14"/>
  <c r="Q17" i="14"/>
  <c r="P17" i="14"/>
  <c r="O17" i="14"/>
  <c r="N17" i="14"/>
  <c r="K17" i="14"/>
  <c r="H17" i="14"/>
  <c r="I17" i="14" s="1"/>
  <c r="L17" i="14" s="1"/>
  <c r="F17" i="14"/>
  <c r="G17" i="14" s="1"/>
  <c r="E17" i="14"/>
  <c r="D17" i="14"/>
  <c r="Q16" i="14"/>
  <c r="P16" i="14"/>
  <c r="O16" i="14"/>
  <c r="N16" i="14"/>
  <c r="K16" i="14"/>
  <c r="H16" i="14"/>
  <c r="I16" i="14" s="1"/>
  <c r="L16" i="14" s="1"/>
  <c r="F16" i="14"/>
  <c r="G16" i="14" s="1"/>
  <c r="E16" i="14"/>
  <c r="D16" i="14"/>
  <c r="Q15" i="14"/>
  <c r="P15" i="14"/>
  <c r="O15" i="14"/>
  <c r="N15" i="14"/>
  <c r="K15" i="14"/>
  <c r="H15" i="14"/>
  <c r="I15" i="14" s="1"/>
  <c r="L15" i="14" s="1"/>
  <c r="F15" i="14"/>
  <c r="G15" i="14" s="1"/>
  <c r="E15" i="14"/>
  <c r="D15" i="14"/>
  <c r="Q14" i="14"/>
  <c r="P14" i="14"/>
  <c r="O14" i="14"/>
  <c r="N14" i="14"/>
  <c r="K14" i="14"/>
  <c r="H14" i="14"/>
  <c r="I14" i="14" s="1"/>
  <c r="L14" i="14" s="1"/>
  <c r="F14" i="14"/>
  <c r="G14" i="14" s="1"/>
  <c r="E14" i="14"/>
  <c r="D14" i="14"/>
  <c r="Q13" i="14"/>
  <c r="P13" i="14"/>
  <c r="O13" i="14"/>
  <c r="N13" i="14"/>
  <c r="K13" i="14"/>
  <c r="H13" i="14"/>
  <c r="I13" i="14" s="1"/>
  <c r="L13" i="14" s="1"/>
  <c r="F13" i="14"/>
  <c r="G13" i="14" s="1"/>
  <c r="E13" i="14"/>
  <c r="D13" i="14"/>
  <c r="Q12" i="14"/>
  <c r="P12" i="14"/>
  <c r="O12" i="14"/>
  <c r="N12" i="14"/>
  <c r="K12" i="14"/>
  <c r="H12" i="14"/>
  <c r="I12" i="14" s="1"/>
  <c r="L12" i="14" s="1"/>
  <c r="F12" i="14"/>
  <c r="G12" i="14" s="1"/>
  <c r="E12" i="14"/>
  <c r="D12" i="14"/>
  <c r="Q11" i="14"/>
  <c r="P11" i="14"/>
  <c r="O11" i="14"/>
  <c r="N11" i="14"/>
  <c r="K11" i="14"/>
  <c r="H11" i="14"/>
  <c r="I11" i="14" s="1"/>
  <c r="L11" i="14" s="1"/>
  <c r="F11" i="14"/>
  <c r="G11" i="14" s="1"/>
  <c r="E11" i="14"/>
  <c r="D11" i="14"/>
  <c r="Q10" i="14"/>
  <c r="P10" i="14"/>
  <c r="O10" i="14"/>
  <c r="N10" i="14"/>
  <c r="K10" i="14"/>
  <c r="H10" i="14"/>
  <c r="I10" i="14" s="1"/>
  <c r="L10" i="14" s="1"/>
  <c r="F10" i="14"/>
  <c r="G10" i="14" s="1"/>
  <c r="E10" i="14"/>
  <c r="D10" i="14"/>
  <c r="Q9" i="14"/>
  <c r="P9" i="14"/>
  <c r="O9" i="14"/>
  <c r="N9" i="14"/>
  <c r="K9" i="14"/>
  <c r="H9" i="14"/>
  <c r="I9" i="14" s="1"/>
  <c r="L9" i="14" s="1"/>
  <c r="F9" i="14"/>
  <c r="G9" i="14" s="1"/>
  <c r="E9" i="14"/>
  <c r="D9" i="14"/>
  <c r="Q8" i="14"/>
  <c r="P8" i="14"/>
  <c r="O8" i="14"/>
  <c r="N8" i="14"/>
  <c r="K8" i="14"/>
  <c r="H8" i="14"/>
  <c r="I8" i="14" s="1"/>
  <c r="L8" i="14" s="1"/>
  <c r="F8" i="14"/>
  <c r="G8" i="14" s="1"/>
  <c r="E8" i="14"/>
  <c r="D8" i="14"/>
  <c r="Q7" i="14"/>
  <c r="P7" i="14"/>
  <c r="O7" i="14"/>
  <c r="N7" i="14"/>
  <c r="K7" i="14"/>
  <c r="H7" i="14"/>
  <c r="I7" i="14" s="1"/>
  <c r="L7" i="14" s="1"/>
  <c r="F7" i="14"/>
  <c r="G7" i="14" s="1"/>
  <c r="E7" i="14"/>
  <c r="D7" i="14"/>
  <c r="Q6" i="14"/>
  <c r="P6" i="14"/>
  <c r="O6" i="14"/>
  <c r="N6" i="14"/>
  <c r="K6" i="14"/>
  <c r="H6" i="14"/>
  <c r="I6" i="14" s="1"/>
  <c r="L6" i="14" s="1"/>
  <c r="F6" i="14"/>
  <c r="G6" i="14" s="1"/>
  <c r="E6" i="14"/>
  <c r="D6" i="14"/>
  <c r="L5" i="14"/>
  <c r="I5" i="14"/>
  <c r="T1" i="14"/>
  <c r="B56" i="15"/>
  <c r="Q53" i="15"/>
  <c r="P53" i="15"/>
  <c r="O53" i="15"/>
  <c r="N53" i="15"/>
  <c r="K53" i="15"/>
  <c r="H53" i="15"/>
  <c r="I53" i="15" s="1"/>
  <c r="L53" i="15" s="1"/>
  <c r="F53" i="15"/>
  <c r="G53" i="15" s="1"/>
  <c r="E53" i="15"/>
  <c r="D53" i="15"/>
  <c r="Q52" i="15"/>
  <c r="P52" i="15"/>
  <c r="O52" i="15"/>
  <c r="N52" i="15"/>
  <c r="K52" i="15"/>
  <c r="H52" i="15"/>
  <c r="I52" i="15" s="1"/>
  <c r="L52" i="15" s="1"/>
  <c r="F52" i="15"/>
  <c r="G52" i="15" s="1"/>
  <c r="E52" i="15"/>
  <c r="D52" i="15"/>
  <c r="Q51" i="15"/>
  <c r="P51" i="15"/>
  <c r="O51" i="15"/>
  <c r="N51" i="15"/>
  <c r="K51" i="15"/>
  <c r="H51" i="15"/>
  <c r="I51" i="15" s="1"/>
  <c r="L51" i="15" s="1"/>
  <c r="F51" i="15"/>
  <c r="G51" i="15" s="1"/>
  <c r="E51" i="15"/>
  <c r="D51" i="15"/>
  <c r="Q50" i="15"/>
  <c r="P50" i="15"/>
  <c r="O50" i="15"/>
  <c r="N50" i="15"/>
  <c r="K50" i="15"/>
  <c r="H50" i="15"/>
  <c r="I50" i="15" s="1"/>
  <c r="L50" i="15" s="1"/>
  <c r="F50" i="15"/>
  <c r="G50" i="15" s="1"/>
  <c r="E50" i="15"/>
  <c r="D50" i="15"/>
  <c r="Q49" i="15"/>
  <c r="P49" i="15"/>
  <c r="O49" i="15"/>
  <c r="N49" i="15"/>
  <c r="K49" i="15"/>
  <c r="H49" i="15"/>
  <c r="I49" i="15" s="1"/>
  <c r="L49" i="15" s="1"/>
  <c r="F49" i="15"/>
  <c r="G49" i="15" s="1"/>
  <c r="E49" i="15"/>
  <c r="D49" i="15"/>
  <c r="Q48" i="15"/>
  <c r="P48" i="15"/>
  <c r="O48" i="15"/>
  <c r="N48" i="15"/>
  <c r="K48" i="15"/>
  <c r="H48" i="15"/>
  <c r="I48" i="15" s="1"/>
  <c r="L48" i="15" s="1"/>
  <c r="F48" i="15"/>
  <c r="G48" i="15" s="1"/>
  <c r="E48" i="15"/>
  <c r="D48" i="15"/>
  <c r="Q47" i="15"/>
  <c r="P47" i="15"/>
  <c r="O47" i="15"/>
  <c r="N47" i="15"/>
  <c r="K47" i="15"/>
  <c r="H47" i="15"/>
  <c r="I47" i="15" s="1"/>
  <c r="L47" i="15" s="1"/>
  <c r="F47" i="15"/>
  <c r="G47" i="15" s="1"/>
  <c r="E47" i="15"/>
  <c r="D47" i="15"/>
  <c r="Q46" i="15"/>
  <c r="P46" i="15"/>
  <c r="O46" i="15"/>
  <c r="N46" i="15"/>
  <c r="K46" i="15"/>
  <c r="H46" i="15"/>
  <c r="I46" i="15" s="1"/>
  <c r="L46" i="15" s="1"/>
  <c r="F46" i="15"/>
  <c r="G46" i="15" s="1"/>
  <c r="E46" i="15"/>
  <c r="D46" i="15"/>
  <c r="Q45" i="15"/>
  <c r="P45" i="15"/>
  <c r="O45" i="15"/>
  <c r="N45" i="15"/>
  <c r="K45" i="15"/>
  <c r="H45" i="15"/>
  <c r="I45" i="15" s="1"/>
  <c r="L45" i="15" s="1"/>
  <c r="F45" i="15"/>
  <c r="G45" i="15" s="1"/>
  <c r="E45" i="15"/>
  <c r="D45" i="15"/>
  <c r="Q44" i="15"/>
  <c r="P44" i="15"/>
  <c r="O44" i="15"/>
  <c r="N44" i="15"/>
  <c r="K44" i="15"/>
  <c r="H44" i="15"/>
  <c r="I44" i="15" s="1"/>
  <c r="L44" i="15" s="1"/>
  <c r="F44" i="15"/>
  <c r="G44" i="15" s="1"/>
  <c r="E44" i="15"/>
  <c r="D44" i="15"/>
  <c r="Q43" i="15"/>
  <c r="P43" i="15"/>
  <c r="O43" i="15"/>
  <c r="N43" i="15"/>
  <c r="K43" i="15"/>
  <c r="H43" i="15"/>
  <c r="I43" i="15" s="1"/>
  <c r="L43" i="15" s="1"/>
  <c r="F43" i="15"/>
  <c r="G43" i="15" s="1"/>
  <c r="E43" i="15"/>
  <c r="D43" i="15"/>
  <c r="Q42" i="15"/>
  <c r="P42" i="15"/>
  <c r="O42" i="15"/>
  <c r="N42" i="15"/>
  <c r="K42" i="15"/>
  <c r="H42" i="15"/>
  <c r="I42" i="15" s="1"/>
  <c r="L42" i="15" s="1"/>
  <c r="F42" i="15"/>
  <c r="G42" i="15" s="1"/>
  <c r="E42" i="15"/>
  <c r="D42" i="15"/>
  <c r="Q41" i="15"/>
  <c r="P41" i="15"/>
  <c r="O41" i="15"/>
  <c r="N41" i="15"/>
  <c r="K41" i="15"/>
  <c r="H41" i="15"/>
  <c r="I41" i="15" s="1"/>
  <c r="L41" i="15" s="1"/>
  <c r="F41" i="15"/>
  <c r="G41" i="15" s="1"/>
  <c r="E41" i="15"/>
  <c r="D41" i="15"/>
  <c r="Q40" i="15"/>
  <c r="P40" i="15"/>
  <c r="O40" i="15"/>
  <c r="N40" i="15"/>
  <c r="K40" i="15"/>
  <c r="H40" i="15"/>
  <c r="I40" i="15" s="1"/>
  <c r="L40" i="15" s="1"/>
  <c r="F40" i="15"/>
  <c r="G40" i="15" s="1"/>
  <c r="E40" i="15"/>
  <c r="D40" i="15"/>
  <c r="Q39" i="15"/>
  <c r="P39" i="15"/>
  <c r="O39" i="15"/>
  <c r="N39" i="15"/>
  <c r="K39" i="15"/>
  <c r="H39" i="15"/>
  <c r="I39" i="15" s="1"/>
  <c r="L39" i="15" s="1"/>
  <c r="F39" i="15"/>
  <c r="G39" i="15" s="1"/>
  <c r="E39" i="15"/>
  <c r="D39" i="15"/>
  <c r="Q38" i="15"/>
  <c r="P38" i="15"/>
  <c r="O38" i="15"/>
  <c r="N38" i="15"/>
  <c r="K38" i="15"/>
  <c r="H38" i="15"/>
  <c r="I38" i="15" s="1"/>
  <c r="L38" i="15" s="1"/>
  <c r="F38" i="15"/>
  <c r="G38" i="15" s="1"/>
  <c r="E38" i="15"/>
  <c r="D38" i="15"/>
  <c r="Q37" i="15"/>
  <c r="P37" i="15"/>
  <c r="O37" i="15"/>
  <c r="N37" i="15"/>
  <c r="K37" i="15"/>
  <c r="H37" i="15"/>
  <c r="I37" i="15" s="1"/>
  <c r="L37" i="15" s="1"/>
  <c r="F37" i="15"/>
  <c r="G37" i="15" s="1"/>
  <c r="E37" i="15"/>
  <c r="D37" i="15"/>
  <c r="Q36" i="15"/>
  <c r="P36" i="15"/>
  <c r="O36" i="15"/>
  <c r="N36" i="15"/>
  <c r="K36" i="15"/>
  <c r="H36" i="15"/>
  <c r="I36" i="15" s="1"/>
  <c r="L36" i="15" s="1"/>
  <c r="F36" i="15"/>
  <c r="G36" i="15" s="1"/>
  <c r="E36" i="15"/>
  <c r="D36" i="15"/>
  <c r="Q35" i="15"/>
  <c r="P35" i="15"/>
  <c r="O35" i="15"/>
  <c r="N35" i="15"/>
  <c r="K35" i="15"/>
  <c r="H35" i="15"/>
  <c r="I35" i="15" s="1"/>
  <c r="L35" i="15" s="1"/>
  <c r="F35" i="15"/>
  <c r="G35" i="15" s="1"/>
  <c r="E35" i="15"/>
  <c r="D35" i="15"/>
  <c r="Q34" i="15"/>
  <c r="P34" i="15"/>
  <c r="O34" i="15"/>
  <c r="N34" i="15"/>
  <c r="K34" i="15"/>
  <c r="H34" i="15"/>
  <c r="I34" i="15" s="1"/>
  <c r="L34" i="15" s="1"/>
  <c r="F34" i="15"/>
  <c r="G34" i="15" s="1"/>
  <c r="E34" i="15"/>
  <c r="D34" i="15"/>
  <c r="Q33" i="15"/>
  <c r="P33" i="15"/>
  <c r="O33" i="15"/>
  <c r="N33" i="15"/>
  <c r="K33" i="15"/>
  <c r="H33" i="15"/>
  <c r="I33" i="15" s="1"/>
  <c r="L33" i="15" s="1"/>
  <c r="F33" i="15"/>
  <c r="G33" i="15" s="1"/>
  <c r="E33" i="15"/>
  <c r="D33" i="15"/>
  <c r="Q32" i="15"/>
  <c r="P32" i="15"/>
  <c r="O32" i="15"/>
  <c r="N32" i="15"/>
  <c r="K32" i="15"/>
  <c r="H32" i="15"/>
  <c r="I32" i="15" s="1"/>
  <c r="L32" i="15" s="1"/>
  <c r="F32" i="15"/>
  <c r="G32" i="15" s="1"/>
  <c r="E32" i="15"/>
  <c r="D32" i="15"/>
  <c r="Q31" i="15"/>
  <c r="P31" i="15"/>
  <c r="O31" i="15"/>
  <c r="N31" i="15"/>
  <c r="K31" i="15"/>
  <c r="H31" i="15"/>
  <c r="I31" i="15" s="1"/>
  <c r="L31" i="15" s="1"/>
  <c r="F31" i="15"/>
  <c r="G31" i="15" s="1"/>
  <c r="E31" i="15"/>
  <c r="D31" i="15"/>
  <c r="Q30" i="15"/>
  <c r="P30" i="15"/>
  <c r="O30" i="15"/>
  <c r="N30" i="15"/>
  <c r="K30" i="15"/>
  <c r="H30" i="15"/>
  <c r="I30" i="15" s="1"/>
  <c r="L30" i="15" s="1"/>
  <c r="F30" i="15"/>
  <c r="G30" i="15" s="1"/>
  <c r="E30" i="15"/>
  <c r="D30" i="15"/>
  <c r="Q29" i="15"/>
  <c r="P29" i="15"/>
  <c r="O29" i="15"/>
  <c r="N29" i="15"/>
  <c r="K29" i="15"/>
  <c r="H29" i="15"/>
  <c r="I29" i="15" s="1"/>
  <c r="L29" i="15" s="1"/>
  <c r="F29" i="15"/>
  <c r="G29" i="15" s="1"/>
  <c r="E29" i="15"/>
  <c r="D29" i="15"/>
  <c r="Q28" i="15"/>
  <c r="P28" i="15"/>
  <c r="O28" i="15"/>
  <c r="N28" i="15"/>
  <c r="K28" i="15"/>
  <c r="H28" i="15"/>
  <c r="I28" i="15" s="1"/>
  <c r="L28" i="15" s="1"/>
  <c r="F28" i="15"/>
  <c r="G28" i="15" s="1"/>
  <c r="E28" i="15"/>
  <c r="D28" i="15"/>
  <c r="Q27" i="15"/>
  <c r="P27" i="15"/>
  <c r="O27" i="15"/>
  <c r="N27" i="15"/>
  <c r="K27" i="15"/>
  <c r="H27" i="15"/>
  <c r="I27" i="15" s="1"/>
  <c r="L27" i="15" s="1"/>
  <c r="F27" i="15"/>
  <c r="G27" i="15" s="1"/>
  <c r="E27" i="15"/>
  <c r="D27" i="15"/>
  <c r="Q26" i="15"/>
  <c r="P26" i="15"/>
  <c r="O26" i="15"/>
  <c r="N26" i="15"/>
  <c r="K26" i="15"/>
  <c r="H26" i="15"/>
  <c r="I26" i="15" s="1"/>
  <c r="L26" i="15" s="1"/>
  <c r="F26" i="15"/>
  <c r="G26" i="15" s="1"/>
  <c r="E26" i="15"/>
  <c r="D26" i="15"/>
  <c r="Q25" i="15"/>
  <c r="P25" i="15"/>
  <c r="O25" i="15"/>
  <c r="N25" i="15"/>
  <c r="K25" i="15"/>
  <c r="H25" i="15"/>
  <c r="I25" i="15" s="1"/>
  <c r="L25" i="15" s="1"/>
  <c r="F25" i="15"/>
  <c r="G25" i="15" s="1"/>
  <c r="E25" i="15"/>
  <c r="D25" i="15"/>
  <c r="Q24" i="15"/>
  <c r="P24" i="15"/>
  <c r="O24" i="15"/>
  <c r="N24" i="15"/>
  <c r="K24" i="15"/>
  <c r="H24" i="15"/>
  <c r="I24" i="15" s="1"/>
  <c r="L24" i="15" s="1"/>
  <c r="F24" i="15"/>
  <c r="G24" i="15" s="1"/>
  <c r="E24" i="15"/>
  <c r="D24" i="15"/>
  <c r="Q23" i="15"/>
  <c r="P23" i="15"/>
  <c r="O23" i="15"/>
  <c r="N23" i="15"/>
  <c r="K23" i="15"/>
  <c r="H23" i="15"/>
  <c r="I23" i="15" s="1"/>
  <c r="L23" i="15" s="1"/>
  <c r="F23" i="15"/>
  <c r="G23" i="15" s="1"/>
  <c r="E23" i="15"/>
  <c r="D23" i="15"/>
  <c r="Q22" i="15"/>
  <c r="P22" i="15"/>
  <c r="O22" i="15"/>
  <c r="N22" i="15"/>
  <c r="K22" i="15"/>
  <c r="H22" i="15"/>
  <c r="I22" i="15" s="1"/>
  <c r="L22" i="15" s="1"/>
  <c r="F22" i="15"/>
  <c r="G22" i="15" s="1"/>
  <c r="E22" i="15"/>
  <c r="D22" i="15"/>
  <c r="Q21" i="15"/>
  <c r="P21" i="15"/>
  <c r="O21" i="15"/>
  <c r="N21" i="15"/>
  <c r="K21" i="15"/>
  <c r="H21" i="15"/>
  <c r="I21" i="15" s="1"/>
  <c r="L21" i="15" s="1"/>
  <c r="F21" i="15"/>
  <c r="G21" i="15" s="1"/>
  <c r="E21" i="15"/>
  <c r="D21" i="15"/>
  <c r="Q20" i="15"/>
  <c r="P20" i="15"/>
  <c r="O20" i="15"/>
  <c r="N20" i="15"/>
  <c r="K20" i="15"/>
  <c r="H20" i="15"/>
  <c r="I20" i="15" s="1"/>
  <c r="L20" i="15" s="1"/>
  <c r="F20" i="15"/>
  <c r="G20" i="15" s="1"/>
  <c r="E20" i="15"/>
  <c r="D20" i="15"/>
  <c r="Q19" i="15"/>
  <c r="P19" i="15"/>
  <c r="O19" i="15"/>
  <c r="N19" i="15"/>
  <c r="K19" i="15"/>
  <c r="H19" i="15"/>
  <c r="I19" i="15" s="1"/>
  <c r="L19" i="15" s="1"/>
  <c r="F19" i="15"/>
  <c r="G19" i="15" s="1"/>
  <c r="E19" i="15"/>
  <c r="D19" i="15"/>
  <c r="Q18" i="15"/>
  <c r="P18" i="15"/>
  <c r="O18" i="15"/>
  <c r="N18" i="15"/>
  <c r="K18" i="15"/>
  <c r="H18" i="15"/>
  <c r="I18" i="15" s="1"/>
  <c r="L18" i="15" s="1"/>
  <c r="F18" i="15"/>
  <c r="G18" i="15" s="1"/>
  <c r="E18" i="15"/>
  <c r="D18" i="15"/>
  <c r="Q17" i="15"/>
  <c r="P17" i="15"/>
  <c r="O17" i="15"/>
  <c r="N17" i="15"/>
  <c r="K17" i="15"/>
  <c r="H17" i="15"/>
  <c r="I17" i="15" s="1"/>
  <c r="L17" i="15" s="1"/>
  <c r="F17" i="15"/>
  <c r="G17" i="15" s="1"/>
  <c r="E17" i="15"/>
  <c r="D17" i="15"/>
  <c r="Q16" i="15"/>
  <c r="P16" i="15"/>
  <c r="O16" i="15"/>
  <c r="N16" i="15"/>
  <c r="K16" i="15"/>
  <c r="H16" i="15"/>
  <c r="I16" i="15" s="1"/>
  <c r="L16" i="15" s="1"/>
  <c r="F16" i="15"/>
  <c r="G16" i="15" s="1"/>
  <c r="E16" i="15"/>
  <c r="D16" i="15"/>
  <c r="Q15" i="15"/>
  <c r="P15" i="15"/>
  <c r="O15" i="15"/>
  <c r="N15" i="15"/>
  <c r="K15" i="15"/>
  <c r="H15" i="15"/>
  <c r="I15" i="15" s="1"/>
  <c r="L15" i="15" s="1"/>
  <c r="F15" i="15"/>
  <c r="G15" i="15" s="1"/>
  <c r="E15" i="15"/>
  <c r="D15" i="15"/>
  <c r="Q14" i="15"/>
  <c r="P14" i="15"/>
  <c r="O14" i="15"/>
  <c r="N14" i="15"/>
  <c r="K14" i="15"/>
  <c r="H14" i="15"/>
  <c r="I14" i="15" s="1"/>
  <c r="L14" i="15" s="1"/>
  <c r="F14" i="15"/>
  <c r="G14" i="15" s="1"/>
  <c r="E14" i="15"/>
  <c r="D14" i="15"/>
  <c r="Q13" i="15"/>
  <c r="P13" i="15"/>
  <c r="O13" i="15"/>
  <c r="N13" i="15"/>
  <c r="K13" i="15"/>
  <c r="H13" i="15"/>
  <c r="I13" i="15" s="1"/>
  <c r="L13" i="15" s="1"/>
  <c r="F13" i="15"/>
  <c r="G13" i="15" s="1"/>
  <c r="E13" i="15"/>
  <c r="D13" i="15"/>
  <c r="Q12" i="15"/>
  <c r="P12" i="15"/>
  <c r="O12" i="15"/>
  <c r="N12" i="15"/>
  <c r="K12" i="15"/>
  <c r="H12" i="15"/>
  <c r="I12" i="15" s="1"/>
  <c r="L12" i="15" s="1"/>
  <c r="F12" i="15"/>
  <c r="G12" i="15" s="1"/>
  <c r="E12" i="15"/>
  <c r="D12" i="15"/>
  <c r="Q11" i="15"/>
  <c r="P11" i="15"/>
  <c r="O11" i="15"/>
  <c r="N11" i="15"/>
  <c r="K11" i="15"/>
  <c r="H11" i="15"/>
  <c r="I11" i="15" s="1"/>
  <c r="L11" i="15" s="1"/>
  <c r="F11" i="15"/>
  <c r="G11" i="15" s="1"/>
  <c r="E11" i="15"/>
  <c r="D11" i="15"/>
  <c r="Q10" i="15"/>
  <c r="P10" i="15"/>
  <c r="O10" i="15"/>
  <c r="N10" i="15"/>
  <c r="K10" i="15"/>
  <c r="H10" i="15"/>
  <c r="I10" i="15" s="1"/>
  <c r="L10" i="15" s="1"/>
  <c r="F10" i="15"/>
  <c r="G10" i="15" s="1"/>
  <c r="E10" i="15"/>
  <c r="D10" i="15"/>
  <c r="Q9" i="15"/>
  <c r="P9" i="15"/>
  <c r="O9" i="15"/>
  <c r="N9" i="15"/>
  <c r="K9" i="15"/>
  <c r="H9" i="15"/>
  <c r="I9" i="15" s="1"/>
  <c r="L9" i="15" s="1"/>
  <c r="F9" i="15"/>
  <c r="G9" i="15" s="1"/>
  <c r="E9" i="15"/>
  <c r="D9" i="15"/>
  <c r="Q8" i="15"/>
  <c r="P8" i="15"/>
  <c r="O8" i="15"/>
  <c r="N8" i="15"/>
  <c r="K8" i="15"/>
  <c r="H8" i="15"/>
  <c r="I8" i="15" s="1"/>
  <c r="L8" i="15" s="1"/>
  <c r="F8" i="15"/>
  <c r="G8" i="15" s="1"/>
  <c r="E8" i="15"/>
  <c r="D8" i="15"/>
  <c r="Q7" i="15"/>
  <c r="P7" i="15"/>
  <c r="O7" i="15"/>
  <c r="N7" i="15"/>
  <c r="K7" i="15"/>
  <c r="H7" i="15"/>
  <c r="I7" i="15" s="1"/>
  <c r="L7" i="15" s="1"/>
  <c r="F7" i="15"/>
  <c r="G7" i="15" s="1"/>
  <c r="E7" i="15"/>
  <c r="D7" i="15"/>
  <c r="Q6" i="15"/>
  <c r="P6" i="15"/>
  <c r="O6" i="15"/>
  <c r="N6" i="15"/>
  <c r="K6" i="15"/>
  <c r="H6" i="15"/>
  <c r="I6" i="15" s="1"/>
  <c r="L6" i="15" s="1"/>
  <c r="F6" i="15"/>
  <c r="G6" i="15" s="1"/>
  <c r="E6" i="15"/>
  <c r="D6" i="15"/>
  <c r="L5" i="15"/>
  <c r="I5" i="15"/>
  <c r="T1" i="15"/>
  <c r="B56" i="16"/>
  <c r="Q53" i="16"/>
  <c r="P53" i="16"/>
  <c r="O53" i="16"/>
  <c r="N53" i="16"/>
  <c r="K53" i="16"/>
  <c r="H53" i="16"/>
  <c r="I53" i="16" s="1"/>
  <c r="L53" i="16" s="1"/>
  <c r="F53" i="16"/>
  <c r="G53" i="16" s="1"/>
  <c r="E53" i="16"/>
  <c r="D53" i="16"/>
  <c r="Q52" i="16"/>
  <c r="P52" i="16"/>
  <c r="O52" i="16"/>
  <c r="N52" i="16"/>
  <c r="K52" i="16"/>
  <c r="H52" i="16"/>
  <c r="I52" i="16" s="1"/>
  <c r="L52" i="16" s="1"/>
  <c r="F52" i="16"/>
  <c r="G52" i="16" s="1"/>
  <c r="E52" i="16"/>
  <c r="D52" i="16"/>
  <c r="Q51" i="16"/>
  <c r="P51" i="16"/>
  <c r="O51" i="16"/>
  <c r="N51" i="16"/>
  <c r="K51" i="16"/>
  <c r="H51" i="16"/>
  <c r="I51" i="16" s="1"/>
  <c r="L51" i="16" s="1"/>
  <c r="F51" i="16"/>
  <c r="G51" i="16" s="1"/>
  <c r="E51" i="16"/>
  <c r="D51" i="16"/>
  <c r="Q50" i="16"/>
  <c r="P50" i="16"/>
  <c r="O50" i="16"/>
  <c r="N50" i="16"/>
  <c r="K50" i="16"/>
  <c r="H50" i="16"/>
  <c r="I50" i="16" s="1"/>
  <c r="L50" i="16" s="1"/>
  <c r="F50" i="16"/>
  <c r="G50" i="16" s="1"/>
  <c r="E50" i="16"/>
  <c r="D50" i="16"/>
  <c r="Q49" i="16"/>
  <c r="P49" i="16"/>
  <c r="O49" i="16"/>
  <c r="N49" i="16"/>
  <c r="K49" i="16"/>
  <c r="H49" i="16"/>
  <c r="I49" i="16" s="1"/>
  <c r="L49" i="16" s="1"/>
  <c r="F49" i="16"/>
  <c r="G49" i="16" s="1"/>
  <c r="E49" i="16"/>
  <c r="D49" i="16"/>
  <c r="Q48" i="16"/>
  <c r="P48" i="16"/>
  <c r="O48" i="16"/>
  <c r="N48" i="16"/>
  <c r="K48" i="16"/>
  <c r="H48" i="16"/>
  <c r="I48" i="16" s="1"/>
  <c r="L48" i="16" s="1"/>
  <c r="F48" i="16"/>
  <c r="G48" i="16" s="1"/>
  <c r="E48" i="16"/>
  <c r="D48" i="16"/>
  <c r="Q47" i="16"/>
  <c r="P47" i="16"/>
  <c r="O47" i="16"/>
  <c r="N47" i="16"/>
  <c r="K47" i="16"/>
  <c r="H47" i="16"/>
  <c r="I47" i="16" s="1"/>
  <c r="L47" i="16" s="1"/>
  <c r="F47" i="16"/>
  <c r="G47" i="16" s="1"/>
  <c r="E47" i="16"/>
  <c r="D47" i="16"/>
  <c r="Q46" i="16"/>
  <c r="P46" i="16"/>
  <c r="O46" i="16"/>
  <c r="N46" i="16"/>
  <c r="K46" i="16"/>
  <c r="H46" i="16"/>
  <c r="I46" i="16" s="1"/>
  <c r="L46" i="16" s="1"/>
  <c r="F46" i="16"/>
  <c r="G46" i="16" s="1"/>
  <c r="E46" i="16"/>
  <c r="D46" i="16"/>
  <c r="Q45" i="16"/>
  <c r="P45" i="16"/>
  <c r="O45" i="16"/>
  <c r="N45" i="16"/>
  <c r="K45" i="16"/>
  <c r="H45" i="16"/>
  <c r="I45" i="16" s="1"/>
  <c r="L45" i="16" s="1"/>
  <c r="F45" i="16"/>
  <c r="G45" i="16" s="1"/>
  <c r="E45" i="16"/>
  <c r="D45" i="16"/>
  <c r="Q44" i="16"/>
  <c r="P44" i="16"/>
  <c r="O44" i="16"/>
  <c r="N44" i="16"/>
  <c r="K44" i="16"/>
  <c r="H44" i="16"/>
  <c r="I44" i="16" s="1"/>
  <c r="L44" i="16" s="1"/>
  <c r="F44" i="16"/>
  <c r="G44" i="16" s="1"/>
  <c r="E44" i="16"/>
  <c r="D44" i="16"/>
  <c r="Q43" i="16"/>
  <c r="P43" i="16"/>
  <c r="O43" i="16"/>
  <c r="N43" i="16"/>
  <c r="K43" i="16"/>
  <c r="H43" i="16"/>
  <c r="I43" i="16" s="1"/>
  <c r="L43" i="16" s="1"/>
  <c r="F43" i="16"/>
  <c r="G43" i="16" s="1"/>
  <c r="E43" i="16"/>
  <c r="D43" i="16"/>
  <c r="Q42" i="16"/>
  <c r="P42" i="16"/>
  <c r="O42" i="16"/>
  <c r="N42" i="16"/>
  <c r="K42" i="16"/>
  <c r="H42" i="16"/>
  <c r="I42" i="16" s="1"/>
  <c r="L42" i="16" s="1"/>
  <c r="F42" i="16"/>
  <c r="G42" i="16" s="1"/>
  <c r="E42" i="16"/>
  <c r="D42" i="16"/>
  <c r="Q41" i="16"/>
  <c r="P41" i="16"/>
  <c r="O41" i="16"/>
  <c r="N41" i="16"/>
  <c r="K41" i="16"/>
  <c r="H41" i="16"/>
  <c r="I41" i="16" s="1"/>
  <c r="L41" i="16" s="1"/>
  <c r="F41" i="16"/>
  <c r="G41" i="16" s="1"/>
  <c r="E41" i="16"/>
  <c r="D41" i="16"/>
  <c r="Q40" i="16"/>
  <c r="P40" i="16"/>
  <c r="O40" i="16"/>
  <c r="N40" i="16"/>
  <c r="K40" i="16"/>
  <c r="H40" i="16"/>
  <c r="I40" i="16" s="1"/>
  <c r="L40" i="16" s="1"/>
  <c r="F40" i="16"/>
  <c r="G40" i="16" s="1"/>
  <c r="E40" i="16"/>
  <c r="D40" i="16"/>
  <c r="Q39" i="16"/>
  <c r="P39" i="16"/>
  <c r="O39" i="16"/>
  <c r="N39" i="16"/>
  <c r="K39" i="16"/>
  <c r="H39" i="16"/>
  <c r="I39" i="16" s="1"/>
  <c r="L39" i="16" s="1"/>
  <c r="F39" i="16"/>
  <c r="G39" i="16" s="1"/>
  <c r="E39" i="16"/>
  <c r="D39" i="16"/>
  <c r="Q38" i="16"/>
  <c r="P38" i="16"/>
  <c r="O38" i="16"/>
  <c r="N38" i="16"/>
  <c r="K38" i="16"/>
  <c r="H38" i="16"/>
  <c r="I38" i="16" s="1"/>
  <c r="L38" i="16" s="1"/>
  <c r="F38" i="16"/>
  <c r="G38" i="16" s="1"/>
  <c r="E38" i="16"/>
  <c r="D38" i="16"/>
  <c r="Q37" i="16"/>
  <c r="P37" i="16"/>
  <c r="O37" i="16"/>
  <c r="N37" i="16"/>
  <c r="K37" i="16"/>
  <c r="H37" i="16"/>
  <c r="I37" i="16" s="1"/>
  <c r="L37" i="16" s="1"/>
  <c r="F37" i="16"/>
  <c r="G37" i="16" s="1"/>
  <c r="E37" i="16"/>
  <c r="D37" i="16"/>
  <c r="Q36" i="16"/>
  <c r="P36" i="16"/>
  <c r="O36" i="16"/>
  <c r="N36" i="16"/>
  <c r="K36" i="16"/>
  <c r="H36" i="16"/>
  <c r="I36" i="16" s="1"/>
  <c r="L36" i="16" s="1"/>
  <c r="F36" i="16"/>
  <c r="G36" i="16" s="1"/>
  <c r="E36" i="16"/>
  <c r="D36" i="16"/>
  <c r="Q35" i="16"/>
  <c r="P35" i="16"/>
  <c r="O35" i="16"/>
  <c r="N35" i="16"/>
  <c r="K35" i="16"/>
  <c r="H35" i="16"/>
  <c r="I35" i="16" s="1"/>
  <c r="L35" i="16" s="1"/>
  <c r="F35" i="16"/>
  <c r="G35" i="16" s="1"/>
  <c r="E35" i="16"/>
  <c r="D35" i="16"/>
  <c r="Q34" i="16"/>
  <c r="P34" i="16"/>
  <c r="O34" i="16"/>
  <c r="N34" i="16"/>
  <c r="K34" i="16"/>
  <c r="H34" i="16"/>
  <c r="I34" i="16" s="1"/>
  <c r="L34" i="16" s="1"/>
  <c r="F34" i="16"/>
  <c r="G34" i="16" s="1"/>
  <c r="E34" i="16"/>
  <c r="D34" i="16"/>
  <c r="Q33" i="16"/>
  <c r="P33" i="16"/>
  <c r="O33" i="16"/>
  <c r="N33" i="16"/>
  <c r="K33" i="16"/>
  <c r="H33" i="16"/>
  <c r="I33" i="16" s="1"/>
  <c r="L33" i="16" s="1"/>
  <c r="F33" i="16"/>
  <c r="G33" i="16" s="1"/>
  <c r="E33" i="16"/>
  <c r="D33" i="16"/>
  <c r="Q32" i="16"/>
  <c r="P32" i="16"/>
  <c r="O32" i="16"/>
  <c r="N32" i="16"/>
  <c r="K32" i="16"/>
  <c r="H32" i="16"/>
  <c r="I32" i="16" s="1"/>
  <c r="L32" i="16" s="1"/>
  <c r="F32" i="16"/>
  <c r="G32" i="16" s="1"/>
  <c r="E32" i="16"/>
  <c r="D32" i="16"/>
  <c r="Q31" i="16"/>
  <c r="P31" i="16"/>
  <c r="O31" i="16"/>
  <c r="N31" i="16"/>
  <c r="K31" i="16"/>
  <c r="H31" i="16"/>
  <c r="I31" i="16" s="1"/>
  <c r="L31" i="16" s="1"/>
  <c r="F31" i="16"/>
  <c r="G31" i="16" s="1"/>
  <c r="E31" i="16"/>
  <c r="D31" i="16"/>
  <c r="Q30" i="16"/>
  <c r="P30" i="16"/>
  <c r="O30" i="16"/>
  <c r="N30" i="16"/>
  <c r="K30" i="16"/>
  <c r="H30" i="16"/>
  <c r="I30" i="16" s="1"/>
  <c r="L30" i="16" s="1"/>
  <c r="F30" i="16"/>
  <c r="G30" i="16" s="1"/>
  <c r="E30" i="16"/>
  <c r="D30" i="16"/>
  <c r="Q29" i="16"/>
  <c r="P29" i="16"/>
  <c r="O29" i="16"/>
  <c r="N29" i="16"/>
  <c r="K29" i="16"/>
  <c r="H29" i="16"/>
  <c r="I29" i="16" s="1"/>
  <c r="L29" i="16" s="1"/>
  <c r="F29" i="16"/>
  <c r="G29" i="16" s="1"/>
  <c r="E29" i="16"/>
  <c r="D29" i="16"/>
  <c r="Q28" i="16"/>
  <c r="P28" i="16"/>
  <c r="O28" i="16"/>
  <c r="N28" i="16"/>
  <c r="K28" i="16"/>
  <c r="H28" i="16"/>
  <c r="I28" i="16" s="1"/>
  <c r="L28" i="16" s="1"/>
  <c r="F28" i="16"/>
  <c r="G28" i="16" s="1"/>
  <c r="E28" i="16"/>
  <c r="D28" i="16"/>
  <c r="Q27" i="16"/>
  <c r="P27" i="16"/>
  <c r="O27" i="16"/>
  <c r="N27" i="16"/>
  <c r="K27" i="16"/>
  <c r="H27" i="16"/>
  <c r="I27" i="16" s="1"/>
  <c r="L27" i="16" s="1"/>
  <c r="F27" i="16"/>
  <c r="G27" i="16" s="1"/>
  <c r="E27" i="16"/>
  <c r="D27" i="16"/>
  <c r="Q26" i="16"/>
  <c r="P26" i="16"/>
  <c r="O26" i="16"/>
  <c r="N26" i="16"/>
  <c r="K26" i="16"/>
  <c r="H26" i="16"/>
  <c r="I26" i="16" s="1"/>
  <c r="L26" i="16" s="1"/>
  <c r="F26" i="16"/>
  <c r="G26" i="16" s="1"/>
  <c r="E26" i="16"/>
  <c r="D26" i="16"/>
  <c r="Q25" i="16"/>
  <c r="P25" i="16"/>
  <c r="O25" i="16"/>
  <c r="N25" i="16"/>
  <c r="K25" i="16"/>
  <c r="H25" i="16"/>
  <c r="I25" i="16" s="1"/>
  <c r="L25" i="16" s="1"/>
  <c r="F25" i="16"/>
  <c r="G25" i="16" s="1"/>
  <c r="E25" i="16"/>
  <c r="D25" i="16"/>
  <c r="Q24" i="16"/>
  <c r="P24" i="16"/>
  <c r="O24" i="16"/>
  <c r="N24" i="16"/>
  <c r="K24" i="16"/>
  <c r="H24" i="16"/>
  <c r="I24" i="16" s="1"/>
  <c r="L24" i="16" s="1"/>
  <c r="F24" i="16"/>
  <c r="G24" i="16" s="1"/>
  <c r="E24" i="16"/>
  <c r="D24" i="16"/>
  <c r="Q23" i="16"/>
  <c r="P23" i="16"/>
  <c r="O23" i="16"/>
  <c r="N23" i="16"/>
  <c r="K23" i="16"/>
  <c r="H23" i="16"/>
  <c r="I23" i="16" s="1"/>
  <c r="L23" i="16" s="1"/>
  <c r="F23" i="16"/>
  <c r="G23" i="16" s="1"/>
  <c r="E23" i="16"/>
  <c r="D23" i="16"/>
  <c r="Q22" i="16"/>
  <c r="P22" i="16"/>
  <c r="O22" i="16"/>
  <c r="N22" i="16"/>
  <c r="K22" i="16"/>
  <c r="H22" i="16"/>
  <c r="I22" i="16" s="1"/>
  <c r="L22" i="16" s="1"/>
  <c r="F22" i="16"/>
  <c r="G22" i="16" s="1"/>
  <c r="E22" i="16"/>
  <c r="D22" i="16"/>
  <c r="Q21" i="16"/>
  <c r="P21" i="16"/>
  <c r="O21" i="16"/>
  <c r="N21" i="16"/>
  <c r="K21" i="16"/>
  <c r="H21" i="16"/>
  <c r="I21" i="16" s="1"/>
  <c r="L21" i="16" s="1"/>
  <c r="F21" i="16"/>
  <c r="G21" i="16" s="1"/>
  <c r="E21" i="16"/>
  <c r="D21" i="16"/>
  <c r="Q20" i="16"/>
  <c r="P20" i="16"/>
  <c r="O20" i="16"/>
  <c r="N20" i="16"/>
  <c r="K20" i="16"/>
  <c r="H20" i="16"/>
  <c r="I20" i="16" s="1"/>
  <c r="L20" i="16" s="1"/>
  <c r="F20" i="16"/>
  <c r="G20" i="16" s="1"/>
  <c r="E20" i="16"/>
  <c r="D20" i="16"/>
  <c r="Q19" i="16"/>
  <c r="P19" i="16"/>
  <c r="O19" i="16"/>
  <c r="N19" i="16"/>
  <c r="K19" i="16"/>
  <c r="H19" i="16"/>
  <c r="I19" i="16" s="1"/>
  <c r="L19" i="16" s="1"/>
  <c r="F19" i="16"/>
  <c r="G19" i="16" s="1"/>
  <c r="E19" i="16"/>
  <c r="D19" i="16"/>
  <c r="Q18" i="16"/>
  <c r="P18" i="16"/>
  <c r="O18" i="16"/>
  <c r="N18" i="16"/>
  <c r="K18" i="16"/>
  <c r="H18" i="16"/>
  <c r="I18" i="16" s="1"/>
  <c r="L18" i="16" s="1"/>
  <c r="F18" i="16"/>
  <c r="G18" i="16" s="1"/>
  <c r="E18" i="16"/>
  <c r="D18" i="16"/>
  <c r="Q17" i="16"/>
  <c r="P17" i="16"/>
  <c r="O17" i="16"/>
  <c r="N17" i="16"/>
  <c r="K17" i="16"/>
  <c r="H17" i="16"/>
  <c r="I17" i="16" s="1"/>
  <c r="L17" i="16" s="1"/>
  <c r="F17" i="16"/>
  <c r="G17" i="16" s="1"/>
  <c r="E17" i="16"/>
  <c r="D17" i="16"/>
  <c r="Q16" i="16"/>
  <c r="P16" i="16"/>
  <c r="O16" i="16"/>
  <c r="N16" i="16"/>
  <c r="K16" i="16"/>
  <c r="H16" i="16"/>
  <c r="I16" i="16" s="1"/>
  <c r="L16" i="16" s="1"/>
  <c r="F16" i="16"/>
  <c r="G16" i="16" s="1"/>
  <c r="E16" i="16"/>
  <c r="D16" i="16"/>
  <c r="Q15" i="16"/>
  <c r="P15" i="16"/>
  <c r="O15" i="16"/>
  <c r="N15" i="16"/>
  <c r="K15" i="16"/>
  <c r="H15" i="16"/>
  <c r="I15" i="16" s="1"/>
  <c r="L15" i="16" s="1"/>
  <c r="F15" i="16"/>
  <c r="G15" i="16" s="1"/>
  <c r="E15" i="16"/>
  <c r="D15" i="16"/>
  <c r="Q14" i="16"/>
  <c r="P14" i="16"/>
  <c r="O14" i="16"/>
  <c r="N14" i="16"/>
  <c r="K14" i="16"/>
  <c r="H14" i="16"/>
  <c r="I14" i="16" s="1"/>
  <c r="L14" i="16" s="1"/>
  <c r="F14" i="16"/>
  <c r="G14" i="16" s="1"/>
  <c r="E14" i="16"/>
  <c r="D14" i="16"/>
  <c r="Q13" i="16"/>
  <c r="P13" i="16"/>
  <c r="O13" i="16"/>
  <c r="N13" i="16"/>
  <c r="K13" i="16"/>
  <c r="H13" i="16"/>
  <c r="I13" i="16" s="1"/>
  <c r="L13" i="16" s="1"/>
  <c r="F13" i="16"/>
  <c r="G13" i="16" s="1"/>
  <c r="E13" i="16"/>
  <c r="D13" i="16"/>
  <c r="Q12" i="16"/>
  <c r="P12" i="16"/>
  <c r="O12" i="16"/>
  <c r="N12" i="16"/>
  <c r="K12" i="16"/>
  <c r="H12" i="16"/>
  <c r="I12" i="16" s="1"/>
  <c r="L12" i="16" s="1"/>
  <c r="F12" i="16"/>
  <c r="G12" i="16" s="1"/>
  <c r="E12" i="16"/>
  <c r="D12" i="16"/>
  <c r="Q11" i="16"/>
  <c r="P11" i="16"/>
  <c r="O11" i="16"/>
  <c r="N11" i="16"/>
  <c r="K11" i="16"/>
  <c r="H11" i="16"/>
  <c r="I11" i="16" s="1"/>
  <c r="L11" i="16" s="1"/>
  <c r="F11" i="16"/>
  <c r="G11" i="16" s="1"/>
  <c r="E11" i="16"/>
  <c r="D11" i="16"/>
  <c r="Q10" i="16"/>
  <c r="P10" i="16"/>
  <c r="O10" i="16"/>
  <c r="N10" i="16"/>
  <c r="K10" i="16"/>
  <c r="H10" i="16"/>
  <c r="I10" i="16" s="1"/>
  <c r="L10" i="16" s="1"/>
  <c r="F10" i="16"/>
  <c r="G10" i="16" s="1"/>
  <c r="E10" i="16"/>
  <c r="D10" i="16"/>
  <c r="Q9" i="16"/>
  <c r="P9" i="16"/>
  <c r="O9" i="16"/>
  <c r="N9" i="16"/>
  <c r="K9" i="16"/>
  <c r="H9" i="16"/>
  <c r="I9" i="16" s="1"/>
  <c r="L9" i="16" s="1"/>
  <c r="F9" i="16"/>
  <c r="G9" i="16" s="1"/>
  <c r="E9" i="16"/>
  <c r="D9" i="16"/>
  <c r="Q8" i="16"/>
  <c r="P8" i="16"/>
  <c r="O8" i="16"/>
  <c r="N8" i="16"/>
  <c r="K8" i="16"/>
  <c r="H8" i="16"/>
  <c r="I8" i="16" s="1"/>
  <c r="L8" i="16" s="1"/>
  <c r="F8" i="16"/>
  <c r="G8" i="16" s="1"/>
  <c r="E8" i="16"/>
  <c r="D8" i="16"/>
  <c r="Q7" i="16"/>
  <c r="P7" i="16"/>
  <c r="O7" i="16"/>
  <c r="N7" i="16"/>
  <c r="K7" i="16"/>
  <c r="H7" i="16"/>
  <c r="I7" i="16" s="1"/>
  <c r="L7" i="16" s="1"/>
  <c r="F7" i="16"/>
  <c r="G7" i="16" s="1"/>
  <c r="E7" i="16"/>
  <c r="D7" i="16"/>
  <c r="Q6" i="16"/>
  <c r="P6" i="16"/>
  <c r="O6" i="16"/>
  <c r="N6" i="16"/>
  <c r="K6" i="16"/>
  <c r="H6" i="16"/>
  <c r="I6" i="16" s="1"/>
  <c r="L6" i="16" s="1"/>
  <c r="F6" i="16"/>
  <c r="G6" i="16" s="1"/>
  <c r="E6" i="16"/>
  <c r="D6" i="16"/>
  <c r="L5" i="16"/>
  <c r="I5" i="16"/>
  <c r="T1" i="16"/>
  <c r="B56" i="17"/>
  <c r="Q53" i="17"/>
  <c r="P53" i="17"/>
  <c r="O53" i="17"/>
  <c r="N53" i="17"/>
  <c r="K53" i="17"/>
  <c r="H53" i="17"/>
  <c r="I53" i="17" s="1"/>
  <c r="L53" i="17" s="1"/>
  <c r="F53" i="17"/>
  <c r="G53" i="17" s="1"/>
  <c r="E53" i="17"/>
  <c r="D53" i="17"/>
  <c r="Q52" i="17"/>
  <c r="P52" i="17"/>
  <c r="O52" i="17"/>
  <c r="N52" i="17"/>
  <c r="K52" i="17"/>
  <c r="H52" i="17"/>
  <c r="I52" i="17" s="1"/>
  <c r="L52" i="17" s="1"/>
  <c r="F52" i="17"/>
  <c r="G52" i="17" s="1"/>
  <c r="E52" i="17"/>
  <c r="D52" i="17"/>
  <c r="Q51" i="17"/>
  <c r="P51" i="17"/>
  <c r="O51" i="17"/>
  <c r="N51" i="17"/>
  <c r="K51" i="17"/>
  <c r="H51" i="17"/>
  <c r="I51" i="17" s="1"/>
  <c r="L51" i="17" s="1"/>
  <c r="F51" i="17"/>
  <c r="G51" i="17" s="1"/>
  <c r="E51" i="17"/>
  <c r="D51" i="17"/>
  <c r="Q50" i="17"/>
  <c r="P50" i="17"/>
  <c r="O50" i="17"/>
  <c r="N50" i="17"/>
  <c r="K50" i="17"/>
  <c r="H50" i="17"/>
  <c r="I50" i="17" s="1"/>
  <c r="L50" i="17" s="1"/>
  <c r="F50" i="17"/>
  <c r="G50" i="17" s="1"/>
  <c r="E50" i="17"/>
  <c r="D50" i="17"/>
  <c r="Q49" i="17"/>
  <c r="P49" i="17"/>
  <c r="O49" i="17"/>
  <c r="N49" i="17"/>
  <c r="K49" i="17"/>
  <c r="H49" i="17"/>
  <c r="I49" i="17" s="1"/>
  <c r="L49" i="17" s="1"/>
  <c r="F49" i="17"/>
  <c r="G49" i="17" s="1"/>
  <c r="E49" i="17"/>
  <c r="D49" i="17"/>
  <c r="Q48" i="17"/>
  <c r="P48" i="17"/>
  <c r="O48" i="17"/>
  <c r="N48" i="17"/>
  <c r="K48" i="17"/>
  <c r="H48" i="17"/>
  <c r="I48" i="17" s="1"/>
  <c r="L48" i="17" s="1"/>
  <c r="F48" i="17"/>
  <c r="G48" i="17" s="1"/>
  <c r="E48" i="17"/>
  <c r="D48" i="17"/>
  <c r="Q47" i="17"/>
  <c r="P47" i="17"/>
  <c r="O47" i="17"/>
  <c r="N47" i="17"/>
  <c r="K47" i="17"/>
  <c r="H47" i="17"/>
  <c r="I47" i="17" s="1"/>
  <c r="L47" i="17" s="1"/>
  <c r="F47" i="17"/>
  <c r="G47" i="17" s="1"/>
  <c r="E47" i="17"/>
  <c r="D47" i="17"/>
  <c r="Q46" i="17"/>
  <c r="P46" i="17"/>
  <c r="O46" i="17"/>
  <c r="N46" i="17"/>
  <c r="K46" i="17"/>
  <c r="H46" i="17"/>
  <c r="I46" i="17" s="1"/>
  <c r="L46" i="17" s="1"/>
  <c r="F46" i="17"/>
  <c r="G46" i="17" s="1"/>
  <c r="E46" i="17"/>
  <c r="D46" i="17"/>
  <c r="Q45" i="17"/>
  <c r="P45" i="17"/>
  <c r="O45" i="17"/>
  <c r="N45" i="17"/>
  <c r="K45" i="17"/>
  <c r="H45" i="17"/>
  <c r="I45" i="17" s="1"/>
  <c r="L45" i="17" s="1"/>
  <c r="F45" i="17"/>
  <c r="G45" i="17" s="1"/>
  <c r="E45" i="17"/>
  <c r="D45" i="17"/>
  <c r="Q44" i="17"/>
  <c r="P44" i="17"/>
  <c r="O44" i="17"/>
  <c r="N44" i="17"/>
  <c r="K44" i="17"/>
  <c r="H44" i="17"/>
  <c r="I44" i="17" s="1"/>
  <c r="L44" i="17" s="1"/>
  <c r="F44" i="17"/>
  <c r="G44" i="17" s="1"/>
  <c r="E44" i="17"/>
  <c r="D44" i="17"/>
  <c r="Q43" i="17"/>
  <c r="P43" i="17"/>
  <c r="O43" i="17"/>
  <c r="N43" i="17"/>
  <c r="K43" i="17"/>
  <c r="H43" i="17"/>
  <c r="I43" i="17" s="1"/>
  <c r="L43" i="17" s="1"/>
  <c r="F43" i="17"/>
  <c r="G43" i="17" s="1"/>
  <c r="E43" i="17"/>
  <c r="D43" i="17"/>
  <c r="Q42" i="17"/>
  <c r="P42" i="17"/>
  <c r="O42" i="17"/>
  <c r="N42" i="17"/>
  <c r="K42" i="17"/>
  <c r="H42" i="17"/>
  <c r="I42" i="17" s="1"/>
  <c r="L42" i="17" s="1"/>
  <c r="F42" i="17"/>
  <c r="G42" i="17" s="1"/>
  <c r="E42" i="17"/>
  <c r="D42" i="17"/>
  <c r="Q41" i="17"/>
  <c r="P41" i="17"/>
  <c r="O41" i="17"/>
  <c r="N41" i="17"/>
  <c r="K41" i="17"/>
  <c r="H41" i="17"/>
  <c r="I41" i="17" s="1"/>
  <c r="L41" i="17" s="1"/>
  <c r="F41" i="17"/>
  <c r="G41" i="17" s="1"/>
  <c r="E41" i="17"/>
  <c r="D41" i="17"/>
  <c r="Q40" i="17"/>
  <c r="P40" i="17"/>
  <c r="O40" i="17"/>
  <c r="N40" i="17"/>
  <c r="K40" i="17"/>
  <c r="H40" i="17"/>
  <c r="I40" i="17" s="1"/>
  <c r="L40" i="17" s="1"/>
  <c r="F40" i="17"/>
  <c r="G40" i="17" s="1"/>
  <c r="E40" i="17"/>
  <c r="D40" i="17"/>
  <c r="Q39" i="17"/>
  <c r="P39" i="17"/>
  <c r="O39" i="17"/>
  <c r="N39" i="17"/>
  <c r="K39" i="17"/>
  <c r="H39" i="17"/>
  <c r="I39" i="17" s="1"/>
  <c r="L39" i="17" s="1"/>
  <c r="F39" i="17"/>
  <c r="G39" i="17" s="1"/>
  <c r="E39" i="17"/>
  <c r="D39" i="17"/>
  <c r="Q38" i="17"/>
  <c r="P38" i="17"/>
  <c r="O38" i="17"/>
  <c r="N38" i="17"/>
  <c r="K38" i="17"/>
  <c r="H38" i="17"/>
  <c r="I38" i="17" s="1"/>
  <c r="L38" i="17" s="1"/>
  <c r="F38" i="17"/>
  <c r="G38" i="17" s="1"/>
  <c r="E38" i="17"/>
  <c r="D38" i="17"/>
  <c r="Q37" i="17"/>
  <c r="P37" i="17"/>
  <c r="O37" i="17"/>
  <c r="N37" i="17"/>
  <c r="K37" i="17"/>
  <c r="H37" i="17"/>
  <c r="I37" i="17" s="1"/>
  <c r="L37" i="17" s="1"/>
  <c r="F37" i="17"/>
  <c r="G37" i="17" s="1"/>
  <c r="E37" i="17"/>
  <c r="D37" i="17"/>
  <c r="Q36" i="17"/>
  <c r="P36" i="17"/>
  <c r="O36" i="17"/>
  <c r="N36" i="17"/>
  <c r="K36" i="17"/>
  <c r="H36" i="17"/>
  <c r="I36" i="17" s="1"/>
  <c r="L36" i="17" s="1"/>
  <c r="F36" i="17"/>
  <c r="G36" i="17" s="1"/>
  <c r="E36" i="17"/>
  <c r="D36" i="17"/>
  <c r="Q35" i="17"/>
  <c r="P35" i="17"/>
  <c r="O35" i="17"/>
  <c r="N35" i="17"/>
  <c r="K35" i="17"/>
  <c r="H35" i="17"/>
  <c r="I35" i="17" s="1"/>
  <c r="L35" i="17" s="1"/>
  <c r="F35" i="17"/>
  <c r="G35" i="17" s="1"/>
  <c r="E35" i="17"/>
  <c r="D35" i="17"/>
  <c r="Q34" i="17"/>
  <c r="P34" i="17"/>
  <c r="O34" i="17"/>
  <c r="N34" i="17"/>
  <c r="K34" i="17"/>
  <c r="H34" i="17"/>
  <c r="I34" i="17" s="1"/>
  <c r="L34" i="17" s="1"/>
  <c r="F34" i="17"/>
  <c r="G34" i="17" s="1"/>
  <c r="E34" i="17"/>
  <c r="D34" i="17"/>
  <c r="Q33" i="17"/>
  <c r="P33" i="17"/>
  <c r="O33" i="17"/>
  <c r="N33" i="17"/>
  <c r="K33" i="17"/>
  <c r="H33" i="17"/>
  <c r="I33" i="17" s="1"/>
  <c r="L33" i="17" s="1"/>
  <c r="F33" i="17"/>
  <c r="G33" i="17" s="1"/>
  <c r="E33" i="17"/>
  <c r="D33" i="17"/>
  <c r="Q32" i="17"/>
  <c r="P32" i="17"/>
  <c r="O32" i="17"/>
  <c r="N32" i="17"/>
  <c r="K32" i="17"/>
  <c r="H32" i="17"/>
  <c r="I32" i="17" s="1"/>
  <c r="L32" i="17" s="1"/>
  <c r="F32" i="17"/>
  <c r="G32" i="17" s="1"/>
  <c r="E32" i="17"/>
  <c r="D32" i="17"/>
  <c r="Q31" i="17"/>
  <c r="P31" i="17"/>
  <c r="O31" i="17"/>
  <c r="N31" i="17"/>
  <c r="K31" i="17"/>
  <c r="H31" i="17"/>
  <c r="I31" i="17" s="1"/>
  <c r="L31" i="17" s="1"/>
  <c r="F31" i="17"/>
  <c r="G31" i="17" s="1"/>
  <c r="E31" i="17"/>
  <c r="D31" i="17"/>
  <c r="Q30" i="17"/>
  <c r="P30" i="17"/>
  <c r="O30" i="17"/>
  <c r="N30" i="17"/>
  <c r="K30" i="17"/>
  <c r="H30" i="17"/>
  <c r="I30" i="17" s="1"/>
  <c r="L30" i="17" s="1"/>
  <c r="F30" i="17"/>
  <c r="G30" i="17" s="1"/>
  <c r="E30" i="17"/>
  <c r="D30" i="17"/>
  <c r="Q29" i="17"/>
  <c r="P29" i="17"/>
  <c r="O29" i="17"/>
  <c r="N29" i="17"/>
  <c r="K29" i="17"/>
  <c r="H29" i="17"/>
  <c r="I29" i="17" s="1"/>
  <c r="L29" i="17" s="1"/>
  <c r="F29" i="17"/>
  <c r="G29" i="17" s="1"/>
  <c r="E29" i="17"/>
  <c r="D29" i="17"/>
  <c r="Q28" i="17"/>
  <c r="P28" i="17"/>
  <c r="O28" i="17"/>
  <c r="N28" i="17"/>
  <c r="K28" i="17"/>
  <c r="H28" i="17"/>
  <c r="I28" i="17" s="1"/>
  <c r="L28" i="17" s="1"/>
  <c r="F28" i="17"/>
  <c r="G28" i="17" s="1"/>
  <c r="E28" i="17"/>
  <c r="D28" i="17"/>
  <c r="Q27" i="17"/>
  <c r="P27" i="17"/>
  <c r="O27" i="17"/>
  <c r="N27" i="17"/>
  <c r="K27" i="17"/>
  <c r="H27" i="17"/>
  <c r="I27" i="17" s="1"/>
  <c r="L27" i="17" s="1"/>
  <c r="F27" i="17"/>
  <c r="G27" i="17" s="1"/>
  <c r="E27" i="17"/>
  <c r="D27" i="17"/>
  <c r="Q26" i="17"/>
  <c r="P26" i="17"/>
  <c r="O26" i="17"/>
  <c r="N26" i="17"/>
  <c r="K26" i="17"/>
  <c r="H26" i="17"/>
  <c r="I26" i="17" s="1"/>
  <c r="L26" i="17" s="1"/>
  <c r="F26" i="17"/>
  <c r="G26" i="17" s="1"/>
  <c r="E26" i="17"/>
  <c r="D26" i="17"/>
  <c r="Q25" i="17"/>
  <c r="P25" i="17"/>
  <c r="O25" i="17"/>
  <c r="N25" i="17"/>
  <c r="K25" i="17"/>
  <c r="H25" i="17"/>
  <c r="I25" i="17" s="1"/>
  <c r="L25" i="17" s="1"/>
  <c r="F25" i="17"/>
  <c r="G25" i="17" s="1"/>
  <c r="E25" i="17"/>
  <c r="D25" i="17"/>
  <c r="Q24" i="17"/>
  <c r="P24" i="17"/>
  <c r="O24" i="17"/>
  <c r="N24" i="17"/>
  <c r="K24" i="17"/>
  <c r="H24" i="17"/>
  <c r="I24" i="17" s="1"/>
  <c r="L24" i="17" s="1"/>
  <c r="F24" i="17"/>
  <c r="G24" i="17" s="1"/>
  <c r="E24" i="17"/>
  <c r="D24" i="17"/>
  <c r="Q23" i="17"/>
  <c r="P23" i="17"/>
  <c r="O23" i="17"/>
  <c r="N23" i="17"/>
  <c r="K23" i="17"/>
  <c r="H23" i="17"/>
  <c r="I23" i="17" s="1"/>
  <c r="L23" i="17" s="1"/>
  <c r="F23" i="17"/>
  <c r="G23" i="17" s="1"/>
  <c r="E23" i="17"/>
  <c r="D23" i="17"/>
  <c r="Q22" i="17"/>
  <c r="P22" i="17"/>
  <c r="O22" i="17"/>
  <c r="N22" i="17"/>
  <c r="K22" i="17"/>
  <c r="H22" i="17"/>
  <c r="I22" i="17" s="1"/>
  <c r="L22" i="17" s="1"/>
  <c r="F22" i="17"/>
  <c r="G22" i="17" s="1"/>
  <c r="E22" i="17"/>
  <c r="D22" i="17"/>
  <c r="Q21" i="17"/>
  <c r="P21" i="17"/>
  <c r="O21" i="17"/>
  <c r="N21" i="17"/>
  <c r="K21" i="17"/>
  <c r="H21" i="17"/>
  <c r="I21" i="17" s="1"/>
  <c r="L21" i="17" s="1"/>
  <c r="F21" i="17"/>
  <c r="G21" i="17" s="1"/>
  <c r="E21" i="17"/>
  <c r="D21" i="17"/>
  <c r="Q20" i="17"/>
  <c r="P20" i="17"/>
  <c r="O20" i="17"/>
  <c r="N20" i="17"/>
  <c r="K20" i="17"/>
  <c r="H20" i="17"/>
  <c r="I20" i="17" s="1"/>
  <c r="L20" i="17" s="1"/>
  <c r="F20" i="17"/>
  <c r="G20" i="17" s="1"/>
  <c r="E20" i="17"/>
  <c r="D20" i="17"/>
  <c r="Q19" i="17"/>
  <c r="P19" i="17"/>
  <c r="O19" i="17"/>
  <c r="N19" i="17"/>
  <c r="K19" i="17"/>
  <c r="H19" i="17"/>
  <c r="I19" i="17" s="1"/>
  <c r="L19" i="17" s="1"/>
  <c r="F19" i="17"/>
  <c r="G19" i="17" s="1"/>
  <c r="E19" i="17"/>
  <c r="D19" i="17"/>
  <c r="Q18" i="17"/>
  <c r="P18" i="17"/>
  <c r="O18" i="17"/>
  <c r="N18" i="17"/>
  <c r="K18" i="17"/>
  <c r="H18" i="17"/>
  <c r="I18" i="17" s="1"/>
  <c r="L18" i="17" s="1"/>
  <c r="F18" i="17"/>
  <c r="G18" i="17" s="1"/>
  <c r="E18" i="17"/>
  <c r="D18" i="17"/>
  <c r="Q17" i="17"/>
  <c r="P17" i="17"/>
  <c r="O17" i="17"/>
  <c r="N17" i="17"/>
  <c r="K17" i="17"/>
  <c r="H17" i="17"/>
  <c r="I17" i="17" s="1"/>
  <c r="L17" i="17" s="1"/>
  <c r="F17" i="17"/>
  <c r="G17" i="17" s="1"/>
  <c r="E17" i="17"/>
  <c r="D17" i="17"/>
  <c r="Q16" i="17"/>
  <c r="P16" i="17"/>
  <c r="O16" i="17"/>
  <c r="N16" i="17"/>
  <c r="K16" i="17"/>
  <c r="H16" i="17"/>
  <c r="I16" i="17" s="1"/>
  <c r="L16" i="17" s="1"/>
  <c r="F16" i="17"/>
  <c r="G16" i="17" s="1"/>
  <c r="E16" i="17"/>
  <c r="D16" i="17"/>
  <c r="Q15" i="17"/>
  <c r="P15" i="17"/>
  <c r="O15" i="17"/>
  <c r="N15" i="17"/>
  <c r="K15" i="17"/>
  <c r="H15" i="17"/>
  <c r="I15" i="17" s="1"/>
  <c r="L15" i="17" s="1"/>
  <c r="F15" i="17"/>
  <c r="G15" i="17" s="1"/>
  <c r="E15" i="17"/>
  <c r="D15" i="17"/>
  <c r="Q14" i="17"/>
  <c r="P14" i="17"/>
  <c r="O14" i="17"/>
  <c r="N14" i="17"/>
  <c r="K14" i="17"/>
  <c r="H14" i="17"/>
  <c r="I14" i="17" s="1"/>
  <c r="L14" i="17" s="1"/>
  <c r="F14" i="17"/>
  <c r="G14" i="17" s="1"/>
  <c r="E14" i="17"/>
  <c r="D14" i="17"/>
  <c r="Q13" i="17"/>
  <c r="P13" i="17"/>
  <c r="O13" i="17"/>
  <c r="N13" i="17"/>
  <c r="K13" i="17"/>
  <c r="H13" i="17"/>
  <c r="I13" i="17" s="1"/>
  <c r="L13" i="17" s="1"/>
  <c r="F13" i="17"/>
  <c r="G13" i="17" s="1"/>
  <c r="E13" i="17"/>
  <c r="D13" i="17"/>
  <c r="Q12" i="17"/>
  <c r="P12" i="17"/>
  <c r="O12" i="17"/>
  <c r="N12" i="17"/>
  <c r="K12" i="17"/>
  <c r="H12" i="17"/>
  <c r="I12" i="17" s="1"/>
  <c r="L12" i="17" s="1"/>
  <c r="F12" i="17"/>
  <c r="G12" i="17" s="1"/>
  <c r="E12" i="17"/>
  <c r="D12" i="17"/>
  <c r="Q11" i="17"/>
  <c r="P11" i="17"/>
  <c r="O11" i="17"/>
  <c r="N11" i="17"/>
  <c r="K11" i="17"/>
  <c r="H11" i="17"/>
  <c r="I11" i="17" s="1"/>
  <c r="L11" i="17" s="1"/>
  <c r="F11" i="17"/>
  <c r="G11" i="17" s="1"/>
  <c r="E11" i="17"/>
  <c r="D11" i="17"/>
  <c r="Q10" i="17"/>
  <c r="P10" i="17"/>
  <c r="O10" i="17"/>
  <c r="N10" i="17"/>
  <c r="K10" i="17"/>
  <c r="H10" i="17"/>
  <c r="I10" i="17" s="1"/>
  <c r="L10" i="17" s="1"/>
  <c r="F10" i="17"/>
  <c r="G10" i="17" s="1"/>
  <c r="E10" i="17"/>
  <c r="D10" i="17"/>
  <c r="Q9" i="17"/>
  <c r="P9" i="17"/>
  <c r="O9" i="17"/>
  <c r="N9" i="17"/>
  <c r="K9" i="17"/>
  <c r="H9" i="17"/>
  <c r="I9" i="17" s="1"/>
  <c r="L9" i="17" s="1"/>
  <c r="F9" i="17"/>
  <c r="G9" i="17" s="1"/>
  <c r="E9" i="17"/>
  <c r="D9" i="17"/>
  <c r="Q8" i="17"/>
  <c r="P8" i="17"/>
  <c r="O8" i="17"/>
  <c r="N8" i="17"/>
  <c r="K8" i="17"/>
  <c r="H8" i="17"/>
  <c r="I8" i="17" s="1"/>
  <c r="L8" i="17" s="1"/>
  <c r="F8" i="17"/>
  <c r="G8" i="17" s="1"/>
  <c r="E8" i="17"/>
  <c r="D8" i="17"/>
  <c r="Q7" i="17"/>
  <c r="P7" i="17"/>
  <c r="O7" i="17"/>
  <c r="N7" i="17"/>
  <c r="K7" i="17"/>
  <c r="H7" i="17"/>
  <c r="I7" i="17" s="1"/>
  <c r="L7" i="17" s="1"/>
  <c r="F7" i="17"/>
  <c r="G7" i="17" s="1"/>
  <c r="E7" i="17"/>
  <c r="D7" i="17"/>
  <c r="Q6" i="17"/>
  <c r="P6" i="17"/>
  <c r="O6" i="17"/>
  <c r="N6" i="17"/>
  <c r="K6" i="17"/>
  <c r="H6" i="17"/>
  <c r="I6" i="17" s="1"/>
  <c r="L6" i="17" s="1"/>
  <c r="F6" i="17"/>
  <c r="G6" i="17" s="1"/>
  <c r="E6" i="17"/>
  <c r="D6" i="17"/>
  <c r="I5" i="17"/>
  <c r="L5" i="17" s="1"/>
  <c r="T1" i="17"/>
  <c r="B56" i="18"/>
  <c r="Q53" i="18"/>
  <c r="P53" i="18"/>
  <c r="O53" i="18"/>
  <c r="N53" i="18"/>
  <c r="K53" i="18"/>
  <c r="H53" i="18"/>
  <c r="I53" i="18" s="1"/>
  <c r="L53" i="18" s="1"/>
  <c r="F53" i="18"/>
  <c r="G53" i="18" s="1"/>
  <c r="E53" i="18"/>
  <c r="D53" i="18"/>
  <c r="Q52" i="18"/>
  <c r="P52" i="18"/>
  <c r="O52" i="18"/>
  <c r="N52" i="18"/>
  <c r="K52" i="18"/>
  <c r="H52" i="18"/>
  <c r="I52" i="18" s="1"/>
  <c r="L52" i="18" s="1"/>
  <c r="F52" i="18"/>
  <c r="G52" i="18" s="1"/>
  <c r="E52" i="18"/>
  <c r="D52" i="18"/>
  <c r="Q51" i="18"/>
  <c r="P51" i="18"/>
  <c r="O51" i="18"/>
  <c r="N51" i="18"/>
  <c r="K51" i="18"/>
  <c r="H51" i="18"/>
  <c r="I51" i="18" s="1"/>
  <c r="L51" i="18" s="1"/>
  <c r="F51" i="18"/>
  <c r="G51" i="18" s="1"/>
  <c r="E51" i="18"/>
  <c r="D51" i="18"/>
  <c r="Q50" i="18"/>
  <c r="P50" i="18"/>
  <c r="O50" i="18"/>
  <c r="N50" i="18"/>
  <c r="K50" i="18"/>
  <c r="H50" i="18"/>
  <c r="I50" i="18" s="1"/>
  <c r="L50" i="18" s="1"/>
  <c r="F50" i="18"/>
  <c r="G50" i="18" s="1"/>
  <c r="E50" i="18"/>
  <c r="D50" i="18"/>
  <c r="Q49" i="18"/>
  <c r="P49" i="18"/>
  <c r="O49" i="18"/>
  <c r="N49" i="18"/>
  <c r="K49" i="18"/>
  <c r="H49" i="18"/>
  <c r="I49" i="18" s="1"/>
  <c r="L49" i="18" s="1"/>
  <c r="F49" i="18"/>
  <c r="G49" i="18" s="1"/>
  <c r="E49" i="18"/>
  <c r="D49" i="18"/>
  <c r="Q48" i="18"/>
  <c r="P48" i="18"/>
  <c r="O48" i="18"/>
  <c r="N48" i="18"/>
  <c r="K48" i="18"/>
  <c r="H48" i="18"/>
  <c r="I48" i="18" s="1"/>
  <c r="L48" i="18" s="1"/>
  <c r="F48" i="18"/>
  <c r="G48" i="18" s="1"/>
  <c r="E48" i="18"/>
  <c r="D48" i="18"/>
  <c r="Q47" i="18"/>
  <c r="P47" i="18"/>
  <c r="O47" i="18"/>
  <c r="N47" i="18"/>
  <c r="K47" i="18"/>
  <c r="H47" i="18"/>
  <c r="I47" i="18" s="1"/>
  <c r="L47" i="18" s="1"/>
  <c r="F47" i="18"/>
  <c r="G47" i="18" s="1"/>
  <c r="E47" i="18"/>
  <c r="D47" i="18"/>
  <c r="Q46" i="18"/>
  <c r="P46" i="18"/>
  <c r="O46" i="18"/>
  <c r="N46" i="18"/>
  <c r="K46" i="18"/>
  <c r="H46" i="18"/>
  <c r="I46" i="18" s="1"/>
  <c r="L46" i="18" s="1"/>
  <c r="F46" i="18"/>
  <c r="G46" i="18" s="1"/>
  <c r="E46" i="18"/>
  <c r="D46" i="18"/>
  <c r="Q45" i="18"/>
  <c r="P45" i="18"/>
  <c r="O45" i="18"/>
  <c r="N45" i="18"/>
  <c r="K45" i="18"/>
  <c r="H45" i="18"/>
  <c r="I45" i="18" s="1"/>
  <c r="L45" i="18" s="1"/>
  <c r="F45" i="18"/>
  <c r="G45" i="18" s="1"/>
  <c r="E45" i="18"/>
  <c r="D45" i="18"/>
  <c r="Q44" i="18"/>
  <c r="P44" i="18"/>
  <c r="O44" i="18"/>
  <c r="N44" i="18"/>
  <c r="K44" i="18"/>
  <c r="H44" i="18"/>
  <c r="I44" i="18" s="1"/>
  <c r="L44" i="18" s="1"/>
  <c r="F44" i="18"/>
  <c r="G44" i="18" s="1"/>
  <c r="E44" i="18"/>
  <c r="D44" i="18"/>
  <c r="Q43" i="18"/>
  <c r="P43" i="18"/>
  <c r="O43" i="18"/>
  <c r="N43" i="18"/>
  <c r="K43" i="18"/>
  <c r="H43" i="18"/>
  <c r="I43" i="18" s="1"/>
  <c r="L43" i="18" s="1"/>
  <c r="F43" i="18"/>
  <c r="G43" i="18" s="1"/>
  <c r="E43" i="18"/>
  <c r="D43" i="18"/>
  <c r="Q42" i="18"/>
  <c r="P42" i="18"/>
  <c r="O42" i="18"/>
  <c r="N42" i="18"/>
  <c r="K42" i="18"/>
  <c r="H42" i="18"/>
  <c r="I42" i="18" s="1"/>
  <c r="L42" i="18" s="1"/>
  <c r="F42" i="18"/>
  <c r="G42" i="18" s="1"/>
  <c r="E42" i="18"/>
  <c r="D42" i="18"/>
  <c r="Q41" i="18"/>
  <c r="P41" i="18"/>
  <c r="O41" i="18"/>
  <c r="N41" i="18"/>
  <c r="K41" i="18"/>
  <c r="H41" i="18"/>
  <c r="I41" i="18" s="1"/>
  <c r="L41" i="18" s="1"/>
  <c r="F41" i="18"/>
  <c r="G41" i="18" s="1"/>
  <c r="E41" i="18"/>
  <c r="D41" i="18"/>
  <c r="Q40" i="18"/>
  <c r="P40" i="18"/>
  <c r="O40" i="18"/>
  <c r="N40" i="18"/>
  <c r="K40" i="18"/>
  <c r="H40" i="18"/>
  <c r="I40" i="18" s="1"/>
  <c r="L40" i="18" s="1"/>
  <c r="F40" i="18"/>
  <c r="G40" i="18" s="1"/>
  <c r="E40" i="18"/>
  <c r="D40" i="18"/>
  <c r="Q39" i="18"/>
  <c r="P39" i="18"/>
  <c r="O39" i="18"/>
  <c r="N39" i="18"/>
  <c r="K39" i="18"/>
  <c r="H39" i="18"/>
  <c r="I39" i="18" s="1"/>
  <c r="L39" i="18" s="1"/>
  <c r="F39" i="18"/>
  <c r="G39" i="18" s="1"/>
  <c r="E39" i="18"/>
  <c r="D39" i="18"/>
  <c r="Q38" i="18"/>
  <c r="P38" i="18"/>
  <c r="O38" i="18"/>
  <c r="N38" i="18"/>
  <c r="K38" i="18"/>
  <c r="H38" i="18"/>
  <c r="I38" i="18" s="1"/>
  <c r="L38" i="18" s="1"/>
  <c r="F38" i="18"/>
  <c r="G38" i="18" s="1"/>
  <c r="E38" i="18"/>
  <c r="D38" i="18"/>
  <c r="Q37" i="18"/>
  <c r="P37" i="18"/>
  <c r="O37" i="18"/>
  <c r="N37" i="18"/>
  <c r="K37" i="18"/>
  <c r="H37" i="18"/>
  <c r="I37" i="18" s="1"/>
  <c r="L37" i="18" s="1"/>
  <c r="F37" i="18"/>
  <c r="G37" i="18" s="1"/>
  <c r="E37" i="18"/>
  <c r="D37" i="18"/>
  <c r="Q36" i="18"/>
  <c r="P36" i="18"/>
  <c r="O36" i="18"/>
  <c r="N36" i="18"/>
  <c r="K36" i="18"/>
  <c r="H36" i="18"/>
  <c r="I36" i="18" s="1"/>
  <c r="L36" i="18" s="1"/>
  <c r="F36" i="18"/>
  <c r="G36" i="18" s="1"/>
  <c r="E36" i="18"/>
  <c r="D36" i="18"/>
  <c r="Q35" i="18"/>
  <c r="P35" i="18"/>
  <c r="O35" i="18"/>
  <c r="N35" i="18"/>
  <c r="K35" i="18"/>
  <c r="H35" i="18"/>
  <c r="I35" i="18" s="1"/>
  <c r="L35" i="18" s="1"/>
  <c r="F35" i="18"/>
  <c r="G35" i="18" s="1"/>
  <c r="E35" i="18"/>
  <c r="D35" i="18"/>
  <c r="Q34" i="18"/>
  <c r="P34" i="18"/>
  <c r="O34" i="18"/>
  <c r="N34" i="18"/>
  <c r="K34" i="18"/>
  <c r="H34" i="18"/>
  <c r="I34" i="18" s="1"/>
  <c r="L34" i="18" s="1"/>
  <c r="F34" i="18"/>
  <c r="G34" i="18" s="1"/>
  <c r="E34" i="18"/>
  <c r="D34" i="18"/>
  <c r="Q33" i="18"/>
  <c r="P33" i="18"/>
  <c r="O33" i="18"/>
  <c r="N33" i="18"/>
  <c r="K33" i="18"/>
  <c r="H33" i="18"/>
  <c r="I33" i="18" s="1"/>
  <c r="L33" i="18" s="1"/>
  <c r="F33" i="18"/>
  <c r="G33" i="18" s="1"/>
  <c r="E33" i="18"/>
  <c r="D33" i="18"/>
  <c r="Q32" i="18"/>
  <c r="P32" i="18"/>
  <c r="O32" i="18"/>
  <c r="N32" i="18"/>
  <c r="K32" i="18"/>
  <c r="H32" i="18"/>
  <c r="I32" i="18" s="1"/>
  <c r="L32" i="18" s="1"/>
  <c r="F32" i="18"/>
  <c r="G32" i="18" s="1"/>
  <c r="E32" i="18"/>
  <c r="D32" i="18"/>
  <c r="Q31" i="18"/>
  <c r="P31" i="18"/>
  <c r="O31" i="18"/>
  <c r="N31" i="18"/>
  <c r="K31" i="18"/>
  <c r="H31" i="18"/>
  <c r="I31" i="18" s="1"/>
  <c r="L31" i="18" s="1"/>
  <c r="F31" i="18"/>
  <c r="G31" i="18" s="1"/>
  <c r="E31" i="18"/>
  <c r="D31" i="18"/>
  <c r="Q30" i="18"/>
  <c r="P30" i="18"/>
  <c r="O30" i="18"/>
  <c r="N30" i="18"/>
  <c r="K30" i="18"/>
  <c r="H30" i="18"/>
  <c r="I30" i="18" s="1"/>
  <c r="L30" i="18" s="1"/>
  <c r="F30" i="18"/>
  <c r="G30" i="18" s="1"/>
  <c r="E30" i="18"/>
  <c r="D30" i="18"/>
  <c r="Q29" i="18"/>
  <c r="P29" i="18"/>
  <c r="O29" i="18"/>
  <c r="N29" i="18"/>
  <c r="K29" i="18"/>
  <c r="H29" i="18"/>
  <c r="I29" i="18" s="1"/>
  <c r="L29" i="18" s="1"/>
  <c r="F29" i="18"/>
  <c r="G29" i="18" s="1"/>
  <c r="E29" i="18"/>
  <c r="D29" i="18"/>
  <c r="Q28" i="18"/>
  <c r="P28" i="18"/>
  <c r="O28" i="18"/>
  <c r="N28" i="18"/>
  <c r="K28" i="18"/>
  <c r="H28" i="18"/>
  <c r="I28" i="18" s="1"/>
  <c r="L28" i="18" s="1"/>
  <c r="F28" i="18"/>
  <c r="G28" i="18" s="1"/>
  <c r="E28" i="18"/>
  <c r="D28" i="18"/>
  <c r="Q27" i="18"/>
  <c r="P27" i="18"/>
  <c r="O27" i="18"/>
  <c r="N27" i="18"/>
  <c r="K27" i="18"/>
  <c r="H27" i="18"/>
  <c r="I27" i="18" s="1"/>
  <c r="L27" i="18" s="1"/>
  <c r="F27" i="18"/>
  <c r="G27" i="18" s="1"/>
  <c r="E27" i="18"/>
  <c r="D27" i="18"/>
  <c r="Q26" i="18"/>
  <c r="P26" i="18"/>
  <c r="O26" i="18"/>
  <c r="N26" i="18"/>
  <c r="K26" i="18"/>
  <c r="H26" i="18"/>
  <c r="I26" i="18" s="1"/>
  <c r="L26" i="18" s="1"/>
  <c r="F26" i="18"/>
  <c r="G26" i="18" s="1"/>
  <c r="E26" i="18"/>
  <c r="D26" i="18"/>
  <c r="Q25" i="18"/>
  <c r="P25" i="18"/>
  <c r="O25" i="18"/>
  <c r="N25" i="18"/>
  <c r="K25" i="18"/>
  <c r="H25" i="18"/>
  <c r="I25" i="18" s="1"/>
  <c r="L25" i="18" s="1"/>
  <c r="F25" i="18"/>
  <c r="G25" i="18" s="1"/>
  <c r="E25" i="18"/>
  <c r="D25" i="18"/>
  <c r="Q24" i="18"/>
  <c r="P24" i="18"/>
  <c r="O24" i="18"/>
  <c r="N24" i="18"/>
  <c r="K24" i="18"/>
  <c r="H24" i="18"/>
  <c r="I24" i="18" s="1"/>
  <c r="L24" i="18" s="1"/>
  <c r="F24" i="18"/>
  <c r="G24" i="18" s="1"/>
  <c r="E24" i="18"/>
  <c r="D24" i="18"/>
  <c r="Q23" i="18"/>
  <c r="P23" i="18"/>
  <c r="O23" i="18"/>
  <c r="N23" i="18"/>
  <c r="K23" i="18"/>
  <c r="H23" i="18"/>
  <c r="I23" i="18" s="1"/>
  <c r="L23" i="18" s="1"/>
  <c r="F23" i="18"/>
  <c r="G23" i="18" s="1"/>
  <c r="E23" i="18"/>
  <c r="D23" i="18"/>
  <c r="Q22" i="18"/>
  <c r="P22" i="18"/>
  <c r="O22" i="18"/>
  <c r="N22" i="18"/>
  <c r="K22" i="18"/>
  <c r="H22" i="18"/>
  <c r="I22" i="18" s="1"/>
  <c r="L22" i="18" s="1"/>
  <c r="F22" i="18"/>
  <c r="G22" i="18" s="1"/>
  <c r="E22" i="18"/>
  <c r="D22" i="18"/>
  <c r="Q21" i="18"/>
  <c r="P21" i="18"/>
  <c r="O21" i="18"/>
  <c r="N21" i="18"/>
  <c r="K21" i="18"/>
  <c r="H21" i="18"/>
  <c r="I21" i="18" s="1"/>
  <c r="L21" i="18" s="1"/>
  <c r="F21" i="18"/>
  <c r="G21" i="18" s="1"/>
  <c r="E21" i="18"/>
  <c r="D21" i="18"/>
  <c r="Q20" i="18"/>
  <c r="P20" i="18"/>
  <c r="O20" i="18"/>
  <c r="N20" i="18"/>
  <c r="K20" i="18"/>
  <c r="H20" i="18"/>
  <c r="I20" i="18" s="1"/>
  <c r="L20" i="18" s="1"/>
  <c r="F20" i="18"/>
  <c r="G20" i="18" s="1"/>
  <c r="E20" i="18"/>
  <c r="D20" i="18"/>
  <c r="Q19" i="18"/>
  <c r="P19" i="18"/>
  <c r="O19" i="18"/>
  <c r="N19" i="18"/>
  <c r="K19" i="18"/>
  <c r="H19" i="18"/>
  <c r="I19" i="18" s="1"/>
  <c r="L19" i="18" s="1"/>
  <c r="F19" i="18"/>
  <c r="G19" i="18" s="1"/>
  <c r="E19" i="18"/>
  <c r="D19" i="18"/>
  <c r="Q18" i="18"/>
  <c r="P18" i="18"/>
  <c r="O18" i="18"/>
  <c r="N18" i="18"/>
  <c r="K18" i="18"/>
  <c r="H18" i="18"/>
  <c r="I18" i="18" s="1"/>
  <c r="L18" i="18" s="1"/>
  <c r="F18" i="18"/>
  <c r="G18" i="18" s="1"/>
  <c r="E18" i="18"/>
  <c r="D18" i="18"/>
  <c r="Q17" i="18"/>
  <c r="P17" i="18"/>
  <c r="O17" i="18"/>
  <c r="N17" i="18"/>
  <c r="K17" i="18"/>
  <c r="H17" i="18"/>
  <c r="I17" i="18" s="1"/>
  <c r="L17" i="18" s="1"/>
  <c r="F17" i="18"/>
  <c r="G17" i="18" s="1"/>
  <c r="E17" i="18"/>
  <c r="D17" i="18"/>
  <c r="Q16" i="18"/>
  <c r="P16" i="18"/>
  <c r="O16" i="18"/>
  <c r="N16" i="18"/>
  <c r="K16" i="18"/>
  <c r="H16" i="18"/>
  <c r="I16" i="18" s="1"/>
  <c r="L16" i="18" s="1"/>
  <c r="F16" i="18"/>
  <c r="G16" i="18" s="1"/>
  <c r="E16" i="18"/>
  <c r="D16" i="18"/>
  <c r="Q15" i="18"/>
  <c r="P15" i="18"/>
  <c r="O15" i="18"/>
  <c r="N15" i="18"/>
  <c r="K15" i="18"/>
  <c r="H15" i="18"/>
  <c r="I15" i="18" s="1"/>
  <c r="L15" i="18" s="1"/>
  <c r="F15" i="18"/>
  <c r="G15" i="18" s="1"/>
  <c r="E15" i="18"/>
  <c r="D15" i="18"/>
  <c r="Q14" i="18"/>
  <c r="P14" i="18"/>
  <c r="O14" i="18"/>
  <c r="N14" i="18"/>
  <c r="K14" i="18"/>
  <c r="H14" i="18"/>
  <c r="I14" i="18" s="1"/>
  <c r="L14" i="18" s="1"/>
  <c r="F14" i="18"/>
  <c r="G14" i="18" s="1"/>
  <c r="E14" i="18"/>
  <c r="D14" i="18"/>
  <c r="Q13" i="18"/>
  <c r="P13" i="18"/>
  <c r="O13" i="18"/>
  <c r="N13" i="18"/>
  <c r="K13" i="18"/>
  <c r="H13" i="18"/>
  <c r="I13" i="18" s="1"/>
  <c r="L13" i="18" s="1"/>
  <c r="F13" i="18"/>
  <c r="G13" i="18" s="1"/>
  <c r="E13" i="18"/>
  <c r="D13" i="18"/>
  <c r="Q12" i="18"/>
  <c r="P12" i="18"/>
  <c r="O12" i="18"/>
  <c r="N12" i="18"/>
  <c r="K12" i="18"/>
  <c r="H12" i="18"/>
  <c r="I12" i="18" s="1"/>
  <c r="L12" i="18" s="1"/>
  <c r="F12" i="18"/>
  <c r="G12" i="18" s="1"/>
  <c r="E12" i="18"/>
  <c r="D12" i="18"/>
  <c r="Q11" i="18"/>
  <c r="P11" i="18"/>
  <c r="O11" i="18"/>
  <c r="N11" i="18"/>
  <c r="K11" i="18"/>
  <c r="H11" i="18"/>
  <c r="I11" i="18" s="1"/>
  <c r="L11" i="18" s="1"/>
  <c r="F11" i="18"/>
  <c r="G11" i="18" s="1"/>
  <c r="E11" i="18"/>
  <c r="D11" i="18"/>
  <c r="Q10" i="18"/>
  <c r="P10" i="18"/>
  <c r="O10" i="18"/>
  <c r="N10" i="18"/>
  <c r="K10" i="18"/>
  <c r="H10" i="18"/>
  <c r="I10" i="18" s="1"/>
  <c r="L10" i="18" s="1"/>
  <c r="F10" i="18"/>
  <c r="G10" i="18" s="1"/>
  <c r="E10" i="18"/>
  <c r="D10" i="18"/>
  <c r="Q9" i="18"/>
  <c r="P9" i="18"/>
  <c r="O9" i="18"/>
  <c r="N9" i="18"/>
  <c r="K9" i="18"/>
  <c r="H9" i="18"/>
  <c r="I9" i="18" s="1"/>
  <c r="L9" i="18" s="1"/>
  <c r="F9" i="18"/>
  <c r="G9" i="18" s="1"/>
  <c r="E9" i="18"/>
  <c r="D9" i="18"/>
  <c r="Q8" i="18"/>
  <c r="P8" i="18"/>
  <c r="O8" i="18"/>
  <c r="N8" i="18"/>
  <c r="K8" i="18"/>
  <c r="H8" i="18"/>
  <c r="I8" i="18" s="1"/>
  <c r="L8" i="18" s="1"/>
  <c r="F8" i="18"/>
  <c r="G8" i="18" s="1"/>
  <c r="E8" i="18"/>
  <c r="D8" i="18"/>
  <c r="Q7" i="18"/>
  <c r="P7" i="18"/>
  <c r="O7" i="18"/>
  <c r="N7" i="18"/>
  <c r="K7" i="18"/>
  <c r="H7" i="18"/>
  <c r="I7" i="18" s="1"/>
  <c r="L7" i="18" s="1"/>
  <c r="F7" i="18"/>
  <c r="G7" i="18" s="1"/>
  <c r="E7" i="18"/>
  <c r="D7" i="18"/>
  <c r="Q6" i="18"/>
  <c r="P6" i="18"/>
  <c r="O6" i="18"/>
  <c r="N6" i="18"/>
  <c r="K6" i="18"/>
  <c r="H6" i="18"/>
  <c r="I6" i="18" s="1"/>
  <c r="L6" i="18" s="1"/>
  <c r="F6" i="18"/>
  <c r="G6" i="18" s="1"/>
  <c r="E6" i="18"/>
  <c r="D6" i="18"/>
  <c r="L5" i="18"/>
  <c r="I5" i="18"/>
  <c r="T1" i="18"/>
  <c r="B56" i="19"/>
  <c r="Q53" i="19"/>
  <c r="P53" i="19"/>
  <c r="O53" i="19"/>
  <c r="N53" i="19"/>
  <c r="K53" i="19"/>
  <c r="H53" i="19"/>
  <c r="I53" i="19" s="1"/>
  <c r="L53" i="19" s="1"/>
  <c r="F53" i="19"/>
  <c r="G53" i="19" s="1"/>
  <c r="E53" i="19"/>
  <c r="D53" i="19"/>
  <c r="Q52" i="19"/>
  <c r="P52" i="19"/>
  <c r="O52" i="19"/>
  <c r="N52" i="19"/>
  <c r="K52" i="19"/>
  <c r="H52" i="19"/>
  <c r="I52" i="19" s="1"/>
  <c r="L52" i="19" s="1"/>
  <c r="F52" i="19"/>
  <c r="G52" i="19" s="1"/>
  <c r="E52" i="19"/>
  <c r="D52" i="19"/>
  <c r="Q51" i="19"/>
  <c r="P51" i="19"/>
  <c r="O51" i="19"/>
  <c r="N51" i="19"/>
  <c r="K51" i="19"/>
  <c r="H51" i="19"/>
  <c r="I51" i="19" s="1"/>
  <c r="L51" i="19" s="1"/>
  <c r="F51" i="19"/>
  <c r="G51" i="19" s="1"/>
  <c r="E51" i="19"/>
  <c r="D51" i="19"/>
  <c r="Q50" i="19"/>
  <c r="P50" i="19"/>
  <c r="O50" i="19"/>
  <c r="N50" i="19"/>
  <c r="K50" i="19"/>
  <c r="H50" i="19"/>
  <c r="I50" i="19" s="1"/>
  <c r="L50" i="19" s="1"/>
  <c r="F50" i="19"/>
  <c r="G50" i="19" s="1"/>
  <c r="E50" i="19"/>
  <c r="D50" i="19"/>
  <c r="Q49" i="19"/>
  <c r="P49" i="19"/>
  <c r="O49" i="19"/>
  <c r="N49" i="19"/>
  <c r="K49" i="19"/>
  <c r="H49" i="19"/>
  <c r="I49" i="19" s="1"/>
  <c r="L49" i="19" s="1"/>
  <c r="F49" i="19"/>
  <c r="G49" i="19" s="1"/>
  <c r="E49" i="19"/>
  <c r="D49" i="19"/>
  <c r="Q48" i="19"/>
  <c r="P48" i="19"/>
  <c r="O48" i="19"/>
  <c r="N48" i="19"/>
  <c r="K48" i="19"/>
  <c r="H48" i="19"/>
  <c r="I48" i="19" s="1"/>
  <c r="L48" i="19" s="1"/>
  <c r="F48" i="19"/>
  <c r="G48" i="19" s="1"/>
  <c r="E48" i="19"/>
  <c r="D48" i="19"/>
  <c r="Q47" i="19"/>
  <c r="P47" i="19"/>
  <c r="O47" i="19"/>
  <c r="N47" i="19"/>
  <c r="K47" i="19"/>
  <c r="H47" i="19"/>
  <c r="I47" i="19" s="1"/>
  <c r="L47" i="19" s="1"/>
  <c r="F47" i="19"/>
  <c r="G47" i="19" s="1"/>
  <c r="E47" i="19"/>
  <c r="D47" i="19"/>
  <c r="Q46" i="19"/>
  <c r="P46" i="19"/>
  <c r="O46" i="19"/>
  <c r="N46" i="19"/>
  <c r="K46" i="19"/>
  <c r="H46" i="19"/>
  <c r="I46" i="19" s="1"/>
  <c r="L46" i="19" s="1"/>
  <c r="F46" i="19"/>
  <c r="G46" i="19" s="1"/>
  <c r="E46" i="19"/>
  <c r="D46" i="19"/>
  <c r="Q45" i="19"/>
  <c r="P45" i="19"/>
  <c r="O45" i="19"/>
  <c r="N45" i="19"/>
  <c r="K45" i="19"/>
  <c r="H45" i="19"/>
  <c r="I45" i="19" s="1"/>
  <c r="L45" i="19" s="1"/>
  <c r="F45" i="19"/>
  <c r="G45" i="19" s="1"/>
  <c r="E45" i="19"/>
  <c r="D45" i="19"/>
  <c r="Q44" i="19"/>
  <c r="P44" i="19"/>
  <c r="O44" i="19"/>
  <c r="N44" i="19"/>
  <c r="K44" i="19"/>
  <c r="H44" i="19"/>
  <c r="I44" i="19" s="1"/>
  <c r="L44" i="19" s="1"/>
  <c r="F44" i="19"/>
  <c r="G44" i="19" s="1"/>
  <c r="E44" i="19"/>
  <c r="D44" i="19"/>
  <c r="Q43" i="19"/>
  <c r="P43" i="19"/>
  <c r="O43" i="19"/>
  <c r="N43" i="19"/>
  <c r="K43" i="19"/>
  <c r="H43" i="19"/>
  <c r="I43" i="19" s="1"/>
  <c r="L43" i="19" s="1"/>
  <c r="F43" i="19"/>
  <c r="G43" i="19" s="1"/>
  <c r="E43" i="19"/>
  <c r="D43" i="19"/>
  <c r="Q42" i="19"/>
  <c r="P42" i="19"/>
  <c r="O42" i="19"/>
  <c r="N42" i="19"/>
  <c r="K42" i="19"/>
  <c r="H42" i="19"/>
  <c r="I42" i="19" s="1"/>
  <c r="L42" i="19" s="1"/>
  <c r="F42" i="19"/>
  <c r="G42" i="19" s="1"/>
  <c r="E42" i="19"/>
  <c r="D42" i="19"/>
  <c r="Q41" i="19"/>
  <c r="P41" i="19"/>
  <c r="O41" i="19"/>
  <c r="N41" i="19"/>
  <c r="K41" i="19"/>
  <c r="H41" i="19"/>
  <c r="I41" i="19" s="1"/>
  <c r="L41" i="19" s="1"/>
  <c r="F41" i="19"/>
  <c r="G41" i="19" s="1"/>
  <c r="E41" i="19"/>
  <c r="D41" i="19"/>
  <c r="Q40" i="19"/>
  <c r="P40" i="19"/>
  <c r="O40" i="19"/>
  <c r="N40" i="19"/>
  <c r="K40" i="19"/>
  <c r="H40" i="19"/>
  <c r="I40" i="19" s="1"/>
  <c r="L40" i="19" s="1"/>
  <c r="F40" i="19"/>
  <c r="G40" i="19" s="1"/>
  <c r="E40" i="19"/>
  <c r="D40" i="19"/>
  <c r="Q39" i="19"/>
  <c r="P39" i="19"/>
  <c r="O39" i="19"/>
  <c r="N39" i="19"/>
  <c r="K39" i="19"/>
  <c r="H39" i="19"/>
  <c r="I39" i="19" s="1"/>
  <c r="L39" i="19" s="1"/>
  <c r="F39" i="19"/>
  <c r="G39" i="19" s="1"/>
  <c r="E39" i="19"/>
  <c r="D39" i="19"/>
  <c r="Q38" i="19"/>
  <c r="P38" i="19"/>
  <c r="O38" i="19"/>
  <c r="N38" i="19"/>
  <c r="K38" i="19"/>
  <c r="H38" i="19"/>
  <c r="I38" i="19" s="1"/>
  <c r="L38" i="19" s="1"/>
  <c r="F38" i="19"/>
  <c r="G38" i="19" s="1"/>
  <c r="E38" i="19"/>
  <c r="D38" i="19"/>
  <c r="Q37" i="19"/>
  <c r="P37" i="19"/>
  <c r="O37" i="19"/>
  <c r="N37" i="19"/>
  <c r="K37" i="19"/>
  <c r="H37" i="19"/>
  <c r="I37" i="19" s="1"/>
  <c r="L37" i="19" s="1"/>
  <c r="F37" i="19"/>
  <c r="G37" i="19" s="1"/>
  <c r="E37" i="19"/>
  <c r="D37" i="19"/>
  <c r="Q36" i="19"/>
  <c r="P36" i="19"/>
  <c r="O36" i="19"/>
  <c r="N36" i="19"/>
  <c r="K36" i="19"/>
  <c r="H36" i="19"/>
  <c r="I36" i="19" s="1"/>
  <c r="L36" i="19" s="1"/>
  <c r="F36" i="19"/>
  <c r="G36" i="19" s="1"/>
  <c r="E36" i="19"/>
  <c r="D36" i="19"/>
  <c r="Q35" i="19"/>
  <c r="P35" i="19"/>
  <c r="O35" i="19"/>
  <c r="N35" i="19"/>
  <c r="K35" i="19"/>
  <c r="H35" i="19"/>
  <c r="I35" i="19" s="1"/>
  <c r="L35" i="19" s="1"/>
  <c r="F35" i="19"/>
  <c r="G35" i="19" s="1"/>
  <c r="E35" i="19"/>
  <c r="D35" i="19"/>
  <c r="Q34" i="19"/>
  <c r="P34" i="19"/>
  <c r="O34" i="19"/>
  <c r="N34" i="19"/>
  <c r="K34" i="19"/>
  <c r="H34" i="19"/>
  <c r="I34" i="19" s="1"/>
  <c r="L34" i="19" s="1"/>
  <c r="F34" i="19"/>
  <c r="G34" i="19" s="1"/>
  <c r="E34" i="19"/>
  <c r="D34" i="19"/>
  <c r="Q33" i="19"/>
  <c r="P33" i="19"/>
  <c r="O33" i="19"/>
  <c r="N33" i="19"/>
  <c r="K33" i="19"/>
  <c r="H33" i="19"/>
  <c r="I33" i="19" s="1"/>
  <c r="L33" i="19" s="1"/>
  <c r="F33" i="19"/>
  <c r="G33" i="19" s="1"/>
  <c r="E33" i="19"/>
  <c r="D33" i="19"/>
  <c r="Q32" i="19"/>
  <c r="P32" i="19"/>
  <c r="O32" i="19"/>
  <c r="N32" i="19"/>
  <c r="K32" i="19"/>
  <c r="H32" i="19"/>
  <c r="I32" i="19" s="1"/>
  <c r="L32" i="19" s="1"/>
  <c r="F32" i="19"/>
  <c r="G32" i="19" s="1"/>
  <c r="E32" i="19"/>
  <c r="D32" i="19"/>
  <c r="Q31" i="19"/>
  <c r="P31" i="19"/>
  <c r="O31" i="19"/>
  <c r="N31" i="19"/>
  <c r="K31" i="19"/>
  <c r="H31" i="19"/>
  <c r="I31" i="19" s="1"/>
  <c r="L31" i="19" s="1"/>
  <c r="F31" i="19"/>
  <c r="G31" i="19" s="1"/>
  <c r="E31" i="19"/>
  <c r="D31" i="19"/>
  <c r="Q30" i="19"/>
  <c r="P30" i="19"/>
  <c r="O30" i="19"/>
  <c r="N30" i="19"/>
  <c r="K30" i="19"/>
  <c r="H30" i="19"/>
  <c r="I30" i="19" s="1"/>
  <c r="L30" i="19" s="1"/>
  <c r="F30" i="19"/>
  <c r="G30" i="19" s="1"/>
  <c r="E30" i="19"/>
  <c r="D30" i="19"/>
  <c r="Q29" i="19"/>
  <c r="P29" i="19"/>
  <c r="O29" i="19"/>
  <c r="N29" i="19"/>
  <c r="K29" i="19"/>
  <c r="H29" i="19"/>
  <c r="I29" i="19" s="1"/>
  <c r="L29" i="19" s="1"/>
  <c r="F29" i="19"/>
  <c r="G29" i="19" s="1"/>
  <c r="E29" i="19"/>
  <c r="D29" i="19"/>
  <c r="Q28" i="19"/>
  <c r="P28" i="19"/>
  <c r="O28" i="19"/>
  <c r="N28" i="19"/>
  <c r="K28" i="19"/>
  <c r="H28" i="19"/>
  <c r="I28" i="19" s="1"/>
  <c r="L28" i="19" s="1"/>
  <c r="F28" i="19"/>
  <c r="G28" i="19" s="1"/>
  <c r="E28" i="19"/>
  <c r="D28" i="19"/>
  <c r="Q27" i="19"/>
  <c r="P27" i="19"/>
  <c r="O27" i="19"/>
  <c r="N27" i="19"/>
  <c r="K27" i="19"/>
  <c r="H27" i="19"/>
  <c r="I27" i="19" s="1"/>
  <c r="L27" i="19" s="1"/>
  <c r="F27" i="19"/>
  <c r="G27" i="19" s="1"/>
  <c r="E27" i="19"/>
  <c r="D27" i="19"/>
  <c r="Q26" i="19"/>
  <c r="P26" i="19"/>
  <c r="O26" i="19"/>
  <c r="N26" i="19"/>
  <c r="K26" i="19"/>
  <c r="H26" i="19"/>
  <c r="I26" i="19" s="1"/>
  <c r="L26" i="19" s="1"/>
  <c r="F26" i="19"/>
  <c r="G26" i="19" s="1"/>
  <c r="E26" i="19"/>
  <c r="D26" i="19"/>
  <c r="Q25" i="19"/>
  <c r="P25" i="19"/>
  <c r="O25" i="19"/>
  <c r="N25" i="19"/>
  <c r="K25" i="19"/>
  <c r="H25" i="19"/>
  <c r="I25" i="19" s="1"/>
  <c r="L25" i="19" s="1"/>
  <c r="F25" i="19"/>
  <c r="G25" i="19" s="1"/>
  <c r="E25" i="19"/>
  <c r="D25" i="19"/>
  <c r="Q24" i="19"/>
  <c r="P24" i="19"/>
  <c r="O24" i="19"/>
  <c r="N24" i="19"/>
  <c r="K24" i="19"/>
  <c r="H24" i="19"/>
  <c r="I24" i="19" s="1"/>
  <c r="L24" i="19" s="1"/>
  <c r="F24" i="19"/>
  <c r="G24" i="19" s="1"/>
  <c r="E24" i="19"/>
  <c r="D24" i="19"/>
  <c r="Q23" i="19"/>
  <c r="P23" i="19"/>
  <c r="O23" i="19"/>
  <c r="N23" i="19"/>
  <c r="K23" i="19"/>
  <c r="H23" i="19"/>
  <c r="I23" i="19" s="1"/>
  <c r="L23" i="19" s="1"/>
  <c r="F23" i="19"/>
  <c r="G23" i="19" s="1"/>
  <c r="E23" i="19"/>
  <c r="D23" i="19"/>
  <c r="Q22" i="19"/>
  <c r="P22" i="19"/>
  <c r="O22" i="19"/>
  <c r="N22" i="19"/>
  <c r="K22" i="19"/>
  <c r="H22" i="19"/>
  <c r="I22" i="19" s="1"/>
  <c r="L22" i="19" s="1"/>
  <c r="F22" i="19"/>
  <c r="G22" i="19" s="1"/>
  <c r="E22" i="19"/>
  <c r="D22" i="19"/>
  <c r="Q21" i="19"/>
  <c r="P21" i="19"/>
  <c r="O21" i="19"/>
  <c r="N21" i="19"/>
  <c r="K21" i="19"/>
  <c r="H21" i="19"/>
  <c r="I21" i="19" s="1"/>
  <c r="L21" i="19" s="1"/>
  <c r="F21" i="19"/>
  <c r="G21" i="19" s="1"/>
  <c r="E21" i="19"/>
  <c r="D21" i="19"/>
  <c r="Q20" i="19"/>
  <c r="P20" i="19"/>
  <c r="O20" i="19"/>
  <c r="N20" i="19"/>
  <c r="K20" i="19"/>
  <c r="H20" i="19"/>
  <c r="I20" i="19" s="1"/>
  <c r="L20" i="19" s="1"/>
  <c r="F20" i="19"/>
  <c r="G20" i="19" s="1"/>
  <c r="E20" i="19"/>
  <c r="D20" i="19"/>
  <c r="Q19" i="19"/>
  <c r="P19" i="19"/>
  <c r="O19" i="19"/>
  <c r="N19" i="19"/>
  <c r="K19" i="19"/>
  <c r="H19" i="19"/>
  <c r="I19" i="19" s="1"/>
  <c r="L19" i="19" s="1"/>
  <c r="F19" i="19"/>
  <c r="G19" i="19" s="1"/>
  <c r="E19" i="19"/>
  <c r="D19" i="19"/>
  <c r="Q18" i="19"/>
  <c r="P18" i="19"/>
  <c r="O18" i="19"/>
  <c r="N18" i="19"/>
  <c r="K18" i="19"/>
  <c r="H18" i="19"/>
  <c r="I18" i="19" s="1"/>
  <c r="L18" i="19" s="1"/>
  <c r="F18" i="19"/>
  <c r="G18" i="19" s="1"/>
  <c r="E18" i="19"/>
  <c r="D18" i="19"/>
  <c r="Q17" i="19"/>
  <c r="P17" i="19"/>
  <c r="O17" i="19"/>
  <c r="N17" i="19"/>
  <c r="K17" i="19"/>
  <c r="H17" i="19"/>
  <c r="I17" i="19" s="1"/>
  <c r="L17" i="19" s="1"/>
  <c r="F17" i="19"/>
  <c r="G17" i="19" s="1"/>
  <c r="E17" i="19"/>
  <c r="D17" i="19"/>
  <c r="Q16" i="19"/>
  <c r="P16" i="19"/>
  <c r="O16" i="19"/>
  <c r="N16" i="19"/>
  <c r="K16" i="19"/>
  <c r="H16" i="19"/>
  <c r="I16" i="19" s="1"/>
  <c r="L16" i="19" s="1"/>
  <c r="F16" i="19"/>
  <c r="G16" i="19" s="1"/>
  <c r="E16" i="19"/>
  <c r="D16" i="19"/>
  <c r="Q15" i="19"/>
  <c r="P15" i="19"/>
  <c r="O15" i="19"/>
  <c r="N15" i="19"/>
  <c r="K15" i="19"/>
  <c r="H15" i="19"/>
  <c r="I15" i="19" s="1"/>
  <c r="L15" i="19" s="1"/>
  <c r="F15" i="19"/>
  <c r="G15" i="19" s="1"/>
  <c r="E15" i="19"/>
  <c r="D15" i="19"/>
  <c r="Q14" i="19"/>
  <c r="P14" i="19"/>
  <c r="O14" i="19"/>
  <c r="N14" i="19"/>
  <c r="K14" i="19"/>
  <c r="H14" i="19"/>
  <c r="I14" i="19" s="1"/>
  <c r="L14" i="19" s="1"/>
  <c r="F14" i="19"/>
  <c r="G14" i="19" s="1"/>
  <c r="E14" i="19"/>
  <c r="D14" i="19"/>
  <c r="Q13" i="19"/>
  <c r="P13" i="19"/>
  <c r="O13" i="19"/>
  <c r="N13" i="19"/>
  <c r="K13" i="19"/>
  <c r="H13" i="19"/>
  <c r="I13" i="19" s="1"/>
  <c r="L13" i="19" s="1"/>
  <c r="F13" i="19"/>
  <c r="G13" i="19" s="1"/>
  <c r="E13" i="19"/>
  <c r="D13" i="19"/>
  <c r="Q12" i="19"/>
  <c r="P12" i="19"/>
  <c r="O12" i="19"/>
  <c r="N12" i="19"/>
  <c r="K12" i="19"/>
  <c r="H12" i="19"/>
  <c r="I12" i="19" s="1"/>
  <c r="L12" i="19" s="1"/>
  <c r="F12" i="19"/>
  <c r="G12" i="19" s="1"/>
  <c r="E12" i="19"/>
  <c r="D12" i="19"/>
  <c r="Q11" i="19"/>
  <c r="P11" i="19"/>
  <c r="O11" i="19"/>
  <c r="N11" i="19"/>
  <c r="K11" i="19"/>
  <c r="H11" i="19"/>
  <c r="I11" i="19" s="1"/>
  <c r="L11" i="19" s="1"/>
  <c r="F11" i="19"/>
  <c r="G11" i="19" s="1"/>
  <c r="E11" i="19"/>
  <c r="D11" i="19"/>
  <c r="Q10" i="19"/>
  <c r="P10" i="19"/>
  <c r="O10" i="19"/>
  <c r="N10" i="19"/>
  <c r="K10" i="19"/>
  <c r="H10" i="19"/>
  <c r="I10" i="19" s="1"/>
  <c r="L10" i="19" s="1"/>
  <c r="F10" i="19"/>
  <c r="G10" i="19" s="1"/>
  <c r="E10" i="19"/>
  <c r="D10" i="19"/>
  <c r="Q9" i="19"/>
  <c r="P9" i="19"/>
  <c r="O9" i="19"/>
  <c r="N9" i="19"/>
  <c r="K9" i="19"/>
  <c r="H9" i="19"/>
  <c r="I9" i="19" s="1"/>
  <c r="L9" i="19" s="1"/>
  <c r="F9" i="19"/>
  <c r="G9" i="19" s="1"/>
  <c r="E9" i="19"/>
  <c r="D9" i="19"/>
  <c r="Q8" i="19"/>
  <c r="P8" i="19"/>
  <c r="O8" i="19"/>
  <c r="N8" i="19"/>
  <c r="K8" i="19"/>
  <c r="H8" i="19"/>
  <c r="I8" i="19" s="1"/>
  <c r="L8" i="19" s="1"/>
  <c r="F8" i="19"/>
  <c r="G8" i="19" s="1"/>
  <c r="E8" i="19"/>
  <c r="D8" i="19"/>
  <c r="Q7" i="19"/>
  <c r="P7" i="19"/>
  <c r="O7" i="19"/>
  <c r="N7" i="19"/>
  <c r="K7" i="19"/>
  <c r="H7" i="19"/>
  <c r="I7" i="19" s="1"/>
  <c r="L7" i="19" s="1"/>
  <c r="F7" i="19"/>
  <c r="G7" i="19" s="1"/>
  <c r="E7" i="19"/>
  <c r="D7" i="19"/>
  <c r="Q6" i="19"/>
  <c r="P6" i="19"/>
  <c r="O6" i="19"/>
  <c r="N6" i="19"/>
  <c r="K6" i="19"/>
  <c r="H6" i="19"/>
  <c r="I6" i="19" s="1"/>
  <c r="L6" i="19" s="1"/>
  <c r="F6" i="19"/>
  <c r="G6" i="19" s="1"/>
  <c r="E6" i="19"/>
  <c r="D6" i="19"/>
  <c r="L5" i="19"/>
  <c r="I5" i="19"/>
  <c r="T1" i="19"/>
  <c r="B56" i="20"/>
  <c r="Q53" i="20"/>
  <c r="P53" i="20"/>
  <c r="O53" i="20"/>
  <c r="N53" i="20"/>
  <c r="K53" i="20"/>
  <c r="H53" i="20"/>
  <c r="I53" i="20" s="1"/>
  <c r="L53" i="20" s="1"/>
  <c r="F53" i="20"/>
  <c r="G53" i="20" s="1"/>
  <c r="E53" i="20"/>
  <c r="D53" i="20"/>
  <c r="Q52" i="20"/>
  <c r="P52" i="20"/>
  <c r="O52" i="20"/>
  <c r="N52" i="20"/>
  <c r="K52" i="20"/>
  <c r="H52" i="20"/>
  <c r="I52" i="20" s="1"/>
  <c r="L52" i="20" s="1"/>
  <c r="F52" i="20"/>
  <c r="G52" i="20" s="1"/>
  <c r="E52" i="20"/>
  <c r="D52" i="20"/>
  <c r="Q51" i="20"/>
  <c r="P51" i="20"/>
  <c r="O51" i="20"/>
  <c r="N51" i="20"/>
  <c r="K51" i="20"/>
  <c r="H51" i="20"/>
  <c r="I51" i="20" s="1"/>
  <c r="L51" i="20" s="1"/>
  <c r="F51" i="20"/>
  <c r="G51" i="20" s="1"/>
  <c r="E51" i="20"/>
  <c r="D51" i="20"/>
  <c r="Q50" i="20"/>
  <c r="P50" i="20"/>
  <c r="O50" i="20"/>
  <c r="N50" i="20"/>
  <c r="K50" i="20"/>
  <c r="H50" i="20"/>
  <c r="I50" i="20" s="1"/>
  <c r="L50" i="20" s="1"/>
  <c r="F50" i="20"/>
  <c r="G50" i="20" s="1"/>
  <c r="E50" i="20"/>
  <c r="D50" i="20"/>
  <c r="Q49" i="20"/>
  <c r="P49" i="20"/>
  <c r="O49" i="20"/>
  <c r="N49" i="20"/>
  <c r="K49" i="20"/>
  <c r="H49" i="20"/>
  <c r="I49" i="20" s="1"/>
  <c r="L49" i="20" s="1"/>
  <c r="F49" i="20"/>
  <c r="G49" i="20" s="1"/>
  <c r="E49" i="20"/>
  <c r="D49" i="20"/>
  <c r="Q48" i="20"/>
  <c r="P48" i="20"/>
  <c r="O48" i="20"/>
  <c r="N48" i="20"/>
  <c r="K48" i="20"/>
  <c r="H48" i="20"/>
  <c r="I48" i="20" s="1"/>
  <c r="L48" i="20" s="1"/>
  <c r="F48" i="20"/>
  <c r="G48" i="20" s="1"/>
  <c r="E48" i="20"/>
  <c r="D48" i="20"/>
  <c r="Q47" i="20"/>
  <c r="P47" i="20"/>
  <c r="O47" i="20"/>
  <c r="N47" i="20"/>
  <c r="K47" i="20"/>
  <c r="H47" i="20"/>
  <c r="I47" i="20" s="1"/>
  <c r="L47" i="20" s="1"/>
  <c r="F47" i="20"/>
  <c r="G47" i="20" s="1"/>
  <c r="E47" i="20"/>
  <c r="D47" i="20"/>
  <c r="Q46" i="20"/>
  <c r="P46" i="20"/>
  <c r="O46" i="20"/>
  <c r="N46" i="20"/>
  <c r="K46" i="20"/>
  <c r="H46" i="20"/>
  <c r="I46" i="20" s="1"/>
  <c r="L46" i="20" s="1"/>
  <c r="F46" i="20"/>
  <c r="G46" i="20" s="1"/>
  <c r="E46" i="20"/>
  <c r="D46" i="20"/>
  <c r="Q45" i="20"/>
  <c r="P45" i="20"/>
  <c r="O45" i="20"/>
  <c r="N45" i="20"/>
  <c r="K45" i="20"/>
  <c r="H45" i="20"/>
  <c r="I45" i="20" s="1"/>
  <c r="L45" i="20" s="1"/>
  <c r="F45" i="20"/>
  <c r="G45" i="20" s="1"/>
  <c r="E45" i="20"/>
  <c r="D45" i="20"/>
  <c r="Q44" i="20"/>
  <c r="P44" i="20"/>
  <c r="O44" i="20"/>
  <c r="N44" i="20"/>
  <c r="K44" i="20"/>
  <c r="H44" i="20"/>
  <c r="I44" i="20" s="1"/>
  <c r="L44" i="20" s="1"/>
  <c r="F44" i="20"/>
  <c r="G44" i="20" s="1"/>
  <c r="E44" i="20"/>
  <c r="D44" i="20"/>
  <c r="Q43" i="20"/>
  <c r="P43" i="20"/>
  <c r="O43" i="20"/>
  <c r="N43" i="20"/>
  <c r="K43" i="20"/>
  <c r="H43" i="20"/>
  <c r="I43" i="20" s="1"/>
  <c r="L43" i="20" s="1"/>
  <c r="F43" i="20"/>
  <c r="G43" i="20" s="1"/>
  <c r="E43" i="20"/>
  <c r="D43" i="20"/>
  <c r="Q42" i="20"/>
  <c r="P42" i="20"/>
  <c r="O42" i="20"/>
  <c r="N42" i="20"/>
  <c r="K42" i="20"/>
  <c r="H42" i="20"/>
  <c r="I42" i="20" s="1"/>
  <c r="L42" i="20" s="1"/>
  <c r="F42" i="20"/>
  <c r="G42" i="20" s="1"/>
  <c r="E42" i="20"/>
  <c r="D42" i="20"/>
  <c r="Q41" i="20"/>
  <c r="P41" i="20"/>
  <c r="O41" i="20"/>
  <c r="N41" i="20"/>
  <c r="K41" i="20"/>
  <c r="H41" i="20"/>
  <c r="I41" i="20" s="1"/>
  <c r="L41" i="20" s="1"/>
  <c r="F41" i="20"/>
  <c r="G41" i="20" s="1"/>
  <c r="E41" i="20"/>
  <c r="D41" i="20"/>
  <c r="Q40" i="20"/>
  <c r="P40" i="20"/>
  <c r="O40" i="20"/>
  <c r="N40" i="20"/>
  <c r="K40" i="20"/>
  <c r="H40" i="20"/>
  <c r="I40" i="20" s="1"/>
  <c r="L40" i="20" s="1"/>
  <c r="F40" i="20"/>
  <c r="G40" i="20" s="1"/>
  <c r="E40" i="20"/>
  <c r="D40" i="20"/>
  <c r="Q39" i="20"/>
  <c r="P39" i="20"/>
  <c r="O39" i="20"/>
  <c r="N39" i="20"/>
  <c r="K39" i="20"/>
  <c r="H39" i="20"/>
  <c r="I39" i="20" s="1"/>
  <c r="L39" i="20" s="1"/>
  <c r="F39" i="20"/>
  <c r="G39" i="20" s="1"/>
  <c r="E39" i="20"/>
  <c r="D39" i="20"/>
  <c r="Q38" i="20"/>
  <c r="P38" i="20"/>
  <c r="O38" i="20"/>
  <c r="N38" i="20"/>
  <c r="K38" i="20"/>
  <c r="H38" i="20"/>
  <c r="I38" i="20" s="1"/>
  <c r="L38" i="20" s="1"/>
  <c r="F38" i="20"/>
  <c r="G38" i="20" s="1"/>
  <c r="E38" i="20"/>
  <c r="D38" i="20"/>
  <c r="Q37" i="20"/>
  <c r="P37" i="20"/>
  <c r="O37" i="20"/>
  <c r="N37" i="20"/>
  <c r="K37" i="20"/>
  <c r="H37" i="20"/>
  <c r="I37" i="20" s="1"/>
  <c r="L37" i="20" s="1"/>
  <c r="F37" i="20"/>
  <c r="G37" i="20" s="1"/>
  <c r="E37" i="20"/>
  <c r="D37" i="20"/>
  <c r="Q36" i="20"/>
  <c r="P36" i="20"/>
  <c r="O36" i="20"/>
  <c r="N36" i="20"/>
  <c r="K36" i="20"/>
  <c r="H36" i="20"/>
  <c r="I36" i="20" s="1"/>
  <c r="L36" i="20" s="1"/>
  <c r="F36" i="20"/>
  <c r="G36" i="20" s="1"/>
  <c r="E36" i="20"/>
  <c r="D36" i="20"/>
  <c r="Q35" i="20"/>
  <c r="P35" i="20"/>
  <c r="O35" i="20"/>
  <c r="N35" i="20"/>
  <c r="K35" i="20"/>
  <c r="H35" i="20"/>
  <c r="I35" i="20" s="1"/>
  <c r="L35" i="20" s="1"/>
  <c r="F35" i="20"/>
  <c r="G35" i="20" s="1"/>
  <c r="E35" i="20"/>
  <c r="D35" i="20"/>
  <c r="Q34" i="20"/>
  <c r="P34" i="20"/>
  <c r="O34" i="20"/>
  <c r="N34" i="20"/>
  <c r="K34" i="20"/>
  <c r="H34" i="20"/>
  <c r="I34" i="20" s="1"/>
  <c r="L34" i="20" s="1"/>
  <c r="F34" i="20"/>
  <c r="G34" i="20" s="1"/>
  <c r="E34" i="20"/>
  <c r="D34" i="20"/>
  <c r="Q33" i="20"/>
  <c r="P33" i="20"/>
  <c r="O33" i="20"/>
  <c r="N33" i="20"/>
  <c r="K33" i="20"/>
  <c r="H33" i="20"/>
  <c r="I33" i="20" s="1"/>
  <c r="L33" i="20" s="1"/>
  <c r="F33" i="20"/>
  <c r="G33" i="20" s="1"/>
  <c r="E33" i="20"/>
  <c r="D33" i="20"/>
  <c r="Q32" i="20"/>
  <c r="P32" i="20"/>
  <c r="O32" i="20"/>
  <c r="N32" i="20"/>
  <c r="K32" i="20"/>
  <c r="H32" i="20"/>
  <c r="I32" i="20" s="1"/>
  <c r="L32" i="20" s="1"/>
  <c r="F32" i="20"/>
  <c r="G32" i="20" s="1"/>
  <c r="E32" i="20"/>
  <c r="D32" i="20"/>
  <c r="Q31" i="20"/>
  <c r="P31" i="20"/>
  <c r="O31" i="20"/>
  <c r="N31" i="20"/>
  <c r="K31" i="20"/>
  <c r="H31" i="20"/>
  <c r="I31" i="20" s="1"/>
  <c r="L31" i="20" s="1"/>
  <c r="F31" i="20"/>
  <c r="G31" i="20" s="1"/>
  <c r="E31" i="20"/>
  <c r="D31" i="20"/>
  <c r="Q30" i="20"/>
  <c r="P30" i="20"/>
  <c r="O30" i="20"/>
  <c r="N30" i="20"/>
  <c r="K30" i="20"/>
  <c r="H30" i="20"/>
  <c r="I30" i="20" s="1"/>
  <c r="L30" i="20" s="1"/>
  <c r="F30" i="20"/>
  <c r="G30" i="20" s="1"/>
  <c r="E30" i="20"/>
  <c r="D30" i="20"/>
  <c r="Q29" i="20"/>
  <c r="P29" i="20"/>
  <c r="O29" i="20"/>
  <c r="N29" i="20"/>
  <c r="K29" i="20"/>
  <c r="H29" i="20"/>
  <c r="I29" i="20" s="1"/>
  <c r="L29" i="20" s="1"/>
  <c r="F29" i="20"/>
  <c r="G29" i="20" s="1"/>
  <c r="E29" i="20"/>
  <c r="D29" i="20"/>
  <c r="Q28" i="20"/>
  <c r="P28" i="20"/>
  <c r="O28" i="20"/>
  <c r="N28" i="20"/>
  <c r="K28" i="20"/>
  <c r="H28" i="20"/>
  <c r="I28" i="20" s="1"/>
  <c r="L28" i="20" s="1"/>
  <c r="F28" i="20"/>
  <c r="G28" i="20" s="1"/>
  <c r="E28" i="20"/>
  <c r="D28" i="20"/>
  <c r="Q27" i="20"/>
  <c r="P27" i="20"/>
  <c r="O27" i="20"/>
  <c r="N27" i="20"/>
  <c r="K27" i="20"/>
  <c r="H27" i="20"/>
  <c r="I27" i="20" s="1"/>
  <c r="L27" i="20" s="1"/>
  <c r="F27" i="20"/>
  <c r="G27" i="20" s="1"/>
  <c r="E27" i="20"/>
  <c r="D27" i="20"/>
  <c r="Q26" i="20"/>
  <c r="P26" i="20"/>
  <c r="O26" i="20"/>
  <c r="N26" i="20"/>
  <c r="K26" i="20"/>
  <c r="H26" i="20"/>
  <c r="I26" i="20" s="1"/>
  <c r="L26" i="20" s="1"/>
  <c r="F26" i="20"/>
  <c r="G26" i="20" s="1"/>
  <c r="E26" i="20"/>
  <c r="D26" i="20"/>
  <c r="Q25" i="20"/>
  <c r="P25" i="20"/>
  <c r="O25" i="20"/>
  <c r="N25" i="20"/>
  <c r="K25" i="20"/>
  <c r="H25" i="20"/>
  <c r="I25" i="20" s="1"/>
  <c r="L25" i="20" s="1"/>
  <c r="F25" i="20"/>
  <c r="G25" i="20" s="1"/>
  <c r="E25" i="20"/>
  <c r="D25" i="20"/>
  <c r="Q24" i="20"/>
  <c r="P24" i="20"/>
  <c r="O24" i="20"/>
  <c r="N24" i="20"/>
  <c r="K24" i="20"/>
  <c r="H24" i="20"/>
  <c r="I24" i="20" s="1"/>
  <c r="L24" i="20" s="1"/>
  <c r="F24" i="20"/>
  <c r="G24" i="20" s="1"/>
  <c r="E24" i="20"/>
  <c r="D24" i="20"/>
  <c r="Q23" i="20"/>
  <c r="P23" i="20"/>
  <c r="O23" i="20"/>
  <c r="N23" i="20"/>
  <c r="K23" i="20"/>
  <c r="H23" i="20"/>
  <c r="I23" i="20" s="1"/>
  <c r="L23" i="20" s="1"/>
  <c r="F23" i="20"/>
  <c r="G23" i="20" s="1"/>
  <c r="E23" i="20"/>
  <c r="D23" i="20"/>
  <c r="Q22" i="20"/>
  <c r="P22" i="20"/>
  <c r="O22" i="20"/>
  <c r="N22" i="20"/>
  <c r="K22" i="20"/>
  <c r="H22" i="20"/>
  <c r="I22" i="20" s="1"/>
  <c r="L22" i="20" s="1"/>
  <c r="F22" i="20"/>
  <c r="G22" i="20" s="1"/>
  <c r="E22" i="20"/>
  <c r="D22" i="20"/>
  <c r="Q21" i="20"/>
  <c r="P21" i="20"/>
  <c r="O21" i="20"/>
  <c r="N21" i="20"/>
  <c r="K21" i="20"/>
  <c r="H21" i="20"/>
  <c r="I21" i="20" s="1"/>
  <c r="L21" i="20" s="1"/>
  <c r="F21" i="20"/>
  <c r="G21" i="20" s="1"/>
  <c r="E21" i="20"/>
  <c r="D21" i="20"/>
  <c r="Q20" i="20"/>
  <c r="P20" i="20"/>
  <c r="O20" i="20"/>
  <c r="N20" i="20"/>
  <c r="K20" i="20"/>
  <c r="H20" i="20"/>
  <c r="I20" i="20" s="1"/>
  <c r="L20" i="20" s="1"/>
  <c r="F20" i="20"/>
  <c r="G20" i="20" s="1"/>
  <c r="E20" i="20"/>
  <c r="D20" i="20"/>
  <c r="Q19" i="20"/>
  <c r="P19" i="20"/>
  <c r="O19" i="20"/>
  <c r="N19" i="20"/>
  <c r="K19" i="20"/>
  <c r="H19" i="20"/>
  <c r="I19" i="20" s="1"/>
  <c r="L19" i="20" s="1"/>
  <c r="F19" i="20"/>
  <c r="G19" i="20" s="1"/>
  <c r="E19" i="20"/>
  <c r="D19" i="20"/>
  <c r="Q18" i="20"/>
  <c r="P18" i="20"/>
  <c r="O18" i="20"/>
  <c r="N18" i="20"/>
  <c r="K18" i="20"/>
  <c r="H18" i="20"/>
  <c r="I18" i="20" s="1"/>
  <c r="L18" i="20" s="1"/>
  <c r="F18" i="20"/>
  <c r="G18" i="20" s="1"/>
  <c r="E18" i="20"/>
  <c r="D18" i="20"/>
  <c r="Q17" i="20"/>
  <c r="P17" i="20"/>
  <c r="O17" i="20"/>
  <c r="N17" i="20"/>
  <c r="K17" i="20"/>
  <c r="H17" i="20"/>
  <c r="I17" i="20" s="1"/>
  <c r="L17" i="20" s="1"/>
  <c r="F17" i="20"/>
  <c r="G17" i="20" s="1"/>
  <c r="E17" i="20"/>
  <c r="D17" i="20"/>
  <c r="Q16" i="20"/>
  <c r="P16" i="20"/>
  <c r="O16" i="20"/>
  <c r="N16" i="20"/>
  <c r="K16" i="20"/>
  <c r="H16" i="20"/>
  <c r="I16" i="20" s="1"/>
  <c r="L16" i="20" s="1"/>
  <c r="F16" i="20"/>
  <c r="G16" i="20" s="1"/>
  <c r="E16" i="20"/>
  <c r="D16" i="20"/>
  <c r="Q15" i="20"/>
  <c r="P15" i="20"/>
  <c r="O15" i="20"/>
  <c r="N15" i="20"/>
  <c r="K15" i="20"/>
  <c r="H15" i="20"/>
  <c r="I15" i="20" s="1"/>
  <c r="L15" i="20" s="1"/>
  <c r="F15" i="20"/>
  <c r="G15" i="20" s="1"/>
  <c r="E15" i="20"/>
  <c r="D15" i="20"/>
  <c r="Q14" i="20"/>
  <c r="P14" i="20"/>
  <c r="O14" i="20"/>
  <c r="N14" i="20"/>
  <c r="K14" i="20"/>
  <c r="H14" i="20"/>
  <c r="I14" i="20" s="1"/>
  <c r="L14" i="20" s="1"/>
  <c r="F14" i="20"/>
  <c r="G14" i="20" s="1"/>
  <c r="E14" i="20"/>
  <c r="D14" i="20"/>
  <c r="Q13" i="20"/>
  <c r="P13" i="20"/>
  <c r="O13" i="20"/>
  <c r="N13" i="20"/>
  <c r="K13" i="20"/>
  <c r="H13" i="20"/>
  <c r="I13" i="20" s="1"/>
  <c r="L13" i="20" s="1"/>
  <c r="F13" i="20"/>
  <c r="G13" i="20" s="1"/>
  <c r="E13" i="20"/>
  <c r="D13" i="20"/>
  <c r="Q12" i="20"/>
  <c r="P12" i="20"/>
  <c r="O12" i="20"/>
  <c r="N12" i="20"/>
  <c r="K12" i="20"/>
  <c r="H12" i="20"/>
  <c r="I12" i="20" s="1"/>
  <c r="L12" i="20" s="1"/>
  <c r="F12" i="20"/>
  <c r="G12" i="20" s="1"/>
  <c r="E12" i="20"/>
  <c r="D12" i="20"/>
  <c r="Q11" i="20"/>
  <c r="P11" i="20"/>
  <c r="O11" i="20"/>
  <c r="N11" i="20"/>
  <c r="K11" i="20"/>
  <c r="H11" i="20"/>
  <c r="I11" i="20" s="1"/>
  <c r="L11" i="20" s="1"/>
  <c r="F11" i="20"/>
  <c r="G11" i="20" s="1"/>
  <c r="E11" i="20"/>
  <c r="D11" i="20"/>
  <c r="Q10" i="20"/>
  <c r="P10" i="20"/>
  <c r="O10" i="20"/>
  <c r="N10" i="20"/>
  <c r="K10" i="20"/>
  <c r="H10" i="20"/>
  <c r="I10" i="20" s="1"/>
  <c r="L10" i="20" s="1"/>
  <c r="F10" i="20"/>
  <c r="G10" i="20" s="1"/>
  <c r="E10" i="20"/>
  <c r="D10" i="20"/>
  <c r="Q9" i="20"/>
  <c r="P9" i="20"/>
  <c r="O9" i="20"/>
  <c r="N9" i="20"/>
  <c r="K9" i="20"/>
  <c r="H9" i="20"/>
  <c r="I9" i="20" s="1"/>
  <c r="L9" i="20" s="1"/>
  <c r="F9" i="20"/>
  <c r="G9" i="20" s="1"/>
  <c r="E9" i="20"/>
  <c r="D9" i="20"/>
  <c r="Q8" i="20"/>
  <c r="P8" i="20"/>
  <c r="O8" i="20"/>
  <c r="N8" i="20"/>
  <c r="K8" i="20"/>
  <c r="H8" i="20"/>
  <c r="I8" i="20" s="1"/>
  <c r="L8" i="20" s="1"/>
  <c r="F8" i="20"/>
  <c r="G8" i="20" s="1"/>
  <c r="E8" i="20"/>
  <c r="D8" i="20"/>
  <c r="Q7" i="20"/>
  <c r="P7" i="20"/>
  <c r="O7" i="20"/>
  <c r="N7" i="20"/>
  <c r="K7" i="20"/>
  <c r="H7" i="20"/>
  <c r="I7" i="20" s="1"/>
  <c r="L7" i="20" s="1"/>
  <c r="F7" i="20"/>
  <c r="G7" i="20" s="1"/>
  <c r="E7" i="20"/>
  <c r="D7" i="20"/>
  <c r="Q6" i="20"/>
  <c r="P6" i="20"/>
  <c r="O6" i="20"/>
  <c r="N6" i="20"/>
  <c r="K6" i="20"/>
  <c r="H6" i="20"/>
  <c r="I6" i="20" s="1"/>
  <c r="L6" i="20" s="1"/>
  <c r="F6" i="20"/>
  <c r="G6" i="20" s="1"/>
  <c r="E6" i="20"/>
  <c r="D6" i="20"/>
  <c r="I5" i="20"/>
  <c r="L5" i="20" s="1"/>
  <c r="T1" i="20"/>
  <c r="B56" i="21"/>
  <c r="Q53" i="21"/>
  <c r="P53" i="21"/>
  <c r="O53" i="21"/>
  <c r="N53" i="21"/>
  <c r="K53" i="21"/>
  <c r="H53" i="21"/>
  <c r="I53" i="21" s="1"/>
  <c r="L53" i="21" s="1"/>
  <c r="F53" i="21"/>
  <c r="G53" i="21" s="1"/>
  <c r="E53" i="21"/>
  <c r="D53" i="21"/>
  <c r="Q52" i="21"/>
  <c r="P52" i="21"/>
  <c r="O52" i="21"/>
  <c r="N52" i="21"/>
  <c r="K52" i="21"/>
  <c r="H52" i="21"/>
  <c r="I52" i="21" s="1"/>
  <c r="L52" i="21" s="1"/>
  <c r="F52" i="21"/>
  <c r="G52" i="21" s="1"/>
  <c r="E52" i="21"/>
  <c r="D52" i="21"/>
  <c r="Q51" i="21"/>
  <c r="P51" i="21"/>
  <c r="O51" i="21"/>
  <c r="N51" i="21"/>
  <c r="K51" i="21"/>
  <c r="H51" i="21"/>
  <c r="I51" i="21" s="1"/>
  <c r="L51" i="21" s="1"/>
  <c r="F51" i="21"/>
  <c r="G51" i="21" s="1"/>
  <c r="E51" i="21"/>
  <c r="D51" i="21"/>
  <c r="Q50" i="21"/>
  <c r="P50" i="21"/>
  <c r="O50" i="21"/>
  <c r="N50" i="21"/>
  <c r="K50" i="21"/>
  <c r="H50" i="21"/>
  <c r="I50" i="21" s="1"/>
  <c r="L50" i="21" s="1"/>
  <c r="F50" i="21"/>
  <c r="G50" i="21" s="1"/>
  <c r="E50" i="21"/>
  <c r="D50" i="21"/>
  <c r="Q49" i="21"/>
  <c r="P49" i="21"/>
  <c r="O49" i="21"/>
  <c r="N49" i="21"/>
  <c r="K49" i="21"/>
  <c r="H49" i="21"/>
  <c r="I49" i="21" s="1"/>
  <c r="L49" i="21" s="1"/>
  <c r="F49" i="21"/>
  <c r="G49" i="21" s="1"/>
  <c r="E49" i="21"/>
  <c r="D49" i="21"/>
  <c r="Q48" i="21"/>
  <c r="P48" i="21"/>
  <c r="O48" i="21"/>
  <c r="N48" i="21"/>
  <c r="K48" i="21"/>
  <c r="H48" i="21"/>
  <c r="I48" i="21" s="1"/>
  <c r="L48" i="21" s="1"/>
  <c r="F48" i="21"/>
  <c r="G48" i="21" s="1"/>
  <c r="E48" i="21"/>
  <c r="D48" i="21"/>
  <c r="Q47" i="21"/>
  <c r="P47" i="21"/>
  <c r="O47" i="21"/>
  <c r="N47" i="21"/>
  <c r="K47" i="21"/>
  <c r="H47" i="21"/>
  <c r="I47" i="21" s="1"/>
  <c r="L47" i="21" s="1"/>
  <c r="F47" i="21"/>
  <c r="G47" i="21" s="1"/>
  <c r="E47" i="21"/>
  <c r="D47" i="21"/>
  <c r="Q46" i="21"/>
  <c r="P46" i="21"/>
  <c r="O46" i="21"/>
  <c r="N46" i="21"/>
  <c r="K46" i="21"/>
  <c r="H46" i="21"/>
  <c r="I46" i="21" s="1"/>
  <c r="L46" i="21" s="1"/>
  <c r="F46" i="21"/>
  <c r="G46" i="21" s="1"/>
  <c r="E46" i="21"/>
  <c r="D46" i="21"/>
  <c r="Q45" i="21"/>
  <c r="P45" i="21"/>
  <c r="O45" i="21"/>
  <c r="N45" i="21"/>
  <c r="K45" i="21"/>
  <c r="H45" i="21"/>
  <c r="I45" i="21" s="1"/>
  <c r="L45" i="21" s="1"/>
  <c r="F45" i="21"/>
  <c r="G45" i="21" s="1"/>
  <c r="E45" i="21"/>
  <c r="D45" i="21"/>
  <c r="Q44" i="21"/>
  <c r="P44" i="21"/>
  <c r="O44" i="21"/>
  <c r="N44" i="21"/>
  <c r="K44" i="21"/>
  <c r="H44" i="21"/>
  <c r="I44" i="21" s="1"/>
  <c r="L44" i="21" s="1"/>
  <c r="F44" i="21"/>
  <c r="G44" i="21" s="1"/>
  <c r="E44" i="21"/>
  <c r="D44" i="21"/>
  <c r="Q43" i="21"/>
  <c r="P43" i="21"/>
  <c r="O43" i="21"/>
  <c r="N43" i="21"/>
  <c r="K43" i="21"/>
  <c r="H43" i="21"/>
  <c r="I43" i="21" s="1"/>
  <c r="L43" i="21" s="1"/>
  <c r="F43" i="21"/>
  <c r="G43" i="21" s="1"/>
  <c r="E43" i="21"/>
  <c r="D43" i="21"/>
  <c r="Q42" i="21"/>
  <c r="P42" i="21"/>
  <c r="O42" i="21"/>
  <c r="N42" i="21"/>
  <c r="K42" i="21"/>
  <c r="H42" i="21"/>
  <c r="I42" i="21" s="1"/>
  <c r="L42" i="21" s="1"/>
  <c r="F42" i="21"/>
  <c r="G42" i="21" s="1"/>
  <c r="E42" i="21"/>
  <c r="D42" i="21"/>
  <c r="Q41" i="21"/>
  <c r="P41" i="21"/>
  <c r="O41" i="21"/>
  <c r="N41" i="21"/>
  <c r="K41" i="21"/>
  <c r="H41" i="21"/>
  <c r="I41" i="21" s="1"/>
  <c r="L41" i="21" s="1"/>
  <c r="F41" i="21"/>
  <c r="G41" i="21" s="1"/>
  <c r="E41" i="21"/>
  <c r="D41" i="21"/>
  <c r="Q40" i="21"/>
  <c r="P40" i="21"/>
  <c r="O40" i="21"/>
  <c r="N40" i="21"/>
  <c r="K40" i="21"/>
  <c r="H40" i="21"/>
  <c r="I40" i="21" s="1"/>
  <c r="L40" i="21" s="1"/>
  <c r="F40" i="21"/>
  <c r="G40" i="21" s="1"/>
  <c r="E40" i="21"/>
  <c r="D40" i="21"/>
  <c r="Q39" i="21"/>
  <c r="P39" i="21"/>
  <c r="O39" i="21"/>
  <c r="N39" i="21"/>
  <c r="K39" i="21"/>
  <c r="H39" i="21"/>
  <c r="I39" i="21" s="1"/>
  <c r="L39" i="21" s="1"/>
  <c r="F39" i="21"/>
  <c r="G39" i="21" s="1"/>
  <c r="E39" i="21"/>
  <c r="D39" i="21"/>
  <c r="Q38" i="21"/>
  <c r="P38" i="21"/>
  <c r="O38" i="21"/>
  <c r="N38" i="21"/>
  <c r="K38" i="21"/>
  <c r="H38" i="21"/>
  <c r="I38" i="21" s="1"/>
  <c r="L38" i="21" s="1"/>
  <c r="F38" i="21"/>
  <c r="G38" i="21" s="1"/>
  <c r="E38" i="21"/>
  <c r="D38" i="21"/>
  <c r="Q37" i="21"/>
  <c r="P37" i="21"/>
  <c r="O37" i="21"/>
  <c r="N37" i="21"/>
  <c r="K37" i="21"/>
  <c r="H37" i="21"/>
  <c r="I37" i="21" s="1"/>
  <c r="L37" i="21" s="1"/>
  <c r="F37" i="21"/>
  <c r="G37" i="21" s="1"/>
  <c r="E37" i="21"/>
  <c r="D37" i="21"/>
  <c r="Q36" i="21"/>
  <c r="P36" i="21"/>
  <c r="O36" i="21"/>
  <c r="N36" i="21"/>
  <c r="K36" i="21"/>
  <c r="H36" i="21"/>
  <c r="I36" i="21" s="1"/>
  <c r="L36" i="21" s="1"/>
  <c r="F36" i="21"/>
  <c r="G36" i="21" s="1"/>
  <c r="E36" i="21"/>
  <c r="D36" i="21"/>
  <c r="Q35" i="21"/>
  <c r="P35" i="21"/>
  <c r="O35" i="21"/>
  <c r="N35" i="21"/>
  <c r="K35" i="21"/>
  <c r="H35" i="21"/>
  <c r="I35" i="21" s="1"/>
  <c r="L35" i="21" s="1"/>
  <c r="F35" i="21"/>
  <c r="G35" i="21" s="1"/>
  <c r="E35" i="21"/>
  <c r="D35" i="21"/>
  <c r="Q34" i="21"/>
  <c r="P34" i="21"/>
  <c r="O34" i="21"/>
  <c r="N34" i="21"/>
  <c r="K34" i="21"/>
  <c r="H34" i="21"/>
  <c r="I34" i="21" s="1"/>
  <c r="L34" i="21" s="1"/>
  <c r="F34" i="21"/>
  <c r="G34" i="21" s="1"/>
  <c r="E34" i="21"/>
  <c r="D34" i="21"/>
  <c r="Q33" i="21"/>
  <c r="P33" i="21"/>
  <c r="O33" i="21"/>
  <c r="N33" i="21"/>
  <c r="K33" i="21"/>
  <c r="H33" i="21"/>
  <c r="I33" i="21" s="1"/>
  <c r="L33" i="21" s="1"/>
  <c r="F33" i="21"/>
  <c r="G33" i="21" s="1"/>
  <c r="E33" i="21"/>
  <c r="D33" i="21"/>
  <c r="Q32" i="21"/>
  <c r="P32" i="21"/>
  <c r="O32" i="21"/>
  <c r="N32" i="21"/>
  <c r="K32" i="21"/>
  <c r="H32" i="21"/>
  <c r="I32" i="21" s="1"/>
  <c r="L32" i="21" s="1"/>
  <c r="F32" i="21"/>
  <c r="G32" i="21" s="1"/>
  <c r="E32" i="21"/>
  <c r="D32" i="21"/>
  <c r="Q31" i="21"/>
  <c r="P31" i="21"/>
  <c r="O31" i="21"/>
  <c r="N31" i="21"/>
  <c r="K31" i="21"/>
  <c r="H31" i="21"/>
  <c r="I31" i="21" s="1"/>
  <c r="L31" i="21" s="1"/>
  <c r="F31" i="21"/>
  <c r="G31" i="21" s="1"/>
  <c r="E31" i="21"/>
  <c r="D31" i="21"/>
  <c r="Q30" i="21"/>
  <c r="P30" i="21"/>
  <c r="O30" i="21"/>
  <c r="N30" i="21"/>
  <c r="K30" i="21"/>
  <c r="H30" i="21"/>
  <c r="I30" i="21" s="1"/>
  <c r="L30" i="21" s="1"/>
  <c r="F30" i="21"/>
  <c r="G30" i="21" s="1"/>
  <c r="E30" i="21"/>
  <c r="D30" i="21"/>
  <c r="Q29" i="21"/>
  <c r="P29" i="21"/>
  <c r="O29" i="21"/>
  <c r="N29" i="21"/>
  <c r="K29" i="21"/>
  <c r="H29" i="21"/>
  <c r="I29" i="21" s="1"/>
  <c r="L29" i="21" s="1"/>
  <c r="F29" i="21"/>
  <c r="G29" i="21" s="1"/>
  <c r="E29" i="21"/>
  <c r="D29" i="21"/>
  <c r="Q28" i="21"/>
  <c r="P28" i="21"/>
  <c r="O28" i="21"/>
  <c r="N28" i="21"/>
  <c r="K28" i="21"/>
  <c r="H28" i="21"/>
  <c r="I28" i="21" s="1"/>
  <c r="L28" i="21" s="1"/>
  <c r="F28" i="21"/>
  <c r="G28" i="21" s="1"/>
  <c r="E28" i="21"/>
  <c r="D28" i="21"/>
  <c r="Q27" i="21"/>
  <c r="P27" i="21"/>
  <c r="O27" i="21"/>
  <c r="N27" i="21"/>
  <c r="K27" i="21"/>
  <c r="H27" i="21"/>
  <c r="I27" i="21" s="1"/>
  <c r="L27" i="21" s="1"/>
  <c r="F27" i="21"/>
  <c r="G27" i="21" s="1"/>
  <c r="E27" i="21"/>
  <c r="D27" i="21"/>
  <c r="Q26" i="21"/>
  <c r="P26" i="21"/>
  <c r="O26" i="21"/>
  <c r="N26" i="21"/>
  <c r="K26" i="21"/>
  <c r="H26" i="21"/>
  <c r="I26" i="21" s="1"/>
  <c r="L26" i="21" s="1"/>
  <c r="F26" i="21"/>
  <c r="G26" i="21" s="1"/>
  <c r="E26" i="21"/>
  <c r="D26" i="21"/>
  <c r="Q25" i="21"/>
  <c r="P25" i="21"/>
  <c r="O25" i="21"/>
  <c r="N25" i="21"/>
  <c r="K25" i="21"/>
  <c r="H25" i="21"/>
  <c r="I25" i="21" s="1"/>
  <c r="L25" i="21" s="1"/>
  <c r="F25" i="21"/>
  <c r="G25" i="21" s="1"/>
  <c r="E25" i="21"/>
  <c r="D25" i="21"/>
  <c r="Q24" i="21"/>
  <c r="P24" i="21"/>
  <c r="O24" i="21"/>
  <c r="N24" i="21"/>
  <c r="K24" i="21"/>
  <c r="H24" i="21"/>
  <c r="I24" i="21" s="1"/>
  <c r="L24" i="21" s="1"/>
  <c r="F24" i="21"/>
  <c r="G24" i="21" s="1"/>
  <c r="E24" i="21"/>
  <c r="D24" i="21"/>
  <c r="Q23" i="21"/>
  <c r="P23" i="21"/>
  <c r="O23" i="21"/>
  <c r="N23" i="21"/>
  <c r="K23" i="21"/>
  <c r="H23" i="21"/>
  <c r="I23" i="21" s="1"/>
  <c r="L23" i="21" s="1"/>
  <c r="F23" i="21"/>
  <c r="G23" i="21" s="1"/>
  <c r="E23" i="21"/>
  <c r="D23" i="21"/>
  <c r="Q22" i="21"/>
  <c r="P22" i="21"/>
  <c r="O22" i="21"/>
  <c r="N22" i="21"/>
  <c r="K22" i="21"/>
  <c r="H22" i="21"/>
  <c r="I22" i="21" s="1"/>
  <c r="L22" i="21" s="1"/>
  <c r="F22" i="21"/>
  <c r="G22" i="21" s="1"/>
  <c r="E22" i="21"/>
  <c r="D22" i="21"/>
  <c r="Q21" i="21"/>
  <c r="P21" i="21"/>
  <c r="O21" i="21"/>
  <c r="N21" i="21"/>
  <c r="K21" i="21"/>
  <c r="H21" i="21"/>
  <c r="I21" i="21" s="1"/>
  <c r="L21" i="21" s="1"/>
  <c r="F21" i="21"/>
  <c r="G21" i="21" s="1"/>
  <c r="E21" i="21"/>
  <c r="D21" i="21"/>
  <c r="Q20" i="21"/>
  <c r="P20" i="21"/>
  <c r="O20" i="21"/>
  <c r="N20" i="21"/>
  <c r="K20" i="21"/>
  <c r="H20" i="21"/>
  <c r="I20" i="21" s="1"/>
  <c r="L20" i="21" s="1"/>
  <c r="F20" i="21"/>
  <c r="G20" i="21" s="1"/>
  <c r="E20" i="21"/>
  <c r="D20" i="21"/>
  <c r="Q19" i="21"/>
  <c r="P19" i="21"/>
  <c r="O19" i="21"/>
  <c r="N19" i="21"/>
  <c r="K19" i="21"/>
  <c r="H19" i="21"/>
  <c r="I19" i="21" s="1"/>
  <c r="L19" i="21" s="1"/>
  <c r="F19" i="21"/>
  <c r="G19" i="21" s="1"/>
  <c r="E19" i="21"/>
  <c r="D19" i="21"/>
  <c r="Q18" i="21"/>
  <c r="P18" i="21"/>
  <c r="O18" i="21"/>
  <c r="N18" i="21"/>
  <c r="K18" i="21"/>
  <c r="H18" i="21"/>
  <c r="I18" i="21" s="1"/>
  <c r="L18" i="21" s="1"/>
  <c r="F18" i="21"/>
  <c r="G18" i="21" s="1"/>
  <c r="E18" i="21"/>
  <c r="D18" i="21"/>
  <c r="Q17" i="21"/>
  <c r="P17" i="21"/>
  <c r="O17" i="21"/>
  <c r="N17" i="21"/>
  <c r="K17" i="21"/>
  <c r="H17" i="21"/>
  <c r="I17" i="21" s="1"/>
  <c r="L17" i="21" s="1"/>
  <c r="F17" i="21"/>
  <c r="G17" i="21" s="1"/>
  <c r="E17" i="21"/>
  <c r="D17" i="21"/>
  <c r="Q16" i="21"/>
  <c r="P16" i="21"/>
  <c r="O16" i="21"/>
  <c r="N16" i="21"/>
  <c r="K16" i="21"/>
  <c r="H16" i="21"/>
  <c r="I16" i="21" s="1"/>
  <c r="L16" i="21" s="1"/>
  <c r="F16" i="21"/>
  <c r="G16" i="21" s="1"/>
  <c r="E16" i="21"/>
  <c r="D16" i="21"/>
  <c r="Q15" i="21"/>
  <c r="P15" i="21"/>
  <c r="O15" i="21"/>
  <c r="N15" i="21"/>
  <c r="K15" i="21"/>
  <c r="H15" i="21"/>
  <c r="I15" i="21" s="1"/>
  <c r="L15" i="21" s="1"/>
  <c r="F15" i="21"/>
  <c r="G15" i="21" s="1"/>
  <c r="E15" i="21"/>
  <c r="D15" i="21"/>
  <c r="Q14" i="21"/>
  <c r="P14" i="21"/>
  <c r="O14" i="21"/>
  <c r="N14" i="21"/>
  <c r="K14" i="21"/>
  <c r="H14" i="21"/>
  <c r="I14" i="21" s="1"/>
  <c r="L14" i="21" s="1"/>
  <c r="F14" i="21"/>
  <c r="G14" i="21" s="1"/>
  <c r="E14" i="21"/>
  <c r="D14" i="21"/>
  <c r="Q13" i="21"/>
  <c r="P13" i="21"/>
  <c r="O13" i="21"/>
  <c r="N13" i="21"/>
  <c r="K13" i="21"/>
  <c r="H13" i="21"/>
  <c r="I13" i="21" s="1"/>
  <c r="L13" i="21" s="1"/>
  <c r="F13" i="21"/>
  <c r="G13" i="21" s="1"/>
  <c r="E13" i="21"/>
  <c r="D13" i="21"/>
  <c r="Q12" i="21"/>
  <c r="P12" i="21"/>
  <c r="O12" i="21"/>
  <c r="N12" i="21"/>
  <c r="K12" i="21"/>
  <c r="H12" i="21"/>
  <c r="I12" i="21" s="1"/>
  <c r="L12" i="21" s="1"/>
  <c r="F12" i="21"/>
  <c r="G12" i="21" s="1"/>
  <c r="E12" i="21"/>
  <c r="D12" i="21"/>
  <c r="Q11" i="21"/>
  <c r="P11" i="21"/>
  <c r="O11" i="21"/>
  <c r="N11" i="21"/>
  <c r="K11" i="21"/>
  <c r="H11" i="21"/>
  <c r="I11" i="21" s="1"/>
  <c r="L11" i="21" s="1"/>
  <c r="F11" i="21"/>
  <c r="G11" i="21" s="1"/>
  <c r="E11" i="21"/>
  <c r="D11" i="21"/>
  <c r="Q10" i="21"/>
  <c r="P10" i="21"/>
  <c r="O10" i="21"/>
  <c r="N10" i="21"/>
  <c r="K10" i="21"/>
  <c r="H10" i="21"/>
  <c r="I10" i="21" s="1"/>
  <c r="L10" i="21" s="1"/>
  <c r="F10" i="21"/>
  <c r="G10" i="21" s="1"/>
  <c r="E10" i="21"/>
  <c r="D10" i="21"/>
  <c r="Q9" i="21"/>
  <c r="P9" i="21"/>
  <c r="O9" i="21"/>
  <c r="N9" i="21"/>
  <c r="K9" i="21"/>
  <c r="H9" i="21"/>
  <c r="I9" i="21" s="1"/>
  <c r="L9" i="21" s="1"/>
  <c r="F9" i="21"/>
  <c r="G9" i="21" s="1"/>
  <c r="E9" i="21"/>
  <c r="D9" i="21"/>
  <c r="Q8" i="21"/>
  <c r="P8" i="21"/>
  <c r="O8" i="21"/>
  <c r="N8" i="21"/>
  <c r="K8" i="21"/>
  <c r="H8" i="21"/>
  <c r="I8" i="21" s="1"/>
  <c r="L8" i="21" s="1"/>
  <c r="F8" i="21"/>
  <c r="G8" i="21" s="1"/>
  <c r="E8" i="21"/>
  <c r="D8" i="21"/>
  <c r="Q7" i="21"/>
  <c r="P7" i="21"/>
  <c r="O7" i="21"/>
  <c r="N7" i="21"/>
  <c r="K7" i="21"/>
  <c r="H7" i="21"/>
  <c r="I7" i="21" s="1"/>
  <c r="L7" i="21" s="1"/>
  <c r="F7" i="21"/>
  <c r="G7" i="21" s="1"/>
  <c r="E7" i="21"/>
  <c r="D7" i="21"/>
  <c r="Q6" i="21"/>
  <c r="P6" i="21"/>
  <c r="O6" i="21"/>
  <c r="N6" i="21"/>
  <c r="K6" i="21"/>
  <c r="H6" i="21"/>
  <c r="I6" i="21" s="1"/>
  <c r="L6" i="21" s="1"/>
  <c r="F6" i="21"/>
  <c r="G6" i="21" s="1"/>
  <c r="E6" i="21"/>
  <c r="D6" i="21"/>
  <c r="I5" i="21"/>
  <c r="L5" i="21" s="1"/>
  <c r="T1" i="21"/>
  <c r="B56" i="22"/>
  <c r="Q53" i="22"/>
  <c r="P53" i="22"/>
  <c r="O53" i="22"/>
  <c r="N53" i="22"/>
  <c r="K53" i="22"/>
  <c r="H53" i="22"/>
  <c r="I53" i="22" s="1"/>
  <c r="L53" i="22" s="1"/>
  <c r="F53" i="22"/>
  <c r="G53" i="22" s="1"/>
  <c r="E53" i="22"/>
  <c r="D53" i="22"/>
  <c r="Q52" i="22"/>
  <c r="P52" i="22"/>
  <c r="O52" i="22"/>
  <c r="N52" i="22"/>
  <c r="K52" i="22"/>
  <c r="H52" i="22"/>
  <c r="I52" i="22" s="1"/>
  <c r="L52" i="22" s="1"/>
  <c r="F52" i="22"/>
  <c r="G52" i="22" s="1"/>
  <c r="E52" i="22"/>
  <c r="D52" i="22"/>
  <c r="Q51" i="22"/>
  <c r="P51" i="22"/>
  <c r="O51" i="22"/>
  <c r="N51" i="22"/>
  <c r="K51" i="22"/>
  <c r="H51" i="22"/>
  <c r="I51" i="22" s="1"/>
  <c r="L51" i="22" s="1"/>
  <c r="F51" i="22"/>
  <c r="G51" i="22" s="1"/>
  <c r="E51" i="22"/>
  <c r="D51" i="22"/>
  <c r="Q50" i="22"/>
  <c r="P50" i="22"/>
  <c r="O50" i="22"/>
  <c r="N50" i="22"/>
  <c r="K50" i="22"/>
  <c r="H50" i="22"/>
  <c r="I50" i="22" s="1"/>
  <c r="L50" i="22" s="1"/>
  <c r="F50" i="22"/>
  <c r="G50" i="22" s="1"/>
  <c r="E50" i="22"/>
  <c r="D50" i="22"/>
  <c r="Q49" i="22"/>
  <c r="P49" i="22"/>
  <c r="O49" i="22"/>
  <c r="N49" i="22"/>
  <c r="K49" i="22"/>
  <c r="H49" i="22"/>
  <c r="I49" i="22" s="1"/>
  <c r="L49" i="22" s="1"/>
  <c r="F49" i="22"/>
  <c r="G49" i="22" s="1"/>
  <c r="E49" i="22"/>
  <c r="D49" i="22"/>
  <c r="Q48" i="22"/>
  <c r="P48" i="22"/>
  <c r="O48" i="22"/>
  <c r="N48" i="22"/>
  <c r="K48" i="22"/>
  <c r="H48" i="22"/>
  <c r="I48" i="22" s="1"/>
  <c r="L48" i="22" s="1"/>
  <c r="F48" i="22"/>
  <c r="G48" i="22" s="1"/>
  <c r="E48" i="22"/>
  <c r="D48" i="22"/>
  <c r="Q47" i="22"/>
  <c r="P47" i="22"/>
  <c r="O47" i="22"/>
  <c r="N47" i="22"/>
  <c r="K47" i="22"/>
  <c r="H47" i="22"/>
  <c r="I47" i="22" s="1"/>
  <c r="L47" i="22" s="1"/>
  <c r="F47" i="22"/>
  <c r="G47" i="22" s="1"/>
  <c r="E47" i="22"/>
  <c r="D47" i="22"/>
  <c r="Q46" i="22"/>
  <c r="P46" i="22"/>
  <c r="O46" i="22"/>
  <c r="N46" i="22"/>
  <c r="K46" i="22"/>
  <c r="H46" i="22"/>
  <c r="I46" i="22" s="1"/>
  <c r="L46" i="22" s="1"/>
  <c r="F46" i="22"/>
  <c r="G46" i="22" s="1"/>
  <c r="E46" i="22"/>
  <c r="D46" i="22"/>
  <c r="Q45" i="22"/>
  <c r="P45" i="22"/>
  <c r="O45" i="22"/>
  <c r="N45" i="22"/>
  <c r="K45" i="22"/>
  <c r="H45" i="22"/>
  <c r="I45" i="22" s="1"/>
  <c r="L45" i="22" s="1"/>
  <c r="F45" i="22"/>
  <c r="G45" i="22" s="1"/>
  <c r="E45" i="22"/>
  <c r="D45" i="22"/>
  <c r="Q44" i="22"/>
  <c r="P44" i="22"/>
  <c r="O44" i="22"/>
  <c r="N44" i="22"/>
  <c r="K44" i="22"/>
  <c r="H44" i="22"/>
  <c r="I44" i="22" s="1"/>
  <c r="L44" i="22" s="1"/>
  <c r="F44" i="22"/>
  <c r="G44" i="22" s="1"/>
  <c r="E44" i="22"/>
  <c r="D44" i="22"/>
  <c r="Q43" i="22"/>
  <c r="P43" i="22"/>
  <c r="O43" i="22"/>
  <c r="N43" i="22"/>
  <c r="K43" i="22"/>
  <c r="H43" i="22"/>
  <c r="I43" i="22" s="1"/>
  <c r="L43" i="22" s="1"/>
  <c r="F43" i="22"/>
  <c r="G43" i="22" s="1"/>
  <c r="E43" i="22"/>
  <c r="D43" i="22"/>
  <c r="Q42" i="22"/>
  <c r="P42" i="22"/>
  <c r="O42" i="22"/>
  <c r="N42" i="22"/>
  <c r="K42" i="22"/>
  <c r="H42" i="22"/>
  <c r="I42" i="22" s="1"/>
  <c r="L42" i="22" s="1"/>
  <c r="F42" i="22"/>
  <c r="G42" i="22" s="1"/>
  <c r="E42" i="22"/>
  <c r="D42" i="22"/>
  <c r="Q41" i="22"/>
  <c r="P41" i="22"/>
  <c r="O41" i="22"/>
  <c r="N41" i="22"/>
  <c r="K41" i="22"/>
  <c r="H41" i="22"/>
  <c r="I41" i="22" s="1"/>
  <c r="L41" i="22" s="1"/>
  <c r="F41" i="22"/>
  <c r="G41" i="22" s="1"/>
  <c r="E41" i="22"/>
  <c r="D41" i="22"/>
  <c r="Q40" i="22"/>
  <c r="P40" i="22"/>
  <c r="O40" i="22"/>
  <c r="N40" i="22"/>
  <c r="K40" i="22"/>
  <c r="H40" i="22"/>
  <c r="I40" i="22" s="1"/>
  <c r="L40" i="22" s="1"/>
  <c r="F40" i="22"/>
  <c r="G40" i="22" s="1"/>
  <c r="E40" i="22"/>
  <c r="D40" i="22"/>
  <c r="Q39" i="22"/>
  <c r="P39" i="22"/>
  <c r="O39" i="22"/>
  <c r="N39" i="22"/>
  <c r="K39" i="22"/>
  <c r="H39" i="22"/>
  <c r="I39" i="22" s="1"/>
  <c r="L39" i="22" s="1"/>
  <c r="F39" i="22"/>
  <c r="G39" i="22" s="1"/>
  <c r="E39" i="22"/>
  <c r="D39" i="22"/>
  <c r="Q38" i="22"/>
  <c r="P38" i="22"/>
  <c r="O38" i="22"/>
  <c r="N38" i="22"/>
  <c r="K38" i="22"/>
  <c r="H38" i="22"/>
  <c r="I38" i="22" s="1"/>
  <c r="L38" i="22" s="1"/>
  <c r="F38" i="22"/>
  <c r="G38" i="22" s="1"/>
  <c r="E38" i="22"/>
  <c r="D38" i="22"/>
  <c r="Q37" i="22"/>
  <c r="P37" i="22"/>
  <c r="O37" i="22"/>
  <c r="N37" i="22"/>
  <c r="K37" i="22"/>
  <c r="H37" i="22"/>
  <c r="I37" i="22" s="1"/>
  <c r="L37" i="22" s="1"/>
  <c r="F37" i="22"/>
  <c r="G37" i="22" s="1"/>
  <c r="E37" i="22"/>
  <c r="D37" i="22"/>
  <c r="Q36" i="22"/>
  <c r="P36" i="22"/>
  <c r="O36" i="22"/>
  <c r="N36" i="22"/>
  <c r="K36" i="22"/>
  <c r="H36" i="22"/>
  <c r="I36" i="22" s="1"/>
  <c r="L36" i="22" s="1"/>
  <c r="F36" i="22"/>
  <c r="G36" i="22" s="1"/>
  <c r="E36" i="22"/>
  <c r="D36" i="22"/>
  <c r="Q35" i="22"/>
  <c r="P35" i="22"/>
  <c r="O35" i="22"/>
  <c r="N35" i="22"/>
  <c r="K35" i="22"/>
  <c r="H35" i="22"/>
  <c r="I35" i="22" s="1"/>
  <c r="L35" i="22" s="1"/>
  <c r="F35" i="22"/>
  <c r="G35" i="22" s="1"/>
  <c r="E35" i="22"/>
  <c r="D35" i="22"/>
  <c r="Q34" i="22"/>
  <c r="P34" i="22"/>
  <c r="O34" i="22"/>
  <c r="N34" i="22"/>
  <c r="K34" i="22"/>
  <c r="H34" i="22"/>
  <c r="I34" i="22" s="1"/>
  <c r="L34" i="22" s="1"/>
  <c r="F34" i="22"/>
  <c r="G34" i="22" s="1"/>
  <c r="E34" i="22"/>
  <c r="D34" i="22"/>
  <c r="Q33" i="22"/>
  <c r="P33" i="22"/>
  <c r="O33" i="22"/>
  <c r="N33" i="22"/>
  <c r="K33" i="22"/>
  <c r="H33" i="22"/>
  <c r="I33" i="22" s="1"/>
  <c r="L33" i="22" s="1"/>
  <c r="F33" i="22"/>
  <c r="G33" i="22" s="1"/>
  <c r="E33" i="22"/>
  <c r="D33" i="22"/>
  <c r="Q32" i="22"/>
  <c r="P32" i="22"/>
  <c r="O32" i="22"/>
  <c r="N32" i="22"/>
  <c r="K32" i="22"/>
  <c r="H32" i="22"/>
  <c r="I32" i="22" s="1"/>
  <c r="L32" i="22" s="1"/>
  <c r="F32" i="22"/>
  <c r="G32" i="22" s="1"/>
  <c r="E32" i="22"/>
  <c r="D32" i="22"/>
  <c r="Q31" i="22"/>
  <c r="P31" i="22"/>
  <c r="O31" i="22"/>
  <c r="N31" i="22"/>
  <c r="K31" i="22"/>
  <c r="H31" i="22"/>
  <c r="I31" i="22" s="1"/>
  <c r="L31" i="22" s="1"/>
  <c r="F31" i="22"/>
  <c r="G31" i="22" s="1"/>
  <c r="E31" i="22"/>
  <c r="D31" i="22"/>
  <c r="Q30" i="22"/>
  <c r="P30" i="22"/>
  <c r="O30" i="22"/>
  <c r="N30" i="22"/>
  <c r="K30" i="22"/>
  <c r="H30" i="22"/>
  <c r="I30" i="22" s="1"/>
  <c r="L30" i="22" s="1"/>
  <c r="F30" i="22"/>
  <c r="G30" i="22" s="1"/>
  <c r="E30" i="22"/>
  <c r="D30" i="22"/>
  <c r="Q29" i="22"/>
  <c r="P29" i="22"/>
  <c r="O29" i="22"/>
  <c r="N29" i="22"/>
  <c r="K29" i="22"/>
  <c r="H29" i="22"/>
  <c r="I29" i="22" s="1"/>
  <c r="L29" i="22" s="1"/>
  <c r="F29" i="22"/>
  <c r="G29" i="22" s="1"/>
  <c r="E29" i="22"/>
  <c r="D29" i="22"/>
  <c r="Q28" i="22"/>
  <c r="P28" i="22"/>
  <c r="O28" i="22"/>
  <c r="N28" i="22"/>
  <c r="K28" i="22"/>
  <c r="H28" i="22"/>
  <c r="I28" i="22" s="1"/>
  <c r="L28" i="22" s="1"/>
  <c r="F28" i="22"/>
  <c r="G28" i="22" s="1"/>
  <c r="E28" i="22"/>
  <c r="D28" i="22"/>
  <c r="Q27" i="22"/>
  <c r="P27" i="22"/>
  <c r="O27" i="22"/>
  <c r="N27" i="22"/>
  <c r="K27" i="22"/>
  <c r="H27" i="22"/>
  <c r="I27" i="22" s="1"/>
  <c r="L27" i="22" s="1"/>
  <c r="F27" i="22"/>
  <c r="G27" i="22" s="1"/>
  <c r="E27" i="22"/>
  <c r="D27" i="22"/>
  <c r="Q26" i="22"/>
  <c r="P26" i="22"/>
  <c r="O26" i="22"/>
  <c r="N26" i="22"/>
  <c r="K26" i="22"/>
  <c r="H26" i="22"/>
  <c r="I26" i="22" s="1"/>
  <c r="L26" i="22" s="1"/>
  <c r="F26" i="22"/>
  <c r="G26" i="22" s="1"/>
  <c r="E26" i="22"/>
  <c r="D26" i="22"/>
  <c r="Q25" i="22"/>
  <c r="P25" i="22"/>
  <c r="O25" i="22"/>
  <c r="N25" i="22"/>
  <c r="K25" i="22"/>
  <c r="H25" i="22"/>
  <c r="I25" i="22" s="1"/>
  <c r="L25" i="22" s="1"/>
  <c r="F25" i="22"/>
  <c r="G25" i="22" s="1"/>
  <c r="E25" i="22"/>
  <c r="D25" i="22"/>
  <c r="Q24" i="22"/>
  <c r="P24" i="22"/>
  <c r="O24" i="22"/>
  <c r="N24" i="22"/>
  <c r="K24" i="22"/>
  <c r="H24" i="22"/>
  <c r="I24" i="22" s="1"/>
  <c r="L24" i="22" s="1"/>
  <c r="F24" i="22"/>
  <c r="G24" i="22" s="1"/>
  <c r="E24" i="22"/>
  <c r="D24" i="22"/>
  <c r="Q23" i="22"/>
  <c r="P23" i="22"/>
  <c r="O23" i="22"/>
  <c r="N23" i="22"/>
  <c r="K23" i="22"/>
  <c r="H23" i="22"/>
  <c r="I23" i="22" s="1"/>
  <c r="L23" i="22" s="1"/>
  <c r="F23" i="22"/>
  <c r="G23" i="22" s="1"/>
  <c r="E23" i="22"/>
  <c r="D23" i="22"/>
  <c r="Q22" i="22"/>
  <c r="P22" i="22"/>
  <c r="O22" i="22"/>
  <c r="N22" i="22"/>
  <c r="K22" i="22"/>
  <c r="H22" i="22"/>
  <c r="I22" i="22" s="1"/>
  <c r="L22" i="22" s="1"/>
  <c r="F22" i="22"/>
  <c r="G22" i="22" s="1"/>
  <c r="E22" i="22"/>
  <c r="D22" i="22"/>
  <c r="Q21" i="22"/>
  <c r="P21" i="22"/>
  <c r="O21" i="22"/>
  <c r="N21" i="22"/>
  <c r="K21" i="22"/>
  <c r="H21" i="22"/>
  <c r="I21" i="22" s="1"/>
  <c r="L21" i="22" s="1"/>
  <c r="F21" i="22"/>
  <c r="G21" i="22" s="1"/>
  <c r="E21" i="22"/>
  <c r="D21" i="22"/>
  <c r="Q20" i="22"/>
  <c r="P20" i="22"/>
  <c r="O20" i="22"/>
  <c r="N20" i="22"/>
  <c r="K20" i="22"/>
  <c r="H20" i="22"/>
  <c r="I20" i="22" s="1"/>
  <c r="L20" i="22" s="1"/>
  <c r="F20" i="22"/>
  <c r="G20" i="22" s="1"/>
  <c r="E20" i="22"/>
  <c r="D20" i="22"/>
  <c r="Q19" i="22"/>
  <c r="P19" i="22"/>
  <c r="O19" i="22"/>
  <c r="N19" i="22"/>
  <c r="K19" i="22"/>
  <c r="H19" i="22"/>
  <c r="I19" i="22" s="1"/>
  <c r="L19" i="22" s="1"/>
  <c r="F19" i="22"/>
  <c r="G19" i="22" s="1"/>
  <c r="E19" i="22"/>
  <c r="D19" i="22"/>
  <c r="Q18" i="22"/>
  <c r="P18" i="22"/>
  <c r="O18" i="22"/>
  <c r="N18" i="22"/>
  <c r="K18" i="22"/>
  <c r="H18" i="22"/>
  <c r="I18" i="22" s="1"/>
  <c r="L18" i="22" s="1"/>
  <c r="F18" i="22"/>
  <c r="G18" i="22" s="1"/>
  <c r="E18" i="22"/>
  <c r="D18" i="22"/>
  <c r="Q17" i="22"/>
  <c r="P17" i="22"/>
  <c r="O17" i="22"/>
  <c r="N17" i="22"/>
  <c r="K17" i="22"/>
  <c r="H17" i="22"/>
  <c r="I17" i="22" s="1"/>
  <c r="L17" i="22" s="1"/>
  <c r="F17" i="22"/>
  <c r="G17" i="22" s="1"/>
  <c r="E17" i="22"/>
  <c r="D17" i="22"/>
  <c r="Q16" i="22"/>
  <c r="P16" i="22"/>
  <c r="O16" i="22"/>
  <c r="N16" i="22"/>
  <c r="K16" i="22"/>
  <c r="H16" i="22"/>
  <c r="I16" i="22" s="1"/>
  <c r="L16" i="22" s="1"/>
  <c r="F16" i="22"/>
  <c r="G16" i="22" s="1"/>
  <c r="E16" i="22"/>
  <c r="D16" i="22"/>
  <c r="Q15" i="22"/>
  <c r="P15" i="22"/>
  <c r="O15" i="22"/>
  <c r="N15" i="22"/>
  <c r="K15" i="22"/>
  <c r="H15" i="22"/>
  <c r="I15" i="22" s="1"/>
  <c r="L15" i="22" s="1"/>
  <c r="F15" i="22"/>
  <c r="G15" i="22" s="1"/>
  <c r="E15" i="22"/>
  <c r="D15" i="22"/>
  <c r="Q14" i="22"/>
  <c r="P14" i="22"/>
  <c r="O14" i="22"/>
  <c r="N14" i="22"/>
  <c r="K14" i="22"/>
  <c r="H14" i="22"/>
  <c r="I14" i="22" s="1"/>
  <c r="L14" i="22" s="1"/>
  <c r="F14" i="22"/>
  <c r="G14" i="22" s="1"/>
  <c r="E14" i="22"/>
  <c r="D14" i="22"/>
  <c r="Q13" i="22"/>
  <c r="P13" i="22"/>
  <c r="O13" i="22"/>
  <c r="N13" i="22"/>
  <c r="K13" i="22"/>
  <c r="H13" i="22"/>
  <c r="I13" i="22" s="1"/>
  <c r="L13" i="22" s="1"/>
  <c r="F13" i="22"/>
  <c r="G13" i="22" s="1"/>
  <c r="E13" i="22"/>
  <c r="D13" i="22"/>
  <c r="Q12" i="22"/>
  <c r="P12" i="22"/>
  <c r="O12" i="22"/>
  <c r="N12" i="22"/>
  <c r="K12" i="22"/>
  <c r="H12" i="22"/>
  <c r="I12" i="22" s="1"/>
  <c r="L12" i="22" s="1"/>
  <c r="F12" i="22"/>
  <c r="G12" i="22" s="1"/>
  <c r="E12" i="22"/>
  <c r="D12" i="22"/>
  <c r="Q11" i="22"/>
  <c r="P11" i="22"/>
  <c r="O11" i="22"/>
  <c r="N11" i="22"/>
  <c r="K11" i="22"/>
  <c r="H11" i="22"/>
  <c r="I11" i="22" s="1"/>
  <c r="L11" i="22" s="1"/>
  <c r="F11" i="22"/>
  <c r="G11" i="22" s="1"/>
  <c r="E11" i="22"/>
  <c r="D11" i="22"/>
  <c r="Q10" i="22"/>
  <c r="P10" i="22"/>
  <c r="O10" i="22"/>
  <c r="N10" i="22"/>
  <c r="K10" i="22"/>
  <c r="H10" i="22"/>
  <c r="I10" i="22" s="1"/>
  <c r="L10" i="22" s="1"/>
  <c r="F10" i="22"/>
  <c r="G10" i="22" s="1"/>
  <c r="E10" i="22"/>
  <c r="D10" i="22"/>
  <c r="Q9" i="22"/>
  <c r="P9" i="22"/>
  <c r="O9" i="22"/>
  <c r="N9" i="22"/>
  <c r="K9" i="22"/>
  <c r="H9" i="22"/>
  <c r="I9" i="22" s="1"/>
  <c r="L9" i="22" s="1"/>
  <c r="F9" i="22"/>
  <c r="G9" i="22" s="1"/>
  <c r="E9" i="22"/>
  <c r="D9" i="22"/>
  <c r="Q8" i="22"/>
  <c r="P8" i="22"/>
  <c r="O8" i="22"/>
  <c r="N8" i="22"/>
  <c r="K8" i="22"/>
  <c r="H8" i="22"/>
  <c r="I8" i="22" s="1"/>
  <c r="L8" i="22" s="1"/>
  <c r="F8" i="22"/>
  <c r="G8" i="22" s="1"/>
  <c r="E8" i="22"/>
  <c r="D8" i="22"/>
  <c r="Q7" i="22"/>
  <c r="P7" i="22"/>
  <c r="O7" i="22"/>
  <c r="N7" i="22"/>
  <c r="K7" i="22"/>
  <c r="H7" i="22"/>
  <c r="I7" i="22" s="1"/>
  <c r="L7" i="22" s="1"/>
  <c r="F7" i="22"/>
  <c r="G7" i="22" s="1"/>
  <c r="E7" i="22"/>
  <c r="D7" i="22"/>
  <c r="Q6" i="22"/>
  <c r="P6" i="22"/>
  <c r="O6" i="22"/>
  <c r="N6" i="22"/>
  <c r="K6" i="22"/>
  <c r="H6" i="22"/>
  <c r="I6" i="22" s="1"/>
  <c r="L6" i="22" s="1"/>
  <c r="F6" i="22"/>
  <c r="G6" i="22" s="1"/>
  <c r="E6" i="22"/>
  <c r="D6" i="22"/>
  <c r="I5" i="22"/>
  <c r="L5" i="22" s="1"/>
  <c r="T1" i="22"/>
  <c r="B56" i="4"/>
  <c r="Q53" i="4"/>
  <c r="P53" i="4"/>
  <c r="O53" i="4"/>
  <c r="N53" i="4"/>
  <c r="K53" i="4"/>
  <c r="H53" i="4"/>
  <c r="I53" i="4" s="1"/>
  <c r="L53" i="4" s="1"/>
  <c r="F53" i="4"/>
  <c r="G53" i="4" s="1"/>
  <c r="E53" i="4"/>
  <c r="D53" i="4"/>
  <c r="Q52" i="4"/>
  <c r="P52" i="4"/>
  <c r="O52" i="4"/>
  <c r="N52" i="4"/>
  <c r="K52" i="4"/>
  <c r="H52" i="4"/>
  <c r="I52" i="4" s="1"/>
  <c r="L52" i="4" s="1"/>
  <c r="F52" i="4"/>
  <c r="G52" i="4" s="1"/>
  <c r="E52" i="4"/>
  <c r="D52" i="4"/>
  <c r="Q51" i="4"/>
  <c r="P51" i="4"/>
  <c r="O51" i="4"/>
  <c r="N51" i="4"/>
  <c r="K51" i="4"/>
  <c r="H51" i="4"/>
  <c r="I51" i="4" s="1"/>
  <c r="L51" i="4" s="1"/>
  <c r="F51" i="4"/>
  <c r="G51" i="4" s="1"/>
  <c r="E51" i="4"/>
  <c r="D51" i="4"/>
  <c r="Q50" i="4"/>
  <c r="P50" i="4"/>
  <c r="O50" i="4"/>
  <c r="N50" i="4"/>
  <c r="K50" i="4"/>
  <c r="H50" i="4"/>
  <c r="I50" i="4" s="1"/>
  <c r="L50" i="4" s="1"/>
  <c r="F50" i="4"/>
  <c r="G50" i="4" s="1"/>
  <c r="E50" i="4"/>
  <c r="D50" i="4"/>
  <c r="Q49" i="4"/>
  <c r="P49" i="4"/>
  <c r="O49" i="4"/>
  <c r="N49" i="4"/>
  <c r="K49" i="4"/>
  <c r="H49" i="4"/>
  <c r="I49" i="4" s="1"/>
  <c r="L49" i="4" s="1"/>
  <c r="F49" i="4"/>
  <c r="G49" i="4" s="1"/>
  <c r="E49" i="4"/>
  <c r="D49" i="4"/>
  <c r="Q48" i="4"/>
  <c r="P48" i="4"/>
  <c r="O48" i="4"/>
  <c r="N48" i="4"/>
  <c r="K48" i="4"/>
  <c r="H48" i="4"/>
  <c r="I48" i="4" s="1"/>
  <c r="L48" i="4" s="1"/>
  <c r="F48" i="4"/>
  <c r="G48" i="4" s="1"/>
  <c r="E48" i="4"/>
  <c r="D48" i="4"/>
  <c r="Q47" i="4"/>
  <c r="P47" i="4"/>
  <c r="O47" i="4"/>
  <c r="N47" i="4"/>
  <c r="K47" i="4"/>
  <c r="H47" i="4"/>
  <c r="I47" i="4" s="1"/>
  <c r="L47" i="4" s="1"/>
  <c r="F47" i="4"/>
  <c r="G47" i="4" s="1"/>
  <c r="E47" i="4"/>
  <c r="D47" i="4"/>
  <c r="Q46" i="4"/>
  <c r="P46" i="4"/>
  <c r="O46" i="4"/>
  <c r="N46" i="4"/>
  <c r="K46" i="4"/>
  <c r="H46" i="4"/>
  <c r="I46" i="4" s="1"/>
  <c r="L46" i="4" s="1"/>
  <c r="F46" i="4"/>
  <c r="G46" i="4" s="1"/>
  <c r="E46" i="4"/>
  <c r="D46" i="4"/>
  <c r="Q45" i="4"/>
  <c r="P45" i="4"/>
  <c r="O45" i="4"/>
  <c r="N45" i="4"/>
  <c r="K45" i="4"/>
  <c r="H45" i="4"/>
  <c r="I45" i="4" s="1"/>
  <c r="L45" i="4" s="1"/>
  <c r="F45" i="4"/>
  <c r="G45" i="4" s="1"/>
  <c r="E45" i="4"/>
  <c r="D45" i="4"/>
  <c r="Q44" i="4"/>
  <c r="P44" i="4"/>
  <c r="O44" i="4"/>
  <c r="N44" i="4"/>
  <c r="K44" i="4"/>
  <c r="H44" i="4"/>
  <c r="I44" i="4" s="1"/>
  <c r="L44" i="4" s="1"/>
  <c r="F44" i="4"/>
  <c r="G44" i="4" s="1"/>
  <c r="E44" i="4"/>
  <c r="D44" i="4"/>
  <c r="Q43" i="4"/>
  <c r="P43" i="4"/>
  <c r="O43" i="4"/>
  <c r="N43" i="4"/>
  <c r="K43" i="4"/>
  <c r="H43" i="4"/>
  <c r="I43" i="4" s="1"/>
  <c r="L43" i="4" s="1"/>
  <c r="F43" i="4"/>
  <c r="G43" i="4" s="1"/>
  <c r="E43" i="4"/>
  <c r="D43" i="4"/>
  <c r="Q42" i="4"/>
  <c r="P42" i="4"/>
  <c r="O42" i="4"/>
  <c r="N42" i="4"/>
  <c r="K42" i="4"/>
  <c r="H42" i="4"/>
  <c r="I42" i="4" s="1"/>
  <c r="L42" i="4" s="1"/>
  <c r="F42" i="4"/>
  <c r="G42" i="4" s="1"/>
  <c r="E42" i="4"/>
  <c r="D42" i="4"/>
  <c r="Q41" i="4"/>
  <c r="P41" i="4"/>
  <c r="O41" i="4"/>
  <c r="N41" i="4"/>
  <c r="K41" i="4"/>
  <c r="H41" i="4"/>
  <c r="I41" i="4" s="1"/>
  <c r="L41" i="4" s="1"/>
  <c r="F41" i="4"/>
  <c r="G41" i="4" s="1"/>
  <c r="E41" i="4"/>
  <c r="D41" i="4"/>
  <c r="Q40" i="4"/>
  <c r="P40" i="4"/>
  <c r="O40" i="4"/>
  <c r="N40" i="4"/>
  <c r="K40" i="4"/>
  <c r="H40" i="4"/>
  <c r="I40" i="4" s="1"/>
  <c r="L40" i="4" s="1"/>
  <c r="F40" i="4"/>
  <c r="G40" i="4" s="1"/>
  <c r="E40" i="4"/>
  <c r="D40" i="4"/>
  <c r="Q39" i="4"/>
  <c r="P39" i="4"/>
  <c r="O39" i="4"/>
  <c r="N39" i="4"/>
  <c r="K39" i="4"/>
  <c r="H39" i="4"/>
  <c r="I39" i="4" s="1"/>
  <c r="L39" i="4" s="1"/>
  <c r="F39" i="4"/>
  <c r="G39" i="4" s="1"/>
  <c r="E39" i="4"/>
  <c r="D39" i="4"/>
  <c r="Q38" i="4"/>
  <c r="P38" i="4"/>
  <c r="O38" i="4"/>
  <c r="N38" i="4"/>
  <c r="K38" i="4"/>
  <c r="H38" i="4"/>
  <c r="I38" i="4" s="1"/>
  <c r="L38" i="4" s="1"/>
  <c r="F38" i="4"/>
  <c r="G38" i="4" s="1"/>
  <c r="E38" i="4"/>
  <c r="D38" i="4"/>
  <c r="Q37" i="4"/>
  <c r="P37" i="4"/>
  <c r="O37" i="4"/>
  <c r="N37" i="4"/>
  <c r="K37" i="4"/>
  <c r="H37" i="4"/>
  <c r="I37" i="4" s="1"/>
  <c r="L37" i="4" s="1"/>
  <c r="F37" i="4"/>
  <c r="G37" i="4" s="1"/>
  <c r="E37" i="4"/>
  <c r="D37" i="4"/>
  <c r="Q36" i="4"/>
  <c r="P36" i="4"/>
  <c r="O36" i="4"/>
  <c r="N36" i="4"/>
  <c r="K36" i="4"/>
  <c r="H36" i="4"/>
  <c r="I36" i="4" s="1"/>
  <c r="L36" i="4" s="1"/>
  <c r="F36" i="4"/>
  <c r="G36" i="4" s="1"/>
  <c r="E36" i="4"/>
  <c r="D36" i="4"/>
  <c r="Q35" i="4"/>
  <c r="P35" i="4"/>
  <c r="O35" i="4"/>
  <c r="N35" i="4"/>
  <c r="K35" i="4"/>
  <c r="H35" i="4"/>
  <c r="I35" i="4" s="1"/>
  <c r="L35" i="4" s="1"/>
  <c r="F35" i="4"/>
  <c r="G35" i="4" s="1"/>
  <c r="E35" i="4"/>
  <c r="D35" i="4"/>
  <c r="Q34" i="4"/>
  <c r="P34" i="4"/>
  <c r="O34" i="4"/>
  <c r="N34" i="4"/>
  <c r="K34" i="4"/>
  <c r="H34" i="4"/>
  <c r="I34" i="4" s="1"/>
  <c r="L34" i="4" s="1"/>
  <c r="F34" i="4"/>
  <c r="G34" i="4" s="1"/>
  <c r="E34" i="4"/>
  <c r="D34" i="4"/>
  <c r="Q33" i="4"/>
  <c r="P33" i="4"/>
  <c r="O33" i="4"/>
  <c r="N33" i="4"/>
  <c r="K33" i="4"/>
  <c r="H33" i="4"/>
  <c r="I33" i="4" s="1"/>
  <c r="L33" i="4" s="1"/>
  <c r="F33" i="4"/>
  <c r="G33" i="4" s="1"/>
  <c r="E33" i="4"/>
  <c r="D33" i="4"/>
  <c r="Q32" i="4"/>
  <c r="P32" i="4"/>
  <c r="O32" i="4"/>
  <c r="N32" i="4"/>
  <c r="K32" i="4"/>
  <c r="H32" i="4"/>
  <c r="I32" i="4" s="1"/>
  <c r="L32" i="4" s="1"/>
  <c r="F32" i="4"/>
  <c r="G32" i="4" s="1"/>
  <c r="E32" i="4"/>
  <c r="D32" i="4"/>
  <c r="Q31" i="4"/>
  <c r="P31" i="4"/>
  <c r="O31" i="4"/>
  <c r="N31" i="4"/>
  <c r="K31" i="4"/>
  <c r="H31" i="4"/>
  <c r="I31" i="4" s="1"/>
  <c r="L31" i="4" s="1"/>
  <c r="F31" i="4"/>
  <c r="G31" i="4" s="1"/>
  <c r="E31" i="4"/>
  <c r="D31" i="4"/>
  <c r="Q30" i="4"/>
  <c r="P30" i="4"/>
  <c r="O30" i="4"/>
  <c r="N30" i="4"/>
  <c r="K30" i="4"/>
  <c r="H30" i="4"/>
  <c r="I30" i="4" s="1"/>
  <c r="L30" i="4" s="1"/>
  <c r="F30" i="4"/>
  <c r="G30" i="4" s="1"/>
  <c r="E30" i="4"/>
  <c r="D30" i="4"/>
  <c r="Q29" i="4"/>
  <c r="P29" i="4"/>
  <c r="O29" i="4"/>
  <c r="N29" i="4"/>
  <c r="K29" i="4"/>
  <c r="H29" i="4"/>
  <c r="I29" i="4" s="1"/>
  <c r="L29" i="4" s="1"/>
  <c r="F29" i="4"/>
  <c r="G29" i="4" s="1"/>
  <c r="E29" i="4"/>
  <c r="D29" i="4"/>
  <c r="Q28" i="4"/>
  <c r="P28" i="4"/>
  <c r="O28" i="4"/>
  <c r="N28" i="4"/>
  <c r="K28" i="4"/>
  <c r="H28" i="4"/>
  <c r="I28" i="4" s="1"/>
  <c r="L28" i="4" s="1"/>
  <c r="F28" i="4"/>
  <c r="G28" i="4" s="1"/>
  <c r="E28" i="4"/>
  <c r="D28" i="4"/>
  <c r="Q27" i="4"/>
  <c r="P27" i="4"/>
  <c r="O27" i="4"/>
  <c r="N27" i="4"/>
  <c r="K27" i="4"/>
  <c r="H27" i="4"/>
  <c r="I27" i="4" s="1"/>
  <c r="L27" i="4" s="1"/>
  <c r="F27" i="4"/>
  <c r="G27" i="4" s="1"/>
  <c r="E27" i="4"/>
  <c r="D27" i="4"/>
  <c r="Q26" i="4"/>
  <c r="P26" i="4"/>
  <c r="O26" i="4"/>
  <c r="N26" i="4"/>
  <c r="K26" i="4"/>
  <c r="H26" i="4"/>
  <c r="I26" i="4" s="1"/>
  <c r="L26" i="4" s="1"/>
  <c r="F26" i="4"/>
  <c r="G26" i="4" s="1"/>
  <c r="E26" i="4"/>
  <c r="D26" i="4"/>
  <c r="Q25" i="4"/>
  <c r="P25" i="4"/>
  <c r="O25" i="4"/>
  <c r="N25" i="4"/>
  <c r="K25" i="4"/>
  <c r="H25" i="4"/>
  <c r="I25" i="4" s="1"/>
  <c r="L25" i="4" s="1"/>
  <c r="F25" i="4"/>
  <c r="G25" i="4" s="1"/>
  <c r="E25" i="4"/>
  <c r="D25" i="4"/>
  <c r="Q24" i="4"/>
  <c r="P24" i="4"/>
  <c r="O24" i="4"/>
  <c r="N24" i="4"/>
  <c r="K24" i="4"/>
  <c r="H24" i="4"/>
  <c r="I24" i="4" s="1"/>
  <c r="L24" i="4" s="1"/>
  <c r="F24" i="4"/>
  <c r="G24" i="4" s="1"/>
  <c r="E24" i="4"/>
  <c r="D24" i="4"/>
  <c r="Q23" i="4"/>
  <c r="P23" i="4"/>
  <c r="O23" i="4"/>
  <c r="N23" i="4"/>
  <c r="K23" i="4"/>
  <c r="H23" i="4"/>
  <c r="I23" i="4" s="1"/>
  <c r="L23" i="4" s="1"/>
  <c r="F23" i="4"/>
  <c r="G23" i="4" s="1"/>
  <c r="E23" i="4"/>
  <c r="D23" i="4"/>
  <c r="Q22" i="4"/>
  <c r="P22" i="4"/>
  <c r="O22" i="4"/>
  <c r="N22" i="4"/>
  <c r="K22" i="4"/>
  <c r="H22" i="4"/>
  <c r="I22" i="4" s="1"/>
  <c r="L22" i="4" s="1"/>
  <c r="F22" i="4"/>
  <c r="G22" i="4" s="1"/>
  <c r="E22" i="4"/>
  <c r="D22" i="4"/>
  <c r="Q21" i="4"/>
  <c r="P21" i="4"/>
  <c r="O21" i="4"/>
  <c r="N21" i="4"/>
  <c r="K21" i="4"/>
  <c r="H21" i="4"/>
  <c r="I21" i="4" s="1"/>
  <c r="L21" i="4" s="1"/>
  <c r="F21" i="4"/>
  <c r="G21" i="4" s="1"/>
  <c r="E21" i="4"/>
  <c r="D21" i="4"/>
  <c r="Q20" i="4"/>
  <c r="P20" i="4"/>
  <c r="O20" i="4"/>
  <c r="N20" i="4"/>
  <c r="K20" i="4"/>
  <c r="H20" i="4"/>
  <c r="I20" i="4" s="1"/>
  <c r="L20" i="4" s="1"/>
  <c r="F20" i="4"/>
  <c r="G20" i="4" s="1"/>
  <c r="E20" i="4"/>
  <c r="D20" i="4"/>
  <c r="Q19" i="4"/>
  <c r="P19" i="4"/>
  <c r="O19" i="4"/>
  <c r="N19" i="4"/>
  <c r="K19" i="4"/>
  <c r="H19" i="4"/>
  <c r="I19" i="4" s="1"/>
  <c r="L19" i="4" s="1"/>
  <c r="F19" i="4"/>
  <c r="G19" i="4" s="1"/>
  <c r="E19" i="4"/>
  <c r="D19" i="4"/>
  <c r="Q18" i="4"/>
  <c r="P18" i="4"/>
  <c r="O18" i="4"/>
  <c r="N18" i="4"/>
  <c r="K18" i="4"/>
  <c r="H18" i="4"/>
  <c r="I18" i="4" s="1"/>
  <c r="L18" i="4" s="1"/>
  <c r="F18" i="4"/>
  <c r="G18" i="4" s="1"/>
  <c r="E18" i="4"/>
  <c r="D18" i="4"/>
  <c r="Q17" i="4"/>
  <c r="P17" i="4"/>
  <c r="O17" i="4"/>
  <c r="N17" i="4"/>
  <c r="K17" i="4"/>
  <c r="H17" i="4"/>
  <c r="I17" i="4" s="1"/>
  <c r="L17" i="4" s="1"/>
  <c r="F17" i="4"/>
  <c r="G17" i="4" s="1"/>
  <c r="E17" i="4"/>
  <c r="D17" i="4"/>
  <c r="Q16" i="4"/>
  <c r="P16" i="4"/>
  <c r="O16" i="4"/>
  <c r="N16" i="4"/>
  <c r="K16" i="4"/>
  <c r="H16" i="4"/>
  <c r="I16" i="4" s="1"/>
  <c r="L16" i="4" s="1"/>
  <c r="F16" i="4"/>
  <c r="G16" i="4" s="1"/>
  <c r="E16" i="4"/>
  <c r="D16" i="4"/>
  <c r="Q15" i="4"/>
  <c r="P15" i="4"/>
  <c r="O15" i="4"/>
  <c r="N15" i="4"/>
  <c r="K15" i="4"/>
  <c r="H15" i="4"/>
  <c r="I15" i="4" s="1"/>
  <c r="L15" i="4" s="1"/>
  <c r="F15" i="4"/>
  <c r="G15" i="4" s="1"/>
  <c r="E15" i="4"/>
  <c r="D15" i="4"/>
  <c r="Q14" i="4"/>
  <c r="P14" i="4"/>
  <c r="O14" i="4"/>
  <c r="N14" i="4"/>
  <c r="K14" i="4"/>
  <c r="H14" i="4"/>
  <c r="I14" i="4" s="1"/>
  <c r="L14" i="4" s="1"/>
  <c r="F14" i="4"/>
  <c r="G14" i="4" s="1"/>
  <c r="E14" i="4"/>
  <c r="D14" i="4"/>
  <c r="Q13" i="4"/>
  <c r="P13" i="4"/>
  <c r="O13" i="4"/>
  <c r="N13" i="4"/>
  <c r="K13" i="4"/>
  <c r="H13" i="4"/>
  <c r="I13" i="4" s="1"/>
  <c r="L13" i="4" s="1"/>
  <c r="F13" i="4"/>
  <c r="G13" i="4" s="1"/>
  <c r="E13" i="4"/>
  <c r="D13" i="4"/>
  <c r="Q12" i="4"/>
  <c r="P12" i="4"/>
  <c r="O12" i="4"/>
  <c r="N12" i="4"/>
  <c r="K12" i="4"/>
  <c r="H12" i="4"/>
  <c r="I12" i="4" s="1"/>
  <c r="L12" i="4" s="1"/>
  <c r="F12" i="4"/>
  <c r="G12" i="4" s="1"/>
  <c r="E12" i="4"/>
  <c r="D12" i="4"/>
  <c r="Q11" i="4"/>
  <c r="P11" i="4"/>
  <c r="O11" i="4"/>
  <c r="N11" i="4"/>
  <c r="K11" i="4"/>
  <c r="H11" i="4"/>
  <c r="I11" i="4" s="1"/>
  <c r="L11" i="4" s="1"/>
  <c r="F11" i="4"/>
  <c r="G11" i="4" s="1"/>
  <c r="E11" i="4"/>
  <c r="D11" i="4"/>
  <c r="Q10" i="4"/>
  <c r="P10" i="4"/>
  <c r="O10" i="4"/>
  <c r="N10" i="4"/>
  <c r="K10" i="4"/>
  <c r="H10" i="4"/>
  <c r="I10" i="4" s="1"/>
  <c r="L10" i="4" s="1"/>
  <c r="F10" i="4"/>
  <c r="G10" i="4" s="1"/>
  <c r="E10" i="4"/>
  <c r="D10" i="4"/>
  <c r="Q9" i="4"/>
  <c r="P9" i="4"/>
  <c r="O9" i="4"/>
  <c r="N9" i="4"/>
  <c r="K9" i="4"/>
  <c r="H9" i="4"/>
  <c r="I9" i="4" s="1"/>
  <c r="L9" i="4" s="1"/>
  <c r="F9" i="4"/>
  <c r="G9" i="4" s="1"/>
  <c r="E9" i="4"/>
  <c r="D9" i="4"/>
  <c r="Q8" i="4"/>
  <c r="P8" i="4"/>
  <c r="O8" i="4"/>
  <c r="N8" i="4"/>
  <c r="K8" i="4"/>
  <c r="H8" i="4"/>
  <c r="I8" i="4" s="1"/>
  <c r="L8" i="4" s="1"/>
  <c r="F8" i="4"/>
  <c r="G8" i="4" s="1"/>
  <c r="E8" i="4"/>
  <c r="D8" i="4"/>
  <c r="Q7" i="4"/>
  <c r="P7" i="4"/>
  <c r="O7" i="4"/>
  <c r="N7" i="4"/>
  <c r="K7" i="4"/>
  <c r="H7" i="4"/>
  <c r="I7" i="4" s="1"/>
  <c r="L7" i="4" s="1"/>
  <c r="F7" i="4"/>
  <c r="G7" i="4" s="1"/>
  <c r="E7" i="4"/>
  <c r="D7" i="4"/>
  <c r="Q6" i="4"/>
  <c r="P6" i="4"/>
  <c r="O6" i="4"/>
  <c r="N6" i="4"/>
  <c r="K6" i="4"/>
  <c r="H6" i="4"/>
  <c r="I6" i="4" s="1"/>
  <c r="L6" i="4" s="1"/>
  <c r="F6" i="4"/>
  <c r="G6" i="4" s="1"/>
  <c r="E6" i="4"/>
  <c r="D6" i="4"/>
  <c r="I5" i="4"/>
  <c r="L5" i="4" s="1"/>
  <c r="T1" i="4"/>
  <c r="H7" i="2"/>
  <c r="I7" i="2" s="1"/>
  <c r="L7" i="2" s="1"/>
  <c r="H8" i="2"/>
  <c r="I8" i="2" s="1"/>
  <c r="L8" i="2" s="1"/>
  <c r="H9" i="2"/>
  <c r="I9" i="2" s="1"/>
  <c r="L9" i="2" s="1"/>
  <c r="H10" i="2"/>
  <c r="I10" i="2" s="1"/>
  <c r="L10" i="2" s="1"/>
  <c r="H11" i="2"/>
  <c r="I11" i="2" s="1"/>
  <c r="L11" i="2" s="1"/>
  <c r="H12" i="2"/>
  <c r="I12" i="2" s="1"/>
  <c r="L12" i="2" s="1"/>
  <c r="H13" i="2"/>
  <c r="I13" i="2" s="1"/>
  <c r="L13" i="2" s="1"/>
  <c r="H14" i="2"/>
  <c r="I14" i="2" s="1"/>
  <c r="L14" i="2" s="1"/>
  <c r="H15" i="2"/>
  <c r="I15" i="2" s="1"/>
  <c r="L15" i="2" s="1"/>
  <c r="H16" i="2"/>
  <c r="I16" i="2" s="1"/>
  <c r="L16" i="2" s="1"/>
  <c r="H17" i="2"/>
  <c r="I17" i="2" s="1"/>
  <c r="L17" i="2" s="1"/>
  <c r="H18" i="2"/>
  <c r="I18" i="2" s="1"/>
  <c r="L18" i="2" s="1"/>
  <c r="H19" i="2"/>
  <c r="I19" i="2" s="1"/>
  <c r="L19" i="2" s="1"/>
  <c r="H20" i="2"/>
  <c r="I20" i="2" s="1"/>
  <c r="L20" i="2" s="1"/>
  <c r="H21" i="2"/>
  <c r="I21" i="2" s="1"/>
  <c r="L21" i="2" s="1"/>
  <c r="H22" i="2"/>
  <c r="I22" i="2" s="1"/>
  <c r="L22" i="2" s="1"/>
  <c r="H23" i="2"/>
  <c r="I23" i="2" s="1"/>
  <c r="L23" i="2" s="1"/>
  <c r="H24" i="2"/>
  <c r="I24" i="2" s="1"/>
  <c r="L24" i="2" s="1"/>
  <c r="H25" i="2"/>
  <c r="I25" i="2" s="1"/>
  <c r="L25" i="2" s="1"/>
  <c r="H26" i="2"/>
  <c r="I26" i="2" s="1"/>
  <c r="L26" i="2" s="1"/>
  <c r="H27" i="2"/>
  <c r="I27" i="2" s="1"/>
  <c r="L27" i="2" s="1"/>
  <c r="H28" i="2"/>
  <c r="I28" i="2" s="1"/>
  <c r="L28" i="2" s="1"/>
  <c r="H29" i="2"/>
  <c r="I29" i="2" s="1"/>
  <c r="L29" i="2" s="1"/>
  <c r="H30" i="2"/>
  <c r="I30" i="2" s="1"/>
  <c r="L30" i="2" s="1"/>
  <c r="H31" i="2"/>
  <c r="I31" i="2" s="1"/>
  <c r="L31" i="2" s="1"/>
  <c r="H32" i="2"/>
  <c r="I32" i="2" s="1"/>
  <c r="L32" i="2" s="1"/>
  <c r="H33" i="2"/>
  <c r="I33" i="2" s="1"/>
  <c r="L33" i="2" s="1"/>
  <c r="H34" i="2"/>
  <c r="I34" i="2" s="1"/>
  <c r="L34" i="2" s="1"/>
  <c r="H35" i="2"/>
  <c r="I35" i="2" s="1"/>
  <c r="L35" i="2" s="1"/>
  <c r="H36" i="2"/>
  <c r="I36" i="2" s="1"/>
  <c r="L36" i="2" s="1"/>
  <c r="H37" i="2"/>
  <c r="I37" i="2" s="1"/>
  <c r="L37" i="2" s="1"/>
  <c r="H38" i="2"/>
  <c r="I38" i="2" s="1"/>
  <c r="L38" i="2" s="1"/>
  <c r="H39" i="2"/>
  <c r="I39" i="2" s="1"/>
  <c r="L39" i="2" s="1"/>
  <c r="H40" i="2"/>
  <c r="I40" i="2" s="1"/>
  <c r="L40" i="2" s="1"/>
  <c r="H41" i="2"/>
  <c r="I41" i="2" s="1"/>
  <c r="L41" i="2" s="1"/>
  <c r="H42" i="2"/>
  <c r="I42" i="2" s="1"/>
  <c r="L42" i="2" s="1"/>
  <c r="H43" i="2"/>
  <c r="I43" i="2" s="1"/>
  <c r="L43" i="2" s="1"/>
  <c r="H44" i="2"/>
  <c r="I44" i="2" s="1"/>
  <c r="L44" i="2" s="1"/>
  <c r="H45" i="2"/>
  <c r="I45" i="2" s="1"/>
  <c r="L45" i="2" s="1"/>
  <c r="H46" i="2"/>
  <c r="I46" i="2" s="1"/>
  <c r="L46" i="2" s="1"/>
  <c r="H47" i="2"/>
  <c r="I47" i="2" s="1"/>
  <c r="L47" i="2" s="1"/>
  <c r="H48" i="2"/>
  <c r="I48" i="2" s="1"/>
  <c r="L48" i="2" s="1"/>
  <c r="H49" i="2"/>
  <c r="I49" i="2" s="1"/>
  <c r="L49" i="2" s="1"/>
  <c r="H50" i="2"/>
  <c r="I50" i="2" s="1"/>
  <c r="L50" i="2" s="1"/>
  <c r="H51" i="2"/>
  <c r="I51" i="2" s="1"/>
  <c r="L51" i="2" s="1"/>
  <c r="H52" i="2"/>
  <c r="I52" i="2" s="1"/>
  <c r="L52" i="2" s="1"/>
  <c r="H53" i="2"/>
  <c r="I53" i="2" s="1"/>
  <c r="L53" i="2" s="1"/>
  <c r="H6" i="2"/>
  <c r="F6" i="2"/>
  <c r="G6" i="2" s="1"/>
  <c r="D8" i="2"/>
  <c r="K6" i="2"/>
  <c r="E8" i="2"/>
  <c r="F8" i="2"/>
  <c r="G8" i="2" s="1"/>
  <c r="K8" i="2"/>
  <c r="N8" i="2"/>
  <c r="O8" i="2"/>
  <c r="P8" i="2"/>
  <c r="Q8" i="2"/>
  <c r="D9" i="2"/>
  <c r="E9" i="2"/>
  <c r="F9" i="2"/>
  <c r="G9" i="2" s="1"/>
  <c r="K9" i="2"/>
  <c r="N9" i="2"/>
  <c r="O9" i="2"/>
  <c r="P9" i="2"/>
  <c r="Q9" i="2"/>
  <c r="D10" i="2"/>
  <c r="E10" i="2"/>
  <c r="F10" i="2"/>
  <c r="G10" i="2" s="1"/>
  <c r="K10" i="2"/>
  <c r="N10" i="2"/>
  <c r="O10" i="2"/>
  <c r="P10" i="2"/>
  <c r="Q10" i="2"/>
  <c r="D11" i="2"/>
  <c r="E11" i="2"/>
  <c r="F11" i="2"/>
  <c r="G11" i="2" s="1"/>
  <c r="K11" i="2"/>
  <c r="N11" i="2"/>
  <c r="O11" i="2"/>
  <c r="P11" i="2"/>
  <c r="Q11" i="2"/>
  <c r="D12" i="2"/>
  <c r="E12" i="2"/>
  <c r="F12" i="2"/>
  <c r="G12" i="2" s="1"/>
  <c r="K12" i="2"/>
  <c r="N12" i="2"/>
  <c r="O12" i="2"/>
  <c r="P12" i="2"/>
  <c r="Q12" i="2"/>
  <c r="D13" i="2"/>
  <c r="E13" i="2"/>
  <c r="F13" i="2"/>
  <c r="G13" i="2" s="1"/>
  <c r="K13" i="2"/>
  <c r="N13" i="2"/>
  <c r="O13" i="2"/>
  <c r="P13" i="2"/>
  <c r="Q13" i="2"/>
  <c r="D14" i="2"/>
  <c r="E14" i="2"/>
  <c r="F14" i="2"/>
  <c r="G14" i="2" s="1"/>
  <c r="K14" i="2"/>
  <c r="N14" i="2"/>
  <c r="O14" i="2"/>
  <c r="P14" i="2"/>
  <c r="Q14" i="2"/>
  <c r="D15" i="2"/>
  <c r="E15" i="2"/>
  <c r="F15" i="2"/>
  <c r="G15" i="2" s="1"/>
  <c r="K15" i="2"/>
  <c r="N15" i="2"/>
  <c r="O15" i="2"/>
  <c r="P15" i="2"/>
  <c r="Q15" i="2"/>
  <c r="D16" i="2"/>
  <c r="E16" i="2"/>
  <c r="F16" i="2"/>
  <c r="G16" i="2" s="1"/>
  <c r="K16" i="2"/>
  <c r="N16" i="2"/>
  <c r="O16" i="2"/>
  <c r="P16" i="2"/>
  <c r="Q16" i="2"/>
  <c r="D17" i="2"/>
  <c r="E17" i="2"/>
  <c r="F17" i="2"/>
  <c r="G17" i="2" s="1"/>
  <c r="K17" i="2"/>
  <c r="N17" i="2"/>
  <c r="O17" i="2"/>
  <c r="P17" i="2"/>
  <c r="Q17" i="2"/>
  <c r="D18" i="2"/>
  <c r="E18" i="2"/>
  <c r="F18" i="2"/>
  <c r="G18" i="2" s="1"/>
  <c r="K18" i="2"/>
  <c r="N18" i="2"/>
  <c r="O18" i="2"/>
  <c r="P18" i="2"/>
  <c r="Q18" i="2"/>
  <c r="D19" i="2"/>
  <c r="E19" i="2"/>
  <c r="F19" i="2"/>
  <c r="G19" i="2" s="1"/>
  <c r="K19" i="2"/>
  <c r="N19" i="2"/>
  <c r="O19" i="2"/>
  <c r="P19" i="2"/>
  <c r="Q19" i="2"/>
  <c r="D7" i="2"/>
  <c r="E7" i="2"/>
  <c r="F7" i="2"/>
  <c r="G7" i="2" s="1"/>
  <c r="K7" i="2"/>
  <c r="N7" i="2"/>
  <c r="O7" i="2"/>
  <c r="P7" i="2"/>
  <c r="Q7" i="2"/>
  <c r="D20" i="2"/>
  <c r="E20" i="2"/>
  <c r="F20" i="2"/>
  <c r="G20" i="2" s="1"/>
  <c r="K20" i="2"/>
  <c r="N20" i="2"/>
  <c r="O20" i="2"/>
  <c r="P20" i="2"/>
  <c r="Q20" i="2"/>
  <c r="I5" i="2"/>
  <c r="L5" i="2"/>
  <c r="D21" i="2"/>
  <c r="E21" i="2"/>
  <c r="F21" i="2"/>
  <c r="G21" i="2" s="1"/>
  <c r="K21" i="2"/>
  <c r="N21" i="2"/>
  <c r="O21" i="2"/>
  <c r="P21" i="2"/>
  <c r="Q21" i="2"/>
  <c r="D22" i="2"/>
  <c r="E22" i="2"/>
  <c r="F22" i="2"/>
  <c r="G22" i="2" s="1"/>
  <c r="K22" i="2"/>
  <c r="N22" i="2"/>
  <c r="O22" i="2"/>
  <c r="P22" i="2"/>
  <c r="Q22" i="2"/>
  <c r="D23" i="2"/>
  <c r="E23" i="2"/>
  <c r="F23" i="2"/>
  <c r="G23" i="2" s="1"/>
  <c r="K23" i="2"/>
  <c r="N23" i="2"/>
  <c r="O23" i="2"/>
  <c r="P23" i="2"/>
  <c r="Q23" i="2"/>
  <c r="D24" i="2"/>
  <c r="E24" i="2"/>
  <c r="F24" i="2"/>
  <c r="G24" i="2" s="1"/>
  <c r="K24" i="2"/>
  <c r="N24" i="2"/>
  <c r="O24" i="2"/>
  <c r="P24" i="2"/>
  <c r="Q24" i="2"/>
  <c r="D25" i="2"/>
  <c r="E25" i="2"/>
  <c r="F25" i="2"/>
  <c r="G25" i="2" s="1"/>
  <c r="K25" i="2"/>
  <c r="N25" i="2"/>
  <c r="O25" i="2"/>
  <c r="P25" i="2"/>
  <c r="Q25" i="2"/>
  <c r="D26" i="2"/>
  <c r="E26" i="2"/>
  <c r="F26" i="2"/>
  <c r="G26" i="2" s="1"/>
  <c r="K26" i="2"/>
  <c r="N26" i="2"/>
  <c r="O26" i="2"/>
  <c r="P26" i="2"/>
  <c r="Q26" i="2"/>
  <c r="D27" i="2"/>
  <c r="E27" i="2"/>
  <c r="F27" i="2"/>
  <c r="G27" i="2" s="1"/>
  <c r="K27" i="2"/>
  <c r="N27" i="2"/>
  <c r="O27" i="2"/>
  <c r="P27" i="2"/>
  <c r="Q27" i="2"/>
  <c r="D28" i="2"/>
  <c r="E28" i="2"/>
  <c r="F28" i="2"/>
  <c r="G28" i="2" s="1"/>
  <c r="K28" i="2"/>
  <c r="N28" i="2"/>
  <c r="O28" i="2"/>
  <c r="P28" i="2"/>
  <c r="Q28" i="2"/>
  <c r="D29" i="2"/>
  <c r="E29" i="2"/>
  <c r="F29" i="2"/>
  <c r="G29" i="2" s="1"/>
  <c r="K29" i="2"/>
  <c r="N29" i="2"/>
  <c r="O29" i="2"/>
  <c r="P29" i="2"/>
  <c r="Q29" i="2"/>
  <c r="D30" i="2"/>
  <c r="E30" i="2"/>
  <c r="F30" i="2"/>
  <c r="G30" i="2" s="1"/>
  <c r="K30" i="2"/>
  <c r="N30" i="2"/>
  <c r="O30" i="2"/>
  <c r="P30" i="2"/>
  <c r="Q30" i="2"/>
  <c r="D31" i="2"/>
  <c r="E31" i="2"/>
  <c r="F31" i="2"/>
  <c r="G31" i="2" s="1"/>
  <c r="K31" i="2"/>
  <c r="N31" i="2"/>
  <c r="O31" i="2"/>
  <c r="P31" i="2"/>
  <c r="Q31" i="2"/>
  <c r="D32" i="2"/>
  <c r="E32" i="2"/>
  <c r="F32" i="2"/>
  <c r="G32" i="2" s="1"/>
  <c r="K32" i="2"/>
  <c r="N32" i="2"/>
  <c r="O32" i="2"/>
  <c r="P32" i="2"/>
  <c r="Q32" i="2"/>
  <c r="D33" i="2"/>
  <c r="E33" i="2"/>
  <c r="F33" i="2"/>
  <c r="G33" i="2" s="1"/>
  <c r="K33" i="2"/>
  <c r="N33" i="2"/>
  <c r="O33" i="2"/>
  <c r="P33" i="2"/>
  <c r="Q33" i="2"/>
  <c r="D34" i="2"/>
  <c r="E34" i="2"/>
  <c r="F34" i="2"/>
  <c r="G34" i="2" s="1"/>
  <c r="K34" i="2"/>
  <c r="N34" i="2"/>
  <c r="O34" i="2"/>
  <c r="P34" i="2"/>
  <c r="Q34" i="2"/>
  <c r="D35" i="2"/>
  <c r="E35" i="2"/>
  <c r="F35" i="2"/>
  <c r="G35" i="2" s="1"/>
  <c r="K35" i="2"/>
  <c r="N35" i="2"/>
  <c r="O35" i="2"/>
  <c r="P35" i="2"/>
  <c r="Q35" i="2"/>
  <c r="D36" i="2"/>
  <c r="E36" i="2"/>
  <c r="F36" i="2"/>
  <c r="G36" i="2" s="1"/>
  <c r="K36" i="2"/>
  <c r="N36" i="2"/>
  <c r="O36" i="2"/>
  <c r="P36" i="2"/>
  <c r="Q36" i="2"/>
  <c r="D37" i="2"/>
  <c r="E37" i="2"/>
  <c r="F37" i="2"/>
  <c r="G37" i="2" s="1"/>
  <c r="K37" i="2"/>
  <c r="N37" i="2"/>
  <c r="O37" i="2"/>
  <c r="P37" i="2"/>
  <c r="Q37" i="2"/>
  <c r="D38" i="2"/>
  <c r="E38" i="2"/>
  <c r="F38" i="2"/>
  <c r="G38" i="2" s="1"/>
  <c r="K38" i="2"/>
  <c r="N38" i="2"/>
  <c r="O38" i="2"/>
  <c r="P38" i="2"/>
  <c r="Q38" i="2"/>
  <c r="D39" i="2"/>
  <c r="E39" i="2"/>
  <c r="F39" i="2"/>
  <c r="G39" i="2" s="1"/>
  <c r="K39" i="2"/>
  <c r="N39" i="2"/>
  <c r="O39" i="2"/>
  <c r="P39" i="2"/>
  <c r="Q39" i="2"/>
  <c r="D40" i="2"/>
  <c r="E40" i="2"/>
  <c r="F40" i="2"/>
  <c r="G40" i="2" s="1"/>
  <c r="K40" i="2"/>
  <c r="N40" i="2"/>
  <c r="O40" i="2"/>
  <c r="P40" i="2"/>
  <c r="Q40" i="2"/>
  <c r="D41" i="2"/>
  <c r="E41" i="2"/>
  <c r="F41" i="2"/>
  <c r="G41" i="2" s="1"/>
  <c r="K41" i="2"/>
  <c r="N41" i="2"/>
  <c r="O41" i="2"/>
  <c r="P41" i="2"/>
  <c r="Q41" i="2"/>
  <c r="D42" i="2"/>
  <c r="E42" i="2"/>
  <c r="F42" i="2"/>
  <c r="G42" i="2" s="1"/>
  <c r="K42" i="2"/>
  <c r="N42" i="2"/>
  <c r="O42" i="2"/>
  <c r="P42" i="2"/>
  <c r="Q42" i="2"/>
  <c r="D43" i="2"/>
  <c r="E43" i="2"/>
  <c r="F43" i="2"/>
  <c r="G43" i="2" s="1"/>
  <c r="K43" i="2"/>
  <c r="N43" i="2"/>
  <c r="O43" i="2"/>
  <c r="P43" i="2"/>
  <c r="Q43" i="2"/>
  <c r="D44" i="2"/>
  <c r="E44" i="2"/>
  <c r="F44" i="2"/>
  <c r="G44" i="2" s="1"/>
  <c r="K44" i="2"/>
  <c r="N44" i="2"/>
  <c r="O44" i="2"/>
  <c r="P44" i="2"/>
  <c r="Q44" i="2"/>
  <c r="D45" i="2"/>
  <c r="E45" i="2"/>
  <c r="F45" i="2"/>
  <c r="G45" i="2" s="1"/>
  <c r="K45" i="2"/>
  <c r="N45" i="2"/>
  <c r="O45" i="2"/>
  <c r="P45" i="2"/>
  <c r="Q45" i="2"/>
  <c r="D46" i="2"/>
  <c r="E46" i="2"/>
  <c r="F46" i="2"/>
  <c r="G46" i="2" s="1"/>
  <c r="K46" i="2"/>
  <c r="N46" i="2"/>
  <c r="O46" i="2"/>
  <c r="P46" i="2"/>
  <c r="Q46" i="2"/>
  <c r="D47" i="2"/>
  <c r="E47" i="2"/>
  <c r="F47" i="2"/>
  <c r="G47" i="2" s="1"/>
  <c r="K47" i="2"/>
  <c r="N47" i="2"/>
  <c r="O47" i="2"/>
  <c r="P47" i="2"/>
  <c r="Q47" i="2"/>
  <c r="D48" i="2"/>
  <c r="E48" i="2"/>
  <c r="F48" i="2"/>
  <c r="G48" i="2" s="1"/>
  <c r="K48" i="2"/>
  <c r="N48" i="2"/>
  <c r="O48" i="2"/>
  <c r="P48" i="2"/>
  <c r="Q48" i="2"/>
  <c r="D49" i="2"/>
  <c r="E49" i="2"/>
  <c r="F49" i="2"/>
  <c r="G49" i="2" s="1"/>
  <c r="K49" i="2"/>
  <c r="N49" i="2"/>
  <c r="O49" i="2"/>
  <c r="P49" i="2"/>
  <c r="Q49" i="2"/>
  <c r="D50" i="2"/>
  <c r="E50" i="2"/>
  <c r="F50" i="2"/>
  <c r="G50" i="2" s="1"/>
  <c r="K50" i="2"/>
  <c r="N50" i="2"/>
  <c r="O50" i="2"/>
  <c r="P50" i="2"/>
  <c r="Q50" i="2"/>
  <c r="D51" i="2"/>
  <c r="E51" i="2"/>
  <c r="F51" i="2"/>
  <c r="G51" i="2" s="1"/>
  <c r="K51" i="2"/>
  <c r="N51" i="2"/>
  <c r="O51" i="2"/>
  <c r="P51" i="2"/>
  <c r="Q51" i="2"/>
  <c r="D52" i="2"/>
  <c r="E52" i="2"/>
  <c r="F52" i="2"/>
  <c r="G52" i="2" s="1"/>
  <c r="K52" i="2"/>
  <c r="N52" i="2"/>
  <c r="O52" i="2"/>
  <c r="P52" i="2"/>
  <c r="Q52" i="2"/>
  <c r="D53" i="2"/>
  <c r="E53" i="2"/>
  <c r="F53" i="2"/>
  <c r="G53" i="2" s="1"/>
  <c r="K53" i="2"/>
  <c r="N53" i="2"/>
  <c r="O53" i="2"/>
  <c r="P53" i="2"/>
  <c r="Q53" i="2"/>
  <c r="Q6" i="2"/>
  <c r="P6" i="2"/>
  <c r="O6" i="2"/>
  <c r="N6" i="2"/>
  <c r="E6" i="2"/>
  <c r="D6" i="2"/>
  <c r="T1" i="2"/>
  <c r="B56" i="2"/>
  <c r="I6" i="2" l="1"/>
  <c r="L6" i="2" s="1"/>
</calcChain>
</file>

<file path=xl/sharedStrings.xml><?xml version="1.0" encoding="utf-8"?>
<sst xmlns="http://schemas.openxmlformats.org/spreadsheetml/2006/main" count="170593" uniqueCount="32089">
  <si>
    <t>id</t>
  </si>
  <si>
    <t>Sexe</t>
  </si>
  <si>
    <t>function</t>
  </si>
  <si>
    <t>licenseType</t>
  </si>
  <si>
    <t>classe</t>
  </si>
  <si>
    <t>identify</t>
  </si>
  <si>
    <t>structure</t>
  </si>
  <si>
    <t>region</t>
  </si>
  <si>
    <t>medicalCertificateDate</t>
  </si>
  <si>
    <t>F</t>
  </si>
  <si>
    <t>GAETANE</t>
  </si>
  <si>
    <t>MARCIPONT CAZOTTES</t>
  </si>
  <si>
    <t>2014-06-21</t>
  </si>
  <si>
    <t>Sportif</t>
  </si>
  <si>
    <t>Licence Découverte</t>
  </si>
  <si>
    <t>82/CD</t>
  </si>
  <si>
    <t>COMITE DEP. DU SPORT ADAPTE DU TARN ET GARONNE</t>
  </si>
  <si>
    <t>OCCITANIE</t>
  </si>
  <si>
    <t>LISE</t>
  </si>
  <si>
    <t>MEISSONIER</t>
  </si>
  <si>
    <t>1980-09-28</t>
  </si>
  <si>
    <t>Participation aux CF 2026</t>
  </si>
  <si>
    <t>Licence</t>
  </si>
  <si>
    <t>Nom de l'Archer</t>
  </si>
  <si>
    <t>Prénom</t>
  </si>
  <si>
    <t>Email du référent</t>
  </si>
  <si>
    <t>Classification</t>
  </si>
  <si>
    <t>Categorie</t>
  </si>
  <si>
    <t>Arc</t>
  </si>
  <si>
    <t>N° d'affiliation  du club</t>
  </si>
  <si>
    <t>Nom club</t>
  </si>
  <si>
    <t>Departement</t>
  </si>
  <si>
    <t>Ligue</t>
  </si>
  <si>
    <t>Lieu concours</t>
  </si>
  <si>
    <t>Type concours</t>
  </si>
  <si>
    <t>Date du concours</t>
  </si>
  <si>
    <t>Resultat</t>
  </si>
  <si>
    <t>Commentaire</t>
  </si>
  <si>
    <t>licenseNumber</t>
  </si>
  <si>
    <t>civility</t>
  </si>
  <si>
    <t>firstName</t>
  </si>
  <si>
    <t>lastName</t>
  </si>
  <si>
    <t>birthDate</t>
  </si>
  <si>
    <t>department</t>
  </si>
  <si>
    <t>address</t>
  </si>
  <si>
    <t>address2</t>
  </si>
  <si>
    <t>postalCode</t>
  </si>
  <si>
    <t>city</t>
  </si>
  <si>
    <t>phone</t>
  </si>
  <si>
    <t>fax</t>
  </si>
  <si>
    <t>mobile</t>
  </si>
  <si>
    <t>email</t>
  </si>
  <si>
    <t>birthName</t>
  </si>
  <si>
    <t>placeOfBirth</t>
  </si>
  <si>
    <t>leaderType</t>
  </si>
  <si>
    <t>contraindication</t>
  </si>
  <si>
    <t>insuranceName</t>
  </si>
  <si>
    <t>insuranceNumber</t>
  </si>
  <si>
    <t>insurer</t>
  </si>
  <si>
    <t>prefix</t>
  </si>
  <si>
    <t>amount</t>
  </si>
  <si>
    <t>federalAmount</t>
  </si>
  <si>
    <t>quotaAmount</t>
  </si>
  <si>
    <t>printedLicense</t>
  </si>
  <si>
    <t>printedLicenseDate</t>
  </si>
  <si>
    <t>imageRightsTransferred</t>
  </si>
  <si>
    <t>status</t>
  </si>
  <si>
    <t>created</t>
  </si>
  <si>
    <t>validated</t>
  </si>
  <si>
    <t>birthCountry</t>
  </si>
  <si>
    <t>birthDepartement</t>
  </si>
  <si>
    <t>birthCommune</t>
  </si>
  <si>
    <t>birthCountryNat</t>
  </si>
  <si>
    <t>birthDepartementNat</t>
  </si>
  <si>
    <t>birthCommuneNatInsee</t>
  </si>
  <si>
    <t>birthCommuneNatNom</t>
  </si>
  <si>
    <t>fatherFirstName</t>
  </si>
  <si>
    <t>fatherLastName</t>
  </si>
  <si>
    <t>motherFirstName</t>
  </si>
  <si>
    <t>motherLastName</t>
  </si>
  <si>
    <t>Sports</t>
  </si>
  <si>
    <t>0</t>
  </si>
  <si>
    <t>RC</t>
  </si>
  <si>
    <t>6</t>
  </si>
  <si>
    <t>1</t>
  </si>
  <si>
    <t>VALIDATED</t>
  </si>
  <si>
    <t>2024-08-02 10:19:25</t>
  </si>
  <si>
    <t>2024-09-02 09:43:13</t>
  </si>
  <si>
    <t>Accrobranche,Activités Motrices,Athlétisme,Aviron,Basket-Ball,Danse,Escalade,Football à 5,Gymnastique,Judo,Natation,Pirogue,Plongée,Randonnée pédestre,Sarbacane,Tchoukball,Tennis de table,Tir à l’Arc,Tir à la carabine laser</t>
  </si>
  <si>
    <t>2024-09-02 09:43:17</t>
  </si>
  <si>
    <t>FATIMA</t>
  </si>
  <si>
    <t>ZOUBAA</t>
  </si>
  <si>
    <t>1982-05-17</t>
  </si>
  <si>
    <t>2024-09-02 09:43:19</t>
  </si>
  <si>
    <t>H</t>
  </si>
  <si>
    <t>ARNO</t>
  </si>
  <si>
    <t>BAGHDASARYAN</t>
  </si>
  <si>
    <t>2012-05-13</t>
  </si>
  <si>
    <t>2024-07-30 12:50:27</t>
  </si>
  <si>
    <t>2024-09-02 09:43:21</t>
  </si>
  <si>
    <t>NISSIM</t>
  </si>
  <si>
    <t>ARDITTI</t>
  </si>
  <si>
    <t>1963-03-14</t>
  </si>
  <si>
    <t>2024-09-02 09:43:23</t>
  </si>
  <si>
    <t>JOHAN</t>
  </si>
  <si>
    <t>LEBRAS</t>
  </si>
  <si>
    <t>1975-08-31</t>
  </si>
  <si>
    <t>2024-09-02 09:43:24</t>
  </si>
  <si>
    <t>SIMAN</t>
  </si>
  <si>
    <t>HASSAN LIBAN</t>
  </si>
  <si>
    <t>2007-11-30</t>
  </si>
  <si>
    <t>2024-09-02 09:43:26</t>
  </si>
  <si>
    <t>EVELYNE</t>
  </si>
  <si>
    <t>TAOA</t>
  </si>
  <si>
    <t>1977-01-04</t>
  </si>
  <si>
    <t>2024-09-02 09:43:27</t>
  </si>
  <si>
    <t>JULIEN</t>
  </si>
  <si>
    <t>BAUDUIN</t>
  </si>
  <si>
    <t>1981-03-16</t>
  </si>
  <si>
    <t>2024-09-02 09:43:28</t>
  </si>
  <si>
    <t>AMANDINE</t>
  </si>
  <si>
    <t>DELILE</t>
  </si>
  <si>
    <t>1982-12-10</t>
  </si>
  <si>
    <t>2024-09-02 09:43:29</t>
  </si>
  <si>
    <t>AYMERIC</t>
  </si>
  <si>
    <t>DELPORTE</t>
  </si>
  <si>
    <t>2008-06-08</t>
  </si>
  <si>
    <t>2024-09-02 09:43:30</t>
  </si>
  <si>
    <t>LEONIE</t>
  </si>
  <si>
    <t>ANDUIX HULIN</t>
  </si>
  <si>
    <t>2009-01-26</t>
  </si>
  <si>
    <t>2024-09-02 09:43:31</t>
  </si>
  <si>
    <t>PERLE</t>
  </si>
  <si>
    <t>1978-12-30</t>
  </si>
  <si>
    <t>2024-09-02 09:43:38</t>
  </si>
  <si>
    <t>SOUMAYA</t>
  </si>
  <si>
    <t>2012-09-14</t>
  </si>
  <si>
    <t>2024-09-02 09:43:39</t>
  </si>
  <si>
    <t>OPHELIE</t>
  </si>
  <si>
    <t>BRESSON</t>
  </si>
  <si>
    <t>2004-03-17</t>
  </si>
  <si>
    <t>2024-09-02 09:43:40</t>
  </si>
  <si>
    <t>PERRINE</t>
  </si>
  <si>
    <t>HULIN</t>
  </si>
  <si>
    <t>1977-05-03</t>
  </si>
  <si>
    <t>2024-09-02 09:43:44</t>
  </si>
  <si>
    <t>ENZO</t>
  </si>
  <si>
    <t>FORASTE</t>
  </si>
  <si>
    <t>2011-04-16</t>
  </si>
  <si>
    <t>2024-09-02 09:43:45</t>
  </si>
  <si>
    <t>CHARLES</t>
  </si>
  <si>
    <t>MARTY</t>
  </si>
  <si>
    <t>2013-04-27</t>
  </si>
  <si>
    <t>Licence Jeune Compétitive</t>
  </si>
  <si>
    <t>2024-07-28</t>
  </si>
  <si>
    <t xml:space="preserve">1741 chemin des Meauzaguels </t>
  </si>
  <si>
    <t>82290</t>
  </si>
  <si>
    <t>LA VILLE DIEU DU TEMPLE</t>
  </si>
  <si>
    <t>35</t>
  </si>
  <si>
    <t>23</t>
  </si>
  <si>
    <t>12</t>
  </si>
  <si>
    <t>2024-07-29 14:12:49</t>
  </si>
  <si>
    <t>2024-09-02 09:43:46</t>
  </si>
  <si>
    <t>250</t>
  </si>
  <si>
    <t>3</t>
  </si>
  <si>
    <t>FRANCE</t>
  </si>
  <si>
    <t>1 Ain</t>
  </si>
  <si>
    <t>01004</t>
  </si>
  <si>
    <t>Ambérieu-en-Bugey</t>
  </si>
  <si>
    <t>Pirogue,Sarbacane,Tir à l’Arc,Tir à la carabine laser</t>
  </si>
  <si>
    <t>RICHARD</t>
  </si>
  <si>
    <t>ANDUIX</t>
  </si>
  <si>
    <t>1976-12-03</t>
  </si>
  <si>
    <t>2024-09-02 09:43:48</t>
  </si>
  <si>
    <t>NICOLAS</t>
  </si>
  <si>
    <t>1984-02-02</t>
  </si>
  <si>
    <t>2024-09-02 09:43:51</t>
  </si>
  <si>
    <t>AURELIE</t>
  </si>
  <si>
    <t>1981-12-26</t>
  </si>
  <si>
    <t>2024-09-02 09:43:53</t>
  </si>
  <si>
    <t>DJULIAN</t>
  </si>
  <si>
    <t>2012-06-01</t>
  </si>
  <si>
    <t>2024-09-02 09:44:12</t>
  </si>
  <si>
    <t>STELLA</t>
  </si>
  <si>
    <t>AUREJAC</t>
  </si>
  <si>
    <t>2010-08-13</t>
  </si>
  <si>
    <t>2024-09-02 09:44:31</t>
  </si>
  <si>
    <t>DAMIEN</t>
  </si>
  <si>
    <t>LARRIEU</t>
  </si>
  <si>
    <t>1995-03-06</t>
  </si>
  <si>
    <t>Licence Adulte Compétitive</t>
  </si>
  <si>
    <t>CD</t>
  </si>
  <si>
    <t>31/11</t>
  </si>
  <si>
    <t>BLAGNAC SPORT INTEGRE</t>
  </si>
  <si>
    <t>HAUTE-GARONNE</t>
  </si>
  <si>
    <t>2024-07-24</t>
  </si>
  <si>
    <t>RC+B2</t>
  </si>
  <si>
    <t>40</t>
  </si>
  <si>
    <t>28</t>
  </si>
  <si>
    <t>2024-09-02 09:41:43</t>
  </si>
  <si>
    <t>2024-09-09 10:10:03</t>
  </si>
  <si>
    <t>Basket-Ball,Natation,Tir à l’Arc</t>
  </si>
  <si>
    <t>STÉPHANE</t>
  </si>
  <si>
    <t>COURTADE</t>
  </si>
  <si>
    <t>1984-12-08</t>
  </si>
  <si>
    <t>30/58</t>
  </si>
  <si>
    <t>PEOPLES</t>
  </si>
  <si>
    <t>GARD</t>
  </si>
  <si>
    <t>2024-09-03</t>
  </si>
  <si>
    <t>4 rue du printemps</t>
  </si>
  <si>
    <t>30000</t>
  </si>
  <si>
    <t>Nîmes</t>
  </si>
  <si>
    <t>067868403</t>
  </si>
  <si>
    <t>stephane.courtade@laposte.net</t>
  </si>
  <si>
    <t>2024-09-05 02:43:41</t>
  </si>
  <si>
    <t>2024-09-09 10:10:17</t>
  </si>
  <si>
    <t>Activités Motrices,Athlétisme,Badminton,Basket-Ball,Bowling,Canoë-Kayak,Cerf-volant,Course orientation,Cyclisme,Danse,Escalade,Handball,Pétanque,Randonnée pédestre,Spéléologie,Tchoukball,Tennis,Tir à l’Arc,Tir à la carabine laser,VTT</t>
  </si>
  <si>
    <t>DANIELLE</t>
  </si>
  <si>
    <t>VARIN</t>
  </si>
  <si>
    <t>1972-05-28</t>
  </si>
  <si>
    <t>50/15</t>
  </si>
  <si>
    <t>LES ARCHERS DONVILLAIS</t>
  </si>
  <si>
    <t>MANCHE</t>
  </si>
  <si>
    <t>NORMANDIE</t>
  </si>
  <si>
    <t>2023-09-07</t>
  </si>
  <si>
    <t>RUE DE LA BRIQUETERIE</t>
  </si>
  <si>
    <t>50400</t>
  </si>
  <si>
    <t>Granville</t>
  </si>
  <si>
    <t>0671753081</t>
  </si>
  <si>
    <t>archers.donvillais@gmail.com</t>
  </si>
  <si>
    <t>46</t>
  </si>
  <si>
    <t>18</t>
  </si>
  <si>
    <t>2024-09-06 11:13:55</t>
  </si>
  <si>
    <t>2024-09-09 10:10:18</t>
  </si>
  <si>
    <t>Tir à l’Arc</t>
  </si>
  <si>
    <t>AURÉLIEN</t>
  </si>
  <si>
    <t>COTINIAUX</t>
  </si>
  <si>
    <t>1989-05-24</t>
  </si>
  <si>
    <t>2024-08-20</t>
  </si>
  <si>
    <t>13 RUE TARDIF</t>
  </si>
  <si>
    <t>GRANVILLE</t>
  </si>
  <si>
    <t>0632551339</t>
  </si>
  <si>
    <t>aurelien.cotiniaux@gmail.com</t>
  </si>
  <si>
    <t>2024-09-04 17:58:26</t>
  </si>
  <si>
    <t>2024-09-09 10:11:19</t>
  </si>
  <si>
    <t>PATRICE</t>
  </si>
  <si>
    <t>LAUENER</t>
  </si>
  <si>
    <t>1965-06-09</t>
  </si>
  <si>
    <t>28/12</t>
  </si>
  <si>
    <t>L'ETOILE DE BROU TIR A L'ARC</t>
  </si>
  <si>
    <t>EURE-ET-LOIR</t>
  </si>
  <si>
    <t>CENTRE</t>
  </si>
  <si>
    <t>2023-12-13</t>
  </si>
  <si>
    <t>8-14 rue du clos de la plisse</t>
  </si>
  <si>
    <t>28300</t>
  </si>
  <si>
    <t>champhol</t>
  </si>
  <si>
    <t>Logis.residence.stexupery@adapel28.com</t>
  </si>
  <si>
    <t>34</t>
  </si>
  <si>
    <t>2024-09-03 09:55:14</t>
  </si>
  <si>
    <t>2024-09-09 10:11:24</t>
  </si>
  <si>
    <t>CAMILLE</t>
  </si>
  <si>
    <t>POTRON</t>
  </si>
  <si>
    <t>1998-11-05</t>
  </si>
  <si>
    <t>28/10</t>
  </si>
  <si>
    <t>CLUB DES ARCHERS DROUAIS</t>
  </si>
  <si>
    <t>2023-05-15</t>
  </si>
  <si>
    <t>17 rue de l'école, LEVASVILLE</t>
  </si>
  <si>
    <t>28170</t>
  </si>
  <si>
    <t>SAINT SAUVEUR MARVILLE</t>
  </si>
  <si>
    <t>0237232026</t>
  </si>
  <si>
    <t>0237233550</t>
  </si>
  <si>
    <t>totophvero28@hotmail.fr</t>
  </si>
  <si>
    <t>2024-09-05 12:55:35</t>
  </si>
  <si>
    <t>2024-09-09 10:52:09</t>
  </si>
  <si>
    <t>ALEXIS</t>
  </si>
  <si>
    <t>COLLETTE</t>
  </si>
  <si>
    <t>1975-05-25</t>
  </si>
  <si>
    <t>2024-04-16</t>
  </si>
  <si>
    <t>HLM LE HÊTRE SAINT NICOLAS</t>
  </si>
  <si>
    <t>0647571434</t>
  </si>
  <si>
    <t>2024-09-05 14:26:15</t>
  </si>
  <si>
    <t>2024-09-09 10:52:37</t>
  </si>
  <si>
    <t>VIANNEY</t>
  </si>
  <si>
    <t>FLEURIET</t>
  </si>
  <si>
    <t>2008-06-26</t>
  </si>
  <si>
    <t>18/23</t>
  </si>
  <si>
    <t>1ERE COMPAGNIE DES ARCHERS DE BOURGES</t>
  </si>
  <si>
    <t>CHER</t>
  </si>
  <si>
    <t>2023-10-11</t>
  </si>
  <si>
    <t>2 allée du maréchal Franchet d 'Esperey</t>
  </si>
  <si>
    <t>18000</t>
  </si>
  <si>
    <t>BOURGES</t>
  </si>
  <si>
    <t>0621615577</t>
  </si>
  <si>
    <t>VIMAJELO@LIVE.FR</t>
  </si>
  <si>
    <t>29</t>
  </si>
  <si>
    <t>2024-09-06 15:04:04</t>
  </si>
  <si>
    <t>2024-09-09 10:57:16</t>
  </si>
  <si>
    <t>LOUIS</t>
  </si>
  <si>
    <t>LAGRANGE-ROMERO</t>
  </si>
  <si>
    <t>2010-04-07</t>
  </si>
  <si>
    <t>2023-11-02</t>
  </si>
  <si>
    <t>8 rue du chemin vert</t>
  </si>
  <si>
    <t>28160</t>
  </si>
  <si>
    <t>yèvres</t>
  </si>
  <si>
    <t>0687501766</t>
  </si>
  <si>
    <t>romero.emilie10@yahoo.fr</t>
  </si>
  <si>
    <t>2024-09-03 09:47:01</t>
  </si>
  <si>
    <t>2024-09-09 10:57:20</t>
  </si>
  <si>
    <t>EMELINE</t>
  </si>
  <si>
    <t>FOUILLOUX</t>
  </si>
  <si>
    <t>2007-01-07</t>
  </si>
  <si>
    <t>BC</t>
  </si>
  <si>
    <t>71/17</t>
  </si>
  <si>
    <t>INTER MACONNAIS CLUB' SARBACANE</t>
  </si>
  <si>
    <t>SAONE-ET-LOIRE</t>
  </si>
  <si>
    <t>BOURGOGNE-FRANCHE-COMTE</t>
  </si>
  <si>
    <t>2023-10-25</t>
  </si>
  <si>
    <t>67 rue maison neuve</t>
  </si>
  <si>
    <t>71570</t>
  </si>
  <si>
    <t>ROMANECHE THORINS</t>
  </si>
  <si>
    <t>06 66 97 67 21</t>
  </si>
  <si>
    <t>coux99@yahoo.fr</t>
  </si>
  <si>
    <t>43</t>
  </si>
  <si>
    <t>20</t>
  </si>
  <si>
    <t>2024-09-05 10:31:17</t>
  </si>
  <si>
    <t>2024-09-09 10:58:01</t>
  </si>
  <si>
    <t>Sarbacane,Tir à l’Arc</t>
  </si>
  <si>
    <t>TINTINGER</t>
  </si>
  <si>
    <t>2005-08-18</t>
  </si>
  <si>
    <t>2022-02-17</t>
  </si>
  <si>
    <t>18 rue emile zola</t>
  </si>
  <si>
    <t>28120</t>
  </si>
  <si>
    <t>Illiers-Combray</t>
  </si>
  <si>
    <t>isabelle_romero@orange.fr</t>
  </si>
  <si>
    <t>2024-09-03 10:01:28</t>
  </si>
  <si>
    <t>2024-09-09 10:58:02</t>
  </si>
  <si>
    <t>KALYSSANDRE</t>
  </si>
  <si>
    <t>BLANC-PIERZCHALA</t>
  </si>
  <si>
    <t>2013-04-21</t>
  </si>
  <si>
    <t>2023-10-06</t>
  </si>
  <si>
    <t>3b La Gâte</t>
  </si>
  <si>
    <t>28400</t>
  </si>
  <si>
    <t>Souancé au perche</t>
  </si>
  <si>
    <t>nanloubliou@gmail.com</t>
  </si>
  <si>
    <t>2024-09-03 09:45:40</t>
  </si>
  <si>
    <t>2024-09-09 10:58:09</t>
  </si>
  <si>
    <t>VICTOIRE</t>
  </si>
  <si>
    <t>2010-10-06</t>
  </si>
  <si>
    <t>Licence Jeune Non-Compétitive</t>
  </si>
  <si>
    <t>2 allée du maréchal franchet d 'esperey</t>
  </si>
  <si>
    <t>bourges</t>
  </si>
  <si>
    <t>vimajelo@live.fr</t>
  </si>
  <si>
    <t>2024-09-06 15:06:10</t>
  </si>
  <si>
    <t>2024-09-09 11:03:04</t>
  </si>
  <si>
    <t>SANDRINE</t>
  </si>
  <si>
    <t>HUGON-GABOREAU</t>
  </si>
  <si>
    <t>1978-08-08</t>
  </si>
  <si>
    <t>Licence Autres Pratiquants</t>
  </si>
  <si>
    <t>46/CD</t>
  </si>
  <si>
    <t>COMITE DEPARTEMENTAL SPORT ADAPTE DU LOT</t>
  </si>
  <si>
    <t>2024-02-01</t>
  </si>
  <si>
    <t>chemin La Fontaine</t>
  </si>
  <si>
    <t>46090</t>
  </si>
  <si>
    <t>Labastide Marnhac</t>
  </si>
  <si>
    <t>RC+B1</t>
  </si>
  <si>
    <t>2024-09-06 12:29:06</t>
  </si>
  <si>
    <t>2024-09-09 11:03:23</t>
  </si>
  <si>
    <t>Accrobranche,Activités Motrices,Basket-Ball,Boxe educative,Canoë-Kayak,Escalade,Handball,Judo,Kin ball,Natation,Pétanque,Randonnée équestre,Randonnée pédestre,Rugby,Sarbacane,Tai-Chi,Tennis de table,Tir à l’Arc,Via Ferrata,Volley ball</t>
  </si>
  <si>
    <t>LOLA</t>
  </si>
  <si>
    <t>GABOREAU</t>
  </si>
  <si>
    <t>2007-01-18</t>
  </si>
  <si>
    <t>chemin La fontaine</t>
  </si>
  <si>
    <t>2024-09-06 14:21:26</t>
  </si>
  <si>
    <t>2024-09-09 11:03:27</t>
  </si>
  <si>
    <t>Accrobranche,Basket-Ball,Boxe educative,Canoë-Kayak,Escalade,Gymnastique,Handball,Judo,Kin ball,Natation,Pétanque,Randonnée équestre,Randonnée pédestre,Rugby,Sarbacane,Tai-Chi,Tchoukball,Tennis de table,Tir à l’Arc,Via Ferrata</t>
  </si>
  <si>
    <t>ERIC</t>
  </si>
  <si>
    <t>1974-04-10</t>
  </si>
  <si>
    <t>2024-09-06 12:28:20</t>
  </si>
  <si>
    <t>2024-09-09 11:03:28</t>
  </si>
  <si>
    <t>JEAN MICHEL</t>
  </si>
  <si>
    <t>LALANNE</t>
  </si>
  <si>
    <t>1959-10-30</t>
  </si>
  <si>
    <t>Président</t>
  </si>
  <si>
    <t>Licence Dirigeant ou Bénévole</t>
  </si>
  <si>
    <t>22 A RUE DE L'ILE D'OR</t>
  </si>
  <si>
    <t>0784258384</t>
  </si>
  <si>
    <t>EXPLOITANT</t>
  </si>
  <si>
    <t>2024-09-06 14:51:44</t>
  </si>
  <si>
    <t>2024-09-10 14:28:31</t>
  </si>
  <si>
    <t>6064</t>
  </si>
  <si>
    <t>18 Cher</t>
  </si>
  <si>
    <t>18033</t>
  </si>
  <si>
    <t>Bourges</t>
  </si>
  <si>
    <t>FLORENCE</t>
  </si>
  <si>
    <t>AVILA</t>
  </si>
  <si>
    <t>2012-12-30</t>
  </si>
  <si>
    <t>Secrétaire Général</t>
  </si>
  <si>
    <t>2020-10-08</t>
  </si>
  <si>
    <t>161c rue de lazenay</t>
  </si>
  <si>
    <t>0682126102</t>
  </si>
  <si>
    <t>matmax.fa@gmail.com</t>
  </si>
  <si>
    <t>PICATON</t>
  </si>
  <si>
    <t>EDUCATEUR</t>
  </si>
  <si>
    <t>2024-09-06 14:54:56</t>
  </si>
  <si>
    <t>2024-09-10 14:28:34</t>
  </si>
  <si>
    <t>6032</t>
  </si>
  <si>
    <t>18001</t>
  </si>
  <si>
    <t>Achères</t>
  </si>
  <si>
    <t>MELVIN</t>
  </si>
  <si>
    <t>ISNARDON</t>
  </si>
  <si>
    <t>2001-06-22</t>
  </si>
  <si>
    <t>30/19</t>
  </si>
  <si>
    <t>AS SPORT ADAPTE MIRABEL</t>
  </si>
  <si>
    <t>2023-08-30</t>
  </si>
  <si>
    <t>centre les cigales</t>
  </si>
  <si>
    <t>30170</t>
  </si>
  <si>
    <t>pompignan</t>
  </si>
  <si>
    <t>2024-09-09 13:05:12</t>
  </si>
  <si>
    <t>2024-09-10 14:59:22</t>
  </si>
  <si>
    <t>Football à 7,Randonnée pédestre,Tir à l’Arc</t>
  </si>
  <si>
    <t>ROMAIN</t>
  </si>
  <si>
    <t>APRIKIAN</t>
  </si>
  <si>
    <t>1992-11-27</t>
  </si>
  <si>
    <t>AB</t>
  </si>
  <si>
    <t>2024-09-04</t>
  </si>
  <si>
    <t>POMPIGNAN</t>
  </si>
  <si>
    <t>2024-09-09 13:32:22</t>
  </si>
  <si>
    <t>2024-09-10 14:59:28</t>
  </si>
  <si>
    <t>KEVIN</t>
  </si>
  <si>
    <t>PELISSIER</t>
  </si>
  <si>
    <t>1992-07-12</t>
  </si>
  <si>
    <t>2023-09-29</t>
  </si>
  <si>
    <t>2024-09-09 13:08:18</t>
  </si>
  <si>
    <t>2024-09-10 14:59:29</t>
  </si>
  <si>
    <t>ANTOINE</t>
  </si>
  <si>
    <t>LABATUT</t>
  </si>
  <si>
    <t>1996-09-11</t>
  </si>
  <si>
    <t>2024-09-09 13:37:42</t>
  </si>
  <si>
    <t>2024-09-10 14:59:30</t>
  </si>
  <si>
    <t>Activités Motrices,Football à 7,Tir à l’Arc</t>
  </si>
  <si>
    <t>GIANI</t>
  </si>
  <si>
    <t>BREITKOPF</t>
  </si>
  <si>
    <t>2001-12-24</t>
  </si>
  <si>
    <t>CENTRE LES CIGALES</t>
  </si>
  <si>
    <t>2024-09-09 13:33:56</t>
  </si>
  <si>
    <t>2024-09-10 14:59:33</t>
  </si>
  <si>
    <t>PASCAL</t>
  </si>
  <si>
    <t>PORCIANI</t>
  </si>
  <si>
    <t>1972-05-24</t>
  </si>
  <si>
    <t>2023-09-20</t>
  </si>
  <si>
    <t>0466779700</t>
  </si>
  <si>
    <t>2024-09-09 13:03:57</t>
  </si>
  <si>
    <t>2024-09-10 14:59:42</t>
  </si>
  <si>
    <t>Activités Motrices,Football à 7,Randonnée pédestre,Tir à l’Arc</t>
  </si>
  <si>
    <t>MELODIE</t>
  </si>
  <si>
    <t>PHILIPPE</t>
  </si>
  <si>
    <t>1996-11-21</t>
  </si>
  <si>
    <t>2024-09-09 13:30:40</t>
  </si>
  <si>
    <t>2024-09-10 15:00:01</t>
  </si>
  <si>
    <t>ISABELLE</t>
  </si>
  <si>
    <t>MONTAIGNE</t>
  </si>
  <si>
    <t>1972-01-29</t>
  </si>
  <si>
    <t>72/06</t>
  </si>
  <si>
    <t>ASSOCIATION SPORT ADAPTE CALAISIENS</t>
  </si>
  <si>
    <t>SARTHE</t>
  </si>
  <si>
    <t>PAYS DE LA LOIRE</t>
  </si>
  <si>
    <t>2024-08-26</t>
  </si>
  <si>
    <t>36 rue de la perrine</t>
  </si>
  <si>
    <t>72120</t>
  </si>
  <si>
    <t>saint Calais</t>
  </si>
  <si>
    <t>37</t>
  </si>
  <si>
    <t>9</t>
  </si>
  <si>
    <t>2024-09-10 14:07:50</t>
  </si>
  <si>
    <t>2024-09-10 15:00:12</t>
  </si>
  <si>
    <t>Athlétisme,Badminton,Cross,Fitness,Natation,Pétanque,Tennis,Tennis de table,Tir à l’Arc</t>
  </si>
  <si>
    <t>FABRICE</t>
  </si>
  <si>
    <t>ALLEMAND</t>
  </si>
  <si>
    <t>1986-09-20</t>
  </si>
  <si>
    <t>05/07</t>
  </si>
  <si>
    <t>NOUVEL ENVOL HAUTES ALPES</t>
  </si>
  <si>
    <t>HAUTES-ALPES</t>
  </si>
  <si>
    <t>PROVENCE-ALPES-COTE D'AZUR</t>
  </si>
  <si>
    <t>2024-08-31</t>
  </si>
  <si>
    <t>Chemin de Serre - Le Village</t>
  </si>
  <si>
    <t>05260</t>
  </si>
  <si>
    <t>ANCELLE</t>
  </si>
  <si>
    <t>RC+B3</t>
  </si>
  <si>
    <t>2024-09-10 14:33:33</t>
  </si>
  <si>
    <t>2024-09-10 15:00:24</t>
  </si>
  <si>
    <t>Accrobranche,Activités Motrices,Canoë-Kayak,Cirque,Course orientation,Cyclisme,Luge,Natation,Pétanque,Randonnée pédestre,Raquette a neige,Ski Alpin,Ski de fond,Tir à l’Arc,VTT</t>
  </si>
  <si>
    <t>AUDREY</t>
  </si>
  <si>
    <t>LEBLANC</t>
  </si>
  <si>
    <t>1991-06-11</t>
  </si>
  <si>
    <t>2024-07-12</t>
  </si>
  <si>
    <t>2024-09-10 14:04:07</t>
  </si>
  <si>
    <t>2024-09-10 15:00:26</t>
  </si>
  <si>
    <t>Activités Motrices,Athlétisme,Badminton,Basket-Ball,Cross,Fitness,Futsal,Natation,Pétanque,Randonnée pédestre,Sarbacane,Tennis,Tennis de table,Tir à l’Arc,Volley ball,VTT</t>
  </si>
  <si>
    <t>JOUSSE</t>
  </si>
  <si>
    <t>1984-10-12</t>
  </si>
  <si>
    <t>2024-08-07</t>
  </si>
  <si>
    <t>2024-09-10 14:05:33</t>
  </si>
  <si>
    <t>2024-09-10 15:00:29</t>
  </si>
  <si>
    <t>Athlétisme,Cross,Randonnée pédestre,Tir à l’Arc</t>
  </si>
  <si>
    <t>PIERRE-OLIVIER</t>
  </si>
  <si>
    <t>FOEGTLIN</t>
  </si>
  <si>
    <t>1989-05-09</t>
  </si>
  <si>
    <t>2024-08-27</t>
  </si>
  <si>
    <t>2024-09-10 14:02:53</t>
  </si>
  <si>
    <t>2024-09-10 15:00:31</t>
  </si>
  <si>
    <t>Activités Motrices,Athlétisme,Badminton,Basket-Ball,Cross,Fitness,Futsal,Handball,Natation,Pétanque,Randonnée pédestre,Tennis,Tennis de table,Tir à l’Arc,VTT</t>
  </si>
  <si>
    <t>DJENNETIAN</t>
  </si>
  <si>
    <t>1969-11-15</t>
  </si>
  <si>
    <t>83/33</t>
  </si>
  <si>
    <t>LES ARCHERS DES SIX LANCES</t>
  </si>
  <si>
    <t>VAR</t>
  </si>
  <si>
    <t>2023-08-11</t>
  </si>
  <si>
    <t>1893 avenue Savador ALLENDE</t>
  </si>
  <si>
    <t>83300</t>
  </si>
  <si>
    <t>DRAGUIGNAN</t>
  </si>
  <si>
    <t>0625090750</t>
  </si>
  <si>
    <t>archersdessixlances@gmail.com</t>
  </si>
  <si>
    <t>2024-09-10 22:35:18</t>
  </si>
  <si>
    <t>2024-09-11 09:26:50</t>
  </si>
  <si>
    <t>ESTELLE</t>
  </si>
  <si>
    <t>LAUNAY</t>
  </si>
  <si>
    <t>1991-10-12</t>
  </si>
  <si>
    <t>2024-09-10</t>
  </si>
  <si>
    <t xml:space="preserve"> Avenue des Matignon</t>
  </si>
  <si>
    <t>0233901399</t>
  </si>
  <si>
    <t>0631035206</t>
  </si>
  <si>
    <t>launaytetelle@gmail.com</t>
  </si>
  <si>
    <t>2024-09-11 17:01:51</t>
  </si>
  <si>
    <t>2024-09-12 08:16:18</t>
  </si>
  <si>
    <t>CEDRIC</t>
  </si>
  <si>
    <t>LENOUVEL</t>
  </si>
  <si>
    <t>1981-10-30</t>
  </si>
  <si>
    <t>2024-08-29</t>
  </si>
  <si>
    <t>200 RUE PAUL DE GIBON</t>
  </si>
  <si>
    <t>fherrou-cpfa@agapei.fr</t>
  </si>
  <si>
    <t>2024-09-11 17:07:04</t>
  </si>
  <si>
    <t>2024-09-12 08:16:23</t>
  </si>
  <si>
    <t>SYLVIE</t>
  </si>
  <si>
    <t>CLOUET</t>
  </si>
  <si>
    <t>1967-08-07</t>
  </si>
  <si>
    <t>2024-08-13</t>
  </si>
  <si>
    <t>2024-09-11 16:55:21</t>
  </si>
  <si>
    <t>2024-09-12 08:17:08</t>
  </si>
  <si>
    <t>PIERRE</t>
  </si>
  <si>
    <t>ADAM</t>
  </si>
  <si>
    <t>1981-03-09</t>
  </si>
  <si>
    <t>Licence Adulte Non-Compétitive</t>
  </si>
  <si>
    <t>2024-09-06</t>
  </si>
  <si>
    <t>2024-09-11 16:53:55</t>
  </si>
  <si>
    <t>2024-09-12 08:18:08</t>
  </si>
  <si>
    <t>DANIEL</t>
  </si>
  <si>
    <t>LEBOUC</t>
  </si>
  <si>
    <t>1968-08-05</t>
  </si>
  <si>
    <t>62 rue de la Passardière</t>
  </si>
  <si>
    <t>50350</t>
  </si>
  <si>
    <t>DONVILLE-LES-BAINS</t>
  </si>
  <si>
    <t>2024-09-11 17:05:37</t>
  </si>
  <si>
    <t>2024-09-12 08:18:34</t>
  </si>
  <si>
    <t>ALEXANDRE</t>
  </si>
  <si>
    <t>GUILLOTH</t>
  </si>
  <si>
    <t>1984-12-10</t>
  </si>
  <si>
    <t>1 RUE DE LA BASTIDE</t>
  </si>
  <si>
    <t>31490</t>
  </si>
  <si>
    <t>LEGUEVIN</t>
  </si>
  <si>
    <t>2024-09-11 11:13:35</t>
  </si>
  <si>
    <t>2024-09-12 08:18:40</t>
  </si>
  <si>
    <t>Basket-Ball,Tir à l’Arc</t>
  </si>
  <si>
    <t>JADE</t>
  </si>
  <si>
    <t>DEBAIX</t>
  </si>
  <si>
    <t>2007-03-27</t>
  </si>
  <si>
    <t>23/07</t>
  </si>
  <si>
    <t>POUR LA PRATIQUE ENSEMBLE DU SPORT</t>
  </si>
  <si>
    <t>CREUSE</t>
  </si>
  <si>
    <t>NOUVELLE AQUITAINE</t>
  </si>
  <si>
    <t>2023-09-05</t>
  </si>
  <si>
    <t>1 impasse de Grancher</t>
  </si>
  <si>
    <t>23000</t>
  </si>
  <si>
    <t>Guéret</t>
  </si>
  <si>
    <t>14</t>
  </si>
  <si>
    <t>2024-09-11 12:06:16</t>
  </si>
  <si>
    <t>2024-09-12 08:19:41</t>
  </si>
  <si>
    <t>FABIEN</t>
  </si>
  <si>
    <t>AUBRUN</t>
  </si>
  <si>
    <t>1978-04-25</t>
  </si>
  <si>
    <t>1 Impasse de Grancher</t>
  </si>
  <si>
    <t>AUBRUN Fabien</t>
  </si>
  <si>
    <t>42</t>
  </si>
  <si>
    <t>2024-09-11 13:13:10</t>
  </si>
  <si>
    <t>2024-09-12 08:22:54</t>
  </si>
  <si>
    <t>24</t>
  </si>
  <si>
    <t>7738</t>
  </si>
  <si>
    <t>23 Creuse</t>
  </si>
  <si>
    <t>23096</t>
  </si>
  <si>
    <t>Athlétisme,Badminton,Tir à l’Arc,VTT</t>
  </si>
  <si>
    <t>MICHEL</t>
  </si>
  <si>
    <t>PAOLUCCI</t>
  </si>
  <si>
    <t>1945-12-05</t>
  </si>
  <si>
    <t>48/13/012</t>
  </si>
  <si>
    <t>FOYER DE VIE LUCALOUS</t>
  </si>
  <si>
    <t>2024-08-30</t>
  </si>
  <si>
    <t>Rue du 19 Mars 1962</t>
  </si>
  <si>
    <t>48150</t>
  </si>
  <si>
    <t>Meyrueis</t>
  </si>
  <si>
    <t>0466498200</t>
  </si>
  <si>
    <t>2024-09-12 09:32:12</t>
  </si>
  <si>
    <t>2024-09-12 09:41:24</t>
  </si>
  <si>
    <t>Randonnée pédestre,Tir à l’Arc</t>
  </si>
  <si>
    <t>LACOMBE</t>
  </si>
  <si>
    <t>1967-06-07</t>
  </si>
  <si>
    <t>Lieu dit Le Bouquet</t>
  </si>
  <si>
    <t>46800</t>
  </si>
  <si>
    <t>Saint-Cyprien</t>
  </si>
  <si>
    <t>2024-09-12 14:34:57</t>
  </si>
  <si>
    <t>2024-09-12 16:13:15</t>
  </si>
  <si>
    <t>Activités Motrices,Athlétisme,Badminton,Basket-Ball,Escalade,Judo,Kin ball,Pétanque,Rugby,Sarbacane,Sport Boules,Tchoukball,Tennis de table,Tir à l’Arc,Via Ferrata,Volley ball,BILLARD</t>
  </si>
  <si>
    <t>IVANOFF</t>
  </si>
  <si>
    <t>CARDOSO</t>
  </si>
  <si>
    <t>1979-04-19</t>
  </si>
  <si>
    <t>2022-10-04</t>
  </si>
  <si>
    <t>110 Route de la soudre</t>
  </si>
  <si>
    <t>46150</t>
  </si>
  <si>
    <t>Crayssac</t>
  </si>
  <si>
    <t>2024-09-12 14:32:58</t>
  </si>
  <si>
    <t>2024-09-12 16:13:17</t>
  </si>
  <si>
    <t>Judo,Pétanque,Sport Boules,Tir à l’Arc</t>
  </si>
  <si>
    <t>MICHKA</t>
  </si>
  <si>
    <t>DUSS</t>
  </si>
  <si>
    <t>1993-09-28</t>
  </si>
  <si>
    <t>218 Quai Eugène Cavaignac</t>
  </si>
  <si>
    <t>46000</t>
  </si>
  <si>
    <t>Cahors</t>
  </si>
  <si>
    <t>2024-09-12 16:09:17</t>
  </si>
  <si>
    <t>2024-09-12 16:14:42</t>
  </si>
  <si>
    <t>Badminton,Basket-Ball,Cross,Judo,Kin ball,Natation,Pétanque,Randonnée pédestre,Sarbacane,Sport Boules,Tennis de table,Tir à l’Arc,Ultimate,BILLARD</t>
  </si>
  <si>
    <t>RIVA</t>
  </si>
  <si>
    <t>1988-07-17</t>
  </si>
  <si>
    <t>47/13/009</t>
  </si>
  <si>
    <t>FOYER LA COURONNE</t>
  </si>
  <si>
    <t>2024-09-17</t>
  </si>
  <si>
    <t>14 RUE DU DR LOUIS BROCQ</t>
  </si>
  <si>
    <t>47550</t>
  </si>
  <si>
    <t>BOE</t>
  </si>
  <si>
    <t>2024-09-12 10:06:36</t>
  </si>
  <si>
    <t>2024-09-13 11:09:05</t>
  </si>
  <si>
    <t>Basket-Ball,Football à 5,Pétanque,Tir à l’Arc</t>
  </si>
  <si>
    <t>ALYSSA</t>
  </si>
  <si>
    <t>RASOLOFONIAINA</t>
  </si>
  <si>
    <t>1999-11-25</t>
  </si>
  <si>
    <t>2024-09-12 10:15:57</t>
  </si>
  <si>
    <t>2024-09-13 11:09:10</t>
  </si>
  <si>
    <t>Athlétisme,Pétanque,Randonnée pédestre,Tir à l’Arc</t>
  </si>
  <si>
    <t>SEBASTIEN</t>
  </si>
  <si>
    <t>OCHANDO</t>
  </si>
  <si>
    <t>1993-07-12</t>
  </si>
  <si>
    <t>2024-09-12 10:13:38</t>
  </si>
  <si>
    <t>2024-09-13 11:09:11</t>
  </si>
  <si>
    <t>Basket-Ball,Randonnée pédestre,Tir à l’Arc</t>
  </si>
  <si>
    <t>OLIVIER</t>
  </si>
  <si>
    <t>PAUTARD</t>
  </si>
  <si>
    <t>1989-11-10</t>
  </si>
  <si>
    <t>2024-09-12 10:14:30</t>
  </si>
  <si>
    <t>2024-09-13 11:09:50</t>
  </si>
  <si>
    <t>AMAURY</t>
  </si>
  <si>
    <t>ROSSI</t>
  </si>
  <si>
    <t>1989-10-03</t>
  </si>
  <si>
    <t>14 rue du docteur louis brocq</t>
  </si>
  <si>
    <t>2024-09-12 10:58:32</t>
  </si>
  <si>
    <t>2024-09-13 11:10:44</t>
  </si>
  <si>
    <t>NATACHA</t>
  </si>
  <si>
    <t>DESCOLS</t>
  </si>
  <si>
    <t>1994-03-28</t>
  </si>
  <si>
    <t>2024-09-12 10:12:05</t>
  </si>
  <si>
    <t>2024-09-13 11:11:02</t>
  </si>
  <si>
    <t>JOEY</t>
  </si>
  <si>
    <t>BORBEAU</t>
  </si>
  <si>
    <t>2010-09-24</t>
  </si>
  <si>
    <t>2023-11-27</t>
  </si>
  <si>
    <t>1 la galichère</t>
  </si>
  <si>
    <t>28290</t>
  </si>
  <si>
    <t>vald'yerre</t>
  </si>
  <si>
    <t>gillouborbeau2@gmail.com</t>
  </si>
  <si>
    <t>2024-09-13 09:54:29</t>
  </si>
  <si>
    <t>2024-09-13 12:46:42</t>
  </si>
  <si>
    <t>LUKA</t>
  </si>
  <si>
    <t>PREVOST</t>
  </si>
  <si>
    <t>2004-10-14</t>
  </si>
  <si>
    <t>85/37</t>
  </si>
  <si>
    <t>LES COLIBRIS - SPORT SABLAIS ADAPTE</t>
  </si>
  <si>
    <t>VENDEE</t>
  </si>
  <si>
    <t>2023-07-21</t>
  </si>
  <si>
    <t>31 Route des Pins</t>
  </si>
  <si>
    <t>85340</t>
  </si>
  <si>
    <t>LES SABLES D OLONNE</t>
  </si>
  <si>
    <t>0660121865</t>
  </si>
  <si>
    <t>helenedu85@hotmail.fr</t>
  </si>
  <si>
    <t>26</t>
  </si>
  <si>
    <t>2024-09-13 14:36:27</t>
  </si>
  <si>
    <t>2024-09-13 14:54:29</t>
  </si>
  <si>
    <t>Activités Motrices,Badminton,Basket-Ball,Boxe educative,Course orientation,Football à 7,Handball,Pétanque,Rugby,Tennis de table,Tir à l’Arc,Voile,Volley ball</t>
  </si>
  <si>
    <t>LIAME</t>
  </si>
  <si>
    <t>ALBERT</t>
  </si>
  <si>
    <t>2003-06-21</t>
  </si>
  <si>
    <t>29/05</t>
  </si>
  <si>
    <t>ASSOCIATION SPORT LOISIRS DE BRIEC</t>
  </si>
  <si>
    <t>FINISTERE</t>
  </si>
  <si>
    <t>BRETAGNE</t>
  </si>
  <si>
    <t>2024-06-26</t>
  </si>
  <si>
    <t>Rue Général de Gaulle</t>
  </si>
  <si>
    <t>29510</t>
  </si>
  <si>
    <t>Briec</t>
  </si>
  <si>
    <t>2024-09-12 16:22:57</t>
  </si>
  <si>
    <t>2024-09-13 14:55:00</t>
  </si>
  <si>
    <t>VINCENT</t>
  </si>
  <si>
    <t>RIPOLL</t>
  </si>
  <si>
    <t>1959-12-22</t>
  </si>
  <si>
    <t>32/20</t>
  </si>
  <si>
    <t>ARC' MAGNAC</t>
  </si>
  <si>
    <t>GERS</t>
  </si>
  <si>
    <t>2024-09-12</t>
  </si>
  <si>
    <t>Foyer de Vie Oustalou</t>
  </si>
  <si>
    <t>15 Place de la Mairie au Village</t>
  </si>
  <si>
    <t>32240</t>
  </si>
  <si>
    <t>Monguilhem</t>
  </si>
  <si>
    <t>0562615264 - 0562096702 - 0562096918</t>
  </si>
  <si>
    <t>franjou@udaf32.fr</t>
  </si>
  <si>
    <t>2024-09-12 19:08:25</t>
  </si>
  <si>
    <t>2024-09-13 14:55:05</t>
  </si>
  <si>
    <t>NICOLE</t>
  </si>
  <si>
    <t>DARROUSSAT</t>
  </si>
  <si>
    <t>1958-10-15</t>
  </si>
  <si>
    <t>Foyer de Vie Oustalou MONGUILHEM</t>
  </si>
  <si>
    <t>0562088570</t>
  </si>
  <si>
    <t>v.requier@atg32.com</t>
  </si>
  <si>
    <t>2024-09-12 19:03:18</t>
  </si>
  <si>
    <t>2024-09-13 14:55:33</t>
  </si>
  <si>
    <t>MARTIAL</t>
  </si>
  <si>
    <t>MALLARD</t>
  </si>
  <si>
    <t>1982-05-05</t>
  </si>
  <si>
    <t>21 rue de la Guimauve</t>
  </si>
  <si>
    <t>85560</t>
  </si>
  <si>
    <t>LONGEVILLE SUR MER</t>
  </si>
  <si>
    <t>0609099347</t>
  </si>
  <si>
    <t>0631267478</t>
  </si>
  <si>
    <t>2024-09-13 14:32:54</t>
  </si>
  <si>
    <t>2024-09-13 14:55:37</t>
  </si>
  <si>
    <t>Activités Motrices,Athlétisme,Football à 7,Rugby,Tennis de table,Tir à l’Arc</t>
  </si>
  <si>
    <t>HARMS</t>
  </si>
  <si>
    <t>1967-12-10</t>
  </si>
  <si>
    <t>71/09</t>
  </si>
  <si>
    <t>COMPAGNIE DES ARCHERS MACONNAIS</t>
  </si>
  <si>
    <t>2021-09-22</t>
  </si>
  <si>
    <t xml:space="preserve"> 610 Chemin de la Lyé</t>
  </si>
  <si>
    <t>71850</t>
  </si>
  <si>
    <t>Charnay-lès-Mâcon</t>
  </si>
  <si>
    <t>christelledorin@yahoo.fr</t>
  </si>
  <si>
    <t>48</t>
  </si>
  <si>
    <t>2024-09-13 10:53:59</t>
  </si>
  <si>
    <t>2024-09-13 14:55:44</t>
  </si>
  <si>
    <t>MANUEL</t>
  </si>
  <si>
    <t>FERNANDES</t>
  </si>
  <si>
    <t>1967-10-03</t>
  </si>
  <si>
    <t>2023-12-07</t>
  </si>
  <si>
    <t>610 CHEMIN DE LA LYE</t>
  </si>
  <si>
    <t>CHARNAY LES MACON</t>
  </si>
  <si>
    <t>christelle.lauquin@arhm.fr</t>
  </si>
  <si>
    <t>2024-09-13 10:55:14</t>
  </si>
  <si>
    <t>2024-09-13 14:56:00</t>
  </si>
  <si>
    <t>ALLAN</t>
  </si>
  <si>
    <t>VRIGNON</t>
  </si>
  <si>
    <t>2000-05-12</t>
  </si>
  <si>
    <t>2023-09-26</t>
  </si>
  <si>
    <t>84 rue de Beauvoir</t>
  </si>
  <si>
    <t>85440</t>
  </si>
  <si>
    <t>TALMONT ST HILAIRE</t>
  </si>
  <si>
    <t>06.45.09.42.96</t>
  </si>
  <si>
    <t>moinardeau.nadege@orange.fr</t>
  </si>
  <si>
    <t>2024-09-13 14:54:28</t>
  </si>
  <si>
    <t>2024-09-13 14:56:03</t>
  </si>
  <si>
    <t>Activités Motrices,Athlétisme,Badminton,Basket-Ball,Boxe educative,Course orientation,Football à 7,Futsal,Handball,Pétanque,Rugby,Tennis de table,Tir à l’Arc,Voile,Volley ball</t>
  </si>
  <si>
    <t>MICHELE</t>
  </si>
  <si>
    <t>COQUATRIX</t>
  </si>
  <si>
    <t>1989-11-16</t>
  </si>
  <si>
    <t>2024-02-09</t>
  </si>
  <si>
    <t>72 avenue des Sables</t>
  </si>
  <si>
    <t>06.04.41.58.87</t>
  </si>
  <si>
    <t>06.64.41.31.92</t>
  </si>
  <si>
    <t>2024-09-13 14:34:38</t>
  </si>
  <si>
    <t>2024-09-13 14:56:24</t>
  </si>
  <si>
    <t>Activités Motrices,Athlétisme,Badminton,Basket-Ball,Course orientation,Football à 7,Handball,Pétanque,Tennis de table,Tir à l’Arc,Voile,Volley ball</t>
  </si>
  <si>
    <t>OPHÉLIE</t>
  </si>
  <si>
    <t>RIVALIN</t>
  </si>
  <si>
    <t>1994-03-13</t>
  </si>
  <si>
    <t>2023-08-18</t>
  </si>
  <si>
    <t>24 bis rue Georges Clemenceau</t>
  </si>
  <si>
    <t>85220</t>
  </si>
  <si>
    <t>La Chapelle-Hermier</t>
  </si>
  <si>
    <t>0251346058</t>
  </si>
  <si>
    <t>0624209798</t>
  </si>
  <si>
    <t>sophie.rivalin@hotmail.fr</t>
  </si>
  <si>
    <t>2024-09-13 14:50:58</t>
  </si>
  <si>
    <t>2024-09-13 14:56:26</t>
  </si>
  <si>
    <t>JEAN-CLAUDE</t>
  </si>
  <si>
    <t>1977-07-28</t>
  </si>
  <si>
    <t>48/02</t>
  </si>
  <si>
    <t>ASS. SPORT. LES GENETS D OR</t>
  </si>
  <si>
    <t>LOZERE</t>
  </si>
  <si>
    <t>2024-09-09</t>
  </si>
  <si>
    <t>Foyer Le Prieuré</t>
  </si>
  <si>
    <t>48600</t>
  </si>
  <si>
    <t>LAVAL-ATGER</t>
  </si>
  <si>
    <t>AUTRE</t>
  </si>
  <si>
    <t>4107393404</t>
  </si>
  <si>
    <t>AXA</t>
  </si>
  <si>
    <t>2024-09-13 16:18:44</t>
  </si>
  <si>
    <t>2024-09-16 09:15:25</t>
  </si>
  <si>
    <t>LEA</t>
  </si>
  <si>
    <t>GIRAUD</t>
  </si>
  <si>
    <t>2001-08-05</t>
  </si>
  <si>
    <t>2023-09-21</t>
  </si>
  <si>
    <t>FOYER LE PRIERE</t>
  </si>
  <si>
    <t>2024-09-13 16:46:03</t>
  </si>
  <si>
    <t>2024-09-16 09:16:00</t>
  </si>
  <si>
    <t>Pétanque,Tir à l’Arc</t>
  </si>
  <si>
    <t>DAVID</t>
  </si>
  <si>
    <t>FOUQUART</t>
  </si>
  <si>
    <t>1970-07-31</t>
  </si>
  <si>
    <t>19/17</t>
  </si>
  <si>
    <t>BOULOU ATELIERS LOISIRS</t>
  </si>
  <si>
    <t>CORREZE</t>
  </si>
  <si>
    <t>EPA Boulou les Roses</t>
  </si>
  <si>
    <t>19500</t>
  </si>
  <si>
    <t>Ligneyrac</t>
  </si>
  <si>
    <t>2024-09-14 15:04:16</t>
  </si>
  <si>
    <t>2024-09-16 09:16:16</t>
  </si>
  <si>
    <t>Basket-Ball,Natation,Pétanque,Tir à l’Arc</t>
  </si>
  <si>
    <t>MATHIEU</t>
  </si>
  <si>
    <t>SALAS</t>
  </si>
  <si>
    <t>1998-02-16</t>
  </si>
  <si>
    <t>30 Rue des Coquelicots</t>
  </si>
  <si>
    <t>La Ville-Dieu-du-Temple</t>
  </si>
  <si>
    <t>0649553765</t>
  </si>
  <si>
    <t>salasmathieu38@gmail.com</t>
  </si>
  <si>
    <t>2024-09-15 00:16:37</t>
  </si>
  <si>
    <t>2024-09-16 09:16:35</t>
  </si>
  <si>
    <t>LÉGIER</t>
  </si>
  <si>
    <t>1981-07-25</t>
  </si>
  <si>
    <t>84/24</t>
  </si>
  <si>
    <t>COMPAGNIE D'ARC DE VEDENE</t>
  </si>
  <si>
    <t>VAUCLUSE</t>
  </si>
  <si>
    <t>2024-09-14</t>
  </si>
  <si>
    <t>70 rue du grand Plantier  BAT A2</t>
  </si>
  <si>
    <t>84270</t>
  </si>
  <si>
    <t>Vedène</t>
  </si>
  <si>
    <t>0601840138</t>
  </si>
  <si>
    <t>vincent.légier@sfr.fr</t>
  </si>
  <si>
    <t>2024-09-15 11:32:43</t>
  </si>
  <si>
    <t>2024-09-16 09:17:36</t>
  </si>
  <si>
    <t>THIBAUT</t>
  </si>
  <si>
    <t>GIELLY</t>
  </si>
  <si>
    <t>1999-11-06</t>
  </si>
  <si>
    <t>rue du 19 mars 1962</t>
  </si>
  <si>
    <t>Foyer de vie Lucalous</t>
  </si>
  <si>
    <t>lacarlineflorac@gmail.com</t>
  </si>
  <si>
    <t>2024-09-16 08:07:05</t>
  </si>
  <si>
    <t>2024-09-16 09:17:43</t>
  </si>
  <si>
    <t>Course orientation,Randonnée pédestre,Tennis de table,Tir à l’Arc</t>
  </si>
  <si>
    <t>GUILHEM</t>
  </si>
  <si>
    <t>1997-10-20</t>
  </si>
  <si>
    <t>2024-09-16 08:11:13</t>
  </si>
  <si>
    <t>2024-09-16 09:17:52</t>
  </si>
  <si>
    <t>LAURIE</t>
  </si>
  <si>
    <t>BUSEYNE</t>
  </si>
  <si>
    <t>2002-07-11</t>
  </si>
  <si>
    <t>2024-09-16 08:14:36</t>
  </si>
  <si>
    <t>2024-09-16 09:17:54</t>
  </si>
  <si>
    <t>CÉDRIC</t>
  </si>
  <si>
    <t>FERNANDEZ</t>
  </si>
  <si>
    <t>2004-11-29</t>
  </si>
  <si>
    <t>Gatuzières</t>
  </si>
  <si>
    <t>2024-09-16 09:09:13</t>
  </si>
  <si>
    <t>2024-09-16 10:19:19</t>
  </si>
  <si>
    <t>Course orientation,Tir à l’Arc</t>
  </si>
  <si>
    <t>TATIANA</t>
  </si>
  <si>
    <t>COLLET</t>
  </si>
  <si>
    <t>2005-08-16</t>
  </si>
  <si>
    <t>2024-09-16 09:20:14</t>
  </si>
  <si>
    <t>2024-09-16 10:19:25</t>
  </si>
  <si>
    <t>IBAN</t>
  </si>
  <si>
    <t>PEREZ</t>
  </si>
  <si>
    <t>2005-08-07</t>
  </si>
  <si>
    <t>2024-09-16 08:41:04</t>
  </si>
  <si>
    <t>2024-09-16 10:19:36</t>
  </si>
  <si>
    <t>JEREMY</t>
  </si>
  <si>
    <t>NICOLLE</t>
  </si>
  <si>
    <t>1997-10-31</t>
  </si>
  <si>
    <t>50/CD</t>
  </si>
  <si>
    <t>COMITE DEP. DU SPORT ADAPTE DE LA MANCHE</t>
  </si>
  <si>
    <t>2024-09-13 15:53:06</t>
  </si>
  <si>
    <t>2024-09-16 10:20:17</t>
  </si>
  <si>
    <t>Athlétisme,Badminton,Base-Ball,Bowling,Boxe educative,Danse,Escalade,Handball,Karaté,Pétanque,Sarbacane,Tennis de table,Tir à l’Arc,Ultimate,Unihockey,VTT</t>
  </si>
  <si>
    <t>JIMMY</t>
  </si>
  <si>
    <t>LANGLOIS</t>
  </si>
  <si>
    <t>1999-06-22</t>
  </si>
  <si>
    <t>2024-09-13 15:52:27</t>
  </si>
  <si>
    <t>2024-09-16 10:20:24</t>
  </si>
  <si>
    <t>JACQUELINE</t>
  </si>
  <si>
    <t>CLEMENT</t>
  </si>
  <si>
    <t>1962-10-22</t>
  </si>
  <si>
    <t>2024-09-13 16:00:29</t>
  </si>
  <si>
    <t>2024-09-16 10:20:25</t>
  </si>
  <si>
    <t>DENIS</t>
  </si>
  <si>
    <t>DIDOT</t>
  </si>
  <si>
    <t>1956-08-25</t>
  </si>
  <si>
    <t>2024-09-13 15:51:50</t>
  </si>
  <si>
    <t>2024-09-16 10:20:28</t>
  </si>
  <si>
    <t>RIBOT</t>
  </si>
  <si>
    <t>1987-03-19</t>
  </si>
  <si>
    <t>2024-09-13 15:59:13</t>
  </si>
  <si>
    <t>2024-09-16 10:20:30</t>
  </si>
  <si>
    <t>MARIE-THERESE</t>
  </si>
  <si>
    <t>LESAULNIER</t>
  </si>
  <si>
    <t>1951-02-18</t>
  </si>
  <si>
    <t>2024-09-13 15:54:09</t>
  </si>
  <si>
    <t>2024-09-16 10:20:32</t>
  </si>
  <si>
    <t>EDWIGE</t>
  </si>
  <si>
    <t>VIEL</t>
  </si>
  <si>
    <t>1976-03-12</t>
  </si>
  <si>
    <t>2024-09-13 16:01:15</t>
  </si>
  <si>
    <t>2024-09-16 10:20:35</t>
  </si>
  <si>
    <t>JEROME</t>
  </si>
  <si>
    <t>SAVEY</t>
  </si>
  <si>
    <t>1979-01-03</t>
  </si>
  <si>
    <t>2024-09-13 16:15:51</t>
  </si>
  <si>
    <t>2024-09-16 10:20:36</t>
  </si>
  <si>
    <t>2024-09-13 15:59:42</t>
  </si>
  <si>
    <t>2024-09-16 10:20:39</t>
  </si>
  <si>
    <t>LAURENCE</t>
  </si>
  <si>
    <t>LAHOUGUE</t>
  </si>
  <si>
    <t>1966-09-23</t>
  </si>
  <si>
    <t>2024-09-13 16:23:46</t>
  </si>
  <si>
    <t>2024-09-16 10:20:41</t>
  </si>
  <si>
    <t>CELINE</t>
  </si>
  <si>
    <t>DAIREAUX</t>
  </si>
  <si>
    <t>1996-12-20</t>
  </si>
  <si>
    <t>2024-09-13 16:18:56</t>
  </si>
  <si>
    <t>2024-09-16 10:20:46</t>
  </si>
  <si>
    <t>LECORNU</t>
  </si>
  <si>
    <t>1964-06-26</t>
  </si>
  <si>
    <t>2024-09-13 16:24:13</t>
  </si>
  <si>
    <t>2024-09-16 10:20:48</t>
  </si>
  <si>
    <t>WILFRIED</t>
  </si>
  <si>
    <t>PERIER</t>
  </si>
  <si>
    <t>2001-01-04</t>
  </si>
  <si>
    <t>2024-09-13 17:14:19</t>
  </si>
  <si>
    <t>2024-09-16 10:20:49</t>
  </si>
  <si>
    <t>MARINE</t>
  </si>
  <si>
    <t>GUEZET</t>
  </si>
  <si>
    <t>1996-07-25</t>
  </si>
  <si>
    <t>2024-09-13 16:15:19</t>
  </si>
  <si>
    <t>2024-09-16 10:20:50</t>
  </si>
  <si>
    <t>GILLES</t>
  </si>
  <si>
    <t>FOLLIOT</t>
  </si>
  <si>
    <t>1963-10-22</t>
  </si>
  <si>
    <t>2024-09-13 17:18:17</t>
  </si>
  <si>
    <t>2024-09-16 10:20:53</t>
  </si>
  <si>
    <t>BENOIT</t>
  </si>
  <si>
    <t>FOURNIER</t>
  </si>
  <si>
    <t>1965-09-07</t>
  </si>
  <si>
    <t>2024-09-13 16:23:15</t>
  </si>
  <si>
    <t>2024-09-16 10:20:54</t>
  </si>
  <si>
    <t>FRANCK</t>
  </si>
  <si>
    <t>QUESNÉE</t>
  </si>
  <si>
    <t>1966-02-24</t>
  </si>
  <si>
    <t>2024-09-13 16:17:15</t>
  </si>
  <si>
    <t>2024-09-16 10:20:56</t>
  </si>
  <si>
    <t>MELISSA</t>
  </si>
  <si>
    <t>HENRY</t>
  </si>
  <si>
    <t>2005-10-17</t>
  </si>
  <si>
    <t>2024-09-13 17:15:25</t>
  </si>
  <si>
    <t>2024-09-16 10:20:57</t>
  </si>
  <si>
    <t>FLORENT</t>
  </si>
  <si>
    <t>GROULT</t>
  </si>
  <si>
    <t>1988-11-03</t>
  </si>
  <si>
    <t>2024-09-13 17:19:07</t>
  </si>
  <si>
    <t>2024-09-16 10:20:59</t>
  </si>
  <si>
    <t>CASTEL</t>
  </si>
  <si>
    <t>1985-03-01</t>
  </si>
  <si>
    <t>2024-09-13 16:25:22</t>
  </si>
  <si>
    <t>2024-09-16 10:21:00</t>
  </si>
  <si>
    <t>THIERRY</t>
  </si>
  <si>
    <t>LEHAGUEZ</t>
  </si>
  <si>
    <t>1961-06-13</t>
  </si>
  <si>
    <t>2024-09-13 16:27:25</t>
  </si>
  <si>
    <t>2024-09-16 10:21:03</t>
  </si>
  <si>
    <t>BRUNO</t>
  </si>
  <si>
    <t>LEGENDRE</t>
  </si>
  <si>
    <t>1964-05-21</t>
  </si>
  <si>
    <t>2024-09-13 17:27:19</t>
  </si>
  <si>
    <t>2024-09-16 10:21:04</t>
  </si>
  <si>
    <t>MATHILDE</t>
  </si>
  <si>
    <t>VANDERME</t>
  </si>
  <si>
    <t>1991-03-05</t>
  </si>
  <si>
    <t>2024-09-13 16:17:41</t>
  </si>
  <si>
    <t>2024-09-16 10:21:05</t>
  </si>
  <si>
    <t>SOURDIN</t>
  </si>
  <si>
    <t>1990-03-31</t>
  </si>
  <si>
    <t>2024-09-13 17:17:15</t>
  </si>
  <si>
    <t>2024-09-16 10:21:07</t>
  </si>
  <si>
    <t>MARTINE</t>
  </si>
  <si>
    <t>LECOUVEY</t>
  </si>
  <si>
    <t>1954-02-14</t>
  </si>
  <si>
    <t>2024-09-13 17:26:42</t>
  </si>
  <si>
    <t>2024-09-16 10:21:08</t>
  </si>
  <si>
    <t>PATRICK</t>
  </si>
  <si>
    <t>LEGIGAN</t>
  </si>
  <si>
    <t>1963-06-28</t>
  </si>
  <si>
    <t>2024-09-13 17:28:03</t>
  </si>
  <si>
    <t>2024-09-16 10:21:10</t>
  </si>
  <si>
    <t>ANNE</t>
  </si>
  <si>
    <t>GILLETTE</t>
  </si>
  <si>
    <t>1961-12-18</t>
  </si>
  <si>
    <t>2024-09-13 16:26:46</t>
  </si>
  <si>
    <t>2024-09-16 10:21:11</t>
  </si>
  <si>
    <t>ZORA</t>
  </si>
  <si>
    <t>ATTALAH</t>
  </si>
  <si>
    <t>1956-11-09</t>
  </si>
  <si>
    <t>2024-09-13 15:51:08</t>
  </si>
  <si>
    <t>2024-09-16 10:21:13</t>
  </si>
  <si>
    <t>DELANOE</t>
  </si>
  <si>
    <t>1967-12-27</t>
  </si>
  <si>
    <t>2024-09-13 17:17:46</t>
  </si>
  <si>
    <t>2024-09-16 10:21:14</t>
  </si>
  <si>
    <t>NADINE</t>
  </si>
  <si>
    <t>LELOUP</t>
  </si>
  <si>
    <t>1963-10-07</t>
  </si>
  <si>
    <t>2024-09-13 16:24:54</t>
  </si>
  <si>
    <t>2024-09-16 10:21:16</t>
  </si>
  <si>
    <t>ABIGAELLE</t>
  </si>
  <si>
    <t>COUROIS</t>
  </si>
  <si>
    <t>2006-06-23</t>
  </si>
  <si>
    <t>2024-09-13 17:14:55</t>
  </si>
  <si>
    <t>2024-09-16 10:21:18</t>
  </si>
  <si>
    <t>JOACHIM</t>
  </si>
  <si>
    <t>PERELLE</t>
  </si>
  <si>
    <t>1984-06-07</t>
  </si>
  <si>
    <t>2024-09-13 16:18:18</t>
  </si>
  <si>
    <t>2024-09-16 10:21:20</t>
  </si>
  <si>
    <t>FRANCOIS</t>
  </si>
  <si>
    <t>MABIRE</t>
  </si>
  <si>
    <t>1968-10-27</t>
  </si>
  <si>
    <t>2024-09-13 16:22:50</t>
  </si>
  <si>
    <t>2024-09-16 10:21:22</t>
  </si>
  <si>
    <t>GODARD</t>
  </si>
  <si>
    <t>1975-05-03</t>
  </si>
  <si>
    <t>2024-09-13 17:28:50</t>
  </si>
  <si>
    <t>2024-09-16 10:21:24</t>
  </si>
  <si>
    <t>BENJAMIN</t>
  </si>
  <si>
    <t>REVEL</t>
  </si>
  <si>
    <t>1996-01-24</t>
  </si>
  <si>
    <t>2024-09-13 17:19:42</t>
  </si>
  <si>
    <t>2024-09-16 10:21:25</t>
  </si>
  <si>
    <t xml:space="preserve">JOËLLE </t>
  </si>
  <si>
    <t>FISSEUX</t>
  </si>
  <si>
    <t>1949-03-03</t>
  </si>
  <si>
    <t>11A rue des lucioles</t>
  </si>
  <si>
    <t>0626033018</t>
  </si>
  <si>
    <t>cie.arc.vedene@gmail.com</t>
  </si>
  <si>
    <t>BRULOIS</t>
  </si>
  <si>
    <t>2024-09-15 11:44:12</t>
  </si>
  <si>
    <t>2024-09-16 10:22:54</t>
  </si>
  <si>
    <t>90</t>
  </si>
  <si>
    <t>39670</t>
  </si>
  <si>
    <t>89 Yonne</t>
  </si>
  <si>
    <t>89001</t>
  </si>
  <si>
    <t>Accolay</t>
  </si>
  <si>
    <t>LEGIER</t>
  </si>
  <si>
    <t>1956-08-10</t>
  </si>
  <si>
    <t>Membre du Comité Directeur</t>
  </si>
  <si>
    <t>546 AVENUE DE LA LIBERATION</t>
  </si>
  <si>
    <t>0613420039</t>
  </si>
  <si>
    <t>legier.charles@neuf.fr</t>
  </si>
  <si>
    <t>2024-09-15 11:26:10</t>
  </si>
  <si>
    <t>2024-09-16 10:23:00</t>
  </si>
  <si>
    <t>85</t>
  </si>
  <si>
    <t>32489</t>
  </si>
  <si>
    <t>84 Vaucluse</t>
  </si>
  <si>
    <t>84007</t>
  </si>
  <si>
    <t>Avignon</t>
  </si>
  <si>
    <t>PASCALINE</t>
  </si>
  <si>
    <t>LARDEUX</t>
  </si>
  <si>
    <t>1989-05-14</t>
  </si>
  <si>
    <t>2024-09-17 09:41:46</t>
  </si>
  <si>
    <t>2024-09-17 13:01:27</t>
  </si>
  <si>
    <t>Activités Motrices,Athlétisme,Badminton,Basket-Ball,Cross,Fitness,Futsal,Natation,Pétanque,Tennis,Tennis de table,Tir à l’Arc,VTT</t>
  </si>
  <si>
    <t>KARINE</t>
  </si>
  <si>
    <t>PERIGOIS</t>
  </si>
  <si>
    <t>1991-10-16</t>
  </si>
  <si>
    <t>2024-09-17 09:50:19</t>
  </si>
  <si>
    <t>2024-09-17 13:01:28</t>
  </si>
  <si>
    <t>Badminton,Fitness,Natation,Pétanque,Tennis de table,Tir à l’Arc</t>
  </si>
  <si>
    <t>THIBAULT</t>
  </si>
  <si>
    <t>SONSON</t>
  </si>
  <si>
    <t>1993-03-27</t>
  </si>
  <si>
    <t>33/08</t>
  </si>
  <si>
    <t>A.S. DU CATA DE CAPTIEUX</t>
  </si>
  <si>
    <t>GIRONDE</t>
  </si>
  <si>
    <t>2024-08-28</t>
  </si>
  <si>
    <t>4 Grand Lartigue - Route de Maillas</t>
  </si>
  <si>
    <t>33840</t>
  </si>
  <si>
    <t>Captieux</t>
  </si>
  <si>
    <t>2024-09-17 09:04:38</t>
  </si>
  <si>
    <t>2024-09-17 13:01:42</t>
  </si>
  <si>
    <t>LUDOVIC</t>
  </si>
  <si>
    <t>JEULIN</t>
  </si>
  <si>
    <t>1975-11-05</t>
  </si>
  <si>
    <t>2024-09-17 10:19:00</t>
  </si>
  <si>
    <t>2024-09-17 13:02:33</t>
  </si>
  <si>
    <t>CLÉMENT</t>
  </si>
  <si>
    <t>GOUPIL</t>
  </si>
  <si>
    <t>2000-01-16</t>
  </si>
  <si>
    <t>35/09</t>
  </si>
  <si>
    <t>ASSOCIATION SPORTIVE DE LA  BRETECHE</t>
  </si>
  <si>
    <t>ILLE-ET-VILAINE</t>
  </si>
  <si>
    <t>6 rue Duguay Trouin</t>
  </si>
  <si>
    <t>35160</t>
  </si>
  <si>
    <t>Montfort sur Meu</t>
  </si>
  <si>
    <t>2024-09-17 11:01:56</t>
  </si>
  <si>
    <t>2024-09-17 13:03:03</t>
  </si>
  <si>
    <t>Athlétisme,Basket-Ball,Futsal,Tir à l’Arc</t>
  </si>
  <si>
    <t>GUILLAUME</t>
  </si>
  <si>
    <t xml:space="preserve">ROBERT </t>
  </si>
  <si>
    <t>1985-02-14</t>
  </si>
  <si>
    <t>Résidence de la Combe</t>
  </si>
  <si>
    <t>35630</t>
  </si>
  <si>
    <t>Saint Symphorien</t>
  </si>
  <si>
    <t>2024-09-17 10:55:06</t>
  </si>
  <si>
    <t>2024-09-17 13:03:06</t>
  </si>
  <si>
    <t>Athlétisme,Badminton,Basket-Ball,Tir à l’Arc</t>
  </si>
  <si>
    <t>THOMAS</t>
  </si>
  <si>
    <t>MENAND</t>
  </si>
  <si>
    <t>1999-04-21</t>
  </si>
  <si>
    <t>2024-08-01</t>
  </si>
  <si>
    <t xml:space="preserve">85 Avenue du Bourgneuf </t>
  </si>
  <si>
    <t>Conflans-sur-Anille</t>
  </si>
  <si>
    <t>2024-09-17 10:21:03</t>
  </si>
  <si>
    <t>2024-09-17 13:03:09</t>
  </si>
  <si>
    <t>Activités Motrices,Athlétisme,Badminton,Basket-Ball,Cross,Futsal,Pétanque,Tennis,Tennis de table,Tir à l’Arc</t>
  </si>
  <si>
    <t>MARINA</t>
  </si>
  <si>
    <t>LABBÉ</t>
  </si>
  <si>
    <t>2002-01-25</t>
  </si>
  <si>
    <t>Saint-Symphorien</t>
  </si>
  <si>
    <t>2024-09-17 11:10:41</t>
  </si>
  <si>
    <t>2024-09-17 13:03:21</t>
  </si>
  <si>
    <t>Athlétisme,Basket-Ball,Natation,Tir à l’Arc</t>
  </si>
  <si>
    <t>BUSNEL</t>
  </si>
  <si>
    <t>1982-05-27</t>
  </si>
  <si>
    <t>5 Rue de Rohan</t>
  </si>
  <si>
    <t>35190</t>
  </si>
  <si>
    <t>Tinténiac</t>
  </si>
  <si>
    <t>2024-09-17 10:50:35</t>
  </si>
  <si>
    <t>2024-09-17 13:03:23</t>
  </si>
  <si>
    <t>Athlétisme,Badminton,Basket-Ball,Tennis de table,Tir à l’Arc</t>
  </si>
  <si>
    <t>CYRIL</t>
  </si>
  <si>
    <t>BENSE</t>
  </si>
  <si>
    <t>1978-07-16</t>
  </si>
  <si>
    <t>2024-09-17 11:28:58</t>
  </si>
  <si>
    <t>2024-09-17 13:03:43</t>
  </si>
  <si>
    <t>ARNAUD</t>
  </si>
  <si>
    <t>LEBOURG</t>
  </si>
  <si>
    <t>1978-06-24</t>
  </si>
  <si>
    <t>2024-09-07</t>
  </si>
  <si>
    <t>2024-09-17 11:31:23</t>
  </si>
  <si>
    <t>2024-09-17 13:03:47</t>
  </si>
  <si>
    <t>OGER</t>
  </si>
  <si>
    <t>1993-06-17</t>
  </si>
  <si>
    <t>10 rue des bouvreuils</t>
  </si>
  <si>
    <t>72340</t>
  </si>
  <si>
    <t>Loir en Vallée</t>
  </si>
  <si>
    <t>2024-09-17 11:21:25</t>
  </si>
  <si>
    <t>2024-09-17 13:04:13</t>
  </si>
  <si>
    <t>Activités Motrices,Athlétisme,Badminton,Basket-Ball,Fitness,Futsal,Natation,Pétanque,Tennis,Tennis de table,Tir à l’Arc,Volley ball,VTT</t>
  </si>
  <si>
    <t>ARTHUR</t>
  </si>
  <si>
    <t>SANS RIPPOL</t>
  </si>
  <si>
    <t>1998-06-08</t>
  </si>
  <si>
    <t>2024-09-17 12:24:14</t>
  </si>
  <si>
    <t>2024-09-17 13:04:29</t>
  </si>
  <si>
    <t>FRÉDÉRIC</t>
  </si>
  <si>
    <t>RUMEAU</t>
  </si>
  <si>
    <t>1985-05-20</t>
  </si>
  <si>
    <t>2024-09-17 11:39:59</t>
  </si>
  <si>
    <t>2024-09-17 13:04:39</t>
  </si>
  <si>
    <t>RAPHAËL</t>
  </si>
  <si>
    <t>CAZAUBIEILH</t>
  </si>
  <si>
    <t>2001-09-07</t>
  </si>
  <si>
    <t>2024-09-02</t>
  </si>
  <si>
    <t>2024-09-17 12:22:47</t>
  </si>
  <si>
    <t>2024-09-17 13:04:52</t>
  </si>
  <si>
    <t>Football à 7,Tir à l’Arc</t>
  </si>
  <si>
    <t>EMILIEN</t>
  </si>
  <si>
    <t>DAUTY</t>
  </si>
  <si>
    <t>1987-07-25</t>
  </si>
  <si>
    <t>Grand Lartigue</t>
  </si>
  <si>
    <t>2024-09-17 12:39:13</t>
  </si>
  <si>
    <t>2024-09-17 13:04:54</t>
  </si>
  <si>
    <t>ELOUEN</t>
  </si>
  <si>
    <t>PETIT</t>
  </si>
  <si>
    <t>2007-02-09</t>
  </si>
  <si>
    <t>86/34</t>
  </si>
  <si>
    <t>COMPAGNIE DES ARCHERS DES SIX VALLEES</t>
  </si>
  <si>
    <t>VIENNE</t>
  </si>
  <si>
    <t>18 Rue de MARCONNAY</t>
  </si>
  <si>
    <t>86600</t>
  </si>
  <si>
    <t>SANXAY</t>
  </si>
  <si>
    <t>0549516281</t>
  </si>
  <si>
    <t>0624313092</t>
  </si>
  <si>
    <t>syleam86@laposte.net</t>
  </si>
  <si>
    <t>2024-09-16 14:44:03</t>
  </si>
  <si>
    <t>2024-09-17 13:09:05</t>
  </si>
  <si>
    <t>LOIC</t>
  </si>
  <si>
    <t>COUPRA</t>
  </si>
  <si>
    <t>2012-09-13</t>
  </si>
  <si>
    <t>64/CD</t>
  </si>
  <si>
    <t>COMITE DEP. DU SPORT ADAPTE DES PYRENEES ATLANTIQUES</t>
  </si>
  <si>
    <t>17ter rue Jeanne Lassansaa</t>
  </si>
  <si>
    <t>64140</t>
  </si>
  <si>
    <t>Billère</t>
  </si>
  <si>
    <t>0611108974</t>
  </si>
  <si>
    <t>annoute47@yahoo.fr</t>
  </si>
  <si>
    <t>C901938048</t>
  </si>
  <si>
    <t>MAE</t>
  </si>
  <si>
    <t>2024-09-17 11:04:43</t>
  </si>
  <si>
    <t>2024-09-17 13:10:36</t>
  </si>
  <si>
    <t>Athlétisme,Basket-Ball,Canoë-Kayak,Escalade,Football à 7,Handball,Judo,Pelote Basque,Ski Alpin,Sport Boules,Tennis de table,Tir à l’Arc</t>
  </si>
  <si>
    <t>CARL</t>
  </si>
  <si>
    <t>DEMORY</t>
  </si>
  <si>
    <t>2010-07-21</t>
  </si>
  <si>
    <t>9 route d'Ossau</t>
  </si>
  <si>
    <t>64260</t>
  </si>
  <si>
    <t>IZESTE</t>
  </si>
  <si>
    <t>06.63.24.8506</t>
  </si>
  <si>
    <t>demorymaria@gmail.com</t>
  </si>
  <si>
    <t>3209728T</t>
  </si>
  <si>
    <t>MAIF</t>
  </si>
  <si>
    <t>2024-09-17 12:14:43</t>
  </si>
  <si>
    <t>2024-09-17 13:10:52</t>
  </si>
  <si>
    <t>Activités Motrices,Athlétisme,Basket-Ball,Cyclisme,Escalade,Football à 5,Handball,Judo,Pelote Basque,Rugby,Sport Boules,Tennis,Tennis de table,Tir à l’Arc</t>
  </si>
  <si>
    <t>HECTOR</t>
  </si>
  <si>
    <t>2012-04-03</t>
  </si>
  <si>
    <t>9 Route d'Ossau</t>
  </si>
  <si>
    <t>06.63.24.85.06</t>
  </si>
  <si>
    <t>2024-09-17 12:08:10</t>
  </si>
  <si>
    <t>2024-09-17 13:10:54</t>
  </si>
  <si>
    <t>Athlétisme,Badminton,Basket-Ball,Cyclisme,Escalade,Football à 5,Handball,Judo,Pelote Basque,Rugby,Sport Boules,Tennis,Tennis de table,Tir à l’Arc</t>
  </si>
  <si>
    <t>TIMOTHÉE</t>
  </si>
  <si>
    <t>VILLEDIEU DE TORCY</t>
  </si>
  <si>
    <t>2012-12-13</t>
  </si>
  <si>
    <t>rue Gaston Lamaignère</t>
  </si>
  <si>
    <t>22</t>
  </si>
  <si>
    <t>64000</t>
  </si>
  <si>
    <t>Pau</t>
  </si>
  <si>
    <t>06.24.89.02.54</t>
  </si>
  <si>
    <t>juliette_detorcy@hotmail.com</t>
  </si>
  <si>
    <t>0000007380882004</t>
  </si>
  <si>
    <t>MUTUELLE SAINT CHRISTOPHE ASSURANCES</t>
  </si>
  <si>
    <t>2024-09-17 11:14:16</t>
  </si>
  <si>
    <t>2024-09-17 13:11:00</t>
  </si>
  <si>
    <t>Athlétisme,Basket-Ball,Cyclisme,Escalade,Football à 7,Handball,Judo,Pelote Basque,Rugby,Sport Boules,Tennis de table,Tir à l’Arc</t>
  </si>
  <si>
    <t>RÉGIS</t>
  </si>
  <si>
    <t>LONTRADE</t>
  </si>
  <si>
    <t>1970-09-15</t>
  </si>
  <si>
    <t>Salarié de la structure</t>
  </si>
  <si>
    <t>2024-09-15</t>
  </si>
  <si>
    <t>1 Lieu dit Tucau</t>
  </si>
  <si>
    <t xml:space="preserve">33690 </t>
  </si>
  <si>
    <t>Cauvignac</t>
  </si>
  <si>
    <t>2024-09-17 11:46:35</t>
  </si>
  <si>
    <t>2024-09-17 13:11:50</t>
  </si>
  <si>
    <t>19</t>
  </si>
  <si>
    <t>6585</t>
  </si>
  <si>
    <t>19 Corrèze</t>
  </si>
  <si>
    <t>19275</t>
  </si>
  <si>
    <t>Ussel</t>
  </si>
  <si>
    <t>Football à 7,Pétanque,Tir à l’Arc</t>
  </si>
  <si>
    <t xml:space="preserve">MICKAËL </t>
  </si>
  <si>
    <t>VIRICEL</t>
  </si>
  <si>
    <t>1984-08-04</t>
  </si>
  <si>
    <t>42/CD</t>
  </si>
  <si>
    <t>COMITE DEPARTEMENTAL SPORT ADAPTE DE LA LOIRE</t>
  </si>
  <si>
    <t>2024-09-16 17:04:35</t>
  </si>
  <si>
    <t>2024-09-17 13:15:50</t>
  </si>
  <si>
    <t>JOËLLE</t>
  </si>
  <si>
    <t>DAVIER</t>
  </si>
  <si>
    <t>1978-02-13</t>
  </si>
  <si>
    <t>2024-09-16 17:05:20</t>
  </si>
  <si>
    <t>2024-09-17 13:15:53</t>
  </si>
  <si>
    <t>PIERRICK</t>
  </si>
  <si>
    <t>SERVAJEAN</t>
  </si>
  <si>
    <t>1982-02-20</t>
  </si>
  <si>
    <t>2024-09-16 17:06:40</t>
  </si>
  <si>
    <t>2024-09-17 13:15:56</t>
  </si>
  <si>
    <t>ADRIEN</t>
  </si>
  <si>
    <t>CHEVROT</t>
  </si>
  <si>
    <t>1998-09-11</t>
  </si>
  <si>
    <t>2024-09-16 17:05:59</t>
  </si>
  <si>
    <t>2024-09-17 13:16:03</t>
  </si>
  <si>
    <t>LOLY</t>
  </si>
  <si>
    <t>DELANNOY</t>
  </si>
  <si>
    <t>1978-09-29</t>
  </si>
  <si>
    <t>2024-06-19</t>
  </si>
  <si>
    <t>Maison des Associations - Place Bessières 46000 Cahors</t>
  </si>
  <si>
    <t>0638765387</t>
  </si>
  <si>
    <t xml:space="preserve"> loly.delannoy@hotmail.com</t>
  </si>
  <si>
    <t>2024-09-16 15:08:04</t>
  </si>
  <si>
    <t>2024-09-17 13:16:14</t>
  </si>
  <si>
    <t>Accrobranche,Badminton,Basket-Ball,Boxe educative,Escalade,Handball,Judo,Kin ball,Natation,Rugby,Sarbacane,Sarbathlon,Sport Boules,Taekwondo,Tai-Chi,Tennis de table,Tir à l’Arc,Ultimate,Volley ball,BILLARD</t>
  </si>
  <si>
    <t>MACÉO</t>
  </si>
  <si>
    <t>PODEVIN</t>
  </si>
  <si>
    <t>2014-11-28</t>
  </si>
  <si>
    <t>Place Bessières</t>
  </si>
  <si>
    <t>Maison des Associations</t>
  </si>
  <si>
    <t>2024-09-16 15:16:42</t>
  </si>
  <si>
    <t>2024-09-17 13:16:16</t>
  </si>
  <si>
    <t>Accrobranche,Activités Motrices,Badminton,Basket-Ball,Boxe educative,Canoë-Kayak,Escalade,Gymnastique,Handball,Judo,Kin ball,Natation,Randonnée équestre,Rugby,Sarbacane,Tai-Chi,Tennis de table,Tir à l’Arc,Ultimate,Volley ball</t>
  </si>
  <si>
    <t>TANGUY</t>
  </si>
  <si>
    <t>PERETTI</t>
  </si>
  <si>
    <t>2001-03-23</t>
  </si>
  <si>
    <t>2023-07-11</t>
  </si>
  <si>
    <t>Centre hospitalier Guillaume Régnier</t>
  </si>
  <si>
    <t>35700</t>
  </si>
  <si>
    <t>Rennes</t>
  </si>
  <si>
    <t>2024-09-17 14:45:47</t>
  </si>
  <si>
    <t>2024-09-18 10:45:35</t>
  </si>
  <si>
    <t>Basket-Ball,Sport Boules,Tir à l’Arc</t>
  </si>
  <si>
    <t>GABIN</t>
  </si>
  <si>
    <t>METHLIN</t>
  </si>
  <si>
    <t>1986-07-16</t>
  </si>
  <si>
    <t>68/14</t>
  </si>
  <si>
    <t>LES ARCHERS DE SAINT GEORGES</t>
  </si>
  <si>
    <t>HAUT-RHIN</t>
  </si>
  <si>
    <t>GRAND EST</t>
  </si>
  <si>
    <t>2022-08-26</t>
  </si>
  <si>
    <t>17 B rue du général de Gaulle</t>
  </si>
  <si>
    <t>68170</t>
  </si>
  <si>
    <t>Rixheim</t>
  </si>
  <si>
    <t>mgabin86@gmail.com</t>
  </si>
  <si>
    <t>2024-09-17 21:15:53</t>
  </si>
  <si>
    <t>2024-09-18 10:46:07</t>
  </si>
  <si>
    <t>COMMUN</t>
  </si>
  <si>
    <t>1970-03-27</t>
  </si>
  <si>
    <t>54/10</t>
  </si>
  <si>
    <t>HANDISPORT LUNEVILLE</t>
  </si>
  <si>
    <t>MEURTHE-ET-MOSELLE</t>
  </si>
  <si>
    <t>2022-09-23</t>
  </si>
  <si>
    <t>16-18 rue de la résistance</t>
  </si>
  <si>
    <t>54000</t>
  </si>
  <si>
    <t>LUNEVILLE</t>
  </si>
  <si>
    <t>LUNEVILLEHANDISPORT@GMAIL.COM</t>
  </si>
  <si>
    <t>2024-09-17 18:29:19</t>
  </si>
  <si>
    <t>2024-09-18 10:46:24</t>
  </si>
  <si>
    <t>JORIS</t>
  </si>
  <si>
    <t>GESTAIN</t>
  </si>
  <si>
    <t>1996-03-23</t>
  </si>
  <si>
    <t>15 Allée des Iles Chausey</t>
  </si>
  <si>
    <t>2024-09-17 14:53:59</t>
  </si>
  <si>
    <t>2024-09-18 10:46:37</t>
  </si>
  <si>
    <t>Sport Boules,Tir à l’Arc</t>
  </si>
  <si>
    <t>THIBAUD</t>
  </si>
  <si>
    <t>MERMEJEAN</t>
  </si>
  <si>
    <t>1987-03-26</t>
  </si>
  <si>
    <t>2023-09-01</t>
  </si>
  <si>
    <t>27 rue de RIEDISHEIM</t>
  </si>
  <si>
    <t>RIXHEIM</t>
  </si>
  <si>
    <t>thibaudmermejean@gmail.com</t>
  </si>
  <si>
    <t>2024-09-17 21:17:37</t>
  </si>
  <si>
    <t>2024-09-18 10:46:45</t>
  </si>
  <si>
    <t>SABRINA</t>
  </si>
  <si>
    <t>CORVASIER</t>
  </si>
  <si>
    <t>1983-01-21</t>
  </si>
  <si>
    <t>72/23</t>
  </si>
  <si>
    <t>UNION SPORTIVE LUARTAISE</t>
  </si>
  <si>
    <t>2023-01-26</t>
  </si>
  <si>
    <t>St Calais</t>
  </si>
  <si>
    <t>0243356060</t>
  </si>
  <si>
    <t>2024-09-17 15:08:48</t>
  </si>
  <si>
    <t>2024-09-18 10:47:32</t>
  </si>
  <si>
    <t>BRICE</t>
  </si>
  <si>
    <t>POURRE</t>
  </si>
  <si>
    <t>1992-01-07</t>
  </si>
  <si>
    <t>2023-10-09</t>
  </si>
  <si>
    <t>Antoine de Saint -Exupéry</t>
  </si>
  <si>
    <t>Saint Calais</t>
  </si>
  <si>
    <t>2024-09-17 15:13:09</t>
  </si>
  <si>
    <t>2024-09-18 10:47:39</t>
  </si>
  <si>
    <t>BOURDIN</t>
  </si>
  <si>
    <t>1997-12-14</t>
  </si>
  <si>
    <t>2024-07-16</t>
  </si>
  <si>
    <t>Saint-Calais</t>
  </si>
  <si>
    <t>2024-09-17 15:14:22</t>
  </si>
  <si>
    <t>2024-09-18 10:47:41</t>
  </si>
  <si>
    <t>VARDA</t>
  </si>
  <si>
    <t>FERRE</t>
  </si>
  <si>
    <t>1990-11-16</t>
  </si>
  <si>
    <t>2023-02-28</t>
  </si>
  <si>
    <t>La Maladrerie</t>
  </si>
  <si>
    <t>2024-09-17 15:15:43</t>
  </si>
  <si>
    <t>2024-09-18 10:47:42</t>
  </si>
  <si>
    <t>TOURTEAU</t>
  </si>
  <si>
    <t>1981-04-15</t>
  </si>
  <si>
    <t>2024-09-17 15:09:58</t>
  </si>
  <si>
    <t>2024-09-18 10:47:45</t>
  </si>
  <si>
    <t>NADIA</t>
  </si>
  <si>
    <t>PELLETIER</t>
  </si>
  <si>
    <t>1973-10-03</t>
  </si>
  <si>
    <t>SAINT CALAIS</t>
  </si>
  <si>
    <t>2024-09-17 15:07:17</t>
  </si>
  <si>
    <t>2024-09-18 10:47:54</t>
  </si>
  <si>
    <t>GILBERT</t>
  </si>
  <si>
    <t>1967-05-28</t>
  </si>
  <si>
    <t>2022-12-14</t>
  </si>
  <si>
    <t>34 route du breil</t>
  </si>
  <si>
    <t>72160</t>
  </si>
  <si>
    <t>Thorigné sur Dué</t>
  </si>
  <si>
    <t>2024-09-17 15:16:42</t>
  </si>
  <si>
    <t>2024-09-18 10:48:07</t>
  </si>
  <si>
    <t>JEAN-PIERRE</t>
  </si>
  <si>
    <t>MARNEF</t>
  </si>
  <si>
    <t>1959-01-16</t>
  </si>
  <si>
    <t>Trésorier Général</t>
  </si>
  <si>
    <t>51/32</t>
  </si>
  <si>
    <t>COMPAGNIE D'ARC DE REIMS</t>
  </si>
  <si>
    <t>MARNE</t>
  </si>
  <si>
    <t>29, rue des Tamaris</t>
  </si>
  <si>
    <t>51350</t>
  </si>
  <si>
    <t>Cormontreuil</t>
  </si>
  <si>
    <t>0326852921</t>
  </si>
  <si>
    <t>0613477710</t>
  </si>
  <si>
    <t>tresorier.compagnie@gmail.com</t>
  </si>
  <si>
    <t>2024-09-03 10:07:33</t>
  </si>
  <si>
    <t>2024-09-18 15:01:09</t>
  </si>
  <si>
    <t>2</t>
  </si>
  <si>
    <t>758</t>
  </si>
  <si>
    <t>2 Aisne</t>
  </si>
  <si>
    <t>02381</t>
  </si>
  <si>
    <t>Hirson</t>
  </si>
  <si>
    <t>TIGOULET</t>
  </si>
  <si>
    <t>1977-09-10</t>
  </si>
  <si>
    <t>47/05</t>
  </si>
  <si>
    <t>A.S.A.M.</t>
  </si>
  <si>
    <t>LOT-ET-GARONNE</t>
  </si>
  <si>
    <t>48 rue charles gounod</t>
  </si>
  <si>
    <t>47200</t>
  </si>
  <si>
    <t>MARMANDE</t>
  </si>
  <si>
    <t>2024-09-18 14:59:23</t>
  </si>
  <si>
    <t>2024-09-18 17:10:32</t>
  </si>
  <si>
    <t>LUCAS</t>
  </si>
  <si>
    <t>LAGODA</t>
  </si>
  <si>
    <t>1995-01-08</t>
  </si>
  <si>
    <t>31/25-001</t>
  </si>
  <si>
    <t>LE COMTAL</t>
  </si>
  <si>
    <t>2024-09-20</t>
  </si>
  <si>
    <t>Lieu dit Joulin</t>
  </si>
  <si>
    <t>31420</t>
  </si>
  <si>
    <t>Aurignac</t>
  </si>
  <si>
    <t>rfarre@agapei.asso.fr</t>
  </si>
  <si>
    <t>2024-09-18 16:45:11</t>
  </si>
  <si>
    <t>2024-09-18 17:11:34</t>
  </si>
  <si>
    <t>Judo,Pétanque,Randonnée pédestre,Tennis de table,Tir à l’Arc,VTT</t>
  </si>
  <si>
    <t>JEAN-JACQUES</t>
  </si>
  <si>
    <t xml:space="preserve">MAGNIER </t>
  </si>
  <si>
    <t>1957-01-26</t>
  </si>
  <si>
    <t>2022-09-13</t>
  </si>
  <si>
    <t>2024-09-18 14:52:42</t>
  </si>
  <si>
    <t>2024-09-18 17:14:38</t>
  </si>
  <si>
    <t>VICTOR</t>
  </si>
  <si>
    <t>LENEN</t>
  </si>
  <si>
    <t>2004-08-10</t>
  </si>
  <si>
    <t>27 Impasse de la plaine</t>
  </si>
  <si>
    <t>Avrillé</t>
  </si>
  <si>
    <t>0607626433</t>
  </si>
  <si>
    <t>0768075328</t>
  </si>
  <si>
    <t>roger.lenen@free.fr</t>
  </si>
  <si>
    <t>2024-09-18 13:24:24</t>
  </si>
  <si>
    <t>2024-09-18 17:17:41</t>
  </si>
  <si>
    <t>Activités Motrices,Athlétisme,Badminton,Basket-Ball,Course orientation,Football à 7,Futsal,Handball,Hockey sur Gazon,Pétanque,Randonnée pédestre,Rugby,Tennis de table,Tir à l’Arc,Volley ball</t>
  </si>
  <si>
    <t>FARGUES</t>
  </si>
  <si>
    <t>1964-04-03</t>
  </si>
  <si>
    <t>24/02</t>
  </si>
  <si>
    <t>ASSOCIATION SPORTS ADAPTES</t>
  </si>
  <si>
    <t>DORDOGNE</t>
  </si>
  <si>
    <t>ASSA Fondation John BOST</t>
  </si>
  <si>
    <t>24130</t>
  </si>
  <si>
    <t>La Force</t>
  </si>
  <si>
    <t>2024-09-18 11:15:38</t>
  </si>
  <si>
    <t>2024-09-18 17:20:49</t>
  </si>
  <si>
    <t>Activités Motrices,Pétanque,Randonnée pédestre,Sarbacane,Sport Boules,Tir à l’Arc</t>
  </si>
  <si>
    <t>SACHA</t>
  </si>
  <si>
    <t>MONTEIRO</t>
  </si>
  <si>
    <t>1993-12-08</t>
  </si>
  <si>
    <t>2024-08-06</t>
  </si>
  <si>
    <t>17,rue du pasteur Alard</t>
  </si>
  <si>
    <t>2024-09-18 11:57:15</t>
  </si>
  <si>
    <t>2024-09-18 17:20:54</t>
  </si>
  <si>
    <t>Activités Motrices,Basket-Ball,Football à 7,Pétanque,Sarbacane,Sport Boules,Tir à l’Arc</t>
  </si>
  <si>
    <t>RIGAUDIE</t>
  </si>
  <si>
    <t>1969-07-31</t>
  </si>
  <si>
    <t>2024-09-18 11:30:04</t>
  </si>
  <si>
    <t>2024-09-18 17:20:57</t>
  </si>
  <si>
    <t>Activités Motrices,Basket-Ball,Football à 7,Randonnée pédestre,Sarbacane,Sport Boules,Tir à l’Arc</t>
  </si>
  <si>
    <t>GAELLE</t>
  </si>
  <si>
    <t>LEMOINE</t>
  </si>
  <si>
    <t>1977-10-28</t>
  </si>
  <si>
    <t>2024-07-30</t>
  </si>
  <si>
    <t>ASSA Fondation John Bost</t>
  </si>
  <si>
    <t>2024-09-18 11:53:57</t>
  </si>
  <si>
    <t>2024-09-18 17:20:58</t>
  </si>
  <si>
    <t>Activités Motrices,Danse,Randonnée pédestre,Sarbacane,Tir à l’Arc</t>
  </si>
  <si>
    <t>YANNICK</t>
  </si>
  <si>
    <t>ANGOIN</t>
  </si>
  <si>
    <t>1974-04-26</t>
  </si>
  <si>
    <t>2024-08-02</t>
  </si>
  <si>
    <t>2024-09-18 11:40:42</t>
  </si>
  <si>
    <t>2024-09-18 17:21:00</t>
  </si>
  <si>
    <t>Activités Motrices,Basket-Ball,Football à 7,Randonnée pédestre,Sarbacane,Tir à l’Arc</t>
  </si>
  <si>
    <t>BERNARD</t>
  </si>
  <si>
    <t>1984-03-12</t>
  </si>
  <si>
    <t>2024-07-20</t>
  </si>
  <si>
    <t>17, rue  du pasteur Alard</t>
  </si>
  <si>
    <t>2024-09-18 11:49:36</t>
  </si>
  <si>
    <t>2024-09-18 17:21:01</t>
  </si>
  <si>
    <t>GUIMBERTEAU</t>
  </si>
  <si>
    <t>1981-04-17</t>
  </si>
  <si>
    <t>2024-09-18 11:59:05</t>
  </si>
  <si>
    <t>2024-09-18 17:21:02</t>
  </si>
  <si>
    <t>Activités Motrices,Basket-Ball,Football à 7,Pétanque,Randonnée pédestre,Sarbacane,Sport Boules,Tir à l’Arc</t>
  </si>
  <si>
    <t>CORBIER</t>
  </si>
  <si>
    <t>1976-07-29</t>
  </si>
  <si>
    <t>2024-08-16</t>
  </si>
  <si>
    <t>Rue du Pasteur Alard</t>
  </si>
  <si>
    <t>2024-09-18 11:45:48</t>
  </si>
  <si>
    <t>2024-09-18 17:21:03</t>
  </si>
  <si>
    <t>Activités Motrices,Basket-Ball,Football à 7,Judo,Randonnée pédestre,Sarbacane,Sport Boules,Tir à l’Arc</t>
  </si>
  <si>
    <t>BRARD</t>
  </si>
  <si>
    <t>1980-08-09</t>
  </si>
  <si>
    <t>2024-09-18 11:35:27</t>
  </si>
  <si>
    <t>2024-09-18 17:21:06</t>
  </si>
  <si>
    <t>Activités Motrices,Basket-Ball,Cirque,Football à 7,Randonnée pédestre,Sport Boules,Tir à l’Arc</t>
  </si>
  <si>
    <t>PATRICIA</t>
  </si>
  <si>
    <t>MATHE</t>
  </si>
  <si>
    <t>1964-06-01</t>
  </si>
  <si>
    <t>2024-08-14</t>
  </si>
  <si>
    <t>05300</t>
  </si>
  <si>
    <t>Laragne-Montéglin</t>
  </si>
  <si>
    <t>2024-09-18 12:16:25</t>
  </si>
  <si>
    <t>2024-09-18 17:21:26</t>
  </si>
  <si>
    <t>35159</t>
  </si>
  <si>
    <t>01003</t>
  </si>
  <si>
    <t>Amareins</t>
  </si>
  <si>
    <t>Activités Motrices,Canoë-Kayak,Cirque,Course orientation,Cyclisme,Danse,Equitation,Judo,Luge,Natation,Pétanque,Randonnée équestre,Randonnée pédestre,Raquette a neige,Ski de fond,Tir à l’Arc,Traineau à chiens</t>
  </si>
  <si>
    <t>LOUISE</t>
  </si>
  <si>
    <t>1963-12-04</t>
  </si>
  <si>
    <t>2024-09-18 12:14:07</t>
  </si>
  <si>
    <t>2024-09-18 17:21:29</t>
  </si>
  <si>
    <t>Activités Motrices,Cirque,Course orientation,Cyclisme,Danse,Equitation,Luge,Natation,Pétanque,Randonnée équestre,Randonnée pédestre,Raquette a neige,Ski de fond,Tir à l’Arc,Traineau à chiens</t>
  </si>
  <si>
    <t>CHARLOTTE</t>
  </si>
  <si>
    <t>LAFOND</t>
  </si>
  <si>
    <t>1993-09-17</t>
  </si>
  <si>
    <t>19/12</t>
  </si>
  <si>
    <t>A.S.C.F DE FAUGERAS</t>
  </si>
  <si>
    <t>2024-05-21</t>
  </si>
  <si>
    <t>939 route du chateau de faugeras</t>
  </si>
  <si>
    <t>19140</t>
  </si>
  <si>
    <t>CONDAT SUR GANAVEIX</t>
  </si>
  <si>
    <t>2024-09-19 08:55:38</t>
  </si>
  <si>
    <t>2024-09-19 10:23:23</t>
  </si>
  <si>
    <t>Basket-Ball,Canoë-Kayak,Cross,Randonnée pédestre,Tir à l’Arc,VTT</t>
  </si>
  <si>
    <t>BONNICART</t>
  </si>
  <si>
    <t>1960-01-08</t>
  </si>
  <si>
    <t>1 Chemin du Village</t>
  </si>
  <si>
    <t>32720</t>
  </si>
  <si>
    <t>Vergoignan</t>
  </si>
  <si>
    <t>0562615275 - 0771265554</t>
  </si>
  <si>
    <t>0687915769</t>
  </si>
  <si>
    <t>suzanne32pastor@gmail.com</t>
  </si>
  <si>
    <t>2024-09-18 23:42:19</t>
  </si>
  <si>
    <t>2024-09-19 10:23:24</t>
  </si>
  <si>
    <t>LUCIE</t>
  </si>
  <si>
    <t>SALLE</t>
  </si>
  <si>
    <t>2001-07-16</t>
  </si>
  <si>
    <t>939 Route du chateau de Faugeras</t>
  </si>
  <si>
    <t>Condat Sur Ganaveix</t>
  </si>
  <si>
    <t>2024-09-19 09:00:42</t>
  </si>
  <si>
    <t>2024-09-19 10:23:29</t>
  </si>
  <si>
    <t>Activités Motrices,Randonnée pédestre,Tir à l’Arc</t>
  </si>
  <si>
    <t>WELSCH</t>
  </si>
  <si>
    <t>1982-11-16</t>
  </si>
  <si>
    <t>939 route du chateau de Faugeras</t>
  </si>
  <si>
    <t>2024-09-19 08:59:50</t>
  </si>
  <si>
    <t>2024-09-19 10:23:32</t>
  </si>
  <si>
    <t>Canoë-Kayak,Sarbacane,Tir à l’Arc,VTT</t>
  </si>
  <si>
    <t>BOUSSAT</t>
  </si>
  <si>
    <t>1965-03-11</t>
  </si>
  <si>
    <t>Faugeras</t>
  </si>
  <si>
    <t>2024-09-19 08:57:44</t>
  </si>
  <si>
    <t>2024-09-19 10:23:34</t>
  </si>
  <si>
    <t>Activités Motrices,Tir à l’Arc</t>
  </si>
  <si>
    <t>ESTHER</t>
  </si>
  <si>
    <t>DENOIX</t>
  </si>
  <si>
    <t>1993-07-24</t>
  </si>
  <si>
    <t>939 Rte du chateau de faugeras</t>
  </si>
  <si>
    <t>2024-09-19 09:01:48</t>
  </si>
  <si>
    <t>2024-09-19 10:23:43</t>
  </si>
  <si>
    <t>Activités Motrices,Canoë-Kayak,Tir à l’Arc</t>
  </si>
  <si>
    <t>MEHDI</t>
  </si>
  <si>
    <t>MAHCER</t>
  </si>
  <si>
    <t>1989-03-05</t>
  </si>
  <si>
    <t>Alan</t>
  </si>
  <si>
    <t>0561984250</t>
  </si>
  <si>
    <t>2024-09-19 09:14:05</t>
  </si>
  <si>
    <t>2024-09-19 10:23:45</t>
  </si>
  <si>
    <t>Judo,Randonnée pédestre,Tir à l’Arc</t>
  </si>
  <si>
    <t>NILS</t>
  </si>
  <si>
    <t>VERLHAC</t>
  </si>
  <si>
    <t>1990-04-13</t>
  </si>
  <si>
    <t>939 ROUTE DU CHATEAU DE FAUGERAS</t>
  </si>
  <si>
    <t>2024-09-19 08:58:54</t>
  </si>
  <si>
    <t>2024-09-19 10:23:52</t>
  </si>
  <si>
    <t>Basket-Ball,Canoë-Kayak,Natation,Sarbacane,Tir à l’Arc,VTT</t>
  </si>
  <si>
    <t>CHRISTOPHER</t>
  </si>
  <si>
    <t>ROSTAINE</t>
  </si>
  <si>
    <t>1989-04-14</t>
  </si>
  <si>
    <t>2024-09-19 08:56:48</t>
  </si>
  <si>
    <t>2024-09-19 10:23:54</t>
  </si>
  <si>
    <t>Basket-Ball,Canoë-Kayak,Natation,Randonnée pédestre,Rugby,Tir à l’Arc,VTT</t>
  </si>
  <si>
    <t>TRISTAN</t>
  </si>
  <si>
    <t>ARCIS</t>
  </si>
  <si>
    <t>1993-08-10</t>
  </si>
  <si>
    <t>13/75</t>
  </si>
  <si>
    <t>MASSILIA ARC CLUB</t>
  </si>
  <si>
    <t>BOUCHES-DU-RHONE</t>
  </si>
  <si>
    <t>2024-09-18</t>
  </si>
  <si>
    <t>222 RUE SAINT PIERRE</t>
  </si>
  <si>
    <t>13005</t>
  </si>
  <si>
    <t>MARSEILLE</t>
  </si>
  <si>
    <t>0607398178</t>
  </si>
  <si>
    <t>tristan13.arcis@gmail.com</t>
  </si>
  <si>
    <t>2024-09-19 10:09:27</t>
  </si>
  <si>
    <t>2024-09-19 10:24:04</t>
  </si>
  <si>
    <t>MAEL</t>
  </si>
  <si>
    <t>LERETEUX</t>
  </si>
  <si>
    <t>2009-12-12</t>
  </si>
  <si>
    <t>2024-09-18 13:59:39</t>
  </si>
  <si>
    <t>2024-09-19 10:25:04</t>
  </si>
  <si>
    <t>NOLHANN</t>
  </si>
  <si>
    <t>DUGARD</t>
  </si>
  <si>
    <t>2013-06-06</t>
  </si>
  <si>
    <t>2024-09-18 14:01:14</t>
  </si>
  <si>
    <t>2024-09-19 10:25:05</t>
  </si>
  <si>
    <t>DYKLANN</t>
  </si>
  <si>
    <t>MACARTY RIFFLARD</t>
  </si>
  <si>
    <t>2013-09-08</t>
  </si>
  <si>
    <t>2024-09-18 14:03:05</t>
  </si>
  <si>
    <t>2024-09-19 10:25:08</t>
  </si>
  <si>
    <t>MAHÉ</t>
  </si>
  <si>
    <t>CATHERINE</t>
  </si>
  <si>
    <t>2015-01-28</t>
  </si>
  <si>
    <t>2024-09-18 14:03:37</t>
  </si>
  <si>
    <t>2024-09-19 10:25:09</t>
  </si>
  <si>
    <t>MARGOT</t>
  </si>
  <si>
    <t>SY</t>
  </si>
  <si>
    <t>2008-04-13</t>
  </si>
  <si>
    <t>2024-09-18 13:58:41</t>
  </si>
  <si>
    <t>2024-09-19 10:25:11</t>
  </si>
  <si>
    <t>SARAH</t>
  </si>
  <si>
    <t>DONNE</t>
  </si>
  <si>
    <t>2012-12-17</t>
  </si>
  <si>
    <t>2024-09-18 13:59:08</t>
  </si>
  <si>
    <t>2024-09-19 10:25:12</t>
  </si>
  <si>
    <t>ISAAC</t>
  </si>
  <si>
    <t>2008-07-15</t>
  </si>
  <si>
    <t>2024-09-18 13:58:12</t>
  </si>
  <si>
    <t>2024-09-19 10:25:13</t>
  </si>
  <si>
    <t>LYES</t>
  </si>
  <si>
    <t>2016-01-27</t>
  </si>
  <si>
    <t>2024-09-18 14:06:01</t>
  </si>
  <si>
    <t>2024-09-19 10:25:19</t>
  </si>
  <si>
    <t>HEULIN</t>
  </si>
  <si>
    <t>1999-09-06</t>
  </si>
  <si>
    <t>2024-09-18 14:10:15</t>
  </si>
  <si>
    <t>2024-09-19 10:25:21</t>
  </si>
  <si>
    <t>ANAIS</t>
  </si>
  <si>
    <t>FOUCHARD</t>
  </si>
  <si>
    <t>2005-04-13</t>
  </si>
  <si>
    <t>2024-09-18 14:10:51</t>
  </si>
  <si>
    <t>2024-09-19 10:25:22</t>
  </si>
  <si>
    <t>ANTONIN</t>
  </si>
  <si>
    <t>LECORDIER</t>
  </si>
  <si>
    <t>1998-12-26</t>
  </si>
  <si>
    <t>2024-09-18 14:12:28</t>
  </si>
  <si>
    <t>2024-09-19 10:25:23</t>
  </si>
  <si>
    <t>MATHÉO</t>
  </si>
  <si>
    <t>POULAIN</t>
  </si>
  <si>
    <t>2000-07-26</t>
  </si>
  <si>
    <t>2024-09-18 14:14:24</t>
  </si>
  <si>
    <t>2024-09-19 10:25:24</t>
  </si>
  <si>
    <t>JOSEPH</t>
  </si>
  <si>
    <t>CAPELLO</t>
  </si>
  <si>
    <t>2016-02-03</t>
  </si>
  <si>
    <t>2024-09-18 14:06:39</t>
  </si>
  <si>
    <t>2024-09-19 10:25:25</t>
  </si>
  <si>
    <t>MATÉO</t>
  </si>
  <si>
    <t>FRUGIER</t>
  </si>
  <si>
    <t>2004-11-06</t>
  </si>
  <si>
    <t>2024-09-18 14:13:50</t>
  </si>
  <si>
    <t>2024-09-19 10:25:26</t>
  </si>
  <si>
    <t>INES</t>
  </si>
  <si>
    <t>COQUIN</t>
  </si>
  <si>
    <t>2009-01-30</t>
  </si>
  <si>
    <t>2024-09-18 14:09:31</t>
  </si>
  <si>
    <t>2024-09-19 10:25:30</t>
  </si>
  <si>
    <t>RAYAN</t>
  </si>
  <si>
    <t>VARQUET-MENNOU</t>
  </si>
  <si>
    <t>2015-12-26</t>
  </si>
  <si>
    <t>2024-09-18 14:20:22</t>
  </si>
  <si>
    <t>2024-09-19 10:25:32</t>
  </si>
  <si>
    <t>FLAVIE</t>
  </si>
  <si>
    <t>LEBRONDONCHEL</t>
  </si>
  <si>
    <t>2013-11-25</t>
  </si>
  <si>
    <t>2024-09-18 14:16:49</t>
  </si>
  <si>
    <t>2024-09-19 10:25:33</t>
  </si>
  <si>
    <t>AXEL</t>
  </si>
  <si>
    <t>GIRARD</t>
  </si>
  <si>
    <t>1999-11-15</t>
  </si>
  <si>
    <t>2024-09-18 14:13:13</t>
  </si>
  <si>
    <t>2024-09-19 10:25:34</t>
  </si>
  <si>
    <t>MAKSIM</t>
  </si>
  <si>
    <t>KAMDIEV</t>
  </si>
  <si>
    <t>2012-04-08</t>
  </si>
  <si>
    <t>2024-09-18 14:07:42</t>
  </si>
  <si>
    <t>2024-09-19 10:25:35</t>
  </si>
  <si>
    <t>MATHIS</t>
  </si>
  <si>
    <t>LEMAITRE</t>
  </si>
  <si>
    <t>2007-11-15</t>
  </si>
  <si>
    <t>2024-09-18 14:15:33</t>
  </si>
  <si>
    <t>2024-09-19 10:25:36</t>
  </si>
  <si>
    <t>YVANN</t>
  </si>
  <si>
    <t>MAURISSEAU</t>
  </si>
  <si>
    <t>2013-12-13</t>
  </si>
  <si>
    <t>2024-09-18 14:22:34</t>
  </si>
  <si>
    <t>2024-09-19 10:25:37</t>
  </si>
  <si>
    <t>BRYAN</t>
  </si>
  <si>
    <t>2012-12-27</t>
  </si>
  <si>
    <t>2024-09-18 14:19:36</t>
  </si>
  <si>
    <t>2024-09-19 10:25:38</t>
  </si>
  <si>
    <t>MENNEGLIER</t>
  </si>
  <si>
    <t>2015-05-27</t>
  </si>
  <si>
    <t>2024-09-18 14:21:23</t>
  </si>
  <si>
    <t>2024-09-19 10:25:41</t>
  </si>
  <si>
    <t>SALIF</t>
  </si>
  <si>
    <t>KOUR</t>
  </si>
  <si>
    <t>2016-05-25</t>
  </si>
  <si>
    <t>2024-09-18 14:23:04</t>
  </si>
  <si>
    <t>2024-09-19 10:25:44</t>
  </si>
  <si>
    <t>KILLIAN</t>
  </si>
  <si>
    <t>COTIGNY</t>
  </si>
  <si>
    <t>1998-10-08</t>
  </si>
  <si>
    <t>2024-09-18 14:16:12</t>
  </si>
  <si>
    <t>YVAN</t>
  </si>
  <si>
    <t>SANSON</t>
  </si>
  <si>
    <t>2015-10-11</t>
  </si>
  <si>
    <t>2024-09-18 14:24:00</t>
  </si>
  <si>
    <t>2024-09-19 10:25:46</t>
  </si>
  <si>
    <t>MAEVA</t>
  </si>
  <si>
    <t>HEBERT</t>
  </si>
  <si>
    <t>2011-02-21</t>
  </si>
  <si>
    <t>2024-09-18 14:17:31</t>
  </si>
  <si>
    <t>2024-09-19 10:25:52</t>
  </si>
  <si>
    <t>CHARLIE</t>
  </si>
  <si>
    <t>LEROY</t>
  </si>
  <si>
    <t>2005-09-29</t>
  </si>
  <si>
    <t>2024-09-18 14:11:21</t>
  </si>
  <si>
    <t>2024-09-19 10:25:55</t>
  </si>
  <si>
    <t>LEMESLE</t>
  </si>
  <si>
    <t>2016-03-26</t>
  </si>
  <si>
    <t>2024-09-18 14:21:58</t>
  </si>
  <si>
    <t>2024-09-19 10:26:02</t>
  </si>
  <si>
    <t>LOONA</t>
  </si>
  <si>
    <t>2012-01-03</t>
  </si>
  <si>
    <t>2024-09-18 14:02:01</t>
  </si>
  <si>
    <t>2024-09-19 10:26:03</t>
  </si>
  <si>
    <t>MINKAEL</t>
  </si>
  <si>
    <t>KHAMDIEV</t>
  </si>
  <si>
    <t>2014-03-24</t>
  </si>
  <si>
    <t>2024-09-18 14:24:50</t>
  </si>
  <si>
    <t>2024-09-19 10:26:29</t>
  </si>
  <si>
    <t>ELEONORE</t>
  </si>
  <si>
    <t>DEBLED</t>
  </si>
  <si>
    <t>2015-06-29</t>
  </si>
  <si>
    <t>2024-09-18 14:08:41</t>
  </si>
  <si>
    <t>2024-09-19 10:26:30</t>
  </si>
  <si>
    <t>DELAGE</t>
  </si>
  <si>
    <t>1972-09-30</t>
  </si>
  <si>
    <t>Vice-Président</t>
  </si>
  <si>
    <t>2020-11-16</t>
  </si>
  <si>
    <t>FAUGERAS</t>
  </si>
  <si>
    <t>0555732808</t>
  </si>
  <si>
    <t>2024-09-19 08:53:23</t>
  </si>
  <si>
    <t>2024-09-19 10:26:44</t>
  </si>
  <si>
    <t>Canoë-Kayak,Cyclisme,Tir à l’Arc,VTT</t>
  </si>
  <si>
    <t>MICHELLE</t>
  </si>
  <si>
    <t>PANEFIEU</t>
  </si>
  <si>
    <t>1972-08-26</t>
  </si>
  <si>
    <t>48/CD</t>
  </si>
  <si>
    <t>COMITE DEP. DU SPORT ADAPTE DE LOZERE</t>
  </si>
  <si>
    <t>2024-09-19 10:26:21</t>
  </si>
  <si>
    <t>2024-09-19 10:31:40</t>
  </si>
  <si>
    <t>Activités Motrices,Course orientation,Kin ball,Pétanque,Sarbacane,Tir à l’Arc</t>
  </si>
  <si>
    <t>ROGER</t>
  </si>
  <si>
    <t>VALETTE</t>
  </si>
  <si>
    <t>1963-04-05</t>
  </si>
  <si>
    <t>2024-09-19 10:30:01</t>
  </si>
  <si>
    <t>2024-09-19 10:31:43</t>
  </si>
  <si>
    <t>ANDRÉ</t>
  </si>
  <si>
    <t>1961-07-22</t>
  </si>
  <si>
    <t>2024-09-19 10:30:54</t>
  </si>
  <si>
    <t>2024-09-19 10:31:44</t>
  </si>
  <si>
    <t xml:space="preserve">ALLE </t>
  </si>
  <si>
    <t xml:space="preserve">CHRISTIAN </t>
  </si>
  <si>
    <t>1963-06-20</t>
  </si>
  <si>
    <t>2024-09-19 10:27:57</t>
  </si>
  <si>
    <t>2024-09-19 10:31:47</t>
  </si>
  <si>
    <t>RENÉ</t>
  </si>
  <si>
    <t>CHARDON</t>
  </si>
  <si>
    <t>1954-07-26</t>
  </si>
  <si>
    <t>2024-09-19 10:28:58</t>
  </si>
  <si>
    <t>2024-09-19 10:31:48</t>
  </si>
  <si>
    <t>FAUSTIN</t>
  </si>
  <si>
    <t>HEMME</t>
  </si>
  <si>
    <t>1995-08-22</t>
  </si>
  <si>
    <t>37/29</t>
  </si>
  <si>
    <t xml:space="preserve">UNION SPORTIVE DE CHAMBRAY LES TOURS </t>
  </si>
  <si>
    <t>INDRE-ET-LOIRE</t>
  </si>
  <si>
    <t>3 Résidence de Grand Mail</t>
  </si>
  <si>
    <t>37700</t>
  </si>
  <si>
    <t>SAINT-PIERRE-DES-CORPS</t>
  </si>
  <si>
    <t>0613188423</t>
  </si>
  <si>
    <t>mercedes.vidal@live.fr</t>
  </si>
  <si>
    <t>2024-09-19 10:54:37</t>
  </si>
  <si>
    <t>2024-09-20 07:27:01</t>
  </si>
  <si>
    <t>RICARD</t>
  </si>
  <si>
    <t>1980-10-19</t>
  </si>
  <si>
    <t>2022-10-17</t>
  </si>
  <si>
    <t>1 avenue de la méditérranée</t>
  </si>
  <si>
    <t>nimes</t>
  </si>
  <si>
    <t>+33683259739</t>
  </si>
  <si>
    <t>gu.ricard@live.fr</t>
  </si>
  <si>
    <t>2024-09-19 12:35:50</t>
  </si>
  <si>
    <t>2024-09-20 07:27:34</t>
  </si>
  <si>
    <t>FRANÇOIS</t>
  </si>
  <si>
    <t>HUSSON</t>
  </si>
  <si>
    <t>1967-12-18</t>
  </si>
  <si>
    <t>2023-08-25</t>
  </si>
  <si>
    <t>21 rue du Belvédère</t>
  </si>
  <si>
    <t>37250</t>
  </si>
  <si>
    <t>VEIGNE</t>
  </si>
  <si>
    <t>06 50 67 23 70</t>
  </si>
  <si>
    <t>francois.husson46@gmail.com</t>
  </si>
  <si>
    <t>2024-09-19 14:38:39</t>
  </si>
  <si>
    <t>2024-09-20 07:27:53</t>
  </si>
  <si>
    <t>GUILAUME</t>
  </si>
  <si>
    <t>MARTINEZ</t>
  </si>
  <si>
    <t>1997-10-24</t>
  </si>
  <si>
    <t>18/12</t>
  </si>
  <si>
    <t>PREMIERE COMPAGNIE DES ARCHERS VIERZONNAIS</t>
  </si>
  <si>
    <t>2022-11-10</t>
  </si>
  <si>
    <t>48 Vendegond</t>
  </si>
  <si>
    <t>18110</t>
  </si>
  <si>
    <t>Saint Eloy de Gy</t>
  </si>
  <si>
    <t>0685722116</t>
  </si>
  <si>
    <t>michelmartinez79@yahoo.fr</t>
  </si>
  <si>
    <t>2024-09-19 15:14:34</t>
  </si>
  <si>
    <t>2024-09-20 07:28:04</t>
  </si>
  <si>
    <t>TEDDY</t>
  </si>
  <si>
    <t>CHATILLON</t>
  </si>
  <si>
    <t>1987-08-30</t>
  </si>
  <si>
    <t>2024-09-19 17:17:07</t>
  </si>
  <si>
    <t>2024-09-20 07:28:17</t>
  </si>
  <si>
    <t>Canoë-Kayak,Tir à l’Arc,VTT</t>
  </si>
  <si>
    <t>AYAMÉ</t>
  </si>
  <si>
    <t>ROBINSON</t>
  </si>
  <si>
    <t>2003-08-17</t>
  </si>
  <si>
    <t>2024-09-19 17:16:09</t>
  </si>
  <si>
    <t>2024-09-20 07:28:27</t>
  </si>
  <si>
    <t>Activités Motrices,Canoë-Kayak,Randonnée pédestre,Tir à l’Arc,VTT</t>
  </si>
  <si>
    <t>PICARD</t>
  </si>
  <si>
    <t>1981-02-26</t>
  </si>
  <si>
    <t>24 Rue du Château</t>
  </si>
  <si>
    <t>APPT 2A</t>
  </si>
  <si>
    <t>30700</t>
  </si>
  <si>
    <t>Foissac</t>
  </si>
  <si>
    <t>+33620707556</t>
  </si>
  <si>
    <t>cepoupy@hotmail.fr</t>
  </si>
  <si>
    <t>2024-09-19 12:03:16</t>
  </si>
  <si>
    <t>2024-09-20 07:29:20</t>
  </si>
  <si>
    <t>HUGO</t>
  </si>
  <si>
    <t>MADELMONT</t>
  </si>
  <si>
    <t>2000-06-30</t>
  </si>
  <si>
    <t>Condat sur Ganaveix</t>
  </si>
  <si>
    <t>2024-09-19 17:27:37</t>
  </si>
  <si>
    <t>2024-09-20 07:29:26</t>
  </si>
  <si>
    <t>Activités Motrices,Tir à l’Arc,VTT</t>
  </si>
  <si>
    <t>RÉMI</t>
  </si>
  <si>
    <t>DOUESNARD</t>
  </si>
  <si>
    <t>2004-11-08</t>
  </si>
  <si>
    <t>27/03-009</t>
  </si>
  <si>
    <t>IME LA RIVIERE</t>
  </si>
  <si>
    <t>27110</t>
  </si>
  <si>
    <t>Vitot</t>
  </si>
  <si>
    <t>0232672036</t>
  </si>
  <si>
    <t>0606425339</t>
  </si>
  <si>
    <t>sysebire@gmail.com</t>
  </si>
  <si>
    <t>39</t>
  </si>
  <si>
    <t>16</t>
  </si>
  <si>
    <t>2024-09-19 14:18:53</t>
  </si>
  <si>
    <t>2024-09-20 07:30:01</t>
  </si>
  <si>
    <t>Athlétisme,Basket-Ball,Boxe educative,Canoë-Kayak,Cirque,Cyclisme,Pétanque,Tir à l’Arc</t>
  </si>
  <si>
    <t xml:space="preserve">ANTOINE </t>
  </si>
  <si>
    <t>2008-01-21</t>
  </si>
  <si>
    <t>2024-08-21</t>
  </si>
  <si>
    <t xml:space="preserve">27 rue de la mairie </t>
  </si>
  <si>
    <t>27520</t>
  </si>
  <si>
    <t xml:space="preserve">bourgtherould </t>
  </si>
  <si>
    <t>antoine.p@hotmail.fr</t>
  </si>
  <si>
    <t>2024-09-19 14:20:33</t>
  </si>
  <si>
    <t>2024-09-20 07:30:02</t>
  </si>
  <si>
    <t>Activités Motrices,Athlétisme,Basket-Ball,Bowling,Boxe educative,Canoë-Kayak,Cirque,Cyclisme,Football à 11,Handball,Judo,Pétanque,Rugby,Tchoukball,Tennis,Tennis de table,Tir à l’Arc</t>
  </si>
  <si>
    <t>JOSUÉ</t>
  </si>
  <si>
    <t>BANQUET</t>
  </si>
  <si>
    <t>65 rue de l'Adour</t>
  </si>
  <si>
    <t>32160</t>
  </si>
  <si>
    <t>Plaisance</t>
  </si>
  <si>
    <t>0679110498</t>
  </si>
  <si>
    <t>banquetjeanpierre@yahoo.fr</t>
  </si>
  <si>
    <t>2024-09-19 16:48:54</t>
  </si>
  <si>
    <t>2024-09-20 07:30:04</t>
  </si>
  <si>
    <t>ZOÉ</t>
  </si>
  <si>
    <t>2011-09-09</t>
  </si>
  <si>
    <t>2024-09-05</t>
  </si>
  <si>
    <t>2024-09-19 16:50:01</t>
  </si>
  <si>
    <t>2024-09-20 07:30:15</t>
  </si>
  <si>
    <t>JULIE</t>
  </si>
  <si>
    <t>CRÉPIN</t>
  </si>
  <si>
    <t>2009-03-31</t>
  </si>
  <si>
    <t>2 rue du soldat Paige</t>
  </si>
  <si>
    <t>Boissey-Le-Chatel</t>
  </si>
  <si>
    <t>crepinp@sfr.fr</t>
  </si>
  <si>
    <t>2024-09-19 14:28:01</t>
  </si>
  <si>
    <t>2024-09-20 07:30:20</t>
  </si>
  <si>
    <t>Athlétisme,Basket-Ball,Boxe educative,Canoë-Kayak,Cirque,Cyclisme,Football à 11,Handball,Pétanque,Rugby,Tchoukball,Tennis,Tennis de table,Tir à l’Arc</t>
  </si>
  <si>
    <t>LECA</t>
  </si>
  <si>
    <t>2005-06-22</t>
  </si>
  <si>
    <t>2024-08-08</t>
  </si>
  <si>
    <t>11 rue Jacques Daviel</t>
  </si>
  <si>
    <t>27300</t>
  </si>
  <si>
    <t>Bernay</t>
  </si>
  <si>
    <t>2024-09-19 14:23:45</t>
  </si>
  <si>
    <t>2024-09-20 07:30:22</t>
  </si>
  <si>
    <t>Activités Motrices,Athlétisme,Base-Ball,Basket-Ball,Bowling,Canoë-Kayak,Cirque,Handball,Judo,Tir à l’Arc</t>
  </si>
  <si>
    <t>2004-12-10</t>
  </si>
  <si>
    <t>bourgtherould</t>
  </si>
  <si>
    <t>thierry27310@free.fr</t>
  </si>
  <si>
    <t>2024-09-19 14:22:14</t>
  </si>
  <si>
    <t>2024-09-20 07:30:26</t>
  </si>
  <si>
    <t xml:space="preserve">BOULAND </t>
  </si>
  <si>
    <t>2007-07-30</t>
  </si>
  <si>
    <t>14 ruelle vallot</t>
  </si>
  <si>
    <t>27400</t>
  </si>
  <si>
    <t>quatremare</t>
  </si>
  <si>
    <t>odile.bouland@orange.fr</t>
  </si>
  <si>
    <t>2024-09-19 14:14:34</t>
  </si>
  <si>
    <t>2024-09-20 07:30:57</t>
  </si>
  <si>
    <t>YVES</t>
  </si>
  <si>
    <t>BARRY</t>
  </si>
  <si>
    <t>1964-04-19</t>
  </si>
  <si>
    <t>2024-09-19 10:31:38</t>
  </si>
  <si>
    <t>2024-09-20 07:31:14</t>
  </si>
  <si>
    <t>JEAN ROBERT</t>
  </si>
  <si>
    <t>CLOS</t>
  </si>
  <si>
    <t>1940-09-07</t>
  </si>
  <si>
    <t>2024-09-19 10:52:44</t>
  </si>
  <si>
    <t>2024-09-20 07:31:18</t>
  </si>
  <si>
    <t>TYFUN</t>
  </si>
  <si>
    <t>CAVDAR</t>
  </si>
  <si>
    <t>2000-01-01</t>
  </si>
  <si>
    <t>2024-09-19 10:32:29</t>
  </si>
  <si>
    <t>2024-09-20 07:31:26</t>
  </si>
  <si>
    <t>LAURA</t>
  </si>
  <si>
    <t>MARQUES</t>
  </si>
  <si>
    <t>1998-02-22</t>
  </si>
  <si>
    <t>2024-09-19 17:18:48</t>
  </si>
  <si>
    <t>2024-09-20 07:41:46</t>
  </si>
  <si>
    <t>BESSON</t>
  </si>
  <si>
    <t>1996-02-05</t>
  </si>
  <si>
    <t>2024-09-19 17:19:35</t>
  </si>
  <si>
    <t>Activités Motrices,Canoë-Kayak,Tir à l’Arc,VTT</t>
  </si>
  <si>
    <t>MITTON</t>
  </si>
  <si>
    <t>1965-06-22</t>
  </si>
  <si>
    <t>2021-03-04</t>
  </si>
  <si>
    <t>412 Route de Mâcon</t>
  </si>
  <si>
    <t>71870</t>
  </si>
  <si>
    <t>Hurigny</t>
  </si>
  <si>
    <t>0658718263</t>
  </si>
  <si>
    <t>nicolasdouhard@mutualite-71.fr</t>
  </si>
  <si>
    <t>2024-09-19 17:22:35</t>
  </si>
  <si>
    <t>2024-09-20 07:41:49</t>
  </si>
  <si>
    <t>1973-04-29</t>
  </si>
  <si>
    <t>2024-09-16</t>
  </si>
  <si>
    <t>LAVAL ATGER</t>
  </si>
  <si>
    <t>0466463409</t>
  </si>
  <si>
    <t>2024-09-19 17:30:54</t>
  </si>
  <si>
    <t>2024-09-20 07:41:51</t>
  </si>
  <si>
    <t>Basket-Ball,Pétanque,Tir à l’Arc</t>
  </si>
  <si>
    <t>ELISABETH</t>
  </si>
  <si>
    <t>FIGUEIRA</t>
  </si>
  <si>
    <t>1972-10-18</t>
  </si>
  <si>
    <t>2024-09-19 17:33:45</t>
  </si>
  <si>
    <t>2024-09-20 07:41:55</t>
  </si>
  <si>
    <t>JORDAN</t>
  </si>
  <si>
    <t>GUENAT</t>
  </si>
  <si>
    <t>1998-12-24</t>
  </si>
  <si>
    <t>2024-09-19 17:46:42</t>
  </si>
  <si>
    <t>2024-09-20 07:42:26</t>
  </si>
  <si>
    <t>CHOSSON</t>
  </si>
  <si>
    <t>1996-04-11</t>
  </si>
  <si>
    <t>2024-09-19 17:49:14</t>
  </si>
  <si>
    <t>2024-09-20 07:42:27</t>
  </si>
  <si>
    <t>Cross,Football à 7,Pétanque,Tir à l’Arc</t>
  </si>
  <si>
    <t>GUERIN</t>
  </si>
  <si>
    <t>1972-02-25</t>
  </si>
  <si>
    <t>2024-09-19 17:57:32</t>
  </si>
  <si>
    <t>2024-09-20 07:42:36</t>
  </si>
  <si>
    <t>GEOFFREY</t>
  </si>
  <si>
    <t>HOLLENDER</t>
  </si>
  <si>
    <t>1980-07-18</t>
  </si>
  <si>
    <t xml:space="preserve">17 RUE DE SAUSHEIM 	</t>
  </si>
  <si>
    <t>68110</t>
  </si>
  <si>
    <t>illzach</t>
  </si>
  <si>
    <t>2024-09-20 09:30:26</t>
  </si>
  <si>
    <t>2024-09-20 16:40:30</t>
  </si>
  <si>
    <t>HÉLÉNA</t>
  </si>
  <si>
    <t>MAURER</t>
  </si>
  <si>
    <t>2002-01-26</t>
  </si>
  <si>
    <t>67/08</t>
  </si>
  <si>
    <t>A.S.C.A.D.I.E.</t>
  </si>
  <si>
    <t>BAS-RHIN</t>
  </si>
  <si>
    <t>21 RUE DES RAMEAUX</t>
  </si>
  <si>
    <t>67340</t>
  </si>
  <si>
    <t>INGWILLER</t>
  </si>
  <si>
    <t>2024-09-20 14:41:14</t>
  </si>
  <si>
    <t>2024-09-20 16:47:48</t>
  </si>
  <si>
    <t>Activités Motrices,Fitness,Natation,Tir à l’Arc</t>
  </si>
  <si>
    <t>ROMEYER</t>
  </si>
  <si>
    <t>1971-04-02</t>
  </si>
  <si>
    <t>43/17</t>
  </si>
  <si>
    <t>LES ARCHERS DE LA JEUNE LOIRE</t>
  </si>
  <si>
    <t>HAUTE-LOIRE</t>
  </si>
  <si>
    <t>AUVERGNE-RHONE-ALPES</t>
  </si>
  <si>
    <t xml:space="preserve"> 39 routes des Roches</t>
  </si>
  <si>
    <t>43600</t>
  </si>
  <si>
    <t>SAINTE SIGOLENE</t>
  </si>
  <si>
    <t>0471756161</t>
  </si>
  <si>
    <t>fh@adapei43.org</t>
  </si>
  <si>
    <t>51</t>
  </si>
  <si>
    <t>2024-09-20 15:41:17</t>
  </si>
  <si>
    <t>2024-09-20 16:47:55</t>
  </si>
  <si>
    <t>VALENTIN</t>
  </si>
  <si>
    <t>ROUSSETTE</t>
  </si>
  <si>
    <t>2002-03-07</t>
  </si>
  <si>
    <t>27/03-014</t>
  </si>
  <si>
    <t>RESIDENCE LES TOURELLES</t>
  </si>
  <si>
    <t>52 rue du 8 mai 1945</t>
  </si>
  <si>
    <t>27460</t>
  </si>
  <si>
    <t>Igoville</t>
  </si>
  <si>
    <t>0235237287</t>
  </si>
  <si>
    <t>0680955500</t>
  </si>
  <si>
    <t>frederic.revert@adapei27.fr</t>
  </si>
  <si>
    <t>2024-09-20 16:17:34</t>
  </si>
  <si>
    <t>2024-09-20 16:47:57</t>
  </si>
  <si>
    <t>Canoë-Kayak,Gymnastique,Tir à l’Arc</t>
  </si>
  <si>
    <t>HELIN</t>
  </si>
  <si>
    <t>1997-05-14</t>
  </si>
  <si>
    <t>02/16</t>
  </si>
  <si>
    <t>ASSOCIATION DES AMIS ET PARENTS D ENFANTS INADAPTES</t>
  </si>
  <si>
    <t>AISNE</t>
  </si>
  <si>
    <t>HAUTS-DE-FRANCE</t>
  </si>
  <si>
    <t>.</t>
  </si>
  <si>
    <t>02100</t>
  </si>
  <si>
    <t>Essigny-le-Petit</t>
  </si>
  <si>
    <t>educatif2.phl@unapeinord02.org</t>
  </si>
  <si>
    <t>1636601 P</t>
  </si>
  <si>
    <t>41</t>
  </si>
  <si>
    <t>13</t>
  </si>
  <si>
    <t>2024-09-20 15:52:20</t>
  </si>
  <si>
    <t>2024-09-20 16:48:32</t>
  </si>
  <si>
    <t>Activités Motrices,Badminton,Basket-Ball,Danse,Escrime,Fitness,Judo,Kin ball,Patinage,Pétanque,Randonnée pédestre,Sport Boules,Tennis,Tennis de table,Tir à l’Arc</t>
  </si>
  <si>
    <t>ROXANE</t>
  </si>
  <si>
    <t>LIOGIER</t>
  </si>
  <si>
    <t>2003-01-31</t>
  </si>
  <si>
    <t>Route des Roches</t>
  </si>
  <si>
    <t>FOYER DES ROCHES</t>
  </si>
  <si>
    <t>Sainte-Sigolène</t>
  </si>
  <si>
    <t>15</t>
  </si>
  <si>
    <t>2024-09-20 16:13:07</t>
  </si>
  <si>
    <t>2024-09-20 16:48:39</t>
  </si>
  <si>
    <t>SÉBASTIEN</t>
  </si>
  <si>
    <t>BAUDRY</t>
  </si>
  <si>
    <t>1974-08-11</t>
  </si>
  <si>
    <t>Route de Dallon</t>
  </si>
  <si>
    <t>Saint-Quentin</t>
  </si>
  <si>
    <t>2024-09-20 09:42:23</t>
  </si>
  <si>
    <t>2024-09-20 16:48:41</t>
  </si>
  <si>
    <t>BERNA</t>
  </si>
  <si>
    <t>1983-12-31</t>
  </si>
  <si>
    <t>.ROUTE DE DALLON</t>
  </si>
  <si>
    <t>educatif2.phl@unapeinord.org</t>
  </si>
  <si>
    <t>2024-09-20 09:59:01</t>
  </si>
  <si>
    <t>2024-09-20 16:48:54</t>
  </si>
  <si>
    <t>SIMON</t>
  </si>
  <si>
    <t>CHAMBLAS</t>
  </si>
  <si>
    <t>1978-11-26</t>
  </si>
  <si>
    <t>2024-09-20 15:42:59</t>
  </si>
  <si>
    <t>2024-09-20 16:48:56</t>
  </si>
  <si>
    <t>VINCIANE</t>
  </si>
  <si>
    <t>BRUNET</t>
  </si>
  <si>
    <t>1985-11-21</t>
  </si>
  <si>
    <t>2024-09-21</t>
  </si>
  <si>
    <t>2024-09-20 10:09:48</t>
  </si>
  <si>
    <t>2024-09-20 16:49:00</t>
  </si>
  <si>
    <t>BETRY</t>
  </si>
  <si>
    <t>2003-05-02</t>
  </si>
  <si>
    <t>4 RUE LOUIS FLAMENT</t>
  </si>
  <si>
    <t>02590</t>
  </si>
  <si>
    <t>ETREILLERS</t>
  </si>
  <si>
    <t>2024-09-20 10:03:27</t>
  </si>
  <si>
    <t>2024-09-20 16:49:02</t>
  </si>
  <si>
    <t>BELEYER</t>
  </si>
  <si>
    <t>1996-10-01</t>
  </si>
  <si>
    <t>2024-09-13</t>
  </si>
  <si>
    <t>2024-09-20 16:17:53</t>
  </si>
  <si>
    <t>2024-09-20 16:49:06</t>
  </si>
  <si>
    <t>VAN DER WECKENE</t>
  </si>
  <si>
    <t>2009-12-15</t>
  </si>
  <si>
    <t>5 rue soeur Emmanuelle</t>
  </si>
  <si>
    <t xml:space="preserve">85340 </t>
  </si>
  <si>
    <t>Les Sables d'Olonne</t>
  </si>
  <si>
    <t>0622284897</t>
  </si>
  <si>
    <t>0783695402</t>
  </si>
  <si>
    <t>audreymarcon.54230@gmail.com</t>
  </si>
  <si>
    <t>2024-09-20 11:04:22</t>
  </si>
  <si>
    <t>2024-09-20 16:50:02</t>
  </si>
  <si>
    <t>MARTIN</t>
  </si>
  <si>
    <t>PELLETREAU</t>
  </si>
  <si>
    <t>2008-05-07</t>
  </si>
  <si>
    <t>2024-07-23</t>
  </si>
  <si>
    <t>24 la salle roy</t>
  </si>
  <si>
    <t>0682306561</t>
  </si>
  <si>
    <t>0616871586</t>
  </si>
  <si>
    <t>pelletrau.family@orange.fr</t>
  </si>
  <si>
    <t>2024-09-20 11:09:33</t>
  </si>
  <si>
    <t>2024-09-20 16:50:37</t>
  </si>
  <si>
    <t>STEFFY</t>
  </si>
  <si>
    <t>JUSSERAND</t>
  </si>
  <si>
    <t>1997-12-08</t>
  </si>
  <si>
    <t>45/26</t>
  </si>
  <si>
    <t>PEPSPORT45</t>
  </si>
  <si>
    <t>LOIRET</t>
  </si>
  <si>
    <t>2023-09-19</t>
  </si>
  <si>
    <t>3 RESIDENCE DES HAUTS DE GIEN, FOYER D'HEBERGEMENT</t>
  </si>
  <si>
    <t>45500</t>
  </si>
  <si>
    <t>GIEN</t>
  </si>
  <si>
    <t>0238677370</t>
  </si>
  <si>
    <t>pepsort45@gmail.com</t>
  </si>
  <si>
    <t>2024-09-20 17:29:22</t>
  </si>
  <si>
    <t>2024-09-20 18:10:13</t>
  </si>
  <si>
    <t>JEAN JACQUES</t>
  </si>
  <si>
    <t>COCHET</t>
  </si>
  <si>
    <t>1951-10-02</t>
  </si>
  <si>
    <t>Bénévole</t>
  </si>
  <si>
    <t>47/CD</t>
  </si>
  <si>
    <t>COMITE DEP. DU SPORT ADAPTE DE LOT ET GARONNE</t>
  </si>
  <si>
    <t>2024-09-20 11:16:19</t>
  </si>
  <si>
    <t>2024-09-20 18:10:57</t>
  </si>
  <si>
    <t>JEAN PAUL</t>
  </si>
  <si>
    <t>LABAILS</t>
  </si>
  <si>
    <t>1957-12-04</t>
  </si>
  <si>
    <t>2024-09-20 11:17:05</t>
  </si>
  <si>
    <t>2024-09-20 18:10:59</t>
  </si>
  <si>
    <t>BRAUX</t>
  </si>
  <si>
    <t>1963-05-22</t>
  </si>
  <si>
    <t>2024-09-20 11:17:39</t>
  </si>
  <si>
    <t>2024-09-20 18:11:00</t>
  </si>
  <si>
    <t>Quille de 6,Tir à l’Arc</t>
  </si>
  <si>
    <t>FRANQUEVILLE</t>
  </si>
  <si>
    <t>1982-10-01</t>
  </si>
  <si>
    <t>2024-09-20 11:19:52</t>
  </si>
  <si>
    <t>2024-09-20 18:11:01</t>
  </si>
  <si>
    <t>Course orientation,Quille de 6,Randonnée pédestre,Tir à l’Arc</t>
  </si>
  <si>
    <t>ANGELIQUE</t>
  </si>
  <si>
    <t>MANSAC</t>
  </si>
  <si>
    <t>1991-08-04</t>
  </si>
  <si>
    <t>2024-09-20 11:22:34</t>
  </si>
  <si>
    <t>2024-09-20 18:11:07</t>
  </si>
  <si>
    <t>Accrobranche,Course orientation,Tir à l’Arc</t>
  </si>
  <si>
    <t>MÉLANIE</t>
  </si>
  <si>
    <t>PILLON</t>
  </si>
  <si>
    <t>1994-04-27</t>
  </si>
  <si>
    <t>2024-09-20 11:20:42</t>
  </si>
  <si>
    <t>2024-09-20 18:11:08</t>
  </si>
  <si>
    <t>Quille de 6,Randonnée pédestre,Tir à l’Arc</t>
  </si>
  <si>
    <t>MAGALIE</t>
  </si>
  <si>
    <t>TREBIER</t>
  </si>
  <si>
    <t>1978-07-30</t>
  </si>
  <si>
    <t>2024-09-20 11:24:17</t>
  </si>
  <si>
    <t>2024-09-20 18:11:12</t>
  </si>
  <si>
    <t>DOUNIA</t>
  </si>
  <si>
    <t>KADA</t>
  </si>
  <si>
    <t>2010-01-08</t>
  </si>
  <si>
    <t>2024-09-20 09:09:46</t>
  </si>
  <si>
    <t>2024-09-20 18:12:43</t>
  </si>
  <si>
    <t>Football à 5,Golf,Lutte,Pétanque,Quille de 6,Tir à l’Arc,Tir à la carabine laser</t>
  </si>
  <si>
    <t>JIHANE</t>
  </si>
  <si>
    <t>EL KOURCHI</t>
  </si>
  <si>
    <t>2011-03-07</t>
  </si>
  <si>
    <t>2024-09-20 09:07:57</t>
  </si>
  <si>
    <t>2024-09-20 18:12:44</t>
  </si>
  <si>
    <t>Football à 5,Golf,Lutte,Pétanque,Tir à l’Arc,Tir à la carabine laser</t>
  </si>
  <si>
    <t>OLEJNICZACK</t>
  </si>
  <si>
    <t>2008-10-30</t>
  </si>
  <si>
    <t>2024-09-20 09:13:19</t>
  </si>
  <si>
    <t>2024-09-20 18:12:45</t>
  </si>
  <si>
    <t>Football à 5,Golf,Pétanque,Randonnée pédestre,Tir à l’Arc,Tir à la carabine laser</t>
  </si>
  <si>
    <t>DORIAN</t>
  </si>
  <si>
    <t>TRINQUE</t>
  </si>
  <si>
    <t>2011-04-30</t>
  </si>
  <si>
    <t>2024-09-20 09:10:37</t>
  </si>
  <si>
    <t>2024-09-20 18:12:46</t>
  </si>
  <si>
    <t>Football à 5,Golf,Pétanque,Quille de 6,Tir à l’Arc,Tir à la carabine laser</t>
  </si>
  <si>
    <t xml:space="preserve">ENZO </t>
  </si>
  <si>
    <t>REBEYROL</t>
  </si>
  <si>
    <t>2008-12-19</t>
  </si>
  <si>
    <t>2024-09-20 09:17:46</t>
  </si>
  <si>
    <t>2024-09-20 18:12:47</t>
  </si>
  <si>
    <t>BILAL</t>
  </si>
  <si>
    <t>RAOUIAN</t>
  </si>
  <si>
    <t>2009-09-22</t>
  </si>
  <si>
    <t>2024-09-20 09:41:29</t>
  </si>
  <si>
    <t>2024-09-20 18:12:48</t>
  </si>
  <si>
    <t>Football à 5,Golf,Pétanque,Tir à l’Arc,Tir à la carabine laser</t>
  </si>
  <si>
    <t>CRISTIANA</t>
  </si>
  <si>
    <t>TEIXEIRA CARVALHO</t>
  </si>
  <si>
    <t>2012-09-29</t>
  </si>
  <si>
    <t>2024-09-20 09:08:55</t>
  </si>
  <si>
    <t>2024-09-20 18:12:50</t>
  </si>
  <si>
    <t>BORDERIE</t>
  </si>
  <si>
    <t>2011-07-22</t>
  </si>
  <si>
    <t>2024-09-20 09:43:54</t>
  </si>
  <si>
    <t>2024-09-20 18:12:52</t>
  </si>
  <si>
    <t>Canoë-Kayak,Football à 5,Golf,Pétanque,Tir à l’Arc,Tir à la carabine laser</t>
  </si>
  <si>
    <t>HONORIN</t>
  </si>
  <si>
    <t>GOUDELIN</t>
  </si>
  <si>
    <t>2010-09-13</t>
  </si>
  <si>
    <t>2024-09-20 09:46:38</t>
  </si>
  <si>
    <t>2024-09-20 18:12:53</t>
  </si>
  <si>
    <t>BERNIS</t>
  </si>
  <si>
    <t>2010-03-08</t>
  </si>
  <si>
    <t>2024-09-20 09:44:48</t>
  </si>
  <si>
    <t>2024-09-20 18:12:54</t>
  </si>
  <si>
    <t>GAËTAN</t>
  </si>
  <si>
    <t>2010-03-31</t>
  </si>
  <si>
    <t>2024-09-20 09:51:13</t>
  </si>
  <si>
    <t>2024-09-20 18:12:55</t>
  </si>
  <si>
    <t>HIND</t>
  </si>
  <si>
    <t>ZINOUNE</t>
  </si>
  <si>
    <t>2009-10-11</t>
  </si>
  <si>
    <t>2024-09-20 09:20:35</t>
  </si>
  <si>
    <t>2024-09-20 18:12:56</t>
  </si>
  <si>
    <t>NATHAN</t>
  </si>
  <si>
    <t>PAILLAS PÈZE</t>
  </si>
  <si>
    <t>2015-03-05</t>
  </si>
  <si>
    <t>2024-09-20 09:33:16</t>
  </si>
  <si>
    <t>2024-09-20 18:12:57</t>
  </si>
  <si>
    <t>GÉRÉMY</t>
  </si>
  <si>
    <t>PUYATTE</t>
  </si>
  <si>
    <t>2006-07-06</t>
  </si>
  <si>
    <t>2024-09-20 09:52:37</t>
  </si>
  <si>
    <t>2024-09-20 18:12:59</t>
  </si>
  <si>
    <t>Golf,Pétanque,Tir à l’Arc,Tir à la carabine laser</t>
  </si>
  <si>
    <t>TOM</t>
  </si>
  <si>
    <t>PAISANT GASNIER</t>
  </si>
  <si>
    <t>2014-09-15</t>
  </si>
  <si>
    <t>2024-09-20 09:25:07</t>
  </si>
  <si>
    <t>HAMZA</t>
  </si>
  <si>
    <t>EL HOUTAOUAKIL</t>
  </si>
  <si>
    <t>2010-01-21</t>
  </si>
  <si>
    <t>2024-09-20 09:22:47</t>
  </si>
  <si>
    <t>2024-09-20 18:13:02</t>
  </si>
  <si>
    <t>PIERRE AXEL</t>
  </si>
  <si>
    <t>CHABRIER</t>
  </si>
  <si>
    <t>2013-06-03</t>
  </si>
  <si>
    <t>2024-09-20 09:45:44</t>
  </si>
  <si>
    <t>2024-09-20 18:13:04</t>
  </si>
  <si>
    <t>MOISSONNIER</t>
  </si>
  <si>
    <t>2015-07-02</t>
  </si>
  <si>
    <t>2024-09-20 09:21:39</t>
  </si>
  <si>
    <t>2024-09-20 18:13:05</t>
  </si>
  <si>
    <t>GOUPILLOT</t>
  </si>
  <si>
    <t>2015-11-29</t>
  </si>
  <si>
    <t>2024-09-20 09:34:48</t>
  </si>
  <si>
    <t>2024-09-20 18:13:06</t>
  </si>
  <si>
    <t>Golf,Pétanque,Randonnée pédestre,Tir à l’Arc,Tir à la carabine laser</t>
  </si>
  <si>
    <t>CHANCE</t>
  </si>
  <si>
    <t>CHABANNES</t>
  </si>
  <si>
    <t>2024-09-20 09:42:31</t>
  </si>
  <si>
    <t>2024-09-20 18:13:07</t>
  </si>
  <si>
    <t>MAÏSSA</t>
  </si>
  <si>
    <t>BENCHAKOUR</t>
  </si>
  <si>
    <t>2009-03-03</t>
  </si>
  <si>
    <t>2024-09-20 09:11:58</t>
  </si>
  <si>
    <t>2024-09-20 18:13:08</t>
  </si>
  <si>
    <t>LICCIANO</t>
  </si>
  <si>
    <t>WOOLF</t>
  </si>
  <si>
    <t>2010-11-07</t>
  </si>
  <si>
    <t>2024-09-20 09:48:25</t>
  </si>
  <si>
    <t>2024-09-20 18:13:09</t>
  </si>
  <si>
    <t>TURINAY QUINTANA</t>
  </si>
  <si>
    <t>2012-11-02</t>
  </si>
  <si>
    <t>2024-09-20 09:19:27</t>
  </si>
  <si>
    <t>2024-09-20 18:13:10</t>
  </si>
  <si>
    <t>ROBIN</t>
  </si>
  <si>
    <t>2013-04-24</t>
  </si>
  <si>
    <t>2024-09-20 09:47:28</t>
  </si>
  <si>
    <t>2024-09-20 18:13:11</t>
  </si>
  <si>
    <t>CLARA</t>
  </si>
  <si>
    <t>AYCAGUER</t>
  </si>
  <si>
    <t>2009-03-17</t>
  </si>
  <si>
    <t>2024-09-20 10:16:01</t>
  </si>
  <si>
    <t>2024-09-20 18:13:12</t>
  </si>
  <si>
    <t>Canoë-Kayak,Football à 5,Golf,Tir à l’Arc,Tir à la carabine laser</t>
  </si>
  <si>
    <t>KELYAN</t>
  </si>
  <si>
    <t>COUTHINO</t>
  </si>
  <si>
    <t>2005-04-09</t>
  </si>
  <si>
    <t>2024-09-20 09:37:23</t>
  </si>
  <si>
    <t>2024-09-20 18:13:13</t>
  </si>
  <si>
    <t>VIDALENC</t>
  </si>
  <si>
    <t>2012-11-03</t>
  </si>
  <si>
    <t>2024-09-20 09:40:11</t>
  </si>
  <si>
    <t>2024-09-20 18:13:15</t>
  </si>
  <si>
    <t>CHARLYNE</t>
  </si>
  <si>
    <t>MUNOZ</t>
  </si>
  <si>
    <t>2010-02-09</t>
  </si>
  <si>
    <t>2024-09-20 09:18:34</t>
  </si>
  <si>
    <t>2024-09-20 18:13:17</t>
  </si>
  <si>
    <t>2024-09-20 10:15:49</t>
  </si>
  <si>
    <t>2024-09-20 18:13:19</t>
  </si>
  <si>
    <t>Course orientation,Football à 5,Lutte,Tir à l’Arc</t>
  </si>
  <si>
    <t>NASSIM</t>
  </si>
  <si>
    <t>BOUHARIK</t>
  </si>
  <si>
    <t>2006-03-19</t>
  </si>
  <si>
    <t>2024-09-20 09:38:21</t>
  </si>
  <si>
    <t>2024-09-20 18:13:20</t>
  </si>
  <si>
    <t>TIMÉO</t>
  </si>
  <si>
    <t>SAUVAGE</t>
  </si>
  <si>
    <t>2011-01-09</t>
  </si>
  <si>
    <t>2024-09-20 09:39:09</t>
  </si>
  <si>
    <t>2024-09-20 18:13:23</t>
  </si>
  <si>
    <t>SCIÉ</t>
  </si>
  <si>
    <t>2010-12-06</t>
  </si>
  <si>
    <t>2024-09-20 10:10:30</t>
  </si>
  <si>
    <t>2024-09-20 18:13:24</t>
  </si>
  <si>
    <t>Canoë-Kayak,Football à 5,Golf,Pétanque,Tir à l’Arc</t>
  </si>
  <si>
    <t>LOUCIANA</t>
  </si>
  <si>
    <t>ALVES</t>
  </si>
  <si>
    <t>2011-07-31</t>
  </si>
  <si>
    <t>2024-09-20 10:06:37</t>
  </si>
  <si>
    <t>2024-09-20 18:13:25</t>
  </si>
  <si>
    <t>SHAINEZE</t>
  </si>
  <si>
    <t>LAINÉ</t>
  </si>
  <si>
    <t>2011-01-14</t>
  </si>
  <si>
    <t>2024-09-20 10:12:47</t>
  </si>
  <si>
    <t>2024-09-20 18:13:26</t>
  </si>
  <si>
    <t>HAMCHERIF</t>
  </si>
  <si>
    <t>2012-12-20</t>
  </si>
  <si>
    <t>2024-09-20 09:24:12</t>
  </si>
  <si>
    <t>2024-09-20 18:13:27</t>
  </si>
  <si>
    <t>DUBOUÉ</t>
  </si>
  <si>
    <t>2007-10-08</t>
  </si>
  <si>
    <t>2024-09-20 09:53:24</t>
  </si>
  <si>
    <t>2024-09-20 18:13:28</t>
  </si>
  <si>
    <t>FRANCISCO</t>
  </si>
  <si>
    <t>MENDES</t>
  </si>
  <si>
    <t>2008-08-04</t>
  </si>
  <si>
    <t>2024-09-20 09:17:01</t>
  </si>
  <si>
    <t>2024-09-20 18:13:30</t>
  </si>
  <si>
    <t>MAXIMILIEN</t>
  </si>
  <si>
    <t>GALVAN</t>
  </si>
  <si>
    <t>2006-12-07</t>
  </si>
  <si>
    <t>2024-09-20 09:36:06</t>
  </si>
  <si>
    <t>2024-09-20 18:13:31</t>
  </si>
  <si>
    <t>AURÉLIE</t>
  </si>
  <si>
    <t>GUYOT</t>
  </si>
  <si>
    <t>1985-07-10</t>
  </si>
  <si>
    <t>2024-09-20 10:12:01</t>
  </si>
  <si>
    <t>2024-09-20 18:13:33</t>
  </si>
  <si>
    <t>JOURDA</t>
  </si>
  <si>
    <t>2009-04-30</t>
  </si>
  <si>
    <t>2024-09-20 09:55:05</t>
  </si>
  <si>
    <t>2024-09-20 18:13:35</t>
  </si>
  <si>
    <t>BRANGBOUR</t>
  </si>
  <si>
    <t>1994-07-27</t>
  </si>
  <si>
    <t>2024-09-20 10:14:51</t>
  </si>
  <si>
    <t>2024-09-20 18:13:36</t>
  </si>
  <si>
    <t>CEOLA</t>
  </si>
  <si>
    <t>2006-07-25</t>
  </si>
  <si>
    <t>2024-09-20 09:54:13</t>
  </si>
  <si>
    <t>2024-09-20 18:13:37</t>
  </si>
  <si>
    <t>ABDERAZAK</t>
  </si>
  <si>
    <t>REGOUG ZAOUI</t>
  </si>
  <si>
    <t>2009-03-02</t>
  </si>
  <si>
    <t>2024-09-20 10:18:41</t>
  </si>
  <si>
    <t>2024-09-20 18:13:39</t>
  </si>
  <si>
    <t>EMILIE</t>
  </si>
  <si>
    <t>BERNAT</t>
  </si>
  <si>
    <t>1984-10-10</t>
  </si>
  <si>
    <t>2024-09-20 10:13:12</t>
  </si>
  <si>
    <t>2024-09-20 18:13:41</t>
  </si>
  <si>
    <t>ERLORCIA</t>
  </si>
  <si>
    <t>AYAITÉ</t>
  </si>
  <si>
    <t>2009-09-08</t>
  </si>
  <si>
    <t>2024-09-20 10:03:58</t>
  </si>
  <si>
    <t>2024-09-20 18:13:42</t>
  </si>
  <si>
    <t>DUBRUNET</t>
  </si>
  <si>
    <t>1969-02-19</t>
  </si>
  <si>
    <t>2024-09-20 10:16:50</t>
  </si>
  <si>
    <t>2024-09-20 18:13:47</t>
  </si>
  <si>
    <t>GUYLAIN</t>
  </si>
  <si>
    <t>LATASTE</t>
  </si>
  <si>
    <t>1992-12-04</t>
  </si>
  <si>
    <t>2024-09-20 10:19:39</t>
  </si>
  <si>
    <t>2024-09-20 18:13:49</t>
  </si>
  <si>
    <t>MATT</t>
  </si>
  <si>
    <t>BOULEUX</t>
  </si>
  <si>
    <t>2008-08-02</t>
  </si>
  <si>
    <t>2024-09-20 09:56:02</t>
  </si>
  <si>
    <t>2024-09-20 18:13:50</t>
  </si>
  <si>
    <t>NOAH</t>
  </si>
  <si>
    <t>DONADEL</t>
  </si>
  <si>
    <t>2011-07-11</t>
  </si>
  <si>
    <t>2024-09-20 10:13:54</t>
  </si>
  <si>
    <t>2024-09-20 18:13:51</t>
  </si>
  <si>
    <t>SANA</t>
  </si>
  <si>
    <t>EL BOCHA</t>
  </si>
  <si>
    <t>2009-07-04</t>
  </si>
  <si>
    <t>2024-09-20 10:11:40</t>
  </si>
  <si>
    <t>2024-09-20 18:13:52</t>
  </si>
  <si>
    <t>Football à 5,Golf,Pétanque,Tir à l’Arc</t>
  </si>
  <si>
    <t>LÉA</t>
  </si>
  <si>
    <t>CORDOBA</t>
  </si>
  <si>
    <t>2010-01-11</t>
  </si>
  <si>
    <t>2024-09-20 10:21:45</t>
  </si>
  <si>
    <t>2024-09-20 18:13:53</t>
  </si>
  <si>
    <t>MARION</t>
  </si>
  <si>
    <t>SAUMONT</t>
  </si>
  <si>
    <t>1996-02-21</t>
  </si>
  <si>
    <t>2024-09-20 10:20:57</t>
  </si>
  <si>
    <t>2024-09-20 18:13:54</t>
  </si>
  <si>
    <t>KYLIAN</t>
  </si>
  <si>
    <t>GRANIER MARLAS</t>
  </si>
  <si>
    <t>2012-02-01</t>
  </si>
  <si>
    <t>2024-09-20 10:25:50</t>
  </si>
  <si>
    <t>2024-09-20 18:13:58</t>
  </si>
  <si>
    <t>JEAN-LOUIS</t>
  </si>
  <si>
    <t>CASSAGNE</t>
  </si>
  <si>
    <t>1958-07-07</t>
  </si>
  <si>
    <t>2024-09-20 10:25:35</t>
  </si>
  <si>
    <t>2024-09-20 18:13:59</t>
  </si>
  <si>
    <t>1963-03-13</t>
  </si>
  <si>
    <t>2024-09-20 10:28:34</t>
  </si>
  <si>
    <t>2024-09-20 18:14:00</t>
  </si>
  <si>
    <t>Course orientation,Lutte,Quille de 6,Tir à l’Arc</t>
  </si>
  <si>
    <t>BRITANY</t>
  </si>
  <si>
    <t>LAMI</t>
  </si>
  <si>
    <t>2008-01-04</t>
  </si>
  <si>
    <t>2024-09-20 10:27:10</t>
  </si>
  <si>
    <t>2024-09-20 18:14:02</t>
  </si>
  <si>
    <t>CÉLYAN</t>
  </si>
  <si>
    <t>PREVOT</t>
  </si>
  <si>
    <t>2011-02-25</t>
  </si>
  <si>
    <t>2024-09-20 10:23:24</t>
  </si>
  <si>
    <t>2024-09-20 18:14:03</t>
  </si>
  <si>
    <t>ROUMAGNAC</t>
  </si>
  <si>
    <t>1969-10-10</t>
  </si>
  <si>
    <t>2024-09-20 10:23:03</t>
  </si>
  <si>
    <t>2024-09-20 18:14:04</t>
  </si>
  <si>
    <t>Accrobranche,Lutte,Randonnée pédestre,Tir à l’Arc</t>
  </si>
  <si>
    <t>BRADLEY</t>
  </si>
  <si>
    <t>BONNAFOUS</t>
  </si>
  <si>
    <t>2007-01-25</t>
  </si>
  <si>
    <t>2024-09-20 09:58:47</t>
  </si>
  <si>
    <t>2024-09-20 18:14:05</t>
  </si>
  <si>
    <t>CORALIE</t>
  </si>
  <si>
    <t>SAVARIAUD</t>
  </si>
  <si>
    <t>2009-06-02</t>
  </si>
  <si>
    <t>2024-09-20 10:30:45</t>
  </si>
  <si>
    <t>2024-09-20 18:14:06</t>
  </si>
  <si>
    <t>Canoë-Kayak,Football à 5,Golf,Tir à l’Arc</t>
  </si>
  <si>
    <t>MIA</t>
  </si>
  <si>
    <t>MANGEARD</t>
  </si>
  <si>
    <t>2008-07-13</t>
  </si>
  <si>
    <t>2024-09-20 10:32:53</t>
  </si>
  <si>
    <t>2024-09-20 18:14:07</t>
  </si>
  <si>
    <t>MAXIME</t>
  </si>
  <si>
    <t>JADAS</t>
  </si>
  <si>
    <t>1991-10-04</t>
  </si>
  <si>
    <t>2024-09-20 10:44:49</t>
  </si>
  <si>
    <t>2024-09-20 18:14:09</t>
  </si>
  <si>
    <t>Football à 5,Lutte,Randonnée pédestre,Tir à l’Arc</t>
  </si>
  <si>
    <t>CREBESSEGUE</t>
  </si>
  <si>
    <t>2008-04-07</t>
  </si>
  <si>
    <t>2024-09-20 10:32:02</t>
  </si>
  <si>
    <t>2024-09-20 18:14:12</t>
  </si>
  <si>
    <t>SERGE</t>
  </si>
  <si>
    <t>ESCALE</t>
  </si>
  <si>
    <t>1952-10-12</t>
  </si>
  <si>
    <t>2024-09-20 10:30:21</t>
  </si>
  <si>
    <t>2024-09-20 18:14:14</t>
  </si>
  <si>
    <t>1993-06-15</t>
  </si>
  <si>
    <t>2024-09-20 10:46:26</t>
  </si>
  <si>
    <t>2024-09-20 18:14:17</t>
  </si>
  <si>
    <t>Football à 5,Lutte,Tir à l’Arc</t>
  </si>
  <si>
    <t>ANGE</t>
  </si>
  <si>
    <t>1967-06-11</t>
  </si>
  <si>
    <t>2024-09-20 10:41:54</t>
  </si>
  <si>
    <t>2024-09-20 18:14:18</t>
  </si>
  <si>
    <t>Football à 5,Quille de 6,Randonnée pédestre,Tir à l’Arc</t>
  </si>
  <si>
    <t>PARMA</t>
  </si>
  <si>
    <t>2010-12-13</t>
  </si>
  <si>
    <t>2024-09-20 10:19:32</t>
  </si>
  <si>
    <t>2024-09-20 18:14:20</t>
  </si>
  <si>
    <t>ALAIN</t>
  </si>
  <si>
    <t>MARTEL</t>
  </si>
  <si>
    <t>1969-07-19</t>
  </si>
  <si>
    <t>2024-09-20 10:32:54</t>
  </si>
  <si>
    <t>2024-09-20 18:14:23</t>
  </si>
  <si>
    <t>JEAN-MARC</t>
  </si>
  <si>
    <t>LARET</t>
  </si>
  <si>
    <t>1968-03-21</t>
  </si>
  <si>
    <t>2024-09-20 10:31:56</t>
  </si>
  <si>
    <t>2024-09-20 18:14:24</t>
  </si>
  <si>
    <t>JEAN-CHRISTOPHE</t>
  </si>
  <si>
    <t>POMIE</t>
  </si>
  <si>
    <t>1986-12-08</t>
  </si>
  <si>
    <t>2024-09-20 10:35:30</t>
  </si>
  <si>
    <t>2024-09-20 18:14:25</t>
  </si>
  <si>
    <t>LACOSTE</t>
  </si>
  <si>
    <t>1999-04-28</t>
  </si>
  <si>
    <t>2024-09-20 10:51:55</t>
  </si>
  <si>
    <t>2024-09-20 18:14:28</t>
  </si>
  <si>
    <t>Course orientation,Quille de 6,Tir à l’Arc</t>
  </si>
  <si>
    <t>ROUY</t>
  </si>
  <si>
    <t>1993-08-02</t>
  </si>
  <si>
    <t>2024-09-20 10:18:39</t>
  </si>
  <si>
    <t>2024-09-20 18:14:29</t>
  </si>
  <si>
    <t>MARWA</t>
  </si>
  <si>
    <t>BADDOUH</t>
  </si>
  <si>
    <t>2009-07-15</t>
  </si>
  <si>
    <t>2024-09-20 10:33:57</t>
  </si>
  <si>
    <t>Football à 5,Pétanque,Tir à l’Arc,Tir à la carabine laser</t>
  </si>
  <si>
    <t>XAVIER</t>
  </si>
  <si>
    <t>SAUDEL</t>
  </si>
  <si>
    <t>1968-08-26</t>
  </si>
  <si>
    <t>2024-09-20 10:40:40</t>
  </si>
  <si>
    <t>2024-09-20 18:14:30</t>
  </si>
  <si>
    <t>Course orientation,Football à 5,Quille de 6,Tir à l’Arc</t>
  </si>
  <si>
    <t>DEPOILLY</t>
  </si>
  <si>
    <t>1991-08-31</t>
  </si>
  <si>
    <t>40/15</t>
  </si>
  <si>
    <t>ARCHERS DE SAINT PIERRE DU MONT</t>
  </si>
  <si>
    <t>LANDES</t>
  </si>
  <si>
    <t>2023-09-15</t>
  </si>
  <si>
    <t>225 rue du Corps Frans-Pommies</t>
  </si>
  <si>
    <t>40280</t>
  </si>
  <si>
    <t>Saint-Pierre-du-Mont</t>
  </si>
  <si>
    <t>06 82 09 28 67</t>
  </si>
  <si>
    <t>veroniquedepoilly@orange.fr</t>
  </si>
  <si>
    <t>2024-09-20 18:26:24</t>
  </si>
  <si>
    <t>2024-09-23 11:07:36</t>
  </si>
  <si>
    <t>ENRIQUE</t>
  </si>
  <si>
    <t>MARAULT</t>
  </si>
  <si>
    <t>1999-09-23</t>
  </si>
  <si>
    <t>2024-09-20 18:26:36</t>
  </si>
  <si>
    <t>2024-09-23 11:07:37</t>
  </si>
  <si>
    <t>Football à 7,Pétanque,Tennis de table,Tir à l’Arc</t>
  </si>
  <si>
    <t>2002-10-25</t>
  </si>
  <si>
    <t>78/46</t>
  </si>
  <si>
    <t>ASSOCIATION SPORT SAINT GERMAIN EN LAYE</t>
  </si>
  <si>
    <t>YVELINES</t>
  </si>
  <si>
    <t>ILE-DE-FRANCE</t>
  </si>
  <si>
    <t>2024-04-10</t>
  </si>
  <si>
    <t>51 Rue des Merlettes</t>
  </si>
  <si>
    <t>78360</t>
  </si>
  <si>
    <t>Montesson</t>
  </si>
  <si>
    <t>0608330060</t>
  </si>
  <si>
    <t>christine.courdoumi@gmail.com</t>
  </si>
  <si>
    <t>2024-09-20 19:54:14</t>
  </si>
  <si>
    <t>2024-09-23 11:07:44</t>
  </si>
  <si>
    <t>Activités Motrices,Badminton,Basket-Ball,Boxe educative,Football à 7,Gymnastique,Peteca,Tennis,Tennis de table,Tir à l’Arc</t>
  </si>
  <si>
    <t>MARIA</t>
  </si>
  <si>
    <t>1969-02-05</t>
  </si>
  <si>
    <t>2024-09-20 18:46:48</t>
  </si>
  <si>
    <t>2024-09-23 11:07:45</t>
  </si>
  <si>
    <t>Football à 7,Pétanque,Rugby,Tennis de table,Tir à l’Arc</t>
  </si>
  <si>
    <t>BABOU</t>
  </si>
  <si>
    <t>1979-04-15</t>
  </si>
  <si>
    <t>83/40</t>
  </si>
  <si>
    <t>ARC CLUB SANARY</t>
  </si>
  <si>
    <t>2023-08-26</t>
  </si>
  <si>
    <t>2024-09-21 10:03:57</t>
  </si>
  <si>
    <t>2024-09-23 11:07:50</t>
  </si>
  <si>
    <t>MARIE</t>
  </si>
  <si>
    <t>DUFOUR</t>
  </si>
  <si>
    <t>2003-01-10</t>
  </si>
  <si>
    <t>2024-06-29</t>
  </si>
  <si>
    <t>61 Boulevard d'Angleterre</t>
  </si>
  <si>
    <t>78110</t>
  </si>
  <si>
    <t>Le Vésinet</t>
  </si>
  <si>
    <t>0687463928</t>
  </si>
  <si>
    <t>domalex.dufour@gmail.com</t>
  </si>
  <si>
    <t>2024-09-20 20:02:30</t>
  </si>
  <si>
    <t>2024-09-23 11:07:51</t>
  </si>
  <si>
    <t>VICTORIA</t>
  </si>
  <si>
    <t>61bis Boulevard d'Angleterre</t>
  </si>
  <si>
    <t>2024-09-20 22:12:38</t>
  </si>
  <si>
    <t>2024-09-23 11:08:17</t>
  </si>
  <si>
    <t>LAMBERT</t>
  </si>
  <si>
    <t>BRISSET</t>
  </si>
  <si>
    <t>1994-03-26</t>
  </si>
  <si>
    <t>50/21</t>
  </si>
  <si>
    <t>ASSOCIATION DES ARCHERS PIEUSAIS</t>
  </si>
  <si>
    <t>20 ROUTE  DE CLIBEC</t>
  </si>
  <si>
    <t>50270</t>
  </si>
  <si>
    <t>SURTAINVILLE</t>
  </si>
  <si>
    <t>06 76 41 27 92</t>
  </si>
  <si>
    <t>eleblacher@gmail.com</t>
  </si>
  <si>
    <t>422 87 19N</t>
  </si>
  <si>
    <t>2024-09-21 16:06:55</t>
  </si>
  <si>
    <t>2024-09-23 11:08:19</t>
  </si>
  <si>
    <t>BALIQUE</t>
  </si>
  <si>
    <t>1988-04-25</t>
  </si>
  <si>
    <t>9/15 RUE DES OEUVRES DE CHINE</t>
  </si>
  <si>
    <t>02300</t>
  </si>
  <si>
    <t>Abbécourt</t>
  </si>
  <si>
    <t>0323402590</t>
  </si>
  <si>
    <t>2024-09-21 15:33:21</t>
  </si>
  <si>
    <t>2024-09-23 11:08:22</t>
  </si>
  <si>
    <t>Activités Motrices,Basket-Ball,Pétanque,Tir à l’Arc</t>
  </si>
  <si>
    <t xml:space="preserve">CHRISTOPHE </t>
  </si>
  <si>
    <t>LEIPERS</t>
  </si>
  <si>
    <t>1969-08-07</t>
  </si>
  <si>
    <t>01/05</t>
  </si>
  <si>
    <t>UNION SPORT ADAPTE HAUTEVILLOISE</t>
  </si>
  <si>
    <t>AIN</t>
  </si>
  <si>
    <t>548 RUE DE LA FONTAINE ORCET</t>
  </si>
  <si>
    <t>01110</t>
  </si>
  <si>
    <t>Plateau d'Hauteville</t>
  </si>
  <si>
    <t>0474355955</t>
  </si>
  <si>
    <t>sportadapte.freta@orsac-lafreta.fr</t>
  </si>
  <si>
    <t>2024-09-22 15:01:33</t>
  </si>
  <si>
    <t>2024-09-23 12:20:32</t>
  </si>
  <si>
    <t>CORINNE</t>
  </si>
  <si>
    <t>LACROIX</t>
  </si>
  <si>
    <t>1973-12-21</t>
  </si>
  <si>
    <t>2024-09-22 14:57:30</t>
  </si>
  <si>
    <t>2024-09-23 12:20:34</t>
  </si>
  <si>
    <t>SEVE</t>
  </si>
  <si>
    <t>1966-09-20</t>
  </si>
  <si>
    <t>2024-09-22 15:00:15</t>
  </si>
  <si>
    <t>2024-09-23 12:20:36</t>
  </si>
  <si>
    <t>VITAUX</t>
  </si>
  <si>
    <t>1979-01-15</t>
  </si>
  <si>
    <t>77/23</t>
  </si>
  <si>
    <t>AEDE</t>
  </si>
  <si>
    <t>SEINE-ET-MARNE</t>
  </si>
  <si>
    <t>2022-03-10</t>
  </si>
  <si>
    <t>5 route de Pézarches</t>
  </si>
  <si>
    <t>77515</t>
  </si>
  <si>
    <t>Hautefeuille</t>
  </si>
  <si>
    <t>2024-09-23 11:56:08</t>
  </si>
  <si>
    <t>2024-09-23 12:24:39</t>
  </si>
  <si>
    <t>PONTY</t>
  </si>
  <si>
    <t>1995-03-09</t>
  </si>
  <si>
    <t>2024-03-06</t>
  </si>
  <si>
    <t>34 Avenue Gambetta</t>
  </si>
  <si>
    <t>78400</t>
  </si>
  <si>
    <t>Chatou</t>
  </si>
  <si>
    <t>isabelle.ponty@gmail.com</t>
  </si>
  <si>
    <t>2024-09-20 19:17:32</t>
  </si>
  <si>
    <t>2024-09-23 12:24:56</t>
  </si>
  <si>
    <t>Activités Motrices,Badminton,Basket-Ball,Football à 7,Gymnastique,Peteca,Tennis de table,Tir à l’Arc</t>
  </si>
  <si>
    <t>PATALAS</t>
  </si>
  <si>
    <t>1994-09-22</t>
  </si>
  <si>
    <t>17 rue Gabriel Fauré</t>
  </si>
  <si>
    <t>68200</t>
  </si>
  <si>
    <t>Mulhouse</t>
  </si>
  <si>
    <t>2024-09-23 10:57:01</t>
  </si>
  <si>
    <t>2024-09-23 12:26:24</t>
  </si>
  <si>
    <t>NÉOLINE</t>
  </si>
  <si>
    <t>DENISART</t>
  </si>
  <si>
    <t>2013-11-13</t>
  </si>
  <si>
    <t>11 Rue de Tirlemont</t>
  </si>
  <si>
    <t>54300</t>
  </si>
  <si>
    <t>Lunéville</t>
  </si>
  <si>
    <t>06355177467</t>
  </si>
  <si>
    <t>gwendenisart54@gmail.com</t>
  </si>
  <si>
    <t>2024-09-22 19:04:37</t>
  </si>
  <si>
    <t>2024-09-23 12:28:04</t>
  </si>
  <si>
    <t>BEYZEKKOUB</t>
  </si>
  <si>
    <t>NESRINE</t>
  </si>
  <si>
    <t>2008-10-07</t>
  </si>
  <si>
    <t>2024-09-20 11:11:12</t>
  </si>
  <si>
    <t>2024-09-23 12:29:04</t>
  </si>
  <si>
    <t>NINA</t>
  </si>
  <si>
    <t>TOUZANT BEGOT</t>
  </si>
  <si>
    <t>2007-12-12</t>
  </si>
  <si>
    <t>2024-09-20 11:03:32</t>
  </si>
  <si>
    <t>2024-09-23 12:29:08</t>
  </si>
  <si>
    <t>EL HARCHALI</t>
  </si>
  <si>
    <t>2012-02-06</t>
  </si>
  <si>
    <t>2024-09-20 11:05:04</t>
  </si>
  <si>
    <t>2024-09-23 12:29:11</t>
  </si>
  <si>
    <t>AUBANE</t>
  </si>
  <si>
    <t>CAILLARD</t>
  </si>
  <si>
    <t>2007-06-12</t>
  </si>
  <si>
    <t>2024-09-20 11:12:39</t>
  </si>
  <si>
    <t>2024-09-23 12:29:12</t>
  </si>
  <si>
    <t>1985-08-06</t>
  </si>
  <si>
    <t>2024-09-20 10:58:27</t>
  </si>
  <si>
    <t>2024-09-23 12:29:13</t>
  </si>
  <si>
    <t>Lutte,Quille de 6,Randonnée pédestre,Tir à l’Arc</t>
  </si>
  <si>
    <t>LÉO</t>
  </si>
  <si>
    <t>SOLBES</t>
  </si>
  <si>
    <t>2004-05-11</t>
  </si>
  <si>
    <t>2024-09-20 11:11:57</t>
  </si>
  <si>
    <t>2024-09-23 12:29:18</t>
  </si>
  <si>
    <t>ALICIA</t>
  </si>
  <si>
    <t>GAY</t>
  </si>
  <si>
    <t>2001-12-15</t>
  </si>
  <si>
    <t>2024-09-20 10:57:36</t>
  </si>
  <si>
    <t>2024-09-23 12:29:20</t>
  </si>
  <si>
    <t>Accrobranche,Football à 5,Tir à l’Arc</t>
  </si>
  <si>
    <t>2024-09-20 11:15:09</t>
  </si>
  <si>
    <t>2024-09-23 12:29:22</t>
  </si>
  <si>
    <t>CHAIX LEMAIRE</t>
  </si>
  <si>
    <t>2005-10-16</t>
  </si>
  <si>
    <t>2024-09-20 11:13:27</t>
  </si>
  <si>
    <t>2024-09-23 12:29:24</t>
  </si>
  <si>
    <t>LALIE</t>
  </si>
  <si>
    <t>BELFIO</t>
  </si>
  <si>
    <t>2006-05-13</t>
  </si>
  <si>
    <t>2024-09-20 11:02:34</t>
  </si>
  <si>
    <t>2024-09-23 12:29:27</t>
  </si>
  <si>
    <t>MALLOT</t>
  </si>
  <si>
    <t>2008-06-21</t>
  </si>
  <si>
    <t>2024-09-20 11:06:53</t>
  </si>
  <si>
    <t>2024-09-23 12:29:31</t>
  </si>
  <si>
    <t>THIEBAULT</t>
  </si>
  <si>
    <t>SCHUBNEL</t>
  </si>
  <si>
    <t>1992-06-07</t>
  </si>
  <si>
    <t>2024-09-19</t>
  </si>
  <si>
    <t xml:space="preserve">4 rue de la lisière </t>
  </si>
  <si>
    <t>ILLZACH</t>
  </si>
  <si>
    <t>06 82 37 99 42</t>
  </si>
  <si>
    <t>annick.hosatte@laposte.fr</t>
  </si>
  <si>
    <t>2024-09-23 10:59:20</t>
  </si>
  <si>
    <t>2024-09-23 12:35:27</t>
  </si>
  <si>
    <t>JEROT</t>
  </si>
  <si>
    <t>1964-06-28</t>
  </si>
  <si>
    <t>2023-10-02</t>
  </si>
  <si>
    <t>HAUTEFEUILLE</t>
  </si>
  <si>
    <t>2024-09-23 11:41:49</t>
  </si>
  <si>
    <t>2024-09-23 12:35:44</t>
  </si>
  <si>
    <t>NATHALIE</t>
  </si>
  <si>
    <t>SALLEY</t>
  </si>
  <si>
    <t>1972-01-25</t>
  </si>
  <si>
    <t>45/01</t>
  </si>
  <si>
    <t>AFPAI  LES CEDRES</t>
  </si>
  <si>
    <t>2023-12-14</t>
  </si>
  <si>
    <t>1 square Ashby de la Zouch</t>
  </si>
  <si>
    <t>45300</t>
  </si>
  <si>
    <t>pithiviers</t>
  </si>
  <si>
    <t>secretariatpha@afpai.fr</t>
  </si>
  <si>
    <t>2024-09-23 13:38:34</t>
  </si>
  <si>
    <t>2024-09-23 14:11:16</t>
  </si>
  <si>
    <t>1970-08-08</t>
  </si>
  <si>
    <t>2024-01-18</t>
  </si>
  <si>
    <t>16 place du martroi</t>
  </si>
  <si>
    <t>Pithiviers</t>
  </si>
  <si>
    <t>2024-09-23 13:37:19</t>
  </si>
  <si>
    <t>2024-09-23 14:11:30</t>
  </si>
  <si>
    <t>EVA</t>
  </si>
  <si>
    <t>GIDON</t>
  </si>
  <si>
    <t>2002-01-18</t>
  </si>
  <si>
    <t>2023-10-03</t>
  </si>
  <si>
    <t>44 Route d'Amboise</t>
  </si>
  <si>
    <t>37210</t>
  </si>
  <si>
    <t>VOUVRAY</t>
  </si>
  <si>
    <t>07 82 29 65 54</t>
  </si>
  <si>
    <t>thierrygidon37@gmail .com</t>
  </si>
  <si>
    <t>2024-09-23 13:59:53</t>
  </si>
  <si>
    <t>2024-09-23 14:11:36</t>
  </si>
  <si>
    <t xml:space="preserve">TÉVA </t>
  </si>
  <si>
    <t>HORIOT</t>
  </si>
  <si>
    <t>1998-04-10</t>
  </si>
  <si>
    <t>86/CD</t>
  </si>
  <si>
    <t>COMITE DEP. DU SPORT ADAPTE DE VIENNE</t>
  </si>
  <si>
    <t>6, allée Jean Monnet Bât C3</t>
  </si>
  <si>
    <t>86000</t>
  </si>
  <si>
    <t>POITIERS</t>
  </si>
  <si>
    <t>0689622673</t>
  </si>
  <si>
    <t>cdsportadaptevienne@gmail.com</t>
  </si>
  <si>
    <t>2024-09-23 14:26:19</t>
  </si>
  <si>
    <t>2024-09-23 14:31:04</t>
  </si>
  <si>
    <t>Activités Motrices,Badminton,Basket-Ball,Football à 7,Handball,Judo,Pétanque,Randonnée pédestre,Taekwondo,Tchoukball,Tir à l’Arc</t>
  </si>
  <si>
    <t>ARMELLE</t>
  </si>
  <si>
    <t>DUCHON</t>
  </si>
  <si>
    <t>1984-07-05</t>
  </si>
  <si>
    <t>Avenue de la République</t>
  </si>
  <si>
    <t>2024-09-23 14:48:44</t>
  </si>
  <si>
    <t>2024-09-23 15:19:18</t>
  </si>
  <si>
    <t>PRISCILLA</t>
  </si>
  <si>
    <t>DEBOURGE</t>
  </si>
  <si>
    <t>1985-09-28</t>
  </si>
  <si>
    <t>5 Route de Pézarches</t>
  </si>
  <si>
    <t>2024-09-23 14:50:19</t>
  </si>
  <si>
    <t>2024-09-23 15:19:22</t>
  </si>
  <si>
    <t>Danse,Tir à l’Arc</t>
  </si>
  <si>
    <t>JOËL</t>
  </si>
  <si>
    <t>GOURCILLEAU</t>
  </si>
  <si>
    <t>1968-11-11</t>
  </si>
  <si>
    <t>2024-09-23 14:51:34</t>
  </si>
  <si>
    <t>2024-09-23 15:19:25</t>
  </si>
  <si>
    <t>EDDI</t>
  </si>
  <si>
    <t>TOURLAND</t>
  </si>
  <si>
    <t>1982-09-25</t>
  </si>
  <si>
    <t>2023-08-28</t>
  </si>
  <si>
    <t>Antoine de Saint - Exupéry</t>
  </si>
  <si>
    <t>02 43 35 60 60</t>
  </si>
  <si>
    <t>2024-09-23 14:59:16</t>
  </si>
  <si>
    <t>2024-09-23 15:19:45</t>
  </si>
  <si>
    <t>LEMONNIER</t>
  </si>
  <si>
    <t>1978-03-12</t>
  </si>
  <si>
    <t>35/07</t>
  </si>
  <si>
    <t>SPORT ADAPTE COTE D EMERAUDE</t>
  </si>
  <si>
    <t>75 rue de la marne</t>
  </si>
  <si>
    <t>35406</t>
  </si>
  <si>
    <t>Saint-malo</t>
  </si>
  <si>
    <t>2024-09-23 16:15:06</t>
  </si>
  <si>
    <t>2024-09-24 10:03:53</t>
  </si>
  <si>
    <t>Badminton,Basket-Ball,Tennis de table,Tir à l’Arc</t>
  </si>
  <si>
    <t>DESSAUX</t>
  </si>
  <si>
    <t>1970-07-25</t>
  </si>
  <si>
    <t>19/28/004</t>
  </si>
  <si>
    <t>FOYER DE VIE DE CHAMBERET</t>
  </si>
  <si>
    <t>chemin de la Valade</t>
  </si>
  <si>
    <t>19370</t>
  </si>
  <si>
    <t>Chamberet</t>
  </si>
  <si>
    <t>2024-09-23 17:30:11</t>
  </si>
  <si>
    <t>2024-09-24 10:04:02</t>
  </si>
  <si>
    <t>Activités Motrices,Equitation,Golf,Natation,Pêche,Pétanque,Randonnée pédestre,Tennis,Tennis de table,Tir à l’Arc</t>
  </si>
  <si>
    <t>CLAUDE</t>
  </si>
  <si>
    <t>BORDES</t>
  </si>
  <si>
    <t>1962-07-30</t>
  </si>
  <si>
    <t>11 allée des myosotis</t>
  </si>
  <si>
    <t>86550</t>
  </si>
  <si>
    <t>MIGNALOUX-BEAUVOIR</t>
  </si>
  <si>
    <t>2024-09-23 17:40:08</t>
  </si>
  <si>
    <t>2024-09-24 10:04:10</t>
  </si>
  <si>
    <t>Athlétisme,Badminton,Basket-Ball,Judo,Randonnée pédestre,Taekwondo,Tennis,Tennis de table,Tir à l’Arc</t>
  </si>
  <si>
    <t>KIMBERLEY</t>
  </si>
  <si>
    <t>VANDEVOORDE</t>
  </si>
  <si>
    <t>1997-06-05</t>
  </si>
  <si>
    <t>la valade</t>
  </si>
  <si>
    <t>0555983952</t>
  </si>
  <si>
    <t>2024-09-23 17:43:30</t>
  </si>
  <si>
    <t>2024-09-24 10:04:45</t>
  </si>
  <si>
    <t>Activités Motrices,Badminton,Basket-Ball,Equitation,Football à 5,Natation,Pétanque,Randonnée pédestre,Tennis,Tennis de table,Tir à l’Arc,VTT</t>
  </si>
  <si>
    <t>DELATTRE</t>
  </si>
  <si>
    <t>1982-12-21</t>
  </si>
  <si>
    <t>62/35</t>
  </si>
  <si>
    <t>ASRL SPORT ET CULTURE DU TErnois</t>
  </si>
  <si>
    <t>PAS-DE-CALAIS</t>
  </si>
  <si>
    <t>2 rue léo lagrange</t>
  </si>
  <si>
    <t>62130</t>
  </si>
  <si>
    <t>Saint Pol sur ternoise</t>
  </si>
  <si>
    <t>2024-09-23 18:07:05</t>
  </si>
  <si>
    <t>2024-09-24 10:05:21</t>
  </si>
  <si>
    <t>MOREIRA</t>
  </si>
  <si>
    <t>1977-06-07</t>
  </si>
  <si>
    <t>2024-09-23 17:36:57</t>
  </si>
  <si>
    <t>2024-09-24 10:06:29</t>
  </si>
  <si>
    <t>Activités Motrices,Equitation,Golf,Natation,Pêche,Pétanque,Randonnée équestre,Randonnée pédestre,Tir à l’Arc</t>
  </si>
  <si>
    <t>FRÉDÉRIQUE</t>
  </si>
  <si>
    <t>MEYRAND</t>
  </si>
  <si>
    <t>1957-05-28</t>
  </si>
  <si>
    <t>Chamaberet</t>
  </si>
  <si>
    <t>2024-09-23 17:45:23</t>
  </si>
  <si>
    <t>2024-09-24 10:06:31</t>
  </si>
  <si>
    <t>Activités Motrices,Golf,Natation,Pêche,Pétanque,Randonnée pédestre,Tennis,Tir à l’Arc</t>
  </si>
  <si>
    <t xml:space="preserve">MARIE </t>
  </si>
  <si>
    <t>LAPOUMÉROULIE</t>
  </si>
  <si>
    <t>1983-05-07</t>
  </si>
  <si>
    <t>2024-09-23 17:47:09</t>
  </si>
  <si>
    <t>2024-09-24 10:06:34</t>
  </si>
  <si>
    <t>Activités Motrices,Equitation,Golf,Natation,Pêche,Pétanque,Randonnée équestre,Randonnée pédestre,Tennis,Tir à l’Arc</t>
  </si>
  <si>
    <t>STÉPHANIE</t>
  </si>
  <si>
    <t>ROUX</t>
  </si>
  <si>
    <t>1986-12-15</t>
  </si>
  <si>
    <t>2024-09-23 17:42:00</t>
  </si>
  <si>
    <t>2024-09-24 10:06:46</t>
  </si>
  <si>
    <t>Activités Motrices,Equitation,Natation,Pêche,Pétanque,Tennis,Tir à l’Arc</t>
  </si>
  <si>
    <t>JOURNOU</t>
  </si>
  <si>
    <t>1983-08-25</t>
  </si>
  <si>
    <t>32 AVENUE CONDORCET</t>
  </si>
  <si>
    <t>31140</t>
  </si>
  <si>
    <t>TOULOUSE</t>
  </si>
  <si>
    <t>2024-09-24 09:59:09</t>
  </si>
  <si>
    <t>2024-09-24 10:07:04</t>
  </si>
  <si>
    <t>CLEO</t>
  </si>
  <si>
    <t>COLOMBO</t>
  </si>
  <si>
    <t>2007-08-28</t>
  </si>
  <si>
    <t>23 RUE PICASSO</t>
  </si>
  <si>
    <t>31700</t>
  </si>
  <si>
    <t xml:space="preserve">BLAGNAC </t>
  </si>
  <si>
    <t>2024-09-24 10:05:11</t>
  </si>
  <si>
    <t>2024-09-24 10:08:03</t>
  </si>
  <si>
    <t>Basket-Ball,Handball,Pétanque,Tir à l’Arc</t>
  </si>
  <si>
    <t>AUGUSTINE</t>
  </si>
  <si>
    <t>LOUKA</t>
  </si>
  <si>
    <t>2012-12-21</t>
  </si>
  <si>
    <t>32/CD</t>
  </si>
  <si>
    <t>COMITE DEPARTEMENTAL DU GERS DU SPORT ADAPTE</t>
  </si>
  <si>
    <t>2024-09-24 09:36:53</t>
  </si>
  <si>
    <t>2024-09-24 10:09:28</t>
  </si>
  <si>
    <t>Activités Motrices,Athlétisme,Badminton,Basket-Ball,Boxe educative,Canoë-Kayak,Course orientation,Cross,Cyclisme,Danse,Equitation,Escalade,Escrime,Fitness,Football à 5,Football à 7,Futsal,Golf,Gymnastique,Handball,Hockey sur Gazon,Judo,Kin ball,Natation,Pêche,Pentathlon ,Pétanque,Quille de 6,Randonnée pédestre,Raquette a neige,Rugby,Sarbacane,Tennis,Tennis de table,Tir à l’Arc,Tir à la carabine laser,Ultimate,Volley ball,VTT</t>
  </si>
  <si>
    <t>SOUILLART</t>
  </si>
  <si>
    <t>NORA</t>
  </si>
  <si>
    <t>2012-05-01</t>
  </si>
  <si>
    <t>2024-09-24 10:09:29</t>
  </si>
  <si>
    <t>VANHUYSSE</t>
  </si>
  <si>
    <t>TILOUAN</t>
  </si>
  <si>
    <t>2014-03-02</t>
  </si>
  <si>
    <t>2024-09-24 10:09:32</t>
  </si>
  <si>
    <t>BARBE</t>
  </si>
  <si>
    <t>1981-07-30</t>
  </si>
  <si>
    <t>2024-09-24 09:36:54</t>
  </si>
  <si>
    <t>2024-09-24 10:09:33</t>
  </si>
  <si>
    <t>MORISSET</t>
  </si>
  <si>
    <t>2017-09-11</t>
  </si>
  <si>
    <t>2024-09-24 10:09:34</t>
  </si>
  <si>
    <t>KEITA</t>
  </si>
  <si>
    <t>ALIYAH</t>
  </si>
  <si>
    <t>2008-10-23</t>
  </si>
  <si>
    <t>2024-09-24 10:09:35</t>
  </si>
  <si>
    <t>BATTEUX</t>
  </si>
  <si>
    <t>LILOU</t>
  </si>
  <si>
    <t>2010-03-13</t>
  </si>
  <si>
    <t>DELUCCHI</t>
  </si>
  <si>
    <t>1991-02-09</t>
  </si>
  <si>
    <t>2024-09-24 10:09:37</t>
  </si>
  <si>
    <t>TAIBI</t>
  </si>
  <si>
    <t xml:space="preserve">FRANÇIS </t>
  </si>
  <si>
    <t>1963-08-26</t>
  </si>
  <si>
    <t>2024-09-24 10:09:39</t>
  </si>
  <si>
    <t>LEBRANCHU</t>
  </si>
  <si>
    <t>1992-11-09</t>
  </si>
  <si>
    <t>2024-09-24 10:09:40</t>
  </si>
  <si>
    <t>VIRE</t>
  </si>
  <si>
    <t>1993-01-02</t>
  </si>
  <si>
    <t>2024-09-24 10:09:41</t>
  </si>
  <si>
    <t>LOPES</t>
  </si>
  <si>
    <t>1988-02-12</t>
  </si>
  <si>
    <t>2024-09-24 10:09:42</t>
  </si>
  <si>
    <t>ANA</t>
  </si>
  <si>
    <t>2003-03-14</t>
  </si>
  <si>
    <t>2024-09-24 10:09:43</t>
  </si>
  <si>
    <t>DESINIERES</t>
  </si>
  <si>
    <t>SANDRA</t>
  </si>
  <si>
    <t>1983-05-27</t>
  </si>
  <si>
    <t>2024-09-24 10:09:45</t>
  </si>
  <si>
    <t>PUIG</t>
  </si>
  <si>
    <t>MORGANE</t>
  </si>
  <si>
    <t>2024-09-24 10:09:46</t>
  </si>
  <si>
    <t>DANGUIDARD</t>
  </si>
  <si>
    <t>1985-01-03</t>
  </si>
  <si>
    <t>2024-09-24 10:09:48</t>
  </si>
  <si>
    <t>MANSENCAL</t>
  </si>
  <si>
    <t>MICKAEL</t>
  </si>
  <si>
    <t>1986-06-04</t>
  </si>
  <si>
    <t>2024-09-24 10:09:49</t>
  </si>
  <si>
    <t>CAPES</t>
  </si>
  <si>
    <t>JEAN-LUC</t>
  </si>
  <si>
    <t>1965-01-04</t>
  </si>
  <si>
    <t>2024-09-24 10:09:51</t>
  </si>
  <si>
    <t>LETHI</t>
  </si>
  <si>
    <t>HOA</t>
  </si>
  <si>
    <t>1973-04-01</t>
  </si>
  <si>
    <t>2024-09-24 10:09:52</t>
  </si>
  <si>
    <t>LACAVE</t>
  </si>
  <si>
    <t>CHRISTIAN</t>
  </si>
  <si>
    <t>1969-10-23</t>
  </si>
  <si>
    <t>2024-09-24 10:09:53</t>
  </si>
  <si>
    <t>GUIBELEGUIET</t>
  </si>
  <si>
    <t>1968-01-28</t>
  </si>
  <si>
    <t>2024-09-24 10:09:54</t>
  </si>
  <si>
    <t>KADRI</t>
  </si>
  <si>
    <t>1959-07-28</t>
  </si>
  <si>
    <t>2024-09-24 10:09:55</t>
  </si>
  <si>
    <t>LASBATS</t>
  </si>
  <si>
    <t>1983-09-24</t>
  </si>
  <si>
    <t>2024-09-24 10:09:57</t>
  </si>
  <si>
    <t>LIGNOT</t>
  </si>
  <si>
    <t>JEAN-MARIE</t>
  </si>
  <si>
    <t>1981-06-28</t>
  </si>
  <si>
    <t>2024-09-24 10:09:58</t>
  </si>
  <si>
    <t>MOREAUX</t>
  </si>
  <si>
    <t>MARIE-LINE</t>
  </si>
  <si>
    <t>1965-10-05</t>
  </si>
  <si>
    <t>2024-09-24 10:09:59</t>
  </si>
  <si>
    <t>PLATON</t>
  </si>
  <si>
    <t>LENDJANIE</t>
  </si>
  <si>
    <t>2016-01-13</t>
  </si>
  <si>
    <t>2024-09-24 10:10:00</t>
  </si>
  <si>
    <t>MESTELAN</t>
  </si>
  <si>
    <t>1995-04-07</t>
  </si>
  <si>
    <t>2024-09-24 10:10:01</t>
  </si>
  <si>
    <t>CALVET</t>
  </si>
  <si>
    <t>1973-04-11</t>
  </si>
  <si>
    <t>2024-09-24 10:10:02</t>
  </si>
  <si>
    <t>MONTAUD</t>
  </si>
  <si>
    <t>1982-03-26</t>
  </si>
  <si>
    <t>2024-09-24 10:10:04</t>
  </si>
  <si>
    <t>JACQUES</t>
  </si>
  <si>
    <t>GREGORY</t>
  </si>
  <si>
    <t>1999-12-30</t>
  </si>
  <si>
    <t>2024-09-24 10:10:06</t>
  </si>
  <si>
    <t>MOUSSAOUI</t>
  </si>
  <si>
    <t>1982-03-14</t>
  </si>
  <si>
    <t>2024-09-24 10:10:07</t>
  </si>
  <si>
    <t>LASSERE</t>
  </si>
  <si>
    <t>1967-03-13</t>
  </si>
  <si>
    <t>2024-09-24 10:10:09</t>
  </si>
  <si>
    <t>1993-11-21</t>
  </si>
  <si>
    <t>2024-09-24 10:10:10</t>
  </si>
  <si>
    <t>BERES</t>
  </si>
  <si>
    <t>1975-06-01</t>
  </si>
  <si>
    <t>2024-09-24 10:10:11</t>
  </si>
  <si>
    <t>LOUBET</t>
  </si>
  <si>
    <t>1992-08-27</t>
  </si>
  <si>
    <t>2024-09-24 10:10:12</t>
  </si>
  <si>
    <t>MAGALHAES</t>
  </si>
  <si>
    <t>1996-01-31</t>
  </si>
  <si>
    <t>2024-09-24 10:10:14</t>
  </si>
  <si>
    <t>MARGUERITAT</t>
  </si>
  <si>
    <t>THÉRÈSE</t>
  </si>
  <si>
    <t>1971-08-03</t>
  </si>
  <si>
    <t>2024-09-24 10:10:15</t>
  </si>
  <si>
    <t>MAGRI</t>
  </si>
  <si>
    <t>1974-07-15</t>
  </si>
  <si>
    <t>2024-09-24 10:10:17</t>
  </si>
  <si>
    <t>TOUZANNE</t>
  </si>
  <si>
    <t>1955-04-30</t>
  </si>
  <si>
    <t>2024-09-24 10:10:18</t>
  </si>
  <si>
    <t>DOMINIQUE</t>
  </si>
  <si>
    <t>CHIPAUX</t>
  </si>
  <si>
    <t>1951-08-14</t>
  </si>
  <si>
    <t>90/03</t>
  </si>
  <si>
    <t>LES ARCHERS DE LA SAVOUREUSE BELFORT</t>
  </si>
  <si>
    <t>TERRITOIRE DE BELFORT</t>
  </si>
  <si>
    <t>67 rue de Turenne</t>
  </si>
  <si>
    <t>90300</t>
  </si>
  <si>
    <t>VALDOIE</t>
  </si>
  <si>
    <t>archers.savoureuse.belfort1@orange.fr</t>
  </si>
  <si>
    <t>4228719N</t>
  </si>
  <si>
    <t>2024-09-24 11:37:40</t>
  </si>
  <si>
    <t>2024-09-24 16:08:54</t>
  </si>
  <si>
    <t>WIND</t>
  </si>
  <si>
    <t>1958-01-11</t>
  </si>
  <si>
    <t>24 rue Emile Zola</t>
  </si>
  <si>
    <t>2024-09-24 11:41:21</t>
  </si>
  <si>
    <t>2024-09-24 16:08:57</t>
  </si>
  <si>
    <t>LAURENT</t>
  </si>
  <si>
    <t>ROBERT</t>
  </si>
  <si>
    <t>1962-07-11</t>
  </si>
  <si>
    <t>1 avenue de la Ferme</t>
  </si>
  <si>
    <t>90000</t>
  </si>
  <si>
    <t>BELFORT</t>
  </si>
  <si>
    <t>robert.laurent19670@gmail.com</t>
  </si>
  <si>
    <t>2024-09-24 11:40:13</t>
  </si>
  <si>
    <t>2024-09-24 16:08:59</t>
  </si>
  <si>
    <t>KAMEL</t>
  </si>
  <si>
    <t>ELGHARBI</t>
  </si>
  <si>
    <t>1977-11-05</t>
  </si>
  <si>
    <t>47 rue Edouard Frossard</t>
  </si>
  <si>
    <t>hakimelgh@live.fr</t>
  </si>
  <si>
    <t>2024-09-24 11:38:58</t>
  </si>
  <si>
    <t>2024-09-24 16:09:03</t>
  </si>
  <si>
    <t>MORISCEAU</t>
  </si>
  <si>
    <t>1976-08-25</t>
  </si>
  <si>
    <t>route de la Valade</t>
  </si>
  <si>
    <t>2024-09-24 14:05:41</t>
  </si>
  <si>
    <t>2024-09-24 16:09:15</t>
  </si>
  <si>
    <t>Badminton,Basket-Ball,Football à 5,Golf,Handball,Natation,Pétanque,Randonnée pédestre,Rugby,Tennis,Tennis de table,Tir à l’Arc,VTT</t>
  </si>
  <si>
    <t>MICHARD</t>
  </si>
  <si>
    <t>1988-11-08</t>
  </si>
  <si>
    <t>2024-09-24 14:04:04</t>
  </si>
  <si>
    <t>2024-09-24 16:09:18</t>
  </si>
  <si>
    <t>RANCHIN</t>
  </si>
  <si>
    <t>1961-04-06</t>
  </si>
  <si>
    <t>2024-09-24 14:11:32</t>
  </si>
  <si>
    <t>2024-09-24 16:09:20</t>
  </si>
  <si>
    <t>Activités Motrices,Badminton,Basket-Ball,Equitation,Football à 5,Golf,Handball,Natation,Pétanque,Randonnée pédestre,Rugby,Tennis,Tennis de table,Tir à l’Arc,VTT</t>
  </si>
  <si>
    <t>QUENTIN</t>
  </si>
  <si>
    <t>DUSSOLIER</t>
  </si>
  <si>
    <t>1994-04-09</t>
  </si>
  <si>
    <t>2024-09-24 14:08:48</t>
  </si>
  <si>
    <t>2024-09-24 16:09:23</t>
  </si>
  <si>
    <t>Badminton,Basket-Ball,Boxe educative,Football à 5,Golf,Handball,Pétanque,Randonnée pédestre,Rugby,Tennis,Tennis de table,Tir à l’Arc,VTT</t>
  </si>
  <si>
    <t>MOUSNIER</t>
  </si>
  <si>
    <t>1982-08-14</t>
  </si>
  <si>
    <t>0555983971</t>
  </si>
  <si>
    <t>2024-09-24 14:36:43</t>
  </si>
  <si>
    <t>2024-09-24 16:09:32</t>
  </si>
  <si>
    <t>Equitation,Golf,Natation,Pêche,Pétanque,Randonnée équestre,Randonnée pédestre,Tir à l’Arc,VTT</t>
  </si>
  <si>
    <t>FELDESI</t>
  </si>
  <si>
    <t>1999-03-09</t>
  </si>
  <si>
    <t>48/07</t>
  </si>
  <si>
    <t>PALHERETS-SPORT ASSOCIATION</t>
  </si>
  <si>
    <t>2024-07-26</t>
  </si>
  <si>
    <t>Foyer d'hébergement de Palherets</t>
  </si>
  <si>
    <t>48100</t>
  </si>
  <si>
    <t>Antrenas</t>
  </si>
  <si>
    <t>2024-09-24 14:38:55</t>
  </si>
  <si>
    <t>2024-09-24 16:09:33</t>
  </si>
  <si>
    <t>Cross,Tir à l’Arc</t>
  </si>
  <si>
    <t>JÉRÔME</t>
  </si>
  <si>
    <t>URBAN</t>
  </si>
  <si>
    <t>2002-02-01</t>
  </si>
  <si>
    <t>4 RUE DU MUGUET</t>
  </si>
  <si>
    <t>67350</t>
  </si>
  <si>
    <t>VAL DE MODER</t>
  </si>
  <si>
    <t>2024-09-24 15:12:12</t>
  </si>
  <si>
    <t>2024-09-24 16:09:55</t>
  </si>
  <si>
    <t>MONTESSIMA</t>
  </si>
  <si>
    <t>2002-05-06</t>
  </si>
  <si>
    <t>2024-09-24 14:10:20</t>
  </si>
  <si>
    <t>2024-09-24 16:10:07</t>
  </si>
  <si>
    <t>Badminton,Basket-Ball,Football à 5,Football à 7,Golf,Handball,Natation,Pétanque,Randonnée pédestre,Rugby,Tennis,Tennis de table,Tir à l’Arc,VTT</t>
  </si>
  <si>
    <t>TIMY</t>
  </si>
  <si>
    <t>GUISTI</t>
  </si>
  <si>
    <t>2001-09-01</t>
  </si>
  <si>
    <t>1 ROUTE D'UTTWILLER</t>
  </si>
  <si>
    <t>2024-09-24 15:42:03</t>
  </si>
  <si>
    <t>2024-09-24 16:10:08</t>
  </si>
  <si>
    <t>Activités Motrices,Tennis de table,Tir à l’Arc</t>
  </si>
  <si>
    <t>GERVAIS</t>
  </si>
  <si>
    <t>1996-04-09</t>
  </si>
  <si>
    <t>2024-09-24 14:06:58</t>
  </si>
  <si>
    <t>2024-09-24 16:10:12</t>
  </si>
  <si>
    <t>Badminton,Basket-Ball,Equitation,Football à 5,Golf,Handball,Natation,Pêche,Pétanque,Randonnée pédestre,Rugby,Tennis,Tennis de table,Tir à l’Arc,VTT</t>
  </si>
  <si>
    <t>HAEHNEL</t>
  </si>
  <si>
    <t>1980-11-24</t>
  </si>
  <si>
    <t>1 RUELLE DU MOULIN</t>
  </si>
  <si>
    <t>67330</t>
  </si>
  <si>
    <t>BOUXWILLER</t>
  </si>
  <si>
    <t>2024-09-24 15:20:52</t>
  </si>
  <si>
    <t>2024-09-24 16:10:13</t>
  </si>
  <si>
    <t>VISCA</t>
  </si>
  <si>
    <t>1963-04-09</t>
  </si>
  <si>
    <t>MONGUILHEM</t>
  </si>
  <si>
    <t>0562085063</t>
  </si>
  <si>
    <t>gers-tp@orange.fr</t>
  </si>
  <si>
    <t>2024-09-24 21:23:29</t>
  </si>
  <si>
    <t>2024-09-25 09:59:23</t>
  </si>
  <si>
    <t>ANTOINETTE</t>
  </si>
  <si>
    <t>MIGNON</t>
  </si>
  <si>
    <t>1967-08-08</t>
  </si>
  <si>
    <t>Foyer de vie l'Oustalou</t>
  </si>
  <si>
    <t>0967405722</t>
  </si>
  <si>
    <t>jemignon@wanadoo.fr</t>
  </si>
  <si>
    <t>2024-09-24 22:00:55</t>
  </si>
  <si>
    <t>2024-09-25 09:59:28</t>
  </si>
  <si>
    <t>CHOPIS</t>
  </si>
  <si>
    <t>1964-03-10</t>
  </si>
  <si>
    <t>15 Place de la Mairie au village</t>
  </si>
  <si>
    <t>0562615264</t>
  </si>
  <si>
    <t>2024-09-24 21:29:23</t>
  </si>
  <si>
    <t>2024-09-25 09:59:34</t>
  </si>
  <si>
    <t>SCHOELLER</t>
  </si>
  <si>
    <t>2001-01-16</t>
  </si>
  <si>
    <t>67/04</t>
  </si>
  <si>
    <t>A.S.C.L.SONNENHOF</t>
  </si>
  <si>
    <t>2022-09-21</t>
  </si>
  <si>
    <t>13 rue des Comtes d'Ochsenstein</t>
  </si>
  <si>
    <t>67110</t>
  </si>
  <si>
    <t>Reichshoffen</t>
  </si>
  <si>
    <t>2024-09-24 17:16:04</t>
  </si>
  <si>
    <t>2024-09-25 09:59:35</t>
  </si>
  <si>
    <t>QUILLET</t>
  </si>
  <si>
    <t>1990-08-25</t>
  </si>
  <si>
    <t>02/11</t>
  </si>
  <si>
    <t>ENTENTE SPORTIVE DE L AEI</t>
  </si>
  <si>
    <t>2020-12-03</t>
  </si>
  <si>
    <t>73 av Jean JAURES</t>
  </si>
  <si>
    <t>CHAUNY</t>
  </si>
  <si>
    <t>0683906213</t>
  </si>
  <si>
    <t>2024-09-25 08:38:50</t>
  </si>
  <si>
    <t>2024-09-25 09:59:37</t>
  </si>
  <si>
    <t>SALIM</t>
  </si>
  <si>
    <t>FILALI</t>
  </si>
  <si>
    <t>1971-10-26</t>
  </si>
  <si>
    <t>88/10</t>
  </si>
  <si>
    <t>CLUB SPORT ADAPTE EPINAL</t>
  </si>
  <si>
    <t>VOSGES</t>
  </si>
  <si>
    <t>2024-09-24 18:16:47</t>
  </si>
  <si>
    <t>2024-09-25 09:59:41</t>
  </si>
  <si>
    <t>Natation,Tir à l’Arc</t>
  </si>
  <si>
    <t>FLANDRIN</t>
  </si>
  <si>
    <t>1995-10-11</t>
  </si>
  <si>
    <t>2022-10-06</t>
  </si>
  <si>
    <t>73 AV JEAN JAURES</t>
  </si>
  <si>
    <t>j.lapersonne@aei-tergnier.org</t>
  </si>
  <si>
    <t>2024-09-25 08:39:51</t>
  </si>
  <si>
    <t>2024-09-25 09:59:42</t>
  </si>
  <si>
    <t>Tennis de table,Tir à l’Arc</t>
  </si>
  <si>
    <t>BUCHARD</t>
  </si>
  <si>
    <t>1971-11-03</t>
  </si>
  <si>
    <t>15 Place de la Mairie</t>
  </si>
  <si>
    <t>Foyer l'Oustalou</t>
  </si>
  <si>
    <t>0562096702</t>
  </si>
  <si>
    <t>2024-09-25 00:40:20</t>
  </si>
  <si>
    <t>2024-09-25 09:59:46</t>
  </si>
  <si>
    <t>FREDERIC</t>
  </si>
  <si>
    <t>LEFEVRE</t>
  </si>
  <si>
    <t>1983-05-10</t>
  </si>
  <si>
    <t>2021-01-18</t>
  </si>
  <si>
    <t>73 av jean jaures</t>
  </si>
  <si>
    <t>chauny</t>
  </si>
  <si>
    <t>2024-09-25 08:37:13</t>
  </si>
  <si>
    <t>2024-09-25 09:59:49</t>
  </si>
  <si>
    <t>PARIS</t>
  </si>
  <si>
    <t>1992-04-24</t>
  </si>
  <si>
    <t>2021-01-21</t>
  </si>
  <si>
    <t>2024-09-25 08:37:55</t>
  </si>
  <si>
    <t>2024-09-25 09:59:55</t>
  </si>
  <si>
    <t>PEYREBERE</t>
  </si>
  <si>
    <t>1974-12-05</t>
  </si>
  <si>
    <t>15 place de la Mairie au Village</t>
  </si>
  <si>
    <t>Castex-d'Armagnac</t>
  </si>
  <si>
    <t>05 62 09 67 02</t>
  </si>
  <si>
    <t>vissie.maryse@orange.fr</t>
  </si>
  <si>
    <t>2024-09-24 21:57:35</t>
  </si>
  <si>
    <t>2024-09-25 09:59:58</t>
  </si>
  <si>
    <t>LABARRE</t>
  </si>
  <si>
    <t>1967-01-24</t>
  </si>
  <si>
    <t>2021-12-28</t>
  </si>
  <si>
    <t>2024-09-25 08:36:13</t>
  </si>
  <si>
    <t>2024-09-25 10:00:00</t>
  </si>
  <si>
    <t>CHRISTOPHE</t>
  </si>
  <si>
    <t>1974-09-14</t>
  </si>
  <si>
    <t>2021-01-12</t>
  </si>
  <si>
    <t>2024-09-25 08:35:21</t>
  </si>
  <si>
    <t>2024-09-25 10:00:01</t>
  </si>
  <si>
    <t>GRENIER</t>
  </si>
  <si>
    <t>1987-10-07</t>
  </si>
  <si>
    <t>2022-09-16</t>
  </si>
  <si>
    <t>2024-09-25 08:34:32</t>
  </si>
  <si>
    <t>2024-09-25 10:00:02</t>
  </si>
  <si>
    <t>1982-10-16</t>
  </si>
  <si>
    <t>2023-09-22</t>
  </si>
  <si>
    <t>5, place du Paquier</t>
  </si>
  <si>
    <t>71260</t>
  </si>
  <si>
    <t>LUGNY</t>
  </si>
  <si>
    <t>0674958880</t>
  </si>
  <si>
    <t>0683370007</t>
  </si>
  <si>
    <t>nicolas.douhard@mutualite-71.fr</t>
  </si>
  <si>
    <t>2024-09-25 11:48:12</t>
  </si>
  <si>
    <t>2024-09-25 12:20:06</t>
  </si>
  <si>
    <t>BURGER</t>
  </si>
  <si>
    <t>2000-04-09</t>
  </si>
  <si>
    <t>2023-09-18</t>
  </si>
  <si>
    <t>22 rue d'Oberhoffen</t>
  </si>
  <si>
    <t>67240</t>
  </si>
  <si>
    <t>Bischwiller</t>
  </si>
  <si>
    <t>2024-09-25 14:07:45</t>
  </si>
  <si>
    <t>2024-09-25 14:21:04</t>
  </si>
  <si>
    <t>FLORIAN</t>
  </si>
  <si>
    <t>HECKY</t>
  </si>
  <si>
    <t>2000-08-28</t>
  </si>
  <si>
    <t>2024-09-25 14:20:16</t>
  </si>
  <si>
    <t>2024-09-25 14:21:13</t>
  </si>
  <si>
    <t>Football à 7,Futsal,Tir à l’Arc</t>
  </si>
  <si>
    <t>TIPHANIE</t>
  </si>
  <si>
    <t>FONTELLINI</t>
  </si>
  <si>
    <t>1987-12-12</t>
  </si>
  <si>
    <t>33 Rue de Lunéville</t>
  </si>
  <si>
    <t>54110</t>
  </si>
  <si>
    <t>Anthelupt</t>
  </si>
  <si>
    <t>pascal.fontellini@wanadoo.fr</t>
  </si>
  <si>
    <t>2024-09-25 14:01:49</t>
  </si>
  <si>
    <t>2024-09-25 14:22:58</t>
  </si>
  <si>
    <t>HEYER</t>
  </si>
  <si>
    <t>1973-01-23</t>
  </si>
  <si>
    <t>2022-09-30</t>
  </si>
  <si>
    <t>2024-09-25 14:36:00</t>
  </si>
  <si>
    <t>2024-09-26 09:21:41</t>
  </si>
  <si>
    <t>ZINSSNER</t>
  </si>
  <si>
    <t>1989-03-30</t>
  </si>
  <si>
    <t>2023-03-28</t>
  </si>
  <si>
    <t>2024-09-25 14:41:20</t>
  </si>
  <si>
    <t>2024-09-26 09:21:46</t>
  </si>
  <si>
    <t>JAMBOIS</t>
  </si>
  <si>
    <t>1969-05-17</t>
  </si>
  <si>
    <t>2024-09-25 14:25:14</t>
  </si>
  <si>
    <t>2024-09-26 09:22:18</t>
  </si>
  <si>
    <t>ROXANNE</t>
  </si>
  <si>
    <t>ROCHETEAU</t>
  </si>
  <si>
    <t>1993-03-05</t>
  </si>
  <si>
    <t>85/02</t>
  </si>
  <si>
    <t>SPORT ADAPTE VENT D OUEST</t>
  </si>
  <si>
    <t>2022-02-21</t>
  </si>
  <si>
    <t>12 Avenue de l'Europe</t>
  </si>
  <si>
    <t>85170</t>
  </si>
  <si>
    <t>BELLEVIGNY</t>
  </si>
  <si>
    <t>2024-09-25 17:38:41</t>
  </si>
  <si>
    <t>2024-09-26 09:22:29</t>
  </si>
  <si>
    <t>TRAUTMANN</t>
  </si>
  <si>
    <t>1969-07-11</t>
  </si>
  <si>
    <t>2024-09-25 14:31:54</t>
  </si>
  <si>
    <t>2024-09-26 09:23:07</t>
  </si>
  <si>
    <t>LISA</t>
  </si>
  <si>
    <t>FESQUET</t>
  </si>
  <si>
    <t>2000-06-03</t>
  </si>
  <si>
    <t>54 ROUTE DE SAUVE</t>
  </si>
  <si>
    <t>30900</t>
  </si>
  <si>
    <t>emmanuelle.fesquet@orange.fr</t>
  </si>
  <si>
    <t>2024-09-25 20:02:58</t>
  </si>
  <si>
    <t>2024-09-26 09:52:56</t>
  </si>
  <si>
    <t>MARC</t>
  </si>
  <si>
    <t>SOZEAU</t>
  </si>
  <si>
    <t>1999-10-31</t>
  </si>
  <si>
    <t>2023-09-12</t>
  </si>
  <si>
    <t>2 rue louise michel</t>
  </si>
  <si>
    <t>Poitiers</t>
  </si>
  <si>
    <t>2024-09-25 17:25:31</t>
  </si>
  <si>
    <t>2024-09-26 09:52:57</t>
  </si>
  <si>
    <t>Athlétisme,Badminton,Basket-Ball,Gymnastique,Randonnée pédestre,Taekwondo,Tchoukball,Tennis de table,Tir à l’Arc</t>
  </si>
  <si>
    <t xml:space="preserve">ELISABETH </t>
  </si>
  <si>
    <t>LEBERT</t>
  </si>
  <si>
    <t>1963-08-08</t>
  </si>
  <si>
    <t>2024-08-22</t>
  </si>
  <si>
    <t>mignaloux-beauvoir</t>
  </si>
  <si>
    <t>2024-09-25 17:34:49</t>
  </si>
  <si>
    <t>2024-09-26 09:53:02</t>
  </si>
  <si>
    <t>Athlétisme,Judo,Randonnée pédestre,Taekwondo,Tennis,Tennis de table,Tir à l’Arc</t>
  </si>
  <si>
    <t>JOEL</t>
  </si>
  <si>
    <t>BERNIGAL</t>
  </si>
  <si>
    <t>1962-01-27</t>
  </si>
  <si>
    <t>2020-12-16</t>
  </si>
  <si>
    <t>610 Chemin de la Lyé</t>
  </si>
  <si>
    <t>0761993874</t>
  </si>
  <si>
    <t>christelledauquin@arhm.fr</t>
  </si>
  <si>
    <t>2024-09-26 09:07:50</t>
  </si>
  <si>
    <t>2024-09-26 09:56:30</t>
  </si>
  <si>
    <t>EMMANUEL</t>
  </si>
  <si>
    <t>RIGONI</t>
  </si>
  <si>
    <t>1991-11-24</t>
  </si>
  <si>
    <t>3 Place du chateau</t>
  </si>
  <si>
    <t>Brax</t>
  </si>
  <si>
    <t>2024-09-26 08:23:40</t>
  </si>
  <si>
    <t>2024-09-26 09:56:33</t>
  </si>
  <si>
    <t>MICHAËL</t>
  </si>
  <si>
    <t>VAN DEN PLAS</t>
  </si>
  <si>
    <t>1970-10-23</t>
  </si>
  <si>
    <t>2024-09-26 09:04:58</t>
  </si>
  <si>
    <t>2024-09-26 09:56:44</t>
  </si>
  <si>
    <t>KOCHERT</t>
  </si>
  <si>
    <t>2013-12-25</t>
  </si>
  <si>
    <t>Lotissement les Faisses</t>
  </si>
  <si>
    <t>Châteaudouble</t>
  </si>
  <si>
    <t>0603950776</t>
  </si>
  <si>
    <t>kochertsebastien@yahoo.fr</t>
  </si>
  <si>
    <t>30</t>
  </si>
  <si>
    <t>7</t>
  </si>
  <si>
    <t>2024-09-25 20:07:52</t>
  </si>
  <si>
    <t>2024-09-26 09:57:28</t>
  </si>
  <si>
    <t>ETHANN</t>
  </si>
  <si>
    <t>DALES</t>
  </si>
  <si>
    <t>2012-11-08</t>
  </si>
  <si>
    <t>40/09</t>
  </si>
  <si>
    <t>LANDES SPORT ADAPTE</t>
  </si>
  <si>
    <t>SESSAD ADAPEI</t>
  </si>
  <si>
    <t>2024-09-25 15:01:19</t>
  </si>
  <si>
    <t>2024-09-26 09:58:14</t>
  </si>
  <si>
    <t>Cross,Escalade,Tir à l’Arc</t>
  </si>
  <si>
    <t>TIPHONET</t>
  </si>
  <si>
    <t>1999-09-22</t>
  </si>
  <si>
    <t>2023-10-10</t>
  </si>
  <si>
    <t>14 RUE DU DOCTEUR LOUIS BROCQ</t>
  </si>
  <si>
    <t>2024-09-26 11:22:23</t>
  </si>
  <si>
    <t>2024-09-26 12:03:44</t>
  </si>
  <si>
    <t>SAMY</t>
  </si>
  <si>
    <t>IMHIDI</t>
  </si>
  <si>
    <t>2002-05-03</t>
  </si>
  <si>
    <t>2023-09-06</t>
  </si>
  <si>
    <t>2024-09-26 12:02:05</t>
  </si>
  <si>
    <t>2024-09-26 12:03:49</t>
  </si>
  <si>
    <t>ENCOIGNARD</t>
  </si>
  <si>
    <t>1995-07-17</t>
  </si>
  <si>
    <t>2024-09-24</t>
  </si>
  <si>
    <t>Allée des Jonquilles</t>
  </si>
  <si>
    <t>ZAC du Rond de Chêne</t>
  </si>
  <si>
    <t>Yquelon</t>
  </si>
  <si>
    <t>2024-09-26 15:11:37</t>
  </si>
  <si>
    <t>2024-09-26 18:42:31</t>
  </si>
  <si>
    <t>1998-12-04</t>
  </si>
  <si>
    <t>2024-10-01</t>
  </si>
  <si>
    <t>2024-09-26 11:11:23</t>
  </si>
  <si>
    <t>2024-09-26 18:43:04</t>
  </si>
  <si>
    <t>Athlétisme,Equitation,Randonnée pédestre,Tir à l’Arc</t>
  </si>
  <si>
    <t>DA ROCHA</t>
  </si>
  <si>
    <t>1992-12-13</t>
  </si>
  <si>
    <t>38bis Rue du Capitaine Giry</t>
  </si>
  <si>
    <t>2024-09-26 16:17:35</t>
  </si>
  <si>
    <t>2024-09-26 18:44:38</t>
  </si>
  <si>
    <t>ANTUNES</t>
  </si>
  <si>
    <t>1980-07-09</t>
  </si>
  <si>
    <t>2024-09-26 15:51:45</t>
  </si>
  <si>
    <t>2024-09-26 18:44:46</t>
  </si>
  <si>
    <t>Pétanque,Tennis,Tennis de table,Tir à l’Arc</t>
  </si>
  <si>
    <t>SYLVAIN</t>
  </si>
  <si>
    <t>ARIZZI</t>
  </si>
  <si>
    <t>1967-01-09</t>
  </si>
  <si>
    <t>2023-08-09</t>
  </si>
  <si>
    <t>2024-09-26 15:57:41</t>
  </si>
  <si>
    <t>2024-09-26 18:44:53</t>
  </si>
  <si>
    <t>BORLOT</t>
  </si>
  <si>
    <t>1988-09-01</t>
  </si>
  <si>
    <t>2023-09-28</t>
  </si>
  <si>
    <t>2024-09-26 17:02:27</t>
  </si>
  <si>
    <t>2024-09-26 18:45:21</t>
  </si>
  <si>
    <t>Basket-Ball,Pêche,Randonnée pédestre,Raquette a neige,Tir à l’Arc</t>
  </si>
  <si>
    <t>BORDE</t>
  </si>
  <si>
    <t>1997-02-21</t>
  </si>
  <si>
    <t>1 rue auguste et louis lumière</t>
  </si>
  <si>
    <t>2024-09-26 15:39:15</t>
  </si>
  <si>
    <t>2024-09-26 18:45:25</t>
  </si>
  <si>
    <t>Athlétisme,Badminton,Basket-Ball,Fitness,Handball,Natation,Pétanque,Tennis,Tennis de table,Tir à l’Arc,VTT</t>
  </si>
  <si>
    <t>JEREMIE</t>
  </si>
  <si>
    <t>ERDMANN</t>
  </si>
  <si>
    <t>2003-08-07</t>
  </si>
  <si>
    <t>38/11</t>
  </si>
  <si>
    <t>EYBENS SPORT ADAPTE GRENOBLE ALPES METROPOLE ISERE</t>
  </si>
  <si>
    <t>ISERE</t>
  </si>
  <si>
    <t>2024-09-01</t>
  </si>
  <si>
    <t>2024-09-26 16:03:41</t>
  </si>
  <si>
    <t>2024-09-26 18:45:42</t>
  </si>
  <si>
    <t>JULIETTE</t>
  </si>
  <si>
    <t>BARGET</t>
  </si>
  <si>
    <t>2006-08-28</t>
  </si>
  <si>
    <t>1648 RUE DU ROSAIS</t>
  </si>
  <si>
    <t>85540</t>
  </si>
  <si>
    <t>06.07.96.79.57</t>
  </si>
  <si>
    <t>joanne.barget@orange.fr</t>
  </si>
  <si>
    <t>2024-09-26 13:16:49</t>
  </si>
  <si>
    <t>2024-09-26 18:46:46</t>
  </si>
  <si>
    <t>Activités Motrices,Athlétisme,Badminton,Basket-Ball,Bowling,Course orientation,Football à 7,Futsal,Handball,Hockey sur Gazon,Pétanque,Rugby,Tennis de table,Tir à l’Arc,Volley ball</t>
  </si>
  <si>
    <t>TROTZIER</t>
  </si>
  <si>
    <t>2004-12-18</t>
  </si>
  <si>
    <t>2024-08-05</t>
  </si>
  <si>
    <t>5 avenue Léon BLUM</t>
  </si>
  <si>
    <t>88000</t>
  </si>
  <si>
    <t>Epinal</t>
  </si>
  <si>
    <t>2024-09-26 16:35:49</t>
  </si>
  <si>
    <t>2024-09-26 18:46:49</t>
  </si>
  <si>
    <t>Badminton,Basket-Ball,Natation,Pêche,Pétanque,Randonnée pédestre,Raquette a neige,Tir à l’Arc</t>
  </si>
  <si>
    <t>ALOÏSE</t>
  </si>
  <si>
    <t>LENOIR</t>
  </si>
  <si>
    <t>2009-04-05</t>
  </si>
  <si>
    <t>09/22</t>
  </si>
  <si>
    <t>COMPAGNIE D'ARC DE PAMIERS</t>
  </si>
  <si>
    <t>ARIEGE</t>
  </si>
  <si>
    <t>2022-09-22</t>
  </si>
  <si>
    <t>7 IMPASSE DES GENETS</t>
  </si>
  <si>
    <t>09100</t>
  </si>
  <si>
    <t>PAMIERS</t>
  </si>
  <si>
    <t>06 35 02 33 25</t>
  </si>
  <si>
    <t>zaude.lenoir@gmail.com</t>
  </si>
  <si>
    <t>2024-09-26 14:27:45</t>
  </si>
  <si>
    <t>2024-09-26 18:55:49</t>
  </si>
  <si>
    <t>2004-09-06</t>
  </si>
  <si>
    <t>1 Impasse des machaons</t>
  </si>
  <si>
    <t>Résidence Belle Olonnaise</t>
  </si>
  <si>
    <t>Les Sables-d'Olonne</t>
  </si>
  <si>
    <t>0634047902</t>
  </si>
  <si>
    <t>stephanie.gaudin85340@outlook.fr</t>
  </si>
  <si>
    <t>2024-09-26 13:35:47</t>
  </si>
  <si>
    <t>2024-09-26 18:56:11</t>
  </si>
  <si>
    <t>Activités Motrices,Athlétisme,Badminton,Basket-Ball,Bowling,Course orientation,Football à 7,Futsal,Handball,Hockey sur Gazon,Pétanque,Randonnée pédestre,Rugby,Tennis de table,Tir à l’Arc,Volley ball</t>
  </si>
  <si>
    <t>AZOU</t>
  </si>
  <si>
    <t>1979-05-09</t>
  </si>
  <si>
    <t>29/16</t>
  </si>
  <si>
    <t>AS.SPORTIVE ET CULTURELLE DES GENETS D OR</t>
  </si>
  <si>
    <t>5 Bis Rue de la Psalette</t>
  </si>
  <si>
    <t>29250</t>
  </si>
  <si>
    <t>St Pol de Léon</t>
  </si>
  <si>
    <t>0298690760</t>
  </si>
  <si>
    <t>0660789826</t>
  </si>
  <si>
    <t>ascgo29@gmail.com</t>
  </si>
  <si>
    <t>2024-09-27 08:05:37</t>
  </si>
  <si>
    <t>2024-09-27 08:31:45</t>
  </si>
  <si>
    <t>Football à 7,Futsal,Natation,Pétanque,Randonnée pédestre,Tir à l’Arc</t>
  </si>
  <si>
    <t>BESNARD</t>
  </si>
  <si>
    <t>1981-09-06</t>
  </si>
  <si>
    <t>1 Rue des Écoles</t>
  </si>
  <si>
    <t>Vrigny</t>
  </si>
  <si>
    <t>2024-09-27 08:44:17</t>
  </si>
  <si>
    <t>2024-09-27 08:46:34</t>
  </si>
  <si>
    <t>Pétanque,Tennis de table,Tir à l’Arc</t>
  </si>
  <si>
    <t>BEAUVALLET</t>
  </si>
  <si>
    <t>1993-12-11</t>
  </si>
  <si>
    <t>2024-09-26</t>
  </si>
  <si>
    <t>2024-09-27 08:48:50</t>
  </si>
  <si>
    <t>2024-09-27 08:49:38</t>
  </si>
  <si>
    <t>EVAN</t>
  </si>
  <si>
    <t>DOYEN</t>
  </si>
  <si>
    <t>2001-08-12</t>
  </si>
  <si>
    <t>2023-03-07</t>
  </si>
  <si>
    <t>ZI de Kerannou Chez les Genêts d'Or</t>
  </si>
  <si>
    <t>SAINT POL DE LEON</t>
  </si>
  <si>
    <t>cadiou-christine@orange.fr</t>
  </si>
  <si>
    <t>2024-09-27 08:51:09</t>
  </si>
  <si>
    <t>2024-09-27 08:55:58</t>
  </si>
  <si>
    <t>Natation,Pétanque,Randonnée pédestre,Tir à l’Arc</t>
  </si>
  <si>
    <t>GAEL</t>
  </si>
  <si>
    <t>HERVE</t>
  </si>
  <si>
    <t>1990-07-26</t>
  </si>
  <si>
    <t>Chez ESAT Les Genêts d'Or      ZI de Kerranou</t>
  </si>
  <si>
    <t>2024-09-27 08:58:41</t>
  </si>
  <si>
    <t>2024-09-27 09:03:57</t>
  </si>
  <si>
    <t>Pétanque,Randonnée pédestre,Tir à l’Arc</t>
  </si>
  <si>
    <t>PERRIN</t>
  </si>
  <si>
    <t>1950-10-24</t>
  </si>
  <si>
    <t>32 route de CHAMALIERES</t>
  </si>
  <si>
    <t>43130</t>
  </si>
  <si>
    <t>Retournac</t>
  </si>
  <si>
    <t>0611954687</t>
  </si>
  <si>
    <t>perrinarc@orange.fr</t>
  </si>
  <si>
    <t>PERRIN MICHEL</t>
  </si>
  <si>
    <t>2024-09-20 16:04:03</t>
  </si>
  <si>
    <t>2024-09-27 09:47:20</t>
  </si>
  <si>
    <t>15651</t>
  </si>
  <si>
    <t>42 Loire</t>
  </si>
  <si>
    <t>42001</t>
  </si>
  <si>
    <t>Aboën</t>
  </si>
  <si>
    <t>STOLL</t>
  </si>
  <si>
    <t>1983-08-18</t>
  </si>
  <si>
    <t>50 rue de la Tour</t>
  </si>
  <si>
    <t>67720</t>
  </si>
  <si>
    <t>Hoerdt</t>
  </si>
  <si>
    <t>2024-09-27 12:28:31</t>
  </si>
  <si>
    <t>2024-09-27 14:47:30</t>
  </si>
  <si>
    <t>1993-04-09</t>
  </si>
  <si>
    <t>47 Route de Saint Marcouf</t>
  </si>
  <si>
    <t>50340</t>
  </si>
  <si>
    <t>Pierreville</t>
  </si>
  <si>
    <t>0668916173</t>
  </si>
  <si>
    <t>2024-09-27 16:46:23</t>
  </si>
  <si>
    <t>2024-09-27 16:58:27</t>
  </si>
  <si>
    <t>BOELLMANN</t>
  </si>
  <si>
    <t>2009-08-06</t>
  </si>
  <si>
    <t>31/CD</t>
  </si>
  <si>
    <t>COMITE DEPARTEMENTAL HAUTE GARONNE DU SPORT ADAPTE</t>
  </si>
  <si>
    <t>22 rue des puisatiers</t>
  </si>
  <si>
    <t>31270</t>
  </si>
  <si>
    <t>Frouzins</t>
  </si>
  <si>
    <t>marielaure.boellmann.31@gmail.com</t>
  </si>
  <si>
    <t>2024-09-27 10:59:11</t>
  </si>
  <si>
    <t>2024-09-27 17:02:16</t>
  </si>
  <si>
    <t>Activités Motrices,Athlétisme,Aviron,Basket-Ball,Course orientation,Cross,Equitation,Escalade,Football à 11,Football à 7,Gymnastique,Handball,Hockey sur Gazon,Judo,Natation,Pelote Basque,Randonnée pédestre,Roller,Rugby,Ski Alpin,Ski de fond,Tennis,Tennis de table,Tir à l’Arc</t>
  </si>
  <si>
    <t>FABRE</t>
  </si>
  <si>
    <t>2005-10-07</t>
  </si>
  <si>
    <t>4 place des Meuniers</t>
  </si>
  <si>
    <t>FROUZINS</t>
  </si>
  <si>
    <t>2024-09-27 11:35:17</t>
  </si>
  <si>
    <t>2024-09-27 17:02:36</t>
  </si>
  <si>
    <t>Activités Motrices,Athlétisme,Basket-Ball,Danse,Equitation,Escalade,Golf,Gymnastique,Hockey sur Gazon,Pelote Basque,Randonnée pédestre,Rugby,Sarbacane,Tennis,Tennis de table,Tir à l’Arc</t>
  </si>
  <si>
    <t>LUIGI</t>
  </si>
  <si>
    <t>MERENDINO</t>
  </si>
  <si>
    <t>2008-06-18</t>
  </si>
  <si>
    <t>IMEP Mimizan</t>
  </si>
  <si>
    <t>2024-09-27 14:07:05</t>
  </si>
  <si>
    <t>2024-09-27 17:02:38</t>
  </si>
  <si>
    <t>Athlétisme,Basket-Ball,Natation,Randonnée pédestre,Tennis,Tir à l’Arc</t>
  </si>
  <si>
    <t xml:space="preserve">BERGEROT </t>
  </si>
  <si>
    <t>1990-12-17</t>
  </si>
  <si>
    <t>62/66</t>
  </si>
  <si>
    <t>L'EFFORT DES SENS</t>
  </si>
  <si>
    <t>2024-02-08</t>
  </si>
  <si>
    <t>rue du Mont saint Eloi</t>
  </si>
  <si>
    <t>62470</t>
  </si>
  <si>
    <t>Calonne-Ricouart</t>
  </si>
  <si>
    <t>0321611616</t>
  </si>
  <si>
    <t>2024-09-27 18:54:29</t>
  </si>
  <si>
    <t>2024-09-30 10:49:29</t>
  </si>
  <si>
    <t>Activités Motrices,Equitation,Judo,Tir à l’Arc</t>
  </si>
  <si>
    <t xml:space="preserve">MARTINE </t>
  </si>
  <si>
    <t>1961-04-21</t>
  </si>
  <si>
    <t>2024-03-28</t>
  </si>
  <si>
    <t>Calonne Ricouart</t>
  </si>
  <si>
    <t>2024-09-27 19:23:16</t>
  </si>
  <si>
    <t>2024-09-30 10:49:34</t>
  </si>
  <si>
    <t>Activités Motrices,Boxe educative,Pétanque,Randonnée pédestre,Tir à l’Arc</t>
  </si>
  <si>
    <t>PIERRETTE</t>
  </si>
  <si>
    <t>POHA</t>
  </si>
  <si>
    <t>1979-10-18</t>
  </si>
  <si>
    <t xml:space="preserve">Calonne Ricouart </t>
  </si>
  <si>
    <t>2024-09-27 19:28:46</t>
  </si>
  <si>
    <t>2024-09-30 10:49:49</t>
  </si>
  <si>
    <t xml:space="preserve">CÉCILE </t>
  </si>
  <si>
    <t>FERREIRA</t>
  </si>
  <si>
    <t>1982-10-19</t>
  </si>
  <si>
    <t>2024-09-27 18:56:33</t>
  </si>
  <si>
    <t>2024-09-30 10:49:52</t>
  </si>
  <si>
    <t>Activités Motrices,Judo,Pétanque,Tir à l’Arc</t>
  </si>
  <si>
    <t>RUELLE</t>
  </si>
  <si>
    <t>1993-11-09</t>
  </si>
  <si>
    <t>83/13</t>
  </si>
  <si>
    <t>ARC CLUB TOULONNAIS</t>
  </si>
  <si>
    <t>2024-09-28</t>
  </si>
  <si>
    <t xml:space="preserve">Résidence AZUR (FOYER D'HEBERGEMENT)163 AVENUE RAIMU </t>
  </si>
  <si>
    <t>83220</t>
  </si>
  <si>
    <t>Le Pradet</t>
  </si>
  <si>
    <t>04 94 03 03 84</t>
  </si>
  <si>
    <t>arclubtoulon@gmail.com</t>
  </si>
  <si>
    <t>2024-09-28 15:46:38</t>
  </si>
  <si>
    <t>2024-09-30 10:50:58</t>
  </si>
  <si>
    <t>GERVAIS DE LAFOND</t>
  </si>
  <si>
    <t>1971-09-14</t>
  </si>
  <si>
    <t>Boulevard Barthelemy</t>
  </si>
  <si>
    <t>83200</t>
  </si>
  <si>
    <t>Le Revest-les-Eaux</t>
  </si>
  <si>
    <t>06 61 98 58 61</t>
  </si>
  <si>
    <t>2024-09-28 17:10:48</t>
  </si>
  <si>
    <t>2024-09-30 10:51:04</t>
  </si>
  <si>
    <t>DUPLAIX</t>
  </si>
  <si>
    <t>1985-07-15</t>
  </si>
  <si>
    <t>2024-01-16</t>
  </si>
  <si>
    <t>70 rue Jean-Jacques Noirmant</t>
  </si>
  <si>
    <t>37000</t>
  </si>
  <si>
    <t>Tours</t>
  </si>
  <si>
    <t>06 04 17 00 70</t>
  </si>
  <si>
    <t>g.duplaix70@proton.me</t>
  </si>
  <si>
    <t>2024-09-29 15:17:43</t>
  </si>
  <si>
    <t>2024-09-30 10:53:15</t>
  </si>
  <si>
    <t>SANDY</t>
  </si>
  <si>
    <t>POURTEAU</t>
  </si>
  <si>
    <t>1993-05-19</t>
  </si>
  <si>
    <t>2023-10-20</t>
  </si>
  <si>
    <t>455 rue de Doumenges</t>
  </si>
  <si>
    <t>32400</t>
  </si>
  <si>
    <t>CAUMONT</t>
  </si>
  <si>
    <t>07.71.21.81.22</t>
  </si>
  <si>
    <t>daniel.pourtau@hotmail.fr</t>
  </si>
  <si>
    <t>2024-09-29 22:16:07</t>
  </si>
  <si>
    <t>2024-09-30 10:53:42</t>
  </si>
  <si>
    <t>HEUZE</t>
  </si>
  <si>
    <t>1969-05-01</t>
  </si>
  <si>
    <t>2021-10-07</t>
  </si>
  <si>
    <t>9-15 RUE DES OEUVRES DE CHINES</t>
  </si>
  <si>
    <t>2024-09-29 17:40:30</t>
  </si>
  <si>
    <t>2024-09-30 10:53:47</t>
  </si>
  <si>
    <t>Activités Motrices,Basket-Ball,Danse,Judo,Kin ball,Pétanque,Randonnée pédestre,Sport Boules,Tir à l’Arc</t>
  </si>
  <si>
    <t>LUCILLE</t>
  </si>
  <si>
    <t>ROHART</t>
  </si>
  <si>
    <t>1996-12-23</t>
  </si>
  <si>
    <t>2024-09-27</t>
  </si>
  <si>
    <t>Chauny</t>
  </si>
  <si>
    <t>2024-09-29 17:52:30</t>
  </si>
  <si>
    <t>2024-09-30 10:53:48</t>
  </si>
  <si>
    <t>MARIE-MANAËL</t>
  </si>
  <si>
    <t>COLLIN</t>
  </si>
  <si>
    <t>2001-01-15</t>
  </si>
  <si>
    <t>4 Rue du Pré Doulet</t>
  </si>
  <si>
    <t>APT 69</t>
  </si>
  <si>
    <t>0750235844</t>
  </si>
  <si>
    <t>christelle.collin-minard@laposte.net</t>
  </si>
  <si>
    <t>2024-09-29 20:34:02</t>
  </si>
  <si>
    <t>2024-09-30 10:53:51</t>
  </si>
  <si>
    <t>BOIN</t>
  </si>
  <si>
    <t>1972-08-08</t>
  </si>
  <si>
    <t>11 RUE DU MOULIN</t>
  </si>
  <si>
    <t>secretariat.bourges1ere.fr@gmail.com</t>
  </si>
  <si>
    <t>2024-09-28 12:20:41</t>
  </si>
  <si>
    <t>2024-09-30 10:55:37</t>
  </si>
  <si>
    <t>PIRALI</t>
  </si>
  <si>
    <t>2003-02-19</t>
  </si>
  <si>
    <t>2022-07-27</t>
  </si>
  <si>
    <t>14 Rue Lamé</t>
  </si>
  <si>
    <t>78100</t>
  </si>
  <si>
    <t>Saint-Germain-en-Laye</t>
  </si>
  <si>
    <t>frederic.pirali@wanadoo.fr</t>
  </si>
  <si>
    <t>2024-09-29 20:18:56</t>
  </si>
  <si>
    <t>2024-09-30 10:56:10</t>
  </si>
  <si>
    <t>YDRISS</t>
  </si>
  <si>
    <t>TEXIER</t>
  </si>
  <si>
    <t>2009-01-19</t>
  </si>
  <si>
    <t>2023-10-07</t>
  </si>
  <si>
    <t>328 rue Frasne-lez-Anvaing</t>
  </si>
  <si>
    <t>37260</t>
  </si>
  <si>
    <t>Monts</t>
  </si>
  <si>
    <t>06 98 51 63 09</t>
  </si>
  <si>
    <t>aurély37@hotmail.fr</t>
  </si>
  <si>
    <t>2024-09-29 15:14:15</t>
  </si>
  <si>
    <t>2024-09-30 10:56:49</t>
  </si>
  <si>
    <t>ETHAN</t>
  </si>
  <si>
    <t>2010-06-22</t>
  </si>
  <si>
    <t>8 rue Audenet Damas</t>
  </si>
  <si>
    <t>06 18 80 96 83</t>
  </si>
  <si>
    <t>2024-09-29 15:11:48</t>
  </si>
  <si>
    <t>2024-09-30 10:57:16</t>
  </si>
  <si>
    <t>DODO</t>
  </si>
  <si>
    <t>1996-11-29</t>
  </si>
  <si>
    <t>81/16/006</t>
  </si>
  <si>
    <t>FOYER DE VIE "HENRI ENGUILABERT"</t>
  </si>
  <si>
    <t>FOT Henry Enguilabert</t>
  </si>
  <si>
    <t>81150</t>
  </si>
  <si>
    <t>Florentin</t>
  </si>
  <si>
    <t>0563537530</t>
  </si>
  <si>
    <t>2024-09-30 14:03:06</t>
  </si>
  <si>
    <t>2024-09-30 18:20:30</t>
  </si>
  <si>
    <t>Football à 5,Natation,Pétanque,Tir à l’Arc</t>
  </si>
  <si>
    <t>NAVARRO</t>
  </si>
  <si>
    <t>1992-06-23</t>
  </si>
  <si>
    <t>2024-09-30 14:05:25</t>
  </si>
  <si>
    <t>2024-09-30 18:20:53</t>
  </si>
  <si>
    <t>PORCHER</t>
  </si>
  <si>
    <t>1983-05-09</t>
  </si>
  <si>
    <t>35bis Place du Martroi</t>
  </si>
  <si>
    <t>appartement 5</t>
  </si>
  <si>
    <t>2024-09-30 14:02:54</t>
  </si>
  <si>
    <t>2024-09-30 18:21:02</t>
  </si>
  <si>
    <t>JOSÉ</t>
  </si>
  <si>
    <t>HOCHART</t>
  </si>
  <si>
    <t>1995-12-11</t>
  </si>
  <si>
    <t>9 Rue Georges Clémenceau</t>
  </si>
  <si>
    <t>02760</t>
  </si>
  <si>
    <t>Francilly-Selency</t>
  </si>
  <si>
    <t>2024-09-30 11:48:10</t>
  </si>
  <si>
    <t>2024-09-30 18:21:39</t>
  </si>
  <si>
    <t>HULOT</t>
  </si>
  <si>
    <t>1980-03-12</t>
  </si>
  <si>
    <t>88 Allée des peupliers</t>
  </si>
  <si>
    <t>saint quentin</t>
  </si>
  <si>
    <t>2024-09-30 11:51:19</t>
  </si>
  <si>
    <t>2024-09-30 18:21:52</t>
  </si>
  <si>
    <t>LAVAUD</t>
  </si>
  <si>
    <t>1966-06-18</t>
  </si>
  <si>
    <t>2024-09-23</t>
  </si>
  <si>
    <t>2024-09-30 13:18:31</t>
  </si>
  <si>
    <t>2024-09-30 18:22:12</t>
  </si>
  <si>
    <t>Athlétisme,Badminton,Basket-Ball,Judo,Randonnée pédestre,Taekwondo,Tennis de table,Tir à l’Arc</t>
  </si>
  <si>
    <t>AZZEDINE</t>
  </si>
  <si>
    <t>TAGHRI</t>
  </si>
  <si>
    <t>2003-05-14</t>
  </si>
  <si>
    <t>7 Place de l'Eglise</t>
  </si>
  <si>
    <t>Bernac</t>
  </si>
  <si>
    <t>2024-09-30 14:08:37</t>
  </si>
  <si>
    <t>2024-09-30 18:22:33</t>
  </si>
  <si>
    <t>Football à 5,Judo,Natation,Tir à l’Arc</t>
  </si>
  <si>
    <t>CAROFF</t>
  </si>
  <si>
    <t>1983-12-30</t>
  </si>
  <si>
    <t>29/03</t>
  </si>
  <si>
    <t>ASSO.SPORTIVE LANAOUR</t>
  </si>
  <si>
    <t>KERVIGNOUNEN</t>
  </si>
  <si>
    <t>29400</t>
  </si>
  <si>
    <t>Landivisiau</t>
  </si>
  <si>
    <t>2024-09-30 16:03:08</t>
  </si>
  <si>
    <t>2024-09-30 18:24:15</t>
  </si>
  <si>
    <t>MAËL</t>
  </si>
  <si>
    <t>BEDU</t>
  </si>
  <si>
    <t>1995-07-24</t>
  </si>
  <si>
    <t>LANDIVISIAU</t>
  </si>
  <si>
    <t>2024-09-30 15:50:25</t>
  </si>
  <si>
    <t>2024-09-30 18:24:23</t>
  </si>
  <si>
    <t>Activités Motrices,Natation,Pétanque,Randonnée pédestre,Tir à l’Arc</t>
  </si>
  <si>
    <t xml:space="preserve">DAMIEN </t>
  </si>
  <si>
    <t>DEBAQUE</t>
  </si>
  <si>
    <t>1989-04-01</t>
  </si>
  <si>
    <t>Rue du Mont-Saint-Eloi</t>
  </si>
  <si>
    <t>fam quenehem Coallia</t>
  </si>
  <si>
    <t>2024-09-30 18:31:31</t>
  </si>
  <si>
    <t>2024-09-30 18:37:14</t>
  </si>
  <si>
    <t>Activités Motrices,Boxe educative,Equitation,Judo,Pétanque,Randonnée pédestre,Tir à l’Arc</t>
  </si>
  <si>
    <t>DUPONT</t>
  </si>
  <si>
    <t>1954-07-27</t>
  </si>
  <si>
    <t>2024-09-30 18:34:56</t>
  </si>
  <si>
    <t>2024-09-30 18:37:16</t>
  </si>
  <si>
    <t>Activités Motrices,Boxe educative,Judo,Randonnée pédestre,Tir à l’Arc</t>
  </si>
  <si>
    <t>ELODIE</t>
  </si>
  <si>
    <t>1989-12-10</t>
  </si>
  <si>
    <t>2022-09-14</t>
  </si>
  <si>
    <t>19 allee anne Laffont</t>
  </si>
  <si>
    <t>COLOMIERS</t>
  </si>
  <si>
    <t>2024-10-01 08:07:53</t>
  </si>
  <si>
    <t>2024-10-01 14:45:29</t>
  </si>
  <si>
    <t>MARIE SOPHIE</t>
  </si>
  <si>
    <t>RABASA</t>
  </si>
  <si>
    <t>2003-08-01</t>
  </si>
  <si>
    <t>2022-10-07</t>
  </si>
  <si>
    <t>La Bourdette</t>
  </si>
  <si>
    <t>31470</t>
  </si>
  <si>
    <t>Fontenilles</t>
  </si>
  <si>
    <t>2024-10-01 08:09:00</t>
  </si>
  <si>
    <t>2024-10-01 14:45:33</t>
  </si>
  <si>
    <t>SONIA</t>
  </si>
  <si>
    <t>PALAO</t>
  </si>
  <si>
    <t>1976-07-21</t>
  </si>
  <si>
    <t>1 Rue Colette</t>
  </si>
  <si>
    <t>31200</t>
  </si>
  <si>
    <t>Toulouse</t>
  </si>
  <si>
    <t>2024-10-01 09:25:14</t>
  </si>
  <si>
    <t>2024-10-01 15:30:35</t>
  </si>
  <si>
    <t xml:space="preserve">CAROLINE </t>
  </si>
  <si>
    <t>FORMET</t>
  </si>
  <si>
    <t>1980-08-05</t>
  </si>
  <si>
    <t>47/25</t>
  </si>
  <si>
    <t>LES ARCHERS DE BOE</t>
  </si>
  <si>
    <t>2 ALLEE DU COTEAU</t>
  </si>
  <si>
    <t>47310</t>
  </si>
  <si>
    <t xml:space="preserve">ROQUEFORT </t>
  </si>
  <si>
    <t>05.53.77.41.80</t>
  </si>
  <si>
    <t>educatif.recahort@algeei.org</t>
  </si>
  <si>
    <t>2024-10-01 10:51:44</t>
  </si>
  <si>
    <t>2024-10-01 15:31:14</t>
  </si>
  <si>
    <t>PERROT</t>
  </si>
  <si>
    <t>1992-08-29</t>
  </si>
  <si>
    <t>2024-09-11</t>
  </si>
  <si>
    <t>5 RUE DE L AUNAIE</t>
  </si>
  <si>
    <t>35430</t>
  </si>
  <si>
    <t xml:space="preserve">CHATEAUNEUF D ILLE ET VILAINE </t>
  </si>
  <si>
    <t>2024-10-01 15:34:43</t>
  </si>
  <si>
    <t>2024-10-01 15:35:34</t>
  </si>
  <si>
    <t>NELLY</t>
  </si>
  <si>
    <t>BESRET</t>
  </si>
  <si>
    <t>1958-11-23</t>
  </si>
  <si>
    <t>24 RUE DE LA PIE</t>
  </si>
  <si>
    <t>35400</t>
  </si>
  <si>
    <t>SAINT MALO</t>
  </si>
  <si>
    <t>2024-10-01 15:24:15</t>
  </si>
  <si>
    <t>2024-10-01 15:35:36</t>
  </si>
  <si>
    <t>Fitness,Tir à l’Arc</t>
  </si>
  <si>
    <t>MATHYS</t>
  </si>
  <si>
    <t>MURAIL</t>
  </si>
  <si>
    <t>2009-08-05</t>
  </si>
  <si>
    <t>6 Impasse des Longeais</t>
  </si>
  <si>
    <t>85180</t>
  </si>
  <si>
    <t>Le Château d'Olonne</t>
  </si>
  <si>
    <t>2024-10-01 09:37:22</t>
  </si>
  <si>
    <t>2024-10-01 15:36:05</t>
  </si>
  <si>
    <t>Athlétisme,Course orientation,Handball,Pétanque,Tennis de table,Tir à l’Arc,Volley ball</t>
  </si>
  <si>
    <t>CARDOT</t>
  </si>
  <si>
    <t>2008-10-02</t>
  </si>
  <si>
    <t>25 rue du luxembourg</t>
  </si>
  <si>
    <t>02800</t>
  </si>
  <si>
    <t>la fere</t>
  </si>
  <si>
    <t>11</t>
  </si>
  <si>
    <t>2024-10-01 11:14:38</t>
  </si>
  <si>
    <t>2024-10-01 15:36:24</t>
  </si>
  <si>
    <t>KIEFFER</t>
  </si>
  <si>
    <t>2012-01-19</t>
  </si>
  <si>
    <t>28 rue verlaine</t>
  </si>
  <si>
    <t>st quentin</t>
  </si>
  <si>
    <t>2024-10-01 11:21:15</t>
  </si>
  <si>
    <t>2024-10-01 15:36:27</t>
  </si>
  <si>
    <t>MILO</t>
  </si>
  <si>
    <t>BESSE</t>
  </si>
  <si>
    <t>2002-07-07</t>
  </si>
  <si>
    <t>2023-09-25</t>
  </si>
  <si>
    <t>13 AVENUE DU PARC</t>
  </si>
  <si>
    <t>2024-10-01 11:55:16</t>
  </si>
  <si>
    <t>2024-10-01 15:37:50</t>
  </si>
  <si>
    <t>Basket-Ball,Handball,Natation,Pétanque,Tir à l’Arc</t>
  </si>
  <si>
    <t>YOUNES</t>
  </si>
  <si>
    <t>EL BOUTAHARI</t>
  </si>
  <si>
    <t>2002-10-10</t>
  </si>
  <si>
    <t>2024-10-01 12:51:03</t>
  </si>
  <si>
    <t>2024-10-01 15:38:20</t>
  </si>
  <si>
    <t>Judo,Natation,Pétanque,Randonnée pédestre,Tir à l’Arc</t>
  </si>
  <si>
    <t>NIEUWJAER</t>
  </si>
  <si>
    <t>2005-05-11</t>
  </si>
  <si>
    <t>Place de l'Eglise</t>
  </si>
  <si>
    <t>2024-10-01 12:47:03</t>
  </si>
  <si>
    <t>2024-10-01 15:38:22</t>
  </si>
  <si>
    <t>Activités Motrices,Football à 5,Randonnée pédestre,Tir à l’Arc</t>
  </si>
  <si>
    <t>RODRIGUE</t>
  </si>
  <si>
    <t>AUBLIVE</t>
  </si>
  <si>
    <t>1990-08-10</t>
  </si>
  <si>
    <t xml:space="preserve">24130 </t>
  </si>
  <si>
    <t>2024-10-01 14:06:32</t>
  </si>
  <si>
    <t>2024-10-01 15:38:38</t>
  </si>
  <si>
    <t>Activités Motrices,Basket-Ball,Raid nature,Randonnée pédestre,Sarbacane,Tir à l’Arc</t>
  </si>
  <si>
    <t>MOURAD</t>
  </si>
  <si>
    <t>BENRAHMOUNE</t>
  </si>
  <si>
    <t>2003-05-16</t>
  </si>
  <si>
    <t>2022-10-05</t>
  </si>
  <si>
    <t>21 Chemin Louis Auraicombe</t>
  </si>
  <si>
    <t>31100</t>
  </si>
  <si>
    <t>2024-10-01 11:29:08</t>
  </si>
  <si>
    <t>2024-10-01 15:38:49</t>
  </si>
  <si>
    <t>LEVEAU</t>
  </si>
  <si>
    <t>1985-08-30</t>
  </si>
  <si>
    <t>48/06</t>
  </si>
  <si>
    <t>A.L.S.A. BOULDOIRE</t>
  </si>
  <si>
    <t>2024-10-01 14:31:52</t>
  </si>
  <si>
    <t>2024-10-01 15:38:50</t>
  </si>
  <si>
    <t>GARCIA</t>
  </si>
  <si>
    <t>1982-01-06</t>
  </si>
  <si>
    <t>2024-10-01 14:25:30</t>
  </si>
  <si>
    <t>2024-10-01 15:38:51</t>
  </si>
  <si>
    <t>Cross,Pétanque,Tir à l’Arc</t>
  </si>
  <si>
    <t>CAPPARROS</t>
  </si>
  <si>
    <t>1966-04-15</t>
  </si>
  <si>
    <t>2024-10-01 14:33:51</t>
  </si>
  <si>
    <t>2024-10-01 15:38:54</t>
  </si>
  <si>
    <t>CHLOË</t>
  </si>
  <si>
    <t>NASCOWIAK</t>
  </si>
  <si>
    <t>1999-10-01</t>
  </si>
  <si>
    <t>foyer de Bouldoire</t>
  </si>
  <si>
    <t>Marvejols</t>
  </si>
  <si>
    <t>2024-10-01 14:43:21</t>
  </si>
  <si>
    <t>2024-10-01 15:39:05</t>
  </si>
  <si>
    <t>DENIZEAU</t>
  </si>
  <si>
    <t>1985-11-05</t>
  </si>
  <si>
    <t>2024-10-01 14:03:32</t>
  </si>
  <si>
    <t>2024-10-01 15:39:21</t>
  </si>
  <si>
    <t>ELOISE</t>
  </si>
  <si>
    <t>BRINGOUX</t>
  </si>
  <si>
    <t>1986-04-02</t>
  </si>
  <si>
    <t>68/01</t>
  </si>
  <si>
    <t>A.S.C.E.T.H.</t>
  </si>
  <si>
    <t>6 rue Ronsard</t>
  </si>
  <si>
    <t>68190</t>
  </si>
  <si>
    <t>ENSISHEIM</t>
  </si>
  <si>
    <t>2024-10-01 15:26:19</t>
  </si>
  <si>
    <t>2024-10-01 15:42:06</t>
  </si>
  <si>
    <t>RIBEYRON</t>
  </si>
  <si>
    <t>2000-09-16</t>
  </si>
  <si>
    <t>2024-10-01 15:54:57</t>
  </si>
  <si>
    <t>2024-10-02 09:58:26</t>
  </si>
  <si>
    <t>Cross,Football à 7,Futsal,Pétanque,Randonnée pédestre,Tir à l’Arc,VTT</t>
  </si>
  <si>
    <t>JEAN FRANÇOIS</t>
  </si>
  <si>
    <t>CABROL</t>
  </si>
  <si>
    <t>1965-02-17</t>
  </si>
  <si>
    <t>Foyer d'hébergement de Bouldoire</t>
  </si>
  <si>
    <t>Montrodat</t>
  </si>
  <si>
    <t>2024-10-01 17:01:21</t>
  </si>
  <si>
    <t>2024-10-02 09:58:48</t>
  </si>
  <si>
    <t>VERONIQUE</t>
  </si>
  <si>
    <t>BLANCHET</t>
  </si>
  <si>
    <t>1969-08-08</t>
  </si>
  <si>
    <t>48/05</t>
  </si>
  <si>
    <t>COLAGNE SPORT ADAPTE</t>
  </si>
  <si>
    <t>marvejols</t>
  </si>
  <si>
    <t>0466426200</t>
  </si>
  <si>
    <t>2024-10-01 16:08:18</t>
  </si>
  <si>
    <t>2024-10-02 09:58:56</t>
  </si>
  <si>
    <t>Basket-Ball,Tir à l’Arc,VTT</t>
  </si>
  <si>
    <t>ALCADE</t>
  </si>
  <si>
    <t>1992-11-25</t>
  </si>
  <si>
    <t>foyer d'hébergement Bouldoire</t>
  </si>
  <si>
    <t>2024-10-01 16:59:40</t>
  </si>
  <si>
    <t>2024-10-02 09:59:00</t>
  </si>
  <si>
    <t>PIERRE ANTOINE</t>
  </si>
  <si>
    <t>CADIOU</t>
  </si>
  <si>
    <t>1989-05-04</t>
  </si>
  <si>
    <t>2024-10-01 16:10:09</t>
  </si>
  <si>
    <t>2024-10-02 09:59:03</t>
  </si>
  <si>
    <t>GEORGES</t>
  </si>
  <si>
    <t>FONTANON</t>
  </si>
  <si>
    <t>1952-06-03</t>
  </si>
  <si>
    <t>48/15</t>
  </si>
  <si>
    <t>E.S.C.A.P.A.D.E.</t>
  </si>
  <si>
    <t>2024-10-01 17:57:17</t>
  </si>
  <si>
    <t>2024-10-02 09:59:11</t>
  </si>
  <si>
    <t>Activités Motrices,Pêche,Tir à l’Arc</t>
  </si>
  <si>
    <t>HUET</t>
  </si>
  <si>
    <t>1995-06-07</t>
  </si>
  <si>
    <t>BOULDOIRE</t>
  </si>
  <si>
    <t>MONTRODAT</t>
  </si>
  <si>
    <t>2024-10-01 16:58:43</t>
  </si>
  <si>
    <t>2024-10-02 09:59:18</t>
  </si>
  <si>
    <t>Equitation,Tir à l’Arc</t>
  </si>
  <si>
    <t>HOCQUARD</t>
  </si>
  <si>
    <t>1966-06-15</t>
  </si>
  <si>
    <t>94/07</t>
  </si>
  <si>
    <t>L ELAN DE LA MARNE</t>
  </si>
  <si>
    <t>VAL-DE-MARNE</t>
  </si>
  <si>
    <t>2022-09-09</t>
  </si>
  <si>
    <t>2024-10-01 18:23:44</t>
  </si>
  <si>
    <t>2024-10-02 09:59:25</t>
  </si>
  <si>
    <t>DARGENT</t>
  </si>
  <si>
    <t>1971-09-19</t>
  </si>
  <si>
    <t>2022-07-22</t>
  </si>
  <si>
    <t>2024-10-01 18:22:07</t>
  </si>
  <si>
    <t>2024-10-02 09:59:30</t>
  </si>
  <si>
    <t>Basket-Ball,Golf,Pétanque,Tir à l’Arc</t>
  </si>
  <si>
    <t>PERNELLE</t>
  </si>
  <si>
    <t>1992-03-16</t>
  </si>
  <si>
    <t>2024-10-01 18:31:19</t>
  </si>
  <si>
    <t>2024-10-02 09:59:38</t>
  </si>
  <si>
    <t>MARIE-CHRISTINE</t>
  </si>
  <si>
    <t>VACHERON</t>
  </si>
  <si>
    <t>1973-06-11</t>
  </si>
  <si>
    <t>2024-10-01 18:58:47</t>
  </si>
  <si>
    <t>2024-10-02 09:59:42</t>
  </si>
  <si>
    <t>BOUCHE</t>
  </si>
  <si>
    <t>1989-03-22</t>
  </si>
  <si>
    <t>2023-12-11</t>
  </si>
  <si>
    <t>2024-10-01 18:46:11</t>
  </si>
  <si>
    <t>2024-10-02 09:59:44</t>
  </si>
  <si>
    <t>JESSICA</t>
  </si>
  <si>
    <t>LOUANDRE</t>
  </si>
  <si>
    <t>1988-04-30</t>
  </si>
  <si>
    <t>2023-10-19</t>
  </si>
  <si>
    <t>2024-10-01 18:40:06</t>
  </si>
  <si>
    <t>2024-10-02 09:59:46</t>
  </si>
  <si>
    <t>JEAN MARC</t>
  </si>
  <si>
    <t>1970-05-14</t>
  </si>
  <si>
    <t>2024-10-01 18:56:21</t>
  </si>
  <si>
    <t>2024-10-02 09:59:51</t>
  </si>
  <si>
    <t>MANOLITO</t>
  </si>
  <si>
    <t>1972-10-13</t>
  </si>
  <si>
    <t>SAINT-MALO</t>
  </si>
  <si>
    <t>2024-10-01 16:14:18</t>
  </si>
  <si>
    <t>2024-10-02 10:01:04</t>
  </si>
  <si>
    <t>BAICHE</t>
  </si>
  <si>
    <t>1983-10-22</t>
  </si>
  <si>
    <t>2024-10-01 19:11:35</t>
  </si>
  <si>
    <t>2024-10-02 10:04:10</t>
  </si>
  <si>
    <t>MOREAU</t>
  </si>
  <si>
    <t>1981-08-23</t>
  </si>
  <si>
    <t>2024-10-01 19:04:51</t>
  </si>
  <si>
    <t>2024-10-02 10:04:17</t>
  </si>
  <si>
    <t>LISO</t>
  </si>
  <si>
    <t>1980-12-23</t>
  </si>
  <si>
    <t>2024-10-01 19:36:31</t>
  </si>
  <si>
    <t>2024-10-02 10:04:24</t>
  </si>
  <si>
    <t>DELETRE</t>
  </si>
  <si>
    <t>1983-04-07</t>
  </si>
  <si>
    <t>2022-09-01</t>
  </si>
  <si>
    <t>2024-10-01 19:07:29</t>
  </si>
  <si>
    <t>2024-10-02 10:04:28</t>
  </si>
  <si>
    <t>ALUZE</t>
  </si>
  <si>
    <t>1999-08-18</t>
  </si>
  <si>
    <t>2024-10-02 09:00:28</t>
  </si>
  <si>
    <t>2024-10-02 10:05:08</t>
  </si>
  <si>
    <t>Activités Motrices,Basket-Ball,Danse,Equitation,Football à 7,Natation,Randonnée pédestre,Tir à l’Arc</t>
  </si>
  <si>
    <t xml:space="preserve">LUDOVIC </t>
  </si>
  <si>
    <t>PERRET</t>
  </si>
  <si>
    <t>1985-01-13</t>
  </si>
  <si>
    <t>rue beethoven</t>
  </si>
  <si>
    <t>31800</t>
  </si>
  <si>
    <t>SAINT-GAUDENS</t>
  </si>
  <si>
    <t>0686118939</t>
  </si>
  <si>
    <t>foyers-comtal@agapei.asso.fr</t>
  </si>
  <si>
    <t>2024-10-02 08:59:08</t>
  </si>
  <si>
    <t>2024-10-02 10:05:44</t>
  </si>
  <si>
    <t>ROSY -ANNE</t>
  </si>
  <si>
    <t>DESMARET</t>
  </si>
  <si>
    <t>1985-06-10</t>
  </si>
  <si>
    <t>110 rue des Plesses</t>
  </si>
  <si>
    <t>0624154792</t>
  </si>
  <si>
    <t>foyerhebergement.albatros@adapei-aria.com</t>
  </si>
  <si>
    <t>2024-10-02 07:26:18</t>
  </si>
  <si>
    <t>2024-10-02 10:06:10</t>
  </si>
  <si>
    <t>Activités Motrices,Athlétisme,Badminton,Basket-Ball,Course orientation,Football à 7,Futsal,Handball,Hockey sur Gazon,Pétanque,Tennis de table,Tir à l’Arc</t>
  </si>
  <si>
    <t>ARNOULD</t>
  </si>
  <si>
    <t>1981-07-02</t>
  </si>
  <si>
    <t>9 rue du petit mail</t>
  </si>
  <si>
    <t>L ILE D OLONNE</t>
  </si>
  <si>
    <t>07.57.08.46.72 foyer</t>
  </si>
  <si>
    <t>0612444757</t>
  </si>
  <si>
    <t>2024-10-02 07:27:53</t>
  </si>
  <si>
    <t>2024-10-02 10:06:22</t>
  </si>
  <si>
    <t>PUEO</t>
  </si>
  <si>
    <t>1974-05-18</t>
  </si>
  <si>
    <t>2024-10-02 08:58:19</t>
  </si>
  <si>
    <t>2024-10-02 10:06:24</t>
  </si>
  <si>
    <t>Activités Motrices,Danse,Randonnée pédestre,Raquette a neige,Sarbacane,Tir à l’Arc</t>
  </si>
  <si>
    <t>CYPRIEN</t>
  </si>
  <si>
    <t>GENDREY</t>
  </si>
  <si>
    <t>2008-11-02</t>
  </si>
  <si>
    <t>59/09</t>
  </si>
  <si>
    <t>VILLENEUVE D ASCQ SPORT ADAPTE</t>
  </si>
  <si>
    <t>NORD</t>
  </si>
  <si>
    <t>Rue Moreau</t>
  </si>
  <si>
    <t>37/13</t>
  </si>
  <si>
    <t>59700</t>
  </si>
  <si>
    <t>Marcq-en-Barœul</t>
  </si>
  <si>
    <t>2024-10-01 12:25:57</t>
  </si>
  <si>
    <t>2024-10-02 10:09:58</t>
  </si>
  <si>
    <t>Activités Motrices,Athlétisme,Basket-Ball,Cirque,Cross,Danse,Football à 5,Football à 7,Handball,Judo,Natation,Randonnée pédestre,Tennis de table,Tir à l’Arc</t>
  </si>
  <si>
    <t>RAHAB</t>
  </si>
  <si>
    <t>2013-11-08</t>
  </si>
  <si>
    <t>85 Rue Jean Macé</t>
  </si>
  <si>
    <t>59100</t>
  </si>
  <si>
    <t>Roubaix</t>
  </si>
  <si>
    <t>2024-10-01 12:35:37</t>
  </si>
  <si>
    <t>2024-10-02 10:09:59</t>
  </si>
  <si>
    <t>PAUL EMILE</t>
  </si>
  <si>
    <t>GOBET</t>
  </si>
  <si>
    <t>2005-06-11</t>
  </si>
  <si>
    <t>32/17</t>
  </si>
  <si>
    <t>ARC AUSCITAIN</t>
  </si>
  <si>
    <t>2024-09-30</t>
  </si>
  <si>
    <t>23bis Rue Michelet</t>
  </si>
  <si>
    <t>32000</t>
  </si>
  <si>
    <t>Auch</t>
  </si>
  <si>
    <t>paulemile.gobet@gmail.com</t>
  </si>
  <si>
    <t>2024-10-01 12:42:05</t>
  </si>
  <si>
    <t>2024-10-02 10:10:05</t>
  </si>
  <si>
    <t>MANON</t>
  </si>
  <si>
    <t>BERENGIER</t>
  </si>
  <si>
    <t>1989-05-29</t>
  </si>
  <si>
    <t>Licence multiclub</t>
  </si>
  <si>
    <t>44/04</t>
  </si>
  <si>
    <t>ELAN SPORT ADAPTE NANTES</t>
  </si>
  <si>
    <t>LOIRE-ATLANTIQUE</t>
  </si>
  <si>
    <t>2023-07-25</t>
  </si>
  <si>
    <t>24 rue du Bois Hardy</t>
  </si>
  <si>
    <t>44120</t>
  </si>
  <si>
    <t>VERTOU</t>
  </si>
  <si>
    <t>0689404201</t>
  </si>
  <si>
    <t>michel.berengier@gmail.com</t>
  </si>
  <si>
    <t>2024-09-06 15:28:41</t>
  </si>
  <si>
    <t>2024-10-02 10:21:27</t>
  </si>
  <si>
    <t>AVEZ</t>
  </si>
  <si>
    <t>1993-08-30</t>
  </si>
  <si>
    <t>2024-10-02 11:13:24</t>
  </si>
  <si>
    <t>2024-10-02 11:52:28</t>
  </si>
  <si>
    <t>PAPIN</t>
  </si>
  <si>
    <t>1999-01-09</t>
  </si>
  <si>
    <t>2022-10-24</t>
  </si>
  <si>
    <t>21/43 rue de la Comédie</t>
  </si>
  <si>
    <t xml:space="preserve">02100 </t>
  </si>
  <si>
    <t>Saint Quentin</t>
  </si>
  <si>
    <t>06.35.16.40.24</t>
  </si>
  <si>
    <t>06 35 16 40 24</t>
  </si>
  <si>
    <t>flopapin0299@gmail.com</t>
  </si>
  <si>
    <t>41.389734.65B</t>
  </si>
  <si>
    <t>GMF</t>
  </si>
  <si>
    <t>2024-10-02 11:37:20</t>
  </si>
  <si>
    <t>2024-10-02 11:52:33</t>
  </si>
  <si>
    <t>Activités Motrices,Badminton,Fitness,Judo,Kin ball,Patinage,Pétanque,Randonnée pédestre,Sport Boules,Tennis de table,Tir à l’Arc</t>
  </si>
  <si>
    <t>LEVASSEUR</t>
  </si>
  <si>
    <t>1981-08-28</t>
  </si>
  <si>
    <t>2024-08-19</t>
  </si>
  <si>
    <t>Résidence de la Combe. Route de St Symphorien</t>
  </si>
  <si>
    <t>2024-10-02 11:51:56</t>
  </si>
  <si>
    <t>2024-10-02 11:52:36</t>
  </si>
  <si>
    <t>Badminton,Basket-Ball,Tir à l’Arc</t>
  </si>
  <si>
    <t>SOULENQ</t>
  </si>
  <si>
    <t>1981-10-16</t>
  </si>
  <si>
    <t>10 Chemin de la Varenne</t>
  </si>
  <si>
    <t>86280</t>
  </si>
  <si>
    <t>Saint-Benoît</t>
  </si>
  <si>
    <t>2024-10-02 11:43:21</t>
  </si>
  <si>
    <t>2024-10-02 11:53:13</t>
  </si>
  <si>
    <t>Athlétisme,Badminton,Gymnastique,Handball,Judo,Natation,Randonnée pédestre,Taekwondo,Tir à l’Arc,Volley ball</t>
  </si>
  <si>
    <t>MAHE</t>
  </si>
  <si>
    <t>1990-03-28</t>
  </si>
  <si>
    <t>2024-10-02 11:39:33</t>
  </si>
  <si>
    <t>2024-10-02 11:53:15</t>
  </si>
  <si>
    <t>Athlétisme,Badminton,Gymnastique,Judo,Pétanque,Randonnée pédestre,Tir à l’Arc,Volley ball</t>
  </si>
  <si>
    <t>LE DOUARIN</t>
  </si>
  <si>
    <t>1996-06-11</t>
  </si>
  <si>
    <t>36 Percotte</t>
  </si>
  <si>
    <t>2024-10-02 11:53:47</t>
  </si>
  <si>
    <t>2024-10-02 17:11:32</t>
  </si>
  <si>
    <t>ROUGÉ</t>
  </si>
  <si>
    <t>1965-05-31</t>
  </si>
  <si>
    <t>2024-10-02 12:00:13</t>
  </si>
  <si>
    <t>2024-10-02 17:11:40</t>
  </si>
  <si>
    <t>Badminton,Sport Boules,Tennis de table,Tir à l’Arc</t>
  </si>
  <si>
    <t>ZAMENGO</t>
  </si>
  <si>
    <t>2003-01-24</t>
  </si>
  <si>
    <t>81/44</t>
  </si>
  <si>
    <t>SPORT QUI PEUT</t>
  </si>
  <si>
    <t>TARN</t>
  </si>
  <si>
    <t>7 rue Lavaziére</t>
  </si>
  <si>
    <t>81000</t>
  </si>
  <si>
    <t>Albi</t>
  </si>
  <si>
    <t>06 36 06 52 28</t>
  </si>
  <si>
    <t>zamengonico@gmail.com</t>
  </si>
  <si>
    <t>2024-10-02 13:28:45</t>
  </si>
  <si>
    <t>2024-10-02 17:11:56</t>
  </si>
  <si>
    <t>Activités Motrices,Badminton,Basket-Ball,Tir à l’Arc</t>
  </si>
  <si>
    <t>RÉMY</t>
  </si>
  <si>
    <t>HAMM</t>
  </si>
  <si>
    <t>1962-11-20</t>
  </si>
  <si>
    <t>2B RUE DE LA BRASSERIE</t>
  </si>
  <si>
    <t>2024-10-02 13:48:27</t>
  </si>
  <si>
    <t>2024-10-02 17:12:20</t>
  </si>
  <si>
    <t>Activités Motrices,Natation,Tennis de table,Tir à l’Arc</t>
  </si>
  <si>
    <t>AMÉLIE</t>
  </si>
  <si>
    <t>1998-12-31</t>
  </si>
  <si>
    <t>RUE DE LA GARE</t>
  </si>
  <si>
    <t>Ingwiller</t>
  </si>
  <si>
    <t>2024-10-02 13:38:57</t>
  </si>
  <si>
    <t>2024-10-02 17:12:27</t>
  </si>
  <si>
    <t>KÉMUEL</t>
  </si>
  <si>
    <t>MAILLET</t>
  </si>
  <si>
    <t>1997-04-11</t>
  </si>
  <si>
    <t>21 Avenue Dembourg</t>
  </si>
  <si>
    <t>0757588398</t>
  </si>
  <si>
    <t>urps@bonsauveuralby.fr</t>
  </si>
  <si>
    <t>2024-10-02 13:58:28</t>
  </si>
  <si>
    <t>2024-10-02 17:12:37</t>
  </si>
  <si>
    <t>Athlétisme,Badminton,Base-Ball,Basket-Ball,Tir à l’Arc,Hockey sur Glace</t>
  </si>
  <si>
    <t>LECLERC</t>
  </si>
  <si>
    <t>1988-01-29</t>
  </si>
  <si>
    <t>83/10</t>
  </si>
  <si>
    <t>TOULON VAR SPORT ADAPTE</t>
  </si>
  <si>
    <t>2024-10-02 14:49:59</t>
  </si>
  <si>
    <t>2024-10-02 17:12:40</t>
  </si>
  <si>
    <t>RAOUL</t>
  </si>
  <si>
    <t>DORSCHNER</t>
  </si>
  <si>
    <t>1989-03-01</t>
  </si>
  <si>
    <t>6 Rue Schoenfeld</t>
  </si>
  <si>
    <t>67290</t>
  </si>
  <si>
    <t>Wimmenau</t>
  </si>
  <si>
    <t>2024-10-02 13:43:24</t>
  </si>
  <si>
    <t>2024-10-02 17:12:53</t>
  </si>
  <si>
    <t>Athlétisme,Natation,Tir à l’Arc</t>
  </si>
  <si>
    <t>YOHANN</t>
  </si>
  <si>
    <t>UNGARI</t>
  </si>
  <si>
    <t>200 Rue Paul de Gibon</t>
  </si>
  <si>
    <t>2024-10-02 15:11:01</t>
  </si>
  <si>
    <t>2024-10-02 17:13:10</t>
  </si>
  <si>
    <t>LEBELLEC</t>
  </si>
  <si>
    <t>1973-08-01</t>
  </si>
  <si>
    <t>1 Rue du Château Teutsch</t>
  </si>
  <si>
    <t>Wingen-sur-Moder</t>
  </si>
  <si>
    <t>2024-10-02 13:52:27</t>
  </si>
  <si>
    <t>2024-10-02 17:13:30</t>
  </si>
  <si>
    <t>MICKAËL</t>
  </si>
  <si>
    <t>BRETHON</t>
  </si>
  <si>
    <t>1978-04-08</t>
  </si>
  <si>
    <t>ffherrou-cpfa@agapei.fr</t>
  </si>
  <si>
    <t>2024-10-02 15:06:35</t>
  </si>
  <si>
    <t>2024-10-02 17:13:36</t>
  </si>
  <si>
    <t>LAPORTE</t>
  </si>
  <si>
    <t>2014-09-17</t>
  </si>
  <si>
    <t>402 Rue des Ailes</t>
  </si>
  <si>
    <t>Talmont-Saint-Hilaire</t>
  </si>
  <si>
    <t>06.82.43.69.35 père</t>
  </si>
  <si>
    <t>06.45.10.27.16 mère</t>
  </si>
  <si>
    <t>2024-10-02 12:49:47</t>
  </si>
  <si>
    <t>2024-10-02 17:14:47</t>
  </si>
  <si>
    <t>Activités Motrices,Athlétisme,Badminton,Basket-Ball,Boxe educative,Course orientation,Football à 7,Futsal,Handball,Hockey sur Gazon,Pétanque,Randonnée pédestre,Rugby,Tennis de table,Tir à l’Arc,Volley ball</t>
  </si>
  <si>
    <t>SHEIKO</t>
  </si>
  <si>
    <t>2019-06-25</t>
  </si>
  <si>
    <t>3 Avenue Flandres Dunkerque</t>
  </si>
  <si>
    <t>0641848639</t>
  </si>
  <si>
    <t>2024-10-02 14:27:20</t>
  </si>
  <si>
    <t>2024-10-02 17:15:44</t>
  </si>
  <si>
    <t>Activités Motrices,Athlétisme,Badminton,Base-Ball,Basket-Ball,Danse,Tir à l’Arc,Hockey sur Glace</t>
  </si>
  <si>
    <t>CALMET</t>
  </si>
  <si>
    <t>1963-08-12</t>
  </si>
  <si>
    <t>2024-10-02 16:54:28</t>
  </si>
  <si>
    <t>2024-10-03 09:28:57</t>
  </si>
  <si>
    <t>HAUREGA</t>
  </si>
  <si>
    <t>1985-03-29</t>
  </si>
  <si>
    <t xml:space="preserve">ROUTE DE LA PASSAGERE </t>
  </si>
  <si>
    <t>2024-10-02 17:26:09</t>
  </si>
  <si>
    <t>2024-10-03 09:29:44</t>
  </si>
  <si>
    <t>CHANSIGAUD</t>
  </si>
  <si>
    <t>2002-11-22</t>
  </si>
  <si>
    <t>39 Route des Roches</t>
  </si>
  <si>
    <t>2024-10-02 21:16:41</t>
  </si>
  <si>
    <t>2024-10-03 09:30:44</t>
  </si>
  <si>
    <t>CISERON</t>
  </si>
  <si>
    <t>2001-05-02</t>
  </si>
  <si>
    <t>2023-11-28</t>
  </si>
  <si>
    <t>quartier lieu dit les Roches</t>
  </si>
  <si>
    <t>Ste Sigolene</t>
  </si>
  <si>
    <t>2024-10-02 21:39:36</t>
  </si>
  <si>
    <t>2024-10-03 09:30:54</t>
  </si>
  <si>
    <t>LUDIVINE</t>
  </si>
  <si>
    <t>2024-10-02 21:20:26</t>
  </si>
  <si>
    <t>2024-10-03 09:30:56</t>
  </si>
  <si>
    <t>AMANUEL</t>
  </si>
  <si>
    <t>CERISIER</t>
  </si>
  <si>
    <t>2013-08-12</t>
  </si>
  <si>
    <t>12 chemin saint-alary</t>
  </si>
  <si>
    <t>81190</t>
  </si>
  <si>
    <t>Sainte gemme</t>
  </si>
  <si>
    <t>2024-10-02 14:21:07</t>
  </si>
  <si>
    <t>2024-10-03 09:32:43</t>
  </si>
  <si>
    <t>Activités Motrices,Athlétisme,Badminton,Basket-Ball,Tir à l’Arc</t>
  </si>
  <si>
    <t>BLOHORN</t>
  </si>
  <si>
    <t>2014-10-23</t>
  </si>
  <si>
    <t>3 avenue Yves Carré</t>
  </si>
  <si>
    <t>81500</t>
  </si>
  <si>
    <t>Lavaur</t>
  </si>
  <si>
    <t>helenegrondin22@gmail.com</t>
  </si>
  <si>
    <t>2024-10-02 14:16:42</t>
  </si>
  <si>
    <t>2024-10-03 09:32:47</t>
  </si>
  <si>
    <t>BESLOT</t>
  </si>
  <si>
    <t>1984-03-18</t>
  </si>
  <si>
    <t>2024-06-03</t>
  </si>
  <si>
    <t>2024-10-02 19:35:00</t>
  </si>
  <si>
    <t>2024-10-03 10:03:52</t>
  </si>
  <si>
    <t>LAISNE</t>
  </si>
  <si>
    <t>1993-08-01</t>
  </si>
  <si>
    <t>50/23</t>
  </si>
  <si>
    <t>SAEL MONTEBOURG SECTION TIR A L'ARC</t>
  </si>
  <si>
    <t>2021-09-27</t>
  </si>
  <si>
    <t>Association l’Esperance 61 rue Henri Cornat</t>
  </si>
  <si>
    <t>50700</t>
  </si>
  <si>
    <t>VALOGNES</t>
  </si>
  <si>
    <t>0621353580</t>
  </si>
  <si>
    <t>gerard.legoupil@wanadoo.fr</t>
  </si>
  <si>
    <t>2024-10-02 19:46:25</t>
  </si>
  <si>
    <t>2024-10-03 10:03:59</t>
  </si>
  <si>
    <t>GIOT</t>
  </si>
  <si>
    <t>1974-01-12</t>
  </si>
  <si>
    <t>2021-09-24</t>
  </si>
  <si>
    <t>2024-10-02 19:47:34</t>
  </si>
  <si>
    <t>2024-10-03 10:04:01</t>
  </si>
  <si>
    <t>HAMEL</t>
  </si>
  <si>
    <t>1962-11-09</t>
  </si>
  <si>
    <t>2021-09-15</t>
  </si>
  <si>
    <t>0233954066</t>
  </si>
  <si>
    <t>2024-10-02 19:49:36</t>
  </si>
  <si>
    <t>2024-10-03 10:04:02</t>
  </si>
  <si>
    <t>BOISDE</t>
  </si>
  <si>
    <t>1982-06-07</t>
  </si>
  <si>
    <t>2023-07-24</t>
  </si>
  <si>
    <t>Nantes</t>
  </si>
  <si>
    <t>2024-10-02 19:50:27</t>
  </si>
  <si>
    <t>2024-10-03 10:04:03</t>
  </si>
  <si>
    <t>1969-10-14</t>
  </si>
  <si>
    <t>2021-10-18</t>
  </si>
  <si>
    <t>2024-10-02 19:50:52</t>
  </si>
  <si>
    <t>2024-10-03 10:04:04</t>
  </si>
  <si>
    <t>PORTE</t>
  </si>
  <si>
    <t>1983-09-11</t>
  </si>
  <si>
    <t>2021-10-14</t>
  </si>
  <si>
    <t>2024-10-02 19:52:01</t>
  </si>
  <si>
    <t>2024-10-03 10:04:05</t>
  </si>
  <si>
    <t>VAUTIER</t>
  </si>
  <si>
    <t>1975-05-07</t>
  </si>
  <si>
    <t>6 rue PONTAS DUMETIL</t>
  </si>
  <si>
    <t>2024-10-02 19:53:20</t>
  </si>
  <si>
    <t>2024-10-03 10:04:09</t>
  </si>
  <si>
    <t>JUILEN</t>
  </si>
  <si>
    <t>1978-06-21</t>
  </si>
  <si>
    <t>2022-10-28</t>
  </si>
  <si>
    <t>6 Rue Jean PONTAS DUMENIL</t>
  </si>
  <si>
    <t>0233403983</t>
  </si>
  <si>
    <t>0637913887</t>
  </si>
  <si>
    <t>genevieve.huet@live.fr</t>
  </si>
  <si>
    <t>2024-10-02 19:54:54</t>
  </si>
  <si>
    <t>2024-10-03 10:04:13</t>
  </si>
  <si>
    <t>BOUTEL</t>
  </si>
  <si>
    <t>1975-07-16</t>
  </si>
  <si>
    <t>2024-07-04</t>
  </si>
  <si>
    <t>2024-10-02 20:12:45</t>
  </si>
  <si>
    <t>2024-10-03 10:04:24</t>
  </si>
  <si>
    <t>BRUERE</t>
  </si>
  <si>
    <t>1979-04-24</t>
  </si>
  <si>
    <t>2024-06-13</t>
  </si>
  <si>
    <t>2024-10-02 20:22:40</t>
  </si>
  <si>
    <t>2024-10-03 10:05:00</t>
  </si>
  <si>
    <t>ABOUBAKAR</t>
  </si>
  <si>
    <t>DJELID</t>
  </si>
  <si>
    <t>1987-12-11</t>
  </si>
  <si>
    <t xml:space="preserve">rue du Mont saint Eloi </t>
  </si>
  <si>
    <t>2024-10-03 10:05:45</t>
  </si>
  <si>
    <t>Activités Motrices,Equitation,Judo,Pétanque,Randonnée pédestre,Tir à l’Arc</t>
  </si>
  <si>
    <t>HENRIQUES</t>
  </si>
  <si>
    <t>1973-03-11</t>
  </si>
  <si>
    <t>LI/08</t>
  </si>
  <si>
    <t>LIGUE SPORT ADAPTE ILE DE FRANCE</t>
  </si>
  <si>
    <t>2024-10-03 10:29:30</t>
  </si>
  <si>
    <t>2024-10-03 10:41:36</t>
  </si>
  <si>
    <t>Accrobranche,Activités Motrices,Athlétisme,Aviron,Badminton,Basket-Ball,Canoë-Kayak,Course orientation,Cross,Cyclisme,Danse,Equitation,Escalade,Football à 11,Football à 5,Football à 7,Futsal,Golf,Gymnastique,Handball,Judo,Lutte,Natation,Pétanque,Randonnée pédestre,Rugby,Tennis,Tennis de table,Tir à l’Arc,VTT</t>
  </si>
  <si>
    <t>VENTAN</t>
  </si>
  <si>
    <t>KULANATHAN</t>
  </si>
  <si>
    <t>1994-11-14</t>
  </si>
  <si>
    <t>2024-10-03 10:41:37</t>
  </si>
  <si>
    <t>ZAKARYA</t>
  </si>
  <si>
    <t>DRARIS</t>
  </si>
  <si>
    <t>2002-04-22</t>
  </si>
  <si>
    <t>2024-10-03 10:41:38</t>
  </si>
  <si>
    <t>LAMINE</t>
  </si>
  <si>
    <t>KERMICHE</t>
  </si>
  <si>
    <t>1979-05-10</t>
  </si>
  <si>
    <t>ABDELLAH</t>
  </si>
  <si>
    <t>KHALDI</t>
  </si>
  <si>
    <t>1986-01-18</t>
  </si>
  <si>
    <t>2024-10-03 10:41:39</t>
  </si>
  <si>
    <t>KARELLE</t>
  </si>
  <si>
    <t>PERES-GENOUX</t>
  </si>
  <si>
    <t>1976-01-08</t>
  </si>
  <si>
    <t>2024-10-03 10:41:40</t>
  </si>
  <si>
    <t>REASMEY</t>
  </si>
  <si>
    <t>SUORM</t>
  </si>
  <si>
    <t>1992-06-02</t>
  </si>
  <si>
    <t>2024-10-03 10:41:41</t>
  </si>
  <si>
    <t>REVEILLON</t>
  </si>
  <si>
    <t>1995-09-27</t>
  </si>
  <si>
    <t>2024-10-03 10:41:42</t>
  </si>
  <si>
    <t>TESSON</t>
  </si>
  <si>
    <t>1968-02-06</t>
  </si>
  <si>
    <t>Allée Gérard Philippe</t>
  </si>
  <si>
    <t>06 33 50 11 44</t>
  </si>
  <si>
    <t>tessonlaurence324@gmail.com</t>
  </si>
  <si>
    <t>2024-10-03 14:13:22</t>
  </si>
  <si>
    <t>2024-10-03 15:18:30</t>
  </si>
  <si>
    <t>SOROKA</t>
  </si>
  <si>
    <t>2002-03-18</t>
  </si>
  <si>
    <t>48 RUE COURTE</t>
  </si>
  <si>
    <t>67430</t>
  </si>
  <si>
    <t>BUTTEN</t>
  </si>
  <si>
    <t>2024-10-03 14:39:56</t>
  </si>
  <si>
    <t>2024-10-03 15:18:48</t>
  </si>
  <si>
    <t>Activités Motrices,Pétanque,Tir à l’Arc</t>
  </si>
  <si>
    <t>AICHA</t>
  </si>
  <si>
    <t>BETTIS</t>
  </si>
  <si>
    <t>1964-02-21</t>
  </si>
  <si>
    <t>rue du mont saint Eloi</t>
  </si>
  <si>
    <t>2024-10-03 10:12:46</t>
  </si>
  <si>
    <t>2024-10-03 15:19:04</t>
  </si>
  <si>
    <t xml:space="preserve">ELODIE </t>
  </si>
  <si>
    <t>AMORY</t>
  </si>
  <si>
    <t>1990-02-01</t>
  </si>
  <si>
    <t>rue du Mont st Eloi</t>
  </si>
  <si>
    <t>2024-10-03 10:05:55</t>
  </si>
  <si>
    <t>2024-10-03 15:19:05</t>
  </si>
  <si>
    <t>Activités Motrices,Equitation,Randonnée pédestre,Tir à l’Arc</t>
  </si>
  <si>
    <t>GOMIS</t>
  </si>
  <si>
    <t>1976-12-30</t>
  </si>
  <si>
    <t>2024-10-03 10:49:25</t>
  </si>
  <si>
    <t>2024-10-03 15:23:43</t>
  </si>
  <si>
    <t>MARLON</t>
  </si>
  <si>
    <t>OLUBWA</t>
  </si>
  <si>
    <t>1996-05-19</t>
  </si>
  <si>
    <t>2024-10-03 10:49:26</t>
  </si>
  <si>
    <t>2024-10-03 15:23:44</t>
  </si>
  <si>
    <t>HAMIDOU</t>
  </si>
  <si>
    <t>GUEYE</t>
  </si>
  <si>
    <t>1996-03-05</t>
  </si>
  <si>
    <t>2024-10-03 15:23:50</t>
  </si>
  <si>
    <t>JEAN-DANIEL</t>
  </si>
  <si>
    <t>BEYA</t>
  </si>
  <si>
    <t>2000-05-24</t>
  </si>
  <si>
    <t>2024-10-03 15:23:52</t>
  </si>
  <si>
    <t>YAKINE</t>
  </si>
  <si>
    <t>BACAR</t>
  </si>
  <si>
    <t>1998-10-11</t>
  </si>
  <si>
    <t>2024-10-03 15:23:53</t>
  </si>
  <si>
    <t>YASSIN</t>
  </si>
  <si>
    <t>BAHRI</t>
  </si>
  <si>
    <t>1993-08-24</t>
  </si>
  <si>
    <t>2024-10-03 15:23:56</t>
  </si>
  <si>
    <t>ARBEZ</t>
  </si>
  <si>
    <t>1963-09-02</t>
  </si>
  <si>
    <t>04/01</t>
  </si>
  <si>
    <t>ASSOCIATION CULTURELLE SPORT ADAPTE 04</t>
  </si>
  <si>
    <t>ALPES-DE-HAUTE-PROVENCE</t>
  </si>
  <si>
    <t>10 RUE GUILHEMPIERRE</t>
  </si>
  <si>
    <t>04100</t>
  </si>
  <si>
    <t>MANOSQUE</t>
  </si>
  <si>
    <t>0646817884</t>
  </si>
  <si>
    <t>2024-10-03 15:29:18</t>
  </si>
  <si>
    <t>2024-10-04 07:51:09</t>
  </si>
  <si>
    <t>Bowling,Equitation,Escalade,Pétanque,Randonnée pédestre,Raquette a neige,Ski Alpin,Ski de fond,Tir à l’Arc,VTT</t>
  </si>
  <si>
    <t>SEGUIN</t>
  </si>
  <si>
    <t>1978-08-07</t>
  </si>
  <si>
    <t>rue des Tourelles</t>
  </si>
  <si>
    <t xml:space="preserve">Manosque </t>
  </si>
  <si>
    <t>2024-10-03 15:43:59</t>
  </si>
  <si>
    <t>2024-10-04 07:51:30</t>
  </si>
  <si>
    <t>Activités Motrices,Bowling,Equitation,Escalade,Football à 11,Football à 5,Football à 7,Gymnastique,Natation,Pétanque,Randonnée pédestre,Raquette a neige,Ski Alpin,Ski de fond,Tir à l’Arc,VTT</t>
  </si>
  <si>
    <t>DUPIRE</t>
  </si>
  <si>
    <t>2000-03-24</t>
  </si>
  <si>
    <t>27/02</t>
  </si>
  <si>
    <t>ASSOCIATION SPORTIVE LES ERABLES</t>
  </si>
  <si>
    <t>EURE</t>
  </si>
  <si>
    <t>Foyer Jules LEDEIN</t>
  </si>
  <si>
    <t>27160</t>
  </si>
  <si>
    <t>MESNILS SUR ITON</t>
  </si>
  <si>
    <t>0232298209</t>
  </si>
  <si>
    <t>asleserables@julesledein.fr</t>
  </si>
  <si>
    <t>2024-10-03 15:48:55</t>
  </si>
  <si>
    <t>2024-10-04 07:51:33</t>
  </si>
  <si>
    <t>Activités Motrices,Athlétisme,Tennis,Tir à l’Arc</t>
  </si>
  <si>
    <t>JEAN PIERRE</t>
  </si>
  <si>
    <t xml:space="preserve">REUET </t>
  </si>
  <si>
    <t>1960-04-11</t>
  </si>
  <si>
    <t>81/04</t>
  </si>
  <si>
    <t>LALALA SPORT</t>
  </si>
  <si>
    <t>Chemin d’En Roudil</t>
  </si>
  <si>
    <t>4192891B</t>
  </si>
  <si>
    <t>2024-10-03 16:48:26</t>
  </si>
  <si>
    <t>2024-10-04 07:52:09</t>
  </si>
  <si>
    <t xml:space="preserve">JEAN </t>
  </si>
  <si>
    <t>COUSINEAU</t>
  </si>
  <si>
    <t>1979-10-24</t>
  </si>
  <si>
    <t>2024-06-24</t>
  </si>
  <si>
    <t>2024-10-03 18:08:29</t>
  </si>
  <si>
    <t>2024-10-04 07:52:47</t>
  </si>
  <si>
    <t>GUERARD</t>
  </si>
  <si>
    <t>1998-09-06</t>
  </si>
  <si>
    <t>2024-10-03 15:43:43</t>
  </si>
  <si>
    <t>2024-10-04 07:53:10</t>
  </si>
  <si>
    <t>OCÉANE</t>
  </si>
  <si>
    <t>1996-11-06</t>
  </si>
  <si>
    <t>Foyer des tourelles</t>
  </si>
  <si>
    <t>manosque</t>
  </si>
  <si>
    <t>2024-10-03 15:53:02</t>
  </si>
  <si>
    <t>2024-10-04 07:53:20</t>
  </si>
  <si>
    <t>Activités Motrices,Bowling,Equitation,Escalade,Football à 11,Football à 5,Football à 7,Futsal,Gymnastique,Natation,Pétanque,Randonnée pédestre,Raquette a neige,Ski Alpin,Ski de fond,Tir à l’Arc,VTT</t>
  </si>
  <si>
    <t>JAMET</t>
  </si>
  <si>
    <t>1951-08-29</t>
  </si>
  <si>
    <t>31/05</t>
  </si>
  <si>
    <t xml:space="preserve">ASSO. JEUNES HANDICAPES sport culture </t>
  </si>
  <si>
    <t>2023-10-04</t>
  </si>
  <si>
    <t>Moundran</t>
  </si>
  <si>
    <t>FAM L OUSTAL</t>
  </si>
  <si>
    <t>Bonrepos-sur-Aussonnelle</t>
  </si>
  <si>
    <t>thierry.demarthon@ajh.fr</t>
  </si>
  <si>
    <t>165626/D</t>
  </si>
  <si>
    <t>SMACL</t>
  </si>
  <si>
    <t>2024-10-03 15:30:50</t>
  </si>
  <si>
    <t>2024-10-04 07:53:53</t>
  </si>
  <si>
    <t>CORENTIN</t>
  </si>
  <si>
    <t>DAVAL</t>
  </si>
  <si>
    <t>2024-06-07</t>
  </si>
  <si>
    <t>2024-10-03 18:12:31</t>
  </si>
  <si>
    <t>2024-10-04 07:55:19</t>
  </si>
  <si>
    <t>ROUCOU</t>
  </si>
  <si>
    <t>2013-12-01</t>
  </si>
  <si>
    <t>2023-11-23</t>
  </si>
  <si>
    <t>27, rue Alfred de Musset</t>
  </si>
  <si>
    <t>59115</t>
  </si>
  <si>
    <t>Leers</t>
  </si>
  <si>
    <t>2024-10-04 08:37:46</t>
  </si>
  <si>
    <t>2024-10-04 08:41:42</t>
  </si>
  <si>
    <t>Activités Motrices,Athlétisme,Cross,Judo,Natation,Randonnée pédestre,Tir à l’Arc</t>
  </si>
  <si>
    <t>ODETTE</t>
  </si>
  <si>
    <t>DELPECH</t>
  </si>
  <si>
    <t>1959-06-21</t>
  </si>
  <si>
    <t>32/04</t>
  </si>
  <si>
    <t>ASSOCIATION SPORT ET LOISIRS LES THUYAS</t>
  </si>
  <si>
    <t>2022-09-27</t>
  </si>
  <si>
    <t>27 route de marestaing</t>
  </si>
  <si>
    <t>32490</t>
  </si>
  <si>
    <t>Monferran saves</t>
  </si>
  <si>
    <t>0562078910</t>
  </si>
  <si>
    <t>asllesthuyas@gmail.com</t>
  </si>
  <si>
    <t>164566</t>
  </si>
  <si>
    <t>SHAM</t>
  </si>
  <si>
    <t>2024-10-04 11:20:59</t>
  </si>
  <si>
    <t>2024-10-04 16:40:10</t>
  </si>
  <si>
    <t>Activités Motrices,Basket-Ball,Tir à l’Arc</t>
  </si>
  <si>
    <t xml:space="preserve">GEORGES </t>
  </si>
  <si>
    <t>FANTOULIER</t>
  </si>
  <si>
    <t>1957-06-19</t>
  </si>
  <si>
    <t>sham</t>
  </si>
  <si>
    <t>2024-10-04 11:22:51</t>
  </si>
  <si>
    <t>2024-10-04 16:40:13</t>
  </si>
  <si>
    <t>TEMPESTA</t>
  </si>
  <si>
    <t>SAMUEL</t>
  </si>
  <si>
    <t>1996-12-21</t>
  </si>
  <si>
    <t>2023-10-24</t>
  </si>
  <si>
    <t>CHEMIN DE MOUNDRAN</t>
  </si>
  <si>
    <t>FAM l OUSTAL</t>
  </si>
  <si>
    <t>Fonsorbes</t>
  </si>
  <si>
    <t>0670456020</t>
  </si>
  <si>
    <t>2024-10-04 11:38:15</t>
  </si>
  <si>
    <t>2024-10-04 16:42:06</t>
  </si>
  <si>
    <t>LOUISA</t>
  </si>
  <si>
    <t>BENFISSA</t>
  </si>
  <si>
    <t>1964-09-26</t>
  </si>
  <si>
    <t>2024-10-04 11:25:10</t>
  </si>
  <si>
    <t>2024-10-04 16:42:47</t>
  </si>
  <si>
    <t>JEAN LOUIS</t>
  </si>
  <si>
    <t>AGUT</t>
  </si>
  <si>
    <t>1957-08-31</t>
  </si>
  <si>
    <t>asl.lesthuyas@gmail.com</t>
  </si>
  <si>
    <t>2024-10-04 11:29:31</t>
  </si>
  <si>
    <t>2024-10-04 16:42:48</t>
  </si>
  <si>
    <t>PUJET</t>
  </si>
  <si>
    <t>1963-02-05</t>
  </si>
  <si>
    <t>2024-10-04 11:26:16</t>
  </si>
  <si>
    <t>2024-10-04 16:43:17</t>
  </si>
  <si>
    <t>PERSOGLIA</t>
  </si>
  <si>
    <t>1960-01-28</t>
  </si>
  <si>
    <t>2024-10-04 11:27:10</t>
  </si>
  <si>
    <t>2024-10-04 16:43:22</t>
  </si>
  <si>
    <t xml:space="preserve">LAURENT </t>
  </si>
  <si>
    <t>1965-12-18</t>
  </si>
  <si>
    <t>2024-10-04 11:28:06</t>
  </si>
  <si>
    <t>2024-10-04 16:43:23</t>
  </si>
  <si>
    <t xml:space="preserve">ERIC </t>
  </si>
  <si>
    <t>RUAULT</t>
  </si>
  <si>
    <t>1980-01-03</t>
  </si>
  <si>
    <t>le perdriel</t>
  </si>
  <si>
    <t>Tinteniac</t>
  </si>
  <si>
    <t>0951935206</t>
  </si>
  <si>
    <t>2024-10-04 15:03:42</t>
  </si>
  <si>
    <t>2024-10-04 16:43:56</t>
  </si>
  <si>
    <t>Activités Motrices,Basket-Ball,Randonnée pédestre,Tir à l’Arc</t>
  </si>
  <si>
    <t>DESCOUZÈRES</t>
  </si>
  <si>
    <t>1982-07-02</t>
  </si>
  <si>
    <t>33/03/055</t>
  </si>
  <si>
    <t>FOYER OCCUPATIONNEL JEAN RIVIERE</t>
  </si>
  <si>
    <t>33360</t>
  </si>
  <si>
    <t>Carignan</t>
  </si>
  <si>
    <t>2024-10-04 15:27:47</t>
  </si>
  <si>
    <t>2024-10-04 16:44:21</t>
  </si>
  <si>
    <t>Basket-Ball,Equitation,Judo,Tir à l’Arc</t>
  </si>
  <si>
    <t>SALMON</t>
  </si>
  <si>
    <t>1992-04-01</t>
  </si>
  <si>
    <t>La Résidence de la Combe</t>
  </si>
  <si>
    <t>2024-10-04 15:32:54</t>
  </si>
  <si>
    <t>2024-10-04 16:44:24</t>
  </si>
  <si>
    <t>CHRISTELLE</t>
  </si>
  <si>
    <t>GRELLET</t>
  </si>
  <si>
    <t>1978-07-21</t>
  </si>
  <si>
    <t>2024-10-04 15:42:22</t>
  </si>
  <si>
    <t>2024-10-04 16:45:53</t>
  </si>
  <si>
    <t>Equitation,Natation,Randonnée pédestre,Tir à l’Arc</t>
  </si>
  <si>
    <t>HERVÉ</t>
  </si>
  <si>
    <t>DUBOIS</t>
  </si>
  <si>
    <t>1964-01-24</t>
  </si>
  <si>
    <t>2024-10-04 15:30:41</t>
  </si>
  <si>
    <t>2024-10-04 16:46:07</t>
  </si>
  <si>
    <t>CHAUSSE</t>
  </si>
  <si>
    <t>2001-01-01</t>
  </si>
  <si>
    <t>2024-10-04 15:11:28</t>
  </si>
  <si>
    <t>2024-10-04 16:46:15</t>
  </si>
  <si>
    <t>Danse,Natation,Tai-Chi,Tir à l’Arc</t>
  </si>
  <si>
    <t>CATALLON</t>
  </si>
  <si>
    <t>1990-07-27</t>
  </si>
  <si>
    <t>2024-10-04 15:07:47</t>
  </si>
  <si>
    <t>2024-10-04 16:46:18</t>
  </si>
  <si>
    <t>CHARPENTIER</t>
  </si>
  <si>
    <t>1997-01-03</t>
  </si>
  <si>
    <t>31/27</t>
  </si>
  <si>
    <t>ASSOCIATION UNIVERS MONTAGNE</t>
  </si>
  <si>
    <t>116 BOULEVARD DEODAT DE SEVERAC</t>
  </si>
  <si>
    <t>2024-10-01 08:16:26</t>
  </si>
  <si>
    <t>2024-10-04 16:59:48</t>
  </si>
  <si>
    <t>Accrobranche,Randonnée pédestre,Raquette a neige,Tir à l’Arc,Traineau à chiens</t>
  </si>
  <si>
    <t>LARIVIERE</t>
  </si>
  <si>
    <t>2013-01-03</t>
  </si>
  <si>
    <t>2024-10-02</t>
  </si>
  <si>
    <t>5 Rue des Tilleuls</t>
  </si>
  <si>
    <t>46270</t>
  </si>
  <si>
    <t>Bagnac-sur-Célé</t>
  </si>
  <si>
    <t>2024-10-04 15:10:27</t>
  </si>
  <si>
    <t>2024-10-04 17:01:32</t>
  </si>
  <si>
    <t>Accrobranche,Activités Motrices,Basket-Ball,Boxe educative,Canoë-Kayak,Cross,Equitation,Escalade,Fitness,Handball,Judo,Kin ball,Natation,Pétanque,Randonnée pédestre,Rugby,Sarbacane,Tennis de table,Tir à l’Arc,Ultimate</t>
  </si>
  <si>
    <t>MARIE-CLAUDE</t>
  </si>
  <si>
    <t>1959-04-24</t>
  </si>
  <si>
    <t>CARIGNAN de Bordeaux</t>
  </si>
  <si>
    <t>2024-10-04 16:05:56</t>
  </si>
  <si>
    <t>2024-10-04 17:02:43</t>
  </si>
  <si>
    <t>MANCINI</t>
  </si>
  <si>
    <t>1973-11-14</t>
  </si>
  <si>
    <t>2024-10-04 16:03:17</t>
  </si>
  <si>
    <t>2024-10-04 17:02:48</t>
  </si>
  <si>
    <t>Basket-Ball,Danse,Tir à l’Arc</t>
  </si>
  <si>
    <t>PELLEN</t>
  </si>
  <si>
    <t>1959-12-01</t>
  </si>
  <si>
    <t>2 Chemin des Campanules</t>
  </si>
  <si>
    <t>13012</t>
  </si>
  <si>
    <t>Marseille</t>
  </si>
  <si>
    <t>0686634837</t>
  </si>
  <si>
    <t>pellen.jean-claude@wanadoo.fr</t>
  </si>
  <si>
    <t>2024-09-13 09:45:29</t>
  </si>
  <si>
    <t>2024-10-04 17:41:18</t>
  </si>
  <si>
    <t>109</t>
  </si>
  <si>
    <t>39764</t>
  </si>
  <si>
    <t>75 Seine</t>
  </si>
  <si>
    <t>75070</t>
  </si>
  <si>
    <t>Saint-Ouen</t>
  </si>
  <si>
    <t>DIDELOT</t>
  </si>
  <si>
    <t>1981-08-15</t>
  </si>
  <si>
    <t>2024-10-04 18:13:21</t>
  </si>
  <si>
    <t>2024-10-07 09:38:31</t>
  </si>
  <si>
    <t>Basket-Ball,Bowling,Natation,Pêche,Pétanque,Randonnée pédestre,Raquette a neige,Tir à l’Arc</t>
  </si>
  <si>
    <t>BASSET</t>
  </si>
  <si>
    <t>1987-03-27</t>
  </si>
  <si>
    <t>2024-09-08</t>
  </si>
  <si>
    <t>avenue des martyrs de la résistance</t>
  </si>
  <si>
    <t>2024-10-04 21:19:28</t>
  </si>
  <si>
    <t>2024-10-07 09:38:44</t>
  </si>
  <si>
    <t>Cross,Tennis de table,Tir à l’Arc</t>
  </si>
  <si>
    <t>PIERROT</t>
  </si>
  <si>
    <t>NAÎT AISSA</t>
  </si>
  <si>
    <t>2003-01-09</t>
  </si>
  <si>
    <t>77 Rue du Président Roosevelt</t>
  </si>
  <si>
    <t>78500</t>
  </si>
  <si>
    <t>Sartrouville</t>
  </si>
  <si>
    <t>NAITAISSAPIERROT@GMAIL.COM</t>
  </si>
  <si>
    <t>2024-10-04 22:33:36</t>
  </si>
  <si>
    <t>2024-10-07 09:40:15</t>
  </si>
  <si>
    <t>BRUN</t>
  </si>
  <si>
    <t>2002-12-16</t>
  </si>
  <si>
    <t>01/03</t>
  </si>
  <si>
    <t>UNION LOCALE SPORT ADAPTE de BOURG EN BRESSE</t>
  </si>
  <si>
    <t>2023-10-13</t>
  </si>
  <si>
    <t>2024-10-06 14:27:19</t>
  </si>
  <si>
    <t>2024-10-07 09:40:44</t>
  </si>
  <si>
    <t>REYNAUD</t>
  </si>
  <si>
    <t>SOPHIE</t>
  </si>
  <si>
    <t>2001-02-23</t>
  </si>
  <si>
    <t>94/32</t>
  </si>
  <si>
    <t>ASSOCIATION ST MAURICE DU PERREUX SECTION HAPPI</t>
  </si>
  <si>
    <t>2024-02-16</t>
  </si>
  <si>
    <t>20 Rue de la Paix</t>
  </si>
  <si>
    <t>94170</t>
  </si>
  <si>
    <t>Le Perreux-sur-Marne</t>
  </si>
  <si>
    <t>0611540536</t>
  </si>
  <si>
    <t>amanda.reynaud@free.fr</t>
  </si>
  <si>
    <t>2024-10-06 17:30:10</t>
  </si>
  <si>
    <t>2024-10-07 09:40:59</t>
  </si>
  <si>
    <t>Activités Motrices,Badminton,Basket-Ball,Danse,Escrime,Futsal,Handball,Tir à l’Arc,Volley ball</t>
  </si>
  <si>
    <t>GUIBERT</t>
  </si>
  <si>
    <t>1988-09-20</t>
  </si>
  <si>
    <t>2024-05-28</t>
  </si>
  <si>
    <t xml:space="preserve">Elan 16 Bd Auguste Peneau </t>
  </si>
  <si>
    <t>44300</t>
  </si>
  <si>
    <t>NANTES</t>
  </si>
  <si>
    <t>2024-10-05 18:03:29</t>
  </si>
  <si>
    <t>2024-10-07 09:42:54</t>
  </si>
  <si>
    <t>HOULNE</t>
  </si>
  <si>
    <t>1985-02-18</t>
  </si>
  <si>
    <t>2024-06-11</t>
  </si>
  <si>
    <t>2024-10-05 18:10:26</t>
  </si>
  <si>
    <t>2024-10-07 09:42:57</t>
  </si>
  <si>
    <t>Danse,Randonnée pédestre,Tir à l’Arc</t>
  </si>
  <si>
    <t>LELIEVRE</t>
  </si>
  <si>
    <t>1986-07-25</t>
  </si>
  <si>
    <t>2022-06-20</t>
  </si>
  <si>
    <t>2024-10-05 19:03:32</t>
  </si>
  <si>
    <t>2024-10-07 09:43:30</t>
  </si>
  <si>
    <t>RIGOLLET</t>
  </si>
  <si>
    <t>1985-08-14</t>
  </si>
  <si>
    <t>2024-10-06 14:17:15</t>
  </si>
  <si>
    <t>2024-10-07 09:44:20</t>
  </si>
  <si>
    <t>FREDDY</t>
  </si>
  <si>
    <t>BOUFFANDEAU</t>
  </si>
  <si>
    <t>1987-10-29</t>
  </si>
  <si>
    <t>85/38</t>
  </si>
  <si>
    <t>ARCHERS SABLAIS</t>
  </si>
  <si>
    <t>14 IMPASSE DES SAULES</t>
  </si>
  <si>
    <t>85280</t>
  </si>
  <si>
    <t>LA FERRIERE</t>
  </si>
  <si>
    <t>0672129731</t>
  </si>
  <si>
    <t>jean-marc.bouffandeau@wanadoo.fr</t>
  </si>
  <si>
    <t>2024-10-06 15:06:32</t>
  </si>
  <si>
    <t>2024-10-07 09:44:24</t>
  </si>
  <si>
    <t>ANTHONY</t>
  </si>
  <si>
    <t>MARAIS</t>
  </si>
  <si>
    <t>1977-07-21</t>
  </si>
  <si>
    <t>2024-10-06 18:35:01</t>
  </si>
  <si>
    <t>2024-10-07 09:44:37</t>
  </si>
  <si>
    <t>YANIS</t>
  </si>
  <si>
    <t>BOUDCHICHA</t>
  </si>
  <si>
    <t>2006-07-14</t>
  </si>
  <si>
    <t>60 Rue de Châteaudun</t>
  </si>
  <si>
    <t>02700</t>
  </si>
  <si>
    <t>Tergnier</t>
  </si>
  <si>
    <t>0688192579</t>
  </si>
  <si>
    <t>aboudchicha@hotmail.com</t>
  </si>
  <si>
    <t>2024-10-04 18:26:32</t>
  </si>
  <si>
    <t>2024-10-07 09:45:24</t>
  </si>
  <si>
    <t>QUESTIER</t>
  </si>
  <si>
    <t>2006-05-19</t>
  </si>
  <si>
    <t>2024-09-25</t>
  </si>
  <si>
    <t>Rue de la Convention</t>
  </si>
  <si>
    <t>0664855562</t>
  </si>
  <si>
    <t>sandrinequestier7@gmail.com</t>
  </si>
  <si>
    <t>102029043B-ENF-002</t>
  </si>
  <si>
    <t>MAAF</t>
  </si>
  <si>
    <t>2024-10-04 18:20:16</t>
  </si>
  <si>
    <t>2024-10-07 09:45:32</t>
  </si>
  <si>
    <t>GABRIEL</t>
  </si>
  <si>
    <t>VILLECHALANNE VEIGA</t>
  </si>
  <si>
    <t>2011-12-19</t>
  </si>
  <si>
    <t>Rue Jean Jaurès</t>
  </si>
  <si>
    <t>Pavillon Europe</t>
  </si>
  <si>
    <t>Beautor</t>
  </si>
  <si>
    <t>0769497337</t>
  </si>
  <si>
    <t>xavier.villechalanne@gmail.com</t>
  </si>
  <si>
    <t>2024-10-04 17:59:40</t>
  </si>
  <si>
    <t>2024-10-07 09:45:36</t>
  </si>
  <si>
    <t>LE PICARD</t>
  </si>
  <si>
    <t>2005-01-08</t>
  </si>
  <si>
    <t>57 La belle Eugenie</t>
  </si>
  <si>
    <t>85150</t>
  </si>
  <si>
    <t>LE GIROUARD</t>
  </si>
  <si>
    <t>archers.sablais@gmail.com</t>
  </si>
  <si>
    <t>2024-10-06 15:11:15</t>
  </si>
  <si>
    <t>2024-10-07 09:45:58</t>
  </si>
  <si>
    <t>NAULEAU</t>
  </si>
  <si>
    <t>2007-09-02</t>
  </si>
  <si>
    <t>3 Passage Saint-Nicolas</t>
  </si>
  <si>
    <t>Moutiers-les-Mauxfaits</t>
  </si>
  <si>
    <t>0636365976</t>
  </si>
  <si>
    <t>2024-10-06 15:25:38</t>
  </si>
  <si>
    <t>2024-10-07 09:46:01</t>
  </si>
  <si>
    <t>JULIA AMAIA</t>
  </si>
  <si>
    <t>2013-03-22</t>
  </si>
  <si>
    <t>10 rue des amandiers</t>
  </si>
  <si>
    <t>31880</t>
  </si>
  <si>
    <t>La salvetat saint gilles</t>
  </si>
  <si>
    <t>2024-10-04 20:50:35</t>
  </si>
  <si>
    <t>2024-10-07 09:47:05</t>
  </si>
  <si>
    <t>Activités Motrices,Athlétisme,Aviron,Basket-Ball,Course orientation,Danse,Equitation,Escalade,Football à 7,Gymnastique,Handball,Hockey sur Gazon,Judo,Natation,Pelote Basque,Randonnée pédestre,Raquette a neige,Roller,Rugby,Sarbacane,Ski Alpin,Tennis,Tennis de table,Tir à l’Arc</t>
  </si>
  <si>
    <t>POUSSIER</t>
  </si>
  <si>
    <t>2011-11-11</t>
  </si>
  <si>
    <t>21 Rue d'Eure et Loir</t>
  </si>
  <si>
    <t>0778560815</t>
  </si>
  <si>
    <t>2024-10-04 18:33:54</t>
  </si>
  <si>
    <t>COLIN</t>
  </si>
  <si>
    <t>MAZET</t>
  </si>
  <si>
    <t>2013-09-27</t>
  </si>
  <si>
    <t>Chemin du Casque</t>
  </si>
  <si>
    <t>Cugnaux</t>
  </si>
  <si>
    <t>2024-10-04 21:03:08</t>
  </si>
  <si>
    <t>2024-10-07 09:47:06</t>
  </si>
  <si>
    <t>Athlétisme,Basket-Ball,Course orientation,Cross,Danse,Escalade,Football à 7,Golf,Gymnastique,Handball,Hockey sur Gazon,Judo,Natation,Pelote Basque,Randonnée pédestre,Rugby,Tennis,Tennis de table,Tir à l’Arc</t>
  </si>
  <si>
    <t>YACOUBE</t>
  </si>
  <si>
    <t>AKKOUCHE</t>
  </si>
  <si>
    <t>2015-03-15</t>
  </si>
  <si>
    <t>Rue des Magnolias</t>
  </si>
  <si>
    <t>La Salvetat-Saint-Gilles</t>
  </si>
  <si>
    <t>2024-10-04 21:00:12</t>
  </si>
  <si>
    <t>2024-10-07 09:47:09</t>
  </si>
  <si>
    <t>Activités Motrices,Athlétisme,Basket-Ball,Course orientation,Cross,Danse,Escalade,Football à 5,Golf,Gymnastique,Handball,Hockey sur Gazon,Natation,Pelote Basque,Randonnée pédestre,Rugby,Tennis,Tennis de table,Tir à l’Arc</t>
  </si>
  <si>
    <t>NOÉ</t>
  </si>
  <si>
    <t>GAUTIER MEZEIX</t>
  </si>
  <si>
    <t>2008-04-23</t>
  </si>
  <si>
    <t>63/35</t>
  </si>
  <si>
    <t>PREMIERE COMPAGNIE D'ARCHERS D'AUVERGNE</t>
  </si>
  <si>
    <t>PUY-DE-DOME</t>
  </si>
  <si>
    <t>14, route du Mont-Dore</t>
  </si>
  <si>
    <t>63122</t>
  </si>
  <si>
    <t>Saint genès champanelle</t>
  </si>
  <si>
    <t>0473873517</t>
  </si>
  <si>
    <t>38</t>
  </si>
  <si>
    <t>2024-10-05 17:07:09</t>
  </si>
  <si>
    <t>2024-10-07 09:47:42</t>
  </si>
  <si>
    <t>DIOGON</t>
  </si>
  <si>
    <t>2008-05-12</t>
  </si>
  <si>
    <t>14 route du Mont-Dore</t>
  </si>
  <si>
    <t>Saint-Genès-Champanelle</t>
  </si>
  <si>
    <t>2024-10-05 17:44:31</t>
  </si>
  <si>
    <t>2024-10-07 09:47:46</t>
  </si>
  <si>
    <t>ARONN</t>
  </si>
  <si>
    <t>PIERMAY-BOULICOT</t>
  </si>
  <si>
    <t>2011-06-28</t>
  </si>
  <si>
    <t>IME</t>
  </si>
  <si>
    <t>2024-10-05 17:52:46</t>
  </si>
  <si>
    <t>YOUSEF</t>
  </si>
  <si>
    <t>DA MOTA RODRIGUES BOUAMOR</t>
  </si>
  <si>
    <t>2016-08-01</t>
  </si>
  <si>
    <t>180 Avenue Pierre Brossolette</t>
  </si>
  <si>
    <t>0778473559</t>
  </si>
  <si>
    <t>ceciliarodrig@gmail.com</t>
  </si>
  <si>
    <t>2024-10-06 17:07:37</t>
  </si>
  <si>
    <t>2024-10-07 09:47:51</t>
  </si>
  <si>
    <t>MANEL</t>
  </si>
  <si>
    <t>DEBBICHE</t>
  </si>
  <si>
    <t>2011-09-19</t>
  </si>
  <si>
    <t>2bis Rue Aristide Briand</t>
  </si>
  <si>
    <t>94360</t>
  </si>
  <si>
    <t>Bry-sur-Marne</t>
  </si>
  <si>
    <t>0651072062</t>
  </si>
  <si>
    <t>famille@debbiche.fr</t>
  </si>
  <si>
    <t>2024-10-06 17:10:47</t>
  </si>
  <si>
    <t>2024-10-07 09:47:52</t>
  </si>
  <si>
    <t>YOHAN</t>
  </si>
  <si>
    <t>DENEUVILLE</t>
  </si>
  <si>
    <t>2005-01-06</t>
  </si>
  <si>
    <t>2 Avenue Descartes</t>
  </si>
  <si>
    <t>93330</t>
  </si>
  <si>
    <t>Neuilly-sur-Marne</t>
  </si>
  <si>
    <t>0679902126</t>
  </si>
  <si>
    <t>cdeneuville@free.fr</t>
  </si>
  <si>
    <t>2024-10-06 17:15:03</t>
  </si>
  <si>
    <t>2024-10-07 09:47:53</t>
  </si>
  <si>
    <t>ANGÉLO</t>
  </si>
  <si>
    <t>CONTRÉRAS</t>
  </si>
  <si>
    <t>2008-01-31</t>
  </si>
  <si>
    <t>2024-10-05 17:05:47</t>
  </si>
  <si>
    <t>2024-10-07 09:47:56</t>
  </si>
  <si>
    <t>GALLANCHER</t>
  </si>
  <si>
    <t>2004-11-01</t>
  </si>
  <si>
    <t>27 rue Danielle Casanova</t>
  </si>
  <si>
    <t>06 88 73 87 08</t>
  </si>
  <si>
    <t>06 76 95 24 82</t>
  </si>
  <si>
    <t>gallancher.vincent@orange.fr</t>
  </si>
  <si>
    <t>2024-10-06 17:17:16</t>
  </si>
  <si>
    <t>2024-10-07 09:47:58</t>
  </si>
  <si>
    <t>EMERIC</t>
  </si>
  <si>
    <t>GAUDIN</t>
  </si>
  <si>
    <t>2004-04-10</t>
  </si>
  <si>
    <t>98 Avenue Pierre Brossolette</t>
  </si>
  <si>
    <t>Bâtiment C</t>
  </si>
  <si>
    <t>0677003026</t>
  </si>
  <si>
    <t>jerome_gaudin@hotmail.com</t>
  </si>
  <si>
    <t>2024-10-06 17:19:33</t>
  </si>
  <si>
    <t>2024-10-07 09:47:59</t>
  </si>
  <si>
    <t>HARARI</t>
  </si>
  <si>
    <t>2014-12-19</t>
  </si>
  <si>
    <t>17 bis avenue du maréchal Joffre</t>
  </si>
  <si>
    <t>0609209621</t>
  </si>
  <si>
    <t>2024-10-06 17:24:12</t>
  </si>
  <si>
    <t>2024-10-07 09:48:05</t>
  </si>
  <si>
    <t>AMY</t>
  </si>
  <si>
    <t>LABONNE</t>
  </si>
  <si>
    <t>32 allée des Joncs Marins</t>
  </si>
  <si>
    <t xml:space="preserve">06 89 42 11 39 </t>
  </si>
  <si>
    <t>karine.v.david@gmail.com</t>
  </si>
  <si>
    <t>2024-10-06 17:25:37</t>
  </si>
  <si>
    <t>2024-10-07 09:48:07</t>
  </si>
  <si>
    <t>RAPHAEL</t>
  </si>
  <si>
    <t>FRICONNEAU</t>
  </si>
  <si>
    <t>2024-07-18</t>
  </si>
  <si>
    <t>3 rue Henri Colins</t>
  </si>
  <si>
    <t>06.12.99.80.56</t>
  </si>
  <si>
    <t>karinevincelot@hotmail.fr</t>
  </si>
  <si>
    <t>2024-09-20 11:02:29</t>
  </si>
  <si>
    <t>2024-10-07 09:50:49</t>
  </si>
  <si>
    <t>CLAIRE</t>
  </si>
  <si>
    <t>HAMONOU</t>
  </si>
  <si>
    <t>1979-08-28</t>
  </si>
  <si>
    <t>12 Rue du Parc Coz</t>
  </si>
  <si>
    <t>29660</t>
  </si>
  <si>
    <t>Carantec</t>
  </si>
  <si>
    <t>0686053760</t>
  </si>
  <si>
    <t>2024-10-07 11:41:15</t>
  </si>
  <si>
    <t>2024-10-07 12:27:07</t>
  </si>
  <si>
    <t>PAVAGEAU</t>
  </si>
  <si>
    <t>1985-09-19</t>
  </si>
  <si>
    <t>2024-10-07 11:26:46</t>
  </si>
  <si>
    <t>2024-10-07 12:27:10</t>
  </si>
  <si>
    <t>JEAN-BAPTISTE</t>
  </si>
  <si>
    <t>1990-03-03</t>
  </si>
  <si>
    <t>2024-07-10</t>
  </si>
  <si>
    <t>7 rue de Rohan</t>
  </si>
  <si>
    <t>2024-10-07 12:17:03</t>
  </si>
  <si>
    <t>2024-10-07 12:27:15</t>
  </si>
  <si>
    <t>LEO</t>
  </si>
  <si>
    <t>SOUISSI</t>
  </si>
  <si>
    <t>2006-08-27</t>
  </si>
  <si>
    <t>2022-09-10</t>
  </si>
  <si>
    <t>13 ROUTE DE FLAMANVILLE</t>
  </si>
  <si>
    <t>50540</t>
  </si>
  <si>
    <t>LES PIEUX</t>
  </si>
  <si>
    <t>02 33 93 29 91</t>
  </si>
  <si>
    <t>06 19 09 91 56</t>
  </si>
  <si>
    <t>helfournier@free.fr</t>
  </si>
  <si>
    <t>2024-10-07 10:39:20</t>
  </si>
  <si>
    <t>2024-10-07 12:29:24</t>
  </si>
  <si>
    <t>JOAQUIM</t>
  </si>
  <si>
    <t>PORTELA-FERREIRA</t>
  </si>
  <si>
    <t>1971-05-28</t>
  </si>
  <si>
    <t>Elan 16 Bd Auguste Peneau</t>
  </si>
  <si>
    <t>2024-10-07 15:09:54</t>
  </si>
  <si>
    <t>2024-10-07 17:50:36</t>
  </si>
  <si>
    <t>BRIAN</t>
  </si>
  <si>
    <t>1975-02-17</t>
  </si>
  <si>
    <t>2024-06-18</t>
  </si>
  <si>
    <t>2024-10-07 15:14:02</t>
  </si>
  <si>
    <t>2024-10-07 17:50:38</t>
  </si>
  <si>
    <t>RAGON</t>
  </si>
  <si>
    <t>1963-07-13</t>
  </si>
  <si>
    <t>2024-06-04</t>
  </si>
  <si>
    <t>2024-10-07 16:29:43</t>
  </si>
  <si>
    <t>2024-10-07 18:11:47</t>
  </si>
  <si>
    <t>DICK</t>
  </si>
  <si>
    <t>1992-06-26</t>
  </si>
  <si>
    <t>2022-10-01</t>
  </si>
  <si>
    <t>2024-10-07 16:40:39</t>
  </si>
  <si>
    <t>2024-10-07 18:11:57</t>
  </si>
  <si>
    <t>RIHOUAY</t>
  </si>
  <si>
    <t>1979-08-30</t>
  </si>
  <si>
    <t>2024-10-07 16:45:34</t>
  </si>
  <si>
    <t>2024-10-07 18:12:00</t>
  </si>
  <si>
    <t>CANTON</t>
  </si>
  <si>
    <t>1977-08-24</t>
  </si>
  <si>
    <t>12 rue du Bialé</t>
  </si>
  <si>
    <t>64230</t>
  </si>
  <si>
    <t>LESCAR</t>
  </si>
  <si>
    <t>0687117154</t>
  </si>
  <si>
    <t>monique.campagnol@gmail.com</t>
  </si>
  <si>
    <t>1216909R</t>
  </si>
  <si>
    <t>2024-10-07 16:49:03</t>
  </si>
  <si>
    <t>2024-10-07 18:12:03</t>
  </si>
  <si>
    <t>Athlétisme,Basket-Ball,Escalade,Football à 7,Handball,Judo,Natation,Pelote Basque,Rugby,Ski Alpin,Sport Boules,Tennis de table,Tir à l’Arc</t>
  </si>
  <si>
    <t>JÉROME</t>
  </si>
  <si>
    <t>GARINO</t>
  </si>
  <si>
    <t>2002-12-30</t>
  </si>
  <si>
    <t>2024-10-07 15:23:03</t>
  </si>
  <si>
    <t>2024-10-07 18:14:37</t>
  </si>
  <si>
    <t>Athlétisme,Badminton,Canoë-Kayak,Football à 7,Handball,Judo,Randonnée pédestre,Taekwondo,Tennis,Tennis de table,Tir à l’Arc</t>
  </si>
  <si>
    <t>DELPHINE</t>
  </si>
  <si>
    <t>IUNG</t>
  </si>
  <si>
    <t>1988-05-02</t>
  </si>
  <si>
    <t>16 Rue Ancel</t>
  </si>
  <si>
    <t>Bienville-la-Petite</t>
  </si>
  <si>
    <t>2024-10-07 21:43:52</t>
  </si>
  <si>
    <t>2024-10-08 17:37:53</t>
  </si>
  <si>
    <t>MARIE-CLAIRE</t>
  </si>
  <si>
    <t>PETIT PAS</t>
  </si>
  <si>
    <t>1966-11-04</t>
  </si>
  <si>
    <t>Rue du Docteur Provansal</t>
  </si>
  <si>
    <t>2024-10-08 15:37:55</t>
  </si>
  <si>
    <t>2024-10-08 17:38:55</t>
  </si>
  <si>
    <t>Activités Motrices,Cirque,Course orientation,Cyclisme,Danse,Equitation,Luge,Natation,Pétanque,Randonnée pédestre,Raquette a neige,Ski de fond,Tir à l’Arc,Traineau à chiens</t>
  </si>
  <si>
    <t>MARIE-LISE</t>
  </si>
  <si>
    <t>ILLI</t>
  </si>
  <si>
    <t>1989-10-16</t>
  </si>
  <si>
    <t>340 Chemin du Riou</t>
  </si>
  <si>
    <t>05130</t>
  </si>
  <si>
    <t>Tallard</t>
  </si>
  <si>
    <t>2024-10-08 15:43:46</t>
  </si>
  <si>
    <t>2024-10-08 17:39:00</t>
  </si>
  <si>
    <t>Activités Motrices,Cirque,Course orientation,Cyclisme,Danse,Equitation,Judo,Luge,Natation,Pétanque,Randonnée équestre,Randonnée pédestre,Raquette a neige,Ski de fond,Tir à l’Arc,Traineau à chiens</t>
  </si>
  <si>
    <t xml:space="preserve">MÉLISSA </t>
  </si>
  <si>
    <t>BRETEAU</t>
  </si>
  <si>
    <t>1997-06-09</t>
  </si>
  <si>
    <t>MAS Soleil Ame</t>
  </si>
  <si>
    <t>LARAGNE</t>
  </si>
  <si>
    <t>2024-10-08 15:49:34</t>
  </si>
  <si>
    <t>2024-10-08 17:39:04</t>
  </si>
  <si>
    <t>Activités Motrices,Cirque,Cyclisme,Danse,Equitation,Luge,Natation,Randonnée pédestre,Raquette a neige,Ski de fond,Tir à l’Arc</t>
  </si>
  <si>
    <t>VANESSA</t>
  </si>
  <si>
    <t>340 CHEMIN DU RIOU</t>
  </si>
  <si>
    <t>TALLARD</t>
  </si>
  <si>
    <t>2024-10-08 15:51:53</t>
  </si>
  <si>
    <t>2024-10-08 17:39:09</t>
  </si>
  <si>
    <t>Accrobranche,Activités Motrices,Canoë-Kayak,Cirque,Course orientation,Cyclisme,Danse,Equitation,Judo,Luge,Natation,Pétanque,Randonnée équestre,Randonnée pédestre,Raquette a neige,Ski Alpin,Ski de fond,Tir à l’Arc,Traineau à chiens,VTT</t>
  </si>
  <si>
    <t>FRANCAIS</t>
  </si>
  <si>
    <t>2001-11-07</t>
  </si>
  <si>
    <t>Route des Fusillés de la Résistance 1940-1944</t>
  </si>
  <si>
    <t>92150</t>
  </si>
  <si>
    <t>Suresnes</t>
  </si>
  <si>
    <t>6734828904</t>
  </si>
  <si>
    <t>2024-10-08 16:00:01</t>
  </si>
  <si>
    <t>2024-10-08 17:39:12</t>
  </si>
  <si>
    <t>CARINE</t>
  </si>
  <si>
    <t>FORSCHLE</t>
  </si>
  <si>
    <t>1995-05-06</t>
  </si>
  <si>
    <t>2024-04-18</t>
  </si>
  <si>
    <t>Chemin des Amandiers</t>
  </si>
  <si>
    <t>05000</t>
  </si>
  <si>
    <t>Gap</t>
  </si>
  <si>
    <t>049003491</t>
  </si>
  <si>
    <t>PRO BTP</t>
  </si>
  <si>
    <t>2024-10-08 16:04:13</t>
  </si>
  <si>
    <t>2024-10-08 17:39:20</t>
  </si>
  <si>
    <t>DIDIER</t>
  </si>
  <si>
    <t>FREULON</t>
  </si>
  <si>
    <t>1970-08-19</t>
  </si>
  <si>
    <t>2024-10-03</t>
  </si>
  <si>
    <t>2024-10-08 12:06:46</t>
  </si>
  <si>
    <t>2024-10-08 17:41:07</t>
  </si>
  <si>
    <t>BARET</t>
  </si>
  <si>
    <t>1966-08-12</t>
  </si>
  <si>
    <t>2024-10-08 12:05:39</t>
  </si>
  <si>
    <t>2024-10-08 17:41:12</t>
  </si>
  <si>
    <t>Athlétisme,Cross,Tir à l’Arc</t>
  </si>
  <si>
    <t>MALTOT</t>
  </si>
  <si>
    <t>1999-05-10</t>
  </si>
  <si>
    <t>2024-10-08 13:27:27</t>
  </si>
  <si>
    <t>2024-10-08 17:42:17</t>
  </si>
  <si>
    <t>Activités Motrices,Athlétisme,Badminton,Basket-Ball,Cross,Futsal,Handball,Natation,Pétanque,Randonnée pédestre,Tennis,Tennis de table,Tir à l’Arc,VTT</t>
  </si>
  <si>
    <t>MASCLET</t>
  </si>
  <si>
    <t>2001-10-24</t>
  </si>
  <si>
    <t>67/24-001</t>
  </si>
  <si>
    <t>INSTITUT SAINT JOSPEH</t>
  </si>
  <si>
    <t>1 chemin de St-croix</t>
  </si>
  <si>
    <t>68000</t>
  </si>
  <si>
    <t>colmar</t>
  </si>
  <si>
    <t>0389201260</t>
  </si>
  <si>
    <t>benjamin.leconte@glaubitz.fr</t>
  </si>
  <si>
    <t>2024-10-08 14:07:02</t>
  </si>
  <si>
    <t>2024-10-08 17:42:31</t>
  </si>
  <si>
    <t>Athlétisme,Basket-Ball,Canoë-Kayak,Escalade,Lutte,Natation,Tir à l’Arc</t>
  </si>
  <si>
    <t>TIZON</t>
  </si>
  <si>
    <t>1961-05-14</t>
  </si>
  <si>
    <t>2024-10-08 17:05:05</t>
  </si>
  <si>
    <t>2024-10-08 17:49:19</t>
  </si>
  <si>
    <t>Activités Motrices,Natation,Randonnée pédestre,Sarbacane,Sport Boules,Tir à l’Arc</t>
  </si>
  <si>
    <t>SÉNÉCHAL</t>
  </si>
  <si>
    <t>1989-03-06</t>
  </si>
  <si>
    <t>2024-07-11</t>
  </si>
  <si>
    <t>2024-10-08 17:07:35</t>
  </si>
  <si>
    <t>2024-10-08 17:49:23</t>
  </si>
  <si>
    <t>FOURREAU</t>
  </si>
  <si>
    <t>1968-09-15</t>
  </si>
  <si>
    <t>2024-07-17</t>
  </si>
  <si>
    <t>2024-10-08 17:16:07</t>
  </si>
  <si>
    <t>2024-10-08 17:49:35</t>
  </si>
  <si>
    <t>EWEN</t>
  </si>
  <si>
    <t>LE COADOU</t>
  </si>
  <si>
    <t>1997-04-14</t>
  </si>
  <si>
    <t>2024-07-02</t>
  </si>
  <si>
    <t>0781008020</t>
  </si>
  <si>
    <t>2024-10-08 17:18:35</t>
  </si>
  <si>
    <t>2024-10-08 17:49:40</t>
  </si>
  <si>
    <t>Basket-Ball,Futsal,Natation,Sport Boules,Tir à l’Arc</t>
  </si>
  <si>
    <t>EDOUARD</t>
  </si>
  <si>
    <t>GENNET</t>
  </si>
  <si>
    <t>1981-01-08</t>
  </si>
  <si>
    <t>2024-07-07</t>
  </si>
  <si>
    <t>15 Allée des iles Chausey</t>
  </si>
  <si>
    <t>2024-10-08 17:23:03</t>
  </si>
  <si>
    <t>2024-10-08 17:49:46</t>
  </si>
  <si>
    <t>GIAMMARIA</t>
  </si>
  <si>
    <t>2004-10-19</t>
  </si>
  <si>
    <t>2024-10-08 13:59:07</t>
  </si>
  <si>
    <t>2024-10-08 18:11:10</t>
  </si>
  <si>
    <t>Athlétisme,Basket-Ball,Canoë-Kayak,Escalade,Handball,Judo,Lutte,Natation,Tir à l’Arc</t>
  </si>
  <si>
    <t>DIAN</t>
  </si>
  <si>
    <t>RAFFOUR</t>
  </si>
  <si>
    <t>2004-07-01</t>
  </si>
  <si>
    <t>2024-10-04</t>
  </si>
  <si>
    <t>34 Rue de Saverne</t>
  </si>
  <si>
    <t>Val-de-Moder</t>
  </si>
  <si>
    <t>2024-10-08 16:13:03</t>
  </si>
  <si>
    <t>2024-10-08 18:17:33</t>
  </si>
  <si>
    <t>Activités Motrices,Pétanque,Tennis de table,Tir à l’Arc</t>
  </si>
  <si>
    <t>GUILLEMOIS</t>
  </si>
  <si>
    <t>2009-01-15</t>
  </si>
  <si>
    <t>10 rue la Chicherie</t>
  </si>
  <si>
    <t>35850</t>
  </si>
  <si>
    <t>Gévezé</t>
  </si>
  <si>
    <t>32</t>
  </si>
  <si>
    <t>2024-10-08 16:23:03</t>
  </si>
  <si>
    <t>2024-10-08 18:17:39</t>
  </si>
  <si>
    <t>Randonnée pédestre,Tennis de table,Tir à l’Arc</t>
  </si>
  <si>
    <t>BORNET FILLOUX</t>
  </si>
  <si>
    <t>2008-02-21</t>
  </si>
  <si>
    <t>89/12</t>
  </si>
  <si>
    <t>LA SENTINELLE</t>
  </si>
  <si>
    <t>YONNE</t>
  </si>
  <si>
    <t>2023-02-23</t>
  </si>
  <si>
    <t>IME LES FONTENOTTES</t>
  </si>
  <si>
    <t>89330</t>
  </si>
  <si>
    <t>ST JULIEN DU SAULT</t>
  </si>
  <si>
    <t>2024-10-08 17:27:24</t>
  </si>
  <si>
    <t>2024-10-08 18:17:55</t>
  </si>
  <si>
    <t>MATTHIAS</t>
  </si>
  <si>
    <t>AGOUTIN-LOUIS</t>
  </si>
  <si>
    <t>2008-10-12</t>
  </si>
  <si>
    <t>3 rue du petit Coursan</t>
  </si>
  <si>
    <t>89570</t>
  </si>
  <si>
    <t>Neuvy-Sautour</t>
  </si>
  <si>
    <t>0663229865</t>
  </si>
  <si>
    <t>malebo.lebal@wanadoo.fr</t>
  </si>
  <si>
    <t>2024-10-08 17:28:52</t>
  </si>
  <si>
    <t>2024-10-08 18:17:56</t>
  </si>
  <si>
    <t>MERAT</t>
  </si>
  <si>
    <t>2000-05-14</t>
  </si>
  <si>
    <t>2022-10-12</t>
  </si>
  <si>
    <t>1 rue des tourterelles</t>
  </si>
  <si>
    <t xml:space="preserve">89570 </t>
  </si>
  <si>
    <t>Soumaintrain</t>
  </si>
  <si>
    <t>0619910822</t>
  </si>
  <si>
    <t>merat-christelle@orange.fr</t>
  </si>
  <si>
    <t>2024-10-08 17:31:51</t>
  </si>
  <si>
    <t>2024-10-08 18:27:57</t>
  </si>
  <si>
    <t>CORMIER</t>
  </si>
  <si>
    <t>1989-10-20</t>
  </si>
  <si>
    <t>2021-10-05</t>
  </si>
  <si>
    <t>10 rue Suinot</t>
  </si>
  <si>
    <t>89360</t>
  </si>
  <si>
    <t>FLOGNY LA CHAPELLE</t>
  </si>
  <si>
    <t>sombre.nti@gmail.com</t>
  </si>
  <si>
    <t>2024-10-08 17:32:58</t>
  </si>
  <si>
    <t>2024-10-08 18:28:00</t>
  </si>
  <si>
    <t>NELHYA</t>
  </si>
  <si>
    <t>ALPUENTE</t>
  </si>
  <si>
    <t>2005-06-02</t>
  </si>
  <si>
    <t>30/CD</t>
  </si>
  <si>
    <t>COMITE DEPARTEMENTAL DU GARD SPORT ADAPTE</t>
  </si>
  <si>
    <t>2024-10-07 15:41:14</t>
  </si>
  <si>
    <t>2024-10-08 18:30:06</t>
  </si>
  <si>
    <t>Athlétisme,Football à 5,Golf,Handball,Randonnée pédestre,Tir à l’Arc</t>
  </si>
  <si>
    <t>MORENO</t>
  </si>
  <si>
    <t>1984-04-08</t>
  </si>
  <si>
    <t>2024-10-07 15:31:25</t>
  </si>
  <si>
    <t>2024-10-08 18:30:08</t>
  </si>
  <si>
    <t>NUNO</t>
  </si>
  <si>
    <t>DE SOUSA GONCALVES</t>
  </si>
  <si>
    <t>1983-05-21</t>
  </si>
  <si>
    <t>2024-10-07 15:32:06</t>
  </si>
  <si>
    <t>2024-10-08 18:30:10</t>
  </si>
  <si>
    <t>GREENWALD</t>
  </si>
  <si>
    <t>1994-08-03</t>
  </si>
  <si>
    <t>2024-10-07 15:30:39</t>
  </si>
  <si>
    <t>2024-10-08 18:30:13</t>
  </si>
  <si>
    <t>DEGUERGUE</t>
  </si>
  <si>
    <t>1981-01-31</t>
  </si>
  <si>
    <t>2024-10-07 15:39:10</t>
  </si>
  <si>
    <t>2024-10-08 18:30:14</t>
  </si>
  <si>
    <t>1974-05-13</t>
  </si>
  <si>
    <t>2024-10-07 15:32:43</t>
  </si>
  <si>
    <t>2024-10-08 18:30:15</t>
  </si>
  <si>
    <t>JOFFREY</t>
  </si>
  <si>
    <t>LEJAY</t>
  </si>
  <si>
    <t>1987-12-22</t>
  </si>
  <si>
    <t>2024-10-07 15:33:25</t>
  </si>
  <si>
    <t>2024-10-08 18:30:16</t>
  </si>
  <si>
    <t>GILLIA</t>
  </si>
  <si>
    <t>1988-07-06</t>
  </si>
  <si>
    <t>2024-10-07 15:41:50</t>
  </si>
  <si>
    <t>2024-10-08 18:30:18</t>
  </si>
  <si>
    <t>1995-02-15</t>
  </si>
  <si>
    <t>2024-10-07 15:39:44</t>
  </si>
  <si>
    <t>2024-10-08 18:30:19</t>
  </si>
  <si>
    <t>LAVOCAT</t>
  </si>
  <si>
    <t>2024-10-07 15:40:23</t>
  </si>
  <si>
    <t>2024-10-08 18:30:20</t>
  </si>
  <si>
    <t>FRANÇOISE</t>
  </si>
  <si>
    <t>MEYNE</t>
  </si>
  <si>
    <t>1959-11-10</t>
  </si>
  <si>
    <t>15 place de la mairie Village</t>
  </si>
  <si>
    <t>2024-10-07 19:28:31</t>
  </si>
  <si>
    <t>2024-10-08 18:32:01</t>
  </si>
  <si>
    <t>Activités Motrices,Basket-Ball,Bowling,Cirque,Danse,Equitation,Natation,Pêche,Pétanque,Quille de 6,Randonnée pédestre,Tir à l’Arc,BILLARD</t>
  </si>
  <si>
    <t>SOLTANI</t>
  </si>
  <si>
    <t>2024-10-08 10:25:25</t>
  </si>
  <si>
    <t>2024-10-08 18:32:02</t>
  </si>
  <si>
    <t>Activités Motrices,Agility,Badminton,Basket-Ball,Bowling,Cirque,Cyclisme,Danse,Equitation,Natation,Pêche,Pétanque,Quille de 6,Randonnée pédestre,Tir à l’Arc,BILLARD</t>
  </si>
  <si>
    <t>MINIER</t>
  </si>
  <si>
    <t>1958-05-01</t>
  </si>
  <si>
    <t>Foyer de vie l'OUSTALOU</t>
  </si>
  <si>
    <t>2024-10-07 19:42:46</t>
  </si>
  <si>
    <t>2024-10-08 18:32:03</t>
  </si>
  <si>
    <t>1961-11-13</t>
  </si>
  <si>
    <t xml:space="preserve"> 15 place de la mairie Village</t>
  </si>
  <si>
    <t>2024-10-07 19:21:40</t>
  </si>
  <si>
    <t>2024-10-08 18:32:04</t>
  </si>
  <si>
    <t>CHANTAL</t>
  </si>
  <si>
    <t>1965-01-28</t>
  </si>
  <si>
    <t>0562090762</t>
  </si>
  <si>
    <t>2024-10-07 19:34:25</t>
  </si>
  <si>
    <t>2024-10-08 18:32:05</t>
  </si>
  <si>
    <t>DANTHEZ</t>
  </si>
  <si>
    <t>1959-06-24</t>
  </si>
  <si>
    <t>15 PLace de la mairie Village</t>
  </si>
  <si>
    <t>2024-10-07 19:26:16</t>
  </si>
  <si>
    <t>PAGNONCELLI</t>
  </si>
  <si>
    <t>1952-09-18</t>
  </si>
  <si>
    <t>15 PLace de la Mairie Village</t>
  </si>
  <si>
    <t>2024-10-07 19:32:36</t>
  </si>
  <si>
    <t>2024-10-08 18:32:06</t>
  </si>
  <si>
    <t>Activités Motrices,Basket-Ball,Bowling,Cirque,Danse,Equitation,Natation,Pêche,Pétanque,Quille de 6,Randonnée pédestre,Tir à l’Arc</t>
  </si>
  <si>
    <t>BÉATRICE</t>
  </si>
  <si>
    <t>PONTAC</t>
  </si>
  <si>
    <t>1974-02-07</t>
  </si>
  <si>
    <t>2024-10-07 19:23:34</t>
  </si>
  <si>
    <t>2024-10-08 18:32:07</t>
  </si>
  <si>
    <t>1962-05-31</t>
  </si>
  <si>
    <t>2024-10-08 10:50:17</t>
  </si>
  <si>
    <t>2024-10-08 18:32:08</t>
  </si>
  <si>
    <t>BONNE</t>
  </si>
  <si>
    <t>1963-02-13</t>
  </si>
  <si>
    <t>2024-10-08 10:55:52</t>
  </si>
  <si>
    <t>RANDRIATSOA</t>
  </si>
  <si>
    <t>1965-06-30</t>
  </si>
  <si>
    <t>Foyer de Vie l'Oustalou</t>
  </si>
  <si>
    <t>2024-10-08 10:29:50</t>
  </si>
  <si>
    <t>2024-10-08 18:32:09</t>
  </si>
  <si>
    <t>COTET</t>
  </si>
  <si>
    <t>1956-02-12</t>
  </si>
  <si>
    <t>Foyer de vie de l'Oustalou</t>
  </si>
  <si>
    <t>2024-10-08 11:09:13</t>
  </si>
  <si>
    <t>2024-10-08 18:32:10</t>
  </si>
  <si>
    <t>AUBRAS</t>
  </si>
  <si>
    <t>1955-09-25</t>
  </si>
  <si>
    <t>2024-10-08 11:13:34</t>
  </si>
  <si>
    <t>MARIE LINE</t>
  </si>
  <si>
    <t>Place de la Mairie</t>
  </si>
  <si>
    <t>2024-10-08 12:12:47</t>
  </si>
  <si>
    <t>2024-10-08 18:32:11</t>
  </si>
  <si>
    <t>MAFFRE</t>
  </si>
  <si>
    <t>1982-04-24</t>
  </si>
  <si>
    <t>LI/11</t>
  </si>
  <si>
    <t>LIGUE OCCITANIE</t>
  </si>
  <si>
    <t>2024-10-08 17:22:47</t>
  </si>
  <si>
    <t>2024-10-08 18:35:24</t>
  </si>
  <si>
    <t>Accrobranche,Activités Motrices,Athlétisme,Aviron,Badminton,Basket-Ball,Bowling,Boxe educative,Canoë-Kayak,Canyoning,Cirque,Course orientation,Cross,Cyclisme,Danse,Equitation,Escalade,Escrime,Fitness,Football à 11,Football à 5,Football à 7,Futsal,Golf,Gymnastique,Handball,Hockey sur Gazon,Judo,Karaté,Kin ball,Luge,Lutte,Natation,Patinage,Pelote Basque,Pentathlon ,Pétanque,Randonnée pédestre,Roller,Rugby,Sarbacane,Sarbathlon,Ski Alpin,Sport Boules,Surf,Tchoukball,Tennis,Tennis de table,Tir à l’Arc,Triathlon,Ultimate,Voile,Volley ball,VTT</t>
  </si>
  <si>
    <t>MASSAROTTO STRURZEL</t>
  </si>
  <si>
    <t>SOLENNE</t>
  </si>
  <si>
    <t>1986-06-10</t>
  </si>
  <si>
    <t>2024-10-08 18:35:25</t>
  </si>
  <si>
    <t>MASSOL</t>
  </si>
  <si>
    <t>1978-08-27</t>
  </si>
  <si>
    <t>2024-10-08 18:35:26</t>
  </si>
  <si>
    <t>MONZO</t>
  </si>
  <si>
    <t>1985-10-20</t>
  </si>
  <si>
    <t>NICOLIN</t>
  </si>
  <si>
    <t>1986-10-01</t>
  </si>
  <si>
    <t>2024-10-08 18:35:27</t>
  </si>
  <si>
    <t>PICON</t>
  </si>
  <si>
    <t>1993-10-18</t>
  </si>
  <si>
    <t>2024-10-08 18:35:28</t>
  </si>
  <si>
    <t>DESPLANQUE</t>
  </si>
  <si>
    <t>2000-12-22</t>
  </si>
  <si>
    <t>2024-10-08 18:35:29</t>
  </si>
  <si>
    <t>DONCARLI</t>
  </si>
  <si>
    <t>1994-07-08</t>
  </si>
  <si>
    <t>2024-10-08 18:35:30</t>
  </si>
  <si>
    <t>FICHOU</t>
  </si>
  <si>
    <t>2001-08-02</t>
  </si>
  <si>
    <t>2024-10-08 18:35:31</t>
  </si>
  <si>
    <t>FOUGERON</t>
  </si>
  <si>
    <t>STEVEN</t>
  </si>
  <si>
    <t>1991-06-21</t>
  </si>
  <si>
    <t>2024-10-08 18:35:32</t>
  </si>
  <si>
    <t>HERBLIN</t>
  </si>
  <si>
    <t>STEPHANE</t>
  </si>
  <si>
    <t>2024-10-08 18:35:33</t>
  </si>
  <si>
    <t>LARINIER</t>
  </si>
  <si>
    <t>MAGALI</t>
  </si>
  <si>
    <t>2024-10-08 18:35:34</t>
  </si>
  <si>
    <t>GIL</t>
  </si>
  <si>
    <t>1987-03-14</t>
  </si>
  <si>
    <t>2024-10-08 17:23:53</t>
  </si>
  <si>
    <t>2024-10-08 18:35:35</t>
  </si>
  <si>
    <t>MILLAN</t>
  </si>
  <si>
    <t>1963-05-04</t>
  </si>
  <si>
    <t>2024-10-08 18:35:36</t>
  </si>
  <si>
    <t>ROOBAEY</t>
  </si>
  <si>
    <t>1998-11-01</t>
  </si>
  <si>
    <t>2024-10-08 18:35:37</t>
  </si>
  <si>
    <t>VERNIERE</t>
  </si>
  <si>
    <t>REMI</t>
  </si>
  <si>
    <t>2001-03-08</t>
  </si>
  <si>
    <t>VIDAL</t>
  </si>
  <si>
    <t>2001-11-21</t>
  </si>
  <si>
    <t>2024-10-08 18:35:38</t>
  </si>
  <si>
    <t xml:space="preserve">LUCAS </t>
  </si>
  <si>
    <t>1997-09-19</t>
  </si>
  <si>
    <t>2024-10-08 18:35:39</t>
  </si>
  <si>
    <t>ANTONY</t>
  </si>
  <si>
    <t>1998-08-08</t>
  </si>
  <si>
    <t>2024-10-08 18:35:40</t>
  </si>
  <si>
    <t>1966-03-27</t>
  </si>
  <si>
    <t>2024-10-08 18:35:41</t>
  </si>
  <si>
    <t>ROGRIGUES</t>
  </si>
  <si>
    <t>1997-09-21</t>
  </si>
  <si>
    <t>2024-10-08 18:35:42</t>
  </si>
  <si>
    <t>BASTOUL</t>
  </si>
  <si>
    <t>MEGANE</t>
  </si>
  <si>
    <t>1999-08-11</t>
  </si>
  <si>
    <t>2024-10-08 18:35:43</t>
  </si>
  <si>
    <t>FRELAT REY</t>
  </si>
  <si>
    <t>1999-06-06</t>
  </si>
  <si>
    <t>AMMARI</t>
  </si>
  <si>
    <t>1999-04-13</t>
  </si>
  <si>
    <t>2024-10-08 18:35:44</t>
  </si>
  <si>
    <t>RAMOS</t>
  </si>
  <si>
    <t>DIAS</t>
  </si>
  <si>
    <t>1994-07-17</t>
  </si>
  <si>
    <t>2024-10-08 18:35:46</t>
  </si>
  <si>
    <t>MORINI</t>
  </si>
  <si>
    <t>1991-07-05</t>
  </si>
  <si>
    <t>2024-10-08 18:35:47</t>
  </si>
  <si>
    <t>2003-01-27</t>
  </si>
  <si>
    <t>2024-10-08 18:35:48</t>
  </si>
  <si>
    <t>JEANNE MARIE</t>
  </si>
  <si>
    <t>1994-10-04</t>
  </si>
  <si>
    <t>2024-10-08 18:35:49</t>
  </si>
  <si>
    <t>ALET</t>
  </si>
  <si>
    <t>1976-02-20</t>
  </si>
  <si>
    <t>2024-10-08 18:35:50</t>
  </si>
  <si>
    <t>BECKER</t>
  </si>
  <si>
    <t>1995-03-31</t>
  </si>
  <si>
    <t>2024-10-08 18:35:51</t>
  </si>
  <si>
    <t>BLAZQUIEZ</t>
  </si>
  <si>
    <t>1986-03-07</t>
  </si>
  <si>
    <t>2024-10-08 18:35:52</t>
  </si>
  <si>
    <t>DELBECQ</t>
  </si>
  <si>
    <t>HELENE</t>
  </si>
  <si>
    <t>1986-07-31</t>
  </si>
  <si>
    <t>2024-10-08 18:35:53</t>
  </si>
  <si>
    <t>PAOLO</t>
  </si>
  <si>
    <t>2003-11-05</t>
  </si>
  <si>
    <t>2024-10-08 17:29:43</t>
  </si>
  <si>
    <t>2024-10-08 18:35:54</t>
  </si>
  <si>
    <t>GEORGET</t>
  </si>
  <si>
    <t>RHIAN</t>
  </si>
  <si>
    <t>2002-09-17</t>
  </si>
  <si>
    <t>GONZALEZ</t>
  </si>
  <si>
    <t>1998-10-15</t>
  </si>
  <si>
    <t>2024-10-08 18:35:55</t>
  </si>
  <si>
    <t>CARRILO</t>
  </si>
  <si>
    <t>JUSTINE</t>
  </si>
  <si>
    <t>2001-04-13</t>
  </si>
  <si>
    <t>2024-10-08 18:35:56</t>
  </si>
  <si>
    <t>LUCIA</t>
  </si>
  <si>
    <t>MARYLISE</t>
  </si>
  <si>
    <t>1984-09-19</t>
  </si>
  <si>
    <t>2024-10-08 18:35:57</t>
  </si>
  <si>
    <t>BEGUINEL</t>
  </si>
  <si>
    <t>KENJI</t>
  </si>
  <si>
    <t>2003-08-14</t>
  </si>
  <si>
    <t>2024-10-08 18:35:58</t>
  </si>
  <si>
    <t>BEN ALI</t>
  </si>
  <si>
    <t>RACHID</t>
  </si>
  <si>
    <t>1972-09-29</t>
  </si>
  <si>
    <t>SOLANO</t>
  </si>
  <si>
    <t>JENNY</t>
  </si>
  <si>
    <t>1976-01-22</t>
  </si>
  <si>
    <t>2024-10-08 18:35:59</t>
  </si>
  <si>
    <t>DEGRANGE</t>
  </si>
  <si>
    <t>1954-12-19</t>
  </si>
  <si>
    <t>2 Rue Henri Priou</t>
  </si>
  <si>
    <t>89210</t>
  </si>
  <si>
    <t>Champlost</t>
  </si>
  <si>
    <t>0613127574</t>
  </si>
  <si>
    <t>frdegrange@gmail.com</t>
  </si>
  <si>
    <t>degrange</t>
  </si>
  <si>
    <t>2024-10-08 17:37:24</t>
  </si>
  <si>
    <t>2024-10-08 18:40:07</t>
  </si>
  <si>
    <t>CASTET</t>
  </si>
  <si>
    <t>1977-06-06</t>
  </si>
  <si>
    <t>2024-10-09 07:26:15</t>
  </si>
  <si>
    <t>2024-10-09 11:14:51</t>
  </si>
  <si>
    <t>GUILLON</t>
  </si>
  <si>
    <t>PAULINE</t>
  </si>
  <si>
    <t>1985-05-10</t>
  </si>
  <si>
    <t>11 rue des Sports</t>
  </si>
  <si>
    <t>85190</t>
  </si>
  <si>
    <t>MACHE</t>
  </si>
  <si>
    <t>0251354491</t>
  </si>
  <si>
    <t>0621354491</t>
  </si>
  <si>
    <t>2024-10-09 07:29:48</t>
  </si>
  <si>
    <t>2024-10-09 11:14:53</t>
  </si>
  <si>
    <t>BERLIVET</t>
  </si>
  <si>
    <t>1969-05-27</t>
  </si>
  <si>
    <t>0251346866</t>
  </si>
  <si>
    <t>06.89.77.41.53</t>
  </si>
  <si>
    <t>2024-10-09 07:32:27</t>
  </si>
  <si>
    <t>2024-10-09 11:14:54</t>
  </si>
  <si>
    <t>BURGAUD</t>
  </si>
  <si>
    <t>1982-01-24</t>
  </si>
  <si>
    <t>0615970695</t>
  </si>
  <si>
    <t>0625457868</t>
  </si>
  <si>
    <t>ff.n.martin@orange.fr</t>
  </si>
  <si>
    <t>2024-10-09 07:35:02</t>
  </si>
  <si>
    <t>2024-10-09 11:14:55</t>
  </si>
  <si>
    <t>CHOUTEAU</t>
  </si>
  <si>
    <t>1987-11-03</t>
  </si>
  <si>
    <t>2 impasse Azurko</t>
  </si>
  <si>
    <t>85750</t>
  </si>
  <si>
    <t>ANGLES</t>
  </si>
  <si>
    <t>0671984336</t>
  </si>
  <si>
    <t>0686999082</t>
  </si>
  <si>
    <t>jacques-chouteau@orange.fr</t>
  </si>
  <si>
    <t>2024-10-09 07:37:34</t>
  </si>
  <si>
    <t xml:space="preserve">YVONNICK </t>
  </si>
  <si>
    <t>GRONDIN</t>
  </si>
  <si>
    <t>1966-12-28</t>
  </si>
  <si>
    <t>0663070087</t>
  </si>
  <si>
    <t>richard.berenger@bbox.fr</t>
  </si>
  <si>
    <t>2024-10-09 07:39:17</t>
  </si>
  <si>
    <t>2024-10-09 11:14:56</t>
  </si>
  <si>
    <t>Activités Motrices,Athlétisme,Badminton,Basket-Ball,Course orientation,Football à 7,Futsal,Handball,Hockey sur Gazon,Pétanque,Rugby,Tennis de table,Tir à l’Arc</t>
  </si>
  <si>
    <t>ANSQUER</t>
  </si>
  <si>
    <t>2003-09-01</t>
  </si>
  <si>
    <t>2023-08-17</t>
  </si>
  <si>
    <t>110 RUE DES PLESSES</t>
  </si>
  <si>
    <t>2024-10-09 07:48:17</t>
  </si>
  <si>
    <t>2024-10-09 11:14:57</t>
  </si>
  <si>
    <t>Activités Motrices,Athlétisme,Badminton,Basket-Ball,Boxe educative,Course orientation,Football à 7,Futsal,Handball,Pétanque,Rugby,Tennis de table,Tir à l’Arc,Volley ball</t>
  </si>
  <si>
    <t xml:space="preserve">AURÉLIE </t>
  </si>
  <si>
    <t>JOUVENOT</t>
  </si>
  <si>
    <t>1983-04-06</t>
  </si>
  <si>
    <t>2024-10-08</t>
  </si>
  <si>
    <t>52 RUE DU 8 MAI 1945</t>
  </si>
  <si>
    <t>IGOVILLE</t>
  </si>
  <si>
    <t>2024-10-09 09:04:05</t>
  </si>
  <si>
    <t>2024-10-09 11:15:03</t>
  </si>
  <si>
    <t>Activités Motrices,Natation,Tir à l’Arc</t>
  </si>
  <si>
    <t>PROUTEAU</t>
  </si>
  <si>
    <t>1968-08-04</t>
  </si>
  <si>
    <t>10 rue des Plesses</t>
  </si>
  <si>
    <t>0676287401</t>
  </si>
  <si>
    <t>marieline.prezeau@orange.fr</t>
  </si>
  <si>
    <t>2024-10-09 07:31:10</t>
  </si>
  <si>
    <t>2024-10-09 11:16:26</t>
  </si>
  <si>
    <t>ERWAN</t>
  </si>
  <si>
    <t>AVRIL</t>
  </si>
  <si>
    <t>2009-04-24</t>
  </si>
  <si>
    <t>29/06</t>
  </si>
  <si>
    <t>A.P.S.A.  ASSOCIATION SPORTIVE</t>
  </si>
  <si>
    <t>2 rue de ranterboul</t>
  </si>
  <si>
    <t>29830</t>
  </si>
  <si>
    <t>Lampaul-Ploudalmézeau</t>
  </si>
  <si>
    <t>2024-10-09 09:17:07</t>
  </si>
  <si>
    <t>2024-10-09 11:18:40</t>
  </si>
  <si>
    <t>Activités Motrices,Badminton,Basket-Ball,Football à 11,Football à 7,Randonnée pédestre,Sarbacane,Tennis de table,Tir à l’Arc</t>
  </si>
  <si>
    <t>ANNA</t>
  </si>
  <si>
    <t>MARCHADOUR</t>
  </si>
  <si>
    <t>2006-03-31</t>
  </si>
  <si>
    <t>3 Impasse du Clos du Bourg</t>
  </si>
  <si>
    <t>Plounéventer</t>
  </si>
  <si>
    <t>0664442353</t>
  </si>
  <si>
    <t>5948202907</t>
  </si>
  <si>
    <t>Crédit Agricole</t>
  </si>
  <si>
    <t>2024-10-09 09:11:05</t>
  </si>
  <si>
    <t>2024-10-09 11:18:42</t>
  </si>
  <si>
    <t>Activités Motrices,Athlétisme,Badminton,Basket-Ball,Gymnastique,Judo,Randonnée pédestre,Sarbacane,Tennis de table,Tir à l’Arc</t>
  </si>
  <si>
    <t>MADELEINE</t>
  </si>
  <si>
    <t>MISMAQUE</t>
  </si>
  <si>
    <t>1969-06-28</t>
  </si>
  <si>
    <t>Foyer de vie Médicalisé l'Oustalou</t>
  </si>
  <si>
    <t>f.philippi@atg32.com</t>
  </si>
  <si>
    <t>2024-10-08 20:16:12</t>
  </si>
  <si>
    <t>2024-10-09 11:21:25</t>
  </si>
  <si>
    <t>BOURDENS</t>
  </si>
  <si>
    <t>1959-10-15</t>
  </si>
  <si>
    <t>Foyer de Vie Médicalisé l'Oustalou</t>
  </si>
  <si>
    <t>jm.charles@atg32.com</t>
  </si>
  <si>
    <t>2024-10-08 20:37:56</t>
  </si>
  <si>
    <t>2024-10-09 11:21:26</t>
  </si>
  <si>
    <t>CÉCILE</t>
  </si>
  <si>
    <t>BORDIER</t>
  </si>
  <si>
    <t>1966-10-07</t>
  </si>
  <si>
    <t>2024-10-08 20:58:27</t>
  </si>
  <si>
    <t>2024-10-09 11:21:27</t>
  </si>
  <si>
    <t>COUERBE</t>
  </si>
  <si>
    <t>1964-08-19</t>
  </si>
  <si>
    <t>mflapeyre@orange.fr</t>
  </si>
  <si>
    <t>2024-10-08 20:48:05</t>
  </si>
  <si>
    <t>2024-10-09 11:21:28</t>
  </si>
  <si>
    <t>ROTTIER</t>
  </si>
  <si>
    <t>1969-12-10</t>
  </si>
  <si>
    <t>2024-10-08 20:23:19</t>
  </si>
  <si>
    <t>2024-10-09 11:21:29</t>
  </si>
  <si>
    <t>CAROLINE</t>
  </si>
  <si>
    <t>ESTEVE</t>
  </si>
  <si>
    <t>1972-03-17</t>
  </si>
  <si>
    <t>2024-10-08 20:43:17</t>
  </si>
  <si>
    <t>2024-10-09 11:21:30</t>
  </si>
  <si>
    <t>MARIE PIERRE</t>
  </si>
  <si>
    <t>NOWAK</t>
  </si>
  <si>
    <t>1974-03-23</t>
  </si>
  <si>
    <t>atg@atg32.com</t>
  </si>
  <si>
    <t>2024-10-08 20:53:28</t>
  </si>
  <si>
    <t>2024-10-09 11:21:31</t>
  </si>
  <si>
    <t>CAZE</t>
  </si>
  <si>
    <t>1951-07-29</t>
  </si>
  <si>
    <t>2024-10-08 20:29:19</t>
  </si>
  <si>
    <t>MARIE THÉRÈSE</t>
  </si>
  <si>
    <t>GUICHEMERE</t>
  </si>
  <si>
    <t>1963-03-22</t>
  </si>
  <si>
    <t>h.franjou@udaf32.fr</t>
  </si>
  <si>
    <t>2024-10-08 21:04:42</t>
  </si>
  <si>
    <t>2024-10-09 11:21:33</t>
  </si>
  <si>
    <t>DELAREUX</t>
  </si>
  <si>
    <t>2024-07-31</t>
  </si>
  <si>
    <t>8 avenue kirchdorf</t>
  </si>
  <si>
    <t>2024-10-09 13:31:21</t>
  </si>
  <si>
    <t>2024-10-09 17:10:41</t>
  </si>
  <si>
    <t>Activités Motrices,Athlétisme,Badminton,Basket-Ball,Cross,Fitness,Futsal,Handball,Natation,Pétanque,Rugby,Sarbacane,Tennis,Tennis de table,Tir à l’Arc,Volley ball,VTT</t>
  </si>
  <si>
    <t>JOFFROY</t>
  </si>
  <si>
    <t>1983-07-25</t>
  </si>
  <si>
    <t>85 Faubourg d'Orléans</t>
  </si>
  <si>
    <t>Ascoux</t>
  </si>
  <si>
    <t>2024-10-09 13:46:53</t>
  </si>
  <si>
    <t>2024-10-09 17:10:45</t>
  </si>
  <si>
    <t xml:space="preserve">CHRISTELLE </t>
  </si>
  <si>
    <t xml:space="preserve">MARTIN </t>
  </si>
  <si>
    <t>1980-07-27</t>
  </si>
  <si>
    <t>60/28</t>
  </si>
  <si>
    <t>OISE SPORT ADAPTE</t>
  </si>
  <si>
    <t>OISE</t>
  </si>
  <si>
    <t>3 chemin des patures</t>
  </si>
  <si>
    <t>60660</t>
  </si>
  <si>
    <t>CIRES LES MELLO</t>
  </si>
  <si>
    <t>000</t>
  </si>
  <si>
    <t>2024-10-09 15:16:10</t>
  </si>
  <si>
    <t>2024-10-09 17:13:21</t>
  </si>
  <si>
    <t>Activités Motrices,Basket-Ball,Cross,Equitation,Escalade,Football à 7,Futsal,Handball,Judo,Kin ball,Randonnée pédestre,Rugby,Sarbacane,Tchoukball,Tennis,Tennis de table,Tir à l’Arc,Tir à la carabine laser,Ultimate</t>
  </si>
  <si>
    <t>DANIAUD</t>
  </si>
  <si>
    <t>2006-05-05</t>
  </si>
  <si>
    <t>2024-10-07</t>
  </si>
  <si>
    <t>CHATEAU D OLONNE</t>
  </si>
  <si>
    <t>06.24.15.47.92</t>
  </si>
  <si>
    <t>2024-10-09 14:53:10</t>
  </si>
  <si>
    <t>2024-10-09 17:14:39</t>
  </si>
  <si>
    <t>ASHLEY</t>
  </si>
  <si>
    <t>COLETTE</t>
  </si>
  <si>
    <t>2012-05-22</t>
  </si>
  <si>
    <t>Rue des Pres du Vivier</t>
  </si>
  <si>
    <t>60490</t>
  </si>
  <si>
    <t>Marquéglise</t>
  </si>
  <si>
    <t>2024-10-09 14:48:37</t>
  </si>
  <si>
    <t>2024-10-09 17:15:13</t>
  </si>
  <si>
    <t>RAIMBAULT</t>
  </si>
  <si>
    <t>1999-09-07</t>
  </si>
  <si>
    <t>Route des Aires</t>
  </si>
  <si>
    <t>Le Champ-Saint-Père</t>
  </si>
  <si>
    <t>06.46.46.53.92</t>
  </si>
  <si>
    <t>2024-10-09 15:02:32</t>
  </si>
  <si>
    <t>2024-10-09 17:16:06</t>
  </si>
  <si>
    <t>STEVE</t>
  </si>
  <si>
    <t>PINON</t>
  </si>
  <si>
    <t>2003-12-21</t>
  </si>
  <si>
    <t>1 Rue de la Diatomite</t>
  </si>
  <si>
    <t>Chez Mme Chantier</t>
  </si>
  <si>
    <t>L'Île-d'Olonne</t>
  </si>
  <si>
    <t>06.28.77.48.73</t>
  </si>
  <si>
    <t>delphinechantier@sfr.fr</t>
  </si>
  <si>
    <t>2024-10-09 15:14:28</t>
  </si>
  <si>
    <t>2024-10-09 17:16:23</t>
  </si>
  <si>
    <t>Activités Motrices,Athlétisme,Badminton,Basket-Ball,Course orientation,Football à 7,Futsal,Handball,Hockey sur Gazon,Pétanque,Rugby,Tennis de table,Tir à l’Arc,Volley ball</t>
  </si>
  <si>
    <t>BOCHE</t>
  </si>
  <si>
    <t>1995-12-18</t>
  </si>
  <si>
    <t>59/62</t>
  </si>
  <si>
    <t>UNION SPORTIVE ADAPTEE DU LITTORAL</t>
  </si>
  <si>
    <t>4 rue des platanes</t>
  </si>
  <si>
    <t>59122</t>
  </si>
  <si>
    <t>KILLEM</t>
  </si>
  <si>
    <t>0695437973</t>
  </si>
  <si>
    <t>2024-10-09 18:07:34</t>
  </si>
  <si>
    <t>2024-10-10 11:44:57</t>
  </si>
  <si>
    <t>CARNEY</t>
  </si>
  <si>
    <t>2001-02-19</t>
  </si>
  <si>
    <t>2021-09-23</t>
  </si>
  <si>
    <t xml:space="preserve">100 boulevard de la république </t>
  </si>
  <si>
    <t>59240</t>
  </si>
  <si>
    <t>dunkerque</t>
  </si>
  <si>
    <t>0328623040</t>
  </si>
  <si>
    <t>caro.2134@hotmail.fr</t>
  </si>
  <si>
    <t>2024-10-09 18:08:30</t>
  </si>
  <si>
    <t>2024-10-10 11:44:58</t>
  </si>
  <si>
    <t>Basket-Ball,Cross,Natation,Tir à l’Arc</t>
  </si>
  <si>
    <t>EMMANUELLE</t>
  </si>
  <si>
    <t>DAUMONT</t>
  </si>
  <si>
    <t>1983-12-10</t>
  </si>
  <si>
    <t>2024-10-09</t>
  </si>
  <si>
    <t>16 rue du gautruy</t>
  </si>
  <si>
    <t>2024-10-09 18:52:05</t>
  </si>
  <si>
    <t>2024-10-10 11:45:16</t>
  </si>
  <si>
    <t>Athlétisme,Badminton,Basket-Ball,Fitness,Natation,Pétanque,Randonnée pédestre,Tennis,Tennis de table,Tir à l’Arc,VTT</t>
  </si>
  <si>
    <t>POUGET</t>
  </si>
  <si>
    <t>1994-07-04</t>
  </si>
  <si>
    <t>39/02</t>
  </si>
  <si>
    <t>OLYMP  SPORT  LOISIRS</t>
  </si>
  <si>
    <t>JURA</t>
  </si>
  <si>
    <t>2024-10-10 10:39:39</t>
  </si>
  <si>
    <t>2024-10-10 11:48:20</t>
  </si>
  <si>
    <t>CATALLO</t>
  </si>
  <si>
    <t>1991-04-30</t>
  </si>
  <si>
    <t>2024-10-10 10:40:54</t>
  </si>
  <si>
    <t>2024-10-10 11:48:22</t>
  </si>
  <si>
    <t>OLAGNERO</t>
  </si>
  <si>
    <t>1969-05-12</t>
  </si>
  <si>
    <t>2024-10-10 10:41:49</t>
  </si>
  <si>
    <t>VAGNE</t>
  </si>
  <si>
    <t>1960-09-12</t>
  </si>
  <si>
    <t>2024-08-09</t>
  </si>
  <si>
    <t>2024-10-10 10:44:08</t>
  </si>
  <si>
    <t>2024-10-10 11:48:27</t>
  </si>
  <si>
    <t>JULES</t>
  </si>
  <si>
    <t>HUMBERT</t>
  </si>
  <si>
    <t>1999-03-30</t>
  </si>
  <si>
    <t>34 ZI</t>
  </si>
  <si>
    <t>39600</t>
  </si>
  <si>
    <t>ARBOIS</t>
  </si>
  <si>
    <t>0384661394</t>
  </si>
  <si>
    <t>2024-10-10 10:45:13</t>
  </si>
  <si>
    <t>2024-10-10 11:48:28</t>
  </si>
  <si>
    <t>DE DREUILLE</t>
  </si>
  <si>
    <t>1979-04-09</t>
  </si>
  <si>
    <t>2024-10-10 10:46:14</t>
  </si>
  <si>
    <t>2024-10-10 11:48:32</t>
  </si>
  <si>
    <t>REGINA</t>
  </si>
  <si>
    <t>1966-02-01</t>
  </si>
  <si>
    <t>2024-07-22</t>
  </si>
  <si>
    <t>2024-10-10 10:47:20</t>
  </si>
  <si>
    <t>2024-10-10 11:48:37</t>
  </si>
  <si>
    <t>GWENDAL</t>
  </si>
  <si>
    <t>ACOSTA</t>
  </si>
  <si>
    <t>2004-01-20</t>
  </si>
  <si>
    <t>2023-08-14</t>
  </si>
  <si>
    <t>35 rue dampierre</t>
  </si>
  <si>
    <t>59140</t>
  </si>
  <si>
    <t>2024-10-09 18:03:12</t>
  </si>
  <si>
    <t>2024-10-10 12:13:00</t>
  </si>
  <si>
    <t>Basket-Ball,Tennis de table,Tir à l’Arc</t>
  </si>
  <si>
    <t>MARCEL</t>
  </si>
  <si>
    <t>LOTH</t>
  </si>
  <si>
    <t>1968-06-06</t>
  </si>
  <si>
    <t>2 Route de Weinbourg</t>
  </si>
  <si>
    <t>2024-10-10 12:33:08</t>
  </si>
  <si>
    <t>2024-10-10 14:51:47</t>
  </si>
  <si>
    <t>Activités Motrices,Athlétisme,Natation,Tennis de table,Tir à l’Arc</t>
  </si>
  <si>
    <t>BRUNEAU</t>
  </si>
  <si>
    <t>2024-10-10 14:10:20</t>
  </si>
  <si>
    <t>2024-10-10 14:52:38</t>
  </si>
  <si>
    <t>WEPIERRE</t>
  </si>
  <si>
    <t>1989-01-07</t>
  </si>
  <si>
    <t>45/09</t>
  </si>
  <si>
    <t>CERCLE OMNISP.CENTS ARPENTS</t>
  </si>
  <si>
    <t>450 Rue des Jonquilles</t>
  </si>
  <si>
    <t>45770</t>
  </si>
  <si>
    <t>Saran</t>
  </si>
  <si>
    <t>2024-10-10 18:39:56</t>
  </si>
  <si>
    <t>2024-10-11 09:52:05</t>
  </si>
  <si>
    <t>BARGE</t>
  </si>
  <si>
    <t>1967-12-28</t>
  </si>
  <si>
    <t>2024-10-10 18:41:41</t>
  </si>
  <si>
    <t>2024-10-11 09:52:07</t>
  </si>
  <si>
    <t>RONDET</t>
  </si>
  <si>
    <t>1967-05-30</t>
  </si>
  <si>
    <t>2023-12-20</t>
  </si>
  <si>
    <t xml:space="preserve"> 7 rue moulin le roi - Foyer GEDHIF</t>
  </si>
  <si>
    <t>0248708694</t>
  </si>
  <si>
    <t>0616506881</t>
  </si>
  <si>
    <t>magali.mercier8@orange.fr</t>
  </si>
  <si>
    <t>2024-10-10 21:30:33</t>
  </si>
  <si>
    <t>2024-10-11 09:52:31</t>
  </si>
  <si>
    <t>CZWOJDRAK</t>
  </si>
  <si>
    <t>2003-08-30</t>
  </si>
  <si>
    <t>Rue Chauvin</t>
  </si>
  <si>
    <t>2024-10-11 09:43:54</t>
  </si>
  <si>
    <t>2024-10-11 09:53:07</t>
  </si>
  <si>
    <t>MARIE HELENE</t>
  </si>
  <si>
    <t>MARCHAND</t>
  </si>
  <si>
    <t>1973-11-23</t>
  </si>
  <si>
    <t>2024-10-11 10:05:21</t>
  </si>
  <si>
    <t>2024-10-11 10:14:57</t>
  </si>
  <si>
    <t>LOIS</t>
  </si>
  <si>
    <t>JUIN</t>
  </si>
  <si>
    <t>2010-12-03</t>
  </si>
  <si>
    <t>2024-10-09 22:52:34</t>
  </si>
  <si>
    <t>2024-10-11 10:49:26</t>
  </si>
  <si>
    <t>Badminton,Basket-Ball,Boxe educative,Gymnastique,Karaté,Pétanque,Tir à l’Arc,Tir à la carabine laser,Unihockey,Volley ball</t>
  </si>
  <si>
    <t>LORIS</t>
  </si>
  <si>
    <t>MARY CHARUEL</t>
  </si>
  <si>
    <t>2010-09-10</t>
  </si>
  <si>
    <t>2024-10-09 22:51:31</t>
  </si>
  <si>
    <t>2024-10-11 10:49:29</t>
  </si>
  <si>
    <t>CASSANDRE</t>
  </si>
  <si>
    <t>DUFFAU</t>
  </si>
  <si>
    <t>2011-03-19</t>
  </si>
  <si>
    <t>2024-10-10 12:59:56</t>
  </si>
  <si>
    <t>2024-10-11 10:49:30</t>
  </si>
  <si>
    <t>JULIA</t>
  </si>
  <si>
    <t>GUIRAL</t>
  </si>
  <si>
    <t>2013-04-30</t>
  </si>
  <si>
    <t>2024-10-11 10:49:31</t>
  </si>
  <si>
    <t>JASON</t>
  </si>
  <si>
    <t>DUVIVE</t>
  </si>
  <si>
    <t>2009-07-13</t>
  </si>
  <si>
    <t>2024-10-09 22:56:51</t>
  </si>
  <si>
    <t>2024-10-11 10:49:36</t>
  </si>
  <si>
    <t>ANDRIEUX</t>
  </si>
  <si>
    <t>1970-07-17</t>
  </si>
  <si>
    <t>2024-10-11 10:49:39</t>
  </si>
  <si>
    <t>TRÉCY</t>
  </si>
  <si>
    <t>LAMBERT D'ORSI</t>
  </si>
  <si>
    <t>2011-07-21</t>
  </si>
  <si>
    <t>2024-10-11 10:49:41</t>
  </si>
  <si>
    <t>WILLIAM</t>
  </si>
  <si>
    <t>MALLET</t>
  </si>
  <si>
    <t>1976-12-22</t>
  </si>
  <si>
    <t>2024-10-09 23:06:58</t>
  </si>
  <si>
    <t>2024-10-11 10:49:44</t>
  </si>
  <si>
    <t>RIHAB</t>
  </si>
  <si>
    <t>BAKKALI</t>
  </si>
  <si>
    <t>2010-10-15</t>
  </si>
  <si>
    <t>2024-10-11 10:49:46</t>
  </si>
  <si>
    <t>GAUTIER</t>
  </si>
  <si>
    <t>1959-03-08</t>
  </si>
  <si>
    <t>2024-10-09 23:13:19</t>
  </si>
  <si>
    <t>2024-10-11 10:49:47</t>
  </si>
  <si>
    <t>MOSTIER</t>
  </si>
  <si>
    <t>2011-01-04</t>
  </si>
  <si>
    <t>2024-10-09 23:00:07</t>
  </si>
  <si>
    <t>2024-10-11 10:49:49</t>
  </si>
  <si>
    <t>ENNE</t>
  </si>
  <si>
    <t>2024-10-09 22:52:59</t>
  </si>
  <si>
    <t>2024-10-11 10:49:53</t>
  </si>
  <si>
    <t>KRYS</t>
  </si>
  <si>
    <t>STAUDT</t>
  </si>
  <si>
    <t>2011-12-14</t>
  </si>
  <si>
    <t>2024-10-09 22:55:45</t>
  </si>
  <si>
    <t>2024-10-11 10:49:54</t>
  </si>
  <si>
    <t>TIMEO</t>
  </si>
  <si>
    <t>MALASSIS</t>
  </si>
  <si>
    <t>2011-12-20</t>
  </si>
  <si>
    <t>2024-10-09 22:59:41</t>
  </si>
  <si>
    <t>2024-10-11 10:49:55</t>
  </si>
  <si>
    <t>2024-10-09 23:06:31</t>
  </si>
  <si>
    <t>2024-10-11 10:49:56</t>
  </si>
  <si>
    <t>BASTIEN</t>
  </si>
  <si>
    <t>RENAULT</t>
  </si>
  <si>
    <t>2011-07-25</t>
  </si>
  <si>
    <t>2024-10-09 22:58:44</t>
  </si>
  <si>
    <t>2024-10-11 10:49:57</t>
  </si>
  <si>
    <t>ILYES</t>
  </si>
  <si>
    <t>2012-07-13</t>
  </si>
  <si>
    <t>2024-10-09 22:58:15</t>
  </si>
  <si>
    <t>2024-10-11 10:49:59</t>
  </si>
  <si>
    <t>LEVILLY</t>
  </si>
  <si>
    <t>1968-07-17</t>
  </si>
  <si>
    <t>2024-10-09 23:14:59</t>
  </si>
  <si>
    <t>2024-10-11 10:50:02</t>
  </si>
  <si>
    <t>MORIN</t>
  </si>
  <si>
    <t>2011-10-18</t>
  </si>
  <si>
    <t>2024-10-09 22:59:13</t>
  </si>
  <si>
    <t>2024-10-11 10:50:03</t>
  </si>
  <si>
    <t>KILIAN</t>
  </si>
  <si>
    <t>COSTENTIN</t>
  </si>
  <si>
    <t>2009-11-20</t>
  </si>
  <si>
    <t>2024-10-09 22:54:17</t>
  </si>
  <si>
    <t>2024-10-11 10:50:04</t>
  </si>
  <si>
    <t>2011-08-10</t>
  </si>
  <si>
    <t>2024-10-09 23:01:04</t>
  </si>
  <si>
    <t>2024-10-11 10:50:06</t>
  </si>
  <si>
    <t>FARID</t>
  </si>
  <si>
    <t>MESSIS</t>
  </si>
  <si>
    <t>1967-01-19</t>
  </si>
  <si>
    <t>2024-10-09 23:20:33</t>
  </si>
  <si>
    <t>2024-10-11 10:50:07</t>
  </si>
  <si>
    <t>BABILONI</t>
  </si>
  <si>
    <t>1962-12-26</t>
  </si>
  <si>
    <t>2024-10-09 23:10:38</t>
  </si>
  <si>
    <t>2024-10-11 10:50:09</t>
  </si>
  <si>
    <t>ROSANNE</t>
  </si>
  <si>
    <t>DOUBLET</t>
  </si>
  <si>
    <t>1968-03-13</t>
  </si>
  <si>
    <t>2024-10-09 23:07:31</t>
  </si>
  <si>
    <t>2024-10-11 10:50:10</t>
  </si>
  <si>
    <t>WENDY</t>
  </si>
  <si>
    <t>FORTIN</t>
  </si>
  <si>
    <t>2010-11-29</t>
  </si>
  <si>
    <t>2024-10-09 22:52:01</t>
  </si>
  <si>
    <t>2024-10-11 10:50:11</t>
  </si>
  <si>
    <t>GERARD</t>
  </si>
  <si>
    <t>MONTIER</t>
  </si>
  <si>
    <t>1957-06-03</t>
  </si>
  <si>
    <t>2024-10-09 23:12:17</t>
  </si>
  <si>
    <t>2024-10-11 10:50:12</t>
  </si>
  <si>
    <t>CHRISTINE</t>
  </si>
  <si>
    <t>LARCHER</t>
  </si>
  <si>
    <t>1964-01-15</t>
  </si>
  <si>
    <t>2024-10-09 23:14:19</t>
  </si>
  <si>
    <t>2024-10-11 10:50:14</t>
  </si>
  <si>
    <t>1996-01-25</t>
  </si>
  <si>
    <t>2024-10-09 23:05:59</t>
  </si>
  <si>
    <t>MELINA</t>
  </si>
  <si>
    <t>DACOSTA</t>
  </si>
  <si>
    <t>2011-12-05</t>
  </si>
  <si>
    <t>2024-10-09 23:02:03</t>
  </si>
  <si>
    <t>2024-10-11 10:50:16</t>
  </si>
  <si>
    <t>FRANCIS</t>
  </si>
  <si>
    <t>TAKASI</t>
  </si>
  <si>
    <t>1978-06-19</t>
  </si>
  <si>
    <t>2024-10-09 23:09:25</t>
  </si>
  <si>
    <t>2024-10-11 10:50:18</t>
  </si>
  <si>
    <t>WILFRID</t>
  </si>
  <si>
    <t>BALLOIS</t>
  </si>
  <si>
    <t>1960-03-10</t>
  </si>
  <si>
    <t>2024-10-09 23:13:48</t>
  </si>
  <si>
    <t>2024-10-11 10:50:19</t>
  </si>
  <si>
    <t>LOISON</t>
  </si>
  <si>
    <t>1953-07-12</t>
  </si>
  <si>
    <t>2024-10-09 23:12:49</t>
  </si>
  <si>
    <t>2024-10-11 10:50:21</t>
  </si>
  <si>
    <t>NOE</t>
  </si>
  <si>
    <t>DALIGAULT</t>
  </si>
  <si>
    <t>2012-01-01</t>
  </si>
  <si>
    <t>2024-10-09 23:03:07</t>
  </si>
  <si>
    <t>2024-10-11 10:50:22</t>
  </si>
  <si>
    <t>ANTONIO</t>
  </si>
  <si>
    <t>NAJOS</t>
  </si>
  <si>
    <t>2009-11-21</t>
  </si>
  <si>
    <t>2024-10-09 22:55:13</t>
  </si>
  <si>
    <t>2024-10-11 10:50:24</t>
  </si>
  <si>
    <t>MAGGUY</t>
  </si>
  <si>
    <t>FROMENTIN</t>
  </si>
  <si>
    <t>2011-08-29</t>
  </si>
  <si>
    <t>2024-10-09 23:01:37</t>
  </si>
  <si>
    <t>2024-10-11 10:50:25</t>
  </si>
  <si>
    <t>WARREN</t>
  </si>
  <si>
    <t>LAISNEY</t>
  </si>
  <si>
    <t>1988-04-22</t>
  </si>
  <si>
    <t>2024-10-09 23:08:21</t>
  </si>
  <si>
    <t>2024-10-11 10:50:26</t>
  </si>
  <si>
    <t>ILLAN</t>
  </si>
  <si>
    <t>HESLOUIS</t>
  </si>
  <si>
    <t>2012-12-03</t>
  </si>
  <si>
    <t>2024-10-09 23:02:38</t>
  </si>
  <si>
    <t>2024-10-11 10:50:28</t>
  </si>
  <si>
    <t>LUNA</t>
  </si>
  <si>
    <t>GALICHER</t>
  </si>
  <si>
    <t>2011-10-02</t>
  </si>
  <si>
    <t>2024-10-09 23:00:32</t>
  </si>
  <si>
    <t>2024-10-11 10:50:29</t>
  </si>
  <si>
    <t>LAURE</t>
  </si>
  <si>
    <t>THIERY</t>
  </si>
  <si>
    <t>2001-01-18</t>
  </si>
  <si>
    <t>2024-10-09 23:18:13</t>
  </si>
  <si>
    <t>2024-10-11 10:50:30</t>
  </si>
  <si>
    <t>LOAN</t>
  </si>
  <si>
    <t>ROUSTIAU</t>
  </si>
  <si>
    <t>2012-10-06</t>
  </si>
  <si>
    <t>2024-10-09 22:57:43</t>
  </si>
  <si>
    <t>2024-10-11 10:50:32</t>
  </si>
  <si>
    <t>SELENIA</t>
  </si>
  <si>
    <t>GUENOU</t>
  </si>
  <si>
    <t>2011-09-07</t>
  </si>
  <si>
    <t>2024-10-09 22:56:17</t>
  </si>
  <si>
    <t>2024-10-11 10:50:33</t>
  </si>
  <si>
    <t>1954-01-26</t>
  </si>
  <si>
    <t>2024-10-09 23:15:35</t>
  </si>
  <si>
    <t>2024-10-11 10:50:37</t>
  </si>
  <si>
    <t>2009-05-18</t>
  </si>
  <si>
    <t>2024-10-09 22:54:45</t>
  </si>
  <si>
    <t>2024-10-11 10:50:40</t>
  </si>
  <si>
    <t>FURON</t>
  </si>
  <si>
    <t>1966-06-21</t>
  </si>
  <si>
    <t>2024-10-09 23:08:48</t>
  </si>
  <si>
    <t>2024-10-11 10:50:42</t>
  </si>
  <si>
    <t>HULINE</t>
  </si>
  <si>
    <t>2010-07-22</t>
  </si>
  <si>
    <t>2024-10-09 22:53:41</t>
  </si>
  <si>
    <t>2024-10-11 10:50:44</t>
  </si>
  <si>
    <t>GOUASDON</t>
  </si>
  <si>
    <t>1961-01-27</t>
  </si>
  <si>
    <t>2024-10-10 00:18:24</t>
  </si>
  <si>
    <t>2024-10-11 10:50:47</t>
  </si>
  <si>
    <t>1957-09-29</t>
  </si>
  <si>
    <t>2024-10-09 23:23:13</t>
  </si>
  <si>
    <t>MESNIL</t>
  </si>
  <si>
    <t>1964-12-08</t>
  </si>
  <si>
    <t>2024-10-09 23:09:54</t>
  </si>
  <si>
    <t>2024-10-11 10:50:48</t>
  </si>
  <si>
    <t>1968-01-27</t>
  </si>
  <si>
    <t>2024-10-09 23:21:03</t>
  </si>
  <si>
    <t>2024-10-11 10:50:51</t>
  </si>
  <si>
    <t>COUPIGNY</t>
  </si>
  <si>
    <t>1987-01-28</t>
  </si>
  <si>
    <t>2024-10-09 23:21:33</t>
  </si>
  <si>
    <t>2024-10-11 10:50:52</t>
  </si>
  <si>
    <t>MONCOUEFFE</t>
  </si>
  <si>
    <t>1995-01-21</t>
  </si>
  <si>
    <t>2024-10-09 23:19:12</t>
  </si>
  <si>
    <t>2024-10-11 10:50:55</t>
  </si>
  <si>
    <t>MARYLENE</t>
  </si>
  <si>
    <t>LEROUX</t>
  </si>
  <si>
    <t>1961-05-31</t>
  </si>
  <si>
    <t>2024-10-10 00:20:09</t>
  </si>
  <si>
    <t>2024-10-11 10:50:57</t>
  </si>
  <si>
    <t>MARIE-ANTOINETTE</t>
  </si>
  <si>
    <t>LEBREUILLY</t>
  </si>
  <si>
    <t>1957-06-22</t>
  </si>
  <si>
    <t>2024-10-10 00:19:38</t>
  </si>
  <si>
    <t>2024-10-11 10:50:58</t>
  </si>
  <si>
    <t>GRANDIN</t>
  </si>
  <si>
    <t>1957-08-04</t>
  </si>
  <si>
    <t>2024-10-10 00:18:57</t>
  </si>
  <si>
    <t>2024-10-11 10:50:59</t>
  </si>
  <si>
    <t>REBECCA</t>
  </si>
  <si>
    <t>DOS SANTOS</t>
  </si>
  <si>
    <t>2012-03-17</t>
  </si>
  <si>
    <t>2024-10-11 10:51:03</t>
  </si>
  <si>
    <t>MACCARINI</t>
  </si>
  <si>
    <t>2003-05-08</t>
  </si>
  <si>
    <t>2024-10-11 10:51:05</t>
  </si>
  <si>
    <t>CAYZAC</t>
  </si>
  <si>
    <t>1997-05-27</t>
  </si>
  <si>
    <t>2024-10-11 10:51:06</t>
  </si>
  <si>
    <t>MENNETEAU</t>
  </si>
  <si>
    <t>2012-08-17</t>
  </si>
  <si>
    <t>2024-10-11 10:51:08</t>
  </si>
  <si>
    <t>LETOURNEUR</t>
  </si>
  <si>
    <t>1955-09-17</t>
  </si>
  <si>
    <t>2024-10-10 00:20:43</t>
  </si>
  <si>
    <t>2024-10-11 10:51:09</t>
  </si>
  <si>
    <t xml:space="preserve">AMÉLIE   </t>
  </si>
  <si>
    <t xml:space="preserve">BOILLAT               </t>
  </si>
  <si>
    <t>2007-02-26</t>
  </si>
  <si>
    <t>2024-10-11 10:51:10</t>
  </si>
  <si>
    <t xml:space="preserve"> CLAUDINE</t>
  </si>
  <si>
    <t>GASC</t>
  </si>
  <si>
    <t>1964-04-22</t>
  </si>
  <si>
    <t>2024-10-11 10:51:12</t>
  </si>
  <si>
    <t xml:space="preserve">FANNY </t>
  </si>
  <si>
    <t>GARNATZ </t>
  </si>
  <si>
    <t>1985-09-26</t>
  </si>
  <si>
    <t>2024-10-10 12:59:57</t>
  </si>
  <si>
    <t xml:space="preserve">TATIANA </t>
  </si>
  <si>
    <t>VEYRIES</t>
  </si>
  <si>
    <t>1981-08-07</t>
  </si>
  <si>
    <t>2024-10-11 10:51:14</t>
  </si>
  <si>
    <t>LEDOUX</t>
  </si>
  <si>
    <t>1972-04-17</t>
  </si>
  <si>
    <t>2024-10-11 10:51:17</t>
  </si>
  <si>
    <t>DELGADO</t>
  </si>
  <si>
    <t>1999-07-05</t>
  </si>
  <si>
    <t>2024-10-11 10:51:18</t>
  </si>
  <si>
    <t>SEGARD</t>
  </si>
  <si>
    <t>1973-07-26</t>
  </si>
  <si>
    <t>2024-10-11 10:51:21</t>
  </si>
  <si>
    <t>CATALA</t>
  </si>
  <si>
    <t>1978-02-21</t>
  </si>
  <si>
    <t>2024-10-11 10:51:23</t>
  </si>
  <si>
    <t>CREUSSON</t>
  </si>
  <si>
    <t>1990-09-13</t>
  </si>
  <si>
    <t>2024-10-09 23:22:36</t>
  </si>
  <si>
    <t>2024-10-11 10:51:26</t>
  </si>
  <si>
    <t>ROMERO</t>
  </si>
  <si>
    <t>1985-11-15</t>
  </si>
  <si>
    <t>2024-10-11 10:51:29</t>
  </si>
  <si>
    <t>LAURINE</t>
  </si>
  <si>
    <t>BOUISSOU</t>
  </si>
  <si>
    <t>2008-12-01</t>
  </si>
  <si>
    <t>2024-10-11 10:51:33</t>
  </si>
  <si>
    <t>ALEXIA</t>
  </si>
  <si>
    <t>BARRIERE</t>
  </si>
  <si>
    <t>2007-07-29</t>
  </si>
  <si>
    <t>2024-10-11 10:51:37</t>
  </si>
  <si>
    <t>ANISSA</t>
  </si>
  <si>
    <t>BERRAD</t>
  </si>
  <si>
    <t>2008-11-25</t>
  </si>
  <si>
    <t>2024-10-11 10:51:40</t>
  </si>
  <si>
    <t>1992-02-23</t>
  </si>
  <si>
    <t>2024-10-09 23:22:07</t>
  </si>
  <si>
    <t>2024-10-11 10:51:44</t>
  </si>
  <si>
    <t>ALICE</t>
  </si>
  <si>
    <t>ANSELIN</t>
  </si>
  <si>
    <t>2008-12-16</t>
  </si>
  <si>
    <t>2024-10-11 10:51:46</t>
  </si>
  <si>
    <t>MIGAUD</t>
  </si>
  <si>
    <t>2013-06-09</t>
  </si>
  <si>
    <t>2024-10-11 10:51:48</t>
  </si>
  <si>
    <t>ABEILHOU</t>
  </si>
  <si>
    <t>1972-01-11</t>
  </si>
  <si>
    <t>2024-10-11 10:51:51</t>
  </si>
  <si>
    <t>2013-09-19</t>
  </si>
  <si>
    <t>2024-10-11 10:51:54</t>
  </si>
  <si>
    <t>PAVEL</t>
  </si>
  <si>
    <t>KUZNESTSOV</t>
  </si>
  <si>
    <t>2012-07-11</t>
  </si>
  <si>
    <t>2024-10-11 10:51:55</t>
  </si>
  <si>
    <t>PHILIPPINE</t>
  </si>
  <si>
    <t>BERGOUGNOUX</t>
  </si>
  <si>
    <t>1990-08-06</t>
  </si>
  <si>
    <t>14 Rue Jean Moulin</t>
  </si>
  <si>
    <t>37550</t>
  </si>
  <si>
    <t>Saint-Avertin</t>
  </si>
  <si>
    <t>06 32 60 78 49</t>
  </si>
  <si>
    <t>daniebergoux@gmail.com</t>
  </si>
  <si>
    <t>2024-10-11 10:45:24</t>
  </si>
  <si>
    <t>2024-10-11 16:32:06</t>
  </si>
  <si>
    <t>MÉLISSA</t>
  </si>
  <si>
    <t>LE LAY</t>
  </si>
  <si>
    <t>Accueil de Jour</t>
  </si>
  <si>
    <t>2024-10-11 15:42:04</t>
  </si>
  <si>
    <t>2024-10-11 16:32:58</t>
  </si>
  <si>
    <t>Activités Motrices,Natation,Randonnée pédestre,Tir à l’Arc</t>
  </si>
  <si>
    <t>ROBBE</t>
  </si>
  <si>
    <t>1969-11-09</t>
  </si>
  <si>
    <t>2024-10-11 15:54:24</t>
  </si>
  <si>
    <t>2024-10-11 16:56:13</t>
  </si>
  <si>
    <t>CLARY</t>
  </si>
  <si>
    <t>2008-12-05</t>
  </si>
  <si>
    <t>22 Rue d’Oberhoffen</t>
  </si>
  <si>
    <t>2024-10-11 12:18:25</t>
  </si>
  <si>
    <t>2024-10-11 16:59:47</t>
  </si>
  <si>
    <t>DAEFFLER</t>
  </si>
  <si>
    <t>2007-05-03</t>
  </si>
  <si>
    <t>Intervenant Extérieur</t>
  </si>
  <si>
    <t>19 Rue des Hirondelles</t>
  </si>
  <si>
    <t>67360</t>
  </si>
  <si>
    <t>Eschbach</t>
  </si>
  <si>
    <t>2024-10-11 12:23:11</t>
  </si>
  <si>
    <t>2024-10-11 16:59:48</t>
  </si>
  <si>
    <t>CHOULET</t>
  </si>
  <si>
    <t>1984-03-23</t>
  </si>
  <si>
    <t>25/11</t>
  </si>
  <si>
    <t>LES TIC TAC MAICHOIS</t>
  </si>
  <si>
    <t>DOUBS</t>
  </si>
  <si>
    <t>27 rue saint Michel</t>
  </si>
  <si>
    <t>2512</t>
  </si>
  <si>
    <t>MAICHE</t>
  </si>
  <si>
    <t>2024-10-11 17:42:58</t>
  </si>
  <si>
    <t>2024-10-14 09:43:38</t>
  </si>
  <si>
    <t>Badminton,Bowling,Equitation,Natation,Pétanque,Randonnée équestre,Randonnée pédestre,Raquette a neige,Sarbacane,Tennis,Tir à l’Arc,Traineau à chiens,VTT</t>
  </si>
  <si>
    <t>MAURICE</t>
  </si>
  <si>
    <t>BONVALOT</t>
  </si>
  <si>
    <t>1960-11-10</t>
  </si>
  <si>
    <t>Foyer sur le Gey</t>
  </si>
  <si>
    <t>25120</t>
  </si>
  <si>
    <t>2024-10-11 17:39:06</t>
  </si>
  <si>
    <t>2024-10-14 09:43:40</t>
  </si>
  <si>
    <t>1965-01-31</t>
  </si>
  <si>
    <t>27 RUE ST MICHEL</t>
  </si>
  <si>
    <t>2024-10-11 17:42:03</t>
  </si>
  <si>
    <t>2024-10-14 09:43:41</t>
  </si>
  <si>
    <t>FAIVRE</t>
  </si>
  <si>
    <t>1975-01-22</t>
  </si>
  <si>
    <t>6 Rue des Longs Champs</t>
  </si>
  <si>
    <t>25140</t>
  </si>
  <si>
    <t xml:space="preserve">LES ECORCES </t>
  </si>
  <si>
    <t>2024-10-11 17:45:25</t>
  </si>
  <si>
    <t>2024-10-14 09:43:42</t>
  </si>
  <si>
    <t>PAGNOT</t>
  </si>
  <si>
    <t>1990-07-28</t>
  </si>
  <si>
    <t>7 rue de la gare</t>
  </si>
  <si>
    <t>2024-10-11 17:47:27</t>
  </si>
  <si>
    <t>2024-10-14 09:43:43</t>
  </si>
  <si>
    <t>FICHET</t>
  </si>
  <si>
    <t>1961-06-27</t>
  </si>
  <si>
    <t>FOYER SUR LE GEY 27 RUE ST MICHEL</t>
  </si>
  <si>
    <t>2024-10-11 17:46:30</t>
  </si>
  <si>
    <t>2024-10-14 09:43:45</t>
  </si>
  <si>
    <t>PONCOT</t>
  </si>
  <si>
    <t>1973-04-16</t>
  </si>
  <si>
    <t>2023-09-11</t>
  </si>
  <si>
    <t>34 RUE ST MICHEL</t>
  </si>
  <si>
    <t>2024-10-11 17:48:53</t>
  </si>
  <si>
    <t>2024-10-14 09:43:46</t>
  </si>
  <si>
    <t>SEGUELA</t>
  </si>
  <si>
    <t>1959-03-02</t>
  </si>
  <si>
    <t>2024-10-11 17:51:44</t>
  </si>
  <si>
    <t>2024-10-14 09:43:48</t>
  </si>
  <si>
    <t>Badminton,Bowling,Natation,Pétanque,Randonnée pédestre,Raquette a neige,Sarbacane,Tennis,Tir à l’Arc,Traineau à chiens,VTT</t>
  </si>
  <si>
    <t>PASCALE</t>
  </si>
  <si>
    <t>RENAUD</t>
  </si>
  <si>
    <t>1972-03-03</t>
  </si>
  <si>
    <t>34 rue Saint Michel</t>
  </si>
  <si>
    <t>2024-10-11 17:50:14</t>
  </si>
  <si>
    <t>2024-10-14 09:43:49</t>
  </si>
  <si>
    <t>Badminton,Bowling,Equitation,Pétanque,Randonnée équestre,Randonnée pédestre,Raquette a neige,Sarbacane,Tennis,Tir à l’Arc,Traineau à chiens,VTT</t>
  </si>
  <si>
    <t>MOUNIER</t>
  </si>
  <si>
    <t>1972-03-29</t>
  </si>
  <si>
    <t>2023-08-29</t>
  </si>
  <si>
    <t>97 B RUE GENERAL DE GAULLE</t>
  </si>
  <si>
    <t>BRIEC DE L'ODET</t>
  </si>
  <si>
    <t>2024-10-11 17:52:57</t>
  </si>
  <si>
    <t>2024-10-14 09:43:50</t>
  </si>
  <si>
    <t>JEAN MARIE</t>
  </si>
  <si>
    <t>VIENNET</t>
  </si>
  <si>
    <t>1971-02-04</t>
  </si>
  <si>
    <t>Résidence St Michel</t>
  </si>
  <si>
    <t>Maiche</t>
  </si>
  <si>
    <t>2024-10-11 17:55:49</t>
  </si>
  <si>
    <t>2024-10-14 09:43:51</t>
  </si>
  <si>
    <t>Badminton,Bowling,Natation,Pétanque,Randonnée équestre,Randonnée pédestre,Raquette a neige,Sarbacane,Tennis,Tir à l’Arc,Traineau à chiens,VTT</t>
  </si>
  <si>
    <t>SCHELL</t>
  </si>
  <si>
    <t>1969-01-02</t>
  </si>
  <si>
    <t>Résidence Saint Michel</t>
  </si>
  <si>
    <t>2024-10-11 17:52:55</t>
  </si>
  <si>
    <t>2024-10-14 09:43:54</t>
  </si>
  <si>
    <t>Badminton,Bowling,Equitation,Natation,Pétanque,Randonnée équestre,Randonnée pédestre,Raquette a neige,Sarbacane,Tennis,Tir à l’Arc,Traineau à chiens</t>
  </si>
  <si>
    <t>RONAN</t>
  </si>
  <si>
    <t>GORAGUER</t>
  </si>
  <si>
    <t>1978-05-22</t>
  </si>
  <si>
    <t>2024-10-11 18:16:45</t>
  </si>
  <si>
    <t>2024-10-14 09:44:02</t>
  </si>
  <si>
    <t>Athlétisme,Cross,Pétanque,Randonnée pédestre,Tir à l’Arc</t>
  </si>
  <si>
    <t>SEZNEC</t>
  </si>
  <si>
    <t>1988-07-10</t>
  </si>
  <si>
    <t>2024-10-11 18:03:36</t>
  </si>
  <si>
    <t>Activités Motrices,Athlétisme,Randonnée pédestre,Tir à l’Arc</t>
  </si>
  <si>
    <t>ANDERLINI</t>
  </si>
  <si>
    <t>1988-06-25</t>
  </si>
  <si>
    <t>2024-10-11 18:20:06</t>
  </si>
  <si>
    <t>2024-10-14 09:44:04</t>
  </si>
  <si>
    <t>Basket-Ball,Bowling,Natation,Pêche,Randonnée pédestre,Raquette a neige,Tir à l’Arc</t>
  </si>
  <si>
    <t>JACKY</t>
  </si>
  <si>
    <t>1968-02-04</t>
  </si>
  <si>
    <t>50/16</t>
  </si>
  <si>
    <t>LES ARCHERS DES ABRINCATES</t>
  </si>
  <si>
    <t>2020-10-21</t>
  </si>
  <si>
    <t>15 RAMPE D'OLBICHE  APPT 22</t>
  </si>
  <si>
    <t>50300</t>
  </si>
  <si>
    <t>AVRANCHES</t>
  </si>
  <si>
    <t>06 87 22 43 41</t>
  </si>
  <si>
    <t>abrincatem50@gmail.com</t>
  </si>
  <si>
    <t>2024-10-11 23:35:51</t>
  </si>
  <si>
    <t>2024-10-14 09:44:58</t>
  </si>
  <si>
    <t>MINOIS</t>
  </si>
  <si>
    <t>2024-10-13 15:41:37</t>
  </si>
  <si>
    <t>2024-10-14 09:46:23</t>
  </si>
  <si>
    <t>JOSETTE</t>
  </si>
  <si>
    <t>1956-02-26</t>
  </si>
  <si>
    <t>17/30</t>
  </si>
  <si>
    <t>LES ARCHERS DE COUREILLES</t>
  </si>
  <si>
    <t>CHARENTE-MARITIME</t>
  </si>
  <si>
    <t>35 rue Théroigne de Méricourt</t>
  </si>
  <si>
    <t>17000</t>
  </si>
  <si>
    <t>LA ROCHELLE</t>
  </si>
  <si>
    <t>0952577376</t>
  </si>
  <si>
    <t>0634792719</t>
  </si>
  <si>
    <t>educ.savslarochelle@unapei17.org</t>
  </si>
  <si>
    <t>2024-10-14 07:35:09</t>
  </si>
  <si>
    <t>2024-10-14 09:47:19</t>
  </si>
  <si>
    <t>POISON</t>
  </si>
  <si>
    <t>1995-08-09</t>
  </si>
  <si>
    <t>ZI de Kerranou Chez ESAT Les Genêts d'Or</t>
  </si>
  <si>
    <t>02 98 69 07 60</t>
  </si>
  <si>
    <t>06 60 78 98 26</t>
  </si>
  <si>
    <t>2024-10-14 08:18:43</t>
  </si>
  <si>
    <t>2024-10-14 09:47:26</t>
  </si>
  <si>
    <t>Futsal,Natation,Tir à l’Arc</t>
  </si>
  <si>
    <t>HEDWIGE</t>
  </si>
  <si>
    <t>BONNEFOUS</t>
  </si>
  <si>
    <t>1991-03-21</t>
  </si>
  <si>
    <t>2024-10-10</t>
  </si>
  <si>
    <t>2024-10-14 09:09:02</t>
  </si>
  <si>
    <t>2024-10-14 09:47:57</t>
  </si>
  <si>
    <t>BERGANZO</t>
  </si>
  <si>
    <t>1985-03-24</t>
  </si>
  <si>
    <t>18/14</t>
  </si>
  <si>
    <t>SPORT ET HANDICAP SAINT AMANDOIS</t>
  </si>
  <si>
    <t>99 Rue Bernard Fagot</t>
  </si>
  <si>
    <t>18200</t>
  </si>
  <si>
    <t>Saint-Amand-Montrond</t>
  </si>
  <si>
    <t>2024-10-11 19:19:44</t>
  </si>
  <si>
    <t>2024-10-14 09:48:40</t>
  </si>
  <si>
    <t>Gymnastique,Judo,Tennis de table,Tir à l’Arc</t>
  </si>
  <si>
    <t>1980-08-07</t>
  </si>
  <si>
    <t>2024-10-12 14:12:16</t>
  </si>
  <si>
    <t>2024-10-14 09:50:41</t>
  </si>
  <si>
    <t>JOSSELIN</t>
  </si>
  <si>
    <t>FAVRE</t>
  </si>
  <si>
    <t>1990-01-27</t>
  </si>
  <si>
    <t>2023-08-10</t>
  </si>
  <si>
    <t>176308530012</t>
  </si>
  <si>
    <t>GROUPAMA</t>
  </si>
  <si>
    <t>2024-10-12 14:13:54</t>
  </si>
  <si>
    <t>2024-10-14 09:50:42</t>
  </si>
  <si>
    <t>1976-07-26</t>
  </si>
  <si>
    <t>5 Allee Edgar Degas</t>
  </si>
  <si>
    <t>78160</t>
  </si>
  <si>
    <t>Marly-le-Roi</t>
  </si>
  <si>
    <t>0689588836</t>
  </si>
  <si>
    <t>montval@avenirapei.org</t>
  </si>
  <si>
    <t>2024-10-12 22:49:26</t>
  </si>
  <si>
    <t>2024-10-14 09:51:17</t>
  </si>
  <si>
    <t>GWENAËL</t>
  </si>
  <si>
    <t>TREDUNIT</t>
  </si>
  <si>
    <t>1992-12-08</t>
  </si>
  <si>
    <t>29/26</t>
  </si>
  <si>
    <t>ARCHERS DE GUIPAVAS</t>
  </si>
  <si>
    <t>21 parc Mesmanic</t>
  </si>
  <si>
    <t>29470</t>
  </si>
  <si>
    <t>Loperhet</t>
  </si>
  <si>
    <t>0298071645</t>
  </si>
  <si>
    <t>0677829029</t>
  </si>
  <si>
    <t>lucienne.tredunit@orange.fr</t>
  </si>
  <si>
    <t>2024-10-13 11:50:30</t>
  </si>
  <si>
    <t>2024-10-14 09:51:47</t>
  </si>
  <si>
    <t xml:space="preserve">DESCHAMPS </t>
  </si>
  <si>
    <t>2000-04-06</t>
  </si>
  <si>
    <t>2024-10-13 15:28:09</t>
  </si>
  <si>
    <t>2024-10-14 09:51:51</t>
  </si>
  <si>
    <t>L'AOT</t>
  </si>
  <si>
    <t>1988-09-06</t>
  </si>
  <si>
    <t>2021-09-29</t>
  </si>
  <si>
    <t>12 B Evariste Galois</t>
  </si>
  <si>
    <t>29200</t>
  </si>
  <si>
    <t>BREST</t>
  </si>
  <si>
    <t>06 26 87 57 15</t>
  </si>
  <si>
    <t>angel011401@hotmail.fr</t>
  </si>
  <si>
    <t>2024-10-13 11:46:05</t>
  </si>
  <si>
    <t>2024-10-14 09:51:53</t>
  </si>
  <si>
    <t>JEAN-MICHEL</t>
  </si>
  <si>
    <t>LEOST</t>
  </si>
  <si>
    <t>1980-03-26</t>
  </si>
  <si>
    <t>2021-10-08</t>
  </si>
  <si>
    <t>Mespéler</t>
  </si>
  <si>
    <t>29860</t>
  </si>
  <si>
    <t>PLOUVIEN</t>
  </si>
  <si>
    <t>0298848413</t>
  </si>
  <si>
    <t>06 82 36 38 78</t>
  </si>
  <si>
    <t>andre.leost0066@orange.fr</t>
  </si>
  <si>
    <t>2024-10-13 11:29:30</t>
  </si>
  <si>
    <t>2024-10-14 09:51:55</t>
  </si>
  <si>
    <t>FABIENNE</t>
  </si>
  <si>
    <t>BODENNEC</t>
  </si>
  <si>
    <t>1988-07-07</t>
  </si>
  <si>
    <t>Foyer Mathurin Kerbrat</t>
  </si>
  <si>
    <t>PLOUGASTEL DAOULAS</t>
  </si>
  <si>
    <t>0768301250</t>
  </si>
  <si>
    <t>2024-10-13 11:30:19</t>
  </si>
  <si>
    <t>2024-10-14 09:51:59</t>
  </si>
  <si>
    <t>GUEGUEN</t>
  </si>
  <si>
    <t>1973-07-23</t>
  </si>
  <si>
    <t>5 rue Amiral Guépratte</t>
  </si>
  <si>
    <t>29490</t>
  </si>
  <si>
    <t>GUIPAVAS</t>
  </si>
  <si>
    <t>06 10 96 11 82</t>
  </si>
  <si>
    <t>lesarchersdeguipavas@gmail.com</t>
  </si>
  <si>
    <t>2024-10-13 11:28:44</t>
  </si>
  <si>
    <t>2024-10-14 09:52:00</t>
  </si>
  <si>
    <t>LE DINS</t>
  </si>
  <si>
    <t>1979-11-02</t>
  </si>
  <si>
    <t>2023-07-05</t>
  </si>
  <si>
    <t>9 rue Louis Emond</t>
  </si>
  <si>
    <t>29820</t>
  </si>
  <si>
    <t>GUILERS</t>
  </si>
  <si>
    <t>06 10 34 54 23</t>
  </si>
  <si>
    <t>2024-10-13 11:27:51</t>
  </si>
  <si>
    <t>2024-10-14 09:52:02</t>
  </si>
  <si>
    <t>1983-11-27</t>
  </si>
  <si>
    <t>20 rue Evariste Galois</t>
  </si>
  <si>
    <t>29480</t>
  </si>
  <si>
    <t>Le Relecq Kerhuon</t>
  </si>
  <si>
    <t>0256291690</t>
  </si>
  <si>
    <t>0626969446</t>
  </si>
  <si>
    <t>jac.philippe@laposte.net</t>
  </si>
  <si>
    <t>2024-10-13 11:26:42</t>
  </si>
  <si>
    <t>2024-10-14 09:52:06</t>
  </si>
  <si>
    <t>VILLAUME</t>
  </si>
  <si>
    <t>1961-09-16</t>
  </si>
  <si>
    <t>17/10</t>
  </si>
  <si>
    <t>1ere Compagnie d Archers Rochefortais</t>
  </si>
  <si>
    <t>18 rue thiers</t>
  </si>
  <si>
    <t xml:space="preserve">17300 </t>
  </si>
  <si>
    <t>ROCHEFORT</t>
  </si>
  <si>
    <t>05 46 82 06 84</t>
  </si>
  <si>
    <t>tresorier@sartiralarc.fr</t>
  </si>
  <si>
    <t>2024-10-13 11:11:41</t>
  </si>
  <si>
    <t>2024-10-14 09:52:13</t>
  </si>
  <si>
    <t>GUEDES</t>
  </si>
  <si>
    <t>1991-09-15</t>
  </si>
  <si>
    <t>2022-08-30</t>
  </si>
  <si>
    <t>175 rue Louis Hurel De La Noé</t>
  </si>
  <si>
    <t>guedes.brigitte@wanadoo.fr</t>
  </si>
  <si>
    <t>2024-10-13 11:22:27</t>
  </si>
  <si>
    <t>2024-10-14 09:52:22</t>
  </si>
  <si>
    <t>MADIOU</t>
  </si>
  <si>
    <t>GHUSSEIN</t>
  </si>
  <si>
    <t>1972-06-13</t>
  </si>
  <si>
    <t>2024-08-23</t>
  </si>
  <si>
    <t>19 Allée Anne Laffont</t>
  </si>
  <si>
    <t>31770</t>
  </si>
  <si>
    <t>Colomiers</t>
  </si>
  <si>
    <t>2024-10-14 09:51:58</t>
  </si>
  <si>
    <t>2024-10-14 10:15:23</t>
  </si>
  <si>
    <t>BAUME</t>
  </si>
  <si>
    <t>2012-05-31</t>
  </si>
  <si>
    <t>10 Place Yves Brinon</t>
  </si>
  <si>
    <t>Appartement 5</t>
  </si>
  <si>
    <t>0651126189</t>
  </si>
  <si>
    <t>lucas.baume0230@gmail.com</t>
  </si>
  <si>
    <t>2024-10-11 18:19:59</t>
  </si>
  <si>
    <t>2024-10-14 10:17:05</t>
  </si>
  <si>
    <t>MARCHERAS</t>
  </si>
  <si>
    <t>2012-06-09</t>
  </si>
  <si>
    <t>2023-09-14</t>
  </si>
  <si>
    <t>44 rue du Bois</t>
  </si>
  <si>
    <t>29850</t>
  </si>
  <si>
    <t>GOUESNOU</t>
  </si>
  <si>
    <t>0619839918</t>
  </si>
  <si>
    <t>marcherasx@aol.com</t>
  </si>
  <si>
    <t>2024-10-13 11:24:58</t>
  </si>
  <si>
    <t>2024-10-14 10:17:41</t>
  </si>
  <si>
    <t>MONIER</t>
  </si>
  <si>
    <t>2004-04-17</t>
  </si>
  <si>
    <t>2024-10-13 15:36:25</t>
  </si>
  <si>
    <t>2024-10-14 10:17:45</t>
  </si>
  <si>
    <t>Danse,Equitation,Futsal,Natation,Pêche,Randonnée pédestre,Raquette a neige,Tir à l’Arc,VTT</t>
  </si>
  <si>
    <t>FARADJY</t>
  </si>
  <si>
    <t>DIARRA</t>
  </si>
  <si>
    <t>2016-04-07</t>
  </si>
  <si>
    <t>2024-08-10</t>
  </si>
  <si>
    <t>2024-10-12 09:21:39</t>
  </si>
  <si>
    <t>2024-10-14 10:19:39</t>
  </si>
  <si>
    <t>Accrobranche,Activités Motrices,Basket-Ball,Escalade,Fitness,Handball,Judo,Kin ball,Natation,Pétanque,Randonnée équestre,Randonnée pédestre,Rugby,Sarbacane,Tennis de table,Tir à l’Arc,Ultimate</t>
  </si>
  <si>
    <t>HORAK</t>
  </si>
  <si>
    <t>2008-09-10</t>
  </si>
  <si>
    <t>5 allée du Bois</t>
  </si>
  <si>
    <t>78230</t>
  </si>
  <si>
    <t>Le Pecq</t>
  </si>
  <si>
    <t>carolinehorak@free.fr</t>
  </si>
  <si>
    <t>2024-10-12 22:42:16</t>
  </si>
  <si>
    <t>2024-10-14 10:19:54</t>
  </si>
  <si>
    <t>LENESTOUR</t>
  </si>
  <si>
    <t>2010-03-10</t>
  </si>
  <si>
    <t>2024-10-14 10:21:09</t>
  </si>
  <si>
    <t>LANDRY</t>
  </si>
  <si>
    <t>MARTIN DOS SANTOS</t>
  </si>
  <si>
    <t>2011-04-25</t>
  </si>
  <si>
    <t>2024-10-14 10:21:11</t>
  </si>
  <si>
    <t>BARONI</t>
  </si>
  <si>
    <t>2000-07-20</t>
  </si>
  <si>
    <t>2024-10-14 10:21:12</t>
  </si>
  <si>
    <t>WILLEM</t>
  </si>
  <si>
    <t>CLIMAUD FORTIN</t>
  </si>
  <si>
    <t>2010-07-27</t>
  </si>
  <si>
    <t>2024-10-14 10:21:13</t>
  </si>
  <si>
    <t>PARRA</t>
  </si>
  <si>
    <t>1990-01-18</t>
  </si>
  <si>
    <t>2024-10-14 10:21:15</t>
  </si>
  <si>
    <t>LINO</t>
  </si>
  <si>
    <t xml:space="preserve">ALONSO DE GOUVEIA </t>
  </si>
  <si>
    <t>2012-11-19</t>
  </si>
  <si>
    <t>2024-10-14 10:21:16</t>
  </si>
  <si>
    <t>RIAD</t>
  </si>
  <si>
    <t>BELAATEL</t>
  </si>
  <si>
    <t>2006-09-28</t>
  </si>
  <si>
    <t>2024-10-10 12:59:58</t>
  </si>
  <si>
    <t>2024-10-14 10:21:17</t>
  </si>
  <si>
    <t>THIBAULD</t>
  </si>
  <si>
    <t>BLANCHARD</t>
  </si>
  <si>
    <t>2011-11-30</t>
  </si>
  <si>
    <t>2024-10-14 10:21:18</t>
  </si>
  <si>
    <t>1967-05-11</t>
  </si>
  <si>
    <t>2024-10-14 10:21:19</t>
  </si>
  <si>
    <t>UGO</t>
  </si>
  <si>
    <t xml:space="preserve">BEAUFILS </t>
  </si>
  <si>
    <t>2009-02-27</t>
  </si>
  <si>
    <t>2024-10-14 10:21:21</t>
  </si>
  <si>
    <t xml:space="preserve">MALONGA </t>
  </si>
  <si>
    <t>2009-02-16</t>
  </si>
  <si>
    <t>2024-10-14 10:21:22</t>
  </si>
  <si>
    <t>BRAHIM</t>
  </si>
  <si>
    <t>TAIK</t>
  </si>
  <si>
    <t>1991-01-07</t>
  </si>
  <si>
    <t>2024-10-14 10:21:24</t>
  </si>
  <si>
    <t>FEUILLADE</t>
  </si>
  <si>
    <t>1982-06-28</t>
  </si>
  <si>
    <t>2024-10-14 10:21:26</t>
  </si>
  <si>
    <t>GAITIEV</t>
  </si>
  <si>
    <t>2011-04-01</t>
  </si>
  <si>
    <t>2024-10-14 10:21:28</t>
  </si>
  <si>
    <t>JOSHUA</t>
  </si>
  <si>
    <t>BEAUME GOMES</t>
  </si>
  <si>
    <t>2011-07-08</t>
  </si>
  <si>
    <t>2024-10-14 10:21:29</t>
  </si>
  <si>
    <t xml:space="preserve"> THOMAS</t>
  </si>
  <si>
    <t>DARNAL</t>
  </si>
  <si>
    <t>1979-11-27</t>
  </si>
  <si>
    <t>2024-10-14 10:21:31</t>
  </si>
  <si>
    <t>LAPALU</t>
  </si>
  <si>
    <t>2011-06-15</t>
  </si>
  <si>
    <t>2024-10-14 10:21:32</t>
  </si>
  <si>
    <t>GARGUILLO</t>
  </si>
  <si>
    <t>2005-03-13</t>
  </si>
  <si>
    <t>2024-10-14 10:21:34</t>
  </si>
  <si>
    <t>CYRILLE</t>
  </si>
  <si>
    <t xml:space="preserve">BERBEN </t>
  </si>
  <si>
    <t>1978-09-13</t>
  </si>
  <si>
    <t>2024-10-10 13:02:49</t>
  </si>
  <si>
    <t>2024-10-14 10:21:35</t>
  </si>
  <si>
    <t>NOAM</t>
  </si>
  <si>
    <t>TURBAND GELLY</t>
  </si>
  <si>
    <t>FRANTISEK</t>
  </si>
  <si>
    <t>GABOR</t>
  </si>
  <si>
    <t>2011-10-22</t>
  </si>
  <si>
    <t>2024-10-14 10:21:37</t>
  </si>
  <si>
    <t>RINK</t>
  </si>
  <si>
    <t>2010-12-05</t>
  </si>
  <si>
    <t>2024-10-14 10:21:38</t>
  </si>
  <si>
    <t xml:space="preserve"> ALAIN</t>
  </si>
  <si>
    <t>CHARRANCE</t>
  </si>
  <si>
    <t>1967-11-11</t>
  </si>
  <si>
    <t>2024-10-14 10:21:39</t>
  </si>
  <si>
    <t>THEO</t>
  </si>
  <si>
    <t>MEFFRE</t>
  </si>
  <si>
    <t>2005-03-05</t>
  </si>
  <si>
    <t>2024-10-14 10:21:40</t>
  </si>
  <si>
    <t xml:space="preserve">THIERRY </t>
  </si>
  <si>
    <t>LEBRUN</t>
  </si>
  <si>
    <t>1972-08-20</t>
  </si>
  <si>
    <t>2024-10-14 10:21:42</t>
  </si>
  <si>
    <t>MORGE</t>
  </si>
  <si>
    <t>1971-11-23</t>
  </si>
  <si>
    <t>MAUFAY</t>
  </si>
  <si>
    <t>1986-04-25</t>
  </si>
  <si>
    <t>2024-10-14 10:21:43</t>
  </si>
  <si>
    <t>DEBARD</t>
  </si>
  <si>
    <t>1964-10-17</t>
  </si>
  <si>
    <t>2024-10-14 10:21:44</t>
  </si>
  <si>
    <t>KOUZOUBERDINE</t>
  </si>
  <si>
    <t>2008-11-19</t>
  </si>
  <si>
    <t>2024-10-14 10:21:46</t>
  </si>
  <si>
    <t xml:space="preserve"> ERIC</t>
  </si>
  <si>
    <t>LEBOEUF</t>
  </si>
  <si>
    <t>1981-09-01</t>
  </si>
  <si>
    <t>2024-10-14 10:21:47</t>
  </si>
  <si>
    <t xml:space="preserve"> VINCENT</t>
  </si>
  <si>
    <t>VALDIVIESO</t>
  </si>
  <si>
    <t>1982-03-25</t>
  </si>
  <si>
    <t xml:space="preserve"> ALEXANDRE</t>
  </si>
  <si>
    <t>1975-11-25</t>
  </si>
  <si>
    <t>2024-10-14 10:21:48</t>
  </si>
  <si>
    <t>ISSAC</t>
  </si>
  <si>
    <t>MOUSSOL</t>
  </si>
  <si>
    <t>2024-10-10 13:02:50</t>
  </si>
  <si>
    <t>2024-10-14 10:21:50</t>
  </si>
  <si>
    <t>BIZOIRRE</t>
  </si>
  <si>
    <t>1976-02-03</t>
  </si>
  <si>
    <t>2024-10-14 10:21:51</t>
  </si>
  <si>
    <t>MARGUERY</t>
  </si>
  <si>
    <t>1972-01-30</t>
  </si>
  <si>
    <t>2024-10-14 10:21:52</t>
  </si>
  <si>
    <t>AZIZA</t>
  </si>
  <si>
    <t>ROUCHDI</t>
  </si>
  <si>
    <t>1966-06-07</t>
  </si>
  <si>
    <t>2024-10-14 10:21:53</t>
  </si>
  <si>
    <t>SZCPENIAKA</t>
  </si>
  <si>
    <t>1967-01-17</t>
  </si>
  <si>
    <t>2024-10-14 10:21:54</t>
  </si>
  <si>
    <t>VAQUETTE</t>
  </si>
  <si>
    <t>1987-10-27</t>
  </si>
  <si>
    <t>2024-10-14 10:21:55</t>
  </si>
  <si>
    <t>EMMA</t>
  </si>
  <si>
    <t>PUECH</t>
  </si>
  <si>
    <t>2024-10-14 10:21:56</t>
  </si>
  <si>
    <t>DEFACHE</t>
  </si>
  <si>
    <t>1968-03-18</t>
  </si>
  <si>
    <t>2024-10-14 10:21:57</t>
  </si>
  <si>
    <t>PENEL</t>
  </si>
  <si>
    <t>2003-06-02</t>
  </si>
  <si>
    <t>2024-10-14 10:21:58</t>
  </si>
  <si>
    <t>LORENZO</t>
  </si>
  <si>
    <t>BOYOT</t>
  </si>
  <si>
    <t>2008-12-21</t>
  </si>
  <si>
    <t>2024-10-14 10:22:07</t>
  </si>
  <si>
    <t>RUPP</t>
  </si>
  <si>
    <t>2015-03-18</t>
  </si>
  <si>
    <t>2024-10-11 13:27:56</t>
  </si>
  <si>
    <t>2024-10-14 10:22:15</t>
  </si>
  <si>
    <t>LENA</t>
  </si>
  <si>
    <t>GUYONNET</t>
  </si>
  <si>
    <t>2013-12-11</t>
  </si>
  <si>
    <t>2024-10-14 10:22:16</t>
  </si>
  <si>
    <t>CLÉMENCE</t>
  </si>
  <si>
    <t>2014-11-07</t>
  </si>
  <si>
    <t>2024-10-14 10:22:17</t>
  </si>
  <si>
    <t>MAYLIS</t>
  </si>
  <si>
    <t>SALAT</t>
  </si>
  <si>
    <t>2011-06-06</t>
  </si>
  <si>
    <t>2024-10-14 10:22:18</t>
  </si>
  <si>
    <t>BERNET</t>
  </si>
  <si>
    <t>2013-10-01</t>
  </si>
  <si>
    <t>2024-10-14 10:22:19</t>
  </si>
  <si>
    <t xml:space="preserve">BELMANT </t>
  </si>
  <si>
    <t>2010-05-21</t>
  </si>
  <si>
    <t>2024-10-14 10:22:20</t>
  </si>
  <si>
    <t>ANGELINA</t>
  </si>
  <si>
    <t>DELRIEUX</t>
  </si>
  <si>
    <t>2007-05-25</t>
  </si>
  <si>
    <t>2024-10-14 10:22:21</t>
  </si>
  <si>
    <t>AKOYAN</t>
  </si>
  <si>
    <t>2009-03-28</t>
  </si>
  <si>
    <t>2024-10-14 10:22:22</t>
  </si>
  <si>
    <t>MALAPS</t>
  </si>
  <si>
    <t>2008-02-24</t>
  </si>
  <si>
    <t>2024-10-14 10:22:24</t>
  </si>
  <si>
    <t>LISÉA</t>
  </si>
  <si>
    <t>JOMBART</t>
  </si>
  <si>
    <t>2006-11-28</t>
  </si>
  <si>
    <t>2024-10-11 13:27:57</t>
  </si>
  <si>
    <t>2024-10-14 10:22:25</t>
  </si>
  <si>
    <t>CAPMARTY</t>
  </si>
  <si>
    <t>2004-05-28</t>
  </si>
  <si>
    <t xml:space="preserve">MALINA </t>
  </si>
  <si>
    <t>KAIKILEKOFE           </t>
  </si>
  <si>
    <t>1960-12-11</t>
  </si>
  <si>
    <t>2024-10-14 10:22:28</t>
  </si>
  <si>
    <t>LAJARRIGE</t>
  </si>
  <si>
    <t>1982-04-06</t>
  </si>
  <si>
    <t>2024-10-11 15:26:52</t>
  </si>
  <si>
    <t>2024-10-14 10:22:31</t>
  </si>
  <si>
    <t>Activités Motrices,Athlétisme,Badminton,Basket-Ball,Boxe educative,Canoë-Kayak,Cirque,Course orientation,Cross,Cyclisme,Danse,Equitation,Escalade,Escrime,Football à 11,Football à 5,Football à 7,Futsal,Gymnastique,Handball,Hockey sur Gazon,Judo,Kin ball,Luge,Natation,Pelote Basque,Pétanque,Peteca,Quille de 6,Rafting,Randonnée pédestre,Raquette a neige,Roller,Rugby,Sarbacane,Sarbathlon,Sauvetage-côtier,Ski Alpin,Ski de fond,Spéléologie,Sport Boules,Surf,Tchoukball,Tennis,Tennis de table,Tir à l’Arc,Tir à la carabine laser,Ultimate,Voile,VTT</t>
  </si>
  <si>
    <t>SCOTTI</t>
  </si>
  <si>
    <t>1992-08-11</t>
  </si>
  <si>
    <t>2024-10-14 10:22:32</t>
  </si>
  <si>
    <t xml:space="preserve">KYLE </t>
  </si>
  <si>
    <t>VACHET</t>
  </si>
  <si>
    <t>2011-07-30</t>
  </si>
  <si>
    <t>2024-10-11 13:27:58</t>
  </si>
  <si>
    <t>2024-10-14 10:22:33</t>
  </si>
  <si>
    <t xml:space="preserve">FACHE                </t>
  </si>
  <si>
    <t>1976-09-06</t>
  </si>
  <si>
    <t>2024-10-14 10:22:34</t>
  </si>
  <si>
    <t>JEAN-FRANÇOIS</t>
  </si>
  <si>
    <t>FERRER</t>
  </si>
  <si>
    <t>1972-03-24</t>
  </si>
  <si>
    <t>2024-10-14 10:22:35</t>
  </si>
  <si>
    <t>1986-05-01</t>
  </si>
  <si>
    <t>2024-10-14 10:22:37</t>
  </si>
  <si>
    <t>DEGAUCHY</t>
  </si>
  <si>
    <t>2000-11-16</t>
  </si>
  <si>
    <t>2024-10-14 10:22:38</t>
  </si>
  <si>
    <t xml:space="preserve">MATEOS </t>
  </si>
  <si>
    <t>1979-01-16</t>
  </si>
  <si>
    <t>1984-07-24</t>
  </si>
  <si>
    <t>2024-10-14 10:22:39</t>
  </si>
  <si>
    <t xml:space="preserve">LUCIE </t>
  </si>
  <si>
    <t>DUCAUD                     </t>
  </si>
  <si>
    <t>1957-11-26</t>
  </si>
  <si>
    <t>2024-10-14 10:22:40</t>
  </si>
  <si>
    <t xml:space="preserve">ARLETTE </t>
  </si>
  <si>
    <t>BOIS</t>
  </si>
  <si>
    <t>1949-10-10</t>
  </si>
  <si>
    <t>2024-10-14 10:22:42</t>
  </si>
  <si>
    <t>ISSAM</t>
  </si>
  <si>
    <t>MELALAT</t>
  </si>
  <si>
    <t>2007-06-08</t>
  </si>
  <si>
    <t>2024-10-14 10:22:43</t>
  </si>
  <si>
    <t xml:space="preserve">SYLVIE </t>
  </si>
  <si>
    <t xml:space="preserve">LAROCHE                  </t>
  </si>
  <si>
    <t>1962-06-10</t>
  </si>
  <si>
    <t>2024-10-14 10:22:44</t>
  </si>
  <si>
    <t xml:space="preserve">AZDINE </t>
  </si>
  <si>
    <t>CUQUEL</t>
  </si>
  <si>
    <t>2009-04-07</t>
  </si>
  <si>
    <t>2024-10-14 10:22:46</t>
  </si>
  <si>
    <t>JESSY</t>
  </si>
  <si>
    <t>DAVASSE</t>
  </si>
  <si>
    <t>2008-07-29</t>
  </si>
  <si>
    <t>2024-10-14 10:22:47</t>
  </si>
  <si>
    <t>HOUOT</t>
  </si>
  <si>
    <t>2007-03-07</t>
  </si>
  <si>
    <t xml:space="preserve">KHENZO </t>
  </si>
  <si>
    <t>TROLLY</t>
  </si>
  <si>
    <t>2009-11-05</t>
  </si>
  <si>
    <t>2024-10-14 10:22:48</t>
  </si>
  <si>
    <t>ALLONS BRONDEAU</t>
  </si>
  <si>
    <t>2007-03-26</t>
  </si>
  <si>
    <t>2024-10-14 10:22:49</t>
  </si>
  <si>
    <t>BELON</t>
  </si>
  <si>
    <t>2010-11-27</t>
  </si>
  <si>
    <t>2024-10-14 10:22:50</t>
  </si>
  <si>
    <t>SPLETTE</t>
  </si>
  <si>
    <t>2009-08-21</t>
  </si>
  <si>
    <t>2024-10-14 10:22:51</t>
  </si>
  <si>
    <t>ALEJANDRO</t>
  </si>
  <si>
    <t>CHASTRUSSE</t>
  </si>
  <si>
    <t>2010-11-02</t>
  </si>
  <si>
    <t>2024-10-14 10:22:52</t>
  </si>
  <si>
    <t>WISNIEWSKI</t>
  </si>
  <si>
    <t>2011-07-23</t>
  </si>
  <si>
    <t>2024-10-14 10:22:53</t>
  </si>
  <si>
    <t>MULLER</t>
  </si>
  <si>
    <t>2010-05-18</t>
  </si>
  <si>
    <t>NOUGAREDE CALLOT</t>
  </si>
  <si>
    <t>2012-01-23</t>
  </si>
  <si>
    <t>2024-10-14 10:22:54</t>
  </si>
  <si>
    <t>NOHA</t>
  </si>
  <si>
    <t>VILLETTE</t>
  </si>
  <si>
    <t>2010-06-08</t>
  </si>
  <si>
    <t>2024-10-14 10:22:55</t>
  </si>
  <si>
    <t>VEYRES</t>
  </si>
  <si>
    <t>2015-03-20</t>
  </si>
  <si>
    <t>2024-10-14 10:22:56</t>
  </si>
  <si>
    <t>BERANGER</t>
  </si>
  <si>
    <t>NANI</t>
  </si>
  <si>
    <t>2016-05-26</t>
  </si>
  <si>
    <t>2024-10-14 10:22:58</t>
  </si>
  <si>
    <t>BONNAVENTURE</t>
  </si>
  <si>
    <t>YEHE</t>
  </si>
  <si>
    <t>2015-10-14</t>
  </si>
  <si>
    <t>NATALY</t>
  </si>
  <si>
    <t>1972-07-03</t>
  </si>
  <si>
    <t>Place Bessières, Maison des Associations</t>
  </si>
  <si>
    <t>cdsportadapte46@gmail.com</t>
  </si>
  <si>
    <t>2024-10-12 09:35:50</t>
  </si>
  <si>
    <t>2024-10-14 10:24:23</t>
  </si>
  <si>
    <t>Accrobranche,Badminton,Basket-Ball,Boxe educative,Cross,Escalade,Handball,Judo,Karaté,Kin ball,Pétanque,Randonnée équestre,Randonnée pédestre,Rugby,Tennis de table,Tir à l’Arc,Ultimate</t>
  </si>
  <si>
    <t>AMSELLI</t>
  </si>
  <si>
    <t>1973-06-25</t>
  </si>
  <si>
    <t>09/23</t>
  </si>
  <si>
    <t>LA COMMUNAUTE DU BEL HETRE</t>
  </si>
  <si>
    <t>3 route de la piscine</t>
  </si>
  <si>
    <t>31260</t>
  </si>
  <si>
    <t>Ausseing</t>
  </si>
  <si>
    <t>0567525885</t>
  </si>
  <si>
    <t>cjanis@agapai.asso.fr</t>
  </si>
  <si>
    <t>2024-09-30 09:28:46</t>
  </si>
  <si>
    <t>2024-10-14 10:25:07</t>
  </si>
  <si>
    <t>JÉRÉMY</t>
  </si>
  <si>
    <t>DUPLANTIER</t>
  </si>
  <si>
    <t>1996-09-20</t>
  </si>
  <si>
    <t>5 rue de la piscine</t>
  </si>
  <si>
    <t>Salies du Salat</t>
  </si>
  <si>
    <t>2024-09-30 09:26:50</t>
  </si>
  <si>
    <t>2024-10-14 10:25:17</t>
  </si>
  <si>
    <t>ESNAULT</t>
  </si>
  <si>
    <t>1982-03-28</t>
  </si>
  <si>
    <t>23 La Grande Mazurie</t>
  </si>
  <si>
    <t>PONTS</t>
  </si>
  <si>
    <t>44</t>
  </si>
  <si>
    <t>2024-10-13 20:07:10</t>
  </si>
  <si>
    <t>2024-10-14 10:28:02</t>
  </si>
  <si>
    <t>18056</t>
  </si>
  <si>
    <t>50 Manche</t>
  </si>
  <si>
    <t>50484</t>
  </si>
  <si>
    <t>Saint-Hilaire-du-Harcouët</t>
  </si>
  <si>
    <t>KASSIM</t>
  </si>
  <si>
    <t>DJOUMOI</t>
  </si>
  <si>
    <t>1985-08-19</t>
  </si>
  <si>
    <t>29/07</t>
  </si>
  <si>
    <t>ASCKAM</t>
  </si>
  <si>
    <t>6 Avenue Charles Tillon</t>
  </si>
  <si>
    <t xml:space="preserve">foyer Kan Ar Mor </t>
  </si>
  <si>
    <t>29000</t>
  </si>
  <si>
    <t>Quimper</t>
  </si>
  <si>
    <t>kdjoumoi@gmail.com</t>
  </si>
  <si>
    <t>2024-10-14 12:33:32</t>
  </si>
  <si>
    <t>2024-10-14 16:09:43</t>
  </si>
  <si>
    <t>DIMITRI</t>
  </si>
  <si>
    <t>MECHIN</t>
  </si>
  <si>
    <t>1995-05-01</t>
  </si>
  <si>
    <t>Route du Chourla</t>
  </si>
  <si>
    <t>Nüméro 1260</t>
  </si>
  <si>
    <t>Toujouse</t>
  </si>
  <si>
    <t>0644806310</t>
  </si>
  <si>
    <t>dimitrimechin.pro@gmail.com</t>
  </si>
  <si>
    <t>2024-10-14 15:03:03</t>
  </si>
  <si>
    <t>2024-10-14 16:10:40</t>
  </si>
  <si>
    <t>CÉLINA</t>
  </si>
  <si>
    <t>LENAIN</t>
  </si>
  <si>
    <t>1984-03-02</t>
  </si>
  <si>
    <t>2024-10-14 10:54:02</t>
  </si>
  <si>
    <t>2024-10-14 16:40:08</t>
  </si>
  <si>
    <t>BAPTISTE</t>
  </si>
  <si>
    <t>LEMORE</t>
  </si>
  <si>
    <t>1998-06-17</t>
  </si>
  <si>
    <t>02690</t>
  </si>
  <si>
    <t>Urvillers</t>
  </si>
  <si>
    <t>2024-10-14 10:45:01</t>
  </si>
  <si>
    <t>2024-10-14 16:40:10</t>
  </si>
  <si>
    <t>1982-07-10</t>
  </si>
  <si>
    <t>1 RUE PAUL BERT</t>
  </si>
  <si>
    <t>SAINT QUENTIN</t>
  </si>
  <si>
    <t>2024-10-14 10:56:55</t>
  </si>
  <si>
    <t>2024-10-14 16:40:13</t>
  </si>
  <si>
    <t>1996-02-28</t>
  </si>
  <si>
    <t>40 route de dallon</t>
  </si>
  <si>
    <t>2024-10-14 10:59:33</t>
  </si>
  <si>
    <t>2024-10-14 16:40:15</t>
  </si>
  <si>
    <t>VILLIN</t>
  </si>
  <si>
    <t>1988-09-11</t>
  </si>
  <si>
    <t>16 Rue de Marle</t>
  </si>
  <si>
    <t>02120</t>
  </si>
  <si>
    <t>Sains-Richaumont</t>
  </si>
  <si>
    <t>2024-10-14 11:16:53</t>
  </si>
  <si>
    <t>VIGNON</t>
  </si>
  <si>
    <t>2003-04-22</t>
  </si>
  <si>
    <t xml:space="preserve">12 rue St Nicolas </t>
  </si>
  <si>
    <t>Aubigny-Aux-Kaisnes</t>
  </si>
  <si>
    <t>2024-10-14 11:03:58</t>
  </si>
  <si>
    <t>2024-10-14 16:40:16</t>
  </si>
  <si>
    <t>PIRON</t>
  </si>
  <si>
    <t>1978-01-29</t>
  </si>
  <si>
    <t>FOH CHANTOISEAU  - 118 rte de Grenoble</t>
  </si>
  <si>
    <t>05100</t>
  </si>
  <si>
    <t>BRIANCON</t>
  </si>
  <si>
    <t>2024-10-14 13:57:08</t>
  </si>
  <si>
    <t>2024-10-14 16:41:20</t>
  </si>
  <si>
    <t>Activités Motrices,Canoë-Kayak,Cirque,Course orientation,Cyclisme,Danse,Equitation,Judo,Luge,Natation,Pétanque,Randonnée pédestre,Raquette a neige,Ski Alpin,Ski de fond,Tir à l’Arc,Traineau à chiens,VTT</t>
  </si>
  <si>
    <t>LYSIANNE</t>
  </si>
  <si>
    <t>PERRIER</t>
  </si>
  <si>
    <t>1961-04-29</t>
  </si>
  <si>
    <t>225 Rue Saint-Jacques</t>
  </si>
  <si>
    <t>05470</t>
  </si>
  <si>
    <t>Aiguilles</t>
  </si>
  <si>
    <t>2024-10-14 14:03:57</t>
  </si>
  <si>
    <t>2024-10-14 16:41:23</t>
  </si>
  <si>
    <t>Activités Motrices,Cirque,Course orientation,Cyclisme,Danse,Equitation,Judo,Luge,Natation,Pétanque,Randonnée pédestre,Raquette a neige,Ski de fond,Tir à l’Arc,Traineau à chiens</t>
  </si>
  <si>
    <t>SICARD</t>
  </si>
  <si>
    <t>1957-07-13</t>
  </si>
  <si>
    <t>2023-11-15</t>
  </si>
  <si>
    <t>Foyer de Vie les Buissons</t>
  </si>
  <si>
    <t>05150</t>
  </si>
  <si>
    <t>ROSANS</t>
  </si>
  <si>
    <t>2024-10-14 13:48:48</t>
  </si>
  <si>
    <t>2024-10-14 16:41:25</t>
  </si>
  <si>
    <t>Activités Motrices,Cirque,Danse,Equitation,Luge,Natation,Pétanque,Randonnée pédestre,Raquette a neige,Ski de fond,Tir à l’Arc,Traineau à chiens</t>
  </si>
  <si>
    <t>VERON</t>
  </si>
  <si>
    <t>1974-05-01</t>
  </si>
  <si>
    <t>2024-11-09</t>
  </si>
  <si>
    <t>FOYER DE VIE CHANTOISEAU - 118 ROUTE DE GRENOBLE</t>
  </si>
  <si>
    <t>2024-10-14 13:54:45</t>
  </si>
  <si>
    <t>Activités Motrices,Cirque,Cyclisme,Danse,Equitation,Judo,Luge,Natation,Pétanque,Randonnée pédestre,Raquette a neige,Ski Alpin,Ski de fond,Tir à l’Arc,Traineau à chiens,VTT</t>
  </si>
  <si>
    <t>1989-04-25</t>
  </si>
  <si>
    <t xml:space="preserve">1 RUE LES QUATRES PAVILLONS </t>
  </si>
  <si>
    <t>2024-10-14 16:22:57</t>
  </si>
  <si>
    <t>2024-10-14 17:04:14</t>
  </si>
  <si>
    <t>ARWA RIME</t>
  </si>
  <si>
    <t>LASMI</t>
  </si>
  <si>
    <t>2014-06-26</t>
  </si>
  <si>
    <t>67, boulevard de Strasbourg</t>
  </si>
  <si>
    <t>2024-10-14 14:56:06</t>
  </si>
  <si>
    <t>2024-10-14 17:05:21</t>
  </si>
  <si>
    <t>Activités Motrices,Athlétisme,Cross,Natation,Randonnée pédestre,Tir à l’Arc</t>
  </si>
  <si>
    <t>SEIF EDDINE</t>
  </si>
  <si>
    <t>BOUKHEDOUNI</t>
  </si>
  <si>
    <t>7, rue Javary</t>
  </si>
  <si>
    <t>59000</t>
  </si>
  <si>
    <t>Lille</t>
  </si>
  <si>
    <t>2024-10-14 14:59:17</t>
  </si>
  <si>
    <t>2024-10-14 17:05:22</t>
  </si>
  <si>
    <t>Activités Motrices,Athlétisme,Cross,Handball,Judo,Natation,Randonnée pédestre,Tir à l’Arc</t>
  </si>
  <si>
    <t>BECQ</t>
  </si>
  <si>
    <t>2008-08-19</t>
  </si>
  <si>
    <t>7 rue Miln</t>
  </si>
  <si>
    <t>2024-10-14 14:46:18</t>
  </si>
  <si>
    <t>2024-10-14 17:05:25</t>
  </si>
  <si>
    <t>BEURY</t>
  </si>
  <si>
    <t>1977-04-22</t>
  </si>
  <si>
    <t>72/25</t>
  </si>
  <si>
    <t>LOISIRS ET SPORTS DU PAYS MAROLLAIS</t>
  </si>
  <si>
    <t>1 rue des pommes d'amour</t>
  </si>
  <si>
    <t>72260</t>
  </si>
  <si>
    <t>marolles les braults</t>
  </si>
  <si>
    <t>078121324</t>
  </si>
  <si>
    <t>ALLIANZ</t>
  </si>
  <si>
    <t>2024-10-14 17:07:07</t>
  </si>
  <si>
    <t>2024-10-14 17:13:58</t>
  </si>
  <si>
    <t>Bowling,Pétanque,Randonnée pédestre,Tennis de table,Tir à l’Arc</t>
  </si>
  <si>
    <t>BOICHOT</t>
  </si>
  <si>
    <t>1985-10-08</t>
  </si>
  <si>
    <t>2024-10-11</t>
  </si>
  <si>
    <t>34 RTE DE VILLENEUVE</t>
  </si>
  <si>
    <t>Abergement-le-Grand</t>
  </si>
  <si>
    <t>2024-10-14 17:10:32</t>
  </si>
  <si>
    <t>DRONNE</t>
  </si>
  <si>
    <t>1985-10-09</t>
  </si>
  <si>
    <t>2024-10-14 17:09:42</t>
  </si>
  <si>
    <t>2024-10-14 17:14:04</t>
  </si>
  <si>
    <t>BETTON</t>
  </si>
  <si>
    <t>1975-10-31</t>
  </si>
  <si>
    <t>2024-10-14 17:12:39</t>
  </si>
  <si>
    <t>2024-10-14 17:14:07</t>
  </si>
  <si>
    <t>1997-04-01</t>
  </si>
  <si>
    <t>FOYER D'HEBERGEMENT</t>
  </si>
  <si>
    <t>Avesnes-en-Saosnois</t>
  </si>
  <si>
    <t>2024-10-14 17:44:00</t>
  </si>
  <si>
    <t>2024-10-14 17:51:13</t>
  </si>
  <si>
    <t>Activités Motrices,Badminton,Bowling,Course orientation,Pétanque,Randonnée pédestre,Tennis de table,Tir à l’Arc</t>
  </si>
  <si>
    <t>ELVIS</t>
  </si>
  <si>
    <t>BOINARD</t>
  </si>
  <si>
    <t>1979-03-02</t>
  </si>
  <si>
    <t>74 rue de Mamers</t>
  </si>
  <si>
    <t>011048100</t>
  </si>
  <si>
    <t>CAISSE D'EPARGNE</t>
  </si>
  <si>
    <t>2024-10-14 17:19:17</t>
  </si>
  <si>
    <t>2024-10-14 17:51:28</t>
  </si>
  <si>
    <t>COINT</t>
  </si>
  <si>
    <t>1984-04-02</t>
  </si>
  <si>
    <t>RUE DES POMMES D'AMOUR</t>
  </si>
  <si>
    <t>MAROLLES LES BRAULTS</t>
  </si>
  <si>
    <t>2024-10-14 17:15:50</t>
  </si>
  <si>
    <t>2024-10-14 17:51:43</t>
  </si>
  <si>
    <t>1988-12-23</t>
  </si>
  <si>
    <t>PLOUGOURVEST</t>
  </si>
  <si>
    <t>2024-10-14 18:32:46</t>
  </si>
  <si>
    <t>2024-10-14 20:23:20</t>
  </si>
  <si>
    <t>Activités Motrices,Randonnée pédestre,Tennis de table,Tir à l’Arc</t>
  </si>
  <si>
    <t>GERVEZ</t>
  </si>
  <si>
    <t>1967-11-24</t>
  </si>
  <si>
    <t>2024-10-14 18:44:04</t>
  </si>
  <si>
    <t>2024-10-14 20:23:25</t>
  </si>
  <si>
    <t>JOCELYNE</t>
  </si>
  <si>
    <t>LAHOS</t>
  </si>
  <si>
    <t>1962-05-23</t>
  </si>
  <si>
    <t>86/12</t>
  </si>
  <si>
    <t>ASSO.SPORTIVE ADAPTEE CHATELLERAUDAISE</t>
  </si>
  <si>
    <t>7 allée des bouleaux</t>
  </si>
  <si>
    <t>86100</t>
  </si>
  <si>
    <t>chatellerault</t>
  </si>
  <si>
    <t>0605118402</t>
  </si>
  <si>
    <t>asac@sfr.fr</t>
  </si>
  <si>
    <t>2024-10-14 18:53:21</t>
  </si>
  <si>
    <t>2024-10-14 20:23:28</t>
  </si>
  <si>
    <t>ANNICK</t>
  </si>
  <si>
    <t>QUIVIGER</t>
  </si>
  <si>
    <t>2024-10-14 19:30:23</t>
  </si>
  <si>
    <t>2024-10-14 20:23:42</t>
  </si>
  <si>
    <t>FOULON</t>
  </si>
  <si>
    <t>2002-06-23</t>
  </si>
  <si>
    <t>2024-07-29</t>
  </si>
  <si>
    <t>Rue des Pommes d'Amour</t>
  </si>
  <si>
    <t>Marolles-les-Braults</t>
  </si>
  <si>
    <t>2024-10-14 19:43:37</t>
  </si>
  <si>
    <t>2024-10-14 20:23:45</t>
  </si>
  <si>
    <t>ENGUERRAND</t>
  </si>
  <si>
    <t>DE FOUCAULT</t>
  </si>
  <si>
    <t>1995-12-12</t>
  </si>
  <si>
    <t>86/36</t>
  </si>
  <si>
    <t>COMPAGNIE DES ARCHERS DU BOIS D'AMOUR</t>
  </si>
  <si>
    <t>2023-11-21</t>
  </si>
  <si>
    <t>3 rue du chemin vert</t>
  </si>
  <si>
    <t xml:space="preserve">Valence </t>
  </si>
  <si>
    <t>86700</t>
  </si>
  <si>
    <t>Valence-en-Poitou</t>
  </si>
  <si>
    <t>0621841926</t>
  </si>
  <si>
    <t>eng.defoucault@free.fr</t>
  </si>
  <si>
    <t>2024-10-14 20:12:43</t>
  </si>
  <si>
    <t>2024-10-14 20:23:55</t>
  </si>
  <si>
    <t>GONDARD</t>
  </si>
  <si>
    <t>2014-02-22</t>
  </si>
  <si>
    <t>3 Lieu Dit la Petite Rage</t>
  </si>
  <si>
    <t>014063922</t>
  </si>
  <si>
    <t>2024-10-14 19:39:31</t>
  </si>
  <si>
    <t>2024-10-14 20:24:22</t>
  </si>
  <si>
    <t>MORGAN</t>
  </si>
  <si>
    <t>NEAU</t>
  </si>
  <si>
    <t>2002-08-04</t>
  </si>
  <si>
    <t>200 RUE TINO ROSSI</t>
  </si>
  <si>
    <t>MIGNALOUX BEAUVOIR</t>
  </si>
  <si>
    <t>0549610355</t>
  </si>
  <si>
    <t>agents-foyer-hebergement@ch-poitiers.fr</t>
  </si>
  <si>
    <t>2024-10-14 20:32:11</t>
  </si>
  <si>
    <t>2024-10-15 09:17:11</t>
  </si>
  <si>
    <t>DUC</t>
  </si>
  <si>
    <t>2004-02-05</t>
  </si>
  <si>
    <t>2023-01-27</t>
  </si>
  <si>
    <t>17 rue du centre ST</t>
  </si>
  <si>
    <t>17350</t>
  </si>
  <si>
    <t>SAINT SAVINIEN</t>
  </si>
  <si>
    <t>0749195524</t>
  </si>
  <si>
    <t>bryan.duc.2004@gmail.com</t>
  </si>
  <si>
    <t>2024-10-15 09:07:50</t>
  </si>
  <si>
    <t>2024-10-15 09:18:06</t>
  </si>
  <si>
    <t>BOURGINE</t>
  </si>
  <si>
    <t>2001-09-12</t>
  </si>
  <si>
    <t>18 allée athémésia</t>
  </si>
  <si>
    <t>2024-10-15 10:11:29</t>
  </si>
  <si>
    <t>2024-10-15 11:00:11</t>
  </si>
  <si>
    <t>Activités Motrices,Athlétisme,Aviron,Basket-Ball,Danse,Equitation,Escalade,Golf,Gymnastique,Handball,Hockey sur Gazon,Judo,Natation,Pelote Basque,Randonnée pédestre,Raquette a neige,Roller,Rugby,Tennis de table,Tir à l’Arc</t>
  </si>
  <si>
    <t>REYNAUD CREUSY</t>
  </si>
  <si>
    <t>2009-08-17</t>
  </si>
  <si>
    <t>Hameau de Lasserre Haute</t>
  </si>
  <si>
    <t>11500</t>
  </si>
  <si>
    <t>Quillan</t>
  </si>
  <si>
    <t>2024-10-15 10:43:31</t>
  </si>
  <si>
    <t>2024-10-15 11:00:48</t>
  </si>
  <si>
    <t>Activités Motrices,Agility,Athlétisme,Basket-Ball,Course orientation,Cross,Danse,Football à 7,Golf,Gymnastique,Handball,Hockey sur Gazon,Judo,Natation,Pelote Basque,Randonnée pédestre,Rugby,Tennis,Tennis de table,Tir à l’Arc</t>
  </si>
  <si>
    <t>ALLOCHON</t>
  </si>
  <si>
    <t>2010-02-26</t>
  </si>
  <si>
    <t>8 allée du poitou - appt. 131</t>
  </si>
  <si>
    <t>colomiers</t>
  </si>
  <si>
    <t>2024-10-15 10:06:12</t>
  </si>
  <si>
    <t>2024-10-15 11:00:59</t>
  </si>
  <si>
    <t>Activités Motrices,Athlétisme,Aviron,Basket-Ball,Course orientation,Cross,Danse,Equitation,Escalade,Football à 11,Football à 7,Gymnastique,Handball,Hockey sur Gazon,Judo,Natation,Pelote Basque,Randonnée pédestre,Raquette a neige,Roller,Rugby,Sarbacane,Ski de fond,Tennis,Tennis de table,Tir à l’Arc</t>
  </si>
  <si>
    <t>MARIN</t>
  </si>
  <si>
    <t>2007-07-13</t>
  </si>
  <si>
    <t>7 avenue jean mermoz</t>
  </si>
  <si>
    <t>cornebarrieu</t>
  </si>
  <si>
    <t>martineu2@orange.fr</t>
  </si>
  <si>
    <t>2024-10-15 09:55:49</t>
  </si>
  <si>
    <t>2024-10-15 11:01:10</t>
  </si>
  <si>
    <t>Activités Motrices,Athlétisme,Aviron,Basket-Ball,Course orientation,Cross,Danse,Equitation,Escalade,Football à 7,Golf,Gymnastique,Handball,Hockey sur Gazon,Judo,Natation,Pelote Basque,Randonnée pédestre,Raquette a neige,Rugby,Sarbacane,Ski Alpin,Ski de fond,Tennis,Tennis de table,Tir à l’Arc</t>
  </si>
  <si>
    <t>DADI</t>
  </si>
  <si>
    <t>MASSON</t>
  </si>
  <si>
    <t>2003-03-28</t>
  </si>
  <si>
    <t>72/06/009</t>
  </si>
  <si>
    <t>FH LES GOELANDS</t>
  </si>
  <si>
    <t>2024-01-23</t>
  </si>
  <si>
    <t>16 rue tisserands</t>
  </si>
  <si>
    <t>72370</t>
  </si>
  <si>
    <t>Ardenay-sur-Mérize</t>
  </si>
  <si>
    <t>2024-10-15 11:46:42</t>
  </si>
  <si>
    <t>2024-10-15 14:30:10</t>
  </si>
  <si>
    <t>Athlétisme,Badminton,Basket-Ball,Cross,Fitness,Futsal,Handball,Natation,Pétanque,Rugby,Tchoukball,Tennis,Tennis de table,Tir à l’Arc,Volley ball,VTT</t>
  </si>
  <si>
    <t>ALLIGNE</t>
  </si>
  <si>
    <t>1999-11-18</t>
  </si>
  <si>
    <t>16 RUE DES TISSERANDS</t>
  </si>
  <si>
    <t>2024-10-15 11:47:38</t>
  </si>
  <si>
    <t>2024-10-15 14:30:12</t>
  </si>
  <si>
    <t>GARDIE</t>
  </si>
  <si>
    <t>1996-03-16</t>
  </si>
  <si>
    <t>6 Rue Jean Pontas Dumeril</t>
  </si>
  <si>
    <t>Brix</t>
  </si>
  <si>
    <t>0645115678</t>
  </si>
  <si>
    <t>2024-10-15 11:47:44</t>
  </si>
  <si>
    <t>2024-10-15 14:30:13</t>
  </si>
  <si>
    <t>JÉRÉMIE</t>
  </si>
  <si>
    <t>CHABANNE</t>
  </si>
  <si>
    <t>1985-08-01</t>
  </si>
  <si>
    <t>LE BREIL SUR MERIZE</t>
  </si>
  <si>
    <t>2024-10-15 11:49:18</t>
  </si>
  <si>
    <t>1972-04-06</t>
  </si>
  <si>
    <t>16 rue des Tisserands</t>
  </si>
  <si>
    <t>Le Breil sur Mérize</t>
  </si>
  <si>
    <t>2024-10-15 11:50:30</t>
  </si>
  <si>
    <t>2024-10-15 14:30:15</t>
  </si>
  <si>
    <t>Athlétisme,Badminton,Basket-Ball,Cross,Fitness,Futsal,Handball,Natation,Pétanque,Rugby,Tennis,Tennis de table,Tir à l’Arc,Volley ball,VTT</t>
  </si>
  <si>
    <t>MICHON</t>
  </si>
  <si>
    <t>1993-01-19</t>
  </si>
  <si>
    <t>2024-07-15</t>
  </si>
  <si>
    <t>2024-10-15 11:51:41</t>
  </si>
  <si>
    <t>LIONEL</t>
  </si>
  <si>
    <t>DROUET</t>
  </si>
  <si>
    <t>1977-04-21</t>
  </si>
  <si>
    <t>2024-10-15 11:53:00</t>
  </si>
  <si>
    <t>2024-10-15 14:30:17</t>
  </si>
  <si>
    <t>Athlétisme,Badminton,Basket-Ball,Cross,Fitness,Futsal,Handball,Natation,Pétanque,Tchoukball,Tennis,Tennis de table,Tir à l’Arc,Volley ball,VTT</t>
  </si>
  <si>
    <t>RUFFRAY</t>
  </si>
  <si>
    <t>1993-03-18</t>
  </si>
  <si>
    <t>2024-08-25</t>
  </si>
  <si>
    <t>2024-10-15 11:54:21</t>
  </si>
  <si>
    <t>2024-10-15 14:30:18</t>
  </si>
  <si>
    <t>1979-08-08</t>
  </si>
  <si>
    <t>16 rue des tisserands</t>
  </si>
  <si>
    <t>2024-10-15 11:56:42</t>
  </si>
  <si>
    <t>2024-10-15 14:30:19</t>
  </si>
  <si>
    <t>CHESNIER</t>
  </si>
  <si>
    <t>1994-07-13</t>
  </si>
  <si>
    <t>19 rue nicolas poussin</t>
  </si>
  <si>
    <t>72000</t>
  </si>
  <si>
    <t>Le Mans</t>
  </si>
  <si>
    <t>2024-10-15 11:57:42</t>
  </si>
  <si>
    <t>MARIUS</t>
  </si>
  <si>
    <t>EDET</t>
  </si>
  <si>
    <t>2002-02-07</t>
  </si>
  <si>
    <t>2023-08-08</t>
  </si>
  <si>
    <t>2024-10-15 11:59:09</t>
  </si>
  <si>
    <t>2024-10-15 14:30:21</t>
  </si>
  <si>
    <t>1998-10-25</t>
  </si>
  <si>
    <t>2024-10-15 12:01:18</t>
  </si>
  <si>
    <t>2024-10-15 14:30:22</t>
  </si>
  <si>
    <t>Athlétisme,Badminton,Base-Ball,Basket-Ball,Course orientation,Cross,Fitness,Football à 7,Futsal,Handball,Natation,Pétanque,Rugby,Sarbathlon,Tchoukball,Tennis,Tennis de table,Tir à l’Arc,Volley ball,VTT</t>
  </si>
  <si>
    <t>CHAP</t>
  </si>
  <si>
    <t>2008-05-25</t>
  </si>
  <si>
    <t>rue louvois</t>
  </si>
  <si>
    <t>31500</t>
  </si>
  <si>
    <t>2024-10-15 11:17:10</t>
  </si>
  <si>
    <t>2024-10-15 14:32:08</t>
  </si>
  <si>
    <t>Athlétisme,Basket-Ball,Course orientation,Cross,Danse,Escalade,Football à 7,Golf,Gymnastique,Handball,Hockey sur Gazon,Judo,Natation,Pelote Basque,Randonnée pédestre,Rugby,Tennis,Tir à l’Arc</t>
  </si>
  <si>
    <t>LE GOFF</t>
  </si>
  <si>
    <t>1979-10-25</t>
  </si>
  <si>
    <t>29/09</t>
  </si>
  <si>
    <t>ASS.SPORTS LOISIRS AMZER VAK</t>
  </si>
  <si>
    <t>Résidence Kerbascol</t>
  </si>
  <si>
    <t>29720</t>
  </si>
  <si>
    <t>Ploneour lanvern</t>
  </si>
  <si>
    <t>0298877245</t>
  </si>
  <si>
    <t>amzervak@papillonsblancs29.fr</t>
  </si>
  <si>
    <t>2024-10-15 16:21:06</t>
  </si>
  <si>
    <t>2024-10-16 09:56:24</t>
  </si>
  <si>
    <t>Pétanque,Randonnée pédestre,Tennis de table,Tir à l’Arc</t>
  </si>
  <si>
    <t>BOLZAN</t>
  </si>
  <si>
    <t>1986-03-08</t>
  </si>
  <si>
    <t>17 Rue CABROULY</t>
  </si>
  <si>
    <t>81120</t>
  </si>
  <si>
    <t>REALMONT</t>
  </si>
  <si>
    <t>06.26.67.50.52.</t>
  </si>
  <si>
    <t>bolzan86alexandre@outlook.fr</t>
  </si>
  <si>
    <t>4611988- J</t>
  </si>
  <si>
    <t>Maif</t>
  </si>
  <si>
    <t>2024-10-15 16:27:51</t>
  </si>
  <si>
    <t>2024-10-16 09:56:29</t>
  </si>
  <si>
    <t>MUELLE</t>
  </si>
  <si>
    <t>1975-03-03</t>
  </si>
  <si>
    <t>450 RUE DES JONQUILLES</t>
  </si>
  <si>
    <t>SARAN</t>
  </si>
  <si>
    <t>2024-10-15 18:58:36</t>
  </si>
  <si>
    <t>2024-10-16 09:57:09</t>
  </si>
  <si>
    <t>Basket-Ball,Escalade,Pétanque,Tennis,Tennis de table,Tir à l’Arc</t>
  </si>
  <si>
    <t>BENTATJINE</t>
  </si>
  <si>
    <t>1993-04-30</t>
  </si>
  <si>
    <t>1 rue Yann Brekilien</t>
  </si>
  <si>
    <t>QUIMPER</t>
  </si>
  <si>
    <t>2024-10-15 18:33:23</t>
  </si>
  <si>
    <t>2024-10-16 09:57:13</t>
  </si>
  <si>
    <t>LAETITIA</t>
  </si>
  <si>
    <t>BOUCHONNET</t>
  </si>
  <si>
    <t>1977-02-10</t>
  </si>
  <si>
    <t>2022-09-11</t>
  </si>
  <si>
    <t>2024-10-15 19:22:01</t>
  </si>
  <si>
    <t>2024-10-16 09:59:14</t>
  </si>
  <si>
    <t>LUDWIG</t>
  </si>
  <si>
    <t>2005-02-14</t>
  </si>
  <si>
    <t>9 Rue des Porches</t>
  </si>
  <si>
    <t>81100</t>
  </si>
  <si>
    <t>Burlats</t>
  </si>
  <si>
    <t>2024-10-15 16:31:08</t>
  </si>
  <si>
    <t>2024-10-16 10:00:39</t>
  </si>
  <si>
    <t>DELERAT</t>
  </si>
  <si>
    <t>1960-05-09</t>
  </si>
  <si>
    <t>450 rue des jonquilles</t>
  </si>
  <si>
    <t>saran</t>
  </si>
  <si>
    <t>2024-10-15 19:36:49</t>
  </si>
  <si>
    <t>2024-10-16 11:19:31</t>
  </si>
  <si>
    <t>Badminton,Basket-Ball,Tennis,Tennis de table,Tir à l’Arc</t>
  </si>
  <si>
    <t>MARIGNY</t>
  </si>
  <si>
    <t>1982-10-04</t>
  </si>
  <si>
    <t>2024-10-15 19:53:21</t>
  </si>
  <si>
    <t>2024-10-16 11:19:54</t>
  </si>
  <si>
    <t>Escalade,Pétanque,Tennis,Tennis de table,Tir à l’Arc</t>
  </si>
  <si>
    <t>GRATIANE</t>
  </si>
  <si>
    <t>DE MICELI</t>
  </si>
  <si>
    <t>1995-12-29</t>
  </si>
  <si>
    <t>19/23</t>
  </si>
  <si>
    <t>ASSOCIATION SPORTIVE ET CULTURELLE ENERGIE 19</t>
  </si>
  <si>
    <t>2024-10-14</t>
  </si>
  <si>
    <t xml:space="preserve">2 Rue  Edouard Lachaud </t>
  </si>
  <si>
    <t>19100</t>
  </si>
  <si>
    <t>Brive</t>
  </si>
  <si>
    <t>2024-10-15 20:10:01</t>
  </si>
  <si>
    <t>2024-10-16 11:20:03</t>
  </si>
  <si>
    <t>Activités Motrices,Athlétisme,Basket-Ball,Canoë-Kayak,Natation,Pétanque,Randonnée pédestre,Tennis,Tennis de table,Tir à l’Arc,VTT</t>
  </si>
  <si>
    <t>TANE</t>
  </si>
  <si>
    <t>1973-02-19</t>
  </si>
  <si>
    <t>2023-01-09</t>
  </si>
  <si>
    <t>coca@centarpents.fr</t>
  </si>
  <si>
    <t>2024-10-15 20:10:43</t>
  </si>
  <si>
    <t>2024-10-16 11:20:04</t>
  </si>
  <si>
    <t>Activités Motrices,Pétanque,Randonnée pédestre,Tir à l’Arc</t>
  </si>
  <si>
    <t>ELISE</t>
  </si>
  <si>
    <t>DE SOUSA</t>
  </si>
  <si>
    <t>2002-03-26</t>
  </si>
  <si>
    <t>8 rue des Fontaines</t>
  </si>
  <si>
    <t>1900</t>
  </si>
  <si>
    <t>Tulle</t>
  </si>
  <si>
    <t>3435752B</t>
  </si>
  <si>
    <t>2024-10-15 20:34:34</t>
  </si>
  <si>
    <t>2024-10-16 11:20:16</t>
  </si>
  <si>
    <t>KAROLANE</t>
  </si>
  <si>
    <t>2003-08-26</t>
  </si>
  <si>
    <t xml:space="preserve">8 Avenue Robert Schuman </t>
  </si>
  <si>
    <t>2024-10-16 10:36:12</t>
  </si>
  <si>
    <t>2024-10-16 11:21:40</t>
  </si>
  <si>
    <t>THÉO</t>
  </si>
  <si>
    <t>LAVALLARD</t>
  </si>
  <si>
    <t>1990-05-29</t>
  </si>
  <si>
    <t>10 rue Jean-Baptiste Langrand</t>
  </si>
  <si>
    <t>delalandefred@gmail.com</t>
  </si>
  <si>
    <t>2024-10-16 10:44:42</t>
  </si>
  <si>
    <t>2024-10-16 11:21:50</t>
  </si>
  <si>
    <t>BOISSENIN</t>
  </si>
  <si>
    <t>1962-08-16</t>
  </si>
  <si>
    <t>FOYER SUR LE GEY 27 RUE SAINT MICHEL</t>
  </si>
  <si>
    <t>2024-10-16 15:02:14</t>
  </si>
  <si>
    <t>2024-10-16 15:07:24</t>
  </si>
  <si>
    <t>DE FAULTRIER</t>
  </si>
  <si>
    <t>1986-03-31</t>
  </si>
  <si>
    <t>17/33</t>
  </si>
  <si>
    <t>LES ARCHERS OLERONAIS</t>
  </si>
  <si>
    <t>8 route de Méré</t>
  </si>
  <si>
    <t>17550</t>
  </si>
  <si>
    <t>DOLUS D'OLÉRON</t>
  </si>
  <si>
    <t>0698950315</t>
  </si>
  <si>
    <t>defaultrier.mireille@sfr.fr</t>
  </si>
  <si>
    <t>2024-10-16 15:02:39</t>
  </si>
  <si>
    <t>2024-10-16 15:07:34</t>
  </si>
  <si>
    <t>GÉRARD</t>
  </si>
  <si>
    <t>PRUDHOMME</t>
  </si>
  <si>
    <t>1953-09-19</t>
  </si>
  <si>
    <t>lieu dit Kervoanec</t>
  </si>
  <si>
    <t>2024-10-16 09:11:54</t>
  </si>
  <si>
    <t>2024-10-16 15:07:52</t>
  </si>
  <si>
    <t>1961-02-10</t>
  </si>
  <si>
    <t>2024-10-16 09:14:44</t>
  </si>
  <si>
    <t>2024-10-16 15:07:59</t>
  </si>
  <si>
    <t>BAYARD</t>
  </si>
  <si>
    <t>1958-03-01</t>
  </si>
  <si>
    <t>2024-10-16 09:23:47</t>
  </si>
  <si>
    <t>2024-10-16 15:08:11</t>
  </si>
  <si>
    <t>1959-11-29</t>
  </si>
  <si>
    <t>2024-10-16 09:24:48</t>
  </si>
  <si>
    <t>2024-10-16 15:08:13</t>
  </si>
  <si>
    <t>PARRENIN</t>
  </si>
  <si>
    <t>1964-06-11</t>
  </si>
  <si>
    <t>2024-10-16 15:05:40</t>
  </si>
  <si>
    <t>2024-10-16 15:48:50</t>
  </si>
  <si>
    <t>VOISARD</t>
  </si>
  <si>
    <t>1980-06-23</t>
  </si>
  <si>
    <t>2024-09-22</t>
  </si>
  <si>
    <t>2024-10-16 15:12:40</t>
  </si>
  <si>
    <t>2024-10-16 15:48:52</t>
  </si>
  <si>
    <t>1967-07-27</t>
  </si>
  <si>
    <t>Maîche</t>
  </si>
  <si>
    <t>2024-10-16 15:10:37</t>
  </si>
  <si>
    <t>JOSÉPHINE</t>
  </si>
  <si>
    <t>DARD</t>
  </si>
  <si>
    <t>1986-01-21</t>
  </si>
  <si>
    <t>2024-10-16 15:04:31</t>
  </si>
  <si>
    <t>2024-10-16 15:48:57</t>
  </si>
  <si>
    <t>STETENFELD</t>
  </si>
  <si>
    <t>1953-07-21</t>
  </si>
  <si>
    <t>259 B ch de la frérie</t>
  </si>
  <si>
    <t>17190</t>
  </si>
  <si>
    <t>St Georges d'Oléron</t>
  </si>
  <si>
    <t>0647003556</t>
  </si>
  <si>
    <t>jfstetenfeld@gmail.com</t>
  </si>
  <si>
    <t>2024-10-16 15:20:57</t>
  </si>
  <si>
    <t>2024-10-16 15:49:01</t>
  </si>
  <si>
    <t>DANTON</t>
  </si>
  <si>
    <t>1979-04-21</t>
  </si>
  <si>
    <t>2024-03-12</t>
  </si>
  <si>
    <t>235 Rue du Docteur Delannoy</t>
  </si>
  <si>
    <t>0607394984</t>
  </si>
  <si>
    <t>secretariat@orsac-orcet.fr</t>
  </si>
  <si>
    <t>2024-10-16 15:28:20</t>
  </si>
  <si>
    <t>2024-10-16 15:49:09</t>
  </si>
  <si>
    <t>Athlétisme,Pétanque,Tir à l’Arc</t>
  </si>
  <si>
    <t>GUILLET</t>
  </si>
  <si>
    <t>1970-10-17</t>
  </si>
  <si>
    <t>2024-10-16 15:30:00</t>
  </si>
  <si>
    <t>2024-10-16 15:49:12</t>
  </si>
  <si>
    <t>SAUFFROY</t>
  </si>
  <si>
    <t>1992-05-03</t>
  </si>
  <si>
    <t>2024-02-12</t>
  </si>
  <si>
    <t>0487870785</t>
  </si>
  <si>
    <t>2024-10-16 15:43:50</t>
  </si>
  <si>
    <t>2024-10-16 15:49:31</t>
  </si>
  <si>
    <t>KYLLIAN</t>
  </si>
  <si>
    <t>BARDOUX</t>
  </si>
  <si>
    <t>2001-11-04</t>
  </si>
  <si>
    <t xml:space="preserve">15 BLD DE NEVERS </t>
  </si>
  <si>
    <t>59430</t>
  </si>
  <si>
    <t>SAINT POL SUR MER</t>
  </si>
  <si>
    <t>06.27.16.13.86</t>
  </si>
  <si>
    <t>2024-10-16 11:32:50</t>
  </si>
  <si>
    <t>2024-10-16 15:49:57</t>
  </si>
  <si>
    <t xml:space="preserve">PHILIPPE </t>
  </si>
  <si>
    <t>FIEULAINE</t>
  </si>
  <si>
    <t>1971-05-22</t>
  </si>
  <si>
    <t>28 Route de Dallon</t>
  </si>
  <si>
    <t>18 RUE PIERRE LOUIS GOSSEU</t>
  </si>
  <si>
    <t>MP 1006287</t>
  </si>
  <si>
    <t>MMA tutelles</t>
  </si>
  <si>
    <t>2024-10-16 14:06:58</t>
  </si>
  <si>
    <t>2024-10-16 15:50:24</t>
  </si>
  <si>
    <t>CAREY</t>
  </si>
  <si>
    <t>1976-06-06</t>
  </si>
  <si>
    <t>5 impasse des jardins</t>
  </si>
  <si>
    <t>DOLUS</t>
  </si>
  <si>
    <t>jec250348@outlook.fr</t>
  </si>
  <si>
    <t>2024-10-16 15:16:34</t>
  </si>
  <si>
    <t>2024-10-16 15:51:13</t>
  </si>
  <si>
    <t>FRANCHET</t>
  </si>
  <si>
    <t>2007-09-16</t>
  </si>
  <si>
    <t>66 Rue du Bordage</t>
  </si>
  <si>
    <t>85610</t>
  </si>
  <si>
    <t>CUGAND</t>
  </si>
  <si>
    <t>0627043872</t>
  </si>
  <si>
    <t>julieetmickael85@gmail.com</t>
  </si>
  <si>
    <t>2024-10-16 16:23:16</t>
  </si>
  <si>
    <t>2024-10-16 18:09:30</t>
  </si>
  <si>
    <t>GARBIN</t>
  </si>
  <si>
    <t>1960-07-09</t>
  </si>
  <si>
    <t>91/CD</t>
  </si>
  <si>
    <t>COMITE DEP. DU SPORT ADAPTE DE L ESSONNE</t>
  </si>
  <si>
    <t>2024-10-16 15:13:42</t>
  </si>
  <si>
    <t>2024-10-16 18:13:49</t>
  </si>
  <si>
    <t>Activités Motrices,Athlétisme,Badminton,Basket-Ball,Boxe educative,Course orientation,Cross,Danse,Equitation,Escalade,Football à 11,Futsal,Gymnastique,Handball,Judo,Natation,Tennis de table,Tir à l’Arc,Voile</t>
  </si>
  <si>
    <t>AARON</t>
  </si>
  <si>
    <t>SAGHROUNE</t>
  </si>
  <si>
    <t>1991-03-02</t>
  </si>
  <si>
    <t>2024-10-16 18:13:50</t>
  </si>
  <si>
    <t>FAVARD</t>
  </si>
  <si>
    <t>1972-06-16</t>
  </si>
  <si>
    <t>2024-10-16 18:13:56</t>
  </si>
  <si>
    <t>MOUTAR</t>
  </si>
  <si>
    <t>GASSAMA</t>
  </si>
  <si>
    <t>2001-07-20</t>
  </si>
  <si>
    <t>2024-10-16 15:13:41</t>
  </si>
  <si>
    <t>2024-10-16 18:13:57</t>
  </si>
  <si>
    <t>BONAVENTURE</t>
  </si>
  <si>
    <t>ALGOUD</t>
  </si>
  <si>
    <t>1990-02-27</t>
  </si>
  <si>
    <t>2024-10-16 18:14:01</t>
  </si>
  <si>
    <t>YLIAN</t>
  </si>
  <si>
    <t>LHUILLIER</t>
  </si>
  <si>
    <t>2009-12-29</t>
  </si>
  <si>
    <t>2024-10-15</t>
  </si>
  <si>
    <t>Beugnon</t>
  </si>
  <si>
    <t>2024-10-16 18:10:57</t>
  </si>
  <si>
    <t>2024-10-16 18:16:26</t>
  </si>
  <si>
    <t>BOUHELIER</t>
  </si>
  <si>
    <t>2003-02-12</t>
  </si>
  <si>
    <t>Dom du Val la Clairiere (Saint-Germain-en-Laye)</t>
  </si>
  <si>
    <t>0649445719</t>
  </si>
  <si>
    <t>2024-10-16 21:46:41</t>
  </si>
  <si>
    <t>2024-10-17 09:31:22</t>
  </si>
  <si>
    <t>1993-06-26</t>
  </si>
  <si>
    <t>50/28</t>
  </si>
  <si>
    <t>LES ARCHERS DE LA ROSE AU BOUAIS</t>
  </si>
  <si>
    <t>28 Rue Régis Messac</t>
  </si>
  <si>
    <t>50200</t>
  </si>
  <si>
    <t>Brainville</t>
  </si>
  <si>
    <t>0780640633</t>
  </si>
  <si>
    <t>mlanglois2607@gmail.com</t>
  </si>
  <si>
    <t>2024-10-17 09:22:37</t>
  </si>
  <si>
    <t>2024-10-17 09:32:34</t>
  </si>
  <si>
    <t>2022-11-23</t>
  </si>
  <si>
    <t>8 RUE DES OLIVIERS</t>
  </si>
  <si>
    <t>30820</t>
  </si>
  <si>
    <t>CAVEIRAC</t>
  </si>
  <si>
    <t>0684701748</t>
  </si>
  <si>
    <t>camille.greenewald@yahoo.fr</t>
  </si>
  <si>
    <t>cordaline@yahoo.fr</t>
  </si>
  <si>
    <t>2024-10-17 01:08:28</t>
  </si>
  <si>
    <t>2024-10-17 09:33:21</t>
  </si>
  <si>
    <t>Activités Motrices,Athlétisme,Badminton,Basket-Ball,Bowling,Canoë-Kayak,Course orientation,Cyclisme,Danse,Escalade,Handball,Pétanque,Randonnée pédestre,Tennis,Tir à l’Arc</t>
  </si>
  <si>
    <t>ESCANES</t>
  </si>
  <si>
    <t>1960-05-28</t>
  </si>
  <si>
    <t>154 CHEMIN DE VAQUEYROLES</t>
  </si>
  <si>
    <t>0616547152</t>
  </si>
  <si>
    <t>2marc.escanes2@gmail.com</t>
  </si>
  <si>
    <t>2024-10-17 01:22:31</t>
  </si>
  <si>
    <t>2024-10-17 09:33:22</t>
  </si>
  <si>
    <t xml:space="preserve">MARIE-CAROLINE </t>
  </si>
  <si>
    <t>1982-09-07</t>
  </si>
  <si>
    <t>1541 D chemin de vaqueyrolles</t>
  </si>
  <si>
    <t xml:space="preserve">Nîmes </t>
  </si>
  <si>
    <t>2024-10-17 01:24:29</t>
  </si>
  <si>
    <t>2024-10-17 09:33:24</t>
  </si>
  <si>
    <t>PASSAGNE</t>
  </si>
  <si>
    <t>1988-03-22</t>
  </si>
  <si>
    <t>2024-04-17</t>
  </si>
  <si>
    <t>440 Rue de la République</t>
  </si>
  <si>
    <t>30600</t>
  </si>
  <si>
    <t>Vauvert</t>
  </si>
  <si>
    <t>0637781182</t>
  </si>
  <si>
    <t>15000870</t>
  </si>
  <si>
    <t>CBT HUMINDIS</t>
  </si>
  <si>
    <t>2024-10-17 06:46:17</t>
  </si>
  <si>
    <t>2024-10-17 09:33:25</t>
  </si>
  <si>
    <t>MESMIN</t>
  </si>
  <si>
    <t>1979-08-01</t>
  </si>
  <si>
    <t>maison d'accueil spécialisée port d'attache 11 av des grottes de passe lourdain</t>
  </si>
  <si>
    <t>Saint Benoit</t>
  </si>
  <si>
    <t>2024-10-17 09:10:23</t>
  </si>
  <si>
    <t>2024-10-17 09:33:35</t>
  </si>
  <si>
    <t>Activités Motrices,Randonnée pédestre,Taekwondo,Tir à l’Arc</t>
  </si>
  <si>
    <t>CHELIM</t>
  </si>
  <si>
    <t>1986-03-13</t>
  </si>
  <si>
    <t>residence jacques  josquin 50 av. de la division leclerc</t>
  </si>
  <si>
    <t xml:space="preserve">94260 </t>
  </si>
  <si>
    <t>Fresnes</t>
  </si>
  <si>
    <t>2024-10-17 16:14:50</t>
  </si>
  <si>
    <t>2024-10-17 17:35:38</t>
  </si>
  <si>
    <t>CROFILS</t>
  </si>
  <si>
    <t>1975-09-21</t>
  </si>
  <si>
    <t>2024-10-17 16:13:41</t>
  </si>
  <si>
    <t>2024-10-17 17:35:44</t>
  </si>
  <si>
    <t>Basket-Ball,Golf,Tir à l’Arc</t>
  </si>
  <si>
    <t>ANOUCHKA</t>
  </si>
  <si>
    <t>MEA</t>
  </si>
  <si>
    <t>1982-08-25</t>
  </si>
  <si>
    <t>33, rue Walvein</t>
  </si>
  <si>
    <t>06 41 39 98 83</t>
  </si>
  <si>
    <t>meaanoucka2021@gmail.com</t>
  </si>
  <si>
    <t>2024-10-17 16:27:06</t>
  </si>
  <si>
    <t>2024-10-17 17:35:45</t>
  </si>
  <si>
    <t>CHARLINE</t>
  </si>
  <si>
    <t>HOLTZER</t>
  </si>
  <si>
    <t>2005-05-19</t>
  </si>
  <si>
    <t>2024-10-17 16:56:53</t>
  </si>
  <si>
    <t>2024-10-17 17:43:10</t>
  </si>
  <si>
    <t>ELALIA</t>
  </si>
  <si>
    <t>2006-09-07</t>
  </si>
  <si>
    <t>2024-10-17 14:40:50</t>
  </si>
  <si>
    <t>2024-10-17 17:46:45</t>
  </si>
  <si>
    <t>Activités Motrices,Course orientation,Randonnée pédestre,Tir à l’Arc,Tyrolienne</t>
  </si>
  <si>
    <t>TONI</t>
  </si>
  <si>
    <t>ARDELET</t>
  </si>
  <si>
    <t>2006-05-28</t>
  </si>
  <si>
    <t>2024-10-17 14:39:06</t>
  </si>
  <si>
    <t>2024-10-17 17:46:48</t>
  </si>
  <si>
    <t>AMINE</t>
  </si>
  <si>
    <t>DRISSI</t>
  </si>
  <si>
    <t>2006-04-27</t>
  </si>
  <si>
    <t>2024-10-17 14:42:58</t>
  </si>
  <si>
    <t>2024-10-17 17:46:49</t>
  </si>
  <si>
    <t>OCENAE</t>
  </si>
  <si>
    <t>JULIAN</t>
  </si>
  <si>
    <t>2005-12-12</t>
  </si>
  <si>
    <t>2024-10-17 15:11:55</t>
  </si>
  <si>
    <t>2024-10-17 17:46:50</t>
  </si>
  <si>
    <t>NOELIA</t>
  </si>
  <si>
    <t>2024-10-17 15:13:07</t>
  </si>
  <si>
    <t>2024-10-17 17:46:51</t>
  </si>
  <si>
    <t>BEAUMONT</t>
  </si>
  <si>
    <t>2024-10-17 15:14:02</t>
  </si>
  <si>
    <t>2024-10-17 17:46:52</t>
  </si>
  <si>
    <t>PONTHIEUX</t>
  </si>
  <si>
    <t>1979-04-30</t>
  </si>
  <si>
    <t>2023-11-17</t>
  </si>
  <si>
    <t>13 RUE DES 4 FILS PAUL DOUMER</t>
  </si>
  <si>
    <t>TERGNIER</t>
  </si>
  <si>
    <t>2024-10-17 17:56:55</t>
  </si>
  <si>
    <t>2024-10-18 09:38:31</t>
  </si>
  <si>
    <t xml:space="preserve">STEVEN </t>
  </si>
  <si>
    <t>BOURNOT</t>
  </si>
  <si>
    <t>1992-10-06</t>
  </si>
  <si>
    <t>2021-11-02</t>
  </si>
  <si>
    <t>2024-10-17 20:25:04</t>
  </si>
  <si>
    <t>2024-10-18 09:38:47</t>
  </si>
  <si>
    <t>DYLAN</t>
  </si>
  <si>
    <t>1997-04-06</t>
  </si>
  <si>
    <t>2024-10-17 20:26:30</t>
  </si>
  <si>
    <t>2024-10-18 09:38:49</t>
  </si>
  <si>
    <t>GOULOT</t>
  </si>
  <si>
    <t>1995-01-04</t>
  </si>
  <si>
    <t>FOYER GEDHIF 11 RUE MOULIN LE ROI</t>
  </si>
  <si>
    <t>0689717627</t>
  </si>
  <si>
    <t>2024-10-17 20:27:30</t>
  </si>
  <si>
    <t>OZENNE</t>
  </si>
  <si>
    <t>1994-06-03</t>
  </si>
  <si>
    <t>2021-07-08</t>
  </si>
  <si>
    <t>2 route des sources</t>
  </si>
  <si>
    <t>50800</t>
  </si>
  <si>
    <t>LA TRINITE</t>
  </si>
  <si>
    <t>06 21 68 69 50</t>
  </si>
  <si>
    <t>thomasozenne585@gmail.com</t>
  </si>
  <si>
    <t>2024-10-17 23:56:25</t>
  </si>
  <si>
    <t>2024-10-18 09:39:10</t>
  </si>
  <si>
    <t>HUGUES</t>
  </si>
  <si>
    <t>VERLY</t>
  </si>
  <si>
    <t>1977-11-28</t>
  </si>
  <si>
    <t>7 Impasse des Iris</t>
  </si>
  <si>
    <t>37170</t>
  </si>
  <si>
    <t>Chambray-lès-Tours</t>
  </si>
  <si>
    <t>06 01 92 13 43</t>
  </si>
  <si>
    <t>y_verly@yahoo.fr</t>
  </si>
  <si>
    <t>2024-10-18 11:06:47</t>
  </si>
  <si>
    <t>2024-10-21 09:12:30</t>
  </si>
  <si>
    <t>HÉLÈNE</t>
  </si>
  <si>
    <t>CASAMAYOU</t>
  </si>
  <si>
    <t>1990-02-15</t>
  </si>
  <si>
    <t>64/59</t>
  </si>
  <si>
    <t>FOOTBALL CLUB OLORON BEARN</t>
  </si>
  <si>
    <t>PYRENEES-ATLANTIQUES</t>
  </si>
  <si>
    <t>FAM Le GABARN ADAPEI 64</t>
  </si>
  <si>
    <t>64400</t>
  </si>
  <si>
    <t>Oloron-Sainte-Marie</t>
  </si>
  <si>
    <t>0626568105</t>
  </si>
  <si>
    <t>marie_lazzareschi@adapei64.fr</t>
  </si>
  <si>
    <t>3581766M</t>
  </si>
  <si>
    <t>2024-10-18 12:06:46</t>
  </si>
  <si>
    <t>2024-10-21 09:13:24</t>
  </si>
  <si>
    <t>Activités Motrices,Athlétisme,Badminton,Bowling,Danse,Escalade,Football à 7,Pétanque,Sport Boules,Tir à l’Arc</t>
  </si>
  <si>
    <t>YANN</t>
  </si>
  <si>
    <t>RICAL</t>
  </si>
  <si>
    <t>12 Chemin de Laborde</t>
  </si>
  <si>
    <t>2024-10-18 12:15:11</t>
  </si>
  <si>
    <t>2024-10-21 09:13:28</t>
  </si>
  <si>
    <t>Activités Motrices,Athlétisme,Badminton,Bowling,Danse,Escalade,Football à 7,Gymnastique,Pétanque,Sport Boules,Tir à l’Arc</t>
  </si>
  <si>
    <t>LAVIGNE</t>
  </si>
  <si>
    <t>1999-05-04</t>
  </si>
  <si>
    <t>64/18</t>
  </si>
  <si>
    <t>ASSOCIATION ATXIK</t>
  </si>
  <si>
    <t>Domaine de PEMARTIN</t>
  </si>
  <si>
    <t>64210</t>
  </si>
  <si>
    <t>Bidart (64210)</t>
  </si>
  <si>
    <t>2024-10-18 15:50:48</t>
  </si>
  <si>
    <t>2024-10-21 09:13:40</t>
  </si>
  <si>
    <t>Activités Motrices,Basket-Ball,Course orientation,Cyclisme,Natation,Pelote Basque,Pétanque,Randonnée pédestre,Raquette a neige,Rugby,Ski Alpin,Tir à l’Arc,BILLARD</t>
  </si>
  <si>
    <t>DA SILVA</t>
  </si>
  <si>
    <t>1977-02-21</t>
  </si>
  <si>
    <t>12 Chemin Laborde</t>
  </si>
  <si>
    <t>FAM le Gabarn ADAPEI 64</t>
  </si>
  <si>
    <t>2024-10-18 15:56:32</t>
  </si>
  <si>
    <t>2024-10-21 09:14:02</t>
  </si>
  <si>
    <t>Activités Motrices,Athlétisme,Basket-Ball,Danse,Escalade,Football à 7,Gymnastique,Pétanque,Sport Boules,Tennis,Tir à l’Arc</t>
  </si>
  <si>
    <t>URENA</t>
  </si>
  <si>
    <t>2003-01-20</t>
  </si>
  <si>
    <t>59 avenue de la Gare</t>
  </si>
  <si>
    <t>37190</t>
  </si>
  <si>
    <t>Azay-le-Rideau</t>
  </si>
  <si>
    <t>02 47 21 3 03</t>
  </si>
  <si>
    <t>07 71 68 98 72</t>
  </si>
  <si>
    <t>belletne@maisonnees.com</t>
  </si>
  <si>
    <t>2024-10-18 16:01:45</t>
  </si>
  <si>
    <t>2024-10-21 09:14:07</t>
  </si>
  <si>
    <t>1986-12-19</t>
  </si>
  <si>
    <t>Fam le Gabarn Adapei 64</t>
  </si>
  <si>
    <t>2024-10-18 16:05:42</t>
  </si>
  <si>
    <t>2024-10-21 09:14:11</t>
  </si>
  <si>
    <t>Activités Motrices,Athlétisme,Badminton,Basket-Ball,Danse,Football à 7,Gymnastique,Pétanque,Sport Boules,Tir à l’Arc</t>
  </si>
  <si>
    <t>BAUDAUX</t>
  </si>
  <si>
    <t>1984-11-06</t>
  </si>
  <si>
    <t>04150</t>
  </si>
  <si>
    <t>REVEST DU BION</t>
  </si>
  <si>
    <t>2024-10-18 16:32:09</t>
  </si>
  <si>
    <t>2024-10-21 09:14:20</t>
  </si>
  <si>
    <t>Accrobranche,Canyoning,Equitation,Escalade,Natation,Pétanque,Randonnée pédestre,Ski Alpin,Ski de fond,Sport Boules,Tir à l’Arc,VTT</t>
  </si>
  <si>
    <t>1986-02-10</t>
  </si>
  <si>
    <t>2022-01-20</t>
  </si>
  <si>
    <t>FOYER REGAIN</t>
  </si>
  <si>
    <t>2024-10-18 16:36:08</t>
  </si>
  <si>
    <t>2024-10-21 09:14:22</t>
  </si>
  <si>
    <t>Bowling,Equitation,Escalade,Football à 11,Football à 5,Football à 7,Handball,Pétanque,Randonnée pédestre,Raquette a neige,Rugby,Ski Alpin,Ski de fond,Tennis,Tir à l’Arc,VTT</t>
  </si>
  <si>
    <t>FORNARI</t>
  </si>
  <si>
    <t>2003-03-24</t>
  </si>
  <si>
    <t>2023-10-30</t>
  </si>
  <si>
    <t>100 Allée Regain</t>
  </si>
  <si>
    <t>Revest du Bion</t>
  </si>
  <si>
    <t>2024-10-18 16:40:00</t>
  </si>
  <si>
    <t>2024-10-21 09:14:24</t>
  </si>
  <si>
    <t>Activités Motrices,Athlétisme,Boxe educative,Canyoning,Equitation,Escalade,Football à 5,Handball,Natation,Randonnée pédestre,Rugby,Tennis,Tir à l’Arc,Volley ball</t>
  </si>
  <si>
    <t>LOÏC</t>
  </si>
  <si>
    <t>LIHOUR</t>
  </si>
  <si>
    <t>1987-04-10</t>
  </si>
  <si>
    <t>FAL Le GABARN ADAPEI 64</t>
  </si>
  <si>
    <t>2024-10-18 16:52:28</t>
  </si>
  <si>
    <t>2024-10-21 09:14:25</t>
  </si>
  <si>
    <t>Activités Motrices,Athlétisme,Badminton,Basket-Ball,Bowling,Danse,Escalade,Football à 7,Gymnastique,Handball,Pelote Basque,Sport Boules,Tir à l’Arc</t>
  </si>
  <si>
    <t>ETCHECHOURY</t>
  </si>
  <si>
    <t>1993-03-15</t>
  </si>
  <si>
    <t>2024-10-18 16:47:51</t>
  </si>
  <si>
    <t>2024-10-21 09:14:26</t>
  </si>
  <si>
    <t>Activités Motrices,Athlétisme,Badminton,Basket-Ball,Danse,Escalade,Football à 7,Gymnastique,Handball,Sport Boules,Tir à l’Arc</t>
  </si>
  <si>
    <t>SOCHACKI</t>
  </si>
  <si>
    <t>1963-03-26</t>
  </si>
  <si>
    <t>2024-10-18 16:57:35</t>
  </si>
  <si>
    <t>2024-10-21 09:14:27</t>
  </si>
  <si>
    <t>Activités Motrices,Athlétisme,Badminton,Basket-Ball,Bowling,Danse,Escalade,Football à 7,Gymnastique,Handball,Sport Boules,Tir à l’Arc</t>
  </si>
  <si>
    <t>MAGAN</t>
  </si>
  <si>
    <t>1999-03-14</t>
  </si>
  <si>
    <t>QUARTIER DE LA TOUR</t>
  </si>
  <si>
    <t>2024-10-18 17:02:54</t>
  </si>
  <si>
    <t>2024-10-21 09:14:28</t>
  </si>
  <si>
    <t>Activités Motrices,Boxe educative,Escalade,Football à 11,Football à 5,Football à 7,Handball,Pétanque,Randonnée pédestre,Raquette a neige,Rugby,Ski Alpin,Ski de fond,Tennis,Tir à l’Arc,VTT</t>
  </si>
  <si>
    <t>CENTRE HABITAT REGAIN</t>
  </si>
  <si>
    <t>2024-10-18 17:05:17</t>
  </si>
  <si>
    <t>2024-10-21 09:14:30</t>
  </si>
  <si>
    <t>2000-04-23</t>
  </si>
  <si>
    <t>2024-10-18 17:08:32</t>
  </si>
  <si>
    <t>Boxe educative,Equitation,Escalade,Football à 5,Football à 7,Handball,Pétanque,Randonnée pédestre,Rugby,Ski Alpin,Ski de fond,Tennis,Tir à l’Arc,VTT</t>
  </si>
  <si>
    <t>LOUSTAUNAU</t>
  </si>
  <si>
    <t>1965-12-23</t>
  </si>
  <si>
    <t>2024-10-18 17:08:54</t>
  </si>
  <si>
    <t>2024-10-21 09:14:32</t>
  </si>
  <si>
    <t>Activités Motrices,Athlétisme,Badminton,Basket-Ball,Bowling,Danse,Escalade,Football à 7,Gymnastique,Handball,Pelote Basque,Sport Boules,Tir à l’Arc,Volley ball</t>
  </si>
  <si>
    <t>TEIXEIRA</t>
  </si>
  <si>
    <t>1998-03-14</t>
  </si>
  <si>
    <t>MAS DE LA HAUTE LEBRE</t>
  </si>
  <si>
    <t>2024-10-18 17:10:21</t>
  </si>
  <si>
    <t>2024-10-21 09:14:33</t>
  </si>
  <si>
    <t>Bowling,Boxe educative,Equitation,Escalade,Football à 11,Football à 5,Football à 7,Handball,Pétanque,Randonnée pédestre,Raquette a neige,Rugby,Ski Alpin,Ski de fond,Tennis,Tir à l’Arc,VTT</t>
  </si>
  <si>
    <t>MARIE-LYS</t>
  </si>
  <si>
    <t>41 rue Principale</t>
  </si>
  <si>
    <t>37320</t>
  </si>
  <si>
    <t>LOUANS</t>
  </si>
  <si>
    <t>06 59 68 57 20</t>
  </si>
  <si>
    <t>marielys.leroy1@gmail.com</t>
  </si>
  <si>
    <t>2024-10-18 17:43:43</t>
  </si>
  <si>
    <t>2024-10-21 09:14:34</t>
  </si>
  <si>
    <t>ARNAUD-CAMILLE</t>
  </si>
  <si>
    <t>SEINGRIST</t>
  </si>
  <si>
    <t>1995-04-25</t>
  </si>
  <si>
    <t>2020-11-30</t>
  </si>
  <si>
    <t>19 rue du 8 Mai 1945</t>
  </si>
  <si>
    <t>09120</t>
  </si>
  <si>
    <t>VARILHES</t>
  </si>
  <si>
    <t>2024-10-21 08:41:05</t>
  </si>
  <si>
    <t>2024-10-21 09:16:03</t>
  </si>
  <si>
    <t>1992-04-06</t>
  </si>
  <si>
    <t>14 RUE DE GUILHOT</t>
  </si>
  <si>
    <t>BENAGUES</t>
  </si>
  <si>
    <t>2024-10-21 08:50:39</t>
  </si>
  <si>
    <t>2024-10-21 09:16:04</t>
  </si>
  <si>
    <t>LONGET</t>
  </si>
  <si>
    <t>1994-02-05</t>
  </si>
  <si>
    <t>2020-11-27</t>
  </si>
  <si>
    <t>2024-10-21 08:44:38</t>
  </si>
  <si>
    <t>2024-10-21 09:16:06</t>
  </si>
  <si>
    <t>GARDEL</t>
  </si>
  <si>
    <t>1971-07-26</t>
  </si>
  <si>
    <t>2020-11-26</t>
  </si>
  <si>
    <t>2 rue Jean Mermoz</t>
  </si>
  <si>
    <t>2024-10-21 08:47:09</t>
  </si>
  <si>
    <t>2024-10-21 09:16:07</t>
  </si>
  <si>
    <t>JEAN</t>
  </si>
  <si>
    <t>BORDENEUVE</t>
  </si>
  <si>
    <t>1950-11-18</t>
  </si>
  <si>
    <t>2021-09-01</t>
  </si>
  <si>
    <t>Foyer de Monie</t>
  </si>
  <si>
    <t>saint jean du falga</t>
  </si>
  <si>
    <t>2024-10-21 08:48:50</t>
  </si>
  <si>
    <t>2024-10-21 09:16:10</t>
  </si>
  <si>
    <t>1976-12-24</t>
  </si>
  <si>
    <t>2024-10-21 08:46:02</t>
  </si>
  <si>
    <t>2024-10-21 09:16:11</t>
  </si>
  <si>
    <t>JOULIA</t>
  </si>
  <si>
    <t>1987-11-24</t>
  </si>
  <si>
    <t>2022-10-10</t>
  </si>
  <si>
    <t>FOYER DE LOUMET</t>
  </si>
  <si>
    <t>2024-10-21 08:51:47</t>
  </si>
  <si>
    <t>2024-10-21 09:16:12</t>
  </si>
  <si>
    <t>HAULIER</t>
  </si>
  <si>
    <t>1988-06-06</t>
  </si>
  <si>
    <t>2023-12-16</t>
  </si>
  <si>
    <t>46 ROUTE DU PUGET</t>
  </si>
  <si>
    <t>0627240203</t>
  </si>
  <si>
    <t>2024-10-21 08:52:59</t>
  </si>
  <si>
    <t>2024-10-21 09:16:14</t>
  </si>
  <si>
    <t>DRAPE</t>
  </si>
  <si>
    <t>1977-07-17</t>
  </si>
  <si>
    <t>13 AVENUE DE COURPIAN</t>
  </si>
  <si>
    <t>47000</t>
  </si>
  <si>
    <t>AGEN</t>
  </si>
  <si>
    <t>06.08.34.20.27</t>
  </si>
  <si>
    <t>jean.michel.drape@wanadoo.fr</t>
  </si>
  <si>
    <t>2024-10-20 19:19:48</t>
  </si>
  <si>
    <t>2024-10-21 09:17:41</t>
  </si>
  <si>
    <t>AURORE</t>
  </si>
  <si>
    <t>1988-04-05</t>
  </si>
  <si>
    <t>2 BIS IMPASSE DE LA POISSONNERIE</t>
  </si>
  <si>
    <t>0788493307</t>
  </si>
  <si>
    <t>auroreguibert05@gmail.com</t>
  </si>
  <si>
    <t>2024-10-20 22:11:10</t>
  </si>
  <si>
    <t>2024-10-21 09:17:42</t>
  </si>
  <si>
    <t>GUIRAUD</t>
  </si>
  <si>
    <t>2004-04-04</t>
  </si>
  <si>
    <t>66/03</t>
  </si>
  <si>
    <t>SPORT ADAPTE ST ESTEVE 66</t>
  </si>
  <si>
    <t>PYRENEES-ORIENTALES</t>
  </si>
  <si>
    <t>Puig d'en Bernerdi</t>
  </si>
  <si>
    <t>66190</t>
  </si>
  <si>
    <t>Collioure</t>
  </si>
  <si>
    <t>2024-10-18 16:04:43</t>
  </si>
  <si>
    <t>2024-10-21 09:23:01</t>
  </si>
  <si>
    <t>Basket-Ball,Course orientation,Danse,Escalade,Football à 7,Judo,Natation,Randonnée pédestre,Rugby,Tennis de table,Tir à l’Arc</t>
  </si>
  <si>
    <t>HORTENCE</t>
  </si>
  <si>
    <t>COLLOMBAT-DATIN</t>
  </si>
  <si>
    <t>2007-09-25</t>
  </si>
  <si>
    <t>11 Quai de la Loire</t>
  </si>
  <si>
    <t>Rochecorbon</t>
  </si>
  <si>
    <t>07 70 08 41 02</t>
  </si>
  <si>
    <t>isabellecollombat@hotmail.com</t>
  </si>
  <si>
    <t>2024-10-19 20:28:24</t>
  </si>
  <si>
    <t>2024-10-21 09:23:33</t>
  </si>
  <si>
    <t>JEAN NOËL</t>
  </si>
  <si>
    <t>LABRUCHERIE</t>
  </si>
  <si>
    <t>1981-12-17</t>
  </si>
  <si>
    <t>2024-10-18 13:46:59</t>
  </si>
  <si>
    <t>2024-10-21 09:25:36</t>
  </si>
  <si>
    <t>Activités Motrices,Athlétisme,Badminton,Basket-Ball,Danse,Escalade,Football à 7,Pétanque,Sport Boules,Tir à l’Arc</t>
  </si>
  <si>
    <t>JEANNEY</t>
  </si>
  <si>
    <t>1991-04-15</t>
  </si>
  <si>
    <t>2024-10-18 13:55:50</t>
  </si>
  <si>
    <t>2024-10-21 09:25:44</t>
  </si>
  <si>
    <t>BEATRICE</t>
  </si>
  <si>
    <t>PETITGENET</t>
  </si>
  <si>
    <t>1972-12-11</t>
  </si>
  <si>
    <t>17/22</t>
  </si>
  <si>
    <t>JUDO CLUB ROCHEFORTAIS</t>
  </si>
  <si>
    <t>3 RUE MARECHAL JUIN</t>
  </si>
  <si>
    <t>17780</t>
  </si>
  <si>
    <t>SOUBISE</t>
  </si>
  <si>
    <t>2432776T</t>
  </si>
  <si>
    <t>2024-10-18 14:04:03</t>
  </si>
  <si>
    <t>2024-10-21 09:25:49</t>
  </si>
  <si>
    <t>Judo,Pétanque,Tennis de table,Tir à l’Arc</t>
  </si>
  <si>
    <t>EBAN</t>
  </si>
  <si>
    <t>SAKA</t>
  </si>
  <si>
    <t>6 rue de la fondation Prud'homme</t>
  </si>
  <si>
    <t>EPINAL</t>
  </si>
  <si>
    <t>2024-10-18 15:47:49</t>
  </si>
  <si>
    <t>2024-10-21 09:32:48</t>
  </si>
  <si>
    <t>CECILE</t>
  </si>
  <si>
    <t>BRETON</t>
  </si>
  <si>
    <t>1963-06-22</t>
  </si>
  <si>
    <t>FOYER DES TOURELLES</t>
  </si>
  <si>
    <t>2024-10-18 16:28:16</t>
  </si>
  <si>
    <t>2024-10-21 09:35:50</t>
  </si>
  <si>
    <t>Activités Motrices,Athlétisme,Bowling,Danse,Equitation,Escalade,Escrime,Gymnastique,Natation,Pétanque,Plongée,Randonnée équestre,Randonnée pédestre,Raquette a neige,Ski Alpin,Ski de fond,Sport Boules,Tennis,Tir à l’Arc,VTT</t>
  </si>
  <si>
    <t>QUERE</t>
  </si>
  <si>
    <t>2002-03-05</t>
  </si>
  <si>
    <t>2024-10-16</t>
  </si>
  <si>
    <t>268 Avenue de Bir Hakeim</t>
  </si>
  <si>
    <t>0781532563</t>
  </si>
  <si>
    <t>quere.arthur@gmail.com</t>
  </si>
  <si>
    <t>2024-10-19 07:49:47</t>
  </si>
  <si>
    <t>2024-10-21 09:35:54</t>
  </si>
  <si>
    <t>BOUET</t>
  </si>
  <si>
    <t>1971-09-22</t>
  </si>
  <si>
    <t>2022-09-04</t>
  </si>
  <si>
    <t>FOYER GEDHIF-11 RUE DU MOULIN LE ROI</t>
  </si>
  <si>
    <t>2024-10-20 22:17:13</t>
  </si>
  <si>
    <t>2024-10-21 09:36:40</t>
  </si>
  <si>
    <t>LÉNA</t>
  </si>
  <si>
    <t>RIDER SAINTE CLAIRE</t>
  </si>
  <si>
    <t>2011-11-19</t>
  </si>
  <si>
    <t>IME du CDE</t>
  </si>
  <si>
    <t>2024-10-21 09:46:13</t>
  </si>
  <si>
    <t>2024-10-21 09:52:58</t>
  </si>
  <si>
    <t>Athlétisme,Randonnée pédestre,Tennis de table,Tir à l’Arc</t>
  </si>
  <si>
    <t>LAYE</t>
  </si>
  <si>
    <t>1961-06-02</t>
  </si>
  <si>
    <t>84/20</t>
  </si>
  <si>
    <t>ASSOCIATION SPORT ADAPTE MISTRAL</t>
  </si>
  <si>
    <t>84810</t>
  </si>
  <si>
    <t>AUBIGNAN</t>
  </si>
  <si>
    <t>2024-10-21 09:45:20</t>
  </si>
  <si>
    <t>2024-10-21 09:53:05</t>
  </si>
  <si>
    <t>Activités Motrices,Athlétisme,Danse,Pétanque,Raid nature,Randonnée pédestre,Tennis de table,Tir à l’Arc</t>
  </si>
  <si>
    <t>PATOU</t>
  </si>
  <si>
    <t>1973-04-03</t>
  </si>
  <si>
    <t>2024-10-21 13:31:25</t>
  </si>
  <si>
    <t>2024-10-21 14:09:33</t>
  </si>
  <si>
    <t>Activités Motrices,Football à 7,Randonnée pédestre,Sarbacane,Sport Boules,Tir à l’Arc</t>
  </si>
  <si>
    <t>MIGNOT</t>
  </si>
  <si>
    <t>1980-07-08</t>
  </si>
  <si>
    <t>AF339780827</t>
  </si>
  <si>
    <t>Allianz</t>
  </si>
  <si>
    <t>2024-10-21 11:43:23</t>
  </si>
  <si>
    <t>2024-10-21 14:10:33</t>
  </si>
  <si>
    <t>BRIGITTE</t>
  </si>
  <si>
    <t>WALTER</t>
  </si>
  <si>
    <t>1958-03-17</t>
  </si>
  <si>
    <t>54618209</t>
  </si>
  <si>
    <t>2024-10-21 11:47:49</t>
  </si>
  <si>
    <t>2024-10-21 14:10:35</t>
  </si>
  <si>
    <t>MAËVA</t>
  </si>
  <si>
    <t>LAMOTHE</t>
  </si>
  <si>
    <t>2007-10-26</t>
  </si>
  <si>
    <t>2024-07-08</t>
  </si>
  <si>
    <t>2024-10-21 10:18:06</t>
  </si>
  <si>
    <t>2024-10-21 14:11:16</t>
  </si>
  <si>
    <t>Athlétisme,Tennis,Tennis de table,Tir à l’Arc</t>
  </si>
  <si>
    <t>MARTIN DAMIANI</t>
  </si>
  <si>
    <t>2010-11-04</t>
  </si>
  <si>
    <t>2024-10-21 10:21:12</t>
  </si>
  <si>
    <t>2024-10-21 14:11:23</t>
  </si>
  <si>
    <t>Athlétisme,Golf,Randonnée pédestre,Tennis,Tir à l’Arc</t>
  </si>
  <si>
    <t>MARIO</t>
  </si>
  <si>
    <t>KOTREKO</t>
  </si>
  <si>
    <t>2008-02-17</t>
  </si>
  <si>
    <t>IME DU CDE</t>
  </si>
  <si>
    <t>2024-10-21 10:23:48</t>
  </si>
  <si>
    <t>2024-10-21 14:11:26</t>
  </si>
  <si>
    <t>Athlétisme,Randonnée pédestre,Tennis,Tennis de table,Tir à l’Arc</t>
  </si>
  <si>
    <t>ALVES SANTOS</t>
  </si>
  <si>
    <t>2006-06-02</t>
  </si>
  <si>
    <t>2024-10-21 10:22:18</t>
  </si>
  <si>
    <t>2024-10-21 14:11:27</t>
  </si>
  <si>
    <t>GOURVIL</t>
  </si>
  <si>
    <t>1983-04-22</t>
  </si>
  <si>
    <t>2024-10-21 15:05:11</t>
  </si>
  <si>
    <t>2024-10-21 17:30:23</t>
  </si>
  <si>
    <t>HILLARD</t>
  </si>
  <si>
    <t>1980-04-18</t>
  </si>
  <si>
    <t>88bis boulevard Clémenceau</t>
  </si>
  <si>
    <t>Le Relecq-Kerhuon</t>
  </si>
  <si>
    <t>0298304108</t>
  </si>
  <si>
    <t>foyer.perouel@arche-brest.org</t>
  </si>
  <si>
    <t>2024-10-21 15:23:24</t>
  </si>
  <si>
    <t>2024-10-21 17:30:26</t>
  </si>
  <si>
    <t>1987-08-15</t>
  </si>
  <si>
    <t>PEN AR PRAT</t>
  </si>
  <si>
    <t>29460</t>
  </si>
  <si>
    <t>DIRINON</t>
  </si>
  <si>
    <t>0783987684</t>
  </si>
  <si>
    <t>foyerpenouel@archebrest@gmail.com</t>
  </si>
  <si>
    <t>2024-10-21 14:59:09</t>
  </si>
  <si>
    <t>2024-10-21 17:30:28</t>
  </si>
  <si>
    <t>COEURJOLI</t>
  </si>
  <si>
    <t>1975-08-27</t>
  </si>
  <si>
    <t>2024-10-18</t>
  </si>
  <si>
    <t>2024-10-21 16:18:24</t>
  </si>
  <si>
    <t>2024-10-21 17:30:38</t>
  </si>
  <si>
    <t>Activités Motrices,Athlétisme,Badminton,Basket-Ball,Cross,Fitness,Natation,Pétanque,Rugby,Sarbacane,Tennis,Tennis de table,Tir à l’Arc,Volley ball,VTT</t>
  </si>
  <si>
    <t>SLAY</t>
  </si>
  <si>
    <t xml:space="preserve">HOUMADI </t>
  </si>
  <si>
    <t>2001-12-31</t>
  </si>
  <si>
    <t>86430</t>
  </si>
  <si>
    <t>Adriers</t>
  </si>
  <si>
    <t>2024-10-21 16:34:43</t>
  </si>
  <si>
    <t>2024-10-21 17:30:42</t>
  </si>
  <si>
    <t>Athlétisme,Badminton,Basket-Ball,Danse,Futsal,Handball,Judo,Pétanque,Tir à l’Arc</t>
  </si>
  <si>
    <t>PEULTIER</t>
  </si>
  <si>
    <t>1992-03-31</t>
  </si>
  <si>
    <t>2024-10-21 17:09:22</t>
  </si>
  <si>
    <t>2024-10-21 17:31:00</t>
  </si>
  <si>
    <t>1993-03-07</t>
  </si>
  <si>
    <t>2023-11-03</t>
  </si>
  <si>
    <t xml:space="preserve">73 av Jean JAURES </t>
  </si>
  <si>
    <t>2024-10-21 18:39:33</t>
  </si>
  <si>
    <t>2024-10-22 09:23:22</t>
  </si>
  <si>
    <t>RHOANITO</t>
  </si>
  <si>
    <t>DUPUY</t>
  </si>
  <si>
    <t>1984-05-17</t>
  </si>
  <si>
    <t>2024-10-21 21:25:55</t>
  </si>
  <si>
    <t>2024-10-22 09:23:35</t>
  </si>
  <si>
    <t>Bowling,Judo,Pétanque,Tir à l’Arc</t>
  </si>
  <si>
    <t>LEFEUBURE</t>
  </si>
  <si>
    <t>1971-06-18</t>
  </si>
  <si>
    <t>MAIFAAA</t>
  </si>
  <si>
    <t>2024-10-21 21:30:28</t>
  </si>
  <si>
    <t>2024-10-22 09:23:36</t>
  </si>
  <si>
    <t>BECHET</t>
  </si>
  <si>
    <t>1961-03-26</t>
  </si>
  <si>
    <t>2024-10-21 21:32:21</t>
  </si>
  <si>
    <t>2024-10-22 09:23:41</t>
  </si>
  <si>
    <t>Bowling,Judo,Tir à l’Arc</t>
  </si>
  <si>
    <t>DURAND</t>
  </si>
  <si>
    <t>1992-02-10</t>
  </si>
  <si>
    <t>3 RUE MAREHAL JUIN</t>
  </si>
  <si>
    <t>2024-10-21 21:38:29</t>
  </si>
  <si>
    <t>2024-10-22 09:23:43</t>
  </si>
  <si>
    <t>BRAUD</t>
  </si>
  <si>
    <t>1982-11-05</t>
  </si>
  <si>
    <t>SOUBISEF</t>
  </si>
  <si>
    <t>2024-10-21 21:34:37</t>
  </si>
  <si>
    <t>2024-10-22 09:23:44</t>
  </si>
  <si>
    <t xml:space="preserve">DAVID </t>
  </si>
  <si>
    <t>DEBORDE</t>
  </si>
  <si>
    <t>1981-12-10</t>
  </si>
  <si>
    <t>2024-10-21 21:39:50</t>
  </si>
  <si>
    <t>2024-10-22 09:23:46</t>
  </si>
  <si>
    <t>CLERTON PEPIN</t>
  </si>
  <si>
    <t>1984-09-20</t>
  </si>
  <si>
    <t>2024-10-21 21:37:16</t>
  </si>
  <si>
    <t>2024-10-22 09:23:50</t>
  </si>
  <si>
    <t>MOUHET</t>
  </si>
  <si>
    <t>1988-01-07</t>
  </si>
  <si>
    <t>11780</t>
  </si>
  <si>
    <t>2024-10-21 21:45:01</t>
  </si>
  <si>
    <t>2024-10-22 09:23:51</t>
  </si>
  <si>
    <t>ELISA</t>
  </si>
  <si>
    <t>BUISSON</t>
  </si>
  <si>
    <t>1993-07-22</t>
  </si>
  <si>
    <t>2024-10-21 21:35:49</t>
  </si>
  <si>
    <t>2024-10-22 09:23:52</t>
  </si>
  <si>
    <t>ROUGIER</t>
  </si>
  <si>
    <t>1980-04-25</t>
  </si>
  <si>
    <t>2024-10-21 21:46:13</t>
  </si>
  <si>
    <t>2024-10-22 09:23:53</t>
  </si>
  <si>
    <t>DAUZET</t>
  </si>
  <si>
    <t>1994-01-28</t>
  </si>
  <si>
    <t>2024-10-21 21:47:22</t>
  </si>
  <si>
    <t>2024-10-22 09:23:55</t>
  </si>
  <si>
    <t>RENOULLAUD</t>
  </si>
  <si>
    <t>1981-01-28</t>
  </si>
  <si>
    <t>2024-10-21 21:48:28</t>
  </si>
  <si>
    <t>2024-10-22 09:23:56</t>
  </si>
  <si>
    <t>ETIENNE</t>
  </si>
  <si>
    <t>VALLET</t>
  </si>
  <si>
    <t>1994-03-09</t>
  </si>
  <si>
    <t>128 RUE GEORGES CLEMENCEAU</t>
  </si>
  <si>
    <t>17320</t>
  </si>
  <si>
    <t>MARENNES</t>
  </si>
  <si>
    <t>2024-10-21 21:54:32</t>
  </si>
  <si>
    <t>2024-10-22 09:23:57</t>
  </si>
  <si>
    <t>Athlétisme,Judo,Pétanque,Tir à l’Arc</t>
  </si>
  <si>
    <t>MAROLLEAU</t>
  </si>
  <si>
    <t>1995-10-24</t>
  </si>
  <si>
    <t>3 RUE DU MARECHAL JUIN</t>
  </si>
  <si>
    <t>2024-10-21 21:44:00</t>
  </si>
  <si>
    <t>2024-10-22 09:24:15</t>
  </si>
  <si>
    <t>Judo,Pétanque,Tir à l’Arc</t>
  </si>
  <si>
    <t>MAURAT</t>
  </si>
  <si>
    <t>2024-10-21 21:49:59</t>
  </si>
  <si>
    <t>2024-10-22 09:24:17</t>
  </si>
  <si>
    <t>GALAN</t>
  </si>
  <si>
    <t>1999-05-03</t>
  </si>
  <si>
    <t>2024-10-21 21:42:54</t>
  </si>
  <si>
    <t>2024-10-22 09:24:20</t>
  </si>
  <si>
    <t>BAMAS</t>
  </si>
  <si>
    <t>1991-07-27</t>
  </si>
  <si>
    <t>Rue  des Platanes</t>
  </si>
  <si>
    <t>2024-10-21 14:47:28</t>
  </si>
  <si>
    <t>2024-10-22 09:25:51</t>
  </si>
  <si>
    <t>Activités Motrices,Athlétisme,Cross,Danse,Pétanque,Raid nature,Randonnée pédestre,Tennis de table,Tir à l’Arc</t>
  </si>
  <si>
    <t>JEAN  BERNARD</t>
  </si>
  <si>
    <t>DE   SOYRES</t>
  </si>
  <si>
    <t>1962-03-28</t>
  </si>
  <si>
    <t>2024-10-21 14:50:11</t>
  </si>
  <si>
    <t>2024-10-22 09:25:54</t>
  </si>
  <si>
    <t>REGINALD</t>
  </si>
  <si>
    <t>VALEZ</t>
  </si>
  <si>
    <t>1957-04-10</t>
  </si>
  <si>
    <t>2024-10-21 14:53:07</t>
  </si>
  <si>
    <t>2024-10-22 09:25:58</t>
  </si>
  <si>
    <t>GHU</t>
  </si>
  <si>
    <t>1987-02-27</t>
  </si>
  <si>
    <t>2024-10-21 14:59:24</t>
  </si>
  <si>
    <t>2024-10-22 09:26:00</t>
  </si>
  <si>
    <t>DELACOUR</t>
  </si>
  <si>
    <t>1981-11-19</t>
  </si>
  <si>
    <t>2024-10-21 15:02:17</t>
  </si>
  <si>
    <t>2024-10-22 09:26:03</t>
  </si>
  <si>
    <t>BONNY</t>
  </si>
  <si>
    <t>GOTTI</t>
  </si>
  <si>
    <t>1996-01-11</t>
  </si>
  <si>
    <t>2024-10-21 14:55:56</t>
  </si>
  <si>
    <t>2024-10-22 09:26:04</t>
  </si>
  <si>
    <t>MATTHIEU</t>
  </si>
  <si>
    <t>JUAN</t>
  </si>
  <si>
    <t>1983-11-07</t>
  </si>
  <si>
    <t>2024-10-22</t>
  </si>
  <si>
    <t>Aubignan</t>
  </si>
  <si>
    <t>2024-10-21 15:03:52</t>
  </si>
  <si>
    <t>2024-10-22 09:26:08</t>
  </si>
  <si>
    <t>BLANC</t>
  </si>
  <si>
    <t>1992-02-02</t>
  </si>
  <si>
    <t>06 80 32 15 54</t>
  </si>
  <si>
    <t>2024-10-21 15:05:52</t>
  </si>
  <si>
    <t>2024-10-22 09:26:09</t>
  </si>
  <si>
    <t>JEAN  FRANÇOIS</t>
  </si>
  <si>
    <t>CASTEX</t>
  </si>
  <si>
    <t>84380</t>
  </si>
  <si>
    <t>MAZAN</t>
  </si>
  <si>
    <t>2024-10-21 15:11:24</t>
  </si>
  <si>
    <t>2024-10-22 09:26:15</t>
  </si>
  <si>
    <t>1960-02-22</t>
  </si>
  <si>
    <t>2 Rue Garestier Lapierre</t>
  </si>
  <si>
    <t>2024-10-21 15:56:39</t>
  </si>
  <si>
    <t>2024-10-22 09:26:21</t>
  </si>
  <si>
    <t>Activités Motrices,Athlétisme,Badminton,Basket-Ball,Danse,Handball,Kin ball,Randonnée pédestre,Taekwondo,Tchoukball,Tennis de table,Tir à l’Arc</t>
  </si>
  <si>
    <t>RIGAUD</t>
  </si>
  <si>
    <t>2024-10-21 16:08:39</t>
  </si>
  <si>
    <t>2024-10-22 09:26:27</t>
  </si>
  <si>
    <t>Athlétisme,Badminton,Basket-Ball,Bowling,Judo,Randonnée pédestre,Tir à l’Arc</t>
  </si>
  <si>
    <t>HAYATE</t>
  </si>
  <si>
    <t>LERRAIDJI</t>
  </si>
  <si>
    <t>1995-12-25</t>
  </si>
  <si>
    <t>2024-10-21 15:13:17</t>
  </si>
  <si>
    <t>2024-10-22 09:26:30</t>
  </si>
  <si>
    <t>DUCLAUD</t>
  </si>
  <si>
    <t>1997-08-19</t>
  </si>
  <si>
    <t>2024-10-21 16:17:03</t>
  </si>
  <si>
    <t>2024-10-22 09:26:33</t>
  </si>
  <si>
    <t>Athlétisme,Badminton,Basket-Ball,Bowling,Futsal,Judo,Randonnée pédestre,Tir à l’Arc</t>
  </si>
  <si>
    <t>KARL</t>
  </si>
  <si>
    <t>TCHIKAYA</t>
  </si>
  <si>
    <t>2006-03-26</t>
  </si>
  <si>
    <t>2024-10-21 11:45:16</t>
  </si>
  <si>
    <t>2024-10-22 09:31:12</t>
  </si>
  <si>
    <t>JOHANN</t>
  </si>
  <si>
    <t>DOINE</t>
  </si>
  <si>
    <t>1996-12-11</t>
  </si>
  <si>
    <t>2024-10-22 13:00:56</t>
  </si>
  <si>
    <t>2024-10-22 16:18:14</t>
  </si>
  <si>
    <t>Basket-Ball,Tennis,Tennis de table,Tir à l’Arc</t>
  </si>
  <si>
    <t>MORELLO</t>
  </si>
  <si>
    <t>1990-03-15</t>
  </si>
  <si>
    <t>2022-09-19</t>
  </si>
  <si>
    <t>Les sagnarelles 5 allée brin de Jonc</t>
  </si>
  <si>
    <t>83500</t>
  </si>
  <si>
    <t>La SEYNE Sur Mer</t>
  </si>
  <si>
    <t>0661905389</t>
  </si>
  <si>
    <t>0669487543</t>
  </si>
  <si>
    <t>2024-10-22 13:44:46</t>
  </si>
  <si>
    <t>2024-10-22 16:18:34</t>
  </si>
  <si>
    <t>MARILOU</t>
  </si>
  <si>
    <t>JACQUETTON</t>
  </si>
  <si>
    <t>1996-04-25</t>
  </si>
  <si>
    <t>1209    Av. dei Reganeu</t>
  </si>
  <si>
    <t xml:space="preserve">, 83150 </t>
  </si>
  <si>
    <t>Bandol</t>
  </si>
  <si>
    <t>2024-10-22 13:47:13</t>
  </si>
  <si>
    <t>2024-10-22 16:18:35</t>
  </si>
  <si>
    <t>SAYER</t>
  </si>
  <si>
    <t>1979-01-06</t>
  </si>
  <si>
    <t>2024-10-21</t>
  </si>
  <si>
    <t>arclubtoulon@gamail.com</t>
  </si>
  <si>
    <t>2024-10-22 13:48:34</t>
  </si>
  <si>
    <t>2024-10-22 16:18:36</t>
  </si>
  <si>
    <t>JACQUEMIN</t>
  </si>
  <si>
    <t>1969-09-29</t>
  </si>
  <si>
    <t>2024-10-22 13:49:46</t>
  </si>
  <si>
    <t>2024-10-22 16:18:37</t>
  </si>
  <si>
    <t>ALEXENDRE</t>
  </si>
  <si>
    <t>1983-10-31</t>
  </si>
  <si>
    <t>arctoulon@gmail.com</t>
  </si>
  <si>
    <t>2024-10-22 13:51:39</t>
  </si>
  <si>
    <t>2024-10-22 16:18:39</t>
  </si>
  <si>
    <t>ASTOLFI</t>
  </si>
  <si>
    <t>2000-03-06</t>
  </si>
  <si>
    <t xml:space="preserve"> CHEMIN DE LA PLANQUETTE</t>
  </si>
  <si>
    <t>83130</t>
  </si>
  <si>
    <t>La Garde</t>
  </si>
  <si>
    <t>2024-10-22 14:00:11</t>
  </si>
  <si>
    <t>2024-10-22 16:18:41</t>
  </si>
  <si>
    <t>Henri</t>
  </si>
  <si>
    <t>HERIVEAU</t>
  </si>
  <si>
    <t>1989-06-17</t>
  </si>
  <si>
    <t>2024-10-22 14:40:48</t>
  </si>
  <si>
    <t>2024-10-22 16:18:59</t>
  </si>
  <si>
    <t>Activités Motrices,Athlétisme,Badminton,Basket-Ball,Cross,Fitness,Futsal,Handball,Natation,Pétanque,Tennis,Tennis de table,Tir à l’Arc</t>
  </si>
  <si>
    <t>ELOÏSE</t>
  </si>
  <si>
    <t>LASKOWIESKI</t>
  </si>
  <si>
    <t>2010-06-09</t>
  </si>
  <si>
    <t>2024-10-22 10:24:12</t>
  </si>
  <si>
    <t>2024-10-22 16:47:32</t>
  </si>
  <si>
    <t>Golf,Randonnée pédestre,Tennis,Tir à l’Arc</t>
  </si>
  <si>
    <t>BARREAU</t>
  </si>
  <si>
    <t>2006-10-20</t>
  </si>
  <si>
    <t>2024-10-22 10:26:34</t>
  </si>
  <si>
    <t>2024-10-22 16:47:35</t>
  </si>
  <si>
    <t>Athlétisme,Cross,Golf,Tennis,Tennis de table,Tir à l’Arc</t>
  </si>
  <si>
    <t>JUSTIN</t>
  </si>
  <si>
    <t>FERAL</t>
  </si>
  <si>
    <t>2006-06-14</t>
  </si>
  <si>
    <t>2024-10-22 10:32:45</t>
  </si>
  <si>
    <t>2024-10-22 16:47:39</t>
  </si>
  <si>
    <t>Randonnée pédestre,Tennis,Tir à l’Arc</t>
  </si>
  <si>
    <t xml:space="preserve">NILLES </t>
  </si>
  <si>
    <t>2007-01-03</t>
  </si>
  <si>
    <t>68/26</t>
  </si>
  <si>
    <t>LES COMPAGNONS DU HOHLANDSBOURG</t>
  </si>
  <si>
    <t>2023-09-27</t>
  </si>
  <si>
    <t>39 rue wettolsheim</t>
  </si>
  <si>
    <t>Colmar</t>
  </si>
  <si>
    <t xml:space="preserve">06 01 81 46 26 </t>
  </si>
  <si>
    <t>claudenilles@hotmail.com</t>
  </si>
  <si>
    <t>2024-10-22 10:40:08</t>
  </si>
  <si>
    <t>2024-10-22 16:47:44</t>
  </si>
  <si>
    <t>RIYAD</t>
  </si>
  <si>
    <t>SCHLATTER</t>
  </si>
  <si>
    <t>2008-11-26</t>
  </si>
  <si>
    <t>10 rue de Zimmerbach</t>
  </si>
  <si>
    <t>0664679006</t>
  </si>
  <si>
    <t>celine.odoit@gmail.com</t>
  </si>
  <si>
    <t>BQ8461925</t>
  </si>
  <si>
    <t>CREDIT MUTUEL</t>
  </si>
  <si>
    <t>2024-10-22 10:50:59</t>
  </si>
  <si>
    <t>2024-10-22 16:47:53</t>
  </si>
  <si>
    <t>COSTE</t>
  </si>
  <si>
    <t>1984-07-28</t>
  </si>
  <si>
    <t>26/CD</t>
  </si>
  <si>
    <t>COMITE BI-DEPART S.A. DROME ARDECHE</t>
  </si>
  <si>
    <t>2024-10-22 17:03:53</t>
  </si>
  <si>
    <t>2024-10-22 17:24:58</t>
  </si>
  <si>
    <t>Activités Motrices,Athlétisme,Aviron,Badminton,Basket-Ball,Boxe educative,Canoë-Kayak,Course orientation,Cross,Cyclisme,Danse,Equitation,Escrime,Fitness,Football à 7,Futsal,Gymnastique,Handball,Judo,Natation,Pétanque,Raid nature,Randonnée pédestre,Raquette a neige,Rugby,Sarbacane,Sarbathlon,Ski Alpin,Ski de fond,Spéléologie,Tennis,Tennis de table,Tir à l’Arc,Tir à la carabine laser,Tyrolienne,VTT</t>
  </si>
  <si>
    <t>AMELIE</t>
  </si>
  <si>
    <t>1990-10-11</t>
  </si>
  <si>
    <t>2024-10-22 17:24:59</t>
  </si>
  <si>
    <t>KELLY</t>
  </si>
  <si>
    <t>TERMAT</t>
  </si>
  <si>
    <t>1991-12-18</t>
  </si>
  <si>
    <t>2024-10-22 17:25:00</t>
  </si>
  <si>
    <t>BOSC</t>
  </si>
  <si>
    <t>2003-04-07</t>
  </si>
  <si>
    <t>2024-10-22 17:25:01</t>
  </si>
  <si>
    <t>RAHIMA</t>
  </si>
  <si>
    <t xml:space="preserve">SAID ALI </t>
  </si>
  <si>
    <t>2008-02-04</t>
  </si>
  <si>
    <t>2024-10-22 17:25:02</t>
  </si>
  <si>
    <t>CAMILIA</t>
  </si>
  <si>
    <t>R BAHI</t>
  </si>
  <si>
    <t>2006-06-17</t>
  </si>
  <si>
    <t>2024-10-22 17:03:54</t>
  </si>
  <si>
    <t>2024-10-22 17:25:03</t>
  </si>
  <si>
    <t>BOUVAGNAT</t>
  </si>
  <si>
    <t>2004-08-31</t>
  </si>
  <si>
    <t>2024-10-22 17:25:04</t>
  </si>
  <si>
    <t>SORYANE</t>
  </si>
  <si>
    <t>PADILLA</t>
  </si>
  <si>
    <t>1996-01-29</t>
  </si>
  <si>
    <t>ALIMA</t>
  </si>
  <si>
    <t>MOKHTAR-SEDDIK</t>
  </si>
  <si>
    <t>2024-10-22 17:25:05</t>
  </si>
  <si>
    <t>HELA</t>
  </si>
  <si>
    <t>AJMI</t>
  </si>
  <si>
    <t>2012-04-04</t>
  </si>
  <si>
    <t>2024-10-22 17:25:06</t>
  </si>
  <si>
    <t>HAWA</t>
  </si>
  <si>
    <t>HAMRI</t>
  </si>
  <si>
    <t>2009-03-09</t>
  </si>
  <si>
    <t>2024-10-22 17:25:07</t>
  </si>
  <si>
    <t>SABIRA</t>
  </si>
  <si>
    <t>MOUSSAYEVA</t>
  </si>
  <si>
    <t>2008-12-07</t>
  </si>
  <si>
    <t>2024-10-22 17:25:08</t>
  </si>
  <si>
    <t>MELYNDA</t>
  </si>
  <si>
    <t>PIVOT</t>
  </si>
  <si>
    <t>2006-12-26</t>
  </si>
  <si>
    <t>2024-10-22 17:25:09</t>
  </si>
  <si>
    <t>REBOULET B</t>
  </si>
  <si>
    <t>2024-10-22 17:25:10</t>
  </si>
  <si>
    <t>THEROU</t>
  </si>
  <si>
    <t>1961-12-22</t>
  </si>
  <si>
    <t>2024-10-17</t>
  </si>
  <si>
    <t>la Valade</t>
  </si>
  <si>
    <t>2024-10-23 09:13:21</t>
  </si>
  <si>
    <t>2024-10-23 09:39:07</t>
  </si>
  <si>
    <t>Activités Motrices,Golf,Pêche,Pétanque,Randonnée pédestre,Rugby,Tennis,Tir à l’Arc</t>
  </si>
  <si>
    <t>BREUIL</t>
  </si>
  <si>
    <t>1964-10-13</t>
  </si>
  <si>
    <t>2024-10-23 09:14:57</t>
  </si>
  <si>
    <t>Activités Motrices,Golf,Pêche,Pétanque,Randonnée pédestre,Tir à l’Arc</t>
  </si>
  <si>
    <t>MARTINET</t>
  </si>
  <si>
    <t>1989-12-01</t>
  </si>
  <si>
    <t>La Valade</t>
  </si>
  <si>
    <t>2024-10-23 09:16:13</t>
  </si>
  <si>
    <t>2024-10-23 09:39:08</t>
  </si>
  <si>
    <t>SALOMÉ</t>
  </si>
  <si>
    <t>RENOU</t>
  </si>
  <si>
    <t>1993-01-10</t>
  </si>
  <si>
    <t>2024-10-23 09:18:30</t>
  </si>
  <si>
    <t>2024-10-23 09:39:09</t>
  </si>
  <si>
    <t>Activités Motrices,Badminton,Equitation,Golf,Natation,Pêche,Pétanque,Randonnée équestre,Randonnée pédestre,Rugby,Tennis,Tennis de table,Tir à l’Arc,VTT</t>
  </si>
  <si>
    <t>NORDINE</t>
  </si>
  <si>
    <t>HAMID</t>
  </si>
  <si>
    <t>1986-09-03</t>
  </si>
  <si>
    <t>2024-10-23 09:20:09</t>
  </si>
  <si>
    <t>2024-10-23 09:39:11</t>
  </si>
  <si>
    <t>Activités Motrices,Badminton,Basket-Ball,Boxe educative,Football à 5,Football à 7,Golf,Pétanque,Randonnée pédestre,Rugby,Tennis,Tennis de table,Tir à l’Arc</t>
  </si>
  <si>
    <t>VALENTINE</t>
  </si>
  <si>
    <t>MERLIER</t>
  </si>
  <si>
    <t>1999-04-12</t>
  </si>
  <si>
    <t>2024-10-23 09:22:12</t>
  </si>
  <si>
    <t>2024-10-23 09:39:12</t>
  </si>
  <si>
    <t>Activités Motrices,Badminton,Basket-Ball,Football à 5,Football à 7,Golf,Natation,Pêche,Pétanque,Randonnée pédestre,Rugby,Tennis,Tennis de table,Tir à l’Arc,VTT</t>
  </si>
  <si>
    <t>MEDINA</t>
  </si>
  <si>
    <t>2000-06-11</t>
  </si>
  <si>
    <t>38 Rue Papin</t>
  </si>
  <si>
    <t>0783972923</t>
  </si>
  <si>
    <t>medinajessy509@gmail.com</t>
  </si>
  <si>
    <t>2024-10-22 23:01:00</t>
  </si>
  <si>
    <t>2024-10-23 09:41:36</t>
  </si>
  <si>
    <t>CLOÉ</t>
  </si>
  <si>
    <t>VANDENDORPE</t>
  </si>
  <si>
    <t>2011-11-15</t>
  </si>
  <si>
    <t>impasse du gers</t>
  </si>
  <si>
    <t>2024-10-22 08:49:42</t>
  </si>
  <si>
    <t>2024-10-23 09:43:07</t>
  </si>
  <si>
    <t>Athlétisme,Aviron,Basket-Ball,Course orientation,Cross,Danse,Escalade,Football à 5,Golf,Gymnastique,Handball,Hockey sur Gazon,Judo,Natation,Pelote Basque,Randonnée pédestre,Roller,Rugby,Tennis,Tir à l’Arc</t>
  </si>
  <si>
    <t>EGRON</t>
  </si>
  <si>
    <t>2006-01-28</t>
  </si>
  <si>
    <t>2023-08-21</t>
  </si>
  <si>
    <t>2024-10-22 10:37:23</t>
  </si>
  <si>
    <t>2024-10-23 09:43:11</t>
  </si>
  <si>
    <t>Activités Motrices,Randonnée pédestre,Tennis,Tir à l’Arc</t>
  </si>
  <si>
    <t>2024-10-23 09:46:31</t>
  </si>
  <si>
    <t>VALÉRIE</t>
  </si>
  <si>
    <t>MEYVAERT</t>
  </si>
  <si>
    <t>1972-03-31</t>
  </si>
  <si>
    <t>2024-10-23 11:16:55</t>
  </si>
  <si>
    <t>2024-10-23 15:02:07</t>
  </si>
  <si>
    <t>ALIBERT</t>
  </si>
  <si>
    <t>1961-11-05</t>
  </si>
  <si>
    <t>2022-10-21</t>
  </si>
  <si>
    <t>10 BD DU LUDE</t>
  </si>
  <si>
    <t>ALBI</t>
  </si>
  <si>
    <t>0626178260</t>
  </si>
  <si>
    <t>marie-christine.alibert81@laposte.net</t>
  </si>
  <si>
    <t>2024-10-23 11:03:56</t>
  </si>
  <si>
    <t>2024-10-23 15:02:10</t>
  </si>
  <si>
    <t>Activités Motrices,Athlétisme,Badminton,Basket-Ball,Danse,Tir à l’Arc</t>
  </si>
  <si>
    <t>MAUREL</t>
  </si>
  <si>
    <t>1994-03-08</t>
  </si>
  <si>
    <t xml:space="preserve"> Quartier Pimarlet</t>
  </si>
  <si>
    <t>Manosque</t>
  </si>
  <si>
    <t>2024-10-23 13:37:52</t>
  </si>
  <si>
    <t>2024-10-23 15:02:42</t>
  </si>
  <si>
    <t>Accrobranche,Activités Motrices,Aviron,Bowling,Canoë-Kayak,Equitation,Football à 11,Football à 5,Football à 7,Gymnastique,Natation,Pétanque,Randonnée équestre,Randonnée pédestre,Raquette a neige,Ski Alpin,Ski de fond,Tir à l’Arc,Traineau à chiens,VTT</t>
  </si>
  <si>
    <t>BEZARD</t>
  </si>
  <si>
    <t>1973-12-28</t>
  </si>
  <si>
    <t>250 RUE DE L AURORE</t>
  </si>
  <si>
    <t>2024-10-23 13:40:53</t>
  </si>
  <si>
    <t>2024-10-23 15:02:44</t>
  </si>
  <si>
    <t>Activités Motrices,Athlétisme,Bowling,Boxe educative,Equitation,Escalade,Football à 11,Football à 7,Gymnastique,Judo,Natation,Pétanque,Randonnée pédestre,Raquette a neige,Ski Alpin,Ski de fond,Tennis,Tir à l’Arc,Volley ball,VTT</t>
  </si>
  <si>
    <t>TAMBERI</t>
  </si>
  <si>
    <t>1996-09-26</t>
  </si>
  <si>
    <t>2024-10-23 13:52:29</t>
  </si>
  <si>
    <t>2024-10-23 15:02:46</t>
  </si>
  <si>
    <t>Accrobranche,Athlétisme,Aviron,Bowling,Canoë-Kayak,Equitation,Escalade,Football à 5,Football à 7,Gymnastique,Natation,Pétanque,Rafting,Randonnée équestre,Randonnée pédestre,Raquette a neige,Ski de fond,Tennis,Tir à l’Arc,Traineau à chiens</t>
  </si>
  <si>
    <t>AMÉLINA</t>
  </si>
  <si>
    <t>BOCQUET</t>
  </si>
  <si>
    <t>1977-10-06</t>
  </si>
  <si>
    <t>340 avenue bernard foussiez</t>
  </si>
  <si>
    <t>2024-10-23 13:56:18</t>
  </si>
  <si>
    <t>2024-10-23 15:02:47</t>
  </si>
  <si>
    <t>Accrobranche,Activités Motrices,Aviron,Bowling,Canoë-Kayak,Equitation,Escalade,Football à 5,Gymnastique,Natation,Pétanque,Rafting,Randonnée équestre,Randonnée pédestre,Raquette a neige,Ski Alpin,Ski de fond,Tir à l’Arc,Traineau à chiens,Via Ferrata</t>
  </si>
  <si>
    <t>GARCIN</t>
  </si>
  <si>
    <t>1973-11-26</t>
  </si>
  <si>
    <t>2024-10-23 14:00:27</t>
  </si>
  <si>
    <t>2024-10-23 15:02:49</t>
  </si>
  <si>
    <t>Accrobranche,Activités Motrices,Athlétisme,Aviron,Bowling,Canoë-Kayak,Equitation,Escalade,Football à 7,Futsal,Gymnastique,Natation,Pétanque,Rafting,Randonnée équestre,Randonnée pédestre,Raquette a neige,Ski de fond,Tir à l’Arc,Traineau à chiens</t>
  </si>
  <si>
    <t>JEAN PHILIPPE</t>
  </si>
  <si>
    <t>MILLET</t>
  </si>
  <si>
    <t>1963-07-08</t>
  </si>
  <si>
    <t>2024-10-23 14:07:20</t>
  </si>
  <si>
    <t>2024-10-23 15:02:51</t>
  </si>
  <si>
    <t>Athlétisme,Aviron,Basket-Ball,Boxe educative,Canoë-Kayak,Equitation,Escalade,Escrime,Football à 7,Gymnastique,Handball,Natation,Pétanque,Randonnée équestre,Randonnée pédestre,Raquette a neige,Tennis,Tir à l’Arc,Voile,Volley ball</t>
  </si>
  <si>
    <t>BASTIDE</t>
  </si>
  <si>
    <t>1966-06-24</t>
  </si>
  <si>
    <t>2024-10-23 14:19:38</t>
  </si>
  <si>
    <t>2024-10-23 15:02:53</t>
  </si>
  <si>
    <t>Activités Motrices,Basket-Ball,Danse,Equitation,Gymnastique,Handball,Natation,Pétanque,Plongée,Randonnée équestre,Randonnée pédestre,Raquette a neige,Tennis,Tennis de table,Tir à l’Arc,Traineau à chiens,Volley ball,VTT</t>
  </si>
  <si>
    <t>CHAROT</t>
  </si>
  <si>
    <t>1987-10-25</t>
  </si>
  <si>
    <t>2023-11-16</t>
  </si>
  <si>
    <t>1387 ch de Brunet</t>
  </si>
  <si>
    <t>04700</t>
  </si>
  <si>
    <t>oraison</t>
  </si>
  <si>
    <t>2024-10-23 13:49:40</t>
  </si>
  <si>
    <t>2024-10-23 15:02:58</t>
  </si>
  <si>
    <t>Accrobranche,Activités Motrices,Aviron,Bowling,Canoë-Kayak,Equitation,Escalade,Football à 5,Football à 7,Natation,Pétanque,Randonnée équestre,Randonnée pédestre,Raquette a neige,Ski Alpin,Ski de fond,Tir à l’Arc,Traineau à chiens,Via Ferrata,VTT</t>
  </si>
  <si>
    <t>ROCHAT</t>
  </si>
  <si>
    <t>1986-05-15</t>
  </si>
  <si>
    <t>MAISON L AURORE</t>
  </si>
  <si>
    <t>2024-10-23 13:45:12</t>
  </si>
  <si>
    <t>2024-10-23 15:03:01</t>
  </si>
  <si>
    <t>Accrobranche,Activités Motrices,Athlétisme,Aviron,Canoë-Kayak,Equitation,Escalade,Football à 5,Football à 7,Gymnastique,Judo,Natation,Pétanque,Randonnée équestre,Randonnée pédestre,Raquette a neige,Ski Alpin,Ski de fond,Tir à l’Arc,VTT</t>
  </si>
  <si>
    <t>SAMIR</t>
  </si>
  <si>
    <t>DJELLEL</t>
  </si>
  <si>
    <t>1980-01-21</t>
  </si>
  <si>
    <t>2024-10-23 13:47:28</t>
  </si>
  <si>
    <t>2024-10-23 15:03:02</t>
  </si>
  <si>
    <t>Accrobranche,Activités Motrices,Aviron,Bowling,Boxe educative,Canoë-Kayak,Equitation,Escalade,Football à 7,Futsal,Gymnastique,Natation,Pétanque,Rafting,Randonnée équestre,Randonnée pédestre,Raquette a neige,Ski de fond,Tir à l’Arc,Traineau à chiens</t>
  </si>
  <si>
    <t>MIRANDA-RODRIGUES</t>
  </si>
  <si>
    <t>1979-01-28</t>
  </si>
  <si>
    <t>2024-10-23 14:29:46</t>
  </si>
  <si>
    <t>2024-10-23 15:03:09</t>
  </si>
  <si>
    <t>Athlétisme,Aviron,Basket-Ball,Equitation,Gymnastique,Natation,Pétanque,Randonnée équestre,Randonnée pédestre,Raquette a neige,Ski de fond,Tennis,Tennis de table,Tir à l’Arc,Voile,Volley ball,VTT</t>
  </si>
  <si>
    <t>GUERNIER</t>
  </si>
  <si>
    <t>1957-06-11</t>
  </si>
  <si>
    <t>2 Place Victor Hugo</t>
  </si>
  <si>
    <t>CDSA 50</t>
  </si>
  <si>
    <t>Coutances</t>
  </si>
  <si>
    <t>2024-10-23 15:55:04</t>
  </si>
  <si>
    <t>2024-10-24 09:33:10</t>
  </si>
  <si>
    <t>CARLINO</t>
  </si>
  <si>
    <t>1992-09-26</t>
  </si>
  <si>
    <t>7 Route de St Georges</t>
  </si>
  <si>
    <t>LA GROUTTE</t>
  </si>
  <si>
    <t>2024-10-23 18:00:22</t>
  </si>
  <si>
    <t>2024-10-24 09:33:46</t>
  </si>
  <si>
    <t>Badminton,Tir à l’Arc</t>
  </si>
  <si>
    <t>1973-07-24</t>
  </si>
  <si>
    <t>2022-09-20</t>
  </si>
  <si>
    <t>2024-10-23 18:01:35</t>
  </si>
  <si>
    <t>2024-10-24 09:33:47</t>
  </si>
  <si>
    <t>Badminton,Gymnastique,Tir à l’Arc</t>
  </si>
  <si>
    <t>1986-04-03</t>
  </si>
  <si>
    <t>2022-10-14</t>
  </si>
  <si>
    <t>11 Rue Emile Dumas</t>
  </si>
  <si>
    <t>2024-10-23 18:03:01</t>
  </si>
  <si>
    <t>2024-10-24 09:33:48</t>
  </si>
  <si>
    <t>JOSSE</t>
  </si>
  <si>
    <t>1973-01-27</t>
  </si>
  <si>
    <t>47 Rue Henri Barbusse</t>
  </si>
  <si>
    <t>ST AMAND MONTROND</t>
  </si>
  <si>
    <t>2024-10-23 18:03:42</t>
  </si>
  <si>
    <t>2024-10-24 09:33:49</t>
  </si>
  <si>
    <t>GUILLANEUF</t>
  </si>
  <si>
    <t>1980-10-01</t>
  </si>
  <si>
    <t>2022-03-19</t>
  </si>
  <si>
    <t>24 Rue Benjamin Constant</t>
  </si>
  <si>
    <t>Saint Amand Montrond</t>
  </si>
  <si>
    <t>2024-10-23 18:04:32</t>
  </si>
  <si>
    <t>LE GRACIET</t>
  </si>
  <si>
    <t>1990-12-23</t>
  </si>
  <si>
    <t>34/13</t>
  </si>
  <si>
    <t>MONTPELLIER CULTURE SPORT ADAPTE</t>
  </si>
  <si>
    <t>HERAULT</t>
  </si>
  <si>
    <t>2024-10-23 18:05:50</t>
  </si>
  <si>
    <t>2024-10-24 09:33:50</t>
  </si>
  <si>
    <t>Natation,Randonnée pédestre,Tir à l’Arc</t>
  </si>
  <si>
    <t>DUSSARAT</t>
  </si>
  <si>
    <t>2000-06-05</t>
  </si>
  <si>
    <t>170 route de la pompignane</t>
  </si>
  <si>
    <t>34170</t>
  </si>
  <si>
    <t>Castelnau le lez</t>
  </si>
  <si>
    <t>2024-10-23 17:32:44</t>
  </si>
  <si>
    <t>2024-10-24 09:36:02</t>
  </si>
  <si>
    <t>DAVID JOSÉ</t>
  </si>
  <si>
    <t>GUERRA</t>
  </si>
  <si>
    <t>1985-02-15</t>
  </si>
  <si>
    <t>2024-10-23 17:40:46</t>
  </si>
  <si>
    <t>2024-10-24 09:36:08</t>
  </si>
  <si>
    <t>LAGRANGE</t>
  </si>
  <si>
    <t>1979-02-13</t>
  </si>
  <si>
    <t>1855 rue de saint priest</t>
  </si>
  <si>
    <t>34090</t>
  </si>
  <si>
    <t>Montpellier</t>
  </si>
  <si>
    <t>2024-10-23 17:57:05</t>
  </si>
  <si>
    <t>2024-10-24 09:36:12</t>
  </si>
  <si>
    <t>1966-03-30</t>
  </si>
  <si>
    <t>2024-10-23 18:02:19</t>
  </si>
  <si>
    <t>2024-10-24 09:36:14</t>
  </si>
  <si>
    <t>KEILA</t>
  </si>
  <si>
    <t>1999-07-14</t>
  </si>
  <si>
    <t>6 rue Jean Raimond de Comminges</t>
  </si>
  <si>
    <t>2024-10-23 18:04:55</t>
  </si>
  <si>
    <t>2024-10-24 09:36:15</t>
  </si>
  <si>
    <t>Tennis,Tir à l’Arc</t>
  </si>
  <si>
    <t>1981-08-22</t>
  </si>
  <si>
    <t>99 RUE FBF</t>
  </si>
  <si>
    <t>Ainay-le-Vieil</t>
  </si>
  <si>
    <t>2024-10-23 18:05:55</t>
  </si>
  <si>
    <t>2024-10-24 09:36:17</t>
  </si>
  <si>
    <t>Activités Motrices,Judo,Tir à l’Arc</t>
  </si>
  <si>
    <t>MERCIER</t>
  </si>
  <si>
    <t>1984-06-22</t>
  </si>
  <si>
    <t>2021-09-03</t>
  </si>
  <si>
    <t>2024-10-23 18:23:31</t>
  </si>
  <si>
    <t>2024-10-24 09:36:26</t>
  </si>
  <si>
    <t>LETUPPE</t>
  </si>
  <si>
    <t>2008-11-23</t>
  </si>
  <si>
    <t>2024-10-19</t>
  </si>
  <si>
    <t>23 Rue des Oiselets</t>
  </si>
  <si>
    <t>0666067498</t>
  </si>
  <si>
    <t>p.bertin4@hotmail.fr</t>
  </si>
  <si>
    <t>2024-10-24 09:10:14</t>
  </si>
  <si>
    <t>2024-10-24 09:38:41</t>
  </si>
  <si>
    <t>ENA</t>
  </si>
  <si>
    <t>2009-04-29</t>
  </si>
  <si>
    <t>1547 route du val d'asse</t>
  </si>
  <si>
    <t>04210</t>
  </si>
  <si>
    <t>VALENSOLE</t>
  </si>
  <si>
    <t>0749224838</t>
  </si>
  <si>
    <t>sonia.mouren.3@gmail.com</t>
  </si>
  <si>
    <t>2024-10-23 11:53:05</t>
  </si>
  <si>
    <t>2024-10-24 09:41:45</t>
  </si>
  <si>
    <t>Activités Motrices,Athlétisme,Boxe educative,Course orientation,Equitation,Escalade,Football à 11,Gymnastique,Judo,Natation,Raid nature,Randonnée équestre,Randonnée pédestre,Raquette a neige,Rugby,Ski Alpin,Ski de fond,Tir à l’Arc,Voile,VTT</t>
  </si>
  <si>
    <t>CUELLO</t>
  </si>
  <si>
    <t>2013-02-16</t>
  </si>
  <si>
    <t>0771606098</t>
  </si>
  <si>
    <t>2024-10-23 13:26:14</t>
  </si>
  <si>
    <t>2024-10-24 09:42:01</t>
  </si>
  <si>
    <t>Accrobranche,Activités Motrices,Aviron,Canoë-Kayak,Equitation,Escalade,Football à 5,Football à 7,Gymnastique,Natation,Pétanque,Rafting,Randonnée équestre,Randonnée pédestre,Raquette a neige,Ski Alpin,Ski de fond,Tir à l’Arc,Traineau à chiens,VTT</t>
  </si>
  <si>
    <t>MANIL</t>
  </si>
  <si>
    <t>04160</t>
  </si>
  <si>
    <t>L'Escale</t>
  </si>
  <si>
    <t>2024-10-23 13:34:02</t>
  </si>
  <si>
    <t>2024-10-24 09:42:02</t>
  </si>
  <si>
    <t>Activités Motrices,Athlétisme,Aviron,Boxe educative,Canoë-Kayak,Course orientation,Equitation,Escalade,Football à 7,Judo,Natation,Randonnée équestre,Randonnée pédestre,Raquette a neige,Rugby,Ski Alpin,Ski de fond,Tir à l’Arc,Voile,VTT</t>
  </si>
  <si>
    <t>RAFAËL</t>
  </si>
  <si>
    <t xml:space="preserve">OLIVERA CIPRIANO </t>
  </si>
  <si>
    <t>1994-02-01</t>
  </si>
  <si>
    <t>AVENUE DU STADE</t>
  </si>
  <si>
    <t>2024-10-24 10:43:10</t>
  </si>
  <si>
    <t>2024-10-24 14:33:08</t>
  </si>
  <si>
    <t>Accrobranche,Activités Motrices,Bowling,Boxe educative,Canoë-Kayak,Equitation,Escalade,Escrime,Football à 7,Golf,Gymnastique,Judo,Natation,Randonnée équestre,Randonnée pédestre,Raquette a neige,Ski de fond,Tir à l’Arc,Voile,VTT</t>
  </si>
  <si>
    <t>VILETTE</t>
  </si>
  <si>
    <t>1996-01-22</t>
  </si>
  <si>
    <t>Rue Drouot</t>
  </si>
  <si>
    <t>ESAT Edmond Dufour</t>
  </si>
  <si>
    <t>La Fère</t>
  </si>
  <si>
    <t>2024-10-24 10:41:33</t>
  </si>
  <si>
    <t>2024-10-24 14:33:14</t>
  </si>
  <si>
    <t>JONATHAN</t>
  </si>
  <si>
    <t>DUCLOS</t>
  </si>
  <si>
    <t>1988-01-02</t>
  </si>
  <si>
    <t>2024-10-24 11:01:24</t>
  </si>
  <si>
    <t>2024-10-24 14:33:26</t>
  </si>
  <si>
    <t>CABRAS</t>
  </si>
  <si>
    <t>1987-04-18</t>
  </si>
  <si>
    <t>64 Avenue des Grées</t>
  </si>
  <si>
    <t>04510</t>
  </si>
  <si>
    <t>aiglun</t>
  </si>
  <si>
    <t>2024-10-24 11:52:47</t>
  </si>
  <si>
    <t>2024-10-24 14:33:40</t>
  </si>
  <si>
    <t>Accrobranche,Activités Motrices,Canoë-Kayak,Canyoning,Equitation,Escalade,Football à 11,Natation,Pétanque,Rafting,Randonnée équestre,Randonnée pédestre,Raquette a neige,Rugby,Ski Alpin,Ski de fond,Tennis de table,Tir à l’Arc,Via Ferrata,VTT</t>
  </si>
  <si>
    <t>DE MERIC DE BELLEFON</t>
  </si>
  <si>
    <t>1988-11-02</t>
  </si>
  <si>
    <t>2024-10-24 11:56:47</t>
  </si>
  <si>
    <t>2024-10-24 14:33:41</t>
  </si>
  <si>
    <t>Activités Motrices,Athlétisme,Aviron,Boxe educative,Canoë-Kayak,Equitation,Escalade,Escrime,Judo,Natation,Pétanque,Rafting,Randonnée équestre,Randonnée pédestre,Raquette a neige,Ski de randonnée,Tennis,Tir à l’Arc,Voile</t>
  </si>
  <si>
    <t>DUCOURTIEUX</t>
  </si>
  <si>
    <t>1979-09-02</t>
  </si>
  <si>
    <t>24/07/007</t>
  </si>
  <si>
    <t>FOYER LA PRADA</t>
  </si>
  <si>
    <t>1620 Route des bords de Dronne</t>
  </si>
  <si>
    <t>24310</t>
  </si>
  <si>
    <t>Bourdeilles</t>
  </si>
  <si>
    <t>0553037295</t>
  </si>
  <si>
    <t>2024-10-24 15:22:50</t>
  </si>
  <si>
    <t>2024-10-24 15:38:28</t>
  </si>
  <si>
    <t>Activités Motrices,Danse,Judo,Natation,Pétanque,Randonnée pédestre,Sarbacane,Tir à l’Arc,VTT</t>
  </si>
  <si>
    <t>BERNON</t>
  </si>
  <si>
    <t>1966-09-01</t>
  </si>
  <si>
    <t>2024-10-24 15:20:48</t>
  </si>
  <si>
    <t>2024-10-24 15:38:30</t>
  </si>
  <si>
    <t>Activités Motrices,Natation,Randonnée pédestre,Sarbacane,Tir à l’Arc</t>
  </si>
  <si>
    <t>YANNIS</t>
  </si>
  <si>
    <t>EL BAGDADI</t>
  </si>
  <si>
    <t>2002-07-09</t>
  </si>
  <si>
    <t>2022-01-27</t>
  </si>
  <si>
    <t>Quartier La Tour</t>
  </si>
  <si>
    <t>Revest-du-Bion</t>
  </si>
  <si>
    <t>2024-10-24 15:21:25</t>
  </si>
  <si>
    <t>2024-10-24 15:38:31</t>
  </si>
  <si>
    <t>Equitation,Escalade,Football à 11,Football à 5,Football à 7,Futsal,Pétanque,Randonnée pédestre,Tir à l’Arc,VTT</t>
  </si>
  <si>
    <t>COLONNA D'ISTRIA</t>
  </si>
  <si>
    <t>Route de Banon</t>
  </si>
  <si>
    <t>2024-10-24 15:24:37</t>
  </si>
  <si>
    <t>2024-10-24 15:38:34</t>
  </si>
  <si>
    <t>Bowling,Equitation,Escalade,Football à 5,Football à 7,Pétanque,Randonnée pédestre,Raquette a neige,Ski Alpin,Ski de fond,Tir à l’Arc,VTT</t>
  </si>
  <si>
    <t>DAMIE</t>
  </si>
  <si>
    <t>2002-08-23</t>
  </si>
  <si>
    <t>2023-08-23</t>
  </si>
  <si>
    <t>199 RUE JULES GUESDE</t>
  </si>
  <si>
    <t>59210</t>
  </si>
  <si>
    <t>COUDEKERQUE BRANCHE</t>
  </si>
  <si>
    <t>2024-10-24 15:25:05</t>
  </si>
  <si>
    <t>2024-10-24 15:38:38</t>
  </si>
  <si>
    <t>DELHOMMEAU</t>
  </si>
  <si>
    <t>1987-05-19</t>
  </si>
  <si>
    <t>2024-10-24 15:26:58</t>
  </si>
  <si>
    <t>2024-10-24 15:38:43</t>
  </si>
  <si>
    <t>Activités Motrices,Judo,Natation,Pétanque,Randonnée pédestre,Tir à l’Arc,VTT</t>
  </si>
  <si>
    <t>PANSE</t>
  </si>
  <si>
    <t>1973-06-13</t>
  </si>
  <si>
    <t>ROUTE DE BANON</t>
  </si>
  <si>
    <t>2024-10-24 15:27:51</t>
  </si>
  <si>
    <t>2024-10-24 15:38:45</t>
  </si>
  <si>
    <t xml:space="preserve">GUILLAUME </t>
  </si>
  <si>
    <t>KOUHEN</t>
  </si>
  <si>
    <t>2000-03-17</t>
  </si>
  <si>
    <t>2023-06-07</t>
  </si>
  <si>
    <t>238 RUE RAYMOND TELLY</t>
  </si>
  <si>
    <t xml:space="preserve">59640 </t>
  </si>
  <si>
    <t>DUNKERQUE</t>
  </si>
  <si>
    <t>sandra.ls@laposte.fr</t>
  </si>
  <si>
    <t>2024-10-24 15:28:00</t>
  </si>
  <si>
    <t>2024-10-24 15:38:46</t>
  </si>
  <si>
    <t>1999-01-22</t>
  </si>
  <si>
    <t>2023-08-31</t>
  </si>
  <si>
    <t xml:space="preserve">40 RUE DE SAUMUR </t>
  </si>
  <si>
    <t>59229</t>
  </si>
  <si>
    <t>TETEGHEM</t>
  </si>
  <si>
    <t>2024-10-24 15:26:38</t>
  </si>
  <si>
    <t>2024-10-24 15:38:47</t>
  </si>
  <si>
    <t>GERAERT</t>
  </si>
  <si>
    <t>1960-11-04</t>
  </si>
  <si>
    <t>2023-07-27</t>
  </si>
  <si>
    <t>390 RUE DE ZUYDCHOOTE</t>
  </si>
  <si>
    <t>59640</t>
  </si>
  <si>
    <t>2024-10-24 15:29:45</t>
  </si>
  <si>
    <t>2024-10-24 15:38:55</t>
  </si>
  <si>
    <t>AHANSAL</t>
  </si>
  <si>
    <t>1976-02-05</t>
  </si>
  <si>
    <t>2022-09-08</t>
  </si>
  <si>
    <t>48 rue rembrandt</t>
  </si>
  <si>
    <t>coudekerque branche</t>
  </si>
  <si>
    <t>2024-10-24 15:32:03</t>
  </si>
  <si>
    <t>2024-10-24 15:39:01</t>
  </si>
  <si>
    <t>2007-12-11</t>
  </si>
  <si>
    <t>33 RUE DES ACACIAS</t>
  </si>
  <si>
    <t>59380</t>
  </si>
  <si>
    <t>BERGUES</t>
  </si>
  <si>
    <t>2024-10-24 15:34:07</t>
  </si>
  <si>
    <t>2024-10-24 15:39:12</t>
  </si>
  <si>
    <t>POLLET</t>
  </si>
  <si>
    <t>1993-03-14</t>
  </si>
  <si>
    <t>121 avenue du casino appt 5</t>
  </si>
  <si>
    <t>2024-10-24 15:35:08</t>
  </si>
  <si>
    <t>2024-10-24 15:39:17</t>
  </si>
  <si>
    <t xml:space="preserve">DANIEL </t>
  </si>
  <si>
    <t>1965-10-07</t>
  </si>
  <si>
    <t>2024-10-24 15:32:08</t>
  </si>
  <si>
    <t>2024-10-24 15:39:49</t>
  </si>
  <si>
    <t>Activités Motrices,Basket-Ball,Danse,Judo,Pétanque,Sarbacane,Tir à l’Arc</t>
  </si>
  <si>
    <t>LAFAYE</t>
  </si>
  <si>
    <t>1997-11-24</t>
  </si>
  <si>
    <t>2024-10-24 15:35:31</t>
  </si>
  <si>
    <t>2024-10-24 15:39:51</t>
  </si>
  <si>
    <t>Activités Motrices,Basket-Ball,Natation,Pétanque,Randonnée pédestre,Tir à l’Arc</t>
  </si>
  <si>
    <t>COUDERC</t>
  </si>
  <si>
    <t>1998-08-22</t>
  </si>
  <si>
    <t>2024-10-24 15:37:53</t>
  </si>
  <si>
    <t>2024-10-24 15:40:01</t>
  </si>
  <si>
    <t>Activités Motrices,Basket-Ball,Judo,Natation,Pétanque,Randonnée pédestre,Sarbacane,Tir à l’Arc,VTT</t>
  </si>
  <si>
    <t>WERLE</t>
  </si>
  <si>
    <t>foyer de vie   Antoine Saint- Exupéry</t>
  </si>
  <si>
    <t>2024-10-24 13:23:58</t>
  </si>
  <si>
    <t>2024-10-24 15:41:40</t>
  </si>
  <si>
    <t>2024-10-24 15:41:45</t>
  </si>
  <si>
    <t>BOISSY</t>
  </si>
  <si>
    <t>1967-05-09</t>
  </si>
  <si>
    <t>81 CHEMIN DU PLAN</t>
  </si>
  <si>
    <t>04800</t>
  </si>
  <si>
    <t>GREOUX LES BAINS</t>
  </si>
  <si>
    <t>2024-10-24 13:30:18</t>
  </si>
  <si>
    <t>2024-10-24 15:41:49</t>
  </si>
  <si>
    <t>Accrobranche,Activités Motrices,Aviron,Bowling,Canoë-Kayak,Equitation,Escalade,Football à 5,Gymnastique,Natation,Pétanque,Rafting,Randonnée équestre,Randonnée pédestre,Raquette a neige,Tir à l’Arc,Traineau à chiens,Via Ferrata</t>
  </si>
  <si>
    <t>HERNANDEZ</t>
  </si>
  <si>
    <t>1969-02-18</t>
  </si>
  <si>
    <t>FAM les Fontaines</t>
  </si>
  <si>
    <t>04310</t>
  </si>
  <si>
    <t>Peyruis</t>
  </si>
  <si>
    <t>2024-10-24 13:38:47</t>
  </si>
  <si>
    <t>2024-10-24 15:41:55</t>
  </si>
  <si>
    <t>REYAN</t>
  </si>
  <si>
    <t>CARDEAL MARQUES</t>
  </si>
  <si>
    <t>2013-07-24</t>
  </si>
  <si>
    <t>Château-Arnoux-Saint-Auban</t>
  </si>
  <si>
    <t>2024-10-24 13:46:48</t>
  </si>
  <si>
    <t>2024-10-24 15:41:58</t>
  </si>
  <si>
    <t>Basket-Ball,Equitation,Escalade,Football à 11,Gymnastique,Handball,Judo,Natation,Randonnée pédestre,Raquette a neige,Rugby,Ski Alpin,Ski de fond,Tennis,Tir à l’Arc,Volley ball</t>
  </si>
  <si>
    <t>FLORE</t>
  </si>
  <si>
    <t>DULONG</t>
  </si>
  <si>
    <t>1971-04-30</t>
  </si>
  <si>
    <t>2024-10-24 13:51:43</t>
  </si>
  <si>
    <t>2024-10-24 15:41:59</t>
  </si>
  <si>
    <t>Activités Motrices,Athlétisme,Bowling,Boxe educative,Canoë-Kayak,Danse,Equitation,Escalade,Natation,Randonnée équestre,Randonnée pédestre,Raquette a neige,Tennis,Tir à l’Arc,Traineau à chiens,Voile</t>
  </si>
  <si>
    <t>GENEVIÈVE</t>
  </si>
  <si>
    <t>DUSSOURD-JEAN</t>
  </si>
  <si>
    <t>1968-09-23</t>
  </si>
  <si>
    <t>Oraison</t>
  </si>
  <si>
    <t>2024-10-24 14:04:40</t>
  </si>
  <si>
    <t>2024-10-24 15:42:08</t>
  </si>
  <si>
    <t>Activités Motrices,Boxe educative,Canoë-Kayak,Equitation,Football à 11,Judo,Natation,Pétanque,Randonnée équestre,Randonnée pédestre,Tennis,Tir à l’Arc,Voile</t>
  </si>
  <si>
    <t>YONI</t>
  </si>
  <si>
    <t>BIROT</t>
  </si>
  <si>
    <t>1989-02-11</t>
  </si>
  <si>
    <t>58 ch de st joseph</t>
  </si>
  <si>
    <t>04300</t>
  </si>
  <si>
    <t>st maime</t>
  </si>
  <si>
    <t>2024-10-24 14:15:32</t>
  </si>
  <si>
    <t>2024-10-24 15:42:10</t>
  </si>
  <si>
    <t>Accrobranche,Activités Motrices,Aviron,Bowling,Canoë-Kayak,Equitation,Escalade,Football à 11,Football à 5,Gymnastique,Natation,Pétanque,Randonnée équestre,Randonnée pédestre,Raquette a neige,Ski Alpin,Ski de fond,Tir à l’Arc,Traineau à chiens</t>
  </si>
  <si>
    <t>MELLADO</t>
  </si>
  <si>
    <t>2000-12-15</t>
  </si>
  <si>
    <t>37 ch de la Roberte</t>
  </si>
  <si>
    <t>04190</t>
  </si>
  <si>
    <t>les mees</t>
  </si>
  <si>
    <t>2024-10-24 14:19:13</t>
  </si>
  <si>
    <t>2024-10-24 15:42:11</t>
  </si>
  <si>
    <t>Activités Motrices,Bowling,Equitation,Escalade,Football à 11,Football à 5,Football à 7,Pétanque,Randonnée équestre,Randonnée pédestre,Raquette a neige,Ski Alpin,Ski de fond,Tir à l’Arc,VTT</t>
  </si>
  <si>
    <t>THIVOLLE</t>
  </si>
  <si>
    <t>1986-08-30</t>
  </si>
  <si>
    <t>LE VERGER DES CONVENTIS</t>
  </si>
  <si>
    <t>04350</t>
  </si>
  <si>
    <t>MALIJAI</t>
  </si>
  <si>
    <t>2024-10-24 14:17:24</t>
  </si>
  <si>
    <t>2024-10-24 15:42:12</t>
  </si>
  <si>
    <t>LAUGIER</t>
  </si>
  <si>
    <t>2001-04-24</t>
  </si>
  <si>
    <t>8 lot la tour</t>
  </si>
  <si>
    <t>revest du bion</t>
  </si>
  <si>
    <t>2024-10-24 14:13:59</t>
  </si>
  <si>
    <t>2024-10-24 15:42:20</t>
  </si>
  <si>
    <t>Accrobranche,Activités Motrices,Aviron,Bowling,Canoë-Kayak,Equitation,Escalade,Football à 11,Football à 7,Natation,Pétanque,Rafting,Randonnée équestre,Randonnée pédestre,Raquette a neige,Ski Alpin,Ski de fond,Tir à l’Arc,Via Ferrata,VTT</t>
  </si>
  <si>
    <t>SAADIA</t>
  </si>
  <si>
    <t>BENCHELEF</t>
  </si>
  <si>
    <t>1961-09-28</t>
  </si>
  <si>
    <t>2024-07-25</t>
  </si>
  <si>
    <t>Place des Ormeaux</t>
  </si>
  <si>
    <t>2024-10-24 14:48:13</t>
  </si>
  <si>
    <t>2024-10-24 15:42:36</t>
  </si>
  <si>
    <t>Bowling,Canoë-Kayak,Danse,Equitation,Escrime,Gymnastique,Natation,Pétanque,Randonnée équestre,Randonnée pédestre,Raquette a neige,Ski de fond,Tennis,Tir à l’Arc,Voile</t>
  </si>
  <si>
    <t>ROMUALD</t>
  </si>
  <si>
    <t>CHAUVIN</t>
  </si>
  <si>
    <t>1973-05-06</t>
  </si>
  <si>
    <t>LA LUQUECE BAT D2</t>
  </si>
  <si>
    <t>2024-10-24 14:55:24</t>
  </si>
  <si>
    <t>2024-10-24 15:42:48</t>
  </si>
  <si>
    <t>Accrobranche,Activités Motrices,Aviron,Bowling,Canoë-Kayak,Equitation,Escalade,Football à 7,Futsal,Gymnastique,Natation,Pétanque,Rafting,Randonnée équestre,Randonnée pédestre,Raquette a neige,Ski de fond,Tir à l’Arc,Traineau à chiens,Via Ferrata</t>
  </si>
  <si>
    <t>GUEYLARD</t>
  </si>
  <si>
    <t>1974-05-30</t>
  </si>
  <si>
    <t>bourdeilles</t>
  </si>
  <si>
    <t>2024-10-24 15:01:43</t>
  </si>
  <si>
    <t>2024-10-24 15:42:49</t>
  </si>
  <si>
    <t>Activités Motrices,Danse,Pétanque,Randonnée pédestre,Tir à l’Arc</t>
  </si>
  <si>
    <t>JOANNY</t>
  </si>
  <si>
    <t>1983-11-18</t>
  </si>
  <si>
    <t>2024-10-24 15:04:06</t>
  </si>
  <si>
    <t>2024-10-24 15:42:50</t>
  </si>
  <si>
    <t>Natation,Pétanque,Randonnée pédestre,Sarbacane,Tir à l’Arc</t>
  </si>
  <si>
    <t>1961-02-19</t>
  </si>
  <si>
    <t>8 place des ormeaux</t>
  </si>
  <si>
    <t>2024-10-24 14:57:43</t>
  </si>
  <si>
    <t>2024-10-24 15:42:52</t>
  </si>
  <si>
    <t>Accrobranche,Activités Motrices,Aviron,Bowling,Canoë-Kayak,Equitation,Gymnastique,Natation,Pétanque,Rafting,Randonnée équestre,Randonnée pédestre,Raquette a neige,Tir à l’Arc,Traineau à chiens</t>
  </si>
  <si>
    <t>GARREAU</t>
  </si>
  <si>
    <t>1965-02-15</t>
  </si>
  <si>
    <t>2024-10-24 15:03:15</t>
  </si>
  <si>
    <t>2024-10-24 15:42:54</t>
  </si>
  <si>
    <t>Escalade,Football à 11,Football à 5,Football à 7,Pétanque,Randonnée pédestre,Raquette a neige,Ski Alpin,Ski de fond,Tir à l’Arc,VTT</t>
  </si>
  <si>
    <t>BATTINI</t>
  </si>
  <si>
    <t>1990-11-13</t>
  </si>
  <si>
    <t>2024-10-24 15:05:54</t>
  </si>
  <si>
    <t>2024-10-24 15:42:57</t>
  </si>
  <si>
    <t>RICHARD JORDAN</t>
  </si>
  <si>
    <t>BONDUAU</t>
  </si>
  <si>
    <t>1981-03-12</t>
  </si>
  <si>
    <t>2024-10-24 15:07:03</t>
  </si>
  <si>
    <t>2024-10-24 15:43:05</t>
  </si>
  <si>
    <t>Activités Motrices,Danse,Judo,Natation,Pétanque,Randonnée pédestre,Tir à l’Arc,VTT</t>
  </si>
  <si>
    <t>ARMAND</t>
  </si>
  <si>
    <t>1997-05-07</t>
  </si>
  <si>
    <t>2024-10-24 15:00:15</t>
  </si>
  <si>
    <t>2024-10-24 15:43:08</t>
  </si>
  <si>
    <t>Course orientation,Escalade,Football à 5,Football à 7,Pétanque,Randonnée pédestre,Raquette a neige,Ski Alpin,Ski de fond,Tir à l’Arc,VTT</t>
  </si>
  <si>
    <t xml:space="preserve">MICHAL </t>
  </si>
  <si>
    <t>1982-12-05</t>
  </si>
  <si>
    <t>2023-11-20</t>
  </si>
  <si>
    <t>45 avenue du Ventoux</t>
  </si>
  <si>
    <t>2024-10-24 15:07:26</t>
  </si>
  <si>
    <t>2024-10-24 15:43:09</t>
  </si>
  <si>
    <t>Escalade,Football à 11,Football à 7,Pétanque,Ski Alpin,Tir à l’Arc,VTT</t>
  </si>
  <si>
    <t>1980-10-20</t>
  </si>
  <si>
    <t>2024-10-24 15:09:15</t>
  </si>
  <si>
    <t>2024-10-24 15:43:28</t>
  </si>
  <si>
    <t>Activités Motrices,Natation,Pêche,Pétanque,Randonnée pédestre,Sarbacane,Tir à l’Arc</t>
  </si>
  <si>
    <t>FARAUT BUIS</t>
  </si>
  <si>
    <t>1993-03-08</t>
  </si>
  <si>
    <t>Foyer Regain</t>
  </si>
  <si>
    <t xml:space="preserve">04150 </t>
  </si>
  <si>
    <t>2024-10-24 15:11:04</t>
  </si>
  <si>
    <t>2024-10-24 15:43:34</t>
  </si>
  <si>
    <t>Equitation,Escalade,Pétanque,Randonnée pédestre,Ski Alpin,Ski de fond,Tir à l’Arc</t>
  </si>
  <si>
    <t>FONCY</t>
  </si>
  <si>
    <t>1972-12-13</t>
  </si>
  <si>
    <t>2024-10-24 15:11:53</t>
  </si>
  <si>
    <t>2024-10-24 15:43:48</t>
  </si>
  <si>
    <t>Activités Motrices,Danse,Pétanque,Randonnée pédestre,Sarbacane,Tir à l’Arc,VTT</t>
  </si>
  <si>
    <t>MARIE CHRISTINE</t>
  </si>
  <si>
    <t>FOUSSARD</t>
  </si>
  <si>
    <t>1964-08-31</t>
  </si>
  <si>
    <t>2024-10-24 15:15:23</t>
  </si>
  <si>
    <t>2024-10-24 15:43:53</t>
  </si>
  <si>
    <t>Activités Motrices,Danse,Pétanque,Randonnée pédestre,Sarbacane,Tir à l’Arc</t>
  </si>
  <si>
    <t>JOURDAIN</t>
  </si>
  <si>
    <t>1988-10-19</t>
  </si>
  <si>
    <t>2024-10-24 15:13:12</t>
  </si>
  <si>
    <t>2024-10-24 15:44:02</t>
  </si>
  <si>
    <t>JEAN CHRISTOPHE</t>
  </si>
  <si>
    <t>PRIEURET</t>
  </si>
  <si>
    <t>1971-07-31</t>
  </si>
  <si>
    <t>2024-10-24 15:13:37</t>
  </si>
  <si>
    <t>2024-10-24 15:44:10</t>
  </si>
  <si>
    <t>Activités Motrices,Natation,Pétanque,Randonnée pédestre,Sarbacane,Tir à l’Arc,VTT</t>
  </si>
  <si>
    <t>MARCHEIX</t>
  </si>
  <si>
    <t>1986-11-10</t>
  </si>
  <si>
    <t>2024-10-24 15:17:25</t>
  </si>
  <si>
    <t>2024-10-24 15:44:13</t>
  </si>
  <si>
    <t>Activités Motrices,Danse,Judo,Natation,Pêche,Pétanque,Sarbacane,Tir à l’Arc,VTT</t>
  </si>
  <si>
    <t>BEAUCORNUT</t>
  </si>
  <si>
    <t>2024-10-24 15:40:42</t>
  </si>
  <si>
    <t>2024-10-25 09:46:13</t>
  </si>
  <si>
    <t>Activités Motrices,Basket-Ball,Danse,Judo,Natation,Pétanque,Randonnée pédestre,Sarbacane,Tir à l’Arc,VTT</t>
  </si>
  <si>
    <t>GONCALVES</t>
  </si>
  <si>
    <t>1999-07-19</t>
  </si>
  <si>
    <t>2024-10-24 15:44:09</t>
  </si>
  <si>
    <t>2024-10-25 09:46:14</t>
  </si>
  <si>
    <t>Activités Motrices,Basket-Ball,Danse,Judo,Natation,Pêche,Pétanque,Randonnée pédestre,Sarbacane,Tir à l’Arc,VTT</t>
  </si>
  <si>
    <t>TRIVERY</t>
  </si>
  <si>
    <t>1989-09-06</t>
  </si>
  <si>
    <t>2024-10-24 15:49:22</t>
  </si>
  <si>
    <t>2024-10-25 09:46:21</t>
  </si>
  <si>
    <t>Activités Motrices,Basket-Ball,Judo,Natation,Pétanque,Randonnée pédestre,Sarbacane,Tennis de table,Tir à l’Arc</t>
  </si>
  <si>
    <t>BASTIER</t>
  </si>
  <si>
    <t>1977-10-07</t>
  </si>
  <si>
    <t>2024-10-24 15:46:46</t>
  </si>
  <si>
    <t>2024-10-25 09:46:22</t>
  </si>
  <si>
    <t>Activités Motrices,Basket-Ball,Pétanque,Randonnée pédestre,Sarbacane,Tir à l’Arc</t>
  </si>
  <si>
    <t>GRELAUD</t>
  </si>
  <si>
    <t>1971-09-09</t>
  </si>
  <si>
    <t>2024-10-24 15:51:36</t>
  </si>
  <si>
    <t>2024-10-25 09:46:28</t>
  </si>
  <si>
    <t>ANSOIRDINE</t>
  </si>
  <si>
    <t>AHAMED</t>
  </si>
  <si>
    <t xml:space="preserve">16 RUE RODIN </t>
  </si>
  <si>
    <t>Dunkerque</t>
  </si>
  <si>
    <t>2024-10-24 15:52:19</t>
  </si>
  <si>
    <t>2024-10-25 09:46:30</t>
  </si>
  <si>
    <t>GWENAEL</t>
  </si>
  <si>
    <t>GELAS</t>
  </si>
  <si>
    <t>1993-10-15</t>
  </si>
  <si>
    <t>2024-10-24 15:57:09</t>
  </si>
  <si>
    <t>2024-10-25 09:46:38</t>
  </si>
  <si>
    <t>Activités Motrices,Basket-Ball,Danse,Natation,Pétanque,Randonnée pédestre,Sarbacane,Tir à l’Arc</t>
  </si>
  <si>
    <t>1977-06-15</t>
  </si>
  <si>
    <t>2024-10-24 16:00:52</t>
  </si>
  <si>
    <t>2024-10-25 09:46:40</t>
  </si>
  <si>
    <t>Activités Motrices,Natation,Pétanque,Randonnée pédestre,Sarbacane,Tir à l’Arc</t>
  </si>
  <si>
    <t>TOURNEPICHE</t>
  </si>
  <si>
    <t>1963-08-03</t>
  </si>
  <si>
    <t>2024-10-24 16:09:56</t>
  </si>
  <si>
    <t>2024-10-25 09:46:55</t>
  </si>
  <si>
    <t>Activités Motrices,Judo,Natation,Pétanque,Randonnée pédestre,Sarbacane,Tir à l’Arc</t>
  </si>
  <si>
    <t>BIOT</t>
  </si>
  <si>
    <t>1995-01-05</t>
  </si>
  <si>
    <t>2024-10-24 16:11:21</t>
  </si>
  <si>
    <t>2024-10-25 09:46:57</t>
  </si>
  <si>
    <t>Activités Motrices,Basket-Ball,Judo,Natation,Randonnée pédestre,Sarbacane,Tir à l’Arc,VTT</t>
  </si>
  <si>
    <t>FAUJANET</t>
  </si>
  <si>
    <t>1976-11-20</t>
  </si>
  <si>
    <t>2024-10-24 16:12:46</t>
  </si>
  <si>
    <t>2024-10-25 09:46:58</t>
  </si>
  <si>
    <t>Activités Motrices,Judo,Natation,Randonnée pédestre,Tir à l’Arc</t>
  </si>
  <si>
    <t>GRANDCOIN</t>
  </si>
  <si>
    <t>1977-05-29</t>
  </si>
  <si>
    <t>2024-10-24 16:19:14</t>
  </si>
  <si>
    <t>2024-10-25 09:47:05</t>
  </si>
  <si>
    <t>Activités Motrices,Basket-Ball,Natation,Pêche,Pétanque,Randonnée pédestre,Sarbacane,Tennis de table,Tir à l’Arc,VTT</t>
  </si>
  <si>
    <t>JOUSSIOMME</t>
  </si>
  <si>
    <t>1985-05-22</t>
  </si>
  <si>
    <t>2024-10-24 16:20:53</t>
  </si>
  <si>
    <t>2024-10-25 09:47:06</t>
  </si>
  <si>
    <t>Activités Motrices,Basket-Ball,Natation,Pêche,Pétanque,Randonnée pédestre,Sarbacane,Tir à l’Arc,VTT</t>
  </si>
  <si>
    <t>CÉLINE</t>
  </si>
  <si>
    <t>LESCA</t>
  </si>
  <si>
    <t>1989-07-13</t>
  </si>
  <si>
    <t>2024-10-24 16:22:58</t>
  </si>
  <si>
    <t>2024-10-25 09:47:10</t>
  </si>
  <si>
    <t>Activités Motrices,Basket-Ball,Danse,Natation,Pêche,Pétanque,Randonnée pédestre,Sarbacane,Tir à l’Arc,VTT</t>
  </si>
  <si>
    <t>1985-12-20</t>
  </si>
  <si>
    <t>2024-10-24 16:25:03</t>
  </si>
  <si>
    <t>2024-10-25 09:47:12</t>
  </si>
  <si>
    <t>Basket-Ball,Natation,Pétanque,Randonnée pédestre,Tir à l’Arc,VTT</t>
  </si>
  <si>
    <t>JOHN</t>
  </si>
  <si>
    <t>BRODY</t>
  </si>
  <si>
    <t>1979-04-27</t>
  </si>
  <si>
    <t>2024-10-24 16:31:33</t>
  </si>
  <si>
    <t>2024-10-25 09:47:17</t>
  </si>
  <si>
    <t>Activités Motrices,Basket-Ball,Danse,Pétanque,Randonnée pédestre,Sarbacane,Tir à l’Arc,VTT</t>
  </si>
  <si>
    <t>LAHELLEC</t>
  </si>
  <si>
    <t>1975-10-02</t>
  </si>
  <si>
    <t>2024-10-24 16:35:20</t>
  </si>
  <si>
    <t>2024-10-25 09:47:24</t>
  </si>
  <si>
    <t>Activités Motrices,Natation,Pétanque,Randonnée pédestre,Sarbacane,Tennis de table,Tir à l’Arc,VTT</t>
  </si>
  <si>
    <t>SIXTBOURGEOIS</t>
  </si>
  <si>
    <t>1998-05-03</t>
  </si>
  <si>
    <t>2024-10-24 16:43:00</t>
  </si>
  <si>
    <t>2024-10-25 09:47:27</t>
  </si>
  <si>
    <t>Activités Motrices,Basket-Ball,Danse,Natation,Pêche,Pétanque,Randonnée pédestre,Sarbacane,Tennis de table,Tir à l’Arc,VTT</t>
  </si>
  <si>
    <t>PRIVAT</t>
  </si>
  <si>
    <t>1997-10-21</t>
  </si>
  <si>
    <t>2024-10-24 16:37:57</t>
  </si>
  <si>
    <t>2024-10-25 09:47:33</t>
  </si>
  <si>
    <t>Activités Motrices,Basket-Ball,Danse,Judo,Natation,Pêche,Pétanque,Randonnée pédestre,Sarbacane,Tennis de table,Tir à l’Arc,VTT</t>
  </si>
  <si>
    <t>CHENEAU</t>
  </si>
  <si>
    <t>1971-01-19</t>
  </si>
  <si>
    <t>2024-10-24 17:43:17</t>
  </si>
  <si>
    <t>2024-10-25 09:47:54</t>
  </si>
  <si>
    <t>RIMBAUX</t>
  </si>
  <si>
    <t>1962-02-01</t>
  </si>
  <si>
    <t>204 rue des tourelles</t>
  </si>
  <si>
    <t>2024-10-24 11:44:59</t>
  </si>
  <si>
    <t>2024-10-25 09:48:52</t>
  </si>
  <si>
    <t>Accrobranche,Activités Motrices,Aviron,Bowling,Canoë-Kayak,Equitation,Escalade,Gymnastique,Natation,Pétanque,Rafting,Randonnée équestre,Randonnée pédestre,Raquette a neige,Ski Alpin,Ski de fond,Tir à l’Arc,Traineau à chiens,Via Ferrata,VTT</t>
  </si>
  <si>
    <t>SEFELIN</t>
  </si>
  <si>
    <t>2001-05-22</t>
  </si>
  <si>
    <t>Le Chaffaut-Saint-Jurson</t>
  </si>
  <si>
    <t>2024-10-24 10:39:10</t>
  </si>
  <si>
    <t>2024-10-25 09:48:55</t>
  </si>
  <si>
    <t>Activités Motrices,Athlétisme,Aviron,Bowling,Boxe educative,Equitation,Escalade,Escrime,Football à 7,Judo,Natation,Raid nature,Randonnée équestre,Randonnée pédestre,Raquette a neige,Ski de fond,Tennis,Tir à l’Arc,Traineau à chiens,Voile</t>
  </si>
  <si>
    <t>NAIT ARAB</t>
  </si>
  <si>
    <t>1999-03-05</t>
  </si>
  <si>
    <t>FOYER LES AMANDIERS</t>
  </si>
  <si>
    <t>ORAISON</t>
  </si>
  <si>
    <t>2024-10-24 11:39:25</t>
  </si>
  <si>
    <t>2024-10-25 09:49:00</t>
  </si>
  <si>
    <t>Activités Motrices,Boxe educative,Canoë-Kayak,Equitation,Escalade,Football à 7,Gymnastique,Natation,Randonnée équestre,Randonnée pédestre,Raquette a neige,Ski de fond,Tennis,Tir à l’Arc,Voile</t>
  </si>
  <si>
    <t>MORREN</t>
  </si>
  <si>
    <t>1980-01-11</t>
  </si>
  <si>
    <t>126 CHEMIN DES THUVES</t>
  </si>
  <si>
    <t>2024-10-24 11:31:58</t>
  </si>
  <si>
    <t>2024-10-25 09:49:01</t>
  </si>
  <si>
    <t>Activités Motrices,Boxe educative,Canoë-Kayak,Equitation,Escalade,Escrime,Football à 7,Gymnastique,Judo,Natation,Plongée,Randonnée pédestre,Raquette a neige,Ski de fond,Tennis,Tir à l’Arc,Traineau à chiens</t>
  </si>
  <si>
    <t>VERNET</t>
  </si>
  <si>
    <t>1996-09-17</t>
  </si>
  <si>
    <t>49 CHEMIN SAINT CHRISTOPHE</t>
  </si>
  <si>
    <t>04500</t>
  </si>
  <si>
    <t>MONTAGNAC</t>
  </si>
  <si>
    <t>2024-10-24 11:24:19</t>
  </si>
  <si>
    <t>2024-10-25 09:49:04</t>
  </si>
  <si>
    <t>Activités Motrices,Athlétisme,Canoë-Kayak,Equitation,Gymnastique,Natation,Randonnée équestre,Randonnée pédestre,Raquette a neige,Rugby,Ski de fond,Tir à l’Arc,Voile,VTT</t>
  </si>
  <si>
    <t>CORRADO</t>
  </si>
  <si>
    <t>1972-02-26</t>
  </si>
  <si>
    <t>204 RUE DES TOURELLES</t>
  </si>
  <si>
    <t>2024-10-24 11:49:18</t>
  </si>
  <si>
    <t>2024-10-25 09:49:09</t>
  </si>
  <si>
    <t>Accrobranche,Aviron,Canoë-Kayak,Equitation,Escalade,Futsal,Gymnastique,Natation,Pétanque,Rafting,Randonnée équestre,Randonnée pédestre,Raquette a neige,Ski Alpin,Ski de fond,Tennis,Tir à l’Arc,Traineau à chiens,Via Ferrata,VTT</t>
  </si>
  <si>
    <t>MARIE CLAIRE</t>
  </si>
  <si>
    <t>AUZET</t>
  </si>
  <si>
    <t>1950-08-03</t>
  </si>
  <si>
    <t>FAM</t>
  </si>
  <si>
    <t>PEYRUIS</t>
  </si>
  <si>
    <t>2024-10-24 12:10:43</t>
  </si>
  <si>
    <t>2024-10-25 09:49:18</t>
  </si>
  <si>
    <t>Activités Motrices,Boxe educative,Canoë-Kayak,Danse,Equitation,Escrime,Gymnastique,Luge,Natation,Randonnée équestre,Randonnée pédestre,Tennis,Tir à l’Arc,Traineau à chiens,Voile</t>
  </si>
  <si>
    <t>CEDRICK</t>
  </si>
  <si>
    <t>FALEMPIN</t>
  </si>
  <si>
    <t>1995-11-20</t>
  </si>
  <si>
    <t>FAM DES FONTAINES</t>
  </si>
  <si>
    <t>0637770162</t>
  </si>
  <si>
    <t>falempine@wanadoo.fr</t>
  </si>
  <si>
    <t>2024-10-24 12:14:10</t>
  </si>
  <si>
    <t>2024-10-25 09:49:19</t>
  </si>
  <si>
    <t>Activités Motrices,Bowling,Equitation,Escalade,Football à 11,Pétanque,Randonnée équestre,Randonnée pédestre,Raquette a neige,Ski Alpin,Ski de fond,Tir à l’Arc,VTT</t>
  </si>
  <si>
    <t>1995-07-15</t>
  </si>
  <si>
    <t>2024-10-28</t>
  </si>
  <si>
    <t>2024-10-24 12:19:52</t>
  </si>
  <si>
    <t>2024-10-25 09:49:20</t>
  </si>
  <si>
    <t>Athlétisme,Aviron,Bowling,Boxe educative,Canoë-Kayak,Equitation,Escalade,Gymnastique,Natation,Pétanque,Randonnée équestre,Randonnée pédestre,Raquette a neige,Ski de fond,Tennis,Tennis de table,Tir à l’Arc,Voile,VTT</t>
  </si>
  <si>
    <t>CHOÏ</t>
  </si>
  <si>
    <t>THAMMAVONGSA</t>
  </si>
  <si>
    <t>1973-06-16</t>
  </si>
  <si>
    <t>2024-10-24 12:30:59</t>
  </si>
  <si>
    <t>2024-10-25 09:49:22</t>
  </si>
  <si>
    <t>1986-01-23</t>
  </si>
  <si>
    <t>FAM LES FONTAINES</t>
  </si>
  <si>
    <t>2024-10-24 12:22:50</t>
  </si>
  <si>
    <t>2024-10-25 09:49:27</t>
  </si>
  <si>
    <t>Activités Motrices,Bowling,Boxe educative,Canoë-Kayak,Danse,Equitation,Natation,Randonnée équestre,Randonnée pédestre,Tir à l’Arc,Voile</t>
  </si>
  <si>
    <t>IDALIE</t>
  </si>
  <si>
    <t>VLAMINCK</t>
  </si>
  <si>
    <t>1975-03-15</t>
  </si>
  <si>
    <t>760 rue marius Pkipa</t>
  </si>
  <si>
    <t>34080</t>
  </si>
  <si>
    <t>2024-10-24 12:41:29</t>
  </si>
  <si>
    <t>2024-10-25 09:49:29</t>
  </si>
  <si>
    <t>YVONNE</t>
  </si>
  <si>
    <t>1997-02-03</t>
  </si>
  <si>
    <t>1855 rue de Saint priest</t>
  </si>
  <si>
    <t>2024-10-24 12:42:47</t>
  </si>
  <si>
    <t>2024-10-25 09:49:30</t>
  </si>
  <si>
    <t>CHARLÈNE</t>
  </si>
  <si>
    <t>VENTOSE</t>
  </si>
  <si>
    <t>1993-10-20</t>
  </si>
  <si>
    <t>2024-10-24 12:38:46</t>
  </si>
  <si>
    <t>2024-10-25 09:49:53</t>
  </si>
  <si>
    <t>Escalade,Tir à l’Arc</t>
  </si>
  <si>
    <t>KÉVIN</t>
  </si>
  <si>
    <t>2005-05-04</t>
  </si>
  <si>
    <t>2024-10-24 11:00:08</t>
  </si>
  <si>
    <t>2024-10-25 09:52:12</t>
  </si>
  <si>
    <t>Athlétisme,Basket-Ball,Canoë-Kayak,Escalade,Football à 7,Futsal,Handball,Judo,Lutte,Natation,Tir à l’Arc</t>
  </si>
  <si>
    <t>ABEL</t>
  </si>
  <si>
    <t>BULTIAN</t>
  </si>
  <si>
    <t>2005-10-12</t>
  </si>
  <si>
    <t>20 Rue Henri Gadeyne</t>
  </si>
  <si>
    <t>59123</t>
  </si>
  <si>
    <t>Bray-Dunes</t>
  </si>
  <si>
    <t>2024-10-24 16:06:58</t>
  </si>
  <si>
    <t>2024-10-25 09:52:40</t>
  </si>
  <si>
    <t>JENNYFER</t>
  </si>
  <si>
    <t>JOVANOVIC</t>
  </si>
  <si>
    <t>2004-08-12</t>
  </si>
  <si>
    <t>2024-10-24 11:35:40</t>
  </si>
  <si>
    <t>2024-10-25 09:54:56</t>
  </si>
  <si>
    <t>Accrobranche,Activités Motrices,Athlétisme,Boxe educative,Canoë-Kayak,Equitation,Escalade,Escrime,Judo,Natation,Plongée,Randonnée équestre,Randonnée pédestre,Raquette a neige,Rugby,Ski de fond,Tennis,Tir à l’Arc,Traineau à chiens,Voile</t>
  </si>
  <si>
    <t>2024-10-25 09:56:48</t>
  </si>
  <si>
    <t>HASSAN</t>
  </si>
  <si>
    <t>BENFERHAT</t>
  </si>
  <si>
    <t>1963-11-18</t>
  </si>
  <si>
    <t>2024-10-03 14:47:17</t>
  </si>
  <si>
    <t>2024-10-25 09:56:49</t>
  </si>
  <si>
    <t>Bowling,Boxe educative,Canoë-Kayak,Canyoning,Equitation,Escalade,Natation,Pétanque,Randonnée équestre,Randonnée pédestre,Raquette a neige,Rugby,Ski de fond,Tennis,Tennis de table,Tir à l’Arc,Traineau à chiens,Via Ferrata,Voile,VTT</t>
  </si>
  <si>
    <t>NITA</t>
  </si>
  <si>
    <t>ROUSSEL</t>
  </si>
  <si>
    <t>1997-05-20</t>
  </si>
  <si>
    <t>204 Rue des Tourelles 04100 Manosque</t>
  </si>
  <si>
    <t>educateur.tourelles@unapei-ap.fr</t>
  </si>
  <si>
    <t>2024-10-03 14:37:30</t>
  </si>
  <si>
    <t>2024-10-25 09:56:50</t>
  </si>
  <si>
    <t>Accrobranche,Aviron,Bowling,Boxe educative,Canoë-Kayak,Canyoning,Equitation,Escalade,Natation,Plongée,Rafting,Raquette a neige,Ski de fond,Spéléologie,Tennis,Tir à l’Arc,Traineau à chiens,Via Ferrata,Voile,VTT</t>
  </si>
  <si>
    <t>N GURAIYA</t>
  </si>
  <si>
    <t>2003-12-09</t>
  </si>
  <si>
    <t>2023-10-01</t>
  </si>
  <si>
    <t>FOYER LES TOURELLES</t>
  </si>
  <si>
    <t>MANOSQQUE</t>
  </si>
  <si>
    <t>2024-10-03 16:22:05</t>
  </si>
  <si>
    <t>2024-10-25 09:56:53</t>
  </si>
  <si>
    <t>Canoë-Kayak,Canyoning,Equitation,Escalade,Natation,Plongée,Rafting,Randonnée équestre,Randonnée pédestre,Raquette a neige,Ski Alpin,Ski de fond,Ski de randonnée,Spéléologie,Tennis,Tir à l’Arc,Traineau à chiens,Via Ferrata,Voile,VTT</t>
  </si>
  <si>
    <t>HOCHARD</t>
  </si>
  <si>
    <t>1999-02-20</t>
  </si>
  <si>
    <t>6 RUE DES ALPES</t>
  </si>
  <si>
    <t xml:space="preserve">04100 </t>
  </si>
  <si>
    <t>2024-10-03 16:15:45</t>
  </si>
  <si>
    <t>2024-10-25 09:56:55</t>
  </si>
  <si>
    <t>Athlétisme,Aviron,Basket-Ball,Boxe educative,Canoë-Kayak,Canyoning,Equitation,Escalade,Football à 7,Golf,Gymnastique,Pétanque,Rugby,Ski Alpin,Ski de fond,Ski de randonnée,Tennis,Tir à l’Arc,Voile,VTT</t>
  </si>
  <si>
    <t>TOURTIN</t>
  </si>
  <si>
    <t>2024-10-26</t>
  </si>
  <si>
    <t>51 PLACE TURQUOISE</t>
  </si>
  <si>
    <t>83310</t>
  </si>
  <si>
    <t>COGOLIN</t>
  </si>
  <si>
    <t>0618248362</t>
  </si>
  <si>
    <t>bescoffier83@gmail.com</t>
  </si>
  <si>
    <t>2024-10-26 15:45:23</t>
  </si>
  <si>
    <t>2024-10-26 18:18:01</t>
  </si>
  <si>
    <t>BENOÎT</t>
  </si>
  <si>
    <t>MASSET</t>
  </si>
  <si>
    <t>1981-06-09</t>
  </si>
  <si>
    <t>62/02</t>
  </si>
  <si>
    <t>ETOILE OMNISPORT DU CALAISIS</t>
  </si>
  <si>
    <t>120 Rue le Dippendhal</t>
  </si>
  <si>
    <t>62850</t>
  </si>
  <si>
    <t>Licques</t>
  </si>
  <si>
    <t>2024-10-25 15:15:53</t>
  </si>
  <si>
    <t>2024-10-26 18:18:52</t>
  </si>
  <si>
    <t>Activités Motrices,Athlétisme,Basket-Ball,Bowling,Escrime,Football à 7,Golf,Gymnastique,Pêche,Pétanque,Randonnée pédestre,Tennis de table,Tir à l’Arc,Voile</t>
  </si>
  <si>
    <t>WIRQUIN</t>
  </si>
  <si>
    <t>1986-08-22</t>
  </si>
  <si>
    <t>48 Rue de Licques</t>
  </si>
  <si>
    <t>62890</t>
  </si>
  <si>
    <t>Bonningues-lès-Ardres</t>
  </si>
  <si>
    <t>2024-10-25 15:37:00</t>
  </si>
  <si>
    <t>2024-10-26 18:18:54</t>
  </si>
  <si>
    <t>Activités Motrices,Athlétisme,Basket-Ball,Bowling,Escrime,Football à 7,Golf,Gymnastique,Handball,Pêche,Pétanque,Randonnée pédestre,Tennis de table,Tir à l’Arc,Voile</t>
  </si>
  <si>
    <t>LEGAY</t>
  </si>
  <si>
    <t>1994-05-27</t>
  </si>
  <si>
    <t>16 Rue de Dippendal</t>
  </si>
  <si>
    <t>62340</t>
  </si>
  <si>
    <t>Bouquehault</t>
  </si>
  <si>
    <t>2024-10-25 15:52:58</t>
  </si>
  <si>
    <t>2024-10-26 18:18:55</t>
  </si>
  <si>
    <t>TOMYN</t>
  </si>
  <si>
    <t>1992-03-13</t>
  </si>
  <si>
    <t>207 Rue des Cossettes</t>
  </si>
  <si>
    <t>62370</t>
  </si>
  <si>
    <t>Audruicq</t>
  </si>
  <si>
    <t>2024-10-25 16:08:53</t>
  </si>
  <si>
    <t>2024-10-26 18:18:56</t>
  </si>
  <si>
    <t>WENIGER</t>
  </si>
  <si>
    <t>1986-05-21</t>
  </si>
  <si>
    <t>56 Avenue du Président Wilson</t>
  </si>
  <si>
    <t>62100</t>
  </si>
  <si>
    <t>Calais</t>
  </si>
  <si>
    <t>2024-10-25 16:17:05</t>
  </si>
  <si>
    <t>2024-10-26 18:18:57</t>
  </si>
  <si>
    <t>SERGENT</t>
  </si>
  <si>
    <t>1987-08-23</t>
  </si>
  <si>
    <t>176 Rue des Peupliers</t>
  </si>
  <si>
    <t>62730</t>
  </si>
  <si>
    <t>Marck</t>
  </si>
  <si>
    <t>2024-10-25 16:43:14</t>
  </si>
  <si>
    <t>2024-10-26 18:18:58</t>
  </si>
  <si>
    <t>1974-03-02</t>
  </si>
  <si>
    <t>2024-10-25 16:47:37</t>
  </si>
  <si>
    <t>2024-10-26 18:19:00</t>
  </si>
  <si>
    <t>GEERAERT</t>
  </si>
  <si>
    <t>1975-04-08</t>
  </si>
  <si>
    <t>11 Allée des Tilleuls</t>
  </si>
  <si>
    <t>62185</t>
  </si>
  <si>
    <t>Fréthun</t>
  </si>
  <si>
    <t>2024-10-25 16:48:47</t>
  </si>
  <si>
    <t>2024-10-26 18:19:02</t>
  </si>
  <si>
    <t>SOUFIANE</t>
  </si>
  <si>
    <t>IDRISSI</t>
  </si>
  <si>
    <t>1990-11-01</t>
  </si>
  <si>
    <t>96bis Rue Vigier</t>
  </si>
  <si>
    <t>62231</t>
  </si>
  <si>
    <t>Sangatte</t>
  </si>
  <si>
    <t>2024-10-25 17:22:52</t>
  </si>
  <si>
    <t>2024-10-26 18:19:13</t>
  </si>
  <si>
    <t>Activités Motrices,Athlétisme,Bowling,Football à 7,Golf,Gymnastique,Pêche,Pétanque,Randonnée pédestre,Tennis de table,Tir à l’Arc,Voile</t>
  </si>
  <si>
    <t xml:space="preserve">DARCHEVILLE </t>
  </si>
  <si>
    <t>1978-02-19</t>
  </si>
  <si>
    <t xml:space="preserve">20  PASSAGE  VALENTIN  HAUY   </t>
  </si>
  <si>
    <t>0786381424</t>
  </si>
  <si>
    <t>0786381421</t>
  </si>
  <si>
    <t>c.darcheville10@gamil.com</t>
  </si>
  <si>
    <t>2024-10-28 10:39:54</t>
  </si>
  <si>
    <t>2024-10-28 16:33:38</t>
  </si>
  <si>
    <t>Activités Motrices,Badminton,Basket-Ball,Danse,Tir à l’Arc</t>
  </si>
  <si>
    <t>GY</t>
  </si>
  <si>
    <t>1998-10-09</t>
  </si>
  <si>
    <t>49/01</t>
  </si>
  <si>
    <t>A.S. CLUB L ESPERANCE</t>
  </si>
  <si>
    <t>MAINE-ET-LOIRE</t>
  </si>
  <si>
    <t>2021-10-09</t>
  </si>
  <si>
    <t>90 rue de la croix blanche</t>
  </si>
  <si>
    <t>49100</t>
  </si>
  <si>
    <t>Angers</t>
  </si>
  <si>
    <t>2024-10-28 10:58:08</t>
  </si>
  <si>
    <t>2024-10-28 16:33:39</t>
  </si>
  <si>
    <t>GIROUDOUX</t>
  </si>
  <si>
    <t>1972-09-28</t>
  </si>
  <si>
    <t>2022-10-26</t>
  </si>
  <si>
    <t>59 RUE DU COMMANDANT BOURGEOIS</t>
  </si>
  <si>
    <t>49130</t>
  </si>
  <si>
    <t>LES PONTS DE CE</t>
  </si>
  <si>
    <t>2024-10-28 11:00:11</t>
  </si>
  <si>
    <t>2024-10-28 16:33:41</t>
  </si>
  <si>
    <t>CAHIER</t>
  </si>
  <si>
    <t>1975-05-29</t>
  </si>
  <si>
    <t>49000</t>
  </si>
  <si>
    <t>2024-10-28 11:09:44</t>
  </si>
  <si>
    <t>2024-10-28 16:33:42</t>
  </si>
  <si>
    <t>BRICAULT</t>
  </si>
  <si>
    <t>1981-05-27</t>
  </si>
  <si>
    <t>2022-09-06</t>
  </si>
  <si>
    <t>2024-10-28 11:10:51</t>
  </si>
  <si>
    <t>2024-10-28 16:33:43</t>
  </si>
  <si>
    <t>Handball,Tir à l’Arc</t>
  </si>
  <si>
    <t>1991-04-05</t>
  </si>
  <si>
    <t>68/02</t>
  </si>
  <si>
    <t>A C S MONTJOYE</t>
  </si>
  <si>
    <t xml:space="preserve">69 avenue du général de gaule </t>
  </si>
  <si>
    <t>2024-10-28 11:55:40</t>
  </si>
  <si>
    <t>2024-10-28 16:33:47</t>
  </si>
  <si>
    <t>NAULT</t>
  </si>
  <si>
    <t>1992-01-27</t>
  </si>
  <si>
    <t>2021-06-14</t>
  </si>
  <si>
    <t>2024-10-28 12:05:23</t>
  </si>
  <si>
    <t>2024-10-28 16:33:49</t>
  </si>
  <si>
    <t>GARANDEAU</t>
  </si>
  <si>
    <t>1984-02-06</t>
  </si>
  <si>
    <t>6, allée Jean Monnet</t>
  </si>
  <si>
    <t>Bât C3</t>
  </si>
  <si>
    <t>2024-10-28 12:49:10</t>
  </si>
  <si>
    <t>2024-10-28 16:33:59</t>
  </si>
  <si>
    <t>Athlétisme,Badminton,Basket-Ball,Danse,Futsal,Handball,Judo,Randonnée pédestre,Taekwondo,Tir à l’Arc,Volley ball</t>
  </si>
  <si>
    <t>MÉGANE</t>
  </si>
  <si>
    <t>ISAMBERT</t>
  </si>
  <si>
    <t>1997-11-07</t>
  </si>
  <si>
    <t>1 bis rue des carrieres</t>
  </si>
  <si>
    <t>2024-10-28 14:39:53</t>
  </si>
  <si>
    <t>2024-10-28 16:34:18</t>
  </si>
  <si>
    <t>IDRISSA</t>
  </si>
  <si>
    <t>HAIDARA</t>
  </si>
  <si>
    <t>46/07/009</t>
  </si>
  <si>
    <t>INSTITUT CAMILLE MIRET - FOYER LA PASSERELLE</t>
  </si>
  <si>
    <t>FOC</t>
  </si>
  <si>
    <t>46120</t>
  </si>
  <si>
    <t>leyme</t>
  </si>
  <si>
    <t>2024-10-28 15:27:31</t>
  </si>
  <si>
    <t>2024-10-28 16:34:26</t>
  </si>
  <si>
    <t>Judo,Pétanque,Randonnée pédestre,Tir à l’Arc</t>
  </si>
  <si>
    <t>BRANDON</t>
  </si>
  <si>
    <t>GALEA</t>
  </si>
  <si>
    <t>2001-12-28</t>
  </si>
  <si>
    <t>route de lacapelle marival</t>
  </si>
  <si>
    <t>2024-10-28 15:30:51</t>
  </si>
  <si>
    <t>2024-10-28 16:34:27</t>
  </si>
  <si>
    <t>FRIDRICK</t>
  </si>
  <si>
    <t>1983-02-12</t>
  </si>
  <si>
    <t>2024-10-28 15:35:01</t>
  </si>
  <si>
    <t>2024-10-28 16:34:28</t>
  </si>
  <si>
    <t>MYRIAM</t>
  </si>
  <si>
    <t>LAFFARGUETTE</t>
  </si>
  <si>
    <t>2000-10-24</t>
  </si>
  <si>
    <t>2024-10-28 15:40:15</t>
  </si>
  <si>
    <t>2024-10-28 16:34:41</t>
  </si>
  <si>
    <t>Equitation,Judo,Randonnée pédestre,Tir à l’Arc</t>
  </si>
  <si>
    <t>RAVAT</t>
  </si>
  <si>
    <t>1988-03-21</t>
  </si>
  <si>
    <t>LEYME</t>
  </si>
  <si>
    <t>2024-10-28 15:41:38</t>
  </si>
  <si>
    <t>2024-10-28 16:34:45</t>
  </si>
  <si>
    <t>JULIANAH</t>
  </si>
  <si>
    <t>1984-09-26</t>
  </si>
  <si>
    <t>2024-10-28 15:52:06</t>
  </si>
  <si>
    <t>2024-10-28 16:34:56</t>
  </si>
  <si>
    <t>Judo,Pétanque,Randonnée pédestre,Tennis de table,Tir à l’Arc</t>
  </si>
  <si>
    <t>MALIKA</t>
  </si>
  <si>
    <t>BOUQUET</t>
  </si>
  <si>
    <t>1981-03-28</t>
  </si>
  <si>
    <t>256 ROUTE DE LACAPELLE MARIVAL</t>
  </si>
  <si>
    <t>JUDODOC1246@GMAIL.COM</t>
  </si>
  <si>
    <t>2024-10-28 15:49:45</t>
  </si>
  <si>
    <t>2024-10-28 16:35:05</t>
  </si>
  <si>
    <t>Equitation,Escalade,Gymnastique,Judo,Pétanque,Randonnée pédestre,Tennis de table,Tir à l’Arc,VTT</t>
  </si>
  <si>
    <t>CASSAN</t>
  </si>
  <si>
    <t>1953-12-21</t>
  </si>
  <si>
    <t>2024-10-28 15:47:16</t>
  </si>
  <si>
    <t>2024-10-28 16:35:07</t>
  </si>
  <si>
    <t>Equitation,Gymnastique,Judo,Pétanque,Randonnée pédestre,Tennis de table,Tir à l’Arc,VTT</t>
  </si>
  <si>
    <t>IMED</t>
  </si>
  <si>
    <t>ELHYADI</t>
  </si>
  <si>
    <t>1987-12-19</t>
  </si>
  <si>
    <t>2024-10-28 15:44:40</t>
  </si>
  <si>
    <t>2024-10-28 16:35:09</t>
  </si>
  <si>
    <t>Judo,Tir à l’Arc</t>
  </si>
  <si>
    <t>MAURY</t>
  </si>
  <si>
    <t>2001-03-07</t>
  </si>
  <si>
    <t>2024-10-28 15:54:07</t>
  </si>
  <si>
    <t>2024-10-28 16:35:11</t>
  </si>
  <si>
    <t>Judo,Randonnée pédestre,Tennis de table,Tir à l’Arc</t>
  </si>
  <si>
    <t>LIPRANDI</t>
  </si>
  <si>
    <t>1989-12-29</t>
  </si>
  <si>
    <t>2024-10-28 16:07:37</t>
  </si>
  <si>
    <t>2024-10-28 16:35:41</t>
  </si>
  <si>
    <t>LHERMIE</t>
  </si>
  <si>
    <t>1990-03-01</t>
  </si>
  <si>
    <t>foc la passerelle</t>
  </si>
  <si>
    <t>2024-10-28 16:01:06</t>
  </si>
  <si>
    <t>2024-10-28 16:35:44</t>
  </si>
  <si>
    <t>Equitation,Gymnastique,Judo,Pétanque,Randonnée pédestre,Tir à l’Arc</t>
  </si>
  <si>
    <t>MISSOTY</t>
  </si>
  <si>
    <t>1980-12-26</t>
  </si>
  <si>
    <t>2024-12-06</t>
  </si>
  <si>
    <t>RUE DE LA CAPELLE MARIVAL</t>
  </si>
  <si>
    <t>2024-10-28 15:59:22</t>
  </si>
  <si>
    <t>2024-10-28 16:35:46</t>
  </si>
  <si>
    <t>SAUREL</t>
  </si>
  <si>
    <t>1950-10-27</t>
  </si>
  <si>
    <t>2024-10-28 16:10:39</t>
  </si>
  <si>
    <t>2024-10-28 16:35:47</t>
  </si>
  <si>
    <t>SCHAFFNER</t>
  </si>
  <si>
    <t>1982-04-09</t>
  </si>
  <si>
    <t>30 rue Henner</t>
  </si>
  <si>
    <t>COLMAR</t>
  </si>
  <si>
    <t>2024-10-28 21:42:17</t>
  </si>
  <si>
    <t>2024-10-29 11:41:45</t>
  </si>
  <si>
    <t xml:space="preserve">FRÉDÉRIC </t>
  </si>
  <si>
    <t>SEEL</t>
  </si>
  <si>
    <t>1977-08-06</t>
  </si>
  <si>
    <t>20 rue du dr blumentahl</t>
  </si>
  <si>
    <t>2024-10-28 21:45:51</t>
  </si>
  <si>
    <t>2024-10-29 11:41:46</t>
  </si>
  <si>
    <t>LEPPERT</t>
  </si>
  <si>
    <t>1986-10-02</t>
  </si>
  <si>
    <t>17 rue de montbeliard</t>
  </si>
  <si>
    <t>2024-10-28 21:47:19</t>
  </si>
  <si>
    <t>OBER</t>
  </si>
  <si>
    <t>1993-04-20</t>
  </si>
  <si>
    <t>23 rue Henner</t>
  </si>
  <si>
    <t>2024-10-28 21:48:51</t>
  </si>
  <si>
    <t>2024-10-29 11:41:47</t>
  </si>
  <si>
    <t>MEYER</t>
  </si>
  <si>
    <t>1978-06-18</t>
  </si>
  <si>
    <t>1rue du frène</t>
  </si>
  <si>
    <t>Winzenheim</t>
  </si>
  <si>
    <t>2024-10-28 21:56:52</t>
  </si>
  <si>
    <t>2024-10-29 11:41:48</t>
  </si>
  <si>
    <t>BOHN</t>
  </si>
  <si>
    <t>1987-02-02</t>
  </si>
  <si>
    <t>6 Route de Bale</t>
  </si>
  <si>
    <t>2024-10-28 21:58:24</t>
  </si>
  <si>
    <t>2024-10-29 11:41:49</t>
  </si>
  <si>
    <t>MARYLINE</t>
  </si>
  <si>
    <t>MASMAYOUX</t>
  </si>
  <si>
    <t>1965-11-15</t>
  </si>
  <si>
    <t>46/04/005</t>
  </si>
  <si>
    <t>ASSOCIATION LAMOUROUS</t>
  </si>
  <si>
    <t>2021-09-06</t>
  </si>
  <si>
    <t>57 cours de la chartreuse</t>
  </si>
  <si>
    <t>2024-10-29 08:56:29</t>
  </si>
  <si>
    <t>2024-10-29 11:41:56</t>
  </si>
  <si>
    <t>2000-01-10</t>
  </si>
  <si>
    <t>2024-10-12</t>
  </si>
  <si>
    <t>2024-10-29 09:55:26</t>
  </si>
  <si>
    <t>2024-10-29 11:42:13</t>
  </si>
  <si>
    <t>Athlétisme,Cross,Natation,Tir à l’Arc</t>
  </si>
  <si>
    <t>FILLON</t>
  </si>
  <si>
    <t>2004-10-28</t>
  </si>
  <si>
    <t>RESIDENCE DES TILLEULS</t>
  </si>
  <si>
    <t>0648558315</t>
  </si>
  <si>
    <t>0782989645</t>
  </si>
  <si>
    <t>2024-10-28 19:41:17</t>
  </si>
  <si>
    <t>2024-10-29 11:45:28</t>
  </si>
  <si>
    <t>JASSIM</t>
  </si>
  <si>
    <t>2013-08-23</t>
  </si>
  <si>
    <t>25/CD</t>
  </si>
  <si>
    <t>COMITE DEP SPORT ADAPTE DU DOUBS</t>
  </si>
  <si>
    <t>2024-10-29 10:06:18</t>
  </si>
  <si>
    <t>2024-10-29 11:45:40</t>
  </si>
  <si>
    <t>Activités Motrices,Escalade,Football à 7,Hockey sur Gazon,Tennis,Tir à l’Arc,Ultimate</t>
  </si>
  <si>
    <t>MEMDBAYAR</t>
  </si>
  <si>
    <t>LAMAAJAV</t>
  </si>
  <si>
    <t>2007-08-23</t>
  </si>
  <si>
    <t>2024-10-29 10:11:06</t>
  </si>
  <si>
    <t>2024-10-29 11:45:41</t>
  </si>
  <si>
    <t>ALVIN</t>
  </si>
  <si>
    <t>SUVALIC</t>
  </si>
  <si>
    <t>2009-01-07</t>
  </si>
  <si>
    <t>2024-10-29 10:16:03</t>
  </si>
  <si>
    <t>2024-10-29 11:45:42</t>
  </si>
  <si>
    <t>WILSON</t>
  </si>
  <si>
    <t>BAUVAIR</t>
  </si>
  <si>
    <t>2006-07-10</t>
  </si>
  <si>
    <t>2024-10-29 10:06:54</t>
  </si>
  <si>
    <t>2024-10-29 11:45:43</t>
  </si>
  <si>
    <t>CUENOT</t>
  </si>
  <si>
    <t>2007-05-07</t>
  </si>
  <si>
    <t>2024-10-29 10:09:11</t>
  </si>
  <si>
    <t>2024-10-29 11:45:44</t>
  </si>
  <si>
    <t>SOLINE</t>
  </si>
  <si>
    <t>VIEILLE</t>
  </si>
  <si>
    <t>2015-06-06</t>
  </si>
  <si>
    <t>2024-10-29 10:04:34</t>
  </si>
  <si>
    <t>2024-10-29 11:45:45</t>
  </si>
  <si>
    <t>CHOUKRADE</t>
  </si>
  <si>
    <t>2009-01-18</t>
  </si>
  <si>
    <t>2024-10-29 10:12:28</t>
  </si>
  <si>
    <t>2024-10-29 11:45:47</t>
  </si>
  <si>
    <t>LAINE</t>
  </si>
  <si>
    <t>2007-10-10</t>
  </si>
  <si>
    <t>2024-10-29 10:10:20</t>
  </si>
  <si>
    <t>2024-10-29 11:45:51</t>
  </si>
  <si>
    <t>LINA</t>
  </si>
  <si>
    <t>HAKKAR</t>
  </si>
  <si>
    <t>2008-02-06</t>
  </si>
  <si>
    <t>2024-10-29 10:09:45</t>
  </si>
  <si>
    <t>2024-10-29 11:45:52</t>
  </si>
  <si>
    <t>KAINA</t>
  </si>
  <si>
    <t>CHOUAKRI</t>
  </si>
  <si>
    <t>2011-02-19</t>
  </si>
  <si>
    <t>2024-10-29 10:12:01</t>
  </si>
  <si>
    <t>2024-10-29 11:45:54</t>
  </si>
  <si>
    <t>GALINOVA</t>
  </si>
  <si>
    <t>2009-10-08</t>
  </si>
  <si>
    <t>2024-10-29 10:14:34</t>
  </si>
  <si>
    <t>2024-10-29 11:45:56</t>
  </si>
  <si>
    <t>ALEYNA</t>
  </si>
  <si>
    <t>CELIK</t>
  </si>
  <si>
    <t>2024-10-29 10:08:20</t>
  </si>
  <si>
    <t>2024-10-29 11:45:58</t>
  </si>
  <si>
    <t>JERRY</t>
  </si>
  <si>
    <t>PAUL</t>
  </si>
  <si>
    <t>2009-05-10</t>
  </si>
  <si>
    <t>2024-10-29 10:15:02</t>
  </si>
  <si>
    <t>2024-10-29 11:45:59</t>
  </si>
  <si>
    <t>CLERC</t>
  </si>
  <si>
    <t>2011-10-28</t>
  </si>
  <si>
    <t>2024-10-29 10:12:59</t>
  </si>
  <si>
    <t>2024-10-29 11:46:02</t>
  </si>
  <si>
    <t>STHELY</t>
  </si>
  <si>
    <t>2013-11-05</t>
  </si>
  <si>
    <t>2024-10-29 10:05:24</t>
  </si>
  <si>
    <t>2024-10-29 11:46:04</t>
  </si>
  <si>
    <t>BEN-YOUNES</t>
  </si>
  <si>
    <t>RIDAY</t>
  </si>
  <si>
    <t>2011-06-02</t>
  </si>
  <si>
    <t>2024-10-29 10:15:36</t>
  </si>
  <si>
    <t>2024-10-29 11:46:12</t>
  </si>
  <si>
    <t>CUENOT JEANNIER</t>
  </si>
  <si>
    <t>2010-03-29</t>
  </si>
  <si>
    <t>2024-10-29 10:13:47</t>
  </si>
  <si>
    <t>2024-10-29 11:46:15</t>
  </si>
  <si>
    <t>FRÉDÉRICK</t>
  </si>
  <si>
    <t>GOUEZ</t>
  </si>
  <si>
    <t>1997-12-12</t>
  </si>
  <si>
    <t>2024-10-29 13:39:12</t>
  </si>
  <si>
    <t>2024-10-29 14:30:09</t>
  </si>
  <si>
    <t>HUET DE FROBERVILLE</t>
  </si>
  <si>
    <t>2000-11-28</t>
  </si>
  <si>
    <t>2024-10-25</t>
  </si>
  <si>
    <t>386 Route d'Ustaritz</t>
  </si>
  <si>
    <t>64480</t>
  </si>
  <si>
    <t>Ustaritz</t>
  </si>
  <si>
    <t>0559932534</t>
  </si>
  <si>
    <t>xdeforb@gmail.com</t>
  </si>
  <si>
    <t>2024-10-29 14:43:24</t>
  </si>
  <si>
    <t>2024-10-30 08:10:34</t>
  </si>
  <si>
    <t>Activités Motrices,Basket-Ball,Cyclisme,Football à 5,Natation,Pelote Basque,Pétanque,Randonnée pédestre,Raquette a neige,Rugby,Ski Alpin,Tir à l’Arc,BILLARD</t>
  </si>
  <si>
    <t>PICART</t>
  </si>
  <si>
    <t>1995-03-21</t>
  </si>
  <si>
    <t>20 AV JEAN JAURES</t>
  </si>
  <si>
    <t>2024-10-29 14:35:29</t>
  </si>
  <si>
    <t>2024-10-30 08:12:43</t>
  </si>
  <si>
    <t>LE MARECHAL</t>
  </si>
  <si>
    <t>1990-10-21</t>
  </si>
  <si>
    <t>57/31</t>
  </si>
  <si>
    <t>ARC CLUB DE MONTIGNY LES METZ</t>
  </si>
  <si>
    <t>MOSELLE</t>
  </si>
  <si>
    <t>65 rue du Lavoir</t>
  </si>
  <si>
    <t>57000</t>
  </si>
  <si>
    <t>METZ</t>
  </si>
  <si>
    <t>0633596596</t>
  </si>
  <si>
    <t>daniele.le.marechal@numericable.fr</t>
  </si>
  <si>
    <t>2024-10-29 17:05:55</t>
  </si>
  <si>
    <t>2024-10-30 08:13:02</t>
  </si>
  <si>
    <t>CAUDAL</t>
  </si>
  <si>
    <t>2008-01-18</t>
  </si>
  <si>
    <t>12/05/008</t>
  </si>
  <si>
    <t>IME LA ROQUETTE</t>
  </si>
  <si>
    <t>le chateau</t>
  </si>
  <si>
    <t>12150</t>
  </si>
  <si>
    <t>SEVERAC D AVEYRON</t>
  </si>
  <si>
    <t>2024-10-29 21:05:05</t>
  </si>
  <si>
    <t>2024-10-30 08:13:50</t>
  </si>
  <si>
    <t>Activités Motrices,Badminton,Bowling,Cross,Football à 5,Handball,Natation,Pêche,Pétanque,Tir à l’Arc</t>
  </si>
  <si>
    <t>RYAN</t>
  </si>
  <si>
    <t>2014-01-02</t>
  </si>
  <si>
    <t>2024-10-29 17:04:25</t>
  </si>
  <si>
    <t>2024-10-30 08:14:01</t>
  </si>
  <si>
    <t>SHAHINEZ</t>
  </si>
  <si>
    <t>SUDRE JULIS</t>
  </si>
  <si>
    <t>2011-10-29</t>
  </si>
  <si>
    <t>Ime La Roquette</t>
  </si>
  <si>
    <t>Severac d'aveyron</t>
  </si>
  <si>
    <t>2024-10-29 17:02:50</t>
  </si>
  <si>
    <t>2024-10-30 08:14:02</t>
  </si>
  <si>
    <t>CHALDÉE</t>
  </si>
  <si>
    <t>YAMOUKA MADAMA</t>
  </si>
  <si>
    <t>2024-10-29 17:06:17</t>
  </si>
  <si>
    <t>2024-10-30 08:14:03</t>
  </si>
  <si>
    <t>LILI ROSE</t>
  </si>
  <si>
    <t>BOURDONCLE</t>
  </si>
  <si>
    <t>2008-10-21</t>
  </si>
  <si>
    <t>2024-10-29 17:10:35</t>
  </si>
  <si>
    <t>2024-10-30 08:14:05</t>
  </si>
  <si>
    <t>MALO</t>
  </si>
  <si>
    <t>BOUCHET-CERES</t>
  </si>
  <si>
    <t>2011-10-09</t>
  </si>
  <si>
    <t>2024-10-29 17:08:57</t>
  </si>
  <si>
    <t>KRIS</t>
  </si>
  <si>
    <t>CANORD</t>
  </si>
  <si>
    <t>2007-05-19</t>
  </si>
  <si>
    <t>2024-10-29 17:17:19</t>
  </si>
  <si>
    <t>2024-10-30 08:14:07</t>
  </si>
  <si>
    <t>MATTHYS</t>
  </si>
  <si>
    <t>2010-10-08</t>
  </si>
  <si>
    <t>21 Rue Litaldus</t>
  </si>
  <si>
    <t>57950</t>
  </si>
  <si>
    <t>Montigny-lès-Metz</t>
  </si>
  <si>
    <t>06 37 38 74 76</t>
  </si>
  <si>
    <t>matthys.muller@hotmail.fr</t>
  </si>
  <si>
    <t>2024-10-29 17:16:14</t>
  </si>
  <si>
    <t>2024-10-30 08:14:08</t>
  </si>
  <si>
    <t>HIMIDI</t>
  </si>
  <si>
    <t>2008-03-14</t>
  </si>
  <si>
    <t>2024-10-29 17:18:42</t>
  </si>
  <si>
    <t>2024-10-30 08:14:09</t>
  </si>
  <si>
    <t>MATTÉO</t>
  </si>
  <si>
    <t>CRAHAY FAVRE</t>
  </si>
  <si>
    <t>2024-10-29 17:13:41</t>
  </si>
  <si>
    <t>2024-10-30 08:14:15</t>
  </si>
  <si>
    <t>2006-04-19</t>
  </si>
  <si>
    <t>2024-10-29 20:59:21</t>
  </si>
  <si>
    <t>2024-10-30 08:14:18</t>
  </si>
  <si>
    <t>IRINA</t>
  </si>
  <si>
    <t>VESA</t>
  </si>
  <si>
    <t>2008-03-11</t>
  </si>
  <si>
    <t>5 impasse de lapanouse</t>
  </si>
  <si>
    <t>severac d'aveyron</t>
  </si>
  <si>
    <t>0565702660</t>
  </si>
  <si>
    <t>sportifsdelaroquette@gmail.com</t>
  </si>
  <si>
    <t>2024-10-29 21:02:18</t>
  </si>
  <si>
    <t>2024-10-30 08:14:19</t>
  </si>
  <si>
    <t>ESTHÉBANN</t>
  </si>
  <si>
    <t>VARNEVILLE</t>
  </si>
  <si>
    <t>2024-10-29 21:01:06</t>
  </si>
  <si>
    <t>2024-10-30 08:14:20</t>
  </si>
  <si>
    <t>ASTOUL</t>
  </si>
  <si>
    <t>2019-09-19</t>
  </si>
  <si>
    <t>2024-10-29 21:03:42</t>
  </si>
  <si>
    <t>2024-10-30 08:14:22</t>
  </si>
  <si>
    <t>JONQUET</t>
  </si>
  <si>
    <t>2013-04-14</t>
  </si>
  <si>
    <t>2024-10-29 21:14:41</t>
  </si>
  <si>
    <t>2024-10-30 08:14:23</t>
  </si>
  <si>
    <t>LYA</t>
  </si>
  <si>
    <t>CHOISI</t>
  </si>
  <si>
    <t>2008-07-08</t>
  </si>
  <si>
    <t>2024-10-29 21:06:14</t>
  </si>
  <si>
    <t>2024-10-30 08:14:24</t>
  </si>
  <si>
    <t>JACQUELET</t>
  </si>
  <si>
    <t>1994-04-14</t>
  </si>
  <si>
    <t>2024-10-30 06:54:29</t>
  </si>
  <si>
    <t>2024-10-30 08:17:20</t>
  </si>
  <si>
    <t>1999-02-10</t>
  </si>
  <si>
    <t>Impasse de l'Etang</t>
  </si>
  <si>
    <t>residence du lac</t>
  </si>
  <si>
    <t>0780551570</t>
  </si>
  <si>
    <t>2024-10-30 06:59:21</t>
  </si>
  <si>
    <t>2024-10-30 08:17:25</t>
  </si>
  <si>
    <t>GANDOLPHE</t>
  </si>
  <si>
    <t>1983-07-16</t>
  </si>
  <si>
    <t>2023-09-04</t>
  </si>
  <si>
    <t>84 zac Mermoz</t>
  </si>
  <si>
    <t>57155</t>
  </si>
  <si>
    <t>Marly</t>
  </si>
  <si>
    <t>06 61 50 91 43</t>
  </si>
  <si>
    <t>2024-09-03 12:04:10</t>
  </si>
  <si>
    <t>2024-10-30 08:18:06</t>
  </si>
  <si>
    <t>1958-01-01</t>
  </si>
  <si>
    <t>1 rue Dominique Biotteau</t>
  </si>
  <si>
    <t>MARLY</t>
  </si>
  <si>
    <t>ALGER</t>
  </si>
  <si>
    <t>2024-10-29 16:52:02</t>
  </si>
  <si>
    <t>2024-10-30 08:18:13</t>
  </si>
  <si>
    <t>012</t>
  </si>
  <si>
    <t>ALGERIE</t>
  </si>
  <si>
    <t>CAPELLI</t>
  </si>
  <si>
    <t>1962-08-12</t>
  </si>
  <si>
    <t>2024-10-30 10:46:03</t>
  </si>
  <si>
    <t>2024-10-30 16:43:06</t>
  </si>
  <si>
    <t>PONTHIEU</t>
  </si>
  <si>
    <t>1999-05-13</t>
  </si>
  <si>
    <t>2, Route d'Ormont</t>
  </si>
  <si>
    <t>25510</t>
  </si>
  <si>
    <t>LAVIRON</t>
  </si>
  <si>
    <t>2024-10-30 10:45:05</t>
  </si>
  <si>
    <t>BRILLET</t>
  </si>
  <si>
    <t>1996-01-12</t>
  </si>
  <si>
    <t>14 Rue du Coteau</t>
  </si>
  <si>
    <t>Truyes</t>
  </si>
  <si>
    <t>06 15 34 00 18</t>
  </si>
  <si>
    <t>isabelle.dellier@orange.fr</t>
  </si>
  <si>
    <t>2024-10-30 11:10:52</t>
  </si>
  <si>
    <t>2024-10-30 16:43:21</t>
  </si>
  <si>
    <t>LOZAC'H</t>
  </si>
  <si>
    <t>1998-12-08</t>
  </si>
  <si>
    <t>8bis Rue de Montauban</t>
  </si>
  <si>
    <t>1 ubie des carrieress r</t>
  </si>
  <si>
    <t>2024-10-30 13:29:16</t>
  </si>
  <si>
    <t>2024-10-30 16:43:41</t>
  </si>
  <si>
    <t>Isambert</t>
  </si>
  <si>
    <t>BOULDAIRE</t>
  </si>
  <si>
    <t>1994-12-15</t>
  </si>
  <si>
    <t>49/10</t>
  </si>
  <si>
    <t>CLUB OMNISPORTS AJAX DAUMERAY</t>
  </si>
  <si>
    <t>39 Grande Rue</t>
  </si>
  <si>
    <t>49640</t>
  </si>
  <si>
    <t>Morannes sur Sarthe Daumeray</t>
  </si>
  <si>
    <t>0674208505</t>
  </si>
  <si>
    <t>k.bouldaires@orange.fr</t>
  </si>
  <si>
    <t>2024-10-30 15:51:40</t>
  </si>
  <si>
    <t>2024-10-30 16:43:45</t>
  </si>
  <si>
    <t>MARTHEY</t>
  </si>
  <si>
    <t>1989-12-02</t>
  </si>
  <si>
    <t>l27 rue de Durtal</t>
  </si>
  <si>
    <t>72300</t>
  </si>
  <si>
    <t>Presigné</t>
  </si>
  <si>
    <t>0285290115</t>
  </si>
  <si>
    <t>2024-10-30 15:53:09</t>
  </si>
  <si>
    <t>2024-10-30 16:43:46</t>
  </si>
  <si>
    <t>BELMONTE</t>
  </si>
  <si>
    <t>1950-09-30</t>
  </si>
  <si>
    <t>476</t>
  </si>
  <si>
    <t>72200</t>
  </si>
  <si>
    <t>La Flèche</t>
  </si>
  <si>
    <t>0626426335</t>
  </si>
  <si>
    <t>belmonte.michel@hotmail.fr</t>
  </si>
  <si>
    <t>Belmonte</t>
  </si>
  <si>
    <t>36</t>
  </si>
  <si>
    <t>8</t>
  </si>
  <si>
    <t>2024-10-30 16:04:27</t>
  </si>
  <si>
    <t>2024-10-30 16:45:25</t>
  </si>
  <si>
    <t>93</t>
  </si>
  <si>
    <t>34608</t>
  </si>
  <si>
    <t>92 Hauts-de-Seine</t>
  </si>
  <si>
    <t>92072</t>
  </si>
  <si>
    <t>Sèvres</t>
  </si>
  <si>
    <t>GUENAEL</t>
  </si>
  <si>
    <t>LE MOUELLIC</t>
  </si>
  <si>
    <t>2012-04-26</t>
  </si>
  <si>
    <t>2024-10-30 12:28:19</t>
  </si>
  <si>
    <t>2024-10-30 16:46:22</t>
  </si>
  <si>
    <t>Sarbacane,Tir à l’Arc,Tir à la carabine laser</t>
  </si>
  <si>
    <t>GUYE</t>
  </si>
  <si>
    <t>1996-01-04</t>
  </si>
  <si>
    <t>2024-10-29</t>
  </si>
  <si>
    <t xml:space="preserve">28 chemin des CUSSACS </t>
  </si>
  <si>
    <t>0684557342</t>
  </si>
  <si>
    <t>arnaud.guye@gmail.com</t>
  </si>
  <si>
    <t>2024-10-30 16:45:08</t>
  </si>
  <si>
    <t>2024-10-30 16:47:18</t>
  </si>
  <si>
    <t>NIKOLOZ</t>
  </si>
  <si>
    <t>KOBAKHIDZE</t>
  </si>
  <si>
    <t>2014-12-15</t>
  </si>
  <si>
    <t>2024-10-30 20:55:16</t>
  </si>
  <si>
    <t>2024-10-31 09:41:45</t>
  </si>
  <si>
    <t>GINESTY</t>
  </si>
  <si>
    <t>2008-11-14</t>
  </si>
  <si>
    <t>0565707957</t>
  </si>
  <si>
    <t>0678929650</t>
  </si>
  <si>
    <t>2024-10-30 20:47:49</t>
  </si>
  <si>
    <t>2024-10-31 09:41:46</t>
  </si>
  <si>
    <t>HADRIEN</t>
  </si>
  <si>
    <t>ROMUALDE SERVIAT</t>
  </si>
  <si>
    <t>2006-09-24</t>
  </si>
  <si>
    <t>2024-10-30 21:10:06</t>
  </si>
  <si>
    <t>2024-10-31 09:41:47</t>
  </si>
  <si>
    <t>CÉLIA</t>
  </si>
  <si>
    <t>AVENA BEAUSIRE</t>
  </si>
  <si>
    <t>2014-08-30</t>
  </si>
  <si>
    <t>2024-10-30 20:50:37</t>
  </si>
  <si>
    <t>2024-10-31 09:41:48</t>
  </si>
  <si>
    <t>CRAMBES</t>
  </si>
  <si>
    <t>2008-06-12</t>
  </si>
  <si>
    <t>2024-10-30 20:58:08</t>
  </si>
  <si>
    <t>2024-10-31 09:41:49</t>
  </si>
  <si>
    <t>GAETAN</t>
  </si>
  <si>
    <t>ROUQUAYROL</t>
  </si>
  <si>
    <t>2007-10-05</t>
  </si>
  <si>
    <t>sportadape-imelaroquette@gmail.com</t>
  </si>
  <si>
    <t>2024-10-30 21:02:20</t>
  </si>
  <si>
    <t>2024-10-31 09:41:50</t>
  </si>
  <si>
    <t>GALY</t>
  </si>
  <si>
    <t>2007-12-31</t>
  </si>
  <si>
    <t>2024-10-30 21:01:13</t>
  </si>
  <si>
    <t>2024-10-31 09:41:51</t>
  </si>
  <si>
    <t>DONGER</t>
  </si>
  <si>
    <t>2006-12-05</t>
  </si>
  <si>
    <t>2024-10-30 20:59:30</t>
  </si>
  <si>
    <t>2024-10-31 09:41:52</t>
  </si>
  <si>
    <t>GALLEGO</t>
  </si>
  <si>
    <t>2024-10-30 20:45:16</t>
  </si>
  <si>
    <t>2024-10-31 09:41:53</t>
  </si>
  <si>
    <t>ISMAIL</t>
  </si>
  <si>
    <t>IBRAHIM ABDOLLAH</t>
  </si>
  <si>
    <t>2012-03-05</t>
  </si>
  <si>
    <t>2024-10-30 20:54:06</t>
  </si>
  <si>
    <t>2024-10-31 09:41:54</t>
  </si>
  <si>
    <t>PAILHORIES</t>
  </si>
  <si>
    <t>2024-10-30 21:05:29</t>
  </si>
  <si>
    <t>2024-10-31 09:41:55</t>
  </si>
  <si>
    <t>SOLIGNAC</t>
  </si>
  <si>
    <t>2024-10-30 21:04:23</t>
  </si>
  <si>
    <t>MATHÉIS</t>
  </si>
  <si>
    <t>HOARAU</t>
  </si>
  <si>
    <t>2013-10-11</t>
  </si>
  <si>
    <t>2024-10-30 20:52:26</t>
  </si>
  <si>
    <t>2024-10-31 09:41:57</t>
  </si>
  <si>
    <t>RUGGIRELLO</t>
  </si>
  <si>
    <t>2014-01-26</t>
  </si>
  <si>
    <t>2024-10-30 20:56:43</t>
  </si>
  <si>
    <t>2024-10-31 09:41:58</t>
  </si>
  <si>
    <t>CHLOÉ</t>
  </si>
  <si>
    <t>VALAT</t>
  </si>
  <si>
    <t>2007-01-16</t>
  </si>
  <si>
    <t>2024-10-30 21:03:25</t>
  </si>
  <si>
    <t>WAYATT</t>
  </si>
  <si>
    <t>SOMON-CROUZET</t>
  </si>
  <si>
    <t>2010-02-03</t>
  </si>
  <si>
    <t>2024-10-30 20:49:24</t>
  </si>
  <si>
    <t>2024-10-31 09:41:59</t>
  </si>
  <si>
    <t>GAUFFROY</t>
  </si>
  <si>
    <t>1954-10-21</t>
  </si>
  <si>
    <t>7 rue François Mansart</t>
  </si>
  <si>
    <t>0659320670</t>
  </si>
  <si>
    <t>06 59 32 06 70</t>
  </si>
  <si>
    <t>herve.gauffroy@gmail.com</t>
  </si>
  <si>
    <t>2024-09-18 13:11:51</t>
  </si>
  <si>
    <t>2024-10-31 10:37:11</t>
  </si>
  <si>
    <t>8753</t>
  </si>
  <si>
    <t>25 Doubs</t>
  </si>
  <si>
    <t>25388</t>
  </si>
  <si>
    <t>Montbéliard</t>
  </si>
  <si>
    <t>47/03/008</t>
  </si>
  <si>
    <t>FOYER DE VIE LA POUSSONNIE</t>
  </si>
  <si>
    <t>La Poussonnie</t>
  </si>
  <si>
    <t>47140</t>
  </si>
  <si>
    <t>Frespech</t>
  </si>
  <si>
    <t>2024-10-31 13:28:33</t>
  </si>
  <si>
    <t>2024-10-31 14:53:19</t>
  </si>
  <si>
    <t>BOUCHET</t>
  </si>
  <si>
    <t>1984-07-15</t>
  </si>
  <si>
    <t>2023-10-26</t>
  </si>
  <si>
    <t>angers</t>
  </si>
  <si>
    <t>0625871168</t>
  </si>
  <si>
    <t>caloni.bouchet@laposte.net</t>
  </si>
  <si>
    <t>2024-10-31 14:16:42</t>
  </si>
  <si>
    <t>2024-10-31 14:53:25</t>
  </si>
  <si>
    <t>CELIAN</t>
  </si>
  <si>
    <t>BOUSSAC</t>
  </si>
  <si>
    <t>2012-06-23</t>
  </si>
  <si>
    <t>Sévérac d'Aveyron</t>
  </si>
  <si>
    <t>2024-10-31 13:51:32</t>
  </si>
  <si>
    <t>2024-10-31 16:07:46</t>
  </si>
  <si>
    <t>JOELLE</t>
  </si>
  <si>
    <t>1991-09-20</t>
  </si>
  <si>
    <t>2024-10-31 11:10:22</t>
  </si>
  <si>
    <t>2024-10-31 16:08:16</t>
  </si>
  <si>
    <t>Danse,Tir à l’Arc,Ultimate,Unihockey</t>
  </si>
  <si>
    <t>SYLVIA</t>
  </si>
  <si>
    <t>NORMAND</t>
  </si>
  <si>
    <t>1983-06-20</t>
  </si>
  <si>
    <t>2024-10-31 11:09:08</t>
  </si>
  <si>
    <t>2024-10-31 16:08:18</t>
  </si>
  <si>
    <t>DEVILLERS</t>
  </si>
  <si>
    <t>1978-09-23</t>
  </si>
  <si>
    <t>2024-10-31 16:11:17</t>
  </si>
  <si>
    <t>2024-10-31 17:43:31</t>
  </si>
  <si>
    <t>RICHARDIN</t>
  </si>
  <si>
    <t>1999-03-04</t>
  </si>
  <si>
    <t>27, rue Saint Michel</t>
  </si>
  <si>
    <t>2024-10-31 16:13:29</t>
  </si>
  <si>
    <t>2024-10-31 17:43:33</t>
  </si>
  <si>
    <t>TYRODE</t>
  </si>
  <si>
    <t>1971-02-19</t>
  </si>
  <si>
    <t xml:space="preserve">FFOYER SUR </t>
  </si>
  <si>
    <t>FOYER SUR LE GEY</t>
  </si>
  <si>
    <t>Les Bréseux</t>
  </si>
  <si>
    <t>2024-10-31 16:26:11</t>
  </si>
  <si>
    <t>2024-10-31 17:43:37</t>
  </si>
  <si>
    <t>BELIARD</t>
  </si>
  <si>
    <t>1968-07-12</t>
  </si>
  <si>
    <t>19 RUE LONGESEIGNE</t>
  </si>
  <si>
    <t>25210</t>
  </si>
  <si>
    <t>BONNETAGE</t>
  </si>
  <si>
    <t>2024-10-31 16:12:23</t>
  </si>
  <si>
    <t>2024-10-31 17:43:41</t>
  </si>
  <si>
    <t>1997-07-06</t>
  </si>
  <si>
    <t>225</t>
  </si>
  <si>
    <t>256route de lacapelle marival</t>
  </si>
  <si>
    <t>Anglars</t>
  </si>
  <si>
    <t>2024-11-01 16:44:46</t>
  </si>
  <si>
    <t>2024-11-03 11:54:23</t>
  </si>
  <si>
    <t>BARDIN</t>
  </si>
  <si>
    <t>1971-02-11</t>
  </si>
  <si>
    <t>2025-08-29</t>
  </si>
  <si>
    <t>256 Route de Lacapelle Marival</t>
  </si>
  <si>
    <t>2024-11-01 16:51:45</t>
  </si>
  <si>
    <t>2024-11-03 11:54:29</t>
  </si>
  <si>
    <t>2024-11-01 17:58:01</t>
  </si>
  <si>
    <t>2024-11-03 11:54:41</t>
  </si>
  <si>
    <t>Athlétisme,Basket-Ball,Equitation,Football à 5,Pétanque,Randonnée pédestre,Tir à l’Arc</t>
  </si>
  <si>
    <t>RATIÉ</t>
  </si>
  <si>
    <t>1979-01-22</t>
  </si>
  <si>
    <t>2024-11-01 17:59:53</t>
  </si>
  <si>
    <t>2024-11-03 11:54:42</t>
  </si>
  <si>
    <t>Equitation,Pétanque,Randonnée pédestre,Tir à l’Arc</t>
  </si>
  <si>
    <t>JEAN-PAUL</t>
  </si>
  <si>
    <t>DESCHAMPS</t>
  </si>
  <si>
    <t>1957-12-28</t>
  </si>
  <si>
    <t>8, rue de la foret</t>
  </si>
  <si>
    <t>18340</t>
  </si>
  <si>
    <t>levet</t>
  </si>
  <si>
    <t>0616956731</t>
  </si>
  <si>
    <t>gribouille38750@hotmail.com</t>
  </si>
  <si>
    <t>2024-10-31 21:08:53</t>
  </si>
  <si>
    <t>2024-11-03 11:55:27</t>
  </si>
  <si>
    <t>1987-08-06</t>
  </si>
  <si>
    <t>2023-12-05</t>
  </si>
  <si>
    <t>15 rue Violet</t>
  </si>
  <si>
    <t>75015</t>
  </si>
  <si>
    <t>Paris</t>
  </si>
  <si>
    <t>0603508754</t>
  </si>
  <si>
    <t>2024-11-01 11:46:54</t>
  </si>
  <si>
    <t>2024-11-03 11:55:35</t>
  </si>
  <si>
    <t>CHEN</t>
  </si>
  <si>
    <t>1985-02-16</t>
  </si>
  <si>
    <t>37 Rue Andre Malraux</t>
  </si>
  <si>
    <t>93360</t>
  </si>
  <si>
    <t>Neuilly-Plaisance</t>
  </si>
  <si>
    <t>0618315795</t>
  </si>
  <si>
    <t>2024-11-01 08:21:15</t>
  </si>
  <si>
    <t>2024-11-03 11:55:42</t>
  </si>
  <si>
    <t>ERWANN</t>
  </si>
  <si>
    <t>DEVIERCY</t>
  </si>
  <si>
    <t>1999-09-02</t>
  </si>
  <si>
    <t>105 Rue de Metz</t>
  </si>
  <si>
    <t>0642062643</t>
  </si>
  <si>
    <t>djerwann17@gmail.com</t>
  </si>
  <si>
    <t>2024-11-01 08:31:56</t>
  </si>
  <si>
    <t>2024-11-03 11:56:09</t>
  </si>
  <si>
    <t>CAPITAINE</t>
  </si>
  <si>
    <t>2002-01-17</t>
  </si>
  <si>
    <t>2021-10-01</t>
  </si>
  <si>
    <t>la cour</t>
  </si>
  <si>
    <t>Avranches</t>
  </si>
  <si>
    <t>0648194680</t>
  </si>
  <si>
    <t>pierre.capitaine50@outlook.fr</t>
  </si>
  <si>
    <t>2024-11-03 20:11:48</t>
  </si>
  <si>
    <t>2024-11-04 11:01:57</t>
  </si>
  <si>
    <t>LANGLET</t>
  </si>
  <si>
    <t>1982-03-19</t>
  </si>
  <si>
    <t>66 Rue du Vauxhall</t>
  </si>
  <si>
    <t>2024-11-03 15:16:08</t>
  </si>
  <si>
    <t>2024-11-04 11:04:10</t>
  </si>
  <si>
    <t>CHLOE</t>
  </si>
  <si>
    <t>GARENAUX</t>
  </si>
  <si>
    <t>1992-04-13</t>
  </si>
  <si>
    <t>18 Rue Paul Emile Victor</t>
  </si>
  <si>
    <t>2024-11-03 15:33:47</t>
  </si>
  <si>
    <t>2024-11-04 11:04:18</t>
  </si>
  <si>
    <t>ALINE</t>
  </si>
  <si>
    <t>ROBACHE</t>
  </si>
  <si>
    <t>1995-07-12</t>
  </si>
  <si>
    <t>144 Rue de la Rivière Neuve</t>
  </si>
  <si>
    <t>62610</t>
  </si>
  <si>
    <t>Balinghem</t>
  </si>
  <si>
    <t>2024-11-03 14:59:52</t>
  </si>
  <si>
    <t>2024-11-04 11:04:22</t>
  </si>
  <si>
    <t>CARLIER</t>
  </si>
  <si>
    <t>1977-10-10</t>
  </si>
  <si>
    <t>84 Impasse de l’Orangerie</t>
  </si>
  <si>
    <t>2024-11-03 14:54:25</t>
  </si>
  <si>
    <t>2024-11-04 11:04:27</t>
  </si>
  <si>
    <t>MINNE</t>
  </si>
  <si>
    <t>Chemin du Halage</t>
  </si>
  <si>
    <t>2024-11-03 15:08:47</t>
  </si>
  <si>
    <t>2024-11-04 11:04:31</t>
  </si>
  <si>
    <t>COSTEUX</t>
  </si>
  <si>
    <t>1971-09-10</t>
  </si>
  <si>
    <t>Guînes</t>
  </si>
  <si>
    <t>2024-11-03 14:47:24</t>
  </si>
  <si>
    <t>2024-11-04 11:04:34</t>
  </si>
  <si>
    <t>STANG</t>
  </si>
  <si>
    <t>1989-05-25</t>
  </si>
  <si>
    <t>maif</t>
  </si>
  <si>
    <t>2024-11-04 13:19:27</t>
  </si>
  <si>
    <t>2024-11-04 17:53:29</t>
  </si>
  <si>
    <t>Bowling,Judo,Pétanque,Tennis de table,Tir à l’Arc</t>
  </si>
  <si>
    <t>BACQUEZ</t>
  </si>
  <si>
    <t>1970-01-23</t>
  </si>
  <si>
    <t>2024-11-04 13:22:05</t>
  </si>
  <si>
    <t>2024-11-04 17:53:31</t>
  </si>
  <si>
    <t>KERSCAVEN</t>
  </si>
  <si>
    <t>1960-02-27</t>
  </si>
  <si>
    <t>2024-11-04 16:43:44</t>
  </si>
  <si>
    <t>2024-11-04 17:54:03</t>
  </si>
  <si>
    <t>PINETRE</t>
  </si>
  <si>
    <t>1952-05-09</t>
  </si>
  <si>
    <t xml:space="preserve"> RUE DES CEDRES  </t>
  </si>
  <si>
    <t>47340</t>
  </si>
  <si>
    <t>LAROQUE THIMBAULT</t>
  </si>
  <si>
    <t>05 53 95 95 50</t>
  </si>
  <si>
    <t>educatif.beljouan@algeei.org</t>
  </si>
  <si>
    <t>2024-11-04 17:40:09</t>
  </si>
  <si>
    <t>2024-11-04 17:54:16</t>
  </si>
  <si>
    <t xml:space="preserve">BACCARO </t>
  </si>
  <si>
    <t>1986-10-15</t>
  </si>
  <si>
    <t>Roquefort</t>
  </si>
  <si>
    <t>2024-11-04 17:28:58</t>
  </si>
  <si>
    <t>MERCERON</t>
  </si>
  <si>
    <t>2000-07-10</t>
  </si>
  <si>
    <t>85/02/049</t>
  </si>
  <si>
    <t>LES MESANGES</t>
  </si>
  <si>
    <t>2022-03-14</t>
  </si>
  <si>
    <t>85000</t>
  </si>
  <si>
    <t>LA ROCHE SUR YON</t>
  </si>
  <si>
    <t>2024-11-04 14:13:37</t>
  </si>
  <si>
    <t>2024-11-04 17:54:36</t>
  </si>
  <si>
    <t>Activités Motrices,Gymnastique,Kin ball,Randonnée pédestre,Tennis de table,Tir à l’Arc</t>
  </si>
  <si>
    <t>BENAZET</t>
  </si>
  <si>
    <t>2002-12-25</t>
  </si>
  <si>
    <t>2024-11-04 16:51:21</t>
  </si>
  <si>
    <t>2024-11-04 17:55:10</t>
  </si>
  <si>
    <t>SAUVE</t>
  </si>
  <si>
    <t>1967-12-08</t>
  </si>
  <si>
    <t>2024-02-26</t>
  </si>
  <si>
    <t>Alès</t>
  </si>
  <si>
    <t>2024-11-04 15:46:46</t>
  </si>
  <si>
    <t>2024-11-04 17:55:11</t>
  </si>
  <si>
    <t>Activités Motrices,Athlétisme,Badminton,Basket-Ball,Bowling,Cerf-volant,Course orientation,Cyclisme,Danse,Handball,Pétanque,Randonnée pédestre,Tchoukball,Tennis,Tir à l’Arc,Tir à la carabine laser</t>
  </si>
  <si>
    <t>VILAIN</t>
  </si>
  <si>
    <t>1971-09-03</t>
  </si>
  <si>
    <t>30100</t>
  </si>
  <si>
    <t>0650669357</t>
  </si>
  <si>
    <t>esperance2006@yahoo.fr</t>
  </si>
  <si>
    <t>2024-11-04 15:43:22</t>
  </si>
  <si>
    <t>2024-11-04 17:55:13</t>
  </si>
  <si>
    <t>Activités Motrices,Athlétisme,Course orientation,Handball,Pétanque,Randonnée pédestre,Spéléologie,Tchoukball,Tennis,Tir à l’Arc,Tir à la carabine laser</t>
  </si>
  <si>
    <t>LOGAN</t>
  </si>
  <si>
    <t>TERRADO</t>
  </si>
  <si>
    <t>2004-08-28</t>
  </si>
  <si>
    <t>2024-11-04 17:49:26</t>
  </si>
  <si>
    <t>2024-11-04 17:56:26</t>
  </si>
  <si>
    <t>BALASOIU</t>
  </si>
  <si>
    <t>2004-06-24</t>
  </si>
  <si>
    <t>2023-09-24</t>
  </si>
  <si>
    <t>2024-11-04 16:21:14</t>
  </si>
  <si>
    <t>2024-11-04 17:56:51</t>
  </si>
  <si>
    <t>BLAZQUEZ</t>
  </si>
  <si>
    <t>2004-11-23</t>
  </si>
  <si>
    <t>3 bis rue J P Rameau</t>
  </si>
  <si>
    <t>38320</t>
  </si>
  <si>
    <t>POISAT</t>
  </si>
  <si>
    <t>2024-11-04 16:25:03</t>
  </si>
  <si>
    <t>2024-11-04 17:56:53</t>
  </si>
  <si>
    <t>LEFEBVRE</t>
  </si>
  <si>
    <t>1978-06-30</t>
  </si>
  <si>
    <t>4 allée de la Bordière</t>
  </si>
  <si>
    <t>37300</t>
  </si>
  <si>
    <t>JOUE-LES-TOURS</t>
  </si>
  <si>
    <t>0612822323</t>
  </si>
  <si>
    <t>audrey.lefebvre.37@gmail.com</t>
  </si>
  <si>
    <t>2024-11-04 13:32:19</t>
  </si>
  <si>
    <t>2024-11-04 17:57:39</t>
  </si>
  <si>
    <t>MARIETTE</t>
  </si>
  <si>
    <t>1951-09-09</t>
  </si>
  <si>
    <t>2021-07-21</t>
  </si>
  <si>
    <t>8 boulevard de Chinon</t>
  </si>
  <si>
    <t>Joué-lès-Tours</t>
  </si>
  <si>
    <t>06 10 25 36 68</t>
  </si>
  <si>
    <t>mariette.texier@gmail.com</t>
  </si>
  <si>
    <t>2024-11-04 13:33:18</t>
  </si>
  <si>
    <t>2024-11-04 17:57:40</t>
  </si>
  <si>
    <t>31/61</t>
  </si>
  <si>
    <t>ECOLE DE JUDO JUJITSU ET TAISO SALISIENNE</t>
  </si>
  <si>
    <t>2024-11-04 17:58:03</t>
  </si>
  <si>
    <t>2024-11-04 17:58:06</t>
  </si>
  <si>
    <t>CHELEF</t>
  </si>
  <si>
    <t>2006-09-26</t>
  </si>
  <si>
    <t>150 chemin de fayoret</t>
  </si>
  <si>
    <t>38270</t>
  </si>
  <si>
    <t>beaurepaire</t>
  </si>
  <si>
    <t>oran.beaurepaire@gmail.com</t>
  </si>
  <si>
    <t>2024-10-15 11:10:43</t>
  </si>
  <si>
    <t>2024-11-04 17:58:16</t>
  </si>
  <si>
    <t xml:space="preserve">ALEXIS </t>
  </si>
  <si>
    <t>MORAINE</t>
  </si>
  <si>
    <t>ROQUEFORT</t>
  </si>
  <si>
    <t>0553774180</t>
  </si>
  <si>
    <t>2024-11-05 10:31:46</t>
  </si>
  <si>
    <t xml:space="preserve">COUSTES </t>
  </si>
  <si>
    <t>1972-08-21</t>
  </si>
  <si>
    <t>2024-11-04 18:01:19</t>
  </si>
  <si>
    <t>2024-11-05 10:31:47</t>
  </si>
  <si>
    <t>BERGÉ</t>
  </si>
  <si>
    <t>1991-09-27</t>
  </si>
  <si>
    <t>3 lieu dit le Cloâne</t>
  </si>
  <si>
    <t>soubise</t>
  </si>
  <si>
    <t>0546849542</t>
  </si>
  <si>
    <t>0665497775</t>
  </si>
  <si>
    <t>2024-11-05 09:40:21</t>
  </si>
  <si>
    <t>2024-11-05 10:32:05</t>
  </si>
  <si>
    <t>1987-04-11</t>
  </si>
  <si>
    <t>25/10</t>
  </si>
  <si>
    <t>ASSO JEANNE D ARC DE MAICHE</t>
  </si>
  <si>
    <t>2021-09-21</t>
  </si>
  <si>
    <t>7 Rue Docteur Triboulet</t>
  </si>
  <si>
    <t>2024-11-05 15:45:55</t>
  </si>
  <si>
    <t>2024-11-05 16:25:13</t>
  </si>
  <si>
    <t>ANDRE</t>
  </si>
  <si>
    <t>MOUGIN</t>
  </si>
  <si>
    <t>1962-02-15</t>
  </si>
  <si>
    <t>27, Rue Saint Michel</t>
  </si>
  <si>
    <t>2024-11-05 15:44:41</t>
  </si>
  <si>
    <t>2024-11-05 16:25:33</t>
  </si>
  <si>
    <t>OCEANE</t>
  </si>
  <si>
    <t>1988-06-09</t>
  </si>
  <si>
    <t>27, rue saint Michel</t>
  </si>
  <si>
    <t>2024-11-05 15:42:55</t>
  </si>
  <si>
    <t>2024-11-05 16:26:02</t>
  </si>
  <si>
    <t>ESQUILAT</t>
  </si>
  <si>
    <t>1977-09-19</t>
  </si>
  <si>
    <t>2024-11-05 11:54:38</t>
  </si>
  <si>
    <t>2024-11-05 16:26:30</t>
  </si>
  <si>
    <t>Badminton,Natation,Pétanque,Tir à l’Arc</t>
  </si>
  <si>
    <t>RADIER</t>
  </si>
  <si>
    <t>1986-05-19</t>
  </si>
  <si>
    <t>1855 avenue Saint Priest</t>
  </si>
  <si>
    <t>2024-11-05 15:07:02</t>
  </si>
  <si>
    <t>2024-11-05 16:27:07</t>
  </si>
  <si>
    <t>HERRAIZ</t>
  </si>
  <si>
    <t>2006-05-06</t>
  </si>
  <si>
    <t>2024-11-05 11:59:19</t>
  </si>
  <si>
    <t>2024-11-05 16:29:53</t>
  </si>
  <si>
    <t>MOSSI</t>
  </si>
  <si>
    <t>2018-07-02</t>
  </si>
  <si>
    <t>SEVERAC</t>
  </si>
  <si>
    <t>2024-11-05 11:56:35</t>
  </si>
  <si>
    <t>2024-11-05 16:29:54</t>
  </si>
  <si>
    <t>EPIFANAV DIOP</t>
  </si>
  <si>
    <t>2018-06-30</t>
  </si>
  <si>
    <t>2024-11-05 11:53:31</t>
  </si>
  <si>
    <t>2024-11-05 16:29:55</t>
  </si>
  <si>
    <t>OSCAR</t>
  </si>
  <si>
    <t>CAYRON</t>
  </si>
  <si>
    <t>2013-03-27</t>
  </si>
  <si>
    <t>2024-11-05 11:51:01</t>
  </si>
  <si>
    <t>2024-11-05 16:29:56</t>
  </si>
  <si>
    <t>MOYNE</t>
  </si>
  <si>
    <t>2011-12-04</t>
  </si>
  <si>
    <t>5 IMPASSE DU CHATEAU</t>
  </si>
  <si>
    <t>2024-11-05 11:48:22</t>
  </si>
  <si>
    <t>2024-11-05 16:29:58</t>
  </si>
  <si>
    <t>JEAN CHARLES</t>
  </si>
  <si>
    <t>BROCQ</t>
  </si>
  <si>
    <t>2011-11-07</t>
  </si>
  <si>
    <t>2024-11-05 11:30:39</t>
  </si>
  <si>
    <t>2024-11-05 16:30:53</t>
  </si>
  <si>
    <t>BORIS</t>
  </si>
  <si>
    <t>ROUDIER</t>
  </si>
  <si>
    <t>2000-11-03</t>
  </si>
  <si>
    <t>48/19/008</t>
  </si>
  <si>
    <t>FOYER LUCIEN OZIOL</t>
  </si>
  <si>
    <t>2024-11-04</t>
  </si>
  <si>
    <t>2024-11-05 16:43:26</t>
  </si>
  <si>
    <t>2024-11-06 21:15:55</t>
  </si>
  <si>
    <t>RAITANO</t>
  </si>
  <si>
    <t>2002-09-16</t>
  </si>
  <si>
    <t>2023-02-09</t>
  </si>
  <si>
    <t>2024-11-05 16:48:33</t>
  </si>
  <si>
    <t>2024-11-06 21:15:56</t>
  </si>
  <si>
    <t>SAGNET</t>
  </si>
  <si>
    <t>1987-06-11</t>
  </si>
  <si>
    <t>5 BIS RUE JEANNE D ARC</t>
  </si>
  <si>
    <t>2024-11-05 16:52:53</t>
  </si>
  <si>
    <t>2024-11-06 21:15:57</t>
  </si>
  <si>
    <t>Randonnée pédestre,Sarbacane,Tir à l’Arc</t>
  </si>
  <si>
    <t>ANAÏS</t>
  </si>
  <si>
    <t>OLLIER</t>
  </si>
  <si>
    <t>1998-12-11</t>
  </si>
  <si>
    <t>2024-11-05 16:55:29</t>
  </si>
  <si>
    <t>2024-11-06 21:15:58</t>
  </si>
  <si>
    <t>DAUENDORFFER</t>
  </si>
  <si>
    <t>1998-04-08</t>
  </si>
  <si>
    <t>5 bis rue Jeanne d'Arc</t>
  </si>
  <si>
    <t>2024-11-05 17:07:53</t>
  </si>
  <si>
    <t>2024-11-06 21:16:05</t>
  </si>
  <si>
    <t>TAVARES</t>
  </si>
  <si>
    <t>1997-04-21</t>
  </si>
  <si>
    <t>2024-11-05 17:13:53</t>
  </si>
  <si>
    <t>2024-11-06 21:16:12</t>
  </si>
  <si>
    <t>BOISSONNADE</t>
  </si>
  <si>
    <t>1993-12-21</t>
  </si>
  <si>
    <t>12 RUE DES GRIVES</t>
  </si>
  <si>
    <t>48000</t>
  </si>
  <si>
    <t>mende</t>
  </si>
  <si>
    <t>2024-11-05 17:36:22</t>
  </si>
  <si>
    <t>2024-11-06 21:16:33</t>
  </si>
  <si>
    <t>BOSSARD</t>
  </si>
  <si>
    <t>1992-12-11</t>
  </si>
  <si>
    <t>2024-10-24</t>
  </si>
  <si>
    <t>4 les hauts de boulogne</t>
  </si>
  <si>
    <t>Les Lucs-sur-Boulogne</t>
  </si>
  <si>
    <t>06.79.81.07.57</t>
  </si>
  <si>
    <t>papyfelix1@hotmail.com</t>
  </si>
  <si>
    <t>2024-11-05 22:10:07</t>
  </si>
  <si>
    <t>2024-11-06 21:17:05</t>
  </si>
  <si>
    <t>Activités Motrices,Athlétisme,Badminton,Basket-Ball,Bowling,Boxe educative,Course orientation,Football à 7,Futsal,Handball,Hockey sur Gazon,Pétanque,Randonnée pédestre,Rugby,Tennis de table,Tir à l’Arc,Volley ball</t>
  </si>
  <si>
    <t>BELIN</t>
  </si>
  <si>
    <t>1962-08-21</t>
  </si>
  <si>
    <t>chemine des alicantes</t>
  </si>
  <si>
    <t>34400</t>
  </si>
  <si>
    <t>Lunel</t>
  </si>
  <si>
    <t>2024-11-05 16:03:38</t>
  </si>
  <si>
    <t>2024-11-06 21:17:47</t>
  </si>
  <si>
    <t>CLOAREC</t>
  </si>
  <si>
    <t>1966-05-06</t>
  </si>
  <si>
    <t>chemin des alicantes</t>
  </si>
  <si>
    <t>34403</t>
  </si>
  <si>
    <t>lunel</t>
  </si>
  <si>
    <t>2024-11-05 16:13:44</t>
  </si>
  <si>
    <t>2024-11-06 21:17:54</t>
  </si>
  <si>
    <t>JOLAN</t>
  </si>
  <si>
    <t>MOLLE</t>
  </si>
  <si>
    <t>2000-04-17</t>
  </si>
  <si>
    <t>13/68</t>
  </si>
  <si>
    <t xml:space="preserve">LES ARCHERS SAINT MARTINOIS </t>
  </si>
  <si>
    <t>2024-11-05</t>
  </si>
  <si>
    <t>21 RUE DES MANADIERS</t>
  </si>
  <si>
    <t>13310</t>
  </si>
  <si>
    <t>SAINT MARTIN DE CRAU</t>
  </si>
  <si>
    <t>0614636719</t>
  </si>
  <si>
    <t>benegarcia.laroche@gmail.com</t>
  </si>
  <si>
    <t>2024-11-06 10:57:46</t>
  </si>
  <si>
    <t>2024-11-06 21:18:55</t>
  </si>
  <si>
    <t>1996-04-27</t>
  </si>
  <si>
    <t>LE CHABAS</t>
  </si>
  <si>
    <t>0616190080</t>
  </si>
  <si>
    <t>2024-11-06 11:45:50</t>
  </si>
  <si>
    <t>2024-11-06 21:31:05</t>
  </si>
  <si>
    <t>Canoë-Kayak,Cirque,Cyclisme,Danse,Equitation,Natation,Pétanque,Randonnée pédestre,Raquette a neige,Ski Alpin,Ski de fond,Tir à l’Arc</t>
  </si>
  <si>
    <t>ALLISON</t>
  </si>
  <si>
    <t>1985-06-15</t>
  </si>
  <si>
    <t>83 route de Marienthal</t>
  </si>
  <si>
    <t>67500</t>
  </si>
  <si>
    <t>Haguenau</t>
  </si>
  <si>
    <t>2024-11-06 14:12:14</t>
  </si>
  <si>
    <t>2024-11-06 21:31:36</t>
  </si>
  <si>
    <t>BONGRAND</t>
  </si>
  <si>
    <t>1999-04-15</t>
  </si>
  <si>
    <t>12 Rue de la Harpe</t>
  </si>
  <si>
    <t>2024-11-06 16:41:54</t>
  </si>
  <si>
    <t>2024-11-06 21:32:14</t>
  </si>
  <si>
    <t>VIOLAINE</t>
  </si>
  <si>
    <t>SOLEILHAVOUP</t>
  </si>
  <si>
    <t>1991-07-10</t>
  </si>
  <si>
    <t>2024-11-06 16:29:06</t>
  </si>
  <si>
    <t>2024-11-06 21:32:15</t>
  </si>
  <si>
    <t>Gymnastique,Judo,Pétanque,Randonnée pédestre,Tir à l’Arc</t>
  </si>
  <si>
    <t>LOPEZ</t>
  </si>
  <si>
    <t>27/CD</t>
  </si>
  <si>
    <t>COMITE DEP. SPORT ADAPTE DE L'EURE</t>
  </si>
  <si>
    <t>2022-05-01</t>
  </si>
  <si>
    <t>9 RUE DE LA VERRERIE</t>
  </si>
  <si>
    <t>27190</t>
  </si>
  <si>
    <t>BEAUBRAY</t>
  </si>
  <si>
    <t>2024-11-06 18:07:57</t>
  </si>
  <si>
    <t>2024-11-06 21:32:27</t>
  </si>
  <si>
    <t>ENARD</t>
  </si>
  <si>
    <t>1968-03-11</t>
  </si>
  <si>
    <t>2022-01-15</t>
  </si>
  <si>
    <t>2024-11-06 18:11:58</t>
  </si>
  <si>
    <t>2024-11-06 21:32:28</t>
  </si>
  <si>
    <t>COTTANCEAU</t>
  </si>
  <si>
    <t>1991-12-07</t>
  </si>
  <si>
    <t>2024-05-10</t>
  </si>
  <si>
    <t>24 Rue des Récollets</t>
  </si>
  <si>
    <t>-</t>
  </si>
  <si>
    <t>03360</t>
  </si>
  <si>
    <t>Ainay-le-Château</t>
  </si>
  <si>
    <t>2024-11-06 20:54:08</t>
  </si>
  <si>
    <t>2024-11-06 21:32:39</t>
  </si>
  <si>
    <t>LOU-ANNE</t>
  </si>
  <si>
    <t>2011-11-17</t>
  </si>
  <si>
    <t>31/84-001</t>
  </si>
  <si>
    <t>PORTES DE GARONNE</t>
  </si>
  <si>
    <t>31410</t>
  </si>
  <si>
    <t>Capens</t>
  </si>
  <si>
    <t>2024-11-05 12:39:54</t>
  </si>
  <si>
    <t>2024-11-06 21:33:52</t>
  </si>
  <si>
    <t>Athlétisme,Basket-Ball,Cirque,Course orientation,Cyclisme,Danse,Equitation,Escalade,Football à 7,Golf,Gymnastique,Hockey sur Gazon,Pelote Basque,Pétanque,Randonnée pédestre,Tennis,Tir à l’Arc</t>
  </si>
  <si>
    <t>LOUNA</t>
  </si>
  <si>
    <t>2016-06-17</t>
  </si>
  <si>
    <t>12 Allée des Genèts</t>
  </si>
  <si>
    <t>2024-11-05 16:48:28</t>
  </si>
  <si>
    <t>2024-11-06 21:33:55</t>
  </si>
  <si>
    <t>CERISE</t>
  </si>
  <si>
    <t>COURBOT</t>
  </si>
  <si>
    <t>Les Attaques</t>
  </si>
  <si>
    <t>2024-11-05 15:30:10</t>
  </si>
  <si>
    <t>2024-11-06 21:33:57</t>
  </si>
  <si>
    <t>ELEANA</t>
  </si>
  <si>
    <t>2014-08-07</t>
  </si>
  <si>
    <t>62215</t>
  </si>
  <si>
    <t>Oye-Plage</t>
  </si>
  <si>
    <t>2024-11-05 15:41:42</t>
  </si>
  <si>
    <t>2024-11-06 21:33:58</t>
  </si>
  <si>
    <t>CRISTINA</t>
  </si>
  <si>
    <t>HEURTAUX</t>
  </si>
  <si>
    <t>225 Rue des Leux</t>
  </si>
  <si>
    <t>Rodelinghem</t>
  </si>
  <si>
    <t>2024-11-05 15:51:00</t>
  </si>
  <si>
    <t>2024-11-06 21:33:59</t>
  </si>
  <si>
    <t>ALEX</t>
  </si>
  <si>
    <t>ALBIN</t>
  </si>
  <si>
    <t>2011-03-29</t>
  </si>
  <si>
    <t>19 Rue Charles Lindbergh</t>
  </si>
  <si>
    <t>2024-11-05 16:00:55</t>
  </si>
  <si>
    <t>2024-11-06 21:34:00</t>
  </si>
  <si>
    <t>LUKKAS</t>
  </si>
  <si>
    <t>LEULIET ZEGRE</t>
  </si>
  <si>
    <t>2005-02-20</t>
  </si>
  <si>
    <t>117 A</t>
  </si>
  <si>
    <t>117 Allee des Bernaches</t>
  </si>
  <si>
    <t>2024-11-05 16:38:08</t>
  </si>
  <si>
    <t>2024-11-06 21:34:01</t>
  </si>
  <si>
    <t>EVANN</t>
  </si>
  <si>
    <t>RINGOT</t>
  </si>
  <si>
    <t>2012-12-10</t>
  </si>
  <si>
    <t>Andres</t>
  </si>
  <si>
    <t>2024-11-05 16:55:14</t>
  </si>
  <si>
    <t>2024-11-06 21:34:03</t>
  </si>
  <si>
    <t>SORAYA</t>
  </si>
  <si>
    <t>SANDADI</t>
  </si>
  <si>
    <t>2009-12-04</t>
  </si>
  <si>
    <t>14 Rue du Vauxhall</t>
  </si>
  <si>
    <t>Apt 304</t>
  </si>
  <si>
    <t>2024-11-05 17:20:09</t>
  </si>
  <si>
    <t>2024-11-06 21:34:06</t>
  </si>
  <si>
    <t>DERNIS</t>
  </si>
  <si>
    <t>2010-04-12</t>
  </si>
  <si>
    <t>410 Avenue Yervant Toumaniantz</t>
  </si>
  <si>
    <t>2024-11-05 17:25:11</t>
  </si>
  <si>
    <t>2024-11-06 21:34:07</t>
  </si>
  <si>
    <t>LERICHE</t>
  </si>
  <si>
    <t>2012-08-23</t>
  </si>
  <si>
    <t>94 Rue des Sapins</t>
  </si>
  <si>
    <t>2024-11-05 17:30:05</t>
  </si>
  <si>
    <t>2024-11-06 21:34:08</t>
  </si>
  <si>
    <t>LYLY-ROSE</t>
  </si>
  <si>
    <t>HYART</t>
  </si>
  <si>
    <t>2012-01-11</t>
  </si>
  <si>
    <t>81 Quai du Commerce</t>
  </si>
  <si>
    <t xml:space="preserve">62100 </t>
  </si>
  <si>
    <t>2024-11-05 17:47:03</t>
  </si>
  <si>
    <t>2010-09-25</t>
  </si>
  <si>
    <t>394 Rue de Courtebourne</t>
  </si>
  <si>
    <t>2024-11-05 17:39:43</t>
  </si>
  <si>
    <t>2024-11-06 21:34:09</t>
  </si>
  <si>
    <t>NOA</t>
  </si>
  <si>
    <t>2011-02-03</t>
  </si>
  <si>
    <t>47 Rue des Lilas</t>
  </si>
  <si>
    <t>Ardres</t>
  </si>
  <si>
    <t>2024-11-05 17:51:51</t>
  </si>
  <si>
    <t>2024-11-06 21:34:10</t>
  </si>
  <si>
    <t>SCOTTE</t>
  </si>
  <si>
    <t>2013 Route Départementale 940</t>
  </si>
  <si>
    <t>2024-11-05 17:59:45</t>
  </si>
  <si>
    <t>2024-11-06 21:34:11</t>
  </si>
  <si>
    <t>CAROULLE</t>
  </si>
  <si>
    <t>2011-03-13</t>
  </si>
  <si>
    <t>21 Rue Pierre Bérégovoy</t>
  </si>
  <si>
    <t>62720</t>
  </si>
  <si>
    <t>Rety</t>
  </si>
  <si>
    <t>2024-11-05 18:14:11</t>
  </si>
  <si>
    <t>FRELAT</t>
  </si>
  <si>
    <t>34/CD</t>
  </si>
  <si>
    <t>COMITE DEPARTEMENTAL SPORT ADAPTE HERAULT</t>
  </si>
  <si>
    <t>2024-11-06 17:25:15</t>
  </si>
  <si>
    <t>2024-11-06 21:37:52</t>
  </si>
  <si>
    <t>Activités Motrices,Athlétisme,Badminton,Base-Ball,Basket-Ball,Canoë-Kayak,Course orientation,Escalade,Escrime,Football à 7,Futsal,Handball,Judo,Lutte,Natation,Pétanque,Randonnée équestre,Randonnée pédestre,Sarbacane,Tennis,Tir à l’Arc,Tir à la carabine laser,VTT</t>
  </si>
  <si>
    <t xml:space="preserve">AMMARI </t>
  </si>
  <si>
    <t>2024-11-06 21:37:54</t>
  </si>
  <si>
    <t>DOLQUE</t>
  </si>
  <si>
    <t>2004-02-29</t>
  </si>
  <si>
    <t>2024-11-06 21:37:55</t>
  </si>
  <si>
    <t>RODRIGUEZ</t>
  </si>
  <si>
    <t>2024-11-06 21:37:56</t>
  </si>
  <si>
    <t>REMY</t>
  </si>
  <si>
    <t>VERNIÈRE</t>
  </si>
  <si>
    <t>2024-11-06 17:25:16</t>
  </si>
  <si>
    <t>2024-11-06 21:37:57</t>
  </si>
  <si>
    <t>JEANNE-MARIE</t>
  </si>
  <si>
    <t>2024-11-06 21:37:58</t>
  </si>
  <si>
    <t>KARINA</t>
  </si>
  <si>
    <t>RAMOS DIAS</t>
  </si>
  <si>
    <t>2024-11-06 21:37:59</t>
  </si>
  <si>
    <t>CROS</t>
  </si>
  <si>
    <t>1963-12-19</t>
  </si>
  <si>
    <t>2024-11-06 21:38:00</t>
  </si>
  <si>
    <t>ESTRET</t>
  </si>
  <si>
    <t>1981-03-31</t>
  </si>
  <si>
    <t>2024-11-06 21:38:01</t>
  </si>
  <si>
    <t>2024-11-06 21:38:02</t>
  </si>
  <si>
    <t>MAHÉE</t>
  </si>
  <si>
    <t>HAMON</t>
  </si>
  <si>
    <t>2000-08-24</t>
  </si>
  <si>
    <t>2024-11-06 21:38:03</t>
  </si>
  <si>
    <t xml:space="preserve">MILLAN </t>
  </si>
  <si>
    <t>2024-11-06 21:38:04</t>
  </si>
  <si>
    <t>2024-11-06 21:38:05</t>
  </si>
  <si>
    <t>1988-11-01</t>
  </si>
  <si>
    <t>2024-11-06 21:38:06</t>
  </si>
  <si>
    <t>SANCHEZ</t>
  </si>
  <si>
    <t>1988-04-10</t>
  </si>
  <si>
    <t>2024-11-06 17:25:17</t>
  </si>
  <si>
    <t>2024-11-06 21:38:07</t>
  </si>
  <si>
    <t xml:space="preserve">ROMANO </t>
  </si>
  <si>
    <t>1972-08-09</t>
  </si>
  <si>
    <t>2024-11-06 21:38:08</t>
  </si>
  <si>
    <t>2024-11-06 21:38:09</t>
  </si>
  <si>
    <t xml:space="preserve">ANTHONY </t>
  </si>
  <si>
    <t>2024-11-06 21:38:10</t>
  </si>
  <si>
    <t>2024-11-06 21:38:11</t>
  </si>
  <si>
    <t>2024-11-06 21:38:12</t>
  </si>
  <si>
    <t>1997-09-16</t>
  </si>
  <si>
    <t>2024-11-06 21:38:13</t>
  </si>
  <si>
    <t xml:space="preserve">JULIE </t>
  </si>
  <si>
    <t>2024-11-06 21:38:14</t>
  </si>
  <si>
    <t xml:space="preserve">CRISTIAN </t>
  </si>
  <si>
    <t>ARAYA</t>
  </si>
  <si>
    <t>1980-11-23</t>
  </si>
  <si>
    <t>2024-11-06 21:38:15</t>
  </si>
  <si>
    <t>BEVERAGGI</t>
  </si>
  <si>
    <t>1984-05-04</t>
  </si>
  <si>
    <t>2024-11-06 21:38:24</t>
  </si>
  <si>
    <t>1973-11-03</t>
  </si>
  <si>
    <t>2024-11-06 21:38:26</t>
  </si>
  <si>
    <t xml:space="preserve">NATHAN </t>
  </si>
  <si>
    <t>DJELLOUL</t>
  </si>
  <si>
    <t>1995-09-10</t>
  </si>
  <si>
    <t>2024-11-06 21:38:28</t>
  </si>
  <si>
    <t xml:space="preserve">PATRICE </t>
  </si>
  <si>
    <t xml:space="preserve">DUBOIS </t>
  </si>
  <si>
    <t>1978-10-06</t>
  </si>
  <si>
    <t xml:space="preserve">2 ALLEE DU COTEAU </t>
  </si>
  <si>
    <t>Aubiac</t>
  </si>
  <si>
    <t>2024-11-07 09:52:37</t>
  </si>
  <si>
    <t>2024-11-07 14:45:15</t>
  </si>
  <si>
    <t>BOUCON</t>
  </si>
  <si>
    <t>1991-05-17</t>
  </si>
  <si>
    <t>2024-11-07 11:00:18</t>
  </si>
  <si>
    <t>2024-11-07 14:45:31</t>
  </si>
  <si>
    <t>MARIE-JEAN</t>
  </si>
  <si>
    <t>DA-COSTA</t>
  </si>
  <si>
    <t>1968-12-17</t>
  </si>
  <si>
    <t>27 RUE SAINT MICHEL</t>
  </si>
  <si>
    <t>2024-11-07 11:02:04</t>
  </si>
  <si>
    <t>2024-11-07 14:45:32</t>
  </si>
  <si>
    <t>GRAND</t>
  </si>
  <si>
    <t>1998-02-18</t>
  </si>
  <si>
    <t>48/19</t>
  </si>
  <si>
    <t>ASSOCIATION FAI FIOC</t>
  </si>
  <si>
    <t>19 IMPASSE DU CHAPELIEROU</t>
  </si>
  <si>
    <t>2024-11-07 14:55:29</t>
  </si>
  <si>
    <t>2024-11-07 14:57:00</t>
  </si>
  <si>
    <t>ELÉA</t>
  </si>
  <si>
    <t>1999-10-18</t>
  </si>
  <si>
    <t>Ancienne Route de Baratier</t>
  </si>
  <si>
    <t>05200</t>
  </si>
  <si>
    <t>Embrun</t>
  </si>
  <si>
    <t>2024-11-07 14:11:54</t>
  </si>
  <si>
    <t>2024-11-07 15:15:35</t>
  </si>
  <si>
    <t>Accrobranche,Activités Motrices,Canoë-Kayak,Cirque,Course orientation,Cyclisme,Danse,Equitation,Luge,Natation,Randonnée pédestre,Raquette a neige,Ski Alpin,Ski de fond,Tir à l’Arc,Traineau à chiens,VTT</t>
  </si>
  <si>
    <t>HEIDI</t>
  </si>
  <si>
    <t>BEQUET</t>
  </si>
  <si>
    <t>1994-10-26</t>
  </si>
  <si>
    <t>FOYER CHASSAGNE Route d'Urcay</t>
  </si>
  <si>
    <t>18360</t>
  </si>
  <si>
    <t>La Celette</t>
  </si>
  <si>
    <t>0248631194</t>
  </si>
  <si>
    <t>0625774046</t>
  </si>
  <si>
    <t>lbuchard@apei.asso.fr</t>
  </si>
  <si>
    <t>2024-11-07 15:54:01</t>
  </si>
  <si>
    <t>2024-11-07 16:45:22</t>
  </si>
  <si>
    <t>TIREAU</t>
  </si>
  <si>
    <t>1982-07-28</t>
  </si>
  <si>
    <t>72/06/010</t>
  </si>
  <si>
    <t>FV ANAIS LE LUART</t>
  </si>
  <si>
    <t>22 ter rue des vignes</t>
  </si>
  <si>
    <t>72390</t>
  </si>
  <si>
    <t>LE LUART</t>
  </si>
  <si>
    <t>2024-11-07 16:24:09</t>
  </si>
  <si>
    <t>2024-11-07 16:45:36</t>
  </si>
  <si>
    <t>Activités Motrices,Athlétisme,Badminton,Base-Ball,Basket-Ball,Cirque,Danse,Fitness,Futsal,Handball,Hockey sur Gazon,Pétanque,Randonnée pédestre,Rugby,Tchoukball,Tennis,Tennis de table,Tir à l’Arc,Volley ball,VTT</t>
  </si>
  <si>
    <t>YACINE</t>
  </si>
  <si>
    <t>DJEBAILI</t>
  </si>
  <si>
    <t>1995-12-31</t>
  </si>
  <si>
    <t>2024-11-07 16:28:23</t>
  </si>
  <si>
    <t>2024-11-07 16:45:44</t>
  </si>
  <si>
    <t>Activités Motrices,Athlétisme,Badminton,Base-Ball,Basket-Ball,Cross,Fitness,Futsal,Handball,Hockey sur Gazon,Kin ball,Pétanque,Rugby,Tchoukball,Tennis,Tennis de table,Tir à l’Arc,VTT</t>
  </si>
  <si>
    <t>RIVIERE</t>
  </si>
  <si>
    <t>1996-10-20</t>
  </si>
  <si>
    <t>22 TER RUE DES VIGNES</t>
  </si>
  <si>
    <t>024311612</t>
  </si>
  <si>
    <t>2024-11-07 16:29:44</t>
  </si>
  <si>
    <t>2024-11-07 16:45:47</t>
  </si>
  <si>
    <t>Activités Motrices,Athlétisme,Basket-Ball,Cross,Futsal,Handball,Hockey sur Gazon,Pétanque,Randonnée pédestre,Rugby,Tchoukball,Tennis,Tennis de table,Tir à l’Arc,Volley ball,VTT</t>
  </si>
  <si>
    <t>MANCEAU</t>
  </si>
  <si>
    <t>2000-04-14</t>
  </si>
  <si>
    <t>22 ter Rue des vignes</t>
  </si>
  <si>
    <t>2024-11-07 16:31:01</t>
  </si>
  <si>
    <t>2024-11-07 16:45:57</t>
  </si>
  <si>
    <t>Activités Motrices,Athlétisme,Badminton,Base-Ball,Basket-Ball,Cross,Fitness,Futsal,Handball,Hockey sur Gazon,Kin ball,Pétanque,Randonnée pédestre,Rugby,Tennis,Tennis de table,Tir à l’Arc,Volley ball,VTT</t>
  </si>
  <si>
    <t>MAILYS</t>
  </si>
  <si>
    <t>LEBOURSIER</t>
  </si>
  <si>
    <t>1989-02-28</t>
  </si>
  <si>
    <t>0243711612</t>
  </si>
  <si>
    <t>0243711652</t>
  </si>
  <si>
    <t>2024-11-07 16:39:11</t>
  </si>
  <si>
    <t>2024-11-07 16:46:08</t>
  </si>
  <si>
    <t>Activités Motrices,Athlétisme,Badminton,Basket-Ball,Cirque,Cross,Danse,Fitness,Futsal,Handball,Hockey sur Gazon,Pétanque,Randonnée pédestre,Rugby,Sarbathlon,Tchoukball,Tennis,Tennis de table,Tir à l’Arc,VTT</t>
  </si>
  <si>
    <t>LACHAISE</t>
  </si>
  <si>
    <t>1997-12-28</t>
  </si>
  <si>
    <t>2024-11-07 16:40:46</t>
  </si>
  <si>
    <t>Activités Motrices,Athlétisme,Badminton,Base-Ball,Basket-Ball,Cirque,Cross,Danse,Fitness,Futsal,Handball,Kin ball,Pétanque,Randonnée pédestre,Rugby,Tchoukball,Tennis,Tennis de table,Tir à l’Arc,VTT</t>
  </si>
  <si>
    <t>BOTLAND</t>
  </si>
  <si>
    <t>1992-04-11</t>
  </si>
  <si>
    <t>2024-11-07 15:58:59</t>
  </si>
  <si>
    <t>2024-11-07 16:48:23</t>
  </si>
  <si>
    <t>Basket-Ball,Gymnastique,Tir à l’Arc</t>
  </si>
  <si>
    <t>SERHII</t>
  </si>
  <si>
    <t>MEISTER</t>
  </si>
  <si>
    <t>2005-01-12</t>
  </si>
  <si>
    <t>2024-11-07 14:46:52</t>
  </si>
  <si>
    <t>2024-11-07 16:50:12</t>
  </si>
  <si>
    <t>HAMELIN</t>
  </si>
  <si>
    <t>1987-09-05</t>
  </si>
  <si>
    <t>2024-10-30</t>
  </si>
  <si>
    <t>2024-11-07 18:42:59</t>
  </si>
  <si>
    <t>2024-11-08 09:24:00</t>
  </si>
  <si>
    <t>AMBROISE</t>
  </si>
  <si>
    <t>DE LASSUS SAINTGENIES</t>
  </si>
  <si>
    <t>2016-09-28</t>
  </si>
  <si>
    <t>2 RUE DE LA BRASSERIE</t>
  </si>
  <si>
    <t>LAVAUR</t>
  </si>
  <si>
    <t>0637814000</t>
  </si>
  <si>
    <t>tydelassus@gmail.com</t>
  </si>
  <si>
    <t>2024-11-08 09:28:27</t>
  </si>
  <si>
    <t>2024-11-08 09:31:45</t>
  </si>
  <si>
    <t>GOURDIN SCHIANOVE</t>
  </si>
  <si>
    <t>24 rue des martinets</t>
  </si>
  <si>
    <t>81600</t>
  </si>
  <si>
    <t>Gaillac</t>
  </si>
  <si>
    <t>2024-11-08 09:30:08</t>
  </si>
  <si>
    <t>2024-11-08 09:31:46</t>
  </si>
  <si>
    <t>ISLEM</t>
  </si>
  <si>
    <t>HADDAD</t>
  </si>
  <si>
    <t>2013-05-22</t>
  </si>
  <si>
    <t>497 AV DE TRAVERSOLA</t>
  </si>
  <si>
    <t xml:space="preserve">04700 </t>
  </si>
  <si>
    <t>0621051274</t>
  </si>
  <si>
    <t>haddad_dalida@yahoo.fr</t>
  </si>
  <si>
    <t>2024-11-08 16:32:03</t>
  </si>
  <si>
    <t>2024-11-08 17:54:18</t>
  </si>
  <si>
    <t>Activités Motrices,Bowling,Equitation,Escalade,Football à 11,Football à 5,Football à 7,Natation,Pétanque,Randonnée équestre,Randonnée pédestre,Raquette a neige,Ski Alpin,Ski de fond,Tir à l’Arc,Voile,VTT</t>
  </si>
  <si>
    <t>ADEM</t>
  </si>
  <si>
    <t>LAOUADI</t>
  </si>
  <si>
    <t>2012-05-12</t>
  </si>
  <si>
    <t>10 AV DES THERMES</t>
  </si>
  <si>
    <t>04000</t>
  </si>
  <si>
    <t>DIGNE LES BAINS</t>
  </si>
  <si>
    <t>0768243344</t>
  </si>
  <si>
    <t>ali-04000@hotmail.fr</t>
  </si>
  <si>
    <t>2024-11-08 16:26:57</t>
  </si>
  <si>
    <t>2024-11-08 17:54:25</t>
  </si>
  <si>
    <t>Activités Motrices,Athlétisme,Aviron,Boxe educative,Canoë-Kayak,Escalade,Football à 11,Football à 5,Football à 7,Gymnastique,Judo,Natation,Randonnée équestre,Randonnée pédestre,Raquette a neige,Ski Alpin,Ski de fond,Tir à l’Arc,Voile,VTT</t>
  </si>
  <si>
    <t>CURTIS</t>
  </si>
  <si>
    <t>2015-06-12</t>
  </si>
  <si>
    <t>14 bis rue du rocher</t>
  </si>
  <si>
    <t>les mées</t>
  </si>
  <si>
    <t>2024-11-08 16:20:19</t>
  </si>
  <si>
    <t>2024-11-08 17:54:26</t>
  </si>
  <si>
    <t>Accrobranche,Activités Motrices,Aviron,Canoë-Kayak,Equitation,Escalade,Football à 7,Futsal,Gymnastique,Natation,Rafting,Randonnée équestre,Randonnée pédestre,Raquette a neige,Ski Alpin,Ski de fond,Tir à l’Arc,Traineau à chiens,Via Ferrata,VTT</t>
  </si>
  <si>
    <t>MASSILYA</t>
  </si>
  <si>
    <t>BENADJINA</t>
  </si>
  <si>
    <t>2011-10-13</t>
  </si>
  <si>
    <t>65 rue des ornes</t>
  </si>
  <si>
    <t>forcalquier</t>
  </si>
  <si>
    <t>2024-11-08 16:24:05</t>
  </si>
  <si>
    <t>2024-11-08 17:54:29</t>
  </si>
  <si>
    <t>Accrobranche,Activités Motrices,Aviron,Canoë-Kayak,Equitation,Escalade,Football à 11,Football à 5,Gymnastique,Natation,Rafting,Randonnée équestre,Randonnée pédestre,Raquette a neige,Ski Alpin,Ski de fond,Tir à l’Arc,Traineau à chiens,Via Ferrata,VTT</t>
  </si>
  <si>
    <t>2009-12-16</t>
  </si>
  <si>
    <t>rue st pierre</t>
  </si>
  <si>
    <t>le chaffaut</t>
  </si>
  <si>
    <t>2024-11-08 16:21:52</t>
  </si>
  <si>
    <t>2024-11-08 17:54:32</t>
  </si>
  <si>
    <t>Accrobranche,Activités Motrices,Aviron,Bowling,Canoë-Kayak,Equitation,Escalade,Football à 5,Gymnastique,Natation,Pétanque,Randonnée équestre,Randonnée pédestre,Raquette a neige,Ski Alpin,Ski de fond,Tir à l’Arc,Traineau à chiens,Via Ferrata,VTT</t>
  </si>
  <si>
    <t>BORNIER</t>
  </si>
  <si>
    <t>1976-01-03</t>
  </si>
  <si>
    <t>ZI DE L'ETHOLE</t>
  </si>
  <si>
    <t>2024-11-08 11:03:43</t>
  </si>
  <si>
    <t>2024-11-08 17:58:17</t>
  </si>
  <si>
    <t xml:space="preserve">PAUL </t>
  </si>
  <si>
    <t>POUPON</t>
  </si>
  <si>
    <t>2001-07-14</t>
  </si>
  <si>
    <t>2024-11-08 11:12:29</t>
  </si>
  <si>
    <t>2024-11-08 17:58:25</t>
  </si>
  <si>
    <t>DECLERCQ</t>
  </si>
  <si>
    <t>2015-04-13</t>
  </si>
  <si>
    <t>38 Avenue de l'Orée de Vaure</t>
  </si>
  <si>
    <t>31250</t>
  </si>
  <si>
    <t>Revel</t>
  </si>
  <si>
    <t>2024-11-08 09:33:46</t>
  </si>
  <si>
    <t>2024-11-08 18:03:39</t>
  </si>
  <si>
    <t>LEBOURLOUT</t>
  </si>
  <si>
    <t>1968-11-05</t>
  </si>
  <si>
    <t>62/CD</t>
  </si>
  <si>
    <t>COMITE DEP. DU SPORT ADAPTE DU PAS DE CALAIS</t>
  </si>
  <si>
    <t>2024-11-08 15:17:51</t>
  </si>
  <si>
    <t>2024-11-08 18:05:32</t>
  </si>
  <si>
    <t>Accrobranche,Activités Motrices,Agility,Athlétisme,Aviron,Badminton,Base-Ball,Basket-Ball,Bodyboard,Bowling,Boxe educative,Canoë-Kayak,Canyoning,Cerf-volant,Cirque,Course orientation,Cross,Cyclisme,Danse,Equitation,Escalade,Escrime,Fitness,Football à 11,Football à 5,Football à 7,Futsal,Golf,Gymnastique,Handball,Hockey sur Gazon,Judo,Karaté,Kin ball,Luge,Lutte,Natation,Patinage,Pêche,Pelote Basque,Pentathlon ,Pétanque,Peteca,Pirogue,Plongée,Quille de 6,Rafting,Raid nature,Randonnée équestre,Randonnée pédestre,Raquette a neige,Roller,Rugby,Sarbacane,Sarbathlon,Sauvetage-côtier,Ski Alpin,Ski de fond,Ski de randonnée,Ski Nautique,speedminton,Spéléologie,Sport Boules,Surf,Taekwondo,Tai-Chi,Tchoukball,Tennis,Tennis de table,Tir à l’Arc,Tir à la carabine laser,Traineau à chiens,Triathlon,Tyrolienne,Ultimate,Unihockey,Via Ferrata,Voile,Volley ball,VTT,Aïkido,Hockey sur Glace,BILLARD</t>
  </si>
  <si>
    <t>GUILAINE</t>
  </si>
  <si>
    <t>1970-08-25</t>
  </si>
  <si>
    <t>2024-11-08 15:22:40</t>
  </si>
  <si>
    <t>2024-11-08 18:05:33</t>
  </si>
  <si>
    <t>LECLERCQ</t>
  </si>
  <si>
    <t>2000-02-13</t>
  </si>
  <si>
    <t>2024-11-08 15:29:07</t>
  </si>
  <si>
    <t>2024-11-08 18:05:35</t>
  </si>
  <si>
    <t>DJESSY</t>
  </si>
  <si>
    <t>WATEL</t>
  </si>
  <si>
    <t>2002-04-10</t>
  </si>
  <si>
    <t>2024-11-08 15:30:27</t>
  </si>
  <si>
    <t>2024-11-08 18:05:36</t>
  </si>
  <si>
    <t>LETUILLIER</t>
  </si>
  <si>
    <t>1982-09-20</t>
  </si>
  <si>
    <t>62 RUE PASTEUR</t>
  </si>
  <si>
    <t>18100</t>
  </si>
  <si>
    <t>vierzon</t>
  </si>
  <si>
    <t>02 48 71 02 27</t>
  </si>
  <si>
    <t>plabaudiniere@gmail.com</t>
  </si>
  <si>
    <t>2024-11-09 08:30:19</t>
  </si>
  <si>
    <t>2024-11-11 18:21:01</t>
  </si>
  <si>
    <t>NOËL</t>
  </si>
  <si>
    <t>BONNEAU</t>
  </si>
  <si>
    <t>1967-12-11</t>
  </si>
  <si>
    <t>6 Impasse des Charmilles</t>
  </si>
  <si>
    <t>17310</t>
  </si>
  <si>
    <t>Saint-Pierre-d'Oléron</t>
  </si>
  <si>
    <t>0609100600</t>
  </si>
  <si>
    <t>noel.bonneau11@gmail.com</t>
  </si>
  <si>
    <t>2024-11-09 11:07:13</t>
  </si>
  <si>
    <t>2024-11-11 18:23:04</t>
  </si>
  <si>
    <t>PRIEUR</t>
  </si>
  <si>
    <t>1992-08-28</t>
  </si>
  <si>
    <t>2024-10-05</t>
  </si>
  <si>
    <t>50 Boulevard Lahitolle</t>
  </si>
  <si>
    <t>0783744785</t>
  </si>
  <si>
    <t>kprieur@outlook.fr</t>
  </si>
  <si>
    <t>2024-11-11 18:17:30</t>
  </si>
  <si>
    <t>2024-11-11 18:23:45</t>
  </si>
  <si>
    <t>2006-01-11</t>
  </si>
  <si>
    <t>26 Allée des Guillemots</t>
  </si>
  <si>
    <t>Bleriot Plage</t>
  </si>
  <si>
    <t>Coquelles</t>
  </si>
  <si>
    <t>2024-11-11 15:30:33</t>
  </si>
  <si>
    <t>2024-11-11 18:25:44</t>
  </si>
  <si>
    <t>CAPELLE</t>
  </si>
  <si>
    <t>89 Rue André Lheureux</t>
  </si>
  <si>
    <t>2024-11-11 15:36:45</t>
  </si>
  <si>
    <t>2024-11-11 18:25:45</t>
  </si>
  <si>
    <t>LENNY</t>
  </si>
  <si>
    <t>JOYEUX</t>
  </si>
  <si>
    <t>2008-03-19</t>
  </si>
  <si>
    <t>2024-08-11</t>
  </si>
  <si>
    <t>5 Rue Jules Martin</t>
  </si>
  <si>
    <t>2024-11-11 15:43:10</t>
  </si>
  <si>
    <t>2024-11-11 18:25:46</t>
  </si>
  <si>
    <t>2009-03-20</t>
  </si>
  <si>
    <t>Avenue Yervant Toumaniantz</t>
  </si>
  <si>
    <t>2024-11-11 15:47:50</t>
  </si>
  <si>
    <t>2024-11-11 18:25:47</t>
  </si>
  <si>
    <t>2006-02-10</t>
  </si>
  <si>
    <t>2024-11-11 15:52:54</t>
  </si>
  <si>
    <t>2024-11-11 18:25:48</t>
  </si>
  <si>
    <t>SMOLAUDER</t>
  </si>
  <si>
    <t>2014-01-15</t>
  </si>
  <si>
    <t>2024-07-19</t>
  </si>
  <si>
    <t>53 Boulevard Einstein</t>
  </si>
  <si>
    <t>2024-11-11 16:01:09</t>
  </si>
  <si>
    <t>HOMVAULT</t>
  </si>
  <si>
    <t>2013-07-25</t>
  </si>
  <si>
    <t>116 Rue Alexandre Dumas</t>
  </si>
  <si>
    <t>2024-11-11 16:07:14</t>
  </si>
  <si>
    <t>2024-11-11 18:25:49</t>
  </si>
  <si>
    <t>NOLAN</t>
  </si>
  <si>
    <t>ELMERICH</t>
  </si>
  <si>
    <t>2013-10-18</t>
  </si>
  <si>
    <t>284 Rue du Clairmarais</t>
  </si>
  <si>
    <t>Saint-Folquin</t>
  </si>
  <si>
    <t>2024-11-11 16:44:03</t>
  </si>
  <si>
    <t>2024-11-11 18:25:50</t>
  </si>
  <si>
    <t>TYMÉO</t>
  </si>
  <si>
    <t>2013-01-01</t>
  </si>
  <si>
    <t>2024-11-11 16:12:45</t>
  </si>
  <si>
    <t>2024-11-11 18:25:51</t>
  </si>
  <si>
    <t>TETU</t>
  </si>
  <si>
    <t>2012-07-17</t>
  </si>
  <si>
    <t>25 Rue Jules Martin</t>
  </si>
  <si>
    <t>2024-11-11 16:35:52</t>
  </si>
  <si>
    <t>2024-11-11 18:25:52</t>
  </si>
  <si>
    <t>EMILIO</t>
  </si>
  <si>
    <t>OBRY</t>
  </si>
  <si>
    <t>2016-04-26</t>
  </si>
  <si>
    <t>39 Rue de la Passerelle</t>
  </si>
  <si>
    <t>2024-11-11 16:55:21</t>
  </si>
  <si>
    <t>ELIOTT</t>
  </si>
  <si>
    <t>MOREL</t>
  </si>
  <si>
    <t>246 Chemin de la Grande Cour</t>
  </si>
  <si>
    <t>2024-11-11 17:04:07</t>
  </si>
  <si>
    <t>2024-11-11 18:25:53</t>
  </si>
  <si>
    <t>CHOQUET</t>
  </si>
  <si>
    <t>2009-01-02</t>
  </si>
  <si>
    <t>93 Rue Jean Marie Dannel</t>
  </si>
  <si>
    <t>2024-11-11 17:09:00</t>
  </si>
  <si>
    <t>2024-11-11 18:25:54</t>
  </si>
  <si>
    <t>HUGGHE</t>
  </si>
  <si>
    <t>4 Rue de la Station</t>
  </si>
  <si>
    <t>62910</t>
  </si>
  <si>
    <t>Moringhem</t>
  </si>
  <si>
    <t>2024-11-11 17:14:28</t>
  </si>
  <si>
    <t>2024-11-11 18:25:55</t>
  </si>
  <si>
    <t>BELYNOLA</t>
  </si>
  <si>
    <t>2012-06-13</t>
  </si>
  <si>
    <t>8 Rue Paul Gauguin</t>
  </si>
  <si>
    <t>2024-11-11 17:20:42</t>
  </si>
  <si>
    <t>2024-11-11 18:25:56</t>
  </si>
  <si>
    <t>2014-01-21</t>
  </si>
  <si>
    <t>12 Allée des Châtaigniers</t>
  </si>
  <si>
    <t>2024-11-11 17:25:23</t>
  </si>
  <si>
    <t>2024-11-11 18:25:57</t>
  </si>
  <si>
    <t>MAXENCE</t>
  </si>
  <si>
    <t>GODEK</t>
  </si>
  <si>
    <t>1992-01-20</t>
  </si>
  <si>
    <t>2024-10-20</t>
  </si>
  <si>
    <t>Vierzon</t>
  </si>
  <si>
    <t>0672827503</t>
  </si>
  <si>
    <t>2024-11-11 20:50:29</t>
  </si>
  <si>
    <t>2024-11-12 09:56:24</t>
  </si>
  <si>
    <t>PRECILLIA</t>
  </si>
  <si>
    <t>MERIC</t>
  </si>
  <si>
    <t>1991-12-08</t>
  </si>
  <si>
    <t>83/10/039</t>
  </si>
  <si>
    <t>LES HAUTS DE L'ARC</t>
  </si>
  <si>
    <t>2078428N</t>
  </si>
  <si>
    <t>2024-11-11 22:49:56</t>
  </si>
  <si>
    <t>2024-11-12 09:56:26</t>
  </si>
  <si>
    <t>Activités Motrices,Bowling,Pétanque,Randonnée pédestre,Raquette a neige,Rugby,Tir à l’Arc,Traineau à chiens</t>
  </si>
  <si>
    <t>ELIANE</t>
  </si>
  <si>
    <t>RIGNAULT</t>
  </si>
  <si>
    <t>1972-03-05</t>
  </si>
  <si>
    <t>2024-11-11 22:51:59</t>
  </si>
  <si>
    <t>2024-11-12 09:56:27</t>
  </si>
  <si>
    <t>SALERNO</t>
  </si>
  <si>
    <t>1973-04-14</t>
  </si>
  <si>
    <t>2024-11-11 22:53:25</t>
  </si>
  <si>
    <t>2024-11-12 09:56:28</t>
  </si>
  <si>
    <t>Activités Motrices,Pétanque,Raquette a neige,Tir à l’Arc,Traineau à chiens</t>
  </si>
  <si>
    <t>GAUCI</t>
  </si>
  <si>
    <t>1981-12-01</t>
  </si>
  <si>
    <t>2024-11-11 23:09:44</t>
  </si>
  <si>
    <t>2024-11-12 09:56:29</t>
  </si>
  <si>
    <t>TESSA</t>
  </si>
  <si>
    <t>ROSSELLO</t>
  </si>
  <si>
    <t>1997-11-23</t>
  </si>
  <si>
    <t>2024-11-11 23:11:17</t>
  </si>
  <si>
    <t>2024-11-12 09:56:30</t>
  </si>
  <si>
    <t>Pétanque,Raquette a neige,Tir à l’Arc,Traineau à chiens</t>
  </si>
  <si>
    <t>HERMINE</t>
  </si>
  <si>
    <t>ROMERO-MOLINA</t>
  </si>
  <si>
    <t>1992-08-19</t>
  </si>
  <si>
    <t>2024-11-11 23:08:09</t>
  </si>
  <si>
    <t>Pétanque,Raquette a neige,Tir à l’Arc</t>
  </si>
  <si>
    <t>FALGAYRAC</t>
  </si>
  <si>
    <t>1999-09-10</t>
  </si>
  <si>
    <t>2024-11-11 22:57:32</t>
  </si>
  <si>
    <t>2024-11-12 09:56:31</t>
  </si>
  <si>
    <t>STEPHEN</t>
  </si>
  <si>
    <t>GILLIOTTE</t>
  </si>
  <si>
    <t>1982-05-20</t>
  </si>
  <si>
    <t>2024-11-11 23:13:18</t>
  </si>
  <si>
    <t>2024-11-12 09:56:32</t>
  </si>
  <si>
    <t>1982-09-14</t>
  </si>
  <si>
    <t>2024-11-11 23:23:16</t>
  </si>
  <si>
    <t>2024-11-12 09:56:35</t>
  </si>
  <si>
    <t>1962-09-29</t>
  </si>
  <si>
    <t>2024-11-11 23:29:47</t>
  </si>
  <si>
    <t>2024-11-12 09:56:36</t>
  </si>
  <si>
    <t>LEMONNIER-PROVENZANO</t>
  </si>
  <si>
    <t>1990-04-30</t>
  </si>
  <si>
    <t>2024-11-11 23:31:46</t>
  </si>
  <si>
    <t>2024-11-12 09:56:37</t>
  </si>
  <si>
    <t>1992-08-30</t>
  </si>
  <si>
    <t>2024-11-11 23:36:19</t>
  </si>
  <si>
    <t>2024-11-12 09:56:38</t>
  </si>
  <si>
    <t>MONIQUE</t>
  </si>
  <si>
    <t>AROUI</t>
  </si>
  <si>
    <t>1960-02-19</t>
  </si>
  <si>
    <t>2024-11-11 23:37:51</t>
  </si>
  <si>
    <t>2024-11-12 09:56:39</t>
  </si>
  <si>
    <t>MARIE-LAURE</t>
  </si>
  <si>
    <t>BALLOSSINI</t>
  </si>
  <si>
    <t>1989-04-29</t>
  </si>
  <si>
    <t>2024-11-11 23:39:06</t>
  </si>
  <si>
    <t>IRIE</t>
  </si>
  <si>
    <t>1992-07-25</t>
  </si>
  <si>
    <t>2024-11-11 23:42:56</t>
  </si>
  <si>
    <t>2024-11-12 09:56:40</t>
  </si>
  <si>
    <t>MORI</t>
  </si>
  <si>
    <t>1992-07-20</t>
  </si>
  <si>
    <t>2024-11-11 23:44:43</t>
  </si>
  <si>
    <t>2024-11-12 09:56:41</t>
  </si>
  <si>
    <t>GUYON</t>
  </si>
  <si>
    <t>1960-10-08</t>
  </si>
  <si>
    <t>2024-11-11 23:46:03</t>
  </si>
  <si>
    <t>2024-11-12 09:56:42</t>
  </si>
  <si>
    <t>1986-06-14</t>
  </si>
  <si>
    <t>2024-11-11 23:47:16</t>
  </si>
  <si>
    <t>2024-11-12 09:56:43</t>
  </si>
  <si>
    <t>FERAY</t>
  </si>
  <si>
    <t>1969-06-20</t>
  </si>
  <si>
    <t>2024-11-11 23:48:28</t>
  </si>
  <si>
    <t>2024-11-12 09:56:44</t>
  </si>
  <si>
    <t>LAUDE</t>
  </si>
  <si>
    <t>2000-08-20</t>
  </si>
  <si>
    <t>2024-11-11 23:49:41</t>
  </si>
  <si>
    <t>2024-11-12 09:56:45</t>
  </si>
  <si>
    <t>SITBON</t>
  </si>
  <si>
    <t>1968-10-11</t>
  </si>
  <si>
    <t>2024-11-11 23:50:55</t>
  </si>
  <si>
    <t>2024-11-12 09:56:46</t>
  </si>
  <si>
    <t>VACHEZ</t>
  </si>
  <si>
    <t>1971-07-28</t>
  </si>
  <si>
    <t>2024-11-11 23:52:09</t>
  </si>
  <si>
    <t>2024-11-12 09:56:47</t>
  </si>
  <si>
    <t>BIGER</t>
  </si>
  <si>
    <t>2024-11-11 23:53:51</t>
  </si>
  <si>
    <t>2024-11-12 09:56:48</t>
  </si>
  <si>
    <t>AGNES</t>
  </si>
  <si>
    <t>LEMARCHAND</t>
  </si>
  <si>
    <t>1974-08-01</t>
  </si>
  <si>
    <t>2024-11-11 23:55:28</t>
  </si>
  <si>
    <t>2024-11-12 09:56:49</t>
  </si>
  <si>
    <t>LORRAINE</t>
  </si>
  <si>
    <t>2024-11-11 23:57:57</t>
  </si>
  <si>
    <t>2024-11-12 09:56:50</t>
  </si>
  <si>
    <t>2024-11-12 00:00:14</t>
  </si>
  <si>
    <t>2024-11-12 09:56:51</t>
  </si>
  <si>
    <t>SABRI</t>
  </si>
  <si>
    <t>OUARGHI</t>
  </si>
  <si>
    <t>1989-07-04</t>
  </si>
  <si>
    <t>2024-11-12 00:01:33</t>
  </si>
  <si>
    <t>2024-11-12 09:56:52</t>
  </si>
  <si>
    <t>PARENT</t>
  </si>
  <si>
    <t>1969-01-05</t>
  </si>
  <si>
    <t>2024-11-12 00:02:39</t>
  </si>
  <si>
    <t>2024-11-12 09:56:53</t>
  </si>
  <si>
    <t>FRANC</t>
  </si>
  <si>
    <t>RUFFINATTO</t>
  </si>
  <si>
    <t>2024-11-12 00:03:51</t>
  </si>
  <si>
    <t>RUIZ</t>
  </si>
  <si>
    <t>1981-01-29</t>
  </si>
  <si>
    <t>2024-11-12 00:04:59</t>
  </si>
  <si>
    <t>2024-11-12 09:56:54</t>
  </si>
  <si>
    <t>1960-10-31</t>
  </si>
  <si>
    <t>2024-11-12 00:06:14</t>
  </si>
  <si>
    <t>2024-11-12 09:56:55</t>
  </si>
  <si>
    <t>BAUTISTA RIAZA</t>
  </si>
  <si>
    <t>1992-09-08</t>
  </si>
  <si>
    <t>2024-11-12 00:07:26</t>
  </si>
  <si>
    <t>2024-11-12 09:56:56</t>
  </si>
  <si>
    <t>FABIO</t>
  </si>
  <si>
    <t>BENACEUR</t>
  </si>
  <si>
    <t>1992-02-07</t>
  </si>
  <si>
    <t>2024-11-12 00:08:44</t>
  </si>
  <si>
    <t>2024-11-12 09:56:57</t>
  </si>
  <si>
    <t>BERANGERE</t>
  </si>
  <si>
    <t>CANET</t>
  </si>
  <si>
    <t>1977-10-25</t>
  </si>
  <si>
    <t>2024-11-12 00:09:55</t>
  </si>
  <si>
    <t>2024-11-12 09:56:58</t>
  </si>
  <si>
    <t>CIAMPI</t>
  </si>
  <si>
    <t>1972-05-04</t>
  </si>
  <si>
    <t>2024-11-12 00:10:58</t>
  </si>
  <si>
    <t>2024-11-12 09:56:59</t>
  </si>
  <si>
    <t>1994-08-14</t>
  </si>
  <si>
    <t>2024-11-12 00:13:22</t>
  </si>
  <si>
    <t>2024-11-12 09:57:01</t>
  </si>
  <si>
    <t>Raquette a neige,Tir à l’Arc,Traineau à chiens</t>
  </si>
  <si>
    <t>GAUTHIER</t>
  </si>
  <si>
    <t>1999-07-31</t>
  </si>
  <si>
    <t>2024-11-12 00:14:27</t>
  </si>
  <si>
    <t>2024-11-12 09:57:02</t>
  </si>
  <si>
    <t>GRAZIANI</t>
  </si>
  <si>
    <t>1965-04-14</t>
  </si>
  <si>
    <t>2024-11-12 00:15:49</t>
  </si>
  <si>
    <t>2024-11-12 09:57:03</t>
  </si>
  <si>
    <t>1991-12-30</t>
  </si>
  <si>
    <t>2024-11-12 00:18:23</t>
  </si>
  <si>
    <t>2024-11-12 09:57:05</t>
  </si>
  <si>
    <t>JULIET</t>
  </si>
  <si>
    <t>1992-12-21</t>
  </si>
  <si>
    <t>2024-11-12 00:30:16</t>
  </si>
  <si>
    <t>2024-11-12 09:57:09</t>
  </si>
  <si>
    <t>CLARISSE</t>
  </si>
  <si>
    <t>BIRMAN</t>
  </si>
  <si>
    <t>1996-08-02</t>
  </si>
  <si>
    <t>2024-11-12 00:32:10</t>
  </si>
  <si>
    <t>2024-11-12 09:57:11</t>
  </si>
  <si>
    <t>1996-04-29</t>
  </si>
  <si>
    <t>2024-11-12 00:33:55</t>
  </si>
  <si>
    <t>2024-11-12 09:57:14</t>
  </si>
  <si>
    <t>KELDER</t>
  </si>
  <si>
    <t>1994-01-21</t>
  </si>
  <si>
    <t>2024-11-12 00:35:08</t>
  </si>
  <si>
    <t>2024-11-12 09:57:25</t>
  </si>
  <si>
    <t>LANGLAIT</t>
  </si>
  <si>
    <t>1955-12-31</t>
  </si>
  <si>
    <t>51/09/032</t>
  </si>
  <si>
    <t>PIERRE DEVERNAY</t>
  </si>
  <si>
    <t>30 Rue Jansen</t>
  </si>
  <si>
    <t>51000</t>
  </si>
  <si>
    <t>Chalons en Champagne</t>
  </si>
  <si>
    <t>2024-11-12 09:17:20</t>
  </si>
  <si>
    <t>2024-11-12 09:57:30</t>
  </si>
  <si>
    <t>Activités Motrices,Athlétisme,Badminton,Basket-Ball,Bowling,Equitation,Pétanque,Tir à l’Arc</t>
  </si>
  <si>
    <t>1995-05-26</t>
  </si>
  <si>
    <t>30 rue general Jansen</t>
  </si>
  <si>
    <t>2024-11-12 09:15:18</t>
  </si>
  <si>
    <t>2024-11-12 09:57:35</t>
  </si>
  <si>
    <t>Activités Motrices,Athlétisme,Bowling,Cross,Pétanque,Randonnée pédestre,Sarbacane,Tir à l’Arc</t>
  </si>
  <si>
    <t>MACCARIO</t>
  </si>
  <si>
    <t>1992-09-05</t>
  </si>
  <si>
    <t>2024-11-11 23:59:03</t>
  </si>
  <si>
    <t>2024-11-12 09:58:14</t>
  </si>
  <si>
    <t>RENARD</t>
  </si>
  <si>
    <t>2008-10-06</t>
  </si>
  <si>
    <t>2024-11-12 08:47:19</t>
  </si>
  <si>
    <t>2024-11-12 09:59:03</t>
  </si>
  <si>
    <t>Basket-Ball,Cross,Natation,Tennis,Tennis de table,Tir à l’Arc</t>
  </si>
  <si>
    <t>SOUQUET</t>
  </si>
  <si>
    <t>1975-03-05</t>
  </si>
  <si>
    <t>2023-01-07</t>
  </si>
  <si>
    <t>17 ter avenue de l'ile madame</t>
  </si>
  <si>
    <t>17730</t>
  </si>
  <si>
    <t>port des barques</t>
  </si>
  <si>
    <t>0608132719</t>
  </si>
  <si>
    <t>patricksouquet40@gmail.com</t>
  </si>
  <si>
    <t>2024-11-12 10:00:32</t>
  </si>
  <si>
    <t>2024-11-12 17:35:41</t>
  </si>
  <si>
    <t>BARATS</t>
  </si>
  <si>
    <t>1978-08-29</t>
  </si>
  <si>
    <t>25/08</t>
  </si>
  <si>
    <t>LE SOLEIL BRILLE POUR TOUT LE MONDE</t>
  </si>
  <si>
    <t>3 rue beauregard</t>
  </si>
  <si>
    <t>25000</t>
  </si>
  <si>
    <t>Besançon</t>
  </si>
  <si>
    <t>2024-11-12 10:20:05</t>
  </si>
  <si>
    <t>2024-11-12 17:35:43</t>
  </si>
  <si>
    <t>VAUX</t>
  </si>
  <si>
    <t>2001-12-03</t>
  </si>
  <si>
    <t>2 Rue Antoine Chanzy</t>
  </si>
  <si>
    <t xml:space="preserve">néant  </t>
  </si>
  <si>
    <t>17300</t>
  </si>
  <si>
    <t>Rochefort</t>
  </si>
  <si>
    <t>0635344731</t>
  </si>
  <si>
    <t>vauxjulien17@gmail.com</t>
  </si>
  <si>
    <t>2024-11-12 10:53:31</t>
  </si>
  <si>
    <t>2024-11-12 17:35:50</t>
  </si>
  <si>
    <t>COLLARD</t>
  </si>
  <si>
    <t>1969-06-14</t>
  </si>
  <si>
    <t>chalons en champagne</t>
  </si>
  <si>
    <t>2024-11-12 10:51:39</t>
  </si>
  <si>
    <t>2024-11-12 17:35:52</t>
  </si>
  <si>
    <t>Activités Motrices,Randonnée pédestre,Sarbacane,Tir à l’Arc</t>
  </si>
  <si>
    <t>1976-03-20</t>
  </si>
  <si>
    <t>Châlons-en-Champagne</t>
  </si>
  <si>
    <t>2024-11-12 11:17:56</t>
  </si>
  <si>
    <t>2024-11-12 17:35:55</t>
  </si>
  <si>
    <t>COCHE</t>
  </si>
  <si>
    <t>1968-06-15</t>
  </si>
  <si>
    <t>2024-11-12 11:25:33</t>
  </si>
  <si>
    <t>2024-11-12 17:35:58</t>
  </si>
  <si>
    <t>Activités Motrices,Athlétisme,Badminton,Basket-Ball,Bowling,Pétanque,Randonnée pédestre,Sarbacane,Tir à l’Arc,VTT</t>
  </si>
  <si>
    <t>VERRECKE</t>
  </si>
  <si>
    <t>1983-05-04</t>
  </si>
  <si>
    <t>10/27</t>
  </si>
  <si>
    <t>L'ETOILE DE MAIZIERES</t>
  </si>
  <si>
    <t>AUBE</t>
  </si>
  <si>
    <t>2024-01-10</t>
  </si>
  <si>
    <t>1 rue de la Libération</t>
  </si>
  <si>
    <t>10180</t>
  </si>
  <si>
    <t>SAINT LYE</t>
  </si>
  <si>
    <t>2024-11-12 16:36:43</t>
  </si>
  <si>
    <t>2024-11-12 17:49:57</t>
  </si>
  <si>
    <t>Athlétisme,Tir à l’Arc</t>
  </si>
  <si>
    <t>GOURDOUX</t>
  </si>
  <si>
    <t>1980-02-02</t>
  </si>
  <si>
    <t>2024-11-12 12:08:56</t>
  </si>
  <si>
    <t>2024-11-12 17:52:00</t>
  </si>
  <si>
    <t>Futsal,Tir à l’Arc</t>
  </si>
  <si>
    <t>RAOULT</t>
  </si>
  <si>
    <t>1970-02-13</t>
  </si>
  <si>
    <t>5 Rue Charles Chaubier de Larnay</t>
  </si>
  <si>
    <t>86580</t>
  </si>
  <si>
    <t>Biard</t>
  </si>
  <si>
    <t>2024-11-12 12:15:15</t>
  </si>
  <si>
    <t>2024-11-12 17:52:15</t>
  </si>
  <si>
    <t>Athlétisme,Badminton,Basket-Ball,Bowling,Futsal,Judo,Randonnée pédestre,Taekwondo,Tir à l’Arc,Volley ball</t>
  </si>
  <si>
    <t>LEGROS</t>
  </si>
  <si>
    <t>2000-12-25</t>
  </si>
  <si>
    <t>76 rue des 28 ponts</t>
  </si>
  <si>
    <t>30660</t>
  </si>
  <si>
    <t>Gallargues le montueux</t>
  </si>
  <si>
    <t>2024-11-12 12:25:39</t>
  </si>
  <si>
    <t>2024-11-12 17:52:35</t>
  </si>
  <si>
    <t>Boxe educative,Fitness,Futsal,Judo,Tir à l’Arc</t>
  </si>
  <si>
    <t>BRIOU</t>
  </si>
  <si>
    <t>2004-10-21</t>
  </si>
  <si>
    <t>27/13/009</t>
  </si>
  <si>
    <t>RP DE MAISTRE</t>
  </si>
  <si>
    <t>13 rue du chateau</t>
  </si>
  <si>
    <t>27410</t>
  </si>
  <si>
    <t>beaumesnil</t>
  </si>
  <si>
    <t>0232444006</t>
  </si>
  <si>
    <t>imebeaumesnil@outlook.fr</t>
  </si>
  <si>
    <t>5314915204</t>
  </si>
  <si>
    <t>st christophe assurances</t>
  </si>
  <si>
    <t>2024-11-12 14:17:32</t>
  </si>
  <si>
    <t>2024-11-12 17:53:48</t>
  </si>
  <si>
    <t>Activités Motrices,Athlétisme,Basket-Ball,Cross,Sarbacane,Tchoukball,Tennis,Tennis de table,Tir à l’Arc,Ultimate</t>
  </si>
  <si>
    <t>MATHEO</t>
  </si>
  <si>
    <t>DENEAU</t>
  </si>
  <si>
    <t>2007-03-24</t>
  </si>
  <si>
    <t>2021-10-16</t>
  </si>
  <si>
    <t>0622464536</t>
  </si>
  <si>
    <t>2024-11-12 14:19:58</t>
  </si>
  <si>
    <t>2024-11-12 17:53:53</t>
  </si>
  <si>
    <t>ALISSA</t>
  </si>
  <si>
    <t>POULLAIN</t>
  </si>
  <si>
    <t>2005-01-19</t>
  </si>
  <si>
    <t>16 rue du chateau</t>
  </si>
  <si>
    <t>2024-11-12 14:21:43</t>
  </si>
  <si>
    <t>2024-11-12 17:53:55</t>
  </si>
  <si>
    <t>PARAGOT</t>
  </si>
  <si>
    <t>2008-04-18</t>
  </si>
  <si>
    <t>2021-10-22</t>
  </si>
  <si>
    <t>sport.imebeaumesnil@outlook.com</t>
  </si>
  <si>
    <t>2024-11-12 14:23:20</t>
  </si>
  <si>
    <t>2024-11-12 17:53:57</t>
  </si>
  <si>
    <t>CESAR</t>
  </si>
  <si>
    <t>DOHY</t>
  </si>
  <si>
    <t>2011-02-13</t>
  </si>
  <si>
    <t>2022-02-10</t>
  </si>
  <si>
    <t>2024-11-12 14:35:58</t>
  </si>
  <si>
    <t>2024-11-12 17:54:04</t>
  </si>
  <si>
    <t>2009-02-06</t>
  </si>
  <si>
    <t>2021-11-04</t>
  </si>
  <si>
    <t>2024-11-12 14:25:40</t>
  </si>
  <si>
    <t>LEVEZIER</t>
  </si>
  <si>
    <t>2010-01-10</t>
  </si>
  <si>
    <t>2021-12-22</t>
  </si>
  <si>
    <t>2024-11-12 14:38:32</t>
  </si>
  <si>
    <t>2024-11-12 17:54:08</t>
  </si>
  <si>
    <t>DUTAC</t>
  </si>
  <si>
    <t>2006-09-05</t>
  </si>
  <si>
    <t>2022-11-13</t>
  </si>
  <si>
    <t>st Christophe assurances</t>
  </si>
  <si>
    <t>2024-11-12 14:43:02</t>
  </si>
  <si>
    <t>2024-11-12 17:54:10</t>
  </si>
  <si>
    <t>SEVESTRE</t>
  </si>
  <si>
    <t>2006-06-27</t>
  </si>
  <si>
    <t>2022-10-03</t>
  </si>
  <si>
    <t>2024-11-12 14:40:46</t>
  </si>
  <si>
    <t>2024-11-12 17:54:11</t>
  </si>
  <si>
    <t>STEEV</t>
  </si>
  <si>
    <t>CHARTIER</t>
  </si>
  <si>
    <t>2024-11-12 14:47:40</t>
  </si>
  <si>
    <t>2024-11-12 17:54:15</t>
  </si>
  <si>
    <t>Activités Motrices,Athlétisme,Basket-Ball,Course orientation,Cross,Fitness,Sarbacane,Tchoukball,Tennis,Tennis de table,Tir à l’Arc,Ultimate</t>
  </si>
  <si>
    <t>DEJONGHE</t>
  </si>
  <si>
    <t>2010-12-08</t>
  </si>
  <si>
    <t>2022-11-25</t>
  </si>
  <si>
    <t>2024-11-12 14:45:17</t>
  </si>
  <si>
    <t>2024-11-12 17:54:18</t>
  </si>
  <si>
    <t>FURON VINOIS</t>
  </si>
  <si>
    <t>Rue du Chateau D Eau (Beaumesnil)</t>
  </si>
  <si>
    <t>Mesnil-en-Ouche</t>
  </si>
  <si>
    <t>2024-11-12 15:08:04</t>
  </si>
  <si>
    <t>2024-11-12 17:54:23</t>
  </si>
  <si>
    <t>Accrobranche,Activités Motrices,Athlétisme,Basket-Ball,Course orientation,Cross,Fitness,Football à 7,Handball,Natation,Pétanque,Randonnée pédestre,Rugby,Sarbacane,Tchoukball,Tennis,Tennis de table,Tir à l’Arc,Ultimate</t>
  </si>
  <si>
    <t>GORON</t>
  </si>
  <si>
    <t>2014-08-08</t>
  </si>
  <si>
    <t>Rue du Chateau</t>
  </si>
  <si>
    <t>2024-11-12 15:13:11</t>
  </si>
  <si>
    <t>2024-11-12 17:54:25</t>
  </si>
  <si>
    <t>2008-10-13</t>
  </si>
  <si>
    <t>2024-11-12 15:17:30</t>
  </si>
  <si>
    <t>2024-11-12 17:54:27</t>
  </si>
  <si>
    <t>HACOT</t>
  </si>
  <si>
    <t>2008-02-08</t>
  </si>
  <si>
    <t>2024-11-12 14:51:33</t>
  </si>
  <si>
    <t>2024-11-12 17:54:29</t>
  </si>
  <si>
    <t>CHRYSTALE</t>
  </si>
  <si>
    <t>AUBERT</t>
  </si>
  <si>
    <t>2006-06-01</t>
  </si>
  <si>
    <t>2024-11-12 15:21:32</t>
  </si>
  <si>
    <t>2024-11-12 17:56:03</t>
  </si>
  <si>
    <t>CONSTANT</t>
  </si>
  <si>
    <t>2015-09-11</t>
  </si>
  <si>
    <t>2024-11-12 15:26:14</t>
  </si>
  <si>
    <t>2024-11-12 17:56:04</t>
  </si>
  <si>
    <t>FRARY</t>
  </si>
  <si>
    <t>2010-11-21</t>
  </si>
  <si>
    <t>13 Rue du Chateau</t>
  </si>
  <si>
    <t>2024-11-12 15:29:58</t>
  </si>
  <si>
    <t>2024-11-12 17:56:06</t>
  </si>
  <si>
    <t>SURÉE BIGOT</t>
  </si>
  <si>
    <t>2009-06-26</t>
  </si>
  <si>
    <t>2024-11-12 15:41:32</t>
  </si>
  <si>
    <t>2024-11-12 17:56:13</t>
  </si>
  <si>
    <t>BOULNOIS</t>
  </si>
  <si>
    <t>2009-10-23</t>
  </si>
  <si>
    <t>2024-11-12 15:57:38</t>
  </si>
  <si>
    <t>2024-11-12 17:56:15</t>
  </si>
  <si>
    <t>NOLHAN</t>
  </si>
  <si>
    <t>ANGOT</t>
  </si>
  <si>
    <t>2009-12-07</t>
  </si>
  <si>
    <t>2024-11-12 15:47:37</t>
  </si>
  <si>
    <t>2024-11-12 17:56:16</t>
  </si>
  <si>
    <t>ELOAN</t>
  </si>
  <si>
    <t>ZANKER</t>
  </si>
  <si>
    <t>2012-03-08</t>
  </si>
  <si>
    <t>2024-11-12 16:02:35</t>
  </si>
  <si>
    <t>2024-11-12 17:56:17</t>
  </si>
  <si>
    <t>CLOE</t>
  </si>
  <si>
    <t>MARIOLLE</t>
  </si>
  <si>
    <t>2024-11-12 15:53:39</t>
  </si>
  <si>
    <t>2024-11-12 17:56:18</t>
  </si>
  <si>
    <t>LUBIN</t>
  </si>
  <si>
    <t>LEVAVASSEUR</t>
  </si>
  <si>
    <t>2010-10-05</t>
  </si>
  <si>
    <t>2024-11-12 16:07:05</t>
  </si>
  <si>
    <t>2024-11-12 17:56:22</t>
  </si>
  <si>
    <t>ZIMRA</t>
  </si>
  <si>
    <t>2023-03-20</t>
  </si>
  <si>
    <t>Ferme de Vanadel</t>
  </si>
  <si>
    <t>46230</t>
  </si>
  <si>
    <t>Escamps</t>
  </si>
  <si>
    <t>2024-11-12 14:05:14</t>
  </si>
  <si>
    <t>2024-11-12 18:00:15</t>
  </si>
  <si>
    <t>Accrobranche,Activités Motrices,Basket-Ball,Canoë-Kayak,Cirque,Cross,Equitation,Escalade,Fitness,Handball,Judo,Kin ball,Natation,Pétanque,Randonnée équestre,Randonnée pédestre,Rugby,Tai-Chi,Tir à l’Arc,Via Ferrata</t>
  </si>
  <si>
    <t>GUILHERME</t>
  </si>
  <si>
    <t>LIONNET</t>
  </si>
  <si>
    <t>4 Rue de la Clastre</t>
  </si>
  <si>
    <t>30210</t>
  </si>
  <si>
    <t>Saint-Hilaire-d'Ozilhan</t>
  </si>
  <si>
    <t>0767597703</t>
  </si>
  <si>
    <t>DENIZEPALAQITA@GMAIL.COM</t>
  </si>
  <si>
    <t>35.849201.88D.</t>
  </si>
  <si>
    <t>2024-11-12 16:48:09</t>
  </si>
  <si>
    <t>2024-11-12 18:00:35</t>
  </si>
  <si>
    <t>Activités Motrices,Athlétisme,Badminton,Basket-Ball,Cerf-volant,Course orientation,Cyclisme,Handball,Randonnée pédestre,Tchoukball,Tir à l’Arc,Tir à la carabine laser</t>
  </si>
  <si>
    <t>JORICK</t>
  </si>
  <si>
    <t>denizepalaqita@gmail.com</t>
  </si>
  <si>
    <t>2024-11-12 16:54:52</t>
  </si>
  <si>
    <t>2024-11-12 18:00:40</t>
  </si>
  <si>
    <t>Activités Motrices,Athlétisme,Badminton,Basket-Ball,Cerf-volant,Course orientation,Cyclisme,Escalade,Handball,Pétanque,Randonnée pédestre,Tchoukball,Tir à l’Arc,Tir à la carabine laser,VTT</t>
  </si>
  <si>
    <t>CODEVILLE</t>
  </si>
  <si>
    <t>1970-12-04</t>
  </si>
  <si>
    <t>2023-09-08</t>
  </si>
  <si>
    <t>16 rue du mistral</t>
  </si>
  <si>
    <t>76320</t>
  </si>
  <si>
    <t>saint pierre les elbeuf</t>
  </si>
  <si>
    <t>codeville</t>
  </si>
  <si>
    <t>2024-11-12 14:15:40</t>
  </si>
  <si>
    <t>2024-11-12 18:03:53</t>
  </si>
  <si>
    <t>77</t>
  </si>
  <si>
    <t>29824</t>
  </si>
  <si>
    <t>76 Seine-Maritime</t>
  </si>
  <si>
    <t>76540</t>
  </si>
  <si>
    <t>Rouen</t>
  </si>
  <si>
    <t>COQUELIN</t>
  </si>
  <si>
    <t>1998-07-03</t>
  </si>
  <si>
    <t>96 Rue Léon Guin</t>
  </si>
  <si>
    <t>2024-10-11 15:15:20</t>
  </si>
  <si>
    <t>2024-11-12 18:05:00</t>
  </si>
  <si>
    <t>PLANIOL</t>
  </si>
  <si>
    <t>1975-02-25</t>
  </si>
  <si>
    <t>2024-11-12 12:28:09</t>
  </si>
  <si>
    <t>2024-11-12 18:05:30</t>
  </si>
  <si>
    <t>THERESIN STESSELS</t>
  </si>
  <si>
    <t>1974-07-11</t>
  </si>
  <si>
    <t>272 rue ernest chanson</t>
  </si>
  <si>
    <t>2024-11-12 12:42:00</t>
  </si>
  <si>
    <t>2024-11-12 18:05:35</t>
  </si>
  <si>
    <t>2000-06-02</t>
  </si>
  <si>
    <t>26 Rue de Chesterfield</t>
  </si>
  <si>
    <t>10000</t>
  </si>
  <si>
    <t>TROYES</t>
  </si>
  <si>
    <t>2024-11-12 16:33:23</t>
  </si>
  <si>
    <t>2024-11-12 18:06:46</t>
  </si>
  <si>
    <t>1983-08-20</t>
  </si>
  <si>
    <t>2024-01-17</t>
  </si>
  <si>
    <t>ESCAMPS</t>
  </si>
  <si>
    <t>2024-11-12 14:13:33</t>
  </si>
  <si>
    <t>2024-11-12 18:07:55</t>
  </si>
  <si>
    <t>Accrobranche,Badminton,Basket-Ball,Canoë-Kayak,Escalade,Gymnastique,Handball,Judo,Kin ball,Natation,Randonnée équestre,Randonnée pédestre,Rugby,Sarbacane,Tennis de table,Tir à l’Arc,Via Ferrata,Volley ball</t>
  </si>
  <si>
    <t>SERVANE</t>
  </si>
  <si>
    <t>MASPOLI ZIMRA</t>
  </si>
  <si>
    <t>1980-01-23</t>
  </si>
  <si>
    <t>2024-11-12 14:06:46</t>
  </si>
  <si>
    <t>2024-11-12 18:07:59</t>
  </si>
  <si>
    <t>Accrobranche,Basket-Ball,Canoë-Kayak,Danse,Equitation,Gymnastique,Handball,Judo,Kin ball,Pétanque,Randonnée équestre,Randonnée pédestre,Rugby,Sarbacane,Tai-Chi,Tchoukball,Tennis de table,Tir à l’Arc,Volley ball</t>
  </si>
  <si>
    <t>2024-11-12 14:11:23</t>
  </si>
  <si>
    <t>2024-11-12 18:08:02</t>
  </si>
  <si>
    <t>Accrobranche,Basket-Ball,Canoë-Kayak,Escalade,Gymnastique,Handball,Judo,Kin ball,Natation,Randonnée équestre,Randonnée pédestre,Rugby,Sarbacane,Tai-Chi,Tchoukball,Tennis de table,Tir à l’Arc,Via Ferrata,Volley ball</t>
  </si>
  <si>
    <t>TOUCHE</t>
  </si>
  <si>
    <t>1976-05-15</t>
  </si>
  <si>
    <t>2021-11-14</t>
  </si>
  <si>
    <t>3 Chemin des Basses Sieyès</t>
  </si>
  <si>
    <t>Digne-les-Bains</t>
  </si>
  <si>
    <t>2024-11-13 09:38:52</t>
  </si>
  <si>
    <t>2024-11-13 09:41:01</t>
  </si>
  <si>
    <t>Accrobranche,Boxe educative,Canoë-Kayak,Equitation,Escalade,Football à 7,Gymnastique,Judo,Natation,Pétanque,Randonnée pédestre,Raquette a neige,Rugby,Ski Alpin,Ski de fond,Tir à l’Arc,Voile,VTT</t>
  </si>
  <si>
    <t>1957-03-11</t>
  </si>
  <si>
    <t>2022-09-28</t>
  </si>
  <si>
    <t>RUE BERNARD FAGOT</t>
  </si>
  <si>
    <t>2024-11-13 10:22:25</t>
  </si>
  <si>
    <t>2024-11-13 10:26:12</t>
  </si>
  <si>
    <t>BECAUD</t>
  </si>
  <si>
    <t>1982-06-22</t>
  </si>
  <si>
    <t>2021-07-28</t>
  </si>
  <si>
    <t>83 RUE DE L AUBEPINE</t>
  </si>
  <si>
    <t>85140</t>
  </si>
  <si>
    <t>ST MARTIN DES NOYERS</t>
  </si>
  <si>
    <t>2024-11-13 09:44:23</t>
  </si>
  <si>
    <t>2024-11-13 10:26:22</t>
  </si>
  <si>
    <t>Activités Motrices,Kin ball,Sarbacane,Tennis de table,Tir à l’Arc</t>
  </si>
  <si>
    <t>2013-01-29</t>
  </si>
  <si>
    <t>82/08/008</t>
  </si>
  <si>
    <t>IME PECH BLANC</t>
  </si>
  <si>
    <t>2024-11-12</t>
  </si>
  <si>
    <t>1550 Route de Pech Blanc</t>
  </si>
  <si>
    <t>IME Pech Blanc</t>
  </si>
  <si>
    <t>82130</t>
  </si>
  <si>
    <t>Lamothe-Capdeville</t>
  </si>
  <si>
    <t>05 63 31 31 10</t>
  </si>
  <si>
    <t>2024-11-13 08:22:38</t>
  </si>
  <si>
    <t>2024-11-13 10:27:35</t>
  </si>
  <si>
    <t>Activités Motrices,Badminton,Basket-Ball,Escalade,Football à 7,Handball,Judo,Tennis de table,Tir à l’Arc,Tir à la carabine laser</t>
  </si>
  <si>
    <t xml:space="preserve">BENOIT </t>
  </si>
  <si>
    <t>GAUCHER</t>
  </si>
  <si>
    <t>2001-10-22</t>
  </si>
  <si>
    <t>6 Rue du Clos Beauvoys</t>
  </si>
  <si>
    <t>APT 3</t>
  </si>
  <si>
    <t>2024-11-13 10:54:10</t>
  </si>
  <si>
    <t>2024-11-13 16:24:53</t>
  </si>
  <si>
    <t>FRANGEUL</t>
  </si>
  <si>
    <t>1962-09-25</t>
  </si>
  <si>
    <t xml:space="preserve">7 RUE </t>
  </si>
  <si>
    <t>DES DOUANIERS OLONNE SUR MER</t>
  </si>
  <si>
    <t>2024-11-13 11:59:12</t>
  </si>
  <si>
    <t>2024-11-13 16:25:22</t>
  </si>
  <si>
    <t>LECHAPPE</t>
  </si>
  <si>
    <t>1989-11-27</t>
  </si>
  <si>
    <t>RUE DES DOUANIERS OLONNE SUR MER</t>
  </si>
  <si>
    <t>2024-11-13 12:05:28</t>
  </si>
  <si>
    <t>2024-11-13 16:25:24</t>
  </si>
  <si>
    <t>1962-05-15</t>
  </si>
  <si>
    <t>10 rue des Archers</t>
  </si>
  <si>
    <t>LES SABLES D'OLONNE</t>
  </si>
  <si>
    <t>0613818973</t>
  </si>
  <si>
    <t>2024-11-13 12:20:30</t>
  </si>
  <si>
    <t>2024-11-13 16:25:27</t>
  </si>
  <si>
    <t>RONDOMET</t>
  </si>
  <si>
    <t>1972-09-27</t>
  </si>
  <si>
    <t>Rue des Douaniers</t>
  </si>
  <si>
    <t>2024-11-13 12:39:43</t>
  </si>
  <si>
    <t>2024-11-13 16:25:29</t>
  </si>
  <si>
    <t>Le Luart</t>
  </si>
  <si>
    <t>2024-11-13 13:46:20</t>
  </si>
  <si>
    <t>2024-11-13 16:25:36</t>
  </si>
  <si>
    <t>Activités Motrices,Athlétisme,Base-Ball,Basket-Ball,Cirque,Cross,Fitness,Futsal,Handball,Hockey sur Gazon,Kin ball,Pétanque,Randonnée pédestre,Rugby,Tchoukball,Tennis,Tennis de table,Tir à l’Arc,Volley ball,VTT</t>
  </si>
  <si>
    <t>JAMOIS</t>
  </si>
  <si>
    <t>2000-07-07</t>
  </si>
  <si>
    <t>2024-06-14</t>
  </si>
  <si>
    <t xml:space="preserve">22 ter rue des vignes </t>
  </si>
  <si>
    <t>2024-11-13 13:49:31</t>
  </si>
  <si>
    <t>2024-11-13 16:25:38</t>
  </si>
  <si>
    <t>Activités Motrices,Athlétisme,Badminton,Base-Ball,Basket-Ball,Cross,Danse,Fitness,Futsal,Handball,Hockey sur Gazon,Kin ball,Pétanque,Randonnée pédestre,Rugby,Tchoukball,Tennis,Tennis de table,Tir à l’Arc,VTT</t>
  </si>
  <si>
    <t xml:space="preserve">SABRINA </t>
  </si>
  <si>
    <t>DEVAUX-PELIER</t>
  </si>
  <si>
    <t>2002-11-13</t>
  </si>
  <si>
    <t xml:space="preserve">Rue des vignes </t>
  </si>
  <si>
    <t xml:space="preserve">Le luart </t>
  </si>
  <si>
    <t>2024-11-13 13:53:28</t>
  </si>
  <si>
    <t>2024-11-13 16:25:39</t>
  </si>
  <si>
    <t>Activités Motrices,Athlétisme,Badminton,Base-Ball,Basket-Ball,Cross,Fitness,Futsal,Handball,Hockey sur Gazon,Kin ball,Pétanque,Randonnée pédestre,Rugby,Tchoukball,Tennis,Tennis de table,Tir à l’Arc,Volley ball,VTT</t>
  </si>
  <si>
    <t>1987-09-02</t>
  </si>
  <si>
    <t>Bouër</t>
  </si>
  <si>
    <t>2024-11-13 14:03:34</t>
  </si>
  <si>
    <t>2024-11-13 16:25:41</t>
  </si>
  <si>
    <t>Activités Motrices,Athlétisme,Badminton,Base-Ball,Basket-Ball,Cross,Futsal,Handball,Hockey sur Gazon,Pétanque,Randonnée pédestre,Rugby,Tchoukball,Tennis,Tennis de table,Tir à l’Arc,Volley ball,VTT</t>
  </si>
  <si>
    <t>LYDIE</t>
  </si>
  <si>
    <t>POTELLE</t>
  </si>
  <si>
    <t>1969-02-03</t>
  </si>
  <si>
    <t>22 rue des Vignes</t>
  </si>
  <si>
    <t>2024-11-13 14:09:53</t>
  </si>
  <si>
    <t>2024-11-13 16:25:45</t>
  </si>
  <si>
    <t>Activités Motrices,Athlétisme,Badminton,Base-Ball,Basket-Ball,Cirque,Danse,Fitness,Futsal,Handball,Hockey sur Gazon,Kin ball,Pétanque,Randonnée pédestre,Tchoukball,Tennis,Tennis de table,Tir à l’Arc,Volley ball</t>
  </si>
  <si>
    <t>MARIE LAURE</t>
  </si>
  <si>
    <t>PRINCE</t>
  </si>
  <si>
    <t>1973-10-12</t>
  </si>
  <si>
    <t>2024-11-13 14:11:56</t>
  </si>
  <si>
    <t>2024-11-13 16:25:47</t>
  </si>
  <si>
    <t>Activités Motrices,Athlétisme,Badminton,Base-Ball,Basket-Ball,Danse,Fitness,Futsal,Handball,Hockey sur Gazon,Kin ball,Pétanque,Randonnée pédestre,Rugby,Tchoukball,Tennis,Tennis de table,Tir à l’Arc,Volley ball,VTT</t>
  </si>
  <si>
    <t>PEAN</t>
  </si>
  <si>
    <t>1992-05-24</t>
  </si>
  <si>
    <t>2024-11-13 14:15:12</t>
  </si>
  <si>
    <t>2024-11-13 16:25:49</t>
  </si>
  <si>
    <t>Activités Motrices,Athlétisme,Basket-Ball,Cross,Fitness,Futsal,Handball,Hockey sur Gazon,Kin ball,Pétanque,Randonnée pédestre,Rugby,Tchoukball,Tennis,Tennis de table,Tir à l’Arc,Volley ball,VTT</t>
  </si>
  <si>
    <t>ALLETON</t>
  </si>
  <si>
    <t>1978-04-02</t>
  </si>
  <si>
    <t>2024-11-13 14:53:31</t>
  </si>
  <si>
    <t>2024-11-13 16:26:02</t>
  </si>
  <si>
    <t>Activités Motrices,Athlétisme,Base-Ball,Basket-Ball,Cirque,Cross,Danse,Fitness,Futsal,Handball,Hockey sur Gazon,Pétanque,Randonnée pédestre,Rugby,Tchoukball,Tennis,Tennis de table,Tir à l’Arc,Volley ball,VTT</t>
  </si>
  <si>
    <t>1980-04-04</t>
  </si>
  <si>
    <t>2024-11-13 15:30:21</t>
  </si>
  <si>
    <t>2024-11-13 16:27:28</t>
  </si>
  <si>
    <t>Activités Motrices,Athlétisme,Basket-Ball,Cirque,Cross,Danse,Fitness,Futsal,Handball,Hockey sur Gazon,Kin ball,Pétanque,Randonnée pédestre,Rugby,Tchoukball,Tennis,Tennis de table,Tir à l’Arc,Volley ball,VTT</t>
  </si>
  <si>
    <t>BIOJOUT</t>
  </si>
  <si>
    <t>1999-02-01</t>
  </si>
  <si>
    <t>72460</t>
  </si>
  <si>
    <t xml:space="preserve"> 72460</t>
  </si>
  <si>
    <t>SILLE LE PHILIPPE</t>
  </si>
  <si>
    <t>2024-11-13 15:17:00</t>
  </si>
  <si>
    <t>2024-11-13 16:27:32</t>
  </si>
  <si>
    <t>Activités Motrices,Athlétisme,Badminton,Base-Ball,Basket-Ball,Cirque,Cross,Fitness,Football à 7,Futsal,Handball,Hockey sur Gazon,Kin ball,Pétanque,Randonnée pédestre,Tennis,Tennis de table,Tir à l’Arc,Volley ball,VTT</t>
  </si>
  <si>
    <t>KATIA</t>
  </si>
  <si>
    <t>1995-11-12</t>
  </si>
  <si>
    <t>2024-11-13 15:35:14</t>
  </si>
  <si>
    <t>2024-11-13 16:27:50</t>
  </si>
  <si>
    <t>Activités Motrices,Athlétisme,Badminton,Base-Ball,Basket-Ball,Cirque,Danse,Fitness,Futsal,Handball,Hockey sur Gazon,Kin ball,Pétanque,Randonnée pédestre,Tchoukball,Tennis,Tennis de table,Tir à l’Arc,Volley ball,VTT</t>
  </si>
  <si>
    <t>BUREAU</t>
  </si>
  <si>
    <t>1980-09-21</t>
  </si>
  <si>
    <t>2024-11-13 16:56:40</t>
  </si>
  <si>
    <t>2024-11-13 18:16:30</t>
  </si>
  <si>
    <t>FEDRERIC</t>
  </si>
  <si>
    <t>1981-06-06</t>
  </si>
  <si>
    <t>46/07</t>
  </si>
  <si>
    <t>JUDO D'OC</t>
  </si>
  <si>
    <t>LOT</t>
  </si>
  <si>
    <t>135 RUE YVETTE BONAL</t>
  </si>
  <si>
    <t>46100</t>
  </si>
  <si>
    <t>FIGEAC</t>
  </si>
  <si>
    <t>2024-11-13 15:46:13</t>
  </si>
  <si>
    <t>2024-11-13 18:18:44</t>
  </si>
  <si>
    <t>Equitation,Judo,Tir à l’Arc</t>
  </si>
  <si>
    <t>ABRASSART</t>
  </si>
  <si>
    <t>62/09</t>
  </si>
  <si>
    <t>U.S.L.H RUITZ</t>
  </si>
  <si>
    <t xml:space="preserve">15, rue Murat </t>
  </si>
  <si>
    <t>62160</t>
  </si>
  <si>
    <t>Bully-les-Mines</t>
  </si>
  <si>
    <t>2024-11-13 14:58:05</t>
  </si>
  <si>
    <t>2024-11-13 18:19:44</t>
  </si>
  <si>
    <t>Athlétisme,Basket-Ball,Cross,Randonnée pédestre,Sarbacane,Tennis de table,Tir à l’Arc</t>
  </si>
  <si>
    <t>AMBLOT</t>
  </si>
  <si>
    <t>2008-06-19</t>
  </si>
  <si>
    <t>22 Rue Jean de Frévillers</t>
  </si>
  <si>
    <t>62127</t>
  </si>
  <si>
    <t>Magnicourt-en-Comte</t>
  </si>
  <si>
    <t>2024-11-13 15:03:16</t>
  </si>
  <si>
    <t>2024-11-13 18:19:46</t>
  </si>
  <si>
    <t>Athlétisme,Basket-Ball,Cross,Pétanque,Randonnée pédestre,Sarbacane,Tennis de table,Tir à l’Arc</t>
  </si>
  <si>
    <t>KEWAN</t>
  </si>
  <si>
    <t>BINCE</t>
  </si>
  <si>
    <t>2014-07-31</t>
  </si>
  <si>
    <t>6, rue de rochefort</t>
  </si>
  <si>
    <t>62114</t>
  </si>
  <si>
    <t>Sains-en-Gohelle</t>
  </si>
  <si>
    <t>2024-11-13 15:06:38</t>
  </si>
  <si>
    <t>2024-11-13 18:19:49</t>
  </si>
  <si>
    <t>JAEL</t>
  </si>
  <si>
    <t>BOUCKHTOUCHEN</t>
  </si>
  <si>
    <t>56 Rue de la Comté</t>
  </si>
  <si>
    <t>62460</t>
  </si>
  <si>
    <t>Ourton</t>
  </si>
  <si>
    <t>2024-11-13 15:11:05</t>
  </si>
  <si>
    <t>BOUTOILLE</t>
  </si>
  <si>
    <t>2006-04-04</t>
  </si>
  <si>
    <t>34 Chaussee Brunehaut</t>
  </si>
  <si>
    <t>62260</t>
  </si>
  <si>
    <t>Cauchy-à-la-Tour</t>
  </si>
  <si>
    <t>2024-11-13 15:14:42</t>
  </si>
  <si>
    <t>2024-11-13 18:19:51</t>
  </si>
  <si>
    <t>BRICHE</t>
  </si>
  <si>
    <t>2011-03-04</t>
  </si>
  <si>
    <t>130 Rue Edmond Debeaumont</t>
  </si>
  <si>
    <t>2024-11-13 15:21:32</t>
  </si>
  <si>
    <t>2024-11-13 18:19:55</t>
  </si>
  <si>
    <t>KLEYLA</t>
  </si>
  <si>
    <t>DEFONTAINE BOULENGUER</t>
  </si>
  <si>
    <t>2016-01-10</t>
  </si>
  <si>
    <t>121 Rue de l'Egalite</t>
  </si>
  <si>
    <t>59940</t>
  </si>
  <si>
    <t>Estaires</t>
  </si>
  <si>
    <t>2024-11-13 15:38:59</t>
  </si>
  <si>
    <t>2024-11-13 18:19:58</t>
  </si>
  <si>
    <t>CARDON</t>
  </si>
  <si>
    <t>273 Rue de Verdun</t>
  </si>
  <si>
    <t>2024-11-13 15:33:01</t>
  </si>
  <si>
    <t>2024-11-13 18:19:59</t>
  </si>
  <si>
    <t>DEKEUKELARE</t>
  </si>
  <si>
    <t>18F, rue Hennelle</t>
  </si>
  <si>
    <t>62136</t>
  </si>
  <si>
    <t>Richebourg</t>
  </si>
  <si>
    <t>2024-11-13 15:41:00</t>
  </si>
  <si>
    <t>2024-11-13 18:20:00</t>
  </si>
  <si>
    <t>DELRUE</t>
  </si>
  <si>
    <t>2007-10-22</t>
  </si>
  <si>
    <t>20, rue du Pont de Pierre</t>
  </si>
  <si>
    <t>62400</t>
  </si>
  <si>
    <t>Béthune</t>
  </si>
  <si>
    <t>2024-11-13 15:45:55</t>
  </si>
  <si>
    <t>HERVET</t>
  </si>
  <si>
    <t>2005-10-31</t>
  </si>
  <si>
    <t>136 Boulevard Leon Gambetta</t>
  </si>
  <si>
    <t>62540</t>
  </si>
  <si>
    <t>Marles-les-Mines</t>
  </si>
  <si>
    <t>2024-11-13 15:54:49</t>
  </si>
  <si>
    <t>2024-11-13 18:20:04</t>
  </si>
  <si>
    <t>2005-08-23</t>
  </si>
  <si>
    <t>130, rue du Portugal</t>
  </si>
  <si>
    <t>62120</t>
  </si>
  <si>
    <t>Aire-sur-la-Lys</t>
  </si>
  <si>
    <t>2024-11-13 15:56:59</t>
  </si>
  <si>
    <t>2024-11-13 18:20:05</t>
  </si>
  <si>
    <t>2015-09-13</t>
  </si>
  <si>
    <t>59 Rue de la Martinique</t>
  </si>
  <si>
    <t>62290</t>
  </si>
  <si>
    <t>Nœux-les-Mines</t>
  </si>
  <si>
    <t>2024-11-13 16:03:52</t>
  </si>
  <si>
    <t>2024-11-13 18:20:09</t>
  </si>
  <si>
    <t>THOLLIEZ</t>
  </si>
  <si>
    <t>2008-11-20</t>
  </si>
  <si>
    <t>28 Route Nationale</t>
  </si>
  <si>
    <t>62151</t>
  </si>
  <si>
    <t>Burbure</t>
  </si>
  <si>
    <t>2024-11-13 16:07:13</t>
  </si>
  <si>
    <t>2024-11-13 18:20:14</t>
  </si>
  <si>
    <t>SOYANN</t>
  </si>
  <si>
    <t>TRIGALLEZ</t>
  </si>
  <si>
    <t>2008-08-29</t>
  </si>
  <si>
    <t>15 Rue du Général de Gaulle</t>
  </si>
  <si>
    <t>62320</t>
  </si>
  <si>
    <t>Acheville</t>
  </si>
  <si>
    <t>2024-11-13 16:10:12</t>
  </si>
  <si>
    <t>2024-11-13 18:20:16</t>
  </si>
  <si>
    <t>BATISTE</t>
  </si>
  <si>
    <t>DUMONT-MEURIN</t>
  </si>
  <si>
    <t>108, rue Jean Zay</t>
  </si>
  <si>
    <t>62700</t>
  </si>
  <si>
    <t>Bruay-la-Buissière</t>
  </si>
  <si>
    <t>2024-11-13 16:17:16</t>
  </si>
  <si>
    <t>2024-11-13 18:20:17</t>
  </si>
  <si>
    <t>Athlétisme,Rugby,Tir à l’Arc</t>
  </si>
  <si>
    <t>ROUSSY</t>
  </si>
  <si>
    <t>2004-03-24</t>
  </si>
  <si>
    <t>24 Rue de l'Abbé Moreux</t>
  </si>
  <si>
    <t>GEDIFF+</t>
  </si>
  <si>
    <t>0744594937</t>
  </si>
  <si>
    <t>2024-11-13 17:11:13</t>
  </si>
  <si>
    <t>2024-11-13 18:20:18</t>
  </si>
  <si>
    <t>RICHIR</t>
  </si>
  <si>
    <t>2008-03-06</t>
  </si>
  <si>
    <t>233 Rue du Général Leclerc</t>
  </si>
  <si>
    <t>62660</t>
  </si>
  <si>
    <t>Beuvry</t>
  </si>
  <si>
    <t>2024-11-13 16:21:53</t>
  </si>
  <si>
    <t>2024-11-13 18:20:23</t>
  </si>
  <si>
    <t>SULLIVAN</t>
  </si>
  <si>
    <t>MICHIELS</t>
  </si>
  <si>
    <t>2012-01-05</t>
  </si>
  <si>
    <t>40 Rue de la Gare</t>
  </si>
  <si>
    <t>62190</t>
  </si>
  <si>
    <t>Lillers</t>
  </si>
  <si>
    <t>2024-11-13 16:26:49</t>
  </si>
  <si>
    <t>2024-11-13 18:20:24</t>
  </si>
  <si>
    <t xml:space="preserve">LAMMARI </t>
  </si>
  <si>
    <t>2003-09-13</t>
  </si>
  <si>
    <t>LI/06</t>
  </si>
  <si>
    <t>LIGUE GRAND-EST</t>
  </si>
  <si>
    <t>2024-11-13 16:36:03</t>
  </si>
  <si>
    <t>2024-11-13 18:22:23</t>
  </si>
  <si>
    <t>Activités Motrices,Athlétisme,Aviron,Badminton,Cross,Football à 7,Futsal,Handball,Judo,Lutte,Natation,Pétanque,Raid nature,Randonnée pédestre,Ski Alpin,Tennis,Tennis de table,Tir à l’Arc</t>
  </si>
  <si>
    <t>SCHMIDT</t>
  </si>
  <si>
    <t>2016-06-09</t>
  </si>
  <si>
    <t>2024-11-13 16:36:04</t>
  </si>
  <si>
    <t>2024-11-13 18:22:24</t>
  </si>
  <si>
    <t>SIMONNET</t>
  </si>
  <si>
    <t>2008-09-14</t>
  </si>
  <si>
    <t>2024-11-13 18:22:25</t>
  </si>
  <si>
    <t xml:space="preserve">BULLIOD </t>
  </si>
  <si>
    <t xml:space="preserve">MATHÉO </t>
  </si>
  <si>
    <t>2005-07-07</t>
  </si>
  <si>
    <t>KLINGER</t>
  </si>
  <si>
    <t>2007-08-22</t>
  </si>
  <si>
    <t>2024-11-13 18:22:26</t>
  </si>
  <si>
    <t>LUSSERT</t>
  </si>
  <si>
    <t>2006-07-28</t>
  </si>
  <si>
    <t>2024-11-13 18:22:27</t>
  </si>
  <si>
    <t xml:space="preserve">FRANÇOIS </t>
  </si>
  <si>
    <t>ESTEVAN</t>
  </si>
  <si>
    <t>2011-05-24</t>
  </si>
  <si>
    <t>2024-11-13 16:36:05</t>
  </si>
  <si>
    <t>2024-11-13 18:22:28</t>
  </si>
  <si>
    <t>BROCKLY</t>
  </si>
  <si>
    <t xml:space="preserve">KAMERON </t>
  </si>
  <si>
    <t>2011-08-04</t>
  </si>
  <si>
    <t>2024-11-13 18:22:29</t>
  </si>
  <si>
    <t>CAPRON</t>
  </si>
  <si>
    <t>2011-10-15</t>
  </si>
  <si>
    <t>LAMY</t>
  </si>
  <si>
    <t>2010-10-21</t>
  </si>
  <si>
    <t>2024-11-13 18:22:30</t>
  </si>
  <si>
    <t>RAKIK</t>
  </si>
  <si>
    <t>TAHA</t>
  </si>
  <si>
    <t>2009-05-06</t>
  </si>
  <si>
    <t>2024-11-13 18:22:31</t>
  </si>
  <si>
    <t>AUBERTIN</t>
  </si>
  <si>
    <t>1972-04-18</t>
  </si>
  <si>
    <t>2023-11-07</t>
  </si>
  <si>
    <t>30 rue du Général Jansen</t>
  </si>
  <si>
    <t>2024-11-13 20:23:13</t>
  </si>
  <si>
    <t>2024-11-14 08:21:50</t>
  </si>
  <si>
    <t>1982-07-21</t>
  </si>
  <si>
    <t>2024-11-13 20:33:35</t>
  </si>
  <si>
    <t>2024-11-14 08:21:53</t>
  </si>
  <si>
    <t>Activités Motrices,Athlétisme,Equitation,Pétanque,Randonnée pédestre,Sarbacane,Tir à l’Arc</t>
  </si>
  <si>
    <t>MIZON</t>
  </si>
  <si>
    <t>1970-10-08</t>
  </si>
  <si>
    <t>2024-11-13 20:35:50</t>
  </si>
  <si>
    <t>2024-11-14 08:21:54</t>
  </si>
  <si>
    <t>Activités Motrices,Athlétisme,Basket-Ball,Pétanque,Randonnée pédestre,Tir à l’Arc</t>
  </si>
  <si>
    <t>PIERRE-MARIE</t>
  </si>
  <si>
    <t>SATIZELLE</t>
  </si>
  <si>
    <t>1984-05-03</t>
  </si>
  <si>
    <t>2024-11-13 20:38:03</t>
  </si>
  <si>
    <t>2024-11-14 08:21:55</t>
  </si>
  <si>
    <t>Activités Motrices,Athlétisme,Basket-Ball,Bowling,Pétanque,Randonnée pédestre,Sarbacane,Tir à l’Arc</t>
  </si>
  <si>
    <t>DESHAYES</t>
  </si>
  <si>
    <t>1990-09-24</t>
  </si>
  <si>
    <t>2024-01-31</t>
  </si>
  <si>
    <t>1 Rue de la Libération</t>
  </si>
  <si>
    <t>2024-11-13 22:12:48</t>
  </si>
  <si>
    <t>2024-11-14 08:22:07</t>
  </si>
  <si>
    <t>SERCY</t>
  </si>
  <si>
    <t>1996-01-10</t>
  </si>
  <si>
    <t>2023-12-08</t>
  </si>
  <si>
    <t>2 Rue de Champagne</t>
  </si>
  <si>
    <t>2024-11-13 22:15:24</t>
  </si>
  <si>
    <t>2024-11-14 08:22:09</t>
  </si>
  <si>
    <t>JACOB</t>
  </si>
  <si>
    <t>2001-08-29</t>
  </si>
  <si>
    <t>Saint-Lyé</t>
  </si>
  <si>
    <t>2024-11-13 22:18:10</t>
  </si>
  <si>
    <t>POITTEUIN</t>
  </si>
  <si>
    <t>1988-09-12</t>
  </si>
  <si>
    <t>2024-11-13 20:36:55</t>
  </si>
  <si>
    <t>2024-11-14 08:22:57</t>
  </si>
  <si>
    <t>Activités Motrices,Bowling,Pétanque,Tir à l’Arc</t>
  </si>
  <si>
    <t>DHERSE</t>
  </si>
  <si>
    <t>31-37 rue Edouard BRANLY</t>
  </si>
  <si>
    <t>2024-11-14 07:26:05</t>
  </si>
  <si>
    <t>2024-11-14 08:23:19</t>
  </si>
  <si>
    <t>HUTIN</t>
  </si>
  <si>
    <t>2014-09-02</t>
  </si>
  <si>
    <t>17 Rue Albert 1er</t>
  </si>
  <si>
    <t>0659191816</t>
  </si>
  <si>
    <t>BQ6932583</t>
  </si>
  <si>
    <t>Credit mutuel</t>
  </si>
  <si>
    <t>2024-11-14 07:30:30</t>
  </si>
  <si>
    <t>MAÉ</t>
  </si>
  <si>
    <t>CUGNET</t>
  </si>
  <si>
    <t>2013-12-30</t>
  </si>
  <si>
    <t>17 Rue du Moulin</t>
  </si>
  <si>
    <t>Essigny-le-Grand</t>
  </si>
  <si>
    <t>2024-11-14 07:38:12</t>
  </si>
  <si>
    <t>2024-11-14 08:23:21</t>
  </si>
  <si>
    <t>DIA CAPELLE</t>
  </si>
  <si>
    <t>2009-01-24</t>
  </si>
  <si>
    <t>rue pablo Casals</t>
  </si>
  <si>
    <t>a.cambay@aei-tergnier.org</t>
  </si>
  <si>
    <t>2024-11-14 07:34:45</t>
  </si>
  <si>
    <t>2024-11-14 08:23:22</t>
  </si>
  <si>
    <t>MENARD</t>
  </si>
  <si>
    <t>1969-04-18</t>
  </si>
  <si>
    <t>7 rue des Douaniers</t>
  </si>
  <si>
    <t>Les Sablesd'Olonne</t>
  </si>
  <si>
    <t>0251218850</t>
  </si>
  <si>
    <t>sylvie.achalle@ght85.fr</t>
  </si>
  <si>
    <t>2024-10-18 19:16:14</t>
  </si>
  <si>
    <t>2024-11-14 08:24:14</t>
  </si>
  <si>
    <t>FAIX</t>
  </si>
  <si>
    <t>1987-03-05</t>
  </si>
  <si>
    <t>2024-10-18 19:39:32</t>
  </si>
  <si>
    <t>2024-11-14 08:24:18</t>
  </si>
  <si>
    <t>CAILLAUD</t>
  </si>
  <si>
    <t>1981-01-14</t>
  </si>
  <si>
    <t>2024-11-14 09:24:34</t>
  </si>
  <si>
    <t>2024-11-14 15:17:11</t>
  </si>
  <si>
    <t>MICHAUD</t>
  </si>
  <si>
    <t>1977-09-18</t>
  </si>
  <si>
    <t>2024-11-08</t>
  </si>
  <si>
    <t>380 Rue de Saint-Pierre</t>
  </si>
  <si>
    <t>Saint-Georges-d'Oléron</t>
  </si>
  <si>
    <t>0757094408</t>
  </si>
  <si>
    <t>jch17.michaud@gmail.com</t>
  </si>
  <si>
    <t>2024-11-14 10:26:40</t>
  </si>
  <si>
    <t>2024-11-14 15:18:47</t>
  </si>
  <si>
    <t>NIEL</t>
  </si>
  <si>
    <t>1998-04-27</t>
  </si>
  <si>
    <t>2024-11-18</t>
  </si>
  <si>
    <t>16 Rue de l'Hôtel de Ville</t>
  </si>
  <si>
    <t>30470</t>
  </si>
  <si>
    <t>Aimargues</t>
  </si>
  <si>
    <t>2024-11-14 12:06:01</t>
  </si>
  <si>
    <t>2024-11-14 15:18:54</t>
  </si>
  <si>
    <t>PADER</t>
  </si>
  <si>
    <t>1970-02-26</t>
  </si>
  <si>
    <t>32/14</t>
  </si>
  <si>
    <t>LES ARCHERS DE LA HIRE</t>
  </si>
  <si>
    <t>FV Village Terre d'Espoir</t>
  </si>
  <si>
    <t>32250</t>
  </si>
  <si>
    <t>Montréal du Gers</t>
  </si>
  <si>
    <t>05 62 29 51 24</t>
  </si>
  <si>
    <t>villageterredespoir@agapei.asso.fr</t>
  </si>
  <si>
    <t>2024-11-14 20:21:58</t>
  </si>
  <si>
    <t>2024-11-15 10:22:08</t>
  </si>
  <si>
    <t>CARON</t>
  </si>
  <si>
    <t>1978-04-04</t>
  </si>
  <si>
    <t>Montréal du gers</t>
  </si>
  <si>
    <t>2024-11-14 20:23:21</t>
  </si>
  <si>
    <t>2024-11-15 10:22:09</t>
  </si>
  <si>
    <t>THIEFFRY</t>
  </si>
  <si>
    <t>1980-07-25</t>
  </si>
  <si>
    <t>Village Terre d'Espoir</t>
  </si>
  <si>
    <t>terredespoir@agapei.asso.fr</t>
  </si>
  <si>
    <t>2024-11-14 20:20:15</t>
  </si>
  <si>
    <t>2024-11-15 10:22:10</t>
  </si>
  <si>
    <t>LAPOTRE</t>
  </si>
  <si>
    <t>1981-01-09</t>
  </si>
  <si>
    <t>2024-11-14 20:27:14</t>
  </si>
  <si>
    <t>2024-11-15 10:22:13</t>
  </si>
  <si>
    <t>SAINT VIGNES</t>
  </si>
  <si>
    <t>1999-06-30</t>
  </si>
  <si>
    <t>2024-11-14 20:24:54</t>
  </si>
  <si>
    <t>2024-11-15 10:22:16</t>
  </si>
  <si>
    <t>VERLOPPE</t>
  </si>
  <si>
    <t>1998-06-15</t>
  </si>
  <si>
    <t>2024-11-14 20:17:26</t>
  </si>
  <si>
    <t>2024-11-15 10:22:18</t>
  </si>
  <si>
    <t>JEAN LUC</t>
  </si>
  <si>
    <t>1974-01-06</t>
  </si>
  <si>
    <t>2023-01-02</t>
  </si>
  <si>
    <t>18 RUE LA JONCHERAY</t>
  </si>
  <si>
    <t>FRANCHEVILLE</t>
  </si>
  <si>
    <t>2024-11-14 16:56:32</t>
  </si>
  <si>
    <t>2024-11-15 10:22:19</t>
  </si>
  <si>
    <t>GAMIN</t>
  </si>
  <si>
    <t>1972-08-30</t>
  </si>
  <si>
    <t>FV Village Terre d'Epoir</t>
  </si>
  <si>
    <t>2024-11-14 20:28:29</t>
  </si>
  <si>
    <t>PAJOT</t>
  </si>
  <si>
    <t>1965-12-05</t>
  </si>
  <si>
    <t>2024-11-14 20:30:19</t>
  </si>
  <si>
    <t>2024-11-15 10:22:20</t>
  </si>
  <si>
    <t>JEAN ETIENNE</t>
  </si>
  <si>
    <t>BOUCHER</t>
  </si>
  <si>
    <t>1974-11-18</t>
  </si>
  <si>
    <t>2024-11-14 20:33:09</t>
  </si>
  <si>
    <t>2024-11-15 10:22:21</t>
  </si>
  <si>
    <t>LACAZE</t>
  </si>
  <si>
    <t>1981-01-27</t>
  </si>
  <si>
    <t>2024-11-14 20:36:07</t>
  </si>
  <si>
    <t>2024-11-15 10:22:22</t>
  </si>
  <si>
    <t>THIERS</t>
  </si>
  <si>
    <t>1982-12-29</t>
  </si>
  <si>
    <t>2024-11-14 20:31:40</t>
  </si>
  <si>
    <t>2024-11-15 10:22:24</t>
  </si>
  <si>
    <t>MYLÉNE</t>
  </si>
  <si>
    <t>GAUZE</t>
  </si>
  <si>
    <t>1967-03-16</t>
  </si>
  <si>
    <t>2024-11-14 20:41:24</t>
  </si>
  <si>
    <t>2024-11-15 10:22:25</t>
  </si>
  <si>
    <t>VIDILI</t>
  </si>
  <si>
    <t>1975-02-24</t>
  </si>
  <si>
    <t>2024-11-14 20:38:43</t>
  </si>
  <si>
    <t>2024-11-15 10:22:29</t>
  </si>
  <si>
    <t>GONZATO</t>
  </si>
  <si>
    <t>1975-06-03</t>
  </si>
  <si>
    <t>FV Village Tere d'Espoir</t>
  </si>
  <si>
    <t>2024-11-14 20:39:49</t>
  </si>
  <si>
    <t>2024-11-15 10:22:31</t>
  </si>
  <si>
    <t>BACQUERISSE</t>
  </si>
  <si>
    <t>1984-12-13</t>
  </si>
  <si>
    <t>Le Grit</t>
  </si>
  <si>
    <t>Montréal</t>
  </si>
  <si>
    <t>2024-11-14 20:44:53</t>
  </si>
  <si>
    <t>MAÊVA</t>
  </si>
  <si>
    <t>DE LUCCI</t>
  </si>
  <si>
    <t>2024-11-14</t>
  </si>
  <si>
    <t>2024-11-14 20:46:20</t>
  </si>
  <si>
    <t>2024-11-15 10:22:32</t>
  </si>
  <si>
    <t>ABDICHE</t>
  </si>
  <si>
    <t>1971-10-30</t>
  </si>
  <si>
    <t>2024-11-14 20:47:49</t>
  </si>
  <si>
    <t>2024-11-15 10:22:35</t>
  </si>
  <si>
    <t>BERNES</t>
  </si>
  <si>
    <t>1983-02-02</t>
  </si>
  <si>
    <t>2024-11-14 20:37:31</t>
  </si>
  <si>
    <t>2024-11-15 10:22:36</t>
  </si>
  <si>
    <t>2009-05-13</t>
  </si>
  <si>
    <t>5 Rue de Belfort</t>
  </si>
  <si>
    <t>Auchel</t>
  </si>
  <si>
    <t>2024-11-14 16:20:47</t>
  </si>
  <si>
    <t>2024-11-15 10:25:42</t>
  </si>
  <si>
    <t>MAYMO</t>
  </si>
  <si>
    <t>2009-02-19</t>
  </si>
  <si>
    <t>le riquet</t>
  </si>
  <si>
    <t>Le Logis d'Emma</t>
  </si>
  <si>
    <t>85580</t>
  </si>
  <si>
    <t>Grues</t>
  </si>
  <si>
    <t>2024-11-14 15:51:47</t>
  </si>
  <si>
    <t>2024-11-15 10:25:44</t>
  </si>
  <si>
    <t>Activités Motrices,Athlétisme,Badminton,Basket-Ball,Bowling,Boxe educative,Course orientation,Football à 7,Pétanque,Randonnée pédestre,Rugby,Tennis de table,Tir à l’Arc,Voile,Volley ball</t>
  </si>
  <si>
    <t>MARCUS</t>
  </si>
  <si>
    <t>MAYEUX</t>
  </si>
  <si>
    <t>2012-03-26</t>
  </si>
  <si>
    <t>2, rue Jean Jaurès</t>
  </si>
  <si>
    <t>62131</t>
  </si>
  <si>
    <t>Verquin</t>
  </si>
  <si>
    <t>2024-11-14 16:17:04</t>
  </si>
  <si>
    <t>2024-11-15 10:25:46</t>
  </si>
  <si>
    <t>REUTENAEUR</t>
  </si>
  <si>
    <t>1995-12-15</t>
  </si>
  <si>
    <t>07/CD</t>
  </si>
  <si>
    <t>COMITE BI-DEPARTEMENTAL SPORT ADAPTE DROME ARDECHE</t>
  </si>
  <si>
    <t>2024-11-14 18:10:45</t>
  </si>
  <si>
    <t>2024-11-15 10:29:08</t>
  </si>
  <si>
    <t>Activités Motrices,Athlétisme,Aviron,Badminton,Basket-Ball,Boxe educative,Canoë-Kayak,Course orientation,Cross,Cyclisme,Danse,Equitation,Escalade,Escrime,Fitness,Football à 11,Football à 5,Football à 7,Futsal,Golf,Gymnastique,Handball,Judo,Natation,Pétanque,Raid nature,Randonnée pédestre,Raquette a neige,Rugby,Sarbacane,Sarbathlon,Ski Alpin,Ski de fond,Tennis,Tennis de table,Tir à l’Arc,Tir à la carabine laser,Tyrolienne,VTT</t>
  </si>
  <si>
    <t>HARMONY</t>
  </si>
  <si>
    <t>BERTRAND</t>
  </si>
  <si>
    <t>1994-09-24</t>
  </si>
  <si>
    <t>2024-11-15 10:29:11</t>
  </si>
  <si>
    <t>CYRIELLE</t>
  </si>
  <si>
    <t>SZYMANSKI</t>
  </si>
  <si>
    <t>1993-04-03</t>
  </si>
  <si>
    <t>2024-11-15 10:29:13</t>
  </si>
  <si>
    <t>BARTHES</t>
  </si>
  <si>
    <t>1975-06-10</t>
  </si>
  <si>
    <t>2024-11-15 10:29:15</t>
  </si>
  <si>
    <t>DAUBRY</t>
  </si>
  <si>
    <t>1981-04-30</t>
  </si>
  <si>
    <t>2024-11-15 10:29:17</t>
  </si>
  <si>
    <t>BALAZUC</t>
  </si>
  <si>
    <t>1983-03-21</t>
  </si>
  <si>
    <t>2024-11-15 10:29:20</t>
  </si>
  <si>
    <t>DANJEL</t>
  </si>
  <si>
    <t>GJELOSHI</t>
  </si>
  <si>
    <t>2024-11-14 18:10:46</t>
  </si>
  <si>
    <t>2024-11-15 10:29:22</t>
  </si>
  <si>
    <t>MIKA</t>
  </si>
  <si>
    <t>ABDOUSS</t>
  </si>
  <si>
    <t>1975-05-28</t>
  </si>
  <si>
    <t>2024-11-15 10:29:24</t>
  </si>
  <si>
    <t>JEAN-YVES</t>
  </si>
  <si>
    <t>BURY</t>
  </si>
  <si>
    <t>1967-08-28</t>
  </si>
  <si>
    <t>2024-11-15 10:29:27</t>
  </si>
  <si>
    <t>POISSE</t>
  </si>
  <si>
    <t>1975-04-12</t>
  </si>
  <si>
    <t>2024-11-15 10:29:29</t>
  </si>
  <si>
    <t>MERIEM</t>
  </si>
  <si>
    <t>LAICHAOUI</t>
  </si>
  <si>
    <t>1988-05-11</t>
  </si>
  <si>
    <t>2024-11-15 10:29:31</t>
  </si>
  <si>
    <t>EVESQUE</t>
  </si>
  <si>
    <t>1972-01-10</t>
  </si>
  <si>
    <t>2024-11-15 10:29:33</t>
  </si>
  <si>
    <t>2004-02-28</t>
  </si>
  <si>
    <t>2024-11-15 10:29:36</t>
  </si>
  <si>
    <t>LOYET</t>
  </si>
  <si>
    <t>1981-05-17</t>
  </si>
  <si>
    <t>2024-11-15 10:29:38</t>
  </si>
  <si>
    <t>CORDIER</t>
  </si>
  <si>
    <t>2024-11-15 10:29:40</t>
  </si>
  <si>
    <t>LASSERRE</t>
  </si>
  <si>
    <t>2024-11-15 14:07:02</t>
  </si>
  <si>
    <t>2024-11-15 18:03:17</t>
  </si>
  <si>
    <t>1988-02-13</t>
  </si>
  <si>
    <t>2024-11-15 14:12:16</t>
  </si>
  <si>
    <t>2024-11-15 18:03:18</t>
  </si>
  <si>
    <t>LORENZI</t>
  </si>
  <si>
    <t>1975-08-15</t>
  </si>
  <si>
    <t>2024-11-15 14:16:16</t>
  </si>
  <si>
    <t>2024-11-15 18:03:19</t>
  </si>
  <si>
    <t>2024-11-15 14:27:20</t>
  </si>
  <si>
    <t>2024-11-15 18:03:20</t>
  </si>
  <si>
    <t>YAN</t>
  </si>
  <si>
    <t>1981-06-21</t>
  </si>
  <si>
    <t>L</t>
  </si>
  <si>
    <t>2024-11-15 14:31:43</t>
  </si>
  <si>
    <t>2024-11-15 18:03:21</t>
  </si>
  <si>
    <t>COQUILLE</t>
  </si>
  <si>
    <t>2024-11-15 14:48:50</t>
  </si>
  <si>
    <t>2024-11-15 18:03:24</t>
  </si>
  <si>
    <t>Natation,Sarbacane,Sport Boules,Tir à l’Arc</t>
  </si>
  <si>
    <t>MARJORIE</t>
  </si>
  <si>
    <t>JAMME</t>
  </si>
  <si>
    <t>1989-06-03</t>
  </si>
  <si>
    <t>2024-11-15 13:43:18</t>
  </si>
  <si>
    <t>2024-11-15 18:05:13</t>
  </si>
  <si>
    <t>Activités Motrices,Basket-Ball,Danse,Judo,Pêche,Randonnée pédestre,Raquette a neige,Tir à l’Arc</t>
  </si>
  <si>
    <t>CHRYSTELLE</t>
  </si>
  <si>
    <t>ASTIER</t>
  </si>
  <si>
    <t>1994-02-23</t>
  </si>
  <si>
    <t>225, rue st Jacques</t>
  </si>
  <si>
    <t>CH Aiguilles</t>
  </si>
  <si>
    <t>2024-11-15 14:30:10</t>
  </si>
  <si>
    <t>2024-11-15 18:05:17</t>
  </si>
  <si>
    <t>Accrobranche,Activités Motrices,Canoë-Kayak,Cirque,Course orientation,Cyclisme,Danse,Equitation,Natation,Pétanque,Randonnée équestre,Randonnée pédestre,Raquette a neige,Ski Alpin,Ski de fond,Tir à l’Arc,Traineau à chiens,VTT</t>
  </si>
  <si>
    <t>DARMON</t>
  </si>
  <si>
    <t>1968-02-05</t>
  </si>
  <si>
    <t>AIGUILLES</t>
  </si>
  <si>
    <t>2024-11-15 14:42:17</t>
  </si>
  <si>
    <t>2024-11-15 18:05:18</t>
  </si>
  <si>
    <t>Activités Motrices,Canoë-Kayak,Cirque,Cyclisme,Danse,Equitation,Luge,Natation,Randonnée pédestre,Raquette a neige,Ski Alpin,Ski de fond,Tir à l’Arc,VTT</t>
  </si>
  <si>
    <t>AHMED</t>
  </si>
  <si>
    <t>TEFFAHI</t>
  </si>
  <si>
    <t>1970-03-26</t>
  </si>
  <si>
    <t>FAM Aiguilles</t>
  </si>
  <si>
    <t>2024-11-15 14:47:28</t>
  </si>
  <si>
    <t>2024-11-15 18:05:19</t>
  </si>
  <si>
    <t>MEUNIER</t>
  </si>
  <si>
    <t>1955-06-18</t>
  </si>
  <si>
    <t>FAM L'OUSTALOU</t>
  </si>
  <si>
    <t>2024-11-15 14:52:31</t>
  </si>
  <si>
    <t>2024-11-15 18:05:20</t>
  </si>
  <si>
    <t>Activités Motrices,Canoë-Kayak,Cirque,Cyclisme,Danse,Equitation,Judo,Luge,Natation,Pétanque,Randonnée pédestre,Raquette a neige,Ski Alpin,Ski de fond,Tir à l’Arc,VTT</t>
  </si>
  <si>
    <t>1961-07-16</t>
  </si>
  <si>
    <t>FAM AIGUILLES</t>
  </si>
  <si>
    <t>2024-11-15 14:57:09</t>
  </si>
  <si>
    <t>2024-11-15 18:05:22</t>
  </si>
  <si>
    <t>BRENOT</t>
  </si>
  <si>
    <t>1961-11-17</t>
  </si>
  <si>
    <t>213225090004</t>
  </si>
  <si>
    <t>axa</t>
  </si>
  <si>
    <t>2024-11-16 08:40:20</t>
  </si>
  <si>
    <t>2024-11-16 21:01:48</t>
  </si>
  <si>
    <t>Equitation,Randonnée pédestre,Tir à l’Arc</t>
  </si>
  <si>
    <t>ENORA</t>
  </si>
  <si>
    <t>OLIVIER-DANGER</t>
  </si>
  <si>
    <t>1986-10-11</t>
  </si>
  <si>
    <t>5G avenue de la gare</t>
  </si>
  <si>
    <t>18400</t>
  </si>
  <si>
    <t>lunery</t>
  </si>
  <si>
    <t>0698066774</t>
  </si>
  <si>
    <t>eo.danger@hotmail.fr</t>
  </si>
  <si>
    <t>2024-11-16 15:47:26</t>
  </si>
  <si>
    <t>2024-11-16 21:01:51</t>
  </si>
  <si>
    <t>CAPDEPUY</t>
  </si>
  <si>
    <t>2008-06-17</t>
  </si>
  <si>
    <t>Mimizan</t>
  </si>
  <si>
    <t>2024-11-15 12:49:03</t>
  </si>
  <si>
    <t>2024-11-16 21:03:44</t>
  </si>
  <si>
    <t>Activités Motrices,Athlétisme,Basket-Ball,Cross,Tennis,Tennis de table,Tir à l’Arc</t>
  </si>
  <si>
    <t>BUSSON-NOWAK</t>
  </si>
  <si>
    <t>2004-07-13</t>
  </si>
  <si>
    <t>2024-06-06</t>
  </si>
  <si>
    <t>Passage de l'Escourre</t>
  </si>
  <si>
    <t>Village Terre d'ESpoir 32250 Montréal du Gers</t>
  </si>
  <si>
    <t>2024-11-15 13:59:27</t>
  </si>
  <si>
    <t>2024-11-16 21:04:04</t>
  </si>
  <si>
    <t>SOTO-BRIZARD</t>
  </si>
  <si>
    <t>2011-12-13</t>
  </si>
  <si>
    <t>2024-11-15 12:41:46</t>
  </si>
  <si>
    <t>2024-11-16 21:05:29</t>
  </si>
  <si>
    <t>Athlétisme,Golf,Tennis,Tennis de table,Tir à l’Arc</t>
  </si>
  <si>
    <t>MATHILDA</t>
  </si>
  <si>
    <t>ARJONA</t>
  </si>
  <si>
    <t>2012-07-25</t>
  </si>
  <si>
    <t>2024-11-15 12:43:30</t>
  </si>
  <si>
    <t>2024-11-16 21:05:33</t>
  </si>
  <si>
    <t>Athlétisme,Cirque,Cross,Golf,Tennis,Tennis de table,Tir à l’Arc</t>
  </si>
  <si>
    <t>L'HOTE</t>
  </si>
  <si>
    <t>2008-11-06</t>
  </si>
  <si>
    <t>2024-11-15 12:46:15</t>
  </si>
  <si>
    <t>2024-11-16 21:05:34</t>
  </si>
  <si>
    <t>Cirque,Course orientation,Danse,Golf,Gymnastique,Tir à l’Arc</t>
  </si>
  <si>
    <t>LOU</t>
  </si>
  <si>
    <t>HAHN</t>
  </si>
  <si>
    <t>2015-10-21</t>
  </si>
  <si>
    <t>12 RUE DU BLOHN</t>
  </si>
  <si>
    <t>MULHAUSEN</t>
  </si>
  <si>
    <t>2024-11-14 10:51:09</t>
  </si>
  <si>
    <t>2024-11-16 21:25:45</t>
  </si>
  <si>
    <t>Activités Motrices,Athlétisme,Tir à l’Arc</t>
  </si>
  <si>
    <t>MAELYS</t>
  </si>
  <si>
    <t>2006-07-15</t>
  </si>
  <si>
    <t>5G Avenue de la gare</t>
  </si>
  <si>
    <t>0608405602</t>
  </si>
  <si>
    <t>2024-11-16 15:49:22</t>
  </si>
  <si>
    <t>2024-11-16 21:27:07</t>
  </si>
  <si>
    <t>RABOTEAU</t>
  </si>
  <si>
    <t>1950-09-09</t>
  </si>
  <si>
    <t>23/01/005</t>
  </si>
  <si>
    <t>RESIDENCE LES ALBIZIAS</t>
  </si>
  <si>
    <t>Route de sornac</t>
  </si>
  <si>
    <t>23100</t>
  </si>
  <si>
    <t>LA COURTINE</t>
  </si>
  <si>
    <t>0675713881</t>
  </si>
  <si>
    <t>fo.lacourtine.acsc@fondationjacqueschirac.fr</t>
  </si>
  <si>
    <t>0000005673720504</t>
  </si>
  <si>
    <t xml:space="preserve">axa assurance </t>
  </si>
  <si>
    <t>2024-11-18 13:58:59</t>
  </si>
  <si>
    <t>2024-11-18 14:36:18</t>
  </si>
  <si>
    <t>CANCY</t>
  </si>
  <si>
    <t>1964-11-04</t>
  </si>
  <si>
    <t>17, rue du pasteur Alard</t>
  </si>
  <si>
    <t>LA FORCE</t>
  </si>
  <si>
    <t>pascal.thielin@gmail.com</t>
  </si>
  <si>
    <t>2024-11-18 10:59:42</t>
  </si>
  <si>
    <t>2024-11-18 16:57:58</t>
  </si>
  <si>
    <t>Activités Motrices,Basket-Ball,Sarbacane,Tir à l’Arc</t>
  </si>
  <si>
    <t>LIZIARD</t>
  </si>
  <si>
    <t>1999-07-09</t>
  </si>
  <si>
    <t>2024-11-07</t>
  </si>
  <si>
    <t>2024-11-18 11:07:21</t>
  </si>
  <si>
    <t>2024-11-18 16:58:00</t>
  </si>
  <si>
    <t>Natation,Pétanque,Tir à l’Arc</t>
  </si>
  <si>
    <t>FUMEY</t>
  </si>
  <si>
    <t>1954-10-07</t>
  </si>
  <si>
    <t>13 BIS GRANDE RUE</t>
  </si>
  <si>
    <t>25580</t>
  </si>
  <si>
    <t>VERNIERFONTAINE</t>
  </si>
  <si>
    <t>2024-11-18 14:05:25</t>
  </si>
  <si>
    <t>2024-11-18 16:58:42</t>
  </si>
  <si>
    <t>GARBAY-GAZOU</t>
  </si>
  <si>
    <t>2007-05-21</t>
  </si>
  <si>
    <t>2024-11-18 14:56:35</t>
  </si>
  <si>
    <t>2024-11-18 17:01:18</t>
  </si>
  <si>
    <t>Athlétisme,Basket-Ball,Cross,Tennis,Tennis de table,Tir à l’Arc</t>
  </si>
  <si>
    <t>2011-06-07</t>
  </si>
  <si>
    <t>3 Square Augustin Pajou</t>
  </si>
  <si>
    <t>77680</t>
  </si>
  <si>
    <t>Roissy-en-Brie</t>
  </si>
  <si>
    <t>0637587801</t>
  </si>
  <si>
    <t>mllegwenaelle@hotmail.fr</t>
  </si>
  <si>
    <t>2024-11-17 16:14:42</t>
  </si>
  <si>
    <t>2024-11-18 17:26:08</t>
  </si>
  <si>
    <t>PHILAE</t>
  </si>
  <si>
    <t>BELLAS</t>
  </si>
  <si>
    <t>1996-06-24</t>
  </si>
  <si>
    <t>46 Impasse des Amandiers</t>
  </si>
  <si>
    <t>07 49 64 01 56</t>
  </si>
  <si>
    <t>philae.bellas@protonmail.com</t>
  </si>
  <si>
    <t>2024-11-18 19:14:24</t>
  </si>
  <si>
    <t>2024-11-19 10:00:04</t>
  </si>
  <si>
    <t>BERTHALON</t>
  </si>
  <si>
    <t>1966-10-19</t>
  </si>
  <si>
    <t>Boulevard Pasteur</t>
  </si>
  <si>
    <t>EMBRUN</t>
  </si>
  <si>
    <t>2024-11-19 10:43:06</t>
  </si>
  <si>
    <t>2024-11-19 15:43:44</t>
  </si>
  <si>
    <t>Canoë-Kayak,Cirque,Cyclisme,Danse,Equitation,Luge,Natation,Pétanque,Randonnée pédestre,Raquette a neige,Ski Alpin,Ski de fond,Tir à l’Arc,VTT</t>
  </si>
  <si>
    <t>DOLTER</t>
  </si>
  <si>
    <t>1978-08-18</t>
  </si>
  <si>
    <t>4 Route de Wimmenau</t>
  </si>
  <si>
    <t>2024-11-19 11:14:37</t>
  </si>
  <si>
    <t>2024-11-20 09:53:27</t>
  </si>
  <si>
    <t>MATTER</t>
  </si>
  <si>
    <t>1995-09-19</t>
  </si>
  <si>
    <t>4 RUE BOLHN</t>
  </si>
  <si>
    <t>Mulhausen</t>
  </si>
  <si>
    <t>2024-11-19 11:29:27</t>
  </si>
  <si>
    <t>2024-11-20 09:53:29</t>
  </si>
  <si>
    <t>ROQUES</t>
  </si>
  <si>
    <t>1978-12-29</t>
  </si>
  <si>
    <t xml:space="preserve">Le Luart </t>
  </si>
  <si>
    <t>2024-11-19 12:30:00</t>
  </si>
  <si>
    <t>2024-11-20 09:53:40</t>
  </si>
  <si>
    <t>Activités Motrices,Athlétisme,Badminton,Base-Ball,Basket-Ball,Cirque,Cross,Fitness,Futsal,Handball,Hockey sur Gazon,Kin ball,Pétanque,Randonnée pédestre,Rugby,Tchoukball,Tennis,Tennis de table,Tir à l’Arc,VTT</t>
  </si>
  <si>
    <t>CHAMPION</t>
  </si>
  <si>
    <t>1999-11-29</t>
  </si>
  <si>
    <t>2024-11-19 12:32:18</t>
  </si>
  <si>
    <t>2024-11-20 09:53:41</t>
  </si>
  <si>
    <t>Activités Motrices,Athlétisme,Badminton,Base-Ball,Basket-Ball,Cirque,Cross,Futsal,Handball,Hockey sur Gazon,Kin ball,Pétanque,Randonnée pédestre,Rugby,Tchoukball,Tennis,Tennis de table,Tir à l’Arc,Volley ball,VTT</t>
  </si>
  <si>
    <t>AYME</t>
  </si>
  <si>
    <t>2000-11-20</t>
  </si>
  <si>
    <t>2024-11-19 13:11:36</t>
  </si>
  <si>
    <t>2024-11-20 09:53:51</t>
  </si>
  <si>
    <t>Football à 5,Natation,Pétanque,Randonnée équestre,Tir à l’Arc</t>
  </si>
  <si>
    <t>DUCHEZEAU</t>
  </si>
  <si>
    <t>2021-11-09</t>
  </si>
  <si>
    <t>Saint Georges le Poisieux</t>
  </si>
  <si>
    <t>0248960587</t>
  </si>
  <si>
    <t>2024-11-19 10:13:32</t>
  </si>
  <si>
    <t>2024-11-20 09:55:37</t>
  </si>
  <si>
    <t>Gymnastique,Tir à l’Arc</t>
  </si>
  <si>
    <t>HAJER</t>
  </si>
  <si>
    <t>MATERI</t>
  </si>
  <si>
    <t>1975-06-07</t>
  </si>
  <si>
    <t>Foyer de vie Chantoiseau</t>
  </si>
  <si>
    <t>2024-11-19 10:26:37</t>
  </si>
  <si>
    <t>2024-11-20 09:55:46</t>
  </si>
  <si>
    <t>Cirque,Cyclisme,Danse,Equitation,Luge,Natation,Pétanque,Randonnée pédestre,Raquette a neige,Ski de fond,Tir à l’Arc</t>
  </si>
  <si>
    <t>ARDUIN</t>
  </si>
  <si>
    <t>1954-08-03</t>
  </si>
  <si>
    <t>2024-02-10</t>
  </si>
  <si>
    <t>EANM La Cabane du Berger</t>
  </si>
  <si>
    <t>2024-11-19 10:32:05</t>
  </si>
  <si>
    <t>2024-11-20 09:55:49</t>
  </si>
  <si>
    <t>Activités Motrices,Cirque,Cyclisme,Danse,Equitation,Luge,Natation,Randonnée pédestre,Raquette a neige,Ski Alpin,Ski de fond,Tir à l’Arc</t>
  </si>
  <si>
    <t>POSSAMAI</t>
  </si>
  <si>
    <t>2010-08-26</t>
  </si>
  <si>
    <t>11 Avenue d'Aquitaine</t>
  </si>
  <si>
    <t>32100</t>
  </si>
  <si>
    <t>Condom</t>
  </si>
  <si>
    <t>0641585783</t>
  </si>
  <si>
    <t>2024-11-19 15:18:47</t>
  </si>
  <si>
    <t>2024-11-20 09:57:41</t>
  </si>
  <si>
    <t>GIOVANNI</t>
  </si>
  <si>
    <t>LA PAGLIA</t>
  </si>
  <si>
    <t>2009-03-14</t>
  </si>
  <si>
    <t>2025-03-16</t>
  </si>
  <si>
    <t>1 Chemin de Sainte Croix</t>
  </si>
  <si>
    <t>emmanuelle.charron@glaubitz.fr</t>
  </si>
  <si>
    <t>2024-11-19 15:51:46</t>
  </si>
  <si>
    <t>2024-11-20 09:57:50</t>
  </si>
  <si>
    <t>Athlétisme,Basket-Ball,Canoë-Kayak,Escalade,Futsal,Handball,Judo,Lutte,Natation,Tir à l’Arc</t>
  </si>
  <si>
    <t>VIRGINIA</t>
  </si>
  <si>
    <t>VRDEREAU</t>
  </si>
  <si>
    <t>1970-05-28</t>
  </si>
  <si>
    <t>2024-11-19 17:10:18</t>
  </si>
  <si>
    <t>2024-11-20 10:05:46</t>
  </si>
  <si>
    <t>BRANDT</t>
  </si>
  <si>
    <t>1994-12-27</t>
  </si>
  <si>
    <t>2024-11-20 10:44:06</t>
  </si>
  <si>
    <t>2024-11-20 16:04:07</t>
  </si>
  <si>
    <t>Badminton,Bowling,Equitation,Natation,Pétanque,Randonnée équestre,Randonnée pédestre,Raquette a neige,Sarbacane,Tennis,Tir à l’Arc,VTT</t>
  </si>
  <si>
    <t>DORIANNE</t>
  </si>
  <si>
    <t>ROBERT NICOUD</t>
  </si>
  <si>
    <t>1999-08-04</t>
  </si>
  <si>
    <t xml:space="preserve">50 Rue de la Roche </t>
  </si>
  <si>
    <t>25700</t>
  </si>
  <si>
    <t xml:space="preserve">MATHAY </t>
  </si>
  <si>
    <t>2024-11-20 10:42:53</t>
  </si>
  <si>
    <t>2024-11-20 16:04:11</t>
  </si>
  <si>
    <t>BLOT</t>
  </si>
  <si>
    <t>2000-03-15</t>
  </si>
  <si>
    <t>2024-11-20 12:14:30</t>
  </si>
  <si>
    <t>2024-11-20 16:04:26</t>
  </si>
  <si>
    <t>Activités Motrices,Athlétisme,Badminton,Basket-Ball,Cirque,Cross,Danse,Fitness,Futsal,Handball,Hockey sur Gazon,Kin ball,Pétanque,Randonnée pédestre,Rugby,Tennis,Tennis de table,Tir à l’Arc,VTT</t>
  </si>
  <si>
    <t>BRAYE</t>
  </si>
  <si>
    <t>2024-11-20 12:16:24</t>
  </si>
  <si>
    <t>2024-11-20 16:04:27</t>
  </si>
  <si>
    <t>Activités Motrices,Athlétisme,Base-Ball,Basket-Ball,Cirque,Cross,Fitness,Futsal,Handball,Hockey sur Gazon,Pétanque,Randonnée pédestre,Rugby,Sarbathlon,Tchoukball,Tennis,Tennis de table,Tir à l’Arc,Volley ball,VTT</t>
  </si>
  <si>
    <t>REILLON</t>
  </si>
  <si>
    <t>1980-10-11</t>
  </si>
  <si>
    <t>2024-11-20 12:25:11</t>
  </si>
  <si>
    <t>2024-11-20 16:04:32</t>
  </si>
  <si>
    <t>TURPIN</t>
  </si>
  <si>
    <t>1986-04-26</t>
  </si>
  <si>
    <t>2024-11-20 12:29:24</t>
  </si>
  <si>
    <t>2024-11-20 16:04:34</t>
  </si>
  <si>
    <t>Activités Motrices,Athlétisme,Badminton,Base-Ball,Basket-Ball,Cross,Danse,Fitness,Futsal,Handball,Hockey sur Gazon,Pétanque,Randonnée pédestre,Rugby,Tchoukball,Tennis,Tennis de table,Tir à l’Arc,Volley ball,VTT</t>
  </si>
  <si>
    <t>VALFRAMBERT</t>
  </si>
  <si>
    <t>2000-10-11</t>
  </si>
  <si>
    <t>22 rue des vignes</t>
  </si>
  <si>
    <t>Le luart</t>
  </si>
  <si>
    <t>2024-11-20 12:30:34</t>
  </si>
  <si>
    <t>2024-11-20 16:04:35</t>
  </si>
  <si>
    <t>Activités Motrices,Athlétisme,Badminton,Base-Ball,Basket-Ball,Cross,Fitness,Futsal,Handball,Hockey sur Gazon,Kin ball,Pétanque,Randonnée pédestre,Tchoukball,Tennis,Tennis de table,Tir à l’Arc,VTT</t>
  </si>
  <si>
    <t>VIGNAIS</t>
  </si>
  <si>
    <t>1994-03-15</t>
  </si>
  <si>
    <t>2022-02-07</t>
  </si>
  <si>
    <t>2024-11-20 15:03:55</t>
  </si>
  <si>
    <t>2024-11-20 16:05:16</t>
  </si>
  <si>
    <t>1980-04-09</t>
  </si>
  <si>
    <t>2024-11-20 14:54:03</t>
  </si>
  <si>
    <t>2024-11-20 16:07:01</t>
  </si>
  <si>
    <t>85/06</t>
  </si>
  <si>
    <t>GO-ELAN</t>
  </si>
  <si>
    <t>2024-11-20 15:10:28</t>
  </si>
  <si>
    <t>2024-11-21 09:26:22</t>
  </si>
  <si>
    <t>FRANCOIS XAVIER</t>
  </si>
  <si>
    <t>BRINCAT</t>
  </si>
  <si>
    <t>1991-09-16</t>
  </si>
  <si>
    <t>106 Impasse des Cyprès</t>
  </si>
  <si>
    <t>2024-11-21 06:36:22</t>
  </si>
  <si>
    <t>2024-11-21 09:26:56</t>
  </si>
  <si>
    <t>TIM</t>
  </si>
  <si>
    <t>PELLET NOGUES</t>
  </si>
  <si>
    <t>2019-05-06</t>
  </si>
  <si>
    <t>46 Rue émile lansier</t>
  </si>
  <si>
    <t>06.23.89.18.60</t>
  </si>
  <si>
    <t>lnogues85@gmail.com</t>
  </si>
  <si>
    <t>2024-11-20 16:50:17</t>
  </si>
  <si>
    <t>2024-11-21 09:29:08</t>
  </si>
  <si>
    <t>Activités Motrices,Athlétisme,Badminton,Basket-Ball,Bowling,Boxe educative,Course orientation,Football à 7,Futsal,Handball,Hockey sur Gazon,Pétanque,Randonnée pédestre,Rugby,Tennis de table,Tir à l’Arc,Voile,Volley ball</t>
  </si>
  <si>
    <t>CHOUREAU</t>
  </si>
  <si>
    <t>2003-04-20</t>
  </si>
  <si>
    <t>41 Impasse de la croix verte</t>
  </si>
  <si>
    <t>01290</t>
  </si>
  <si>
    <t>GRIEGES</t>
  </si>
  <si>
    <t>2024-11-21 09:51:56</t>
  </si>
  <si>
    <t>2024-11-21 16:35:05</t>
  </si>
  <si>
    <t>BOURNET</t>
  </si>
  <si>
    <t>1992-02-26</t>
  </si>
  <si>
    <t>2023-11-09</t>
  </si>
  <si>
    <t>2 avenue Pierre DENAVE</t>
  </si>
  <si>
    <t>71000</t>
  </si>
  <si>
    <t>MACON</t>
  </si>
  <si>
    <t>archers.maconnais@yahoo.fr</t>
  </si>
  <si>
    <t>2024-11-21 09:53:15</t>
  </si>
  <si>
    <t>2024-11-21 16:35:08</t>
  </si>
  <si>
    <t>MARVIN</t>
  </si>
  <si>
    <t>FENECH</t>
  </si>
  <si>
    <t>1993-11-27</t>
  </si>
  <si>
    <t>2024-10-31</t>
  </si>
  <si>
    <t>LA SIMONETTE 3 AVENUE DE L OBSERVATOIRE</t>
  </si>
  <si>
    <t>FORCALQUIER</t>
  </si>
  <si>
    <t>2024-11-21 11:20:09</t>
  </si>
  <si>
    <t>2024-11-21 16:35:33</t>
  </si>
  <si>
    <t>Accrobranche,Activités Motrices,Bowling,Equitation,Escalade,Football à 11,Football à 5,Football à 7,Gymnastique,Natation,Pétanque,Randonnée équestre,Randonnée pédestre,Raquette a neige,Ski Alpin,Ski de fond,Ski de randonnée,Tir à l’Arc,Via Ferrata,VTT</t>
  </si>
  <si>
    <t>FAYET</t>
  </si>
  <si>
    <t>2024-04-21</t>
  </si>
  <si>
    <t>Route de Saint Jean</t>
  </si>
  <si>
    <t>Château Arnoux</t>
  </si>
  <si>
    <t>8073774R</t>
  </si>
  <si>
    <t>Maif Praxis Solutions</t>
  </si>
  <si>
    <t>2024-11-21 11:26:20</t>
  </si>
  <si>
    <t>2024-11-21 16:35:34</t>
  </si>
  <si>
    <t>Accrobranche,Activités Motrices,Aviron,Bowling,Canoë-Kayak,Equitation,Escalade,Football à 7,Gymnastique,Natation,Rafting,Randonnée équestre,Randonnée pédestre,Raquette a neige,Ski Alpin,Ski de fond,Tir à l’Arc,Traineau à chiens,Via Ferrata,VTT</t>
  </si>
  <si>
    <t>CASTELLETTI</t>
  </si>
  <si>
    <t>1990-11-27</t>
  </si>
  <si>
    <t>2024-11-21 13:08:15</t>
  </si>
  <si>
    <t>2024-11-21 16:35:51</t>
  </si>
  <si>
    <t>Athlétisme,Aviron,Boxe educative,Canoë-Kayak,Cyclisme,Equitation,Escalade,Football à 11,Football à 5,Football à 7,Futsal,Judo,Natation,Pétanque,Randonnée équestre,Randonnée pédestre,Tennis,Tir à l’Arc,Voile,VTT</t>
  </si>
  <si>
    <t>SOFIAN</t>
  </si>
  <si>
    <t>BELFODIL</t>
  </si>
  <si>
    <t>1986-06-20</t>
  </si>
  <si>
    <t>AF331139166</t>
  </si>
  <si>
    <t>Allianz IARD</t>
  </si>
  <si>
    <t>2024-11-21 13:44:57</t>
  </si>
  <si>
    <t>2024-11-21 16:35:54</t>
  </si>
  <si>
    <t>BOUQUIÉ</t>
  </si>
  <si>
    <t>1963-12-14</t>
  </si>
  <si>
    <t>1620 route des bords de Dronne</t>
  </si>
  <si>
    <t>2024-11-21 14:09:01</t>
  </si>
  <si>
    <t>2024-11-21 16:35:59</t>
  </si>
  <si>
    <t>JEAN BERNARD</t>
  </si>
  <si>
    <t>VIGNAL</t>
  </si>
  <si>
    <t>1969-06-12</t>
  </si>
  <si>
    <t>2024-11-21 14:11:06</t>
  </si>
  <si>
    <t>2024-11-21 16:36:00</t>
  </si>
  <si>
    <t>Activités Motrices,Basket-Ball,Natation,Pétanque,Randonnée pédestre,Sarbacane,Tir à l’Arc</t>
  </si>
  <si>
    <t>MANGIAPAN</t>
  </si>
  <si>
    <t>1984-04-12</t>
  </si>
  <si>
    <t>2024-11-21 14:16:22</t>
  </si>
  <si>
    <t>2024-11-21 16:36:02</t>
  </si>
  <si>
    <t>Activités Motrices,Basket-Ball,Judo,Randonnée pédestre,Sarbacane,Tir à l’Arc,VTT</t>
  </si>
  <si>
    <t>JALLET</t>
  </si>
  <si>
    <t>1997-05-31</t>
  </si>
  <si>
    <t>2024-11-21 14:18:14</t>
  </si>
  <si>
    <t>2024-11-21 16:36:03</t>
  </si>
  <si>
    <t>Activités Motrices,Danse,Natation,Pétanque,Randonnée pédestre,Sarbacane,Tir à l’Arc,VTT</t>
  </si>
  <si>
    <t>BÉGUIER</t>
  </si>
  <si>
    <t>1985-10-27</t>
  </si>
  <si>
    <t>2024-11-21 14:20:30</t>
  </si>
  <si>
    <t>2024-11-21 16:36:05</t>
  </si>
  <si>
    <t>MEYNARD</t>
  </si>
  <si>
    <t>1988-09-07</t>
  </si>
  <si>
    <t>2024-11-21 14:27:27</t>
  </si>
  <si>
    <t>2024-11-21 16:36:10</t>
  </si>
  <si>
    <t>GINESTET</t>
  </si>
  <si>
    <t>1967-08-18</t>
  </si>
  <si>
    <t>2024-11-21 14:37:48</t>
  </si>
  <si>
    <t>2024-11-21 16:36:16</t>
  </si>
  <si>
    <t>Activités Motrices,Basket-Ball,Natation,Pêche,Pétanque,Randonnée pédestre,Sarbacane,Tir à l’Arc</t>
  </si>
  <si>
    <t>GRIVOT</t>
  </si>
  <si>
    <t>1996-05-03</t>
  </si>
  <si>
    <t>227 rue du mas de villaret</t>
  </si>
  <si>
    <t>34070</t>
  </si>
  <si>
    <t>montpellier</t>
  </si>
  <si>
    <t>2024-11-21 11:00:35</t>
  </si>
  <si>
    <t>2024-11-21 16:37:42</t>
  </si>
  <si>
    <t>GERIN</t>
  </si>
  <si>
    <t>3 rue des tapis</t>
  </si>
  <si>
    <t>valensole</t>
  </si>
  <si>
    <t>2024-11-21 11:48:30</t>
  </si>
  <si>
    <t>2024-11-21 16:37:55</t>
  </si>
  <si>
    <t>Accrobranche,Activités Motrices,Bowling,Canoë-Kayak,Equitation,Gymnastique,Judo,Luge,Natation,Randonnée équestre,Randonnée pédestre,Raquette a neige,Tir à l’Arc,Voile,VTT</t>
  </si>
  <si>
    <t>ALPHAND</t>
  </si>
  <si>
    <t>04/CD</t>
  </si>
  <si>
    <t>COMITE DEP. SPORT ADAPTE DE HAUTE PROVENCE</t>
  </si>
  <si>
    <t>2024-11-15</t>
  </si>
  <si>
    <t>Foyer de la SImonette</t>
  </si>
  <si>
    <t>Forcalquier</t>
  </si>
  <si>
    <t>2024-11-21 11:58:55</t>
  </si>
  <si>
    <t>2024-11-21 16:37:56</t>
  </si>
  <si>
    <t>Accrobranche,Activités Motrices,Canoë-Kayak,Equitation,Escalade,Gymnastique,Natation,Pétanque,Randonnée équestre,Randonnée pédestre,Raquette a neige,Sarbacane,Ski Alpin,Ski de fond,Ski de randonnée,Sport Boules,Tennis,Tir à l’Arc,Voile,VTT</t>
  </si>
  <si>
    <t>JAMES</t>
  </si>
  <si>
    <t>BONDOUX</t>
  </si>
  <si>
    <t>1969-01-14</t>
  </si>
  <si>
    <t>CHATEAU ARNOUX</t>
  </si>
  <si>
    <t>2024-11-21 13:50:44</t>
  </si>
  <si>
    <t>2024-11-21 16:38:03</t>
  </si>
  <si>
    <t>Activités Motrices,Canoë-Kayak,Danse,Equitation,Golf,Gymnastique,Natation,Pétanque,Randonnée équestre,Randonnée pédestre,Raquette a neige,Sport Boules,Tir à l’Arc,Voile</t>
  </si>
  <si>
    <t>DE MELO</t>
  </si>
  <si>
    <t>2004-05-03</t>
  </si>
  <si>
    <t>2024-11-21 10:23:39</t>
  </si>
  <si>
    <t>2024-11-21 16:42:59</t>
  </si>
  <si>
    <t>RUBBEN</t>
  </si>
  <si>
    <t>SISSOKO</t>
  </si>
  <si>
    <t>2007-03-04</t>
  </si>
  <si>
    <t>2024-11-21 16:43:00</t>
  </si>
  <si>
    <t>SIRAMÉ</t>
  </si>
  <si>
    <t>FADIGA</t>
  </si>
  <si>
    <t>2008-09-03</t>
  </si>
  <si>
    <t>2024-11-21 16:43:01</t>
  </si>
  <si>
    <t>NANDY</t>
  </si>
  <si>
    <t>ETOGA</t>
  </si>
  <si>
    <t>2002-10-09</t>
  </si>
  <si>
    <t>2024-11-21 10:23:40</t>
  </si>
  <si>
    <t>2024-11-21 16:43:02</t>
  </si>
  <si>
    <t>2007-04-19</t>
  </si>
  <si>
    <t>2024-11-21 16:43:03</t>
  </si>
  <si>
    <t>RAYON</t>
  </si>
  <si>
    <t>2008-09-25</t>
  </si>
  <si>
    <t>2024-11-21 16:43:04</t>
  </si>
  <si>
    <t>ANDRÉA</t>
  </si>
  <si>
    <t>KABUTUTU</t>
  </si>
  <si>
    <t>2007-09-01</t>
  </si>
  <si>
    <t>2024-11-21 16:43:05</t>
  </si>
  <si>
    <t>LIEGENT</t>
  </si>
  <si>
    <t>2010-07-03</t>
  </si>
  <si>
    <t>2024-11-21 16:43:06</t>
  </si>
  <si>
    <t>OLIVIA</t>
  </si>
  <si>
    <t>PINTO</t>
  </si>
  <si>
    <t>2008-05-08</t>
  </si>
  <si>
    <t>2024-11-21 16:43:07</t>
  </si>
  <si>
    <t>JULIENNE</t>
  </si>
  <si>
    <t>2008-04-02</t>
  </si>
  <si>
    <t>2024-11-21 16:43:09</t>
  </si>
  <si>
    <t>CREQUER</t>
  </si>
  <si>
    <t>2007-10-21</t>
  </si>
  <si>
    <t>2024-11-21 10:58:05</t>
  </si>
  <si>
    <t>2024-11-21 16:43:11</t>
  </si>
  <si>
    <t>COURTOT</t>
  </si>
  <si>
    <t>2005-07-28</t>
  </si>
  <si>
    <t>2024-11-21 10:59:23</t>
  </si>
  <si>
    <t>2024-11-21 16:43:14</t>
  </si>
  <si>
    <t>LESBORDES</t>
  </si>
  <si>
    <t>2024-11-21 10:58:49</t>
  </si>
  <si>
    <t>2024-11-21 16:43:16</t>
  </si>
  <si>
    <t>ANIENKA</t>
  </si>
  <si>
    <t>TRANCHANT</t>
  </si>
  <si>
    <t>2007-10-03</t>
  </si>
  <si>
    <t>2024-11-21 11:00:03</t>
  </si>
  <si>
    <t>2024-11-21 16:43:18</t>
  </si>
  <si>
    <t>SEMPE</t>
  </si>
  <si>
    <t>2024-11-21 16:43:20</t>
  </si>
  <si>
    <t>HAVOT</t>
  </si>
  <si>
    <t>1994-12-18</t>
  </si>
  <si>
    <t>2024-11-21 14:52:10</t>
  </si>
  <si>
    <t>2024-11-21 16:54:26</t>
  </si>
  <si>
    <t>Activités Motrices,Basket-Ball,Judo,Natation,Pêche,Pétanque,Randonnée pédestre,Sarbacane,Tir à l’Arc,VTT</t>
  </si>
  <si>
    <t>HENRI JEAN</t>
  </si>
  <si>
    <t>KERMARREC</t>
  </si>
  <si>
    <t>1995-05-25</t>
  </si>
  <si>
    <t>50 Avenue du Maréchal Joffre</t>
  </si>
  <si>
    <t>Marmande</t>
  </si>
  <si>
    <t>2024-11-21 14:54:33</t>
  </si>
  <si>
    <t>2024-11-21 16:54:28</t>
  </si>
  <si>
    <t>BARDOT</t>
  </si>
  <si>
    <t>2001-08-19</t>
  </si>
  <si>
    <t>2024-11-21 15:10:19</t>
  </si>
  <si>
    <t>2024-11-21 16:54:35</t>
  </si>
  <si>
    <t>Activités Motrices,Basket-Ball,Judo,Natation,Pêche,Randonnée pédestre,Sarbacane,Tir à l’Arc,VTT</t>
  </si>
  <si>
    <t>CRESPY</t>
  </si>
  <si>
    <t>1985-04-18</t>
  </si>
  <si>
    <t>2024-11-21 15:14:33</t>
  </si>
  <si>
    <t>2024-11-21 16:54:38</t>
  </si>
  <si>
    <t>Activités Motrices,Danse,Natation,Pétanque,Randonnée pédestre,Tir à l’Arc</t>
  </si>
  <si>
    <t>1970-01-05</t>
  </si>
  <si>
    <t>Route des bords de Dronne</t>
  </si>
  <si>
    <t>2024-11-21 15:20:56</t>
  </si>
  <si>
    <t>2024-11-21 16:54:39</t>
  </si>
  <si>
    <t>Activités Motrices,Pêche,Pétanque,Sarbacane,Tir à l’Arc</t>
  </si>
  <si>
    <t>COLY</t>
  </si>
  <si>
    <t>2003-01-05</t>
  </si>
  <si>
    <t>2024-11-21 15:16:21</t>
  </si>
  <si>
    <t>2024-11-21 16:54:43</t>
  </si>
  <si>
    <t>BARBIER</t>
  </si>
  <si>
    <t>1965-09-28</t>
  </si>
  <si>
    <t>Saint Pol sur Ternoise</t>
  </si>
  <si>
    <t>2024-11-21 15:46:29</t>
  </si>
  <si>
    <t>2024-11-21 16:54:50</t>
  </si>
  <si>
    <t>LECAS</t>
  </si>
  <si>
    <t>1977-06-02</t>
  </si>
  <si>
    <t>2 rue Léo Lagrange</t>
  </si>
  <si>
    <t xml:space="preserve">62130 </t>
  </si>
  <si>
    <t>2024-11-21 15:48:08</t>
  </si>
  <si>
    <t>2024-11-21 16:54:51</t>
  </si>
  <si>
    <t>BERGER</t>
  </si>
  <si>
    <t>1997-04-20</t>
  </si>
  <si>
    <t>1620 Route des Bords de Dronne</t>
  </si>
  <si>
    <t>Biras</t>
  </si>
  <si>
    <t>2024-11-21 16:10:01</t>
  </si>
  <si>
    <t>2024-11-21 16:54:57</t>
  </si>
  <si>
    <t>Activités Motrices,Basket-Ball,Danse,Natation,Pétanque,Randonnée pédestre,Sarbacane,Tir à l’Arc,VTT</t>
  </si>
  <si>
    <t>1975-07-27</t>
  </si>
  <si>
    <t>2024-11-21 16:12:46</t>
  </si>
  <si>
    <t>2024-11-21 16:54:58</t>
  </si>
  <si>
    <t>MANCHON</t>
  </si>
  <si>
    <t>1967-08-02</t>
  </si>
  <si>
    <t>2024-11-21 16:19:08</t>
  </si>
  <si>
    <t>2024-11-21 16:54:59</t>
  </si>
  <si>
    <t>Basket-Ball,Danse,Natation,Pétanque,Randonnée pédestre,Sarbacane,Tir à l’Arc</t>
  </si>
  <si>
    <t>COET</t>
  </si>
  <si>
    <t>1992-01-22</t>
  </si>
  <si>
    <t>ZI de Kerranou</t>
  </si>
  <si>
    <t>2024-11-21 21:04:56</t>
  </si>
  <si>
    <t>2024-11-22 10:13:49</t>
  </si>
  <si>
    <t>Futsal,Natation,Pétanque,Tir à l’Arc</t>
  </si>
  <si>
    <t>ARCARO</t>
  </si>
  <si>
    <t>1954-05-26</t>
  </si>
  <si>
    <t>61/11</t>
  </si>
  <si>
    <t xml:space="preserve">CAF RISL'ADVENTURE  </t>
  </si>
  <si>
    <t>ORNE</t>
  </si>
  <si>
    <t>Rue des Forges</t>
  </si>
  <si>
    <t>61300</t>
  </si>
  <si>
    <t>L'AIGLE</t>
  </si>
  <si>
    <t>2024-11-21 23:24:04</t>
  </si>
  <si>
    <t>2024-11-22 10:13:53</t>
  </si>
  <si>
    <t>Canoë-Kayak,Escalade,Raid nature,Randonnée pédestre,Tir à l’Arc,VTT</t>
  </si>
  <si>
    <t>1969-03-04</t>
  </si>
  <si>
    <t>2024-04-12</t>
  </si>
  <si>
    <t>Route de Moulins</t>
  </si>
  <si>
    <t>61550</t>
  </si>
  <si>
    <t>LA FERTE EN OUCHE</t>
  </si>
  <si>
    <t>2024-11-21 23:27:51</t>
  </si>
  <si>
    <t>Canoë-Kayak,Randonnée pédestre,Tir à l’Arc</t>
  </si>
  <si>
    <t>POULIQUEN</t>
  </si>
  <si>
    <t>1979-01-12</t>
  </si>
  <si>
    <t>2024-11-21 23:29:27</t>
  </si>
  <si>
    <t>2024-11-22 10:13:54</t>
  </si>
  <si>
    <t>FOUQUET</t>
  </si>
  <si>
    <t>1973-06-10</t>
  </si>
  <si>
    <t>La Coutanciere</t>
  </si>
  <si>
    <t>61270</t>
  </si>
  <si>
    <t>ECORCEI</t>
  </si>
  <si>
    <t>2024-11-21 23:30:48</t>
  </si>
  <si>
    <t>2024-11-22 10:13:55</t>
  </si>
  <si>
    <t>NEDJO</t>
  </si>
  <si>
    <t>SALIOVIC</t>
  </si>
  <si>
    <t>1974-02-03</t>
  </si>
  <si>
    <t>2024-03-22</t>
  </si>
  <si>
    <t>7 rue Beslière</t>
  </si>
  <si>
    <t>L'aigle</t>
  </si>
  <si>
    <t>2024-11-21 23:32:06</t>
  </si>
  <si>
    <t>2024-11-22 10:13:56</t>
  </si>
  <si>
    <t>EVEZARD</t>
  </si>
  <si>
    <t>1968-04-22</t>
  </si>
  <si>
    <t>Place Paul Cornu</t>
  </si>
  <si>
    <t>La Ferté-en-Ouche</t>
  </si>
  <si>
    <t>2024-11-21 23:35:41</t>
  </si>
  <si>
    <t>2024-11-22 10:13:57</t>
  </si>
  <si>
    <t>Canoë-Kayak,Escalade,Randonnée pédestre,Tir à l’Arc</t>
  </si>
  <si>
    <t>LIBERT</t>
  </si>
  <si>
    <t>1963-07-01</t>
  </si>
  <si>
    <t>2024-11-21 23:37:22</t>
  </si>
  <si>
    <t>2024-11-22 10:13:59</t>
  </si>
  <si>
    <t>TONY</t>
  </si>
  <si>
    <t>RAGONNAUD</t>
  </si>
  <si>
    <t>1980-03-29</t>
  </si>
  <si>
    <t>2024-02-15</t>
  </si>
  <si>
    <t>Blaizot</t>
  </si>
  <si>
    <t>L'Aigle</t>
  </si>
  <si>
    <t>2024-11-21 23:38:23</t>
  </si>
  <si>
    <t>2024-11-22 10:14:00</t>
  </si>
  <si>
    <t>JOUILLEROT</t>
  </si>
  <si>
    <t>1969-10-17</t>
  </si>
  <si>
    <t>2024-11-22 10:53:52</t>
  </si>
  <si>
    <t>2024-11-22 14:38:01</t>
  </si>
  <si>
    <t>CHIAVUZZO</t>
  </si>
  <si>
    <t>1966-04-10</t>
  </si>
  <si>
    <t xml:space="preserve"> 27 Rue Saint Michel</t>
  </si>
  <si>
    <t>2024-11-22 10:52:25</t>
  </si>
  <si>
    <t>2024-11-22 14:38:03</t>
  </si>
  <si>
    <t>COLLILIEUX</t>
  </si>
  <si>
    <t>1967-03-27</t>
  </si>
  <si>
    <t>27; rue Saint Michel</t>
  </si>
  <si>
    <t>2024-11-22 10:55:15</t>
  </si>
  <si>
    <t>2024-11-22 14:38:05</t>
  </si>
  <si>
    <t>ESTADE</t>
  </si>
  <si>
    <t>1965-01-16</t>
  </si>
  <si>
    <t>2024-10-28 13:55:02</t>
  </si>
  <si>
    <t>2024-11-22 15:34:26</t>
  </si>
  <si>
    <t>MEPOR</t>
  </si>
  <si>
    <t>2024-10-28 13:49:21</t>
  </si>
  <si>
    <t>2024-11-22 15:34:27</t>
  </si>
  <si>
    <t>DÉBORAH</t>
  </si>
  <si>
    <t>CROUZET</t>
  </si>
  <si>
    <t>2000-06-25</t>
  </si>
  <si>
    <t>3 rue de la piscine</t>
  </si>
  <si>
    <t>SALIES DU SALAT</t>
  </si>
  <si>
    <t>2024-10-28 13:57:17</t>
  </si>
  <si>
    <t>2024-11-22 15:34:29</t>
  </si>
  <si>
    <t>CAZALS</t>
  </si>
  <si>
    <t>1990-02-21</t>
  </si>
  <si>
    <t>3, rue de la piscine</t>
  </si>
  <si>
    <t>salies du salat</t>
  </si>
  <si>
    <t>2024-10-28 13:46:50</t>
  </si>
  <si>
    <t>2024-11-22 15:34:31</t>
  </si>
  <si>
    <t>SOLENN</t>
  </si>
  <si>
    <t>DE BARROS</t>
  </si>
  <si>
    <t>2006-03-08</t>
  </si>
  <si>
    <t>2024-11-21 11:27:36</t>
  </si>
  <si>
    <t>2024-11-22 15:55:24</t>
  </si>
  <si>
    <t>Athlétisme,Basket-Ball,Cross,Randonnée pédestre,Tir à l’Arc</t>
  </si>
  <si>
    <t>JONCKEERE</t>
  </si>
  <si>
    <t>62/35/003</t>
  </si>
  <si>
    <t>IME "AU MOULIN"</t>
  </si>
  <si>
    <t>2024-03-13</t>
  </si>
  <si>
    <t>67 Route nationale</t>
  </si>
  <si>
    <t>Saint-Michel-sur-Ternoise</t>
  </si>
  <si>
    <t>0321035360</t>
  </si>
  <si>
    <t>IMEMOULIN@asrl.asso.fr</t>
  </si>
  <si>
    <t>2024-11-22 13:32:32</t>
  </si>
  <si>
    <t>2024-11-22 15:56:25</t>
  </si>
  <si>
    <t>Activités Motrices,Athlétisme,Basket-Ball,Cirque,Course orientation,Cross,Danse,Escalade,Football à 11,Football à 7,Futsal,Golf,Randonnée équestre,Randonnée pédestre,Rugby,Tennis,Tennis de table,Tir à l’Arc,Voile,VTT</t>
  </si>
  <si>
    <t>PANNIER-MONDO</t>
  </si>
  <si>
    <t>2006-01-17</t>
  </si>
  <si>
    <t>2024-02-07</t>
  </si>
  <si>
    <t>2024-11-22 13:40:00</t>
  </si>
  <si>
    <t>2024-11-22 15:56:29</t>
  </si>
  <si>
    <t>DELFORGE</t>
  </si>
  <si>
    <t>2013-10-09</t>
  </si>
  <si>
    <t>2024-03-27</t>
  </si>
  <si>
    <t>Beauvois</t>
  </si>
  <si>
    <t>2024-11-22 13:38:18</t>
  </si>
  <si>
    <t>2024-11-22 15:56:32</t>
  </si>
  <si>
    <t>2011-04-06</t>
  </si>
  <si>
    <t>2024-11-27</t>
  </si>
  <si>
    <t>2024-11-22 13:42:03</t>
  </si>
  <si>
    <t>2024-11-22 15:56:37</t>
  </si>
  <si>
    <t>2004-12-25</t>
  </si>
  <si>
    <t>2024-11-16</t>
  </si>
  <si>
    <t>3 rue Ernest Bonin</t>
  </si>
  <si>
    <t>St Germain en Laye</t>
  </si>
  <si>
    <t>2024-11-22 10:04:47</t>
  </si>
  <si>
    <t>2024-11-22 16:17:11</t>
  </si>
  <si>
    <t>Activités Motrices,Badminton,Basket-Ball,Tennis de table,Tir à l’Arc</t>
  </si>
  <si>
    <t>COUSTOU</t>
  </si>
  <si>
    <t>1965-02-06</t>
  </si>
  <si>
    <t>2024-10-28 13:48:01</t>
  </si>
  <si>
    <t>2024-11-25 09:30:51</t>
  </si>
  <si>
    <t>JUILE</t>
  </si>
  <si>
    <t>LITCHE</t>
  </si>
  <si>
    <t>1994-04-08</t>
  </si>
  <si>
    <t>2024-10-28 13:51:03</t>
  </si>
  <si>
    <t>2024-11-25 09:30:53</t>
  </si>
  <si>
    <t>2024-11-25 09:31:06</t>
  </si>
  <si>
    <t>2024-11-25 09:31:07</t>
  </si>
  <si>
    <t>2024-11-25 09:31:08</t>
  </si>
  <si>
    <t>2024-11-25 09:31:09</t>
  </si>
  <si>
    <t>2024-11-25 09:31:10</t>
  </si>
  <si>
    <t>2024-11-25 09:31:11</t>
  </si>
  <si>
    <t>2024-11-25 09:31:12</t>
  </si>
  <si>
    <t>2024-11-25 09:31:13</t>
  </si>
  <si>
    <t>EXBRAYAT</t>
  </si>
  <si>
    <t>1976-09-15</t>
  </si>
  <si>
    <t>2024-11-21 16:56:53</t>
  </si>
  <si>
    <t>2024-11-25 09:31:49</t>
  </si>
  <si>
    <t>GARNODIER</t>
  </si>
  <si>
    <t>1971-02-13</t>
  </si>
  <si>
    <t>BARON</t>
  </si>
  <si>
    <t>1993-09-03</t>
  </si>
  <si>
    <t>2024-11-25 09:31:50</t>
  </si>
  <si>
    <t>SALEM</t>
  </si>
  <si>
    <t>CHAABI</t>
  </si>
  <si>
    <t>2002-08-01</t>
  </si>
  <si>
    <t>2024-11-25 09:31:51</t>
  </si>
  <si>
    <t xml:space="preserve">REMY </t>
  </si>
  <si>
    <t>1980-09-11</t>
  </si>
  <si>
    <t>2024-11-21 16:56:54</t>
  </si>
  <si>
    <t>2024-11-25 09:31:52</t>
  </si>
  <si>
    <t>FANNY</t>
  </si>
  <si>
    <t>LANDOIS</t>
  </si>
  <si>
    <t>1993-09-23</t>
  </si>
  <si>
    <t>2024-11-25 09:31:53</t>
  </si>
  <si>
    <t>PERAN</t>
  </si>
  <si>
    <t>1987-04-16</t>
  </si>
  <si>
    <t>SIDI ATMANE</t>
  </si>
  <si>
    <t>2024-11-25 09:31:54</t>
  </si>
  <si>
    <t>GAMON</t>
  </si>
  <si>
    <t>1983-07-10</t>
  </si>
  <si>
    <t>2024-11-25 09:31:55</t>
  </si>
  <si>
    <t>SICILIANO</t>
  </si>
  <si>
    <t>2014-03-03</t>
  </si>
  <si>
    <t>BEN TAHAR</t>
  </si>
  <si>
    <t>1999-04-08</t>
  </si>
  <si>
    <t>2024-11-25 09:31:56</t>
  </si>
  <si>
    <t>GROS-DESORMEAUX</t>
  </si>
  <si>
    <t>1982-09-27</t>
  </si>
  <si>
    <t>2024-11-25 09:31:57</t>
  </si>
  <si>
    <t>FOUED</t>
  </si>
  <si>
    <t>BASTANE</t>
  </si>
  <si>
    <t>2001-09-09</t>
  </si>
  <si>
    <t>2024-11-25 09:31:59</t>
  </si>
  <si>
    <t>HUE</t>
  </si>
  <si>
    <t>1986-05-16</t>
  </si>
  <si>
    <t>35/CD</t>
  </si>
  <si>
    <t>COMITE DEPARTEMENTAL D'ILLE ET VILAINE DU SPORT ADAPTE</t>
  </si>
  <si>
    <t>2024-11-22 11:25:39</t>
  </si>
  <si>
    <t>2024-11-25 09:32:36</t>
  </si>
  <si>
    <t>Cyclisme,Equitation,Escalade,Handball,Pétanque,Randonnée pédestre,Roller,Tennis de table,Tir à l’Arc</t>
  </si>
  <si>
    <t>BAZIN</t>
  </si>
  <si>
    <t>1972-07-26</t>
  </si>
  <si>
    <t>2024-11-22 11:26:40</t>
  </si>
  <si>
    <t>DIET</t>
  </si>
  <si>
    <t>2024-11-22 11:27:23</t>
  </si>
  <si>
    <t>2024-11-25 09:32:37</t>
  </si>
  <si>
    <t>NOÉMIE</t>
  </si>
  <si>
    <t>BARBEDET</t>
  </si>
  <si>
    <t>2006-01-14</t>
  </si>
  <si>
    <t>2024-11-22 11:31:54</t>
  </si>
  <si>
    <t>2024-11-25 09:32:38</t>
  </si>
  <si>
    <t>MAÏWENN</t>
  </si>
  <si>
    <t>DUVAL</t>
  </si>
  <si>
    <t>2006-01-02</t>
  </si>
  <si>
    <t>2024-11-22 11:32:50</t>
  </si>
  <si>
    <t>2024-11-25 09:32:39</t>
  </si>
  <si>
    <t>BOURGUIGNON</t>
  </si>
  <si>
    <t>2024-11-22 11:34:19</t>
  </si>
  <si>
    <t>2024-11-25 09:32:40</t>
  </si>
  <si>
    <t>Activités Motrices,Athlétisme,Cyclisme,Equitation,Escalade,Handball,Pétanque,Randonnée pédestre,Roller,Tennis de table,Tir à l’Arc</t>
  </si>
  <si>
    <t>DUHAMMEL</t>
  </si>
  <si>
    <t>2008-11-13</t>
  </si>
  <si>
    <t>2024-11-22 11:33:28</t>
  </si>
  <si>
    <t>BON</t>
  </si>
  <si>
    <t>1991-03-27</t>
  </si>
  <si>
    <t>2024-11-22 11:42:36</t>
  </si>
  <si>
    <t>2024-11-25 09:32:41</t>
  </si>
  <si>
    <t>DE RIGAL</t>
  </si>
  <si>
    <t>2017-08-01</t>
  </si>
  <si>
    <t>2024-11-22 11:39:17</t>
  </si>
  <si>
    <t>2024-11-25 09:32:42</t>
  </si>
  <si>
    <t>HAREL</t>
  </si>
  <si>
    <t>1992-06-03</t>
  </si>
  <si>
    <t>2024-11-22 11:44:01</t>
  </si>
  <si>
    <t>2024-11-25 09:32:43</t>
  </si>
  <si>
    <t>MATHIAS-CLARENCE</t>
  </si>
  <si>
    <t>YOMMOUTH</t>
  </si>
  <si>
    <t>2012-02-22</t>
  </si>
  <si>
    <t>2024-11-22 11:37:51</t>
  </si>
  <si>
    <t>RUET</t>
  </si>
  <si>
    <t>1996-11-03</t>
  </si>
  <si>
    <t>2024-11-22 11:45:38</t>
  </si>
  <si>
    <t>2024-11-25 09:32:44</t>
  </si>
  <si>
    <t>ROLAND</t>
  </si>
  <si>
    <t>LE GALLIC</t>
  </si>
  <si>
    <t>1987-06-06</t>
  </si>
  <si>
    <t>2024-11-22 11:44:51</t>
  </si>
  <si>
    <t>2024-11-25 09:32:45</t>
  </si>
  <si>
    <t>JOHANNE</t>
  </si>
  <si>
    <t>MONNIER</t>
  </si>
  <si>
    <t>2004-02-13</t>
  </si>
  <si>
    <t>2024-11-22 11:28:46</t>
  </si>
  <si>
    <t>2024-11-25 09:32:46</t>
  </si>
  <si>
    <t>VENISSE</t>
  </si>
  <si>
    <t>1988-09-09</t>
  </si>
  <si>
    <t>2024-11-22 11:28:04</t>
  </si>
  <si>
    <t>DESILLES</t>
  </si>
  <si>
    <t>2007-02-27</t>
  </si>
  <si>
    <t>2024-11-22 11:31:07</t>
  </si>
  <si>
    <t>2024-11-25 09:32:47</t>
  </si>
  <si>
    <t>2001-05-31</t>
  </si>
  <si>
    <t>2024-11-22 11:43:15</t>
  </si>
  <si>
    <t>2024-11-25 09:32:48</t>
  </si>
  <si>
    <t>ALEXA</t>
  </si>
  <si>
    <t>ARGAGNOT</t>
  </si>
  <si>
    <t>2010-07-06</t>
  </si>
  <si>
    <t>2024-11-22 11:38:42</t>
  </si>
  <si>
    <t>2024-11-25 09:32:49</t>
  </si>
  <si>
    <t>BODIGUEL</t>
  </si>
  <si>
    <t>2008-06-04</t>
  </si>
  <si>
    <t>2024-11-22 11:47:08</t>
  </si>
  <si>
    <t>2024-11-25 09:32:50</t>
  </si>
  <si>
    <t>BOCHER</t>
  </si>
  <si>
    <t>2008-06-10</t>
  </si>
  <si>
    <t>2024-11-22 11:48:01</t>
  </si>
  <si>
    <t>GOURET</t>
  </si>
  <si>
    <t>2007-12-04</t>
  </si>
  <si>
    <t>2024-11-22 11:50:24</t>
  </si>
  <si>
    <t>2024-11-25 09:32:51</t>
  </si>
  <si>
    <t>YOAN</t>
  </si>
  <si>
    <t>BRIAND</t>
  </si>
  <si>
    <t>1978-05-25</t>
  </si>
  <si>
    <t>2024-11-22 11:52:13</t>
  </si>
  <si>
    <t>2024-11-25 09:32:52</t>
  </si>
  <si>
    <t>2024-11-22 11:54:50</t>
  </si>
  <si>
    <t>2024-11-25 09:32:53</t>
  </si>
  <si>
    <t>CARLO</t>
  </si>
  <si>
    <t>2024-11-22 11:56:32</t>
  </si>
  <si>
    <t>2024-11-25 09:32:54</t>
  </si>
  <si>
    <t>VALÉRY</t>
  </si>
  <si>
    <t>DESNOS</t>
  </si>
  <si>
    <t>1968-05-27</t>
  </si>
  <si>
    <t>2024-11-22 11:58:01</t>
  </si>
  <si>
    <t>2024-11-25 09:32:55</t>
  </si>
  <si>
    <t>BASTIN</t>
  </si>
  <si>
    <t>2004-06-04</t>
  </si>
  <si>
    <t>2024-11-22 11:58:43</t>
  </si>
  <si>
    <t>JOHANNA</t>
  </si>
  <si>
    <t>ONNÉE</t>
  </si>
  <si>
    <t>2001-11-05</t>
  </si>
  <si>
    <t>2024-11-22 12:01:44</t>
  </si>
  <si>
    <t>2024-11-25 09:32:56</t>
  </si>
  <si>
    <t>PIEL</t>
  </si>
  <si>
    <t>1983-02-07</t>
  </si>
  <si>
    <t>2024-11-22 12:03:25</t>
  </si>
  <si>
    <t>2024-11-25 09:32:57</t>
  </si>
  <si>
    <t>LAGARDE</t>
  </si>
  <si>
    <t>1968-10-09</t>
  </si>
  <si>
    <t>2024-11-22 12:04:20</t>
  </si>
  <si>
    <t>2024-11-25 09:32:58</t>
  </si>
  <si>
    <t>2000-08-03</t>
  </si>
  <si>
    <t>2024-11-22 12:06:02</t>
  </si>
  <si>
    <t>2024-11-25 09:32:59</t>
  </si>
  <si>
    <t>ANNE-LAURE</t>
  </si>
  <si>
    <t>BECHU</t>
  </si>
  <si>
    <t>2024-11-22 12:09:22</t>
  </si>
  <si>
    <t>PAMELA</t>
  </si>
  <si>
    <t>THEBAULT</t>
  </si>
  <si>
    <t>1982-01-11</t>
  </si>
  <si>
    <t>2024-11-22 12:10:05</t>
  </si>
  <si>
    <t>2024-11-25 09:33:00</t>
  </si>
  <si>
    <t>1962-05-11</t>
  </si>
  <si>
    <t>2024-11-22 12:13:11</t>
  </si>
  <si>
    <t>2024-11-25 09:33:01</t>
  </si>
  <si>
    <t>BARDOU</t>
  </si>
  <si>
    <t>1986-04-30</t>
  </si>
  <si>
    <t>2024-11-22 12:14:51</t>
  </si>
  <si>
    <t>2024-11-25 09:33:02</t>
  </si>
  <si>
    <t>DUTHEIL</t>
  </si>
  <si>
    <t>2024-11-22</t>
  </si>
  <si>
    <t>2024-11-22 12:16:46</t>
  </si>
  <si>
    <t>2024-11-25 09:33:03</t>
  </si>
  <si>
    <t>BREGAINT</t>
  </si>
  <si>
    <t>1999-02-17</t>
  </si>
  <si>
    <t>2024-11-22 12:18:00</t>
  </si>
  <si>
    <t>2024-11-25 09:33:04</t>
  </si>
  <si>
    <t>CASTILLON</t>
  </si>
  <si>
    <t>1991-12-02</t>
  </si>
  <si>
    <t>2024-11-22 12:19:01</t>
  </si>
  <si>
    <t>2024-11-25 09:33:05</t>
  </si>
  <si>
    <t>GIANE</t>
  </si>
  <si>
    <t>ALCARAS</t>
  </si>
  <si>
    <t>2024-11-22 12:19:57</t>
  </si>
  <si>
    <t>MOULAN</t>
  </si>
  <si>
    <t>2012-01-12</t>
  </si>
  <si>
    <t>2024-11-22 12:49:49</t>
  </si>
  <si>
    <t>2024-11-25 09:33:06</t>
  </si>
  <si>
    <t>JOUNIER</t>
  </si>
  <si>
    <t>2024-11-22 12:56:52</t>
  </si>
  <si>
    <t>2024-11-25 09:33:53</t>
  </si>
  <si>
    <t>2024-11-22 12:57:30</t>
  </si>
  <si>
    <t>2024-11-25 09:33:54</t>
  </si>
  <si>
    <t>SOHANN</t>
  </si>
  <si>
    <t>2015-05-29</t>
  </si>
  <si>
    <t>2024-11-22 12:51:06</t>
  </si>
  <si>
    <t>2024-11-25 09:33:55</t>
  </si>
  <si>
    <t>THETIOT</t>
  </si>
  <si>
    <t>2013-06-01</t>
  </si>
  <si>
    <t>2024-11-22 12:50:25</t>
  </si>
  <si>
    <t>2024-11-25 09:33:56</t>
  </si>
  <si>
    <t>ESMAULT</t>
  </si>
  <si>
    <t>2014-01-08</t>
  </si>
  <si>
    <t>2024-11-22 12:51:42</t>
  </si>
  <si>
    <t>2024-11-25 09:33:57</t>
  </si>
  <si>
    <t>EMAËL</t>
  </si>
  <si>
    <t>SOUBELET</t>
  </si>
  <si>
    <t>2012-07-20</t>
  </si>
  <si>
    <t>2024-11-22 12:53:21</t>
  </si>
  <si>
    <t>2024-11-25 09:33:58</t>
  </si>
  <si>
    <t>HURELLÉ</t>
  </si>
  <si>
    <t>2014-11-09</t>
  </si>
  <si>
    <t>2024-11-22 12:54:33</t>
  </si>
  <si>
    <t>ELLIOT</t>
  </si>
  <si>
    <t>POIRIER</t>
  </si>
  <si>
    <t>2012-09-27</t>
  </si>
  <si>
    <t>2024-11-22 12:52:30</t>
  </si>
  <si>
    <t>2024-11-25 09:33:59</t>
  </si>
  <si>
    <t>BODO</t>
  </si>
  <si>
    <t>2024-11-22 12:56:21</t>
  </si>
  <si>
    <t>2024-11-25 09:34:00</t>
  </si>
  <si>
    <t>LOISEAU</t>
  </si>
  <si>
    <t>2009-11-22</t>
  </si>
  <si>
    <t>2024-11-22 12:58:06</t>
  </si>
  <si>
    <t>2024-11-25 09:34:02</t>
  </si>
  <si>
    <t>PRUVOST</t>
  </si>
  <si>
    <t>1996-08-18</t>
  </si>
  <si>
    <t>2024-11-22 16:44:47</t>
  </si>
  <si>
    <t>2024-11-25 09:34:07</t>
  </si>
  <si>
    <t>MAROTTE</t>
  </si>
  <si>
    <t>1987-08-17</t>
  </si>
  <si>
    <t>2024-11-25 09:34:08</t>
  </si>
  <si>
    <t>DEMONT</t>
  </si>
  <si>
    <t>1979-11-03</t>
  </si>
  <si>
    <t>2024-11-25 09:34:09</t>
  </si>
  <si>
    <t>DASI</t>
  </si>
  <si>
    <t>2024-11-25 09:34:10</t>
  </si>
  <si>
    <t>CHANCLU</t>
  </si>
  <si>
    <t>1970-03-07</t>
  </si>
  <si>
    <t>2024-11-25 09:34:11</t>
  </si>
  <si>
    <t>VIGO</t>
  </si>
  <si>
    <t>1993-06-29</t>
  </si>
  <si>
    <t>2024-11-25 09:34:12</t>
  </si>
  <si>
    <t>FURGEREAU</t>
  </si>
  <si>
    <t>1972-03-01</t>
  </si>
  <si>
    <t>2024-11-25 09:34:13</t>
  </si>
  <si>
    <t>POULET</t>
  </si>
  <si>
    <t>1966-02-16</t>
  </si>
  <si>
    <t>2024-11-25 09:34:14</t>
  </si>
  <si>
    <t>AUBELE</t>
  </si>
  <si>
    <t>1968-05-21</t>
  </si>
  <si>
    <t>2024-11-25 09:34:15</t>
  </si>
  <si>
    <t>PIQUEMAL</t>
  </si>
  <si>
    <t>1976-01-12</t>
  </si>
  <si>
    <t>ALBACETE</t>
  </si>
  <si>
    <t>1999-08-12</t>
  </si>
  <si>
    <t>2024-11-25 09:34:16</t>
  </si>
  <si>
    <t>1969-06-05</t>
  </si>
  <si>
    <t>2024-11-22 16:44:48</t>
  </si>
  <si>
    <t>2024-11-25 09:34:17</t>
  </si>
  <si>
    <t>MANZARES</t>
  </si>
  <si>
    <t>1961-05-04</t>
  </si>
  <si>
    <t>2024-11-25 09:34:18</t>
  </si>
  <si>
    <t>2024-11-25 09:34:19</t>
  </si>
  <si>
    <t>TODO</t>
  </si>
  <si>
    <t>1972-12-28</t>
  </si>
  <si>
    <t>2024-11-25 09:34:21</t>
  </si>
  <si>
    <t>GALDEANO</t>
  </si>
  <si>
    <t>1987-12-27</t>
  </si>
  <si>
    <t>2024-11-25 09:34:22</t>
  </si>
  <si>
    <t>DECOURCELLES</t>
  </si>
  <si>
    <t>2013-04-28</t>
  </si>
  <si>
    <t>60 Grand Rue</t>
  </si>
  <si>
    <t>62176</t>
  </si>
  <si>
    <t>Camiers</t>
  </si>
  <si>
    <t>0610205692</t>
  </si>
  <si>
    <t>mathieu.decourcelles@camiers.fr</t>
  </si>
  <si>
    <t>2024-11-25 10:44:49</t>
  </si>
  <si>
    <t>2024-11-25 11:30:24</t>
  </si>
  <si>
    <t>RÉGINA</t>
  </si>
  <si>
    <t>YEBRIFADOR</t>
  </si>
  <si>
    <t>2009-08-24</t>
  </si>
  <si>
    <t>2 Rue des Pountils</t>
  </si>
  <si>
    <t>31450</t>
  </si>
  <si>
    <t>Baziège</t>
  </si>
  <si>
    <t>2024-11-25 09:50:27</t>
  </si>
  <si>
    <t>2024-11-25 11:31:01</t>
  </si>
  <si>
    <t>Athlétisme,Danse,Golf,Natation,Pelote Basque,Randonnée pédestre,Tir à l’Arc</t>
  </si>
  <si>
    <t>CHAUDY</t>
  </si>
  <si>
    <t>1969-02-14</t>
  </si>
  <si>
    <t>2024-11-25 13:32:59</t>
  </si>
  <si>
    <t>2024-11-25 19:24:19</t>
  </si>
  <si>
    <t>FOURMONT</t>
  </si>
  <si>
    <t>1998-03-27</t>
  </si>
  <si>
    <t>5 rue du cimetière</t>
  </si>
  <si>
    <t>72350</t>
  </si>
  <si>
    <t>Brulon</t>
  </si>
  <si>
    <t>2024-11-25 12:22:26</t>
  </si>
  <si>
    <t>2024-11-25 19:24:21</t>
  </si>
  <si>
    <t>Activités Motrices,Athlétisme,Badminton,Basket-Ball,Cirque,Cross,Danse,Fitness,Futsal,Handball,Hockey sur Gazon,Pétanque,Randonnée pédestre,Rugby,Tchoukball,Tennis,Tennis de table,Tir à l’Arc,Volley ball,VTT</t>
  </si>
  <si>
    <t>GUENET</t>
  </si>
  <si>
    <t>2000-03-11</t>
  </si>
  <si>
    <t>2024-11-25 12:24:12</t>
  </si>
  <si>
    <t>2024-11-25 19:24:22</t>
  </si>
  <si>
    <t>Activités Motrices,Athlétisme,Badminton,Base-Ball,Basket-Ball,Cirque,Cross,Danse,Fitness,Futsal,Handball,Hockey sur Gazon,Kin ball,Pétanque,Randonnée pédestre,Rugby,Tennis,Tennis de table,Tir à l’Arc,VTT</t>
  </si>
  <si>
    <t>JARRIER</t>
  </si>
  <si>
    <t>1997-03-10</t>
  </si>
  <si>
    <t>2024-11-25 12:25:21</t>
  </si>
  <si>
    <t>2024-11-25 19:24:25</t>
  </si>
  <si>
    <t>Activités Motrices,Athlétisme,Badminton,Base-Ball,Basket-Ball,Cirque,Cross,Danse,Fitness,Futsal,Handball,Hockey sur Gazon,Pétanque,Randonnée pédestre,Tchoukball,Tennis,Tennis de table,Tir à l’Arc,VTT</t>
  </si>
  <si>
    <t>PLUN-AVELINE</t>
  </si>
  <si>
    <t>1995-08-27</t>
  </si>
  <si>
    <t>2024-11-25 12:19:39</t>
  </si>
  <si>
    <t>2024-11-25 19:24:27</t>
  </si>
  <si>
    <t>DORIANE</t>
  </si>
  <si>
    <t>PICHON</t>
  </si>
  <si>
    <t>1995-08-11</t>
  </si>
  <si>
    <t>83/46</t>
  </si>
  <si>
    <t>LES ARCHERS DE SAINT QUINIS</t>
  </si>
  <si>
    <t>ROUTE DE REPENTI</t>
  </si>
  <si>
    <t>FOYER SAINT JEAN</t>
  </si>
  <si>
    <t>83590</t>
  </si>
  <si>
    <t>Gonfaron</t>
  </si>
  <si>
    <t>jeremy.davignon@avens83.fr</t>
  </si>
  <si>
    <t>2024-11-25 17:01:04</t>
  </si>
  <si>
    <t>2024-11-25 19:27:17</t>
  </si>
  <si>
    <t>MANCUSO</t>
  </si>
  <si>
    <t>1967-05-21</t>
  </si>
  <si>
    <t>Route de Repenti</t>
  </si>
  <si>
    <t>2024-11-25 17:03:58</t>
  </si>
  <si>
    <t>LUCILE</t>
  </si>
  <si>
    <t>HADJERES</t>
  </si>
  <si>
    <t>1994-08-27</t>
  </si>
  <si>
    <t>2024-11-25 16:58:16</t>
  </si>
  <si>
    <t>2024-11-25 19:27:20</t>
  </si>
  <si>
    <t>MION</t>
  </si>
  <si>
    <t xml:space="preserve">FOYER SAINT JEAN </t>
  </si>
  <si>
    <t>2024-11-25 16:54:08</t>
  </si>
  <si>
    <t>2024-11-25 19:27:21</t>
  </si>
  <si>
    <t>LARGENTIER</t>
  </si>
  <si>
    <t>1995-06-01</t>
  </si>
  <si>
    <t>2024-11-25 17:10:27</t>
  </si>
  <si>
    <t>2024-11-25 19:27:25</t>
  </si>
  <si>
    <t>BOURGEOIS</t>
  </si>
  <si>
    <t>1994-08-24</t>
  </si>
  <si>
    <t>2024-11-25 17:06:46</t>
  </si>
  <si>
    <t>2024-11-25 19:27:26</t>
  </si>
  <si>
    <t>LAKERMANCE</t>
  </si>
  <si>
    <t>1994-09-07</t>
  </si>
  <si>
    <t>2024-11-25 17:16:23</t>
  </si>
  <si>
    <t>2024-11-25 19:27:27</t>
  </si>
  <si>
    <t>CARRIN</t>
  </si>
  <si>
    <t>1990-03-17</t>
  </si>
  <si>
    <t>2024-11-25 17:19:25</t>
  </si>
  <si>
    <t>2024-11-25 19:27:28</t>
  </si>
  <si>
    <t>CAUVIN</t>
  </si>
  <si>
    <t>1999-03-27</t>
  </si>
  <si>
    <t>2802 Route de Gonfaron</t>
  </si>
  <si>
    <t>DOMAINE DE LA ROUVEDE</t>
  </si>
  <si>
    <t>83340</t>
  </si>
  <si>
    <t>Cabasse</t>
  </si>
  <si>
    <t>0626388221</t>
  </si>
  <si>
    <t>pao.rcauvin@orange.fr</t>
  </si>
  <si>
    <t>2024-11-25 17:30:15</t>
  </si>
  <si>
    <t>2024-11-25 19:27:32</t>
  </si>
  <si>
    <t>ALQUIER</t>
  </si>
  <si>
    <t>1978-12-11</t>
  </si>
  <si>
    <t>37 Impasse des Lauriers Roses</t>
  </si>
  <si>
    <t>Le Cannet-des-Maures</t>
  </si>
  <si>
    <t>0650341125</t>
  </si>
  <si>
    <t>2024-11-25 17:34:42</t>
  </si>
  <si>
    <t>2024-11-25 19:27:34</t>
  </si>
  <si>
    <t>MONORY</t>
  </si>
  <si>
    <t>1986-01-30</t>
  </si>
  <si>
    <t>10,chemin de la varenne</t>
  </si>
  <si>
    <t>Saint-Benoit</t>
  </si>
  <si>
    <t>0549572506</t>
  </si>
  <si>
    <t>flv.bahamas@a-p-s-a.org</t>
  </si>
  <si>
    <t>2024-11-25 18:08:47</t>
  </si>
  <si>
    <t>2024-11-25 19:27:44</t>
  </si>
  <si>
    <t>MICHAEL</t>
  </si>
  <si>
    <t>2024-11-23</t>
  </si>
  <si>
    <t>2024-11-25 18:35:42</t>
  </si>
  <si>
    <t>2024-11-25 19:28:39</t>
  </si>
  <si>
    <t>1955-10-15</t>
  </si>
  <si>
    <t>Hameau de Soulagnet</t>
  </si>
  <si>
    <t>09160</t>
  </si>
  <si>
    <t>La Bastide-du-Salat</t>
  </si>
  <si>
    <t>0561665385</t>
  </si>
  <si>
    <t>0607563936</t>
  </si>
  <si>
    <t>pascaldelanoe@hotmail.com</t>
  </si>
  <si>
    <t>2024-11-22 16:18:10</t>
  </si>
  <si>
    <t>2024-11-25 19:31:20</t>
  </si>
  <si>
    <t>29319</t>
  </si>
  <si>
    <t>76001</t>
  </si>
  <si>
    <t>Allouville-Bellefosse</t>
  </si>
  <si>
    <t>GAËL</t>
  </si>
  <si>
    <t>CECILLON</t>
  </si>
  <si>
    <t>1996-10-30</t>
  </si>
  <si>
    <t>14 Rue de la la République</t>
  </si>
  <si>
    <t>32110</t>
  </si>
  <si>
    <t>Nogaro</t>
  </si>
  <si>
    <t>0673037622</t>
  </si>
  <si>
    <t>gaelcecillon19963231@gmail.com</t>
  </si>
  <si>
    <t>2024-11-26 12:12:39</t>
  </si>
  <si>
    <t>2024-11-26 16:59:12</t>
  </si>
  <si>
    <t>JANOSICK</t>
  </si>
  <si>
    <t>BOUTRUCHE</t>
  </si>
  <si>
    <t>1993-06-06</t>
  </si>
  <si>
    <t>2024-11-26 13:27:52</t>
  </si>
  <si>
    <t>2024-11-26 16:59:31</t>
  </si>
  <si>
    <t>Activités Motrices,Athlétisme,Badminton,Base-Ball,Basket-Ball,Cirque,Cross,Fitness,Futsal,Handball,Hockey sur Gazon,Pétanque,Randonnée pédestre,Rugby,Tchoukball,Tennis,Tennis de table,Tir à l’Arc,Volley ball,VTT</t>
  </si>
  <si>
    <t>PASSE</t>
  </si>
  <si>
    <t>1982-09-26</t>
  </si>
  <si>
    <t>22t Rue des Vignes</t>
  </si>
  <si>
    <t>2024-11-26 13:34:56</t>
  </si>
  <si>
    <t>2024-11-26 16:59:35</t>
  </si>
  <si>
    <t>Activités Motrices,Athlétisme,Badminton,Base-Ball,Basket-Ball,Cirque,Cross,Danse,Fitness,Futsal,Handball,Hockey sur Gazon,Pétanque,Randonnée pédestre,Sarbathlon,Tennis,Tennis de table,Tir à l’Arc,Volley ball,VTT</t>
  </si>
  <si>
    <t>TACHEAU</t>
  </si>
  <si>
    <t>1989-02-27</t>
  </si>
  <si>
    <t>17 Rue des Calots</t>
  </si>
  <si>
    <t>72400</t>
  </si>
  <si>
    <t>La Ferté-Bernard</t>
  </si>
  <si>
    <t>2024-11-26 13:37:28</t>
  </si>
  <si>
    <t>2024-11-26 16:59:39</t>
  </si>
  <si>
    <t>Activités Motrices,Athlétisme,Badminton,Base-Ball,Basket-Ball,Cirque,Cross,Danse,Fitness,Futsal,Handball,Hockey sur Gazon,Pétanque,Randonnée pédestre,Rugby,Tennis,Tennis de table,Tir à l’Arc,Volley ball,VTT</t>
  </si>
  <si>
    <t>1994-01-01</t>
  </si>
  <si>
    <t>2024-11-26 13:40:44</t>
  </si>
  <si>
    <t>2024-11-26 16:59:41</t>
  </si>
  <si>
    <t>BENON</t>
  </si>
  <si>
    <t>1980-07-06</t>
  </si>
  <si>
    <t>90 Rue de la Croix Blanche</t>
  </si>
  <si>
    <t>2024-11-26 13:56:36</t>
  </si>
  <si>
    <t>2024-11-26 16:59:44</t>
  </si>
  <si>
    <t>LAMARQUE</t>
  </si>
  <si>
    <t>1964-05-01</t>
  </si>
  <si>
    <t>34 Clos de la Garenne Route des Allées</t>
  </si>
  <si>
    <t>St Pïerre D'Oléron</t>
  </si>
  <si>
    <t>0546365457</t>
  </si>
  <si>
    <t>0613056019</t>
  </si>
  <si>
    <t>ct.lamarque@orange.fr</t>
  </si>
  <si>
    <t>2024-11-26 16:05:32</t>
  </si>
  <si>
    <t>2024-11-26 17:01:56</t>
  </si>
  <si>
    <t>FRBEZAR</t>
  </si>
  <si>
    <t>2001-08-17</t>
  </si>
  <si>
    <t>2024-11-26 14:41:32</t>
  </si>
  <si>
    <t>2024-11-26 17:03:19</t>
  </si>
  <si>
    <t>HAYE</t>
  </si>
  <si>
    <t>2024-11-26 15:57:30</t>
  </si>
  <si>
    <t>2024-11-26 17:04:14</t>
  </si>
  <si>
    <t>SALDUCCI</t>
  </si>
  <si>
    <t>2011-05-13</t>
  </si>
  <si>
    <t>Rue Jean de la Fontaine</t>
  </si>
  <si>
    <t>10400</t>
  </si>
  <si>
    <t>Nogent-sur-Seine</t>
  </si>
  <si>
    <t>0651857579</t>
  </si>
  <si>
    <t>shatain10@gmail.com</t>
  </si>
  <si>
    <t>2024-11-26 10:51:35</t>
  </si>
  <si>
    <t>2024-11-27 08:34:05</t>
  </si>
  <si>
    <t>AUDRAIN</t>
  </si>
  <si>
    <t>20 rue St Germain</t>
  </si>
  <si>
    <t>35520</t>
  </si>
  <si>
    <t>Melesse</t>
  </si>
  <si>
    <t>2024-11-26 15:36:38</t>
  </si>
  <si>
    <t>2024-11-27 08:34:30</t>
  </si>
  <si>
    <t>SAMAIN</t>
  </si>
  <si>
    <t>2011-08-08</t>
  </si>
  <si>
    <t>2024-11-19</t>
  </si>
  <si>
    <t>C00C689707</t>
  </si>
  <si>
    <t>2024-11-26 11:06:02</t>
  </si>
  <si>
    <t>2024-11-27 08:35:23</t>
  </si>
  <si>
    <t>Activités Motrices,Basket-Ball,Bowling,Football à 7,Futsal,Natation,Pétanque,Randonnée pédestre,Raquette a neige,Tir à l’Arc,Traineau à chiens</t>
  </si>
  <si>
    <t>2010-03-27</t>
  </si>
  <si>
    <t>48 Rue Henri Ghesquiere</t>
  </si>
  <si>
    <t>59810</t>
  </si>
  <si>
    <t>Lesquin</t>
  </si>
  <si>
    <t>2024-11-26 12:59:50</t>
  </si>
  <si>
    <t>2024-11-27 08:35:24</t>
  </si>
  <si>
    <t>ROMMES</t>
  </si>
  <si>
    <t>2007-06-11</t>
  </si>
  <si>
    <t>2023-12-09</t>
  </si>
  <si>
    <t>126, rue Saint-Joseph</t>
  </si>
  <si>
    <t>59166</t>
  </si>
  <si>
    <t>Bousbecque</t>
  </si>
  <si>
    <t>2024-11-26 12:52:17</t>
  </si>
  <si>
    <t>2024-11-27 08:35:26</t>
  </si>
  <si>
    <t>Activités Motrices,Athlétisme,Basket-Ball,Cross,Danse,Handball,Judo,Randonnée pédestre,Tir à l’Arc</t>
  </si>
  <si>
    <t>SERRIER</t>
  </si>
  <si>
    <t>2016-09-06</t>
  </si>
  <si>
    <t>27, rue Cugnot</t>
  </si>
  <si>
    <t>2024-11-26 12:49:42</t>
  </si>
  <si>
    <t>2024-11-27 08:35:27</t>
  </si>
  <si>
    <t>Activités Motrices,Athlétisme,Cross,Danse,Judo,Natation,Randonnée pédestre,Tir à l’Arc</t>
  </si>
  <si>
    <t>2012-03-21</t>
  </si>
  <si>
    <t>20bis Route Nationale 60</t>
  </si>
  <si>
    <t>10160</t>
  </si>
  <si>
    <t>Aix-Villemaur-Pâlis</t>
  </si>
  <si>
    <t>0670955753</t>
  </si>
  <si>
    <t>2024-11-26 10:47:30</t>
  </si>
  <si>
    <t>2024-11-27 08:35:30</t>
  </si>
  <si>
    <t>MARI</t>
  </si>
  <si>
    <t>2012-12-29</t>
  </si>
  <si>
    <t>21486172004</t>
  </si>
  <si>
    <t>2024-11-26 10:38:30</t>
  </si>
  <si>
    <t>2024-11-27 08:35:31</t>
  </si>
  <si>
    <t>Activités Motrices,Basket-Ball,Bowling,Football à 7,Futsal,Natation,Pétanque,Raquette a neige,Tir à l’Arc,Traineau à chiens</t>
  </si>
  <si>
    <t>LELONGE</t>
  </si>
  <si>
    <t>2005-09-04</t>
  </si>
  <si>
    <t>Rue du Pont</t>
  </si>
  <si>
    <t>51260</t>
  </si>
  <si>
    <t>Potangis</t>
  </si>
  <si>
    <t>0631341569</t>
  </si>
  <si>
    <t>lelonge.jeanclaude@laposte.net</t>
  </si>
  <si>
    <t>2024-11-26 10:41:52</t>
  </si>
  <si>
    <t>2024-11-27 08:35:33</t>
  </si>
  <si>
    <t>GAUMONT-TINARELLI</t>
  </si>
  <si>
    <t>2011-09-28</t>
  </si>
  <si>
    <t>BF5018483</t>
  </si>
  <si>
    <t>CIC</t>
  </si>
  <si>
    <t>2024-11-26 10:51:06</t>
  </si>
  <si>
    <t>2024-11-27 08:35:37</t>
  </si>
  <si>
    <t>ROLLET</t>
  </si>
  <si>
    <t>2004-12-16</t>
  </si>
  <si>
    <t>9 Rue du Rouget</t>
  </si>
  <si>
    <t>51310</t>
  </si>
  <si>
    <t>ESTERNAY</t>
  </si>
  <si>
    <t>2024-11-26 10:34:08</t>
  </si>
  <si>
    <t>2024-11-27 08:35:38</t>
  </si>
  <si>
    <t>2004-09-12</t>
  </si>
  <si>
    <t>2022-11-05</t>
  </si>
  <si>
    <t>9 Rue de l'Etang du Moulin</t>
  </si>
  <si>
    <t>51120</t>
  </si>
  <si>
    <t>LA FORESTIERE</t>
  </si>
  <si>
    <t>2024-11-26 10:31:56</t>
  </si>
  <si>
    <t>2024-11-27 08:35:39</t>
  </si>
  <si>
    <t>JOHNROSS</t>
  </si>
  <si>
    <t>COUVREUX</t>
  </si>
  <si>
    <t>21 Avenue Maréchal Foch</t>
  </si>
  <si>
    <t>10280</t>
  </si>
  <si>
    <t xml:space="preserve">FONTAINE LES GRES </t>
  </si>
  <si>
    <t>2024-11-26 10:35:31</t>
  </si>
  <si>
    <t>2024-11-27 08:35:41</t>
  </si>
  <si>
    <t xml:space="preserve">BOULANGER </t>
  </si>
  <si>
    <t>2008-10-08</t>
  </si>
  <si>
    <t>40 Rue Georges Clémenceau</t>
  </si>
  <si>
    <t>10350</t>
  </si>
  <si>
    <t>MARIGNY LE CHATEL</t>
  </si>
  <si>
    <t>2024-11-26 10:33:03</t>
  </si>
  <si>
    <t>2024-11-27 08:35:42</t>
  </si>
  <si>
    <t>ZUGNO</t>
  </si>
  <si>
    <t>1972-04-03</t>
  </si>
  <si>
    <t>24/16</t>
  </si>
  <si>
    <t>CLAIRVIVRE SPORTS ET LOISIRS</t>
  </si>
  <si>
    <t>Place Albert Delsuc</t>
  </si>
  <si>
    <t>epd clairvivre</t>
  </si>
  <si>
    <t>24160</t>
  </si>
  <si>
    <t>Salagnac</t>
  </si>
  <si>
    <t>0640785406</t>
  </si>
  <si>
    <t>lucas.roubinet@clairvivre.fr</t>
  </si>
  <si>
    <t>2024-11-27 15:30:24</t>
  </si>
  <si>
    <t>2024-11-27 16:45:29</t>
  </si>
  <si>
    <t>CERDAN</t>
  </si>
  <si>
    <t>1986-10-25</t>
  </si>
  <si>
    <t>2024-10-13</t>
  </si>
  <si>
    <t>5 Rue de Senives</t>
  </si>
  <si>
    <t>florian.brethereau@afpai.fr</t>
  </si>
  <si>
    <t>2024-11-27 14:53:00</t>
  </si>
  <si>
    <t>2024-11-27 16:45:33</t>
  </si>
  <si>
    <t>TARON</t>
  </si>
  <si>
    <t>TANANYAN</t>
  </si>
  <si>
    <t>2009-03-27</t>
  </si>
  <si>
    <t>80 Rue de la belle olonnaise</t>
  </si>
  <si>
    <t>2024-11-27 15:11:01</t>
  </si>
  <si>
    <t>2024-11-27 16:49:36</t>
  </si>
  <si>
    <t>Athlétisme,Badminton,Basket-Ball,Boxe educative,Course orientation,Handball,Tennis de table,Tir à l’Arc</t>
  </si>
  <si>
    <t xml:space="preserve">CHARLÈNE </t>
  </si>
  <si>
    <t>ZAEHRINGER</t>
  </si>
  <si>
    <t>1994-11-26</t>
  </si>
  <si>
    <t xml:space="preserve">4 rue du furet </t>
  </si>
  <si>
    <t>0628310862</t>
  </si>
  <si>
    <t>zaehringer.charlene@gmail.com</t>
  </si>
  <si>
    <t>2024-11-27 17:18:11</t>
  </si>
  <si>
    <t>2024-11-28 09:23:33</t>
  </si>
  <si>
    <t>LELUBRE</t>
  </si>
  <si>
    <t>2024-05-24</t>
  </si>
  <si>
    <t>13 Av du Pasteur Martin Luther King</t>
  </si>
  <si>
    <t>2024-11-27 22:45:54</t>
  </si>
  <si>
    <t>2024-11-28 09:23:47</t>
  </si>
  <si>
    <t>ADRIAN</t>
  </si>
  <si>
    <t>RIVET</t>
  </si>
  <si>
    <t>10 Avenue Charles de Gaulle</t>
  </si>
  <si>
    <t>2024-11-27 23:00:32</t>
  </si>
  <si>
    <t>2024-11-28 09:24:25</t>
  </si>
  <si>
    <t>DAMANT</t>
  </si>
  <si>
    <t>1968-08-22</t>
  </si>
  <si>
    <t>14/17</t>
  </si>
  <si>
    <t>CERCLE REGROUPANT OFFICIELLEMENT QUELQUES ANCIENS</t>
  </si>
  <si>
    <t>CALVADOS</t>
  </si>
  <si>
    <t>48 Rue des Pervenches</t>
  </si>
  <si>
    <t>14670</t>
  </si>
  <si>
    <t>Troarn</t>
  </si>
  <si>
    <t>0231233850</t>
  </si>
  <si>
    <t>me4.habitat@apaeicf.org</t>
  </si>
  <si>
    <t>2024-11-28 18:24:57</t>
  </si>
  <si>
    <t>2024-11-29 10:03:47</t>
  </si>
  <si>
    <t>1987-06-08</t>
  </si>
  <si>
    <t>2024-11-28 18:27:59</t>
  </si>
  <si>
    <t>2024-11-29 10:03:51</t>
  </si>
  <si>
    <t>MATTIVI</t>
  </si>
  <si>
    <t>1982-02-05</t>
  </si>
  <si>
    <t>2024-11-26</t>
  </si>
  <si>
    <t>14 Rue du Docteur Louis Brocq</t>
  </si>
  <si>
    <t>Boé</t>
  </si>
  <si>
    <t>2024-11-29 09:43:25</t>
  </si>
  <si>
    <t>2024-11-29 10:03:59</t>
  </si>
  <si>
    <t>Cirque,Sarbacane,Tir à l’Arc</t>
  </si>
  <si>
    <t>WEISS</t>
  </si>
  <si>
    <t>1982-12-22</t>
  </si>
  <si>
    <t>2024-11-28 15:17:34</t>
  </si>
  <si>
    <t>2024-11-29 10:04:57</t>
  </si>
  <si>
    <t>Activités Motrices,Bowling,Gymnastique,Natation,Pétanque,Randonnée équestre,Randonnée pédestre,Raquette a neige,Tir à l’Arc,VTT</t>
  </si>
  <si>
    <t>VIRGINIE</t>
  </si>
  <si>
    <t>GARGUILO</t>
  </si>
  <si>
    <t>2002-07-02</t>
  </si>
  <si>
    <t>42 Rue de Bretagne</t>
  </si>
  <si>
    <t>84100</t>
  </si>
  <si>
    <t>ORANGE</t>
  </si>
  <si>
    <t>2024-11-28 16:07:45</t>
  </si>
  <si>
    <t>2024-11-29 10:05:01</t>
  </si>
  <si>
    <t>Activités Motrices,Athlétisme,Canoë-Kayak,Cross,Danse,Football à 7,Handball,Natation,Raid nature,Rugby,Tennis,Tennis de table,Tir à l’Arc,Triathlon</t>
  </si>
  <si>
    <t>ABDELKADER</t>
  </si>
  <si>
    <t>MLANAO</t>
  </si>
  <si>
    <t>2003-04-05</t>
  </si>
  <si>
    <t>68 Rue clos Dahlia, villa n°12</t>
  </si>
  <si>
    <t>2024-11-28 16:12:27</t>
  </si>
  <si>
    <t>2024-11-29 10:05:02</t>
  </si>
  <si>
    <t>Activités Motrices,Athlétisme,Basket-Ball,Canoë-Kayak,Cross,Danse,Football à 7,Judo,Natation,Raid nature,Rugby,Tennis,Tennis de table,Tir à l’Arc,Triathlon</t>
  </si>
  <si>
    <t>CUDORGE</t>
  </si>
  <si>
    <t>1982-06-18</t>
  </si>
  <si>
    <t>2024-11-28 17:55:43</t>
  </si>
  <si>
    <t>2024-11-29 10:05:13</t>
  </si>
  <si>
    <t>LE ROY</t>
  </si>
  <si>
    <t>1988-09-27</t>
  </si>
  <si>
    <t>2024-11-28 17:50:40</t>
  </si>
  <si>
    <t>2024-11-29 10:05:14</t>
  </si>
  <si>
    <t>LECOQ</t>
  </si>
  <si>
    <t>2002-09-18</t>
  </si>
  <si>
    <t>Foyer</t>
  </si>
  <si>
    <t>2024-11-28 18:01:43</t>
  </si>
  <si>
    <t>2024-11-29 10:05:15</t>
  </si>
  <si>
    <t>FRANCOISE</t>
  </si>
  <si>
    <t>1975-10-05</t>
  </si>
  <si>
    <t>SAJH</t>
  </si>
  <si>
    <t>2024-11-28 18:06:47</t>
  </si>
  <si>
    <t>2024-11-29 10:05:16</t>
  </si>
  <si>
    <t>BAUDY</t>
  </si>
  <si>
    <t>1984-02-17</t>
  </si>
  <si>
    <t>2024-11-28 18:11:21</t>
  </si>
  <si>
    <t>PIQUION</t>
  </si>
  <si>
    <t>2002-05-19</t>
  </si>
  <si>
    <t>262 Avenue Jean Jaurès</t>
  </si>
  <si>
    <t>14270</t>
  </si>
  <si>
    <t>Cesny-aux-Vignes</t>
  </si>
  <si>
    <t>2024-11-28 18:17:01</t>
  </si>
  <si>
    <t>2024-11-29 10:05:17</t>
  </si>
  <si>
    <t>1996-10-15</t>
  </si>
  <si>
    <t>Basseneville</t>
  </si>
  <si>
    <t>2024-11-28 18:21:30</t>
  </si>
  <si>
    <t>2024-11-29 10:05:18</t>
  </si>
  <si>
    <t>COSQUIN</t>
  </si>
  <si>
    <t>1974-04-20</t>
  </si>
  <si>
    <t>2024-11-28 18:31:55</t>
  </si>
  <si>
    <t>2024-11-29 10:05:19</t>
  </si>
  <si>
    <t>NOHAS</t>
  </si>
  <si>
    <t>DECROIX</t>
  </si>
  <si>
    <t>2018-04-21</t>
  </si>
  <si>
    <t>2024-11-28 15:43:23</t>
  </si>
  <si>
    <t>2024-11-29 10:05:55</t>
  </si>
  <si>
    <t>2015-11-04</t>
  </si>
  <si>
    <t>2024-11-28 15:45:23</t>
  </si>
  <si>
    <t>2024-11-29 10:05:56</t>
  </si>
  <si>
    <t>LEMAIRE</t>
  </si>
  <si>
    <t>2016-10-31</t>
  </si>
  <si>
    <t>2024-11-28 15:47:32</t>
  </si>
  <si>
    <t>2024-11-29 10:05:57</t>
  </si>
  <si>
    <t>LIOUBA</t>
  </si>
  <si>
    <t>GAILLAND DURIF</t>
  </si>
  <si>
    <t>2005-01-27</t>
  </si>
  <si>
    <t>Banon</t>
  </si>
  <si>
    <t>2024-11-28 15:48:19</t>
  </si>
  <si>
    <t>2024-11-29 10:05:58</t>
  </si>
  <si>
    <t>Escalade,Ski Alpin,Tir à l’Arc,VTT</t>
  </si>
  <si>
    <t>CLÉA</t>
  </si>
  <si>
    <t>SACLEUX</t>
  </si>
  <si>
    <t>2014-09-04</t>
  </si>
  <si>
    <t>2024-11-28 15:49:55</t>
  </si>
  <si>
    <t>CERYL</t>
  </si>
  <si>
    <t>DUCHATEAU</t>
  </si>
  <si>
    <t>2013-04-02</t>
  </si>
  <si>
    <t>2024-10-23</t>
  </si>
  <si>
    <t>2024-11-28 16:56:45</t>
  </si>
  <si>
    <t>2024-11-29 10:06:09</t>
  </si>
  <si>
    <t>2013-03-24</t>
  </si>
  <si>
    <t>2024-11-28 17:00:01</t>
  </si>
  <si>
    <t>2024-11-29 10:06:10</t>
  </si>
  <si>
    <t>CILIA</t>
  </si>
  <si>
    <t>DUEZ</t>
  </si>
  <si>
    <t>2012-06-27</t>
  </si>
  <si>
    <t>2024-02-14</t>
  </si>
  <si>
    <t>2024-11-28 17:02:17</t>
  </si>
  <si>
    <t>2024-11-29 10:06:11</t>
  </si>
  <si>
    <t>DUBOIS-MINOT</t>
  </si>
  <si>
    <t>2018-05-17</t>
  </si>
  <si>
    <t>2024-11-28 17:08:01</t>
  </si>
  <si>
    <t>2024-11-29 10:06:13</t>
  </si>
  <si>
    <t>SERENA</t>
  </si>
  <si>
    <t>FAUQUENOIS</t>
  </si>
  <si>
    <t>2017-10-05</t>
  </si>
  <si>
    <t>2024-11-28 17:10:12</t>
  </si>
  <si>
    <t>2024-11-29 10:06:16</t>
  </si>
  <si>
    <t>MALONE</t>
  </si>
  <si>
    <t>2004-06-17</t>
  </si>
  <si>
    <t>2 Rue Léo Lagrange</t>
  </si>
  <si>
    <t>Saint-Pol-sur-Ternoise</t>
  </si>
  <si>
    <t>2024-11-29 09:46:39</t>
  </si>
  <si>
    <t>2024-11-29 10:06:20</t>
  </si>
  <si>
    <t>Activités Motrices,Judo,Randonnée pédestre,Tennis,Tennis de table,Tir à l’Arc</t>
  </si>
  <si>
    <t>2008-08-26</t>
  </si>
  <si>
    <t>Chemin de Ramas</t>
  </si>
  <si>
    <t>Orange</t>
  </si>
  <si>
    <t>2024-11-28 16:02:02</t>
  </si>
  <si>
    <t>2024-11-29 10:07:04</t>
  </si>
  <si>
    <t>Activités Motrices,Athlétisme,Canoë-Kayak,Cross,Danse,Football à 7,Raid nature,Rugby,Tennis,Tennis de table,Tir à l’Arc</t>
  </si>
  <si>
    <t>CYRIAC</t>
  </si>
  <si>
    <t>JEANNOT</t>
  </si>
  <si>
    <t>2007-09-26</t>
  </si>
  <si>
    <t xml:space="preserve">12 Rue du coteau </t>
  </si>
  <si>
    <t>0647027162</t>
  </si>
  <si>
    <t>oliviedorange@yahoo.fr</t>
  </si>
  <si>
    <t>2024-11-28 16:10:25</t>
  </si>
  <si>
    <t>Activités Motrices,Athlétisme,Canoë-Kayak,Cross,Danse,Football à 7,Judo,Natation,Pétanque,Raid nature,Randonnée pédestre,Tennis,Tennis de table,Tir à l’Arc</t>
  </si>
  <si>
    <t>ROULLAND</t>
  </si>
  <si>
    <t>1996-09-27</t>
  </si>
  <si>
    <t>81 CHEMIN DES MAITRES</t>
  </si>
  <si>
    <t>BENOISTVILLE</t>
  </si>
  <si>
    <t>06 79 86 77 97</t>
  </si>
  <si>
    <t>jeanpatriciaroulland@gmail.com</t>
  </si>
  <si>
    <t>2024-12-01 10:33:01</t>
  </si>
  <si>
    <t>2024-12-02 09:24:47</t>
  </si>
  <si>
    <t>DAYANE</t>
  </si>
  <si>
    <t>BOINAIDI</t>
  </si>
  <si>
    <t>2008-05-06</t>
  </si>
  <si>
    <t>1 Allée de Chaumont</t>
  </si>
  <si>
    <t>06 41 19 39 51</t>
  </si>
  <si>
    <t>boinaidi.laida@gmail.com</t>
  </si>
  <si>
    <t>2024-12-01 10:04:51</t>
  </si>
  <si>
    <t>2024-12-02 09:26:32</t>
  </si>
  <si>
    <t>AMARO</t>
  </si>
  <si>
    <t>1995-10-02</t>
  </si>
  <si>
    <t>66 Avenue André Maginot</t>
  </si>
  <si>
    <t>37100</t>
  </si>
  <si>
    <t>06 98 24 92 18</t>
  </si>
  <si>
    <t>e.guillaumot@atil37.fr</t>
  </si>
  <si>
    <t>2024-12-02 11:11:39</t>
  </si>
  <si>
    <t>2024-12-03 11:59:03</t>
  </si>
  <si>
    <t>BEAUDOUX</t>
  </si>
  <si>
    <t>1958-12-04</t>
  </si>
  <si>
    <t>17 RUE EMILE NICOL</t>
  </si>
  <si>
    <t>14430</t>
  </si>
  <si>
    <t>DOZULE</t>
  </si>
  <si>
    <t>0231792091</t>
  </si>
  <si>
    <t>me9.habitat@apaeicf.org</t>
  </si>
  <si>
    <t>2024-12-03 10:43:30</t>
  </si>
  <si>
    <t>2024-12-03 11:59:57</t>
  </si>
  <si>
    <t>BOULIER</t>
  </si>
  <si>
    <t>1960-01-20</t>
  </si>
  <si>
    <t>2024-12-03 10:45:43</t>
  </si>
  <si>
    <t>2024-12-03 11:59:58</t>
  </si>
  <si>
    <t>17 Rue Emile Nicol</t>
  </si>
  <si>
    <t>Dozulé</t>
  </si>
  <si>
    <t>2024-12-03 10:47:06</t>
  </si>
  <si>
    <t>2024-12-03 11:59:59</t>
  </si>
  <si>
    <t>DUSSEAUX</t>
  </si>
  <si>
    <t>1962-10-23</t>
  </si>
  <si>
    <t>2024-12-03 10:48:44</t>
  </si>
  <si>
    <t>2024-12-03 12:00:01</t>
  </si>
  <si>
    <t>HERMIER</t>
  </si>
  <si>
    <t>1968-04-01</t>
  </si>
  <si>
    <t>2024-12-03 10:50:38</t>
  </si>
  <si>
    <t>2024-12-03 12:00:03</t>
  </si>
  <si>
    <t>JEAN-NOEL</t>
  </si>
  <si>
    <t>GOUZOUGUEN</t>
  </si>
  <si>
    <t>1953-02-15</t>
  </si>
  <si>
    <t>2024-12-03 10:56:18</t>
  </si>
  <si>
    <t>2024-12-03 12:00:04</t>
  </si>
  <si>
    <t>1971-03-10</t>
  </si>
  <si>
    <t>2024-12-03 10:57:43</t>
  </si>
  <si>
    <t>2024-12-03 12:00:05</t>
  </si>
  <si>
    <t>1965-05-22</t>
  </si>
  <si>
    <t>14640</t>
  </si>
  <si>
    <t>me.9.habitat@apaeicf.org</t>
  </si>
  <si>
    <t>2024-12-03 10:59:30</t>
  </si>
  <si>
    <t>2024-12-03 12:00:06</t>
  </si>
  <si>
    <t>ROCQUES</t>
  </si>
  <si>
    <t>1953-09-12</t>
  </si>
  <si>
    <t>2024-12-03 11:00:59</t>
  </si>
  <si>
    <t>2024-12-03 12:00:07</t>
  </si>
  <si>
    <t>OUADER</t>
  </si>
  <si>
    <t>1991-04-25</t>
  </si>
  <si>
    <t xml:space="preserve">1 rue des écoles </t>
  </si>
  <si>
    <t>2024-12-03 11:30:28</t>
  </si>
  <si>
    <t>2024-12-03 12:00:14</t>
  </si>
  <si>
    <t>LUSTRE</t>
  </si>
  <si>
    <t>1985-01-22</t>
  </si>
  <si>
    <t>2024-11-25</t>
  </si>
  <si>
    <t>3 Rue du Docteur Caly</t>
  </si>
  <si>
    <t>62157</t>
  </si>
  <si>
    <t>Allouagne</t>
  </si>
  <si>
    <t>2024-12-03 11:23:21</t>
  </si>
  <si>
    <t>2024-12-03 12:00:16</t>
  </si>
  <si>
    <t>Basket-Ball,Pétanque,Randonnée pédestre,Rugby,Sarbacane,Tennis de table,Tir à l’Arc</t>
  </si>
  <si>
    <t>RAFFIN</t>
  </si>
  <si>
    <t>1974-10-28</t>
  </si>
  <si>
    <t>2024-12-03 11:55:42</t>
  </si>
  <si>
    <t>2024-12-03 12:00:20</t>
  </si>
  <si>
    <t>JODY</t>
  </si>
  <si>
    <t>1966-05-07</t>
  </si>
  <si>
    <t>2024-12-03 11:54:02</t>
  </si>
  <si>
    <t>2024-12-03 12:00:22</t>
  </si>
  <si>
    <t>1985-08-02</t>
  </si>
  <si>
    <t>2024-01-04</t>
  </si>
  <si>
    <t>1410 route d'uzes</t>
  </si>
  <si>
    <t>30560</t>
  </si>
  <si>
    <t>St Hilaire de Brethmas</t>
  </si>
  <si>
    <t>0624730202</t>
  </si>
  <si>
    <t>ghyslaine.giraud@wanadoo.fr</t>
  </si>
  <si>
    <t>2024-12-03 10:25:56</t>
  </si>
  <si>
    <t>2024-12-03 12:01:46</t>
  </si>
  <si>
    <t>Activités Motrices,Athlétisme,Badminton,Basket-Ball,Bowling,Canoë-Kayak,Cerf-volant,Course orientation,Cyclisme,Handball,Pétanque,Randonnée pédestre,Tennis,Tir à l’Arc,Tir à la carabine laser,VTT</t>
  </si>
  <si>
    <t>AIT L'FKIH</t>
  </si>
  <si>
    <t>2007-07-03</t>
  </si>
  <si>
    <t>77 route de Saint Pierre</t>
  </si>
  <si>
    <t>84600</t>
  </si>
  <si>
    <t>VALREAS</t>
  </si>
  <si>
    <t>2024-12-02 14:43:09</t>
  </si>
  <si>
    <t>2024-12-03 12:03:52</t>
  </si>
  <si>
    <t>Activités Motrices,Athlétisme,Basket-Ball,Canoë-Kayak,Football à 7,Handball,Judo,Natation,Raid nature,Rugby,Tennis de table,Tir à l’Arc,Aïkido</t>
  </si>
  <si>
    <t>MAÏA</t>
  </si>
  <si>
    <t>MAYER FLINOIS</t>
  </si>
  <si>
    <t>2010-12-14</t>
  </si>
  <si>
    <t>6 Rue André Gide</t>
  </si>
  <si>
    <t>0663758974</t>
  </si>
  <si>
    <t>francois.flinois@hotmail.fr</t>
  </si>
  <si>
    <t>2024-12-02 16:50:35</t>
  </si>
  <si>
    <t>2024-12-03 12:04:24</t>
  </si>
  <si>
    <t>EDEN</t>
  </si>
  <si>
    <t>GUERRENO</t>
  </si>
  <si>
    <t>2024-11-13</t>
  </si>
  <si>
    <t>2024-12-02 18:16:44</t>
  </si>
  <si>
    <t>2024-12-03 12:04:27</t>
  </si>
  <si>
    <t>Activités Motrices,Bowling,Futsal,Pétanque,Randonnée pédestre,Raquette a neige,Tir à l’Arc,Traineau à chiens</t>
  </si>
  <si>
    <t>JENNA</t>
  </si>
  <si>
    <t>STEFANI</t>
  </si>
  <si>
    <t>2014-07-21</t>
  </si>
  <si>
    <t>2024-11-24</t>
  </si>
  <si>
    <t>2024-12-02 18:20:34</t>
  </si>
  <si>
    <t>Activités Motrices,Basket-Ball,Bowling,Football à 7,Futsal,Pétanque,Randonnée pédestre,Raquette a neige,Ski Alpin,Tir à l’Arc</t>
  </si>
  <si>
    <t>KEAMANA</t>
  </si>
  <si>
    <t>ARBUS DE LAPALME</t>
  </si>
  <si>
    <t>2021-02-17</t>
  </si>
  <si>
    <t>2024-12-02 18:25:37</t>
  </si>
  <si>
    <t>2024-12-03 12:04:28</t>
  </si>
  <si>
    <t>Activités Motrices,Futsal,Pétanque,Randonnée pédestre,Raquette a neige,Tir à l’Arc,Traineau à chiens</t>
  </si>
  <si>
    <t>LOHANN</t>
  </si>
  <si>
    <t>POGNON</t>
  </si>
  <si>
    <t>2016-07-31</t>
  </si>
  <si>
    <t>2024-11-29</t>
  </si>
  <si>
    <t>2024-12-02 18:36:07</t>
  </si>
  <si>
    <t>2024-12-03 12:04:30</t>
  </si>
  <si>
    <t>Activités Motrices,Basket-Ball,Bowling,Football à 7,Pétanque,Randonnée pédestre,Raquette a neige,Tir à l’Arc,Traineau à chiens</t>
  </si>
  <si>
    <t>MARWAN</t>
  </si>
  <si>
    <t>LALOUCH</t>
  </si>
  <si>
    <t>2014-02-11</t>
  </si>
  <si>
    <t>2024-12-02 18:38:34</t>
  </si>
  <si>
    <t>2024-12-03 12:04:31</t>
  </si>
  <si>
    <t>Activités Motrices,Basket-Ball,Natation,Pétanque,Randonnée pédestre,Raquette a neige,Tir à l’Arc,Traineau à chiens</t>
  </si>
  <si>
    <t>2016-06-08</t>
  </si>
  <si>
    <t>2024-12-02 18:43:02</t>
  </si>
  <si>
    <t>2024-12-03 12:04:33</t>
  </si>
  <si>
    <t>Activités Motrices,Basket-Ball,Bowling,Natation,Pétanque,Randonnée pédestre,Raquette a neige,Tir à l’Arc,Traineau à chiens</t>
  </si>
  <si>
    <t>TYLER</t>
  </si>
  <si>
    <t>LE MARCHAND</t>
  </si>
  <si>
    <t>2015-08-23</t>
  </si>
  <si>
    <t>2024-12-02 18:45:38</t>
  </si>
  <si>
    <t>2024-12-03 12:04:34</t>
  </si>
  <si>
    <t>Activités Motrices,Basket-Ball,Bowling,Futsal,Natation,Pétanque,Randonnée pédestre,Raquette a neige,Ski Alpin,Tir à l’Arc</t>
  </si>
  <si>
    <t>NOURI</t>
  </si>
  <si>
    <t>2004-02-06</t>
  </si>
  <si>
    <t>2C rue de la Rhune</t>
  </si>
  <si>
    <t>Beauzelle</t>
  </si>
  <si>
    <t>2024-12-03 10:56:14</t>
  </si>
  <si>
    <t>2024-12-03 12:04:41</t>
  </si>
  <si>
    <t>Activités Motrices,Athlétisme,Basket-Ball,Course orientation,Danse,Golf,Gymnastique,Handball,Hockey sur Gazon,Judo,Natation,Pelote Basque,Randonnée pédestre,Roller,Rugby,Tennis,Tir à l’Arc</t>
  </si>
  <si>
    <t>POMES</t>
  </si>
  <si>
    <t>1977-08-15</t>
  </si>
  <si>
    <t>2024-12-02 10:11:13</t>
  </si>
  <si>
    <t>2024-12-03 12:06:49</t>
  </si>
  <si>
    <t>MONFRAYX</t>
  </si>
  <si>
    <t>1972-08-18</t>
  </si>
  <si>
    <t>2024-12-03 12:06:52</t>
  </si>
  <si>
    <t>NOELLE</t>
  </si>
  <si>
    <t>1953-12-09</t>
  </si>
  <si>
    <t>2024-12-02 14:05:53</t>
  </si>
  <si>
    <t>2024-12-03 12:07:48</t>
  </si>
  <si>
    <t>ROBLES</t>
  </si>
  <si>
    <t>1956-06-19</t>
  </si>
  <si>
    <t>2024-12-02 14:10:34</t>
  </si>
  <si>
    <t>2024-12-03 12:07:52</t>
  </si>
  <si>
    <t>RIBEROLLE</t>
  </si>
  <si>
    <t>1966-05-01</t>
  </si>
  <si>
    <t>2024-10-18 19:19:42</t>
  </si>
  <si>
    <t>2024-12-03 12:09:09</t>
  </si>
  <si>
    <t>2006-10-08</t>
  </si>
  <si>
    <t>2024-12-02 16:20:37</t>
  </si>
  <si>
    <t>2024-12-03 12:12:08</t>
  </si>
  <si>
    <t>2024-12-02 16:22:32</t>
  </si>
  <si>
    <t>2024-12-03 12:12:10</t>
  </si>
  <si>
    <t>BARTHE</t>
  </si>
  <si>
    <t>TXOMIN</t>
  </si>
  <si>
    <t>2001-08-10</t>
  </si>
  <si>
    <t>2024-12-03 09:10:38</t>
  </si>
  <si>
    <t>2024-12-03 12:12:13</t>
  </si>
  <si>
    <t xml:space="preserve">KHELOUFI BELLARDI </t>
  </si>
  <si>
    <t>MATYS</t>
  </si>
  <si>
    <t>2007-06-27</t>
  </si>
  <si>
    <t>2024-12-03 12:12:14</t>
  </si>
  <si>
    <t>MOINET</t>
  </si>
  <si>
    <t>2004-08-27</t>
  </si>
  <si>
    <t>2024-12-03 12:12:15</t>
  </si>
  <si>
    <t>TESSIER-GRACIET</t>
  </si>
  <si>
    <t>ENOA</t>
  </si>
  <si>
    <t>2024-12-03 12:12:16</t>
  </si>
  <si>
    <t>ZUBIETA ALVAREDA</t>
  </si>
  <si>
    <t>UNAI</t>
  </si>
  <si>
    <t>2011-01-01</t>
  </si>
  <si>
    <t>2024-12-03 12:12:17</t>
  </si>
  <si>
    <t>DELHAIE</t>
  </si>
  <si>
    <t>INÈS</t>
  </si>
  <si>
    <t>1995-09-02</t>
  </si>
  <si>
    <t>2024-12-03 12:12:19</t>
  </si>
  <si>
    <t>DOUCHAIN</t>
  </si>
  <si>
    <t>2005-06-16</t>
  </si>
  <si>
    <t>2024-12-03 09:10:39</t>
  </si>
  <si>
    <t>2024-12-03 12:12:20</t>
  </si>
  <si>
    <t>PAGOT</t>
  </si>
  <si>
    <t>2024-12-03 12:12:21</t>
  </si>
  <si>
    <t>PROCUREUR</t>
  </si>
  <si>
    <t>2005-12-15</t>
  </si>
  <si>
    <t>2024-12-03 12:12:22</t>
  </si>
  <si>
    <t>URRUTIAGUER</t>
  </si>
  <si>
    <t>PEIO</t>
  </si>
  <si>
    <t>2005-06-15</t>
  </si>
  <si>
    <t>2024-12-03 12:12:24</t>
  </si>
  <si>
    <t>THAYE</t>
  </si>
  <si>
    <t>1971-01-18</t>
  </si>
  <si>
    <t>7 Rue des Douaniers</t>
  </si>
  <si>
    <t>olonne sur mer</t>
  </si>
  <si>
    <t>2024-12-03 12:08:12</t>
  </si>
  <si>
    <t>2024-12-03 18:53:37</t>
  </si>
  <si>
    <t>ROMAN</t>
  </si>
  <si>
    <t>1971-10-10</t>
  </si>
  <si>
    <t>3 Avenue de l'Observatoire</t>
  </si>
  <si>
    <t xml:space="preserve">foyer de la simonette </t>
  </si>
  <si>
    <t>Dauphin</t>
  </si>
  <si>
    <t>2024-12-03 13:38:12</t>
  </si>
  <si>
    <t>2024-12-03 18:53:43</t>
  </si>
  <si>
    <t>Activités Motrices,Badminton,Pétanque,Randonnée pédestre,Tir à l’Arc</t>
  </si>
  <si>
    <t>THIELE</t>
  </si>
  <si>
    <t>27 bd casimir peloutier</t>
  </si>
  <si>
    <t>2024-12-03 13:31:25</t>
  </si>
  <si>
    <t>2024-12-03 18:53:44</t>
  </si>
  <si>
    <t>Accrobranche,Activités Motrices,Aviron,Bowling,Canoë-Kayak,Equitation,Escalade,Football à 5,Gymnastique,Natation,Pétanque,Rafting,Randonnée équestre,Randonnée pédestre,Raquette a neige,Ski Alpin,Ski de fond,Tir à l’Arc,Via Ferrata,VTT</t>
  </si>
  <si>
    <t>BAZIGNAN</t>
  </si>
  <si>
    <t>2000-07-02</t>
  </si>
  <si>
    <t>2024-12-02</t>
  </si>
  <si>
    <t>32 Chemin de Saint-bertranet</t>
  </si>
  <si>
    <t>06 73 66 27 67</t>
  </si>
  <si>
    <t>bazignanval@gmail.com</t>
  </si>
  <si>
    <t>2024-12-03 14:36:08</t>
  </si>
  <si>
    <t>2024-12-03 18:55:33</t>
  </si>
  <si>
    <t>DESCAMPS</t>
  </si>
  <si>
    <t>6 Rue Jean - Baptiste Delhaye</t>
  </si>
  <si>
    <t>2024-12-03 14:42:28</t>
  </si>
  <si>
    <t>2024-12-03 18:56:41</t>
  </si>
  <si>
    <t>BOULANGER</t>
  </si>
  <si>
    <t>2009-09-02</t>
  </si>
  <si>
    <t>1 Rue Constant Cronie</t>
  </si>
  <si>
    <t>2024-12-03 14:48:55</t>
  </si>
  <si>
    <t>2024-12-03 18:56:42</t>
  </si>
  <si>
    <t>SAUVAGE DHIEUX</t>
  </si>
  <si>
    <t>138 Rue Pierre Bee</t>
  </si>
  <si>
    <t>2024-12-03 14:54:45</t>
  </si>
  <si>
    <t>2024-12-03 18:56:44</t>
  </si>
  <si>
    <t>FOUCAULD</t>
  </si>
  <si>
    <t>1995-07-01</t>
  </si>
  <si>
    <t>2024-12-03 14:27:01</t>
  </si>
  <si>
    <t>2024-12-03 18:57:31</t>
  </si>
  <si>
    <t>JOHNNY</t>
  </si>
  <si>
    <t>BALLUAS</t>
  </si>
  <si>
    <t>1999-11-14</t>
  </si>
  <si>
    <t>2024-12-03 14:21:18</t>
  </si>
  <si>
    <t>2024-12-03 18:57:32</t>
  </si>
  <si>
    <t>BRAULT</t>
  </si>
  <si>
    <t>2024-12-03 14:30:07</t>
  </si>
  <si>
    <t>2024-12-03 18:57:33</t>
  </si>
  <si>
    <t>BRIARD</t>
  </si>
  <si>
    <t>1993-03-03</t>
  </si>
  <si>
    <t>2024-12-03 14:30:58</t>
  </si>
  <si>
    <t>2024-12-03 18:57:34</t>
  </si>
  <si>
    <t>NOLWENN</t>
  </si>
  <si>
    <t>BRIN</t>
  </si>
  <si>
    <t>1999-06-16</t>
  </si>
  <si>
    <t>2024-12-03 14:32:26</t>
  </si>
  <si>
    <t>2024-12-03 18:57:35</t>
  </si>
  <si>
    <t>1988-05-22</t>
  </si>
  <si>
    <t>2024-12-03 14:31:43</t>
  </si>
  <si>
    <t>2024-12-03 18:57:37</t>
  </si>
  <si>
    <t>ANITA</t>
  </si>
  <si>
    <t>LEMOUSSU</t>
  </si>
  <si>
    <t>1988-06-05</t>
  </si>
  <si>
    <t>2024-12-03 14:33:14</t>
  </si>
  <si>
    <t>2024-12-03 18:57:38</t>
  </si>
  <si>
    <t>LEDUBY</t>
  </si>
  <si>
    <t>1984-10-27</t>
  </si>
  <si>
    <t>2024-12-03 14:33:59</t>
  </si>
  <si>
    <t>2024-12-03 18:57:39</t>
  </si>
  <si>
    <t>KERGONAN</t>
  </si>
  <si>
    <t>1993-09-20</t>
  </si>
  <si>
    <t>2024-12-03 14:35:36</t>
  </si>
  <si>
    <t>2024-12-03 18:57:40</t>
  </si>
  <si>
    <t>HARCHER</t>
  </si>
  <si>
    <t>1999-12-17</t>
  </si>
  <si>
    <t>2024-12-03 14:34:50</t>
  </si>
  <si>
    <t>2024-12-03 18:57:41</t>
  </si>
  <si>
    <t>ADONIS</t>
  </si>
  <si>
    <t>2004-05-06</t>
  </si>
  <si>
    <t>2024-12-03 14:36:16</t>
  </si>
  <si>
    <t>2024-12-03 18:57:42</t>
  </si>
  <si>
    <t>FIRMIN</t>
  </si>
  <si>
    <t>COULOMBEL</t>
  </si>
  <si>
    <t>1997-12-02</t>
  </si>
  <si>
    <t>2024-12-03 14:39:43</t>
  </si>
  <si>
    <t>2024-12-03 18:57:43</t>
  </si>
  <si>
    <t>RONALD</t>
  </si>
  <si>
    <t>JOESPH</t>
  </si>
  <si>
    <t>2002-11-15</t>
  </si>
  <si>
    <t>2024-12-03 14:40:25</t>
  </si>
  <si>
    <t>2024-12-03 18:57:44</t>
  </si>
  <si>
    <t>BUSSAT</t>
  </si>
  <si>
    <t>2000-05-15</t>
  </si>
  <si>
    <t>2024-12-03 14:40:59</t>
  </si>
  <si>
    <t>2024-12-03 18:57:45</t>
  </si>
  <si>
    <t>1994-12-28</t>
  </si>
  <si>
    <t>2024-12-03 14:41:35</t>
  </si>
  <si>
    <t>2024-12-03 18:57:46</t>
  </si>
  <si>
    <t>MAYON</t>
  </si>
  <si>
    <t>1983-02-24</t>
  </si>
  <si>
    <t>2024-12-03 14:52:30</t>
  </si>
  <si>
    <t>2024-12-03 18:57:47</t>
  </si>
  <si>
    <t>1984-09-14</t>
  </si>
  <si>
    <t>2024-12-03 14:46:18</t>
  </si>
  <si>
    <t>2024-12-03 18:57:48</t>
  </si>
  <si>
    <t>PIERRICH</t>
  </si>
  <si>
    <t>1989-07-27</t>
  </si>
  <si>
    <t>2024-12-03 14:53:57</t>
  </si>
  <si>
    <t>2024-12-03 18:57:50</t>
  </si>
  <si>
    <t>LEDROIT</t>
  </si>
  <si>
    <t>1980-05-30</t>
  </si>
  <si>
    <t>2024-12-03 14:53:20</t>
  </si>
  <si>
    <t>2024-12-03 18:57:51</t>
  </si>
  <si>
    <t>1975-03-08</t>
  </si>
  <si>
    <t>2024-12-03 14:58:55</t>
  </si>
  <si>
    <t>2024-12-03 18:57:57</t>
  </si>
  <si>
    <t>TRUTIN</t>
  </si>
  <si>
    <t>1970-05-17</t>
  </si>
  <si>
    <t>2024-12-03 15:01:47</t>
  </si>
  <si>
    <t>2024-12-03 18:58:00</t>
  </si>
  <si>
    <t>GERAUD</t>
  </si>
  <si>
    <t>1961-03-01</t>
  </si>
  <si>
    <t>2024-12-03 15:02:24</t>
  </si>
  <si>
    <t>2024-12-03 18:58:01</t>
  </si>
  <si>
    <t>TUAL</t>
  </si>
  <si>
    <t>1980-10-09</t>
  </si>
  <si>
    <t>2024-12-03 15:03:03</t>
  </si>
  <si>
    <t>SOUFFLET</t>
  </si>
  <si>
    <t>2024-12-03 15:04:33</t>
  </si>
  <si>
    <t>2024-12-03 18:58:02</t>
  </si>
  <si>
    <t>KENZA</t>
  </si>
  <si>
    <t>CLAVIER</t>
  </si>
  <si>
    <t>2024-12-03 15:05:10</t>
  </si>
  <si>
    <t>2024-12-03 18:58:03</t>
  </si>
  <si>
    <t>NEDELEC</t>
  </si>
  <si>
    <t>2003-03-09</t>
  </si>
  <si>
    <t>2024-12-03 15:11:57</t>
  </si>
  <si>
    <t>2024-12-03 18:58:04</t>
  </si>
  <si>
    <t>JAMMET</t>
  </si>
  <si>
    <t>2004-06-09</t>
  </si>
  <si>
    <t>2024-12-03 15:12:35</t>
  </si>
  <si>
    <t>2024-12-03 18:58:05</t>
  </si>
  <si>
    <t>KATHERIA</t>
  </si>
  <si>
    <t>LEGUERINEL</t>
  </si>
  <si>
    <t>2024-12-03 15:13:34</t>
  </si>
  <si>
    <t>2024-12-03 18:58:06</t>
  </si>
  <si>
    <t>MEFFRAY</t>
  </si>
  <si>
    <t>2003-12-15</t>
  </si>
  <si>
    <t>2024-12-03 15:14:09</t>
  </si>
  <si>
    <t>2024-12-03 18:58:07</t>
  </si>
  <si>
    <t>EWAN</t>
  </si>
  <si>
    <t>MONNET</t>
  </si>
  <si>
    <t>2024-12-03 15:16:54</t>
  </si>
  <si>
    <t>SYLVANISE</t>
  </si>
  <si>
    <t>2003-11-01</t>
  </si>
  <si>
    <t>2024-12-03 15:17:49</t>
  </si>
  <si>
    <t>2024-12-03 18:58:08</t>
  </si>
  <si>
    <t>1991-04-28</t>
  </si>
  <si>
    <t>2024-12-03 15:19:37</t>
  </si>
  <si>
    <t>2024-12-03 18:58:09</t>
  </si>
  <si>
    <t>1995-03-03</t>
  </si>
  <si>
    <t>2024-12-03 15:20:19</t>
  </si>
  <si>
    <t>2024-12-03 18:58:10</t>
  </si>
  <si>
    <t>HIREL</t>
  </si>
  <si>
    <t>2024-12-03 15:20:56</t>
  </si>
  <si>
    <t>2024-12-03 18:58:11</t>
  </si>
  <si>
    <t>1974-05-04</t>
  </si>
  <si>
    <t>2024-12-03 15:21:32</t>
  </si>
  <si>
    <t>2024-12-03 18:58:12</t>
  </si>
  <si>
    <t>JEAN-MARK</t>
  </si>
  <si>
    <t>ROCHE</t>
  </si>
  <si>
    <t>1962-04-17</t>
  </si>
  <si>
    <t>2024-12-03 15:29:34</t>
  </si>
  <si>
    <t>GUINARD</t>
  </si>
  <si>
    <t>1995-09-25</t>
  </si>
  <si>
    <t>2024-12-03 15:30:19</t>
  </si>
  <si>
    <t>2024-12-03 18:58:13</t>
  </si>
  <si>
    <t>2024-12-03 18:59:02</t>
  </si>
  <si>
    <t>JEANINE</t>
  </si>
  <si>
    <t>DESCATOIRE</t>
  </si>
  <si>
    <t>1964-09-19</t>
  </si>
  <si>
    <t>62/35/004</t>
  </si>
  <si>
    <t>DISPOSITIF HABITAT ET VIE SOCIAL DU TERNOIS</t>
  </si>
  <si>
    <t>0640216383</t>
  </si>
  <si>
    <t>mleroy@asrl.asso.fr</t>
  </si>
  <si>
    <t>2024-12-03 18:58:29</t>
  </si>
  <si>
    <t>2024-12-03 18:59:06</t>
  </si>
  <si>
    <t>LUCIEN</t>
  </si>
  <si>
    <t>TRINEL</t>
  </si>
  <si>
    <t>1969-04-04</t>
  </si>
  <si>
    <t>2024-12-03 19:00:33</t>
  </si>
  <si>
    <t>2024-12-04 12:26:09</t>
  </si>
  <si>
    <t>Tennis,Tennis de table,Tir à l’Arc</t>
  </si>
  <si>
    <t>1963-08-02</t>
  </si>
  <si>
    <t>2024-12-03 19:13:25</t>
  </si>
  <si>
    <t>2024-12-04 12:26:13</t>
  </si>
  <si>
    <t>FLAVIEN</t>
  </si>
  <si>
    <t>DELAUDE</t>
  </si>
  <si>
    <t>1971-08-17</t>
  </si>
  <si>
    <t>2024-12-03 19:16:15</t>
  </si>
  <si>
    <t>2024-12-04 12:26:14</t>
  </si>
  <si>
    <t>CLETON</t>
  </si>
  <si>
    <t>1986-08-17</t>
  </si>
  <si>
    <t>2022-09-05</t>
  </si>
  <si>
    <t>0321046242</t>
  </si>
  <si>
    <t>2024-12-03 19:18:49</t>
  </si>
  <si>
    <t>2024-12-04 12:26:16</t>
  </si>
  <si>
    <t>BRIOIST</t>
  </si>
  <si>
    <t>1985-01-07</t>
  </si>
  <si>
    <t>2 rue léo lagrance</t>
  </si>
  <si>
    <t>2024-12-03 20:05:23</t>
  </si>
  <si>
    <t>2024-12-04 12:26:17</t>
  </si>
  <si>
    <t>Football à 7,Tir à l’Arc,Voile</t>
  </si>
  <si>
    <t>GUILBERT</t>
  </si>
  <si>
    <t>2001-07-12</t>
  </si>
  <si>
    <t>2022-10-13</t>
  </si>
  <si>
    <t>ZAL de la Fosse 7</t>
  </si>
  <si>
    <t>62210</t>
  </si>
  <si>
    <t>Avion</t>
  </si>
  <si>
    <t>0630207219</t>
  </si>
  <si>
    <t>cap3000@vieactive.asso.fr</t>
  </si>
  <si>
    <t>2024-10-30 11:49:53</t>
  </si>
  <si>
    <t>2024-12-04 12:30:01</t>
  </si>
  <si>
    <t>Athlétisme,Basket-Ball,Cross,Pétanque,Randonnée pédestre,Rugby,Sarbacane,Tennis de table,Tir à l’Arc</t>
  </si>
  <si>
    <t>CARIOU</t>
  </si>
  <si>
    <t>1978-11-02</t>
  </si>
  <si>
    <t>2024-11-28</t>
  </si>
  <si>
    <t>2024-12-04 15:38:17</t>
  </si>
  <si>
    <t>2024-12-04 17:18:40</t>
  </si>
  <si>
    <t>ANDRÉAS</t>
  </si>
  <si>
    <t>HUYGHES</t>
  </si>
  <si>
    <t>1991-05-10</t>
  </si>
  <si>
    <t>2024-12-04 15:40:13</t>
  </si>
  <si>
    <t>2024-12-04 17:18:41</t>
  </si>
  <si>
    <t>BODART</t>
  </si>
  <si>
    <t>25 hent kerbascol</t>
  </si>
  <si>
    <t>ploneour lanvern</t>
  </si>
  <si>
    <t>02 98 87 72 45</t>
  </si>
  <si>
    <t>2024-12-04 15:43:02</t>
  </si>
  <si>
    <t>2024-12-04 17:18:42</t>
  </si>
  <si>
    <t>ROUANES</t>
  </si>
  <si>
    <t>1990-08-24</t>
  </si>
  <si>
    <t>2024-12-04 15:41:58</t>
  </si>
  <si>
    <t>2024-12-04 17:18:43</t>
  </si>
  <si>
    <t xml:space="preserve">DELBOS </t>
  </si>
  <si>
    <t>2013-11-07</t>
  </si>
  <si>
    <t>109 Av de Bigorre</t>
  </si>
  <si>
    <t>06.09.72.74.08</t>
  </si>
  <si>
    <t>den47@hotmail.fr</t>
  </si>
  <si>
    <t>2024-12-04 14:45:22</t>
  </si>
  <si>
    <t>2024-12-04 17:27:47</t>
  </si>
  <si>
    <t>ELOUAN</t>
  </si>
  <si>
    <t>TESSIER</t>
  </si>
  <si>
    <t>2007-09-07</t>
  </si>
  <si>
    <t>14 Rue Saint-Hilaire</t>
  </si>
  <si>
    <t>2024-12-04 13:00:11</t>
  </si>
  <si>
    <t>2024-12-04 17:28:04</t>
  </si>
  <si>
    <t>Activités Motrices,Athlétisme,Badminton,Football à 7,Futsal,Pétanque,Rugby,Tennis de table,Tir à l’Arc,Voile</t>
  </si>
  <si>
    <t>1992-09-09</t>
  </si>
  <si>
    <t>17/09</t>
  </si>
  <si>
    <t>CLUB PONGISTE D AIGREFEUILLE</t>
  </si>
  <si>
    <t>12 rue de la chaume olive</t>
  </si>
  <si>
    <t>17700</t>
  </si>
  <si>
    <t>VOUHE</t>
  </si>
  <si>
    <t>2024-12-05 09:14:33</t>
  </si>
  <si>
    <t>2024-12-05 09:56:30</t>
  </si>
  <si>
    <t>Bowling,Tir à l’Arc</t>
  </si>
  <si>
    <t>2024-12-04 17:41:19</t>
  </si>
  <si>
    <t>2024-12-05 09:58:50</t>
  </si>
  <si>
    <t>TOUATI</t>
  </si>
  <si>
    <t>MOUAI</t>
  </si>
  <si>
    <t>1980-05-07</t>
  </si>
  <si>
    <t>2024-12-04 17:41:18</t>
  </si>
  <si>
    <t>2024-12-05 09:58:51</t>
  </si>
  <si>
    <t>SOLEAN</t>
  </si>
  <si>
    <t>1987-10-08</t>
  </si>
  <si>
    <t>MAUDUECH</t>
  </si>
  <si>
    <t>1972-11-24</t>
  </si>
  <si>
    <t>2024-12-05 09:58:52</t>
  </si>
  <si>
    <t>IBER</t>
  </si>
  <si>
    <t>1981-10-19</t>
  </si>
  <si>
    <t>2024-12-05 09:58:53</t>
  </si>
  <si>
    <t>DANNY</t>
  </si>
  <si>
    <t>DENEVE</t>
  </si>
  <si>
    <t>1992-03-03</t>
  </si>
  <si>
    <t>2024-12-05 09:58:54</t>
  </si>
  <si>
    <t>VÉRONIQUE</t>
  </si>
  <si>
    <t>HOREL</t>
  </si>
  <si>
    <t>1971-03-21</t>
  </si>
  <si>
    <t>2024-12-05 09:58:55</t>
  </si>
  <si>
    <t>CHASSAGNES</t>
  </si>
  <si>
    <t>1958-06-01</t>
  </si>
  <si>
    <t>PHLIPPE</t>
  </si>
  <si>
    <t>1961-08-31</t>
  </si>
  <si>
    <t>2024-12-05 09:58:56</t>
  </si>
  <si>
    <t xml:space="preserve">CLÉMENT </t>
  </si>
  <si>
    <t>FONTENEAU</t>
  </si>
  <si>
    <t>1999-04-09</t>
  </si>
  <si>
    <t>2024-12-05 09:58:57</t>
  </si>
  <si>
    <t xml:space="preserve">CORMENIER </t>
  </si>
  <si>
    <t>2001-11-13</t>
  </si>
  <si>
    <t>2024-12-05 09:58:58</t>
  </si>
  <si>
    <t>GIMENO</t>
  </si>
  <si>
    <t>1967-10-14</t>
  </si>
  <si>
    <t>2024-12-05 09:58:59</t>
  </si>
  <si>
    <t xml:space="preserve">JULIEN </t>
  </si>
  <si>
    <t>BERTOLINI</t>
  </si>
  <si>
    <t>1988-03-14</t>
  </si>
  <si>
    <t>2024-12-05 09:59:00</t>
  </si>
  <si>
    <t>1959-08-13</t>
  </si>
  <si>
    <t>2024-12-05 09:59:01</t>
  </si>
  <si>
    <t>ABDELKRIM</t>
  </si>
  <si>
    <t>JILLALI</t>
  </si>
  <si>
    <t>1964-12-24</t>
  </si>
  <si>
    <t>2024-12-05 09:59:02</t>
  </si>
  <si>
    <t>JENNIFER</t>
  </si>
  <si>
    <t>FUEZ</t>
  </si>
  <si>
    <t>1984-01-03</t>
  </si>
  <si>
    <t>2024-12-04 17:41:20</t>
  </si>
  <si>
    <t>LUC</t>
  </si>
  <si>
    <t xml:space="preserve">MASSARDIER </t>
  </si>
  <si>
    <t>1982-10-30</t>
  </si>
  <si>
    <t>2024-12-05 09:59:03</t>
  </si>
  <si>
    <t>LIENNARD</t>
  </si>
  <si>
    <t>1976-05-06</t>
  </si>
  <si>
    <t>2024-12-05 09:59:04</t>
  </si>
  <si>
    <t>POIREL</t>
  </si>
  <si>
    <t>2024-12-05 09:59:05</t>
  </si>
  <si>
    <t>META</t>
  </si>
  <si>
    <t>SIBORA</t>
  </si>
  <si>
    <t>2005-05-07</t>
  </si>
  <si>
    <t>2024-12-05 09:59:06</t>
  </si>
  <si>
    <t xml:space="preserve">PAULINE </t>
  </si>
  <si>
    <t xml:space="preserve">BOULOUIS </t>
  </si>
  <si>
    <t>2004-04-23</t>
  </si>
  <si>
    <t>2024-12-05 09:59:07</t>
  </si>
  <si>
    <t xml:space="preserve">PRISCILIA </t>
  </si>
  <si>
    <t>ROZA</t>
  </si>
  <si>
    <t>2003-03-29</t>
  </si>
  <si>
    <t>2024-12-05 10:50:04</t>
  </si>
  <si>
    <t>2024-12-05 13:13:24</t>
  </si>
  <si>
    <t>FALOU</t>
  </si>
  <si>
    <t>N DIAYE</t>
  </si>
  <si>
    <t>2007-09-17</t>
  </si>
  <si>
    <t>2024-12-05 13:13:25</t>
  </si>
  <si>
    <t>TANAZ</t>
  </si>
  <si>
    <t>USUPIANTS</t>
  </si>
  <si>
    <t>2006-05-18</t>
  </si>
  <si>
    <t>2024-12-05 13:13:26</t>
  </si>
  <si>
    <t>CHOUKEI</t>
  </si>
  <si>
    <t>KOUAIDIA</t>
  </si>
  <si>
    <t>2007-03-08</t>
  </si>
  <si>
    <t>2024-12-05 13:13:27</t>
  </si>
  <si>
    <t>AYMEN</t>
  </si>
  <si>
    <t>BEDAN</t>
  </si>
  <si>
    <t>2005-09-18</t>
  </si>
  <si>
    <t>2024-12-05 13:13:28</t>
  </si>
  <si>
    <t>NAEL</t>
  </si>
  <si>
    <t>NAIT</t>
  </si>
  <si>
    <t>2007-11-22</t>
  </si>
  <si>
    <t>2024-12-05 10:50:05</t>
  </si>
  <si>
    <t>2024-12-05 13:13:29</t>
  </si>
  <si>
    <t>WOETS</t>
  </si>
  <si>
    <t>2024-12-05 13:13:30</t>
  </si>
  <si>
    <t>NUKE</t>
  </si>
  <si>
    <t>2024-12-05 13:13:36</t>
  </si>
  <si>
    <t>WAN</t>
  </si>
  <si>
    <t>2006-10-11</t>
  </si>
  <si>
    <t>2024-12-05 13:13:40</t>
  </si>
  <si>
    <t>WAIL</t>
  </si>
  <si>
    <t>TOUIL</t>
  </si>
  <si>
    <t>2024-12-05 13:13:41</t>
  </si>
  <si>
    <t>SYRANÉ</t>
  </si>
  <si>
    <t>2024-12-05 13:13:42</t>
  </si>
  <si>
    <t>ILHAM</t>
  </si>
  <si>
    <t>SAMIN</t>
  </si>
  <si>
    <t>2004-10-11</t>
  </si>
  <si>
    <t>2024-12-05 10:50:03</t>
  </si>
  <si>
    <t>2024-12-05 13:13:43</t>
  </si>
  <si>
    <t>JAYDEN</t>
  </si>
  <si>
    <t>OHANO</t>
  </si>
  <si>
    <t>2010-04-15</t>
  </si>
  <si>
    <t>2024-12-05 13:13:44</t>
  </si>
  <si>
    <t>YAMINE</t>
  </si>
  <si>
    <t>EL BANDKI</t>
  </si>
  <si>
    <t>2007-03-12</t>
  </si>
  <si>
    <t>2024-12-05 13:13:45</t>
  </si>
  <si>
    <t>MIRLAUD BEN LOULOU</t>
  </si>
  <si>
    <t>2006-10-09</t>
  </si>
  <si>
    <t>BELAKHDAR</t>
  </si>
  <si>
    <t>2007-12-07</t>
  </si>
  <si>
    <t>2024-12-05 13:13:46</t>
  </si>
  <si>
    <t>GAYA</t>
  </si>
  <si>
    <t>MEZARI</t>
  </si>
  <si>
    <t>2007-09-15</t>
  </si>
  <si>
    <t>2024-12-05 13:13:47</t>
  </si>
  <si>
    <t>NGANDU</t>
  </si>
  <si>
    <t>2005-07-04</t>
  </si>
  <si>
    <t>2024-12-05 13:13:48</t>
  </si>
  <si>
    <t>SATCH</t>
  </si>
  <si>
    <t>MALANDA</t>
  </si>
  <si>
    <t>2005-12-13</t>
  </si>
  <si>
    <t>2024-12-05 13:14:04</t>
  </si>
  <si>
    <t>CHRISNOL</t>
  </si>
  <si>
    <t>2008-08-20</t>
  </si>
  <si>
    <t>2024-12-05 13:14:05</t>
  </si>
  <si>
    <t>ZINEDINE</t>
  </si>
  <si>
    <t>AGDAI</t>
  </si>
  <si>
    <t>2009-07-23</t>
  </si>
  <si>
    <t>2024-12-05 13:14:06</t>
  </si>
  <si>
    <t>ABDEKADER</t>
  </si>
  <si>
    <t>SYLLA</t>
  </si>
  <si>
    <t>2009-06-16</t>
  </si>
  <si>
    <t>2024-12-05 13:14:07</t>
  </si>
  <si>
    <t>MBIMBI</t>
  </si>
  <si>
    <t>PAULETTE</t>
  </si>
  <si>
    <t>QUINTIN</t>
  </si>
  <si>
    <t>1953-09-17</t>
  </si>
  <si>
    <t>2024-12-05 11:44:13</t>
  </si>
  <si>
    <t>2024-12-06 09:08:50</t>
  </si>
  <si>
    <t>Activités Motrices,Pêche,Randonnée pédestre,Tir à l’Arc</t>
  </si>
  <si>
    <t>MATHIAS</t>
  </si>
  <si>
    <t>PESTEL</t>
  </si>
  <si>
    <t>2016-05-27</t>
  </si>
  <si>
    <t>2 Rue du Fort</t>
  </si>
  <si>
    <t>Bis</t>
  </si>
  <si>
    <t>Mayot</t>
  </si>
  <si>
    <t>0784096823</t>
  </si>
  <si>
    <t>2024-12-05 10:59:59</t>
  </si>
  <si>
    <t>2024-12-06 09:18:57</t>
  </si>
  <si>
    <t>WEBER</t>
  </si>
  <si>
    <t>2011-07-29</t>
  </si>
  <si>
    <t>56 Rue de Reiningue</t>
  </si>
  <si>
    <t>68310</t>
  </si>
  <si>
    <t>Wittelsheim</t>
  </si>
  <si>
    <t>2024-12-06 09:04:26</t>
  </si>
  <si>
    <t>MILA</t>
  </si>
  <si>
    <t>LUX</t>
  </si>
  <si>
    <t>2010-09-02</t>
  </si>
  <si>
    <t>1574 Route de la blaire</t>
  </si>
  <si>
    <t>Grosbreuil</t>
  </si>
  <si>
    <t>2024-12-05 10:52:04</t>
  </si>
  <si>
    <t>2024-12-06 09:19:59</t>
  </si>
  <si>
    <t>Activités Motrices,Athlétisme,Badminton,Basket-Ball,Bowling,Boxe educative,Football à 7,Futsal,Pétanque,Randonnée pédestre,Rugby,Tennis de table,Tir à l’Arc,Voile</t>
  </si>
  <si>
    <t>LISON</t>
  </si>
  <si>
    <t>2014-05-26</t>
  </si>
  <si>
    <t>29, rue des Millepertuis</t>
  </si>
  <si>
    <t>59390</t>
  </si>
  <si>
    <t>Sailly Lez Lannoy</t>
  </si>
  <si>
    <t>2024-12-05 12:32:12</t>
  </si>
  <si>
    <t>2024-12-06 09:20:07</t>
  </si>
  <si>
    <t>MARGO</t>
  </si>
  <si>
    <t>MALFAIT</t>
  </si>
  <si>
    <t>2013-12-06</t>
  </si>
  <si>
    <t>19, rue de l'église</t>
  </si>
  <si>
    <t>59152</t>
  </si>
  <si>
    <t>Tressin</t>
  </si>
  <si>
    <t>2024-12-05 12:35:07</t>
  </si>
  <si>
    <t>2024-12-06 09:20:10</t>
  </si>
  <si>
    <t>DAVAUD</t>
  </si>
  <si>
    <t>2009-01-01</t>
  </si>
  <si>
    <t>2024-12-06 09:46:27</t>
  </si>
  <si>
    <t>2024-12-05 18:07:28</t>
  </si>
  <si>
    <t>2024-12-06 09:46:29</t>
  </si>
  <si>
    <t>MOUTON</t>
  </si>
  <si>
    <t>1981-02-22</t>
  </si>
  <si>
    <t>83/CD</t>
  </si>
  <si>
    <t>COMITE DEP. DU SPORT ADAPTE DU VAR</t>
  </si>
  <si>
    <t>2024-12-05 13:38:26</t>
  </si>
  <si>
    <t>2024-12-06 09:46:40</t>
  </si>
  <si>
    <t>Activités Motrices,Cirque,Sarbacane,Tir à l’Arc</t>
  </si>
  <si>
    <t>EMMANUELLI</t>
  </si>
  <si>
    <t>1982-04-27</t>
  </si>
  <si>
    <t>2024-12-05 13:37:52</t>
  </si>
  <si>
    <t>2024-12-06 09:46:41</t>
  </si>
  <si>
    <t>TRINET</t>
  </si>
  <si>
    <t>1975-12-11</t>
  </si>
  <si>
    <t>2024-12-05 13:36:50</t>
  </si>
  <si>
    <t>2024-12-06 09:46:42</t>
  </si>
  <si>
    <t>MARIE ODILE</t>
  </si>
  <si>
    <t>PUCCEDU</t>
  </si>
  <si>
    <t>1960-07-05</t>
  </si>
  <si>
    <t>2024-12-05 13:37:23</t>
  </si>
  <si>
    <t>2024-12-06 09:46:43</t>
  </si>
  <si>
    <t>MONICA</t>
  </si>
  <si>
    <t>BAUGMAERTNER</t>
  </si>
  <si>
    <t>1970-04-28</t>
  </si>
  <si>
    <t>2024-12-05 13:36:24</t>
  </si>
  <si>
    <t>2024-12-06 09:46:44</t>
  </si>
  <si>
    <t>COLONVAL</t>
  </si>
  <si>
    <t>1970-05-25</t>
  </si>
  <si>
    <t>2024-12-05 13:35:54</t>
  </si>
  <si>
    <t>2024-12-06 09:46:45</t>
  </si>
  <si>
    <t>ANTUNEZ</t>
  </si>
  <si>
    <t>1967-11-06</t>
  </si>
  <si>
    <t>2024-12-05 13:35:12</t>
  </si>
  <si>
    <t>2024-12-06 09:46:46</t>
  </si>
  <si>
    <t>MÉVÈNE</t>
  </si>
  <si>
    <t>PARCHENTOUR</t>
  </si>
  <si>
    <t>2000-04-28</t>
  </si>
  <si>
    <t>2024-12-05 10:50:07</t>
  </si>
  <si>
    <t>2024-12-06 09:46:57</t>
  </si>
  <si>
    <t>ABDEL SHAFI</t>
  </si>
  <si>
    <t>MIRA</t>
  </si>
  <si>
    <t>2003-10-16</t>
  </si>
  <si>
    <t>2024-12-06 09:46:58</t>
  </si>
  <si>
    <t>BENYEDDER</t>
  </si>
  <si>
    <t>2024-12-06 09:46:59</t>
  </si>
  <si>
    <t>MANI</t>
  </si>
  <si>
    <t>SOK</t>
  </si>
  <si>
    <t>2010-04-20</t>
  </si>
  <si>
    <t>2024-12-06 09:47:00</t>
  </si>
  <si>
    <t>ENCARNACAO</t>
  </si>
  <si>
    <t>2003-08-22</t>
  </si>
  <si>
    <t>2024-12-06 09:47:01</t>
  </si>
  <si>
    <t>MPUTUZIBUKA</t>
  </si>
  <si>
    <t>2008-03-30</t>
  </si>
  <si>
    <t>2024-12-06 09:47:02</t>
  </si>
  <si>
    <t>KEVIL</t>
  </si>
  <si>
    <t>TRUONG WAN</t>
  </si>
  <si>
    <t>2005-07-01</t>
  </si>
  <si>
    <t>2024-12-05 10:50:06</t>
  </si>
  <si>
    <t>ELONE</t>
  </si>
  <si>
    <t>BENSIMON</t>
  </si>
  <si>
    <t>2006-09-21</t>
  </si>
  <si>
    <t>2024-12-06 09:47:03</t>
  </si>
  <si>
    <t>DJIME</t>
  </si>
  <si>
    <t>DIAKITE</t>
  </si>
  <si>
    <t>2007-08-02</t>
  </si>
  <si>
    <t>2024-12-06 09:47:04</t>
  </si>
  <si>
    <t>N KONTA</t>
  </si>
  <si>
    <t>2006-10-07</t>
  </si>
  <si>
    <t>2024-12-06 09:47:06</t>
  </si>
  <si>
    <t>OUMAR</t>
  </si>
  <si>
    <t>BAH</t>
  </si>
  <si>
    <t>2002-09-26</t>
  </si>
  <si>
    <t>2024-12-06 09:47:08</t>
  </si>
  <si>
    <t>CHARLY</t>
  </si>
  <si>
    <t>BRON</t>
  </si>
  <si>
    <t>2011-06-01</t>
  </si>
  <si>
    <t>2024-12-06 09:47:09</t>
  </si>
  <si>
    <t>ABDERAHAMANE</t>
  </si>
  <si>
    <t>BENSALEM</t>
  </si>
  <si>
    <t>2005-02-08</t>
  </si>
  <si>
    <t>2024-12-06 09:47:10</t>
  </si>
  <si>
    <t>ARSSALANE</t>
  </si>
  <si>
    <t>BOURMEL</t>
  </si>
  <si>
    <t>2007-10-02</t>
  </si>
  <si>
    <t>2024-12-06 09:47:11</t>
  </si>
  <si>
    <t>AYUB</t>
  </si>
  <si>
    <t>MARZEL</t>
  </si>
  <si>
    <t>2008-09-05</t>
  </si>
  <si>
    <t>2024-12-06 09:47:12</t>
  </si>
  <si>
    <t>MADIBA</t>
  </si>
  <si>
    <t>BADIO</t>
  </si>
  <si>
    <t>2024-12-06 09:47:13</t>
  </si>
  <si>
    <t>KIRUSANTH</t>
  </si>
  <si>
    <t>NAMASIVAYAN</t>
  </si>
  <si>
    <t>2004-11-18</t>
  </si>
  <si>
    <t>2024-12-06 09:47:14</t>
  </si>
  <si>
    <t>FOFANA</t>
  </si>
  <si>
    <t>2009-11-10</t>
  </si>
  <si>
    <t>2024-12-06 09:47:15</t>
  </si>
  <si>
    <t>NOHAM</t>
  </si>
  <si>
    <t>CAAB</t>
  </si>
  <si>
    <t>2009-05-09</t>
  </si>
  <si>
    <t>2024-12-06 09:47:16</t>
  </si>
  <si>
    <t>SIGNORINO</t>
  </si>
  <si>
    <t>2006-08-29</t>
  </si>
  <si>
    <t>2024-12-06 09:47:17</t>
  </si>
  <si>
    <t>MALICK</t>
  </si>
  <si>
    <t>TRAORE</t>
  </si>
  <si>
    <t>2008-02-09</t>
  </si>
  <si>
    <t>2024-12-06 09:47:18</t>
  </si>
  <si>
    <t>YANI</t>
  </si>
  <si>
    <t>AMROUCHE</t>
  </si>
  <si>
    <t>2007-11-08</t>
  </si>
  <si>
    <t>2024-12-06 09:47:19</t>
  </si>
  <si>
    <t>GULAI</t>
  </si>
  <si>
    <t>2024-12-06 09:47:20</t>
  </si>
  <si>
    <t>NJIKI</t>
  </si>
  <si>
    <t>2024-12-06 09:47:21</t>
  </si>
  <si>
    <t>BANZEPT</t>
  </si>
  <si>
    <t>2024-12-06 09:47:22</t>
  </si>
  <si>
    <t>ARKAM</t>
  </si>
  <si>
    <t>TEBOURSKI</t>
  </si>
  <si>
    <t>TRANCHOT</t>
  </si>
  <si>
    <t>1972-11-27</t>
  </si>
  <si>
    <t>2024-12-06 15:49:07</t>
  </si>
  <si>
    <t>2024-12-09 09:32:14</t>
  </si>
  <si>
    <t>MENORET</t>
  </si>
  <si>
    <t>1966-07-23</t>
  </si>
  <si>
    <t>2024-12-07 18:13:37</t>
  </si>
  <si>
    <t>2024-12-09 09:32:40</t>
  </si>
  <si>
    <t>STEPHANO</t>
  </si>
  <si>
    <t>1986-01-28</t>
  </si>
  <si>
    <t>Rue Victor Hugo</t>
  </si>
  <si>
    <t>83400</t>
  </si>
  <si>
    <t>Hyères</t>
  </si>
  <si>
    <t>2024-12-06 17:30:45</t>
  </si>
  <si>
    <t>2024-12-09 09:34:33</t>
  </si>
  <si>
    <t>Accrobranche,Canoë-Kayak,Canyoning,Equitation,Natation,Pétanque,Plongée,Rafting,Randonnée équestre,Randonnée pédestre,Raquette a neige,Rugby,Ski Alpin,Ski de fond,Spéléologie,Tir à l’Arc,Traineau à chiens,Via Ferrata,Voile,VTT</t>
  </si>
  <si>
    <t>MATHONNET</t>
  </si>
  <si>
    <t>1999-11-11</t>
  </si>
  <si>
    <t>9 IMPASSE LES LAVANDINS</t>
  </si>
  <si>
    <t>26560</t>
  </si>
  <si>
    <t>SEDERON</t>
  </si>
  <si>
    <t>2024-12-06 17:38:32</t>
  </si>
  <si>
    <t>Activités Motrices,Bowling,Boxe educative,Canoë-Kayak,Equitation,Escalade,Escrime,Football à 7,Gymnastique,Luge,Natation,Pétanque,Randonnée équestre,Randonnée pédestre,Raquette a neige,Ski de fond,Tennis,Tir à l’Arc,Traineau à chiens,Voile</t>
  </si>
  <si>
    <t>LEANA</t>
  </si>
  <si>
    <t>2013-09-24</t>
  </si>
  <si>
    <t>2024-12-06 17:21:58</t>
  </si>
  <si>
    <t>2024-12-09 09:35:35</t>
  </si>
  <si>
    <t>Accrobranche,Activités Motrices,Aviron,Bowling,Canoë-Kayak,Equitation,Escalade,Football à 5,Gymnastique,Natation,Rafting,Randonnée équestre,Randonnée pédestre,Raquette a neige,Ski Alpin,Ski de fond,Tir à l’Arc,Traineau à chiens,Via Ferrata,VTT</t>
  </si>
  <si>
    <t>MACHTELINCKX</t>
  </si>
  <si>
    <t>1996-03-06</t>
  </si>
  <si>
    <t>2022-11-17</t>
  </si>
  <si>
    <t>284 rue de la doubletière</t>
  </si>
  <si>
    <t>2024-10-18 19:52:45</t>
  </si>
  <si>
    <t>2024-12-09 09:38:33</t>
  </si>
  <si>
    <t>1960-09-18</t>
  </si>
  <si>
    <t>28 AVENUE DE LA CHAGRINERIE</t>
  </si>
  <si>
    <t>2024-12-10 08:58:01</t>
  </si>
  <si>
    <t>2024-12-10 12:18:17</t>
  </si>
  <si>
    <t>BÉRENGÈRE</t>
  </si>
  <si>
    <t>GARZINO</t>
  </si>
  <si>
    <t>1982-12-01</t>
  </si>
  <si>
    <t>2024-12-10 11:36:39</t>
  </si>
  <si>
    <t>2024-12-10 12:21:56</t>
  </si>
  <si>
    <t>Activités Motrices,Cirque,Cyclisme,Danse,Equitation,Luge,Natation,Pétanque,Randonnée pédestre,Raquette a neige,Ski de fond,Tir à l’Arc,Traineau à chiens</t>
  </si>
  <si>
    <t>CHRYSTEL</t>
  </si>
  <si>
    <t>MICHELON</t>
  </si>
  <si>
    <t>1982-04-21</t>
  </si>
  <si>
    <t>2024-12-10 11:45:25</t>
  </si>
  <si>
    <t>2024-12-10 12:22:07</t>
  </si>
  <si>
    <t>Cirque,Cyclisme,Danse,Equitation,Luge,Natation,Randonnée pédestre,Raquette a neige,Ski de fond,Tir à l’Arc,Traineau à chiens</t>
  </si>
  <si>
    <t>CAMPMAS</t>
  </si>
  <si>
    <t>1971-12-02</t>
  </si>
  <si>
    <t>2024-12-03</t>
  </si>
  <si>
    <t>16 Chemin de Pradélès</t>
  </si>
  <si>
    <t xml:space="preserve">06 72 53 62 61 </t>
  </si>
  <si>
    <t>2024-12-10 11:23:38</t>
  </si>
  <si>
    <t>2024-12-10 12:22:12</t>
  </si>
  <si>
    <t>Activités Motrices,Athlétisme,Badminton,Base-Ball,Basket-Ball,Tir à l’Arc</t>
  </si>
  <si>
    <t>1976-05-29</t>
  </si>
  <si>
    <t>2024-12-10 11:31:54</t>
  </si>
  <si>
    <t>2024-12-10 12:22:15</t>
  </si>
  <si>
    <t>Cirque,Cyclisme,Danse,Equitation,Luge,Natation,Pétanque,Randonnée pédestre,Raquette a neige,Ski de fond,Tir à l’Arc,Traineau à chiens</t>
  </si>
  <si>
    <t>VERMELLE</t>
  </si>
  <si>
    <t>2007-08-08</t>
  </si>
  <si>
    <t>35, rue de Saint Luglien</t>
  </si>
  <si>
    <t>2024-12-09 10:24:31</t>
  </si>
  <si>
    <t>2024-12-10 12:25:02</t>
  </si>
  <si>
    <t>Athlétisme,Basket-Ball,Cross,Pétanque,Randonnée pédestre,Tennis de table,Tir à l’Arc</t>
  </si>
  <si>
    <t>FLECHARD</t>
  </si>
  <si>
    <t>2011-04-02</t>
  </si>
  <si>
    <t>61/CD</t>
  </si>
  <si>
    <t>COMITE DEP. DU SPORT ADAPTE DE L ORNE</t>
  </si>
  <si>
    <t>2024-12-09 10:51:48</t>
  </si>
  <si>
    <t>2024-12-10 12:26:26</t>
  </si>
  <si>
    <t>Boxe educative,Tir à l’Arc</t>
  </si>
  <si>
    <t>LAJEANNE</t>
  </si>
  <si>
    <t>2000-12-16</t>
  </si>
  <si>
    <t>2024-12-09 09:45:56</t>
  </si>
  <si>
    <t>2024-12-10 12:32:54</t>
  </si>
  <si>
    <t>ALLEN</t>
  </si>
  <si>
    <t>1999-04-11</t>
  </si>
  <si>
    <t>2024-12-10 12:32:55</t>
  </si>
  <si>
    <t>CONTOUT</t>
  </si>
  <si>
    <t>2024-12-10 12:32:56</t>
  </si>
  <si>
    <t>1987-04-12</t>
  </si>
  <si>
    <t>2024-12-10 12:32:57</t>
  </si>
  <si>
    <t>BERTHELIER</t>
  </si>
  <si>
    <t>1974-12-08</t>
  </si>
  <si>
    <t>Secrétaire Général Adjoint</t>
  </si>
  <si>
    <t>50/18</t>
  </si>
  <si>
    <t>CLUB OMNISPORT DE SOURDEVAL</t>
  </si>
  <si>
    <t>6 rue DES MOULINS A PAPIERS</t>
  </si>
  <si>
    <t>50150</t>
  </si>
  <si>
    <t>Beauficel</t>
  </si>
  <si>
    <t>06 41 57 23 62</t>
  </si>
  <si>
    <t>au.berthelier@laposte.net</t>
  </si>
  <si>
    <t>2024-12-01 14:24:47</t>
  </si>
  <si>
    <t>2024-12-10 12:33:58</t>
  </si>
  <si>
    <t>17961</t>
  </si>
  <si>
    <t>50353</t>
  </si>
  <si>
    <t>Le Mont-Saint-Michel</t>
  </si>
  <si>
    <t>Activités Motrices,Kin ball,Pétanque,Sarbacane,Tchoukball,Tir à l’Arc</t>
  </si>
  <si>
    <t>CARRE</t>
  </si>
  <si>
    <t>2002-03-21</t>
  </si>
  <si>
    <t>227 rue de la Lombarde</t>
  </si>
  <si>
    <t xml:space="preserve">05100 </t>
  </si>
  <si>
    <t>2024-12-10 15:47:47</t>
  </si>
  <si>
    <t>2024-12-10 17:05:52</t>
  </si>
  <si>
    <t>PONS</t>
  </si>
  <si>
    <t>1993-04-21</t>
  </si>
  <si>
    <t>2024-12-10 16:40:21</t>
  </si>
  <si>
    <t>2024-12-10 23:52:38</t>
  </si>
  <si>
    <t>ROCA</t>
  </si>
  <si>
    <t>2010-07-08</t>
  </si>
  <si>
    <t>2024-12-11 09:04:25</t>
  </si>
  <si>
    <t>2024-12-11 09:36:16</t>
  </si>
  <si>
    <t>Athlétisme,Cirque,Course orientation,Golf,Randonnée pédestre,Tir à l’Arc</t>
  </si>
  <si>
    <t>HORACIO</t>
  </si>
  <si>
    <t>DOS SANTOS PAULINO</t>
  </si>
  <si>
    <t>2024-12-11 08:52:44</t>
  </si>
  <si>
    <t>2024-12-11 09:36:21</t>
  </si>
  <si>
    <t>Athlétisme,Basket-Ball,Cross,Football à 7,Rugby,Tir à l’Arc</t>
  </si>
  <si>
    <t>KANIUKA</t>
  </si>
  <si>
    <t>2010-10-30</t>
  </si>
  <si>
    <t>2024-12-11 08:55:07</t>
  </si>
  <si>
    <t>2024-12-11 09:36:22</t>
  </si>
  <si>
    <t>Athlétisme,Escalade,Randonnée pédestre,Tennis de table,Tir à l’Arc</t>
  </si>
  <si>
    <t>DUBOS CALONGE</t>
  </si>
  <si>
    <t>2005-09-19</t>
  </si>
  <si>
    <t>2024-12-11 08:53:55</t>
  </si>
  <si>
    <t>2024-12-11 09:36:27</t>
  </si>
  <si>
    <t>Athlétisme,Basket-Ball,Randonnée pédestre,Tennis,Tir à l’Arc</t>
  </si>
  <si>
    <t>TIFFANY</t>
  </si>
  <si>
    <t>PIBOULEAU</t>
  </si>
  <si>
    <t>2008-07-02</t>
  </si>
  <si>
    <t>IME CDE</t>
  </si>
  <si>
    <t>2024-12-11 08:51:25</t>
  </si>
  <si>
    <t>2024-12-11 09:36:28</t>
  </si>
  <si>
    <t>Cirque,Course orientation,Golf,Tennis,Tir à l’Arc</t>
  </si>
  <si>
    <t>1970-07-16</t>
  </si>
  <si>
    <t>foyer des Tourelles</t>
  </si>
  <si>
    <t>2024-12-11 11:49:53</t>
  </si>
  <si>
    <t>2024-12-11 14:45:39</t>
  </si>
  <si>
    <t>Bowling,Boxe educative,Canoë-Kayak,Equitation,Escalade,Football à 5,Football à 7,Futsal,Gymnastique,Natation,Pétanque,Randonnée équestre,Randonnée pédestre,Raquette a neige,Ski de fond,Sport Boules,Tir à l’Arc,Traineau à chiens,Voile,VTT</t>
  </si>
  <si>
    <t>CHATELIN</t>
  </si>
  <si>
    <t>1988-04-15</t>
  </si>
  <si>
    <t>Résidence la Beaugardière</t>
  </si>
  <si>
    <t>61190</t>
  </si>
  <si>
    <t>Randonnai</t>
  </si>
  <si>
    <t>2024-12-11 13:43:12</t>
  </si>
  <si>
    <t>2024-12-11 14:45:43</t>
  </si>
  <si>
    <t>VAVASSEUR</t>
  </si>
  <si>
    <t>1967-02-10</t>
  </si>
  <si>
    <t>2024-12-11 13:48:06</t>
  </si>
  <si>
    <t>2024-12-11 14:45:44</t>
  </si>
  <si>
    <t>1974-07-24</t>
  </si>
  <si>
    <t>2023-12-19</t>
  </si>
  <si>
    <t>Résidence de la Corne d'Or</t>
  </si>
  <si>
    <t>RANDONNAI</t>
  </si>
  <si>
    <t>2024-12-11 13:50:08</t>
  </si>
  <si>
    <t>2024-12-11 14:45:45</t>
  </si>
  <si>
    <t>Course orientation,Randonnée pédestre,Tir à l’Arc</t>
  </si>
  <si>
    <t>DE BLATEAU</t>
  </si>
  <si>
    <t>2023-09-13</t>
  </si>
  <si>
    <t>Route de Sainte Gauburge</t>
  </si>
  <si>
    <t>61380</t>
  </si>
  <si>
    <t>Moulins la Marche</t>
  </si>
  <si>
    <t>2024-12-11 14:29:13</t>
  </si>
  <si>
    <t>2024-12-11 14:45:46</t>
  </si>
  <si>
    <t>FLEUTER</t>
  </si>
  <si>
    <t>1978-05-11</t>
  </si>
  <si>
    <t>2023-11-10</t>
  </si>
  <si>
    <t>La corne d'OR</t>
  </si>
  <si>
    <t>2024-12-11 13:44:25</t>
  </si>
  <si>
    <t>2024-12-11 14:46:11</t>
  </si>
  <si>
    <t>LEDU</t>
  </si>
  <si>
    <t>1981-09-26</t>
  </si>
  <si>
    <t>La corne d'or</t>
  </si>
  <si>
    <t>2024-12-11 13:45:22</t>
  </si>
  <si>
    <t>2024-12-11 14:46:14</t>
  </si>
  <si>
    <t>TIPHAINE</t>
  </si>
  <si>
    <t>1982-08-07</t>
  </si>
  <si>
    <t>2024-12-11 13:46:47</t>
  </si>
  <si>
    <t>2024-12-11 14:46:16</t>
  </si>
  <si>
    <t>OLLIVAUD</t>
  </si>
  <si>
    <t>1984-10-01</t>
  </si>
  <si>
    <t>4, résidence du collège</t>
  </si>
  <si>
    <t>2024-12-11 13:50:58</t>
  </si>
  <si>
    <t>RETOURS</t>
  </si>
  <si>
    <t>Corne d'Or</t>
  </si>
  <si>
    <t>2024-12-11 13:49:12</t>
  </si>
  <si>
    <t>2024-12-11 14:46:17</t>
  </si>
  <si>
    <t>JUDICAEL</t>
  </si>
  <si>
    <t>BOULAY</t>
  </si>
  <si>
    <t>1999-04-23</t>
  </si>
  <si>
    <t>La Bergère</t>
  </si>
  <si>
    <t>Tourouvre au perche</t>
  </si>
  <si>
    <t>2024-12-11 13:51:55</t>
  </si>
  <si>
    <t>2024-12-11 14:46:18</t>
  </si>
  <si>
    <t>Escalade,Randonnée pédestre,Tir à l’Arc,VTT</t>
  </si>
  <si>
    <t>SEDA</t>
  </si>
  <si>
    <t>ALTUN</t>
  </si>
  <si>
    <t>1999-10-29</t>
  </si>
  <si>
    <t>20 rue Louis Cavelier</t>
  </si>
  <si>
    <t>2024-12-11 13:56:33</t>
  </si>
  <si>
    <t>2024-12-11 14:46:21</t>
  </si>
  <si>
    <t>DHALLEWYN</t>
  </si>
  <si>
    <t>1992-05-26</t>
  </si>
  <si>
    <t>15 LOT du champ rivet</t>
  </si>
  <si>
    <t>61500</t>
  </si>
  <si>
    <t>Saint Evroult Notre Dame du Bois</t>
  </si>
  <si>
    <t>2024-12-11 14:00:30</t>
  </si>
  <si>
    <t>2024-12-11 14:46:22</t>
  </si>
  <si>
    <t>LESIEUR</t>
  </si>
  <si>
    <t>1997-08-22</t>
  </si>
  <si>
    <t>La Doyennerie</t>
  </si>
  <si>
    <t>Saint Nicolas de Sommaire</t>
  </si>
  <si>
    <t>2024-12-11 14:03:43</t>
  </si>
  <si>
    <t>2024-12-11 14:46:23</t>
  </si>
  <si>
    <t>Escalade,Randonnée pédestre,Tir à l’Arc</t>
  </si>
  <si>
    <t>1982-08-26</t>
  </si>
  <si>
    <t>La Boussetière</t>
  </si>
  <si>
    <t>TOUROUVE</t>
  </si>
  <si>
    <t>sylviane-launay@orange.fr</t>
  </si>
  <si>
    <t>2024-12-11 14:10:20</t>
  </si>
  <si>
    <t>2024-12-11 14:46:25</t>
  </si>
  <si>
    <t>1996-10-16</t>
  </si>
  <si>
    <t>2021-09-17</t>
  </si>
  <si>
    <t>TPUROUVRE AU PERCHE</t>
  </si>
  <si>
    <t>2024-12-11 14:12:08</t>
  </si>
  <si>
    <t>2024-12-11 14:46:26</t>
  </si>
  <si>
    <t>1989-06-20</t>
  </si>
  <si>
    <t>Moulins le Marche</t>
  </si>
  <si>
    <t>2024-12-11 14:16:55</t>
  </si>
  <si>
    <t>2024-12-11 14:46:28</t>
  </si>
  <si>
    <t>ABASQ</t>
  </si>
  <si>
    <t>1998-04-30</t>
  </si>
  <si>
    <t>Mouins la Marche</t>
  </si>
  <si>
    <t>2024-12-11 14:19:36</t>
  </si>
  <si>
    <t>RIPEAUX</t>
  </si>
  <si>
    <t>1997-09-23</t>
  </si>
  <si>
    <t>Maison Perce Neige Route de Ste Gauburge</t>
  </si>
  <si>
    <t>Moulin la Marche</t>
  </si>
  <si>
    <t>2024-12-11 14:22:43</t>
  </si>
  <si>
    <t>2024-12-11 14:46:29</t>
  </si>
  <si>
    <t>VINCHON</t>
  </si>
  <si>
    <t>1987-07-18</t>
  </si>
  <si>
    <t>2024-12-11 14:27:18</t>
  </si>
  <si>
    <t>2024-12-11 14:46:30</t>
  </si>
  <si>
    <t>YVETTE</t>
  </si>
  <si>
    <t>1981-03-20</t>
  </si>
  <si>
    <t>2024-12-11 14:30:27</t>
  </si>
  <si>
    <t>2024-12-11 14:46:31</t>
  </si>
  <si>
    <t>1971-04-11</t>
  </si>
  <si>
    <t>2024-12-11 14:31:12</t>
  </si>
  <si>
    <t>2024-12-11 14:46:32</t>
  </si>
  <si>
    <t>CANEL</t>
  </si>
  <si>
    <t>1988-08-29</t>
  </si>
  <si>
    <t>2024-11-10</t>
  </si>
  <si>
    <t>Bonsmoulins</t>
  </si>
  <si>
    <t>2024-12-11 14:35:58</t>
  </si>
  <si>
    <t>Canoë-Kayak,Course orientation,Escalade,Randonnée pédestre,Tir à l’Arc</t>
  </si>
  <si>
    <t>LÉONARD</t>
  </si>
  <si>
    <t>EISENBARTH</t>
  </si>
  <si>
    <t>1984-06-11</t>
  </si>
  <si>
    <t>Moulins-la-Marche</t>
  </si>
  <si>
    <t>2024-12-11 14:46:57</t>
  </si>
  <si>
    <t>2024-12-11 14:55:56</t>
  </si>
  <si>
    <t>Course orientation,Raid nature,Randonnée pédestre,Tir à l’Arc</t>
  </si>
  <si>
    <t>ODRION</t>
  </si>
  <si>
    <t>1994-07-12</t>
  </si>
  <si>
    <t>RESIDENCE  34 RUE ST MICHEL</t>
  </si>
  <si>
    <t>2024-12-11 15:07:39</t>
  </si>
  <si>
    <t>2024-12-12 09:25:13</t>
  </si>
  <si>
    <t>BERNADETTE</t>
  </si>
  <si>
    <t>BOBILIER</t>
  </si>
  <si>
    <t>1946-09-15</t>
  </si>
  <si>
    <t>27 rue St Michel</t>
  </si>
  <si>
    <t>2024-12-11 15:06:45</t>
  </si>
  <si>
    <t>2024-12-12 09:25:14</t>
  </si>
  <si>
    <t>BESSOT</t>
  </si>
  <si>
    <t>1970-10-14</t>
  </si>
  <si>
    <t>2024-12-11 15:14:37</t>
  </si>
  <si>
    <t>2024-12-12 09:25:15</t>
  </si>
  <si>
    <t>FENELON</t>
  </si>
  <si>
    <t>1968-03-08</t>
  </si>
  <si>
    <t>2024-12-11 16:13:54</t>
  </si>
  <si>
    <t>2024-12-12 09:25:16</t>
  </si>
  <si>
    <t>LARZUL</t>
  </si>
  <si>
    <t>1980-12-20</t>
  </si>
  <si>
    <t>2024-12-10</t>
  </si>
  <si>
    <t>7 rue Pierre Cloarec</t>
  </si>
  <si>
    <t>29190</t>
  </si>
  <si>
    <t>Pleyben</t>
  </si>
  <si>
    <t>2024-12-12 10:24:02</t>
  </si>
  <si>
    <t>2024-12-13 11:21:36</t>
  </si>
  <si>
    <t>MILIN</t>
  </si>
  <si>
    <t>1976-11-27</t>
  </si>
  <si>
    <t>23 rue aristide pilven</t>
  </si>
  <si>
    <t>2024-12-12 10:20:55</t>
  </si>
  <si>
    <t>2024-12-13 11:21:42</t>
  </si>
  <si>
    <t>YVON</t>
  </si>
  <si>
    <t>ROUDAUT</t>
  </si>
  <si>
    <t>1970-09-18</t>
  </si>
  <si>
    <t>2024-12-12</t>
  </si>
  <si>
    <t>2024-12-12 10:41:10</t>
  </si>
  <si>
    <t>2024-12-13 11:21:44</t>
  </si>
  <si>
    <t>TREPOS</t>
  </si>
  <si>
    <t>1973-02-23</t>
  </si>
  <si>
    <t>2024-12-12 13:08:31</t>
  </si>
  <si>
    <t>2024-12-13 11:21:54</t>
  </si>
  <si>
    <t>CAIXON</t>
  </si>
  <si>
    <t>1969-11-04</t>
  </si>
  <si>
    <t>46/11/006</t>
  </si>
  <si>
    <t>MAISON PERCE NEIGE DE GOURDON</t>
  </si>
  <si>
    <t>2024-12-11</t>
  </si>
  <si>
    <t>8 rue Lino Ventura</t>
  </si>
  <si>
    <t>46300</t>
  </si>
  <si>
    <t>Anglars-Nozac</t>
  </si>
  <si>
    <t>2024-12-12 15:55:32</t>
  </si>
  <si>
    <t>2024-12-13 11:22:38</t>
  </si>
  <si>
    <t>Pétanque,Sarbacane,Sport Boules,Tir à l’Arc,BILLARD</t>
  </si>
  <si>
    <t>COUSTY</t>
  </si>
  <si>
    <t>1989-01-13</t>
  </si>
  <si>
    <t>2024-12-12 15:58:36</t>
  </si>
  <si>
    <t>2024-12-13 11:22:41</t>
  </si>
  <si>
    <t>Activités Motrices,Judo,Sarbacane,Tir à l’Arc,BILLARD</t>
  </si>
  <si>
    <t>CLAUDINE</t>
  </si>
  <si>
    <t>DEVIERS</t>
  </si>
  <si>
    <t>1960-07-25</t>
  </si>
  <si>
    <t>8 rue lino Ventura</t>
  </si>
  <si>
    <t>2024-12-12 16:00:53</t>
  </si>
  <si>
    <t>2024-12-13 11:22:42</t>
  </si>
  <si>
    <t>Activités Motrices,Randonnée pédestre,Sarbacane,Tir à l’Arc,BILLARD</t>
  </si>
  <si>
    <t>CORINE</t>
  </si>
  <si>
    <t>GIRARDI</t>
  </si>
  <si>
    <t>1974-04-08</t>
  </si>
  <si>
    <t>8 rue lino ventura</t>
  </si>
  <si>
    <t>2024-12-12 16:02:04</t>
  </si>
  <si>
    <t>2024-12-13 11:22:44</t>
  </si>
  <si>
    <t>Activités Motrices,Equitation,Judo,Pétanque,Randonnée pédestre,Sarbacane,Sport Boules,Tir à l’Arc,BILLARD</t>
  </si>
  <si>
    <t>LONJOU</t>
  </si>
  <si>
    <t>1988-01-26</t>
  </si>
  <si>
    <t>2024-12-12 16:07:16</t>
  </si>
  <si>
    <t>2024-12-13 11:22:52</t>
  </si>
  <si>
    <t>Activités Motrices,Judo,Pétanque,Randonnée pédestre,Sarbacane,Sport Boules,Tir à l’Arc,BILLARD</t>
  </si>
  <si>
    <t>LEONARDO</t>
  </si>
  <si>
    <t>ROTELLI</t>
  </si>
  <si>
    <t>1988-02-06</t>
  </si>
  <si>
    <t>Gourdon</t>
  </si>
  <si>
    <t>3721420204</t>
  </si>
  <si>
    <t>2024-12-12 16:19:00</t>
  </si>
  <si>
    <t>2024-12-13 11:23:00</t>
  </si>
  <si>
    <t>Activités Motrices,Equitation,Judo,Pétanque,Randonnée pédestre,Sarbacane,Sport Boules,Tir à l’Arc</t>
  </si>
  <si>
    <t>SANTACREU</t>
  </si>
  <si>
    <t>1987-10-21</t>
  </si>
  <si>
    <t>2024-12-12 16:24:08</t>
  </si>
  <si>
    <t>2024-12-13 11:23:01</t>
  </si>
  <si>
    <t>URRUTIA</t>
  </si>
  <si>
    <t>1987-12-20</t>
  </si>
  <si>
    <t>2024-12-12 16:27:42</t>
  </si>
  <si>
    <t>2024-12-13 11:23:04</t>
  </si>
  <si>
    <t>Activités Motrices,Equitation,Pétanque,Randonnée pédestre,Sarbacane,Sport Boules,Tir à l’Arc</t>
  </si>
  <si>
    <t>LAVAL</t>
  </si>
  <si>
    <t>2001-10-09</t>
  </si>
  <si>
    <t>maison.gourdon@perce-neige.org</t>
  </si>
  <si>
    <t>2024-12-12 16:36:22</t>
  </si>
  <si>
    <t>2024-12-13 11:23:07</t>
  </si>
  <si>
    <t>Activités Motrices,Boxe educative,Equitation,Randonnée pédestre,Sport Boules,Tir à l’Arc,BILLARD</t>
  </si>
  <si>
    <t>GWENDOLINE</t>
  </si>
  <si>
    <t>RENAUT</t>
  </si>
  <si>
    <t>1989-02-03</t>
  </si>
  <si>
    <t>2024-12-12 16:22:45</t>
  </si>
  <si>
    <t>2024-12-13 11:23:09</t>
  </si>
  <si>
    <t>1955-01-21</t>
  </si>
  <si>
    <t>2024-12-09</t>
  </si>
  <si>
    <t>34 bis - Bât C1</t>
  </si>
  <si>
    <t>06 32 40 16 15</t>
  </si>
  <si>
    <t>roland.besnard@hotmail.fr</t>
  </si>
  <si>
    <t>2024-12-12 10:15:24</t>
  </si>
  <si>
    <t>2024-12-13 11:40:07</t>
  </si>
  <si>
    <t>HENON</t>
  </si>
  <si>
    <t>1971-03-15</t>
  </si>
  <si>
    <t>Rue Thierry le Luron91</t>
  </si>
  <si>
    <t>2024-12-12 15:24:46</t>
  </si>
  <si>
    <t>2024-12-13 11:40:11</t>
  </si>
  <si>
    <t>ROUGEMONT</t>
  </si>
  <si>
    <t>2024-12-12 15:32:49</t>
  </si>
  <si>
    <t>2024-12-13 11:40:12</t>
  </si>
  <si>
    <t>COOLS</t>
  </si>
  <si>
    <t>1978-12-03</t>
  </si>
  <si>
    <t>30 Rue Jules Martin</t>
  </si>
  <si>
    <t>2024-12-12 15:39:22</t>
  </si>
  <si>
    <t>2024-12-13 11:40:14</t>
  </si>
  <si>
    <t>TASSART</t>
  </si>
  <si>
    <t>1968-10-30</t>
  </si>
  <si>
    <t>35 Impasse des Peupliers</t>
  </si>
  <si>
    <t>2024-12-12 15:44:19</t>
  </si>
  <si>
    <t>2024-12-13 11:40:15</t>
  </si>
  <si>
    <t>DESESSARD</t>
  </si>
  <si>
    <t>1973-03-13</t>
  </si>
  <si>
    <t>Rouquillouses</t>
  </si>
  <si>
    <t>Saint cirq souillaguet</t>
  </si>
  <si>
    <t>2024-12-12 16:31:15</t>
  </si>
  <si>
    <t>2024-12-13 11:40:38</t>
  </si>
  <si>
    <t>CHRISTOL</t>
  </si>
  <si>
    <t>1987-11-20</t>
  </si>
  <si>
    <t>98 Avenue Rossima</t>
  </si>
  <si>
    <t>83790</t>
  </si>
  <si>
    <t>Pignans</t>
  </si>
  <si>
    <t>0611269253</t>
  </si>
  <si>
    <t>2024-12-13 01:38:10</t>
  </si>
  <si>
    <t>2024-12-13 11:41:02</t>
  </si>
  <si>
    <t>CREMADES</t>
  </si>
  <si>
    <t>1986-02-09</t>
  </si>
  <si>
    <t>2024-12-13 01:41:24</t>
  </si>
  <si>
    <t>2024-12-13 11:41:03</t>
  </si>
  <si>
    <t xml:space="preserve">MATHIS </t>
  </si>
  <si>
    <t>BEROUD</t>
  </si>
  <si>
    <t>2007-04-11</t>
  </si>
  <si>
    <t>2024-12-12 18:41:35</t>
  </si>
  <si>
    <t>2024-12-13 12:06:37</t>
  </si>
  <si>
    <t>Activités Motrices,Athlétisme,Badminton,Basket-Ball,Escalade,Football à 5,Football à 7,Handball,Judo,Pétanque,Raquette a neige,Rugby,Sport Boules,Tennis,Tennis de table,Tir à l’Arc</t>
  </si>
  <si>
    <t>CASSE</t>
  </si>
  <si>
    <t>2012-10-21</t>
  </si>
  <si>
    <t>4 Rue des Mimosas</t>
  </si>
  <si>
    <t>Blagnac</t>
  </si>
  <si>
    <t>2024-12-12 14:46:16</t>
  </si>
  <si>
    <t>2024-12-13 12:07:10</t>
  </si>
  <si>
    <t>Athlétisme,Aviron,Badminton,Base-Ball,Basket-Ball,Bowling,Boxe educative,Course orientation,Escalade,Football à 7,Golf,Handball,Judo,Natation,Randonnée pédestre,Roller,Rugby,Tennis,Tennis de table,Tir à l’Arc</t>
  </si>
  <si>
    <t>MÉDERICK</t>
  </si>
  <si>
    <t>LABLAUDE</t>
  </si>
  <si>
    <t>1972-05-08</t>
  </si>
  <si>
    <t>2024-12-13 14:25:44</t>
  </si>
  <si>
    <t>2024-12-13 17:22:31</t>
  </si>
  <si>
    <t>BEYELER</t>
  </si>
  <si>
    <t>43/01/014</t>
  </si>
  <si>
    <t>FOYER D'HEBERGEMENT LES ROCHES</t>
  </si>
  <si>
    <t>Lieu dit Quartier les Roches</t>
  </si>
  <si>
    <t>2024-12-13 14:54:55</t>
  </si>
  <si>
    <t>2024-12-13 17:22:46</t>
  </si>
  <si>
    <t>1978-11-21</t>
  </si>
  <si>
    <t xml:space="preserve">lieu dit quartier les roches </t>
  </si>
  <si>
    <t>Ste Sigolène</t>
  </si>
  <si>
    <t>2024-12-13 14:56:17</t>
  </si>
  <si>
    <t>2024-12-13 17:22:47</t>
  </si>
  <si>
    <t>Lotissement les Roches</t>
  </si>
  <si>
    <t>2024-12-13 15:00:58</t>
  </si>
  <si>
    <t>2024-12-13 17:22:48</t>
  </si>
  <si>
    <t>2024-12-13 15:02:38</t>
  </si>
  <si>
    <t>2024-12-13 17:22:49</t>
  </si>
  <si>
    <t>1993-09-09</t>
  </si>
  <si>
    <t>2023-10-23</t>
  </si>
  <si>
    <t>2024-12-13 16:54:58</t>
  </si>
  <si>
    <t>2024-12-13 17:23:21</t>
  </si>
  <si>
    <t>Athlétisme,Basket-Ball,Cross,Pétanque,Randonnée pédestre,Tir à l’Arc</t>
  </si>
  <si>
    <t>HERAUD</t>
  </si>
  <si>
    <t>1975-12-27</t>
  </si>
  <si>
    <t>2024-03-11</t>
  </si>
  <si>
    <t>9 rue du château</t>
  </si>
  <si>
    <t>GOUEZEC</t>
  </si>
  <si>
    <t>0670122307</t>
  </si>
  <si>
    <t>christophe.heraud@yahoo.fr</t>
  </si>
  <si>
    <t>2024-12-13 17:06:09</t>
  </si>
  <si>
    <t>2024-12-13 17:23:22</t>
  </si>
  <si>
    <t>DANIELOU</t>
  </si>
  <si>
    <t>1998-03-28</t>
  </si>
  <si>
    <t>2024-11-21</t>
  </si>
  <si>
    <t>8 rue de la terre Adélie</t>
  </si>
  <si>
    <t>2024-12-13 16:59:48</t>
  </si>
  <si>
    <t>2024-12-13 17:23:23</t>
  </si>
  <si>
    <t>MANSON</t>
  </si>
  <si>
    <t>1992-02-19</t>
  </si>
  <si>
    <t>2024-12-13 16:47:33</t>
  </si>
  <si>
    <t>2024-12-13 17:23:24</t>
  </si>
  <si>
    <t>MAITHE</t>
  </si>
  <si>
    <t>MAINIER</t>
  </si>
  <si>
    <t>1990-11-02</t>
  </si>
  <si>
    <t>2024-12-16 15:21:10</t>
  </si>
  <si>
    <t>2024-12-16 16:35:18</t>
  </si>
  <si>
    <t>PHEULPIN</t>
  </si>
  <si>
    <t>1968-02-13</t>
  </si>
  <si>
    <t>2024-12-16 15:07:20</t>
  </si>
  <si>
    <t>2024-12-16 16:35:19</t>
  </si>
  <si>
    <t>BOY</t>
  </si>
  <si>
    <t>44, rue de la Meuse</t>
  </si>
  <si>
    <t>2024-12-16 15:41:30</t>
  </si>
  <si>
    <t>2024-12-16 16:37:37</t>
  </si>
  <si>
    <t>Athlétisme,Basket-Ball,Pétanque,Randonnée pédestre,Sarbacane,Tennis de table,Tir à l’Arc</t>
  </si>
  <si>
    <t>MERTENS</t>
  </si>
  <si>
    <t>2008-01-24</t>
  </si>
  <si>
    <t>18/26/002</t>
  </si>
  <si>
    <t>IME DE BOURGES</t>
  </si>
  <si>
    <t>66 rue barbes</t>
  </si>
  <si>
    <t>2024-12-16 21:17:44</t>
  </si>
  <si>
    <t>2024-12-17 10:30:22</t>
  </si>
  <si>
    <t>Athlétisme,Badminton,Basket-Ball,Cross,Danse,Football à 7,Gymnastique,Judo,Natation,Pétanque,Tir à l’Arc</t>
  </si>
  <si>
    <t>HARNY</t>
  </si>
  <si>
    <t>2005-06-03</t>
  </si>
  <si>
    <t>4 rue des attelles</t>
  </si>
  <si>
    <t>0684732553</t>
  </si>
  <si>
    <t>thomasharny@yahoo.com</t>
  </si>
  <si>
    <t>2024-12-16 21:30:23</t>
  </si>
  <si>
    <t>MATTESON</t>
  </si>
  <si>
    <t>45 route de bourges</t>
  </si>
  <si>
    <t>plaimpied givaudins</t>
  </si>
  <si>
    <t>0761416699</t>
  </si>
  <si>
    <t>2024-12-16 21:13:46</t>
  </si>
  <si>
    <t>2024-12-17 10:30:23</t>
  </si>
  <si>
    <t>CORMORECHE</t>
  </si>
  <si>
    <t>2010-07-31</t>
  </si>
  <si>
    <t>37 rue de la gare</t>
  </si>
  <si>
    <t>18510</t>
  </si>
  <si>
    <t>menetou salon</t>
  </si>
  <si>
    <t>0687271099</t>
  </si>
  <si>
    <t>elodi.riçhard@hotmail.fr</t>
  </si>
  <si>
    <t>2024-12-16 21:15:59</t>
  </si>
  <si>
    <t>2024-12-17 10:30:24</t>
  </si>
  <si>
    <t>GRELET</t>
  </si>
  <si>
    <t>2007-05-16</t>
  </si>
  <si>
    <t>6 impasse du coup d'ane</t>
  </si>
  <si>
    <t>18230</t>
  </si>
  <si>
    <t>saint doulchard</t>
  </si>
  <si>
    <t>2024-12-16 21:32:36</t>
  </si>
  <si>
    <t>2024-12-17 10:30:25</t>
  </si>
  <si>
    <t>ANAS</t>
  </si>
  <si>
    <t>BOUKHALFA</t>
  </si>
  <si>
    <t>2006-01-25</t>
  </si>
  <si>
    <t>2024-12-16 21:33:38</t>
  </si>
  <si>
    <t>2024-12-17 10:30:26</t>
  </si>
  <si>
    <t>DARYL</t>
  </si>
  <si>
    <t>APANI NKODIA</t>
  </si>
  <si>
    <t>2004-07-05</t>
  </si>
  <si>
    <t>5 impasse de la fourchette</t>
  </si>
  <si>
    <t>2024-12-16 21:20:06</t>
  </si>
  <si>
    <t>2024-12-17 10:31:27</t>
  </si>
  <si>
    <t>REAU</t>
  </si>
  <si>
    <t>2006-05-30</t>
  </si>
  <si>
    <t>2023-08-01</t>
  </si>
  <si>
    <t>26 rue charles brown</t>
  </si>
  <si>
    <t>ceciliareau@sfr.fr</t>
  </si>
  <si>
    <t>2024-12-16 21:21:42</t>
  </si>
  <si>
    <t>2024-12-17 10:31:30</t>
  </si>
  <si>
    <t>PAPIOL</t>
  </si>
  <si>
    <t>2004-11-02</t>
  </si>
  <si>
    <t>2023-10-05</t>
  </si>
  <si>
    <t>24 avenue gabriel dordain</t>
  </si>
  <si>
    <t>saint florent sur cher</t>
  </si>
  <si>
    <t>2024-12-16 21:29:25</t>
  </si>
  <si>
    <t>2024-12-17 10:31:33</t>
  </si>
  <si>
    <t>HAAG LUSSIER</t>
  </si>
  <si>
    <t>177 c rue de lazenay</t>
  </si>
  <si>
    <t>2024-12-16 21:23:25</t>
  </si>
  <si>
    <t>2024-12-17 10:31:36</t>
  </si>
  <si>
    <t>BAGDAD</t>
  </si>
  <si>
    <t>2006-08-11</t>
  </si>
  <si>
    <t>2024-12-16 21:57:19</t>
  </si>
  <si>
    <t>2024-12-17 10:31:39</t>
  </si>
  <si>
    <t>MALICHARD</t>
  </si>
  <si>
    <t>2011-08-06</t>
  </si>
  <si>
    <t>2023-08-03</t>
  </si>
  <si>
    <t>1122 route de varye</t>
  </si>
  <si>
    <t>elise.cm@live.fr</t>
  </si>
  <si>
    <t>2024-12-16 21:39:26</t>
  </si>
  <si>
    <t>2024-12-17 10:31:41</t>
  </si>
  <si>
    <t>JESSIE</t>
  </si>
  <si>
    <t>MANTIONE</t>
  </si>
  <si>
    <t>2009-09-17</t>
  </si>
  <si>
    <t>les mollets</t>
  </si>
  <si>
    <t>18260</t>
  </si>
  <si>
    <t>jars</t>
  </si>
  <si>
    <t>celine.laurent95@orange.fr</t>
  </si>
  <si>
    <t>2024-12-16 22:36:04</t>
  </si>
  <si>
    <t>2024-12-17 10:31:46</t>
  </si>
  <si>
    <t>ELINA</t>
  </si>
  <si>
    <t>CARREAU BOUGÉ</t>
  </si>
  <si>
    <t>2015-04-04</t>
  </si>
  <si>
    <t>9 rue des bleuets</t>
  </si>
  <si>
    <t>18520</t>
  </si>
  <si>
    <t>avord</t>
  </si>
  <si>
    <t>bouge.estelle@gmail.com</t>
  </si>
  <si>
    <t>2024-12-16 22:33:24</t>
  </si>
  <si>
    <t>2024-12-17 10:31:48</t>
  </si>
  <si>
    <t>2013-05-13</t>
  </si>
  <si>
    <t>28 rue georges cazin</t>
  </si>
  <si>
    <t>0617517553</t>
  </si>
  <si>
    <t>mimimel1213@gmail.com</t>
  </si>
  <si>
    <t>2024-12-16 22:29:49</t>
  </si>
  <si>
    <t>2024-12-17 10:31:56</t>
  </si>
  <si>
    <t>SAMI</t>
  </si>
  <si>
    <t>ERDOGAN</t>
  </si>
  <si>
    <t>2007-12-16</t>
  </si>
  <si>
    <t>5 rue germaine tillion</t>
  </si>
  <si>
    <t>0659338655</t>
  </si>
  <si>
    <t>2024-12-16 23:34:40</t>
  </si>
  <si>
    <t>2024-12-17 10:31:58</t>
  </si>
  <si>
    <t>SAGNOL</t>
  </si>
  <si>
    <t>2007-08-21</t>
  </si>
  <si>
    <t>847 Impasse des Jonquiers</t>
  </si>
  <si>
    <t xml:space="preserve">MAS DAMPIEINE </t>
  </si>
  <si>
    <t>84170</t>
  </si>
  <si>
    <t>Monteux</t>
  </si>
  <si>
    <t>0609106826</t>
  </si>
  <si>
    <t>2024-12-17 12:10:57</t>
  </si>
  <si>
    <t>2024-12-17 14:40:35</t>
  </si>
  <si>
    <t>Activités Motrices,Athlétisme,Canoë-Kayak,Cross,Football à 7,Handball,Judo,Raid nature,Tennis,Tennis de table,Tir à l’Arc,Triathlon</t>
  </si>
  <si>
    <t>LUKAS</t>
  </si>
  <si>
    <t>2005-05-21</t>
  </si>
  <si>
    <t>40 Allée du Pinot</t>
  </si>
  <si>
    <t>84200</t>
  </si>
  <si>
    <t>Carpentras</t>
  </si>
  <si>
    <t>0602614614</t>
  </si>
  <si>
    <t>2024-12-17 12:14:13</t>
  </si>
  <si>
    <t>2024-12-17 14:40:37</t>
  </si>
  <si>
    <t>Activités Motrices,Athlétisme,Basket-Ball,Canoë-Kayak,Cross,Danse,Natation,Tennis,Tennis de table,Tir à l’Arc,Triathlon</t>
  </si>
  <si>
    <t>AMIR</t>
  </si>
  <si>
    <t>HANDI</t>
  </si>
  <si>
    <t>119 Rue des Peyssonnieres</t>
  </si>
  <si>
    <t>84320</t>
  </si>
  <si>
    <t>Entraigues-sur-la-Sorgue</t>
  </si>
  <si>
    <t>0771637487</t>
  </si>
  <si>
    <t>2024-12-17 12:26:59</t>
  </si>
  <si>
    <t>2024-12-17 14:40:40</t>
  </si>
  <si>
    <t>Activités Motrices,Athlétisme,Canoë-Kayak,Cross,Raid nature,Randonnée pédestre,Tennis de table,Tir à l’Arc,Aïkido</t>
  </si>
  <si>
    <t>AYSSAR</t>
  </si>
  <si>
    <t>FATNASSI</t>
  </si>
  <si>
    <t>2 Rue des Magnolias</t>
  </si>
  <si>
    <t>13500</t>
  </si>
  <si>
    <t>Martigues</t>
  </si>
  <si>
    <t>0625270164</t>
  </si>
  <si>
    <t>2024-12-17 12:31:36</t>
  </si>
  <si>
    <t>2024-12-17 14:40:41</t>
  </si>
  <si>
    <t>Activités Motrices,Athlétisme,Canoë-Kayak,Cross,Danse,Natation,Raid nature,Randonnée pédestre,Tennis,Tennis de table,Tir à l’Arc,Aïkido</t>
  </si>
  <si>
    <t>FATINE</t>
  </si>
  <si>
    <t>EL BRAHIMI</t>
  </si>
  <si>
    <t>2007-11-05</t>
  </si>
  <si>
    <t>450 Rue du Bois de l'Ubac</t>
  </si>
  <si>
    <t>2024-12-17 12:38:28</t>
  </si>
  <si>
    <t>2024-12-17 14:40:42</t>
  </si>
  <si>
    <t>Activités Motrices,Athlétisme,Basket-Ball,Canoë-Kayak,Cross,Danse,Natation,Pétanque,Raid nature,Randonnée pédestre,Tennis,Tennis de table,Tir à l’Arc,Triathlon</t>
  </si>
  <si>
    <t>JAOVEN</t>
  </si>
  <si>
    <t>DEMARET</t>
  </si>
  <si>
    <t>2007-01-04</t>
  </si>
  <si>
    <t>2024-03-24</t>
  </si>
  <si>
    <t>963 avenue Pasteur</t>
  </si>
  <si>
    <t>2024-12-17 12:43:06</t>
  </si>
  <si>
    <t>2024-12-17 14:40:43</t>
  </si>
  <si>
    <t>Activités Motrices,Athlétisme,Canoë-Kayak,Cross,Danse,Football à 7,Natation,Pétanque,Raid nature,Randonnée pédestre,Tennis de table,Tir à l’Arc</t>
  </si>
  <si>
    <t>IPPOLITO</t>
  </si>
  <si>
    <t>2008-12-30</t>
  </si>
  <si>
    <t>23 Impasse le Cours</t>
  </si>
  <si>
    <t>84570</t>
  </si>
  <si>
    <t>Mormoiron</t>
  </si>
  <si>
    <t>2024-12-17 12:23:11</t>
  </si>
  <si>
    <t>2024-12-17 14:40:44</t>
  </si>
  <si>
    <t>Activités Motrices,Athlétisme,Canoë-Kayak,Cross,Natation,Raid nature,Randonnée pédestre,Tennis,Tennis de table,Tir à l’Arc</t>
  </si>
  <si>
    <t>MALIK</t>
  </si>
  <si>
    <t>CHAOUI</t>
  </si>
  <si>
    <t>2012-06-16</t>
  </si>
  <si>
    <t>93 Allée des Cyprès</t>
  </si>
  <si>
    <t>0744533866</t>
  </si>
  <si>
    <t>2024-12-17 12:48:17</t>
  </si>
  <si>
    <t>2024-12-17 14:40:46</t>
  </si>
  <si>
    <t>Activités Motrices,Athlétisme,Canoë-Kayak,Cross,Danse,Football à 7,Pétanque,Raid nature,Randonnée pédestre,Rugby,Tennis,Tennis de table,Tir à l’Arc,Aïkido</t>
  </si>
  <si>
    <t>BRAYAN</t>
  </si>
  <si>
    <t>CASELLA BRUN</t>
  </si>
  <si>
    <t>Route d'Entraigues</t>
  </si>
  <si>
    <t>84700</t>
  </si>
  <si>
    <t>Sorgues</t>
  </si>
  <si>
    <t>0629159760</t>
  </si>
  <si>
    <t>2024-12-17 12:51:53</t>
  </si>
  <si>
    <t>2024-12-17 14:40:47</t>
  </si>
  <si>
    <t>Activités Motrices,Athlétisme,Basket-Ball,Canoë-Kayak,Cross,Patinage,Pétanque,Raid nature,Randonnée pédestre,Tennis,Tennis de table,Tir à l’Arc,Aïkido</t>
  </si>
  <si>
    <t>2011-09-21</t>
  </si>
  <si>
    <t>24 impasse des barbiers</t>
  </si>
  <si>
    <t>0612043772</t>
  </si>
  <si>
    <t>2024-12-17 12:56:20</t>
  </si>
  <si>
    <t>2024-12-17 14:40:49</t>
  </si>
  <si>
    <t>Activités Motrices,Athlétisme,Basket-Ball,Canoë-Kayak,Cross,Danse,Patinage,Raid nature,Randonnée pédestre,Tennis,Tennis de table,Tir à l’Arc</t>
  </si>
  <si>
    <t>ARIZIA</t>
  </si>
  <si>
    <t>M BOUIESSONE</t>
  </si>
  <si>
    <t>116 Chemin du Colombier</t>
  </si>
  <si>
    <t>84190</t>
  </si>
  <si>
    <t>Vacqueyras</t>
  </si>
  <si>
    <t>0695213832</t>
  </si>
  <si>
    <t>2024-12-17 12:58:43</t>
  </si>
  <si>
    <t>2024-12-17 14:40:50</t>
  </si>
  <si>
    <t>Activités Motrices,Athlétisme,Basket-Ball,Canoë-Kayak,Cross,Danse,Patinage,Pétanque,Raid nature,Randonnée pédestre,Tennis,Tennis de table,Tir à l’Arc,Aïkido</t>
  </si>
  <si>
    <t>2009-08-07</t>
  </si>
  <si>
    <t>145 Chemin de l’Arinier</t>
  </si>
  <si>
    <t>84330</t>
  </si>
  <si>
    <t>Caromb</t>
  </si>
  <si>
    <t>0625311242</t>
  </si>
  <si>
    <t>2024-12-17 13:01:07</t>
  </si>
  <si>
    <t>2024-12-17 14:40:51</t>
  </si>
  <si>
    <t>Activités Motrices,Athlétisme,Basket-Ball,Canoë-Kayak,Danse,Natation,Patinage,Pétanque,Raid nature,Randonnée pédestre,Tennis,Tennis de table,Tir à l’Arc</t>
  </si>
  <si>
    <t>MELYNA</t>
  </si>
  <si>
    <t>CHEBALLAH</t>
  </si>
  <si>
    <t>2010-10-31</t>
  </si>
  <si>
    <t xml:space="preserve">152 allée des acacias </t>
  </si>
  <si>
    <t>0753103506</t>
  </si>
  <si>
    <t>2024-12-17 13:04:12</t>
  </si>
  <si>
    <t>2024-12-17 14:40:54</t>
  </si>
  <si>
    <t>Activités Motrices,Athlétisme,Basket-Ball,Canoë-Kayak,Cross,Danse,Patinage,Pétanque,Raid nature,Randonnée pédestre,Tennis,Tennis de table,Tir à l’Arc</t>
  </si>
  <si>
    <t>NALAN</t>
  </si>
  <si>
    <t>MOUSQUEZ</t>
  </si>
  <si>
    <t>1994-09-06</t>
  </si>
  <si>
    <t>2024-12-17 11:43:49</t>
  </si>
  <si>
    <t>2024-12-17 14:44:09</t>
  </si>
  <si>
    <t>Activités Motrices,Athlétisme,Bowling,Danse,Football à 7,Gymnastique,Handball,Pétanque,Sport Boules,Tir à l’Arc</t>
  </si>
  <si>
    <t>ALI</t>
  </si>
  <si>
    <t>SERHOUNI</t>
  </si>
  <si>
    <t>1975-09-23</t>
  </si>
  <si>
    <t>2024-12-17 10:44:58</t>
  </si>
  <si>
    <t>2024-12-17 14:44:28</t>
  </si>
  <si>
    <t>PRIN</t>
  </si>
  <si>
    <t>1974-05-02</t>
  </si>
  <si>
    <t>44/58</t>
  </si>
  <si>
    <t>CAP SPORTS ET NATURE</t>
  </si>
  <si>
    <t>1 rue du docteur Doussain</t>
  </si>
  <si>
    <t>44190</t>
  </si>
  <si>
    <t>Clisson</t>
  </si>
  <si>
    <t>0637202832</t>
  </si>
  <si>
    <t>prinhubert@orange.fr</t>
  </si>
  <si>
    <t>2024-12-17 12:20:25</t>
  </si>
  <si>
    <t>2024-12-17 14:44:49</t>
  </si>
  <si>
    <t>Badminton,Basket-Ball,Canoë-Kayak,Course orientation,Handball,Sarbacane,Sport Boules,Tennis de table,Tir à l’Arc,Ultimate,Voile,VTT</t>
  </si>
  <si>
    <t>POUILLOT</t>
  </si>
  <si>
    <t>1991-11-22</t>
  </si>
  <si>
    <t>2024-12-08</t>
  </si>
  <si>
    <t>5 rue de l'omnibus</t>
  </si>
  <si>
    <t>44450</t>
  </si>
  <si>
    <t>ST JULIEN DE CONCELLES</t>
  </si>
  <si>
    <t>0240368604</t>
  </si>
  <si>
    <t>pouillotbrochet@orange.fr</t>
  </si>
  <si>
    <t>2024-12-17 12:35:24</t>
  </si>
  <si>
    <t>2024-12-17 14:44:50</t>
  </si>
  <si>
    <t>SOUSSA</t>
  </si>
  <si>
    <t>AIT HAMOUDA</t>
  </si>
  <si>
    <t>1993-10-10</t>
  </si>
  <si>
    <t>2024-12-05</t>
  </si>
  <si>
    <t>Saint Félix</t>
  </si>
  <si>
    <t>Mésanger</t>
  </si>
  <si>
    <t>0240831613</t>
  </si>
  <si>
    <t>faru.adda63@gmail.com</t>
  </si>
  <si>
    <t>2024-12-17 12:36:50</t>
  </si>
  <si>
    <t>2024-12-17 14:44:51</t>
  </si>
  <si>
    <t>GRÉGOIRE</t>
  </si>
  <si>
    <t>1991-05-12</t>
  </si>
  <si>
    <t>4 Rue des airettes</t>
  </si>
  <si>
    <t>Saint-Julien-de-Concelles</t>
  </si>
  <si>
    <t>0668376734</t>
  </si>
  <si>
    <t>Isachatelier44@gmail.com</t>
  </si>
  <si>
    <t>2024-12-17 12:42:30</t>
  </si>
  <si>
    <t>2024-12-17 14:44:52</t>
  </si>
  <si>
    <t>Badminton,Basket-Ball,Boxe educative,Canoë-Kayak,Course orientation,Handball,Randonnée pédestre,Sarbacane,Sport Boules,Tchoukball,Tennis de table,Tir à l’Arc,Tir à la carabine laser,Ultimate,Voile,VTT</t>
  </si>
  <si>
    <t>PAQUET</t>
  </si>
  <si>
    <t>1998-02-27</t>
  </si>
  <si>
    <t>9 Route du landreau</t>
  </si>
  <si>
    <t>44430</t>
  </si>
  <si>
    <t>La Remaudière</t>
  </si>
  <si>
    <t>0637447225</t>
  </si>
  <si>
    <t>alain.paquet0990@orange.fr</t>
  </si>
  <si>
    <t>2024-12-17 12:45:57</t>
  </si>
  <si>
    <t>2024-12-17 14:44:53</t>
  </si>
  <si>
    <t>LECOURT-BOURGOIN</t>
  </si>
  <si>
    <t>2005-01-26</t>
  </si>
  <si>
    <t>49/06</t>
  </si>
  <si>
    <t>ASS SPORTIVE ADAPTEE MONPLAISIR</t>
  </si>
  <si>
    <t>32 bd de Monplaisir</t>
  </si>
  <si>
    <t>ANGERS</t>
  </si>
  <si>
    <t>0241439476</t>
  </si>
  <si>
    <t>ime.monplaisir@handicap-anjou.fr</t>
  </si>
  <si>
    <t>2024-12-17 14:05:17</t>
  </si>
  <si>
    <t>2024-12-17 14:45:41</t>
  </si>
  <si>
    <t>Badminton,Cross,Danse,Escalade,Hockey sur Gazon,Kin ball,Natation,Pétanque,Rugby,Tir à l’Arc,VTT</t>
  </si>
  <si>
    <t>HAOUSSOUBA</t>
  </si>
  <si>
    <t>DRAMÉ</t>
  </si>
  <si>
    <t>2024-12-17 14:08:27</t>
  </si>
  <si>
    <t>2024-12-17 14:45:45</t>
  </si>
  <si>
    <t>GUYADER LEBRUN</t>
  </si>
  <si>
    <t>2006-01-07</t>
  </si>
  <si>
    <t>32 Bd de Monplaisir</t>
  </si>
  <si>
    <t>2024-12-17 14:19:33</t>
  </si>
  <si>
    <t>2024-12-17 14:45:46</t>
  </si>
  <si>
    <t>UDO</t>
  </si>
  <si>
    <t>2024-12-16</t>
  </si>
  <si>
    <t>2024-12-17 14:15:28</t>
  </si>
  <si>
    <t>2024-12-17 14:45:49</t>
  </si>
  <si>
    <t>Badminton,Cross,Danse,Escalade,Hockey sur Gazon,Kin ball,Natation,Pétanque,Rugby,Tir à l’Arc</t>
  </si>
  <si>
    <t>SIDIA</t>
  </si>
  <si>
    <t>DIABY</t>
  </si>
  <si>
    <t>2005-12-23</t>
  </si>
  <si>
    <t>2024-12-17 14:21:11</t>
  </si>
  <si>
    <t>2024-12-17 14:45:51</t>
  </si>
  <si>
    <t>2002-08-14</t>
  </si>
  <si>
    <t>201 impasse des platanes</t>
  </si>
  <si>
    <t>grieges</t>
  </si>
  <si>
    <t>0687220843</t>
  </si>
  <si>
    <t>2024-12-18 09:35:54</t>
  </si>
  <si>
    <t>2024-12-18 12:13:56</t>
  </si>
  <si>
    <t>GRIEZMAN</t>
  </si>
  <si>
    <t>1952-12-04</t>
  </si>
  <si>
    <t>161, rue Jacques BREL</t>
  </si>
  <si>
    <t>0785219203</t>
  </si>
  <si>
    <t>2024-12-18 09:39:55</t>
  </si>
  <si>
    <t>2024-12-18 12:13:57</t>
  </si>
  <si>
    <t>CHARBONNIER</t>
  </si>
  <si>
    <t>1989-12-03</t>
  </si>
  <si>
    <t>2021-11-22</t>
  </si>
  <si>
    <t>412, route de Mâcon</t>
  </si>
  <si>
    <t>HURIGNY</t>
  </si>
  <si>
    <t>06 34 60 73 25</t>
  </si>
  <si>
    <t>g.charbonnier@laposte.net</t>
  </si>
  <si>
    <t>2024-12-18 09:45:23</t>
  </si>
  <si>
    <t>VITEAU-CLEMENT</t>
  </si>
  <si>
    <t>2005-09-02</t>
  </si>
  <si>
    <t>114 Rue Théodore Monod</t>
  </si>
  <si>
    <t>Mâcon</t>
  </si>
  <si>
    <t>06.12.05.40.75</t>
  </si>
  <si>
    <t>2024-12-18 10:31:59</t>
  </si>
  <si>
    <t>2024-12-18 15:00:31</t>
  </si>
  <si>
    <t>ANGIE</t>
  </si>
  <si>
    <t>DAIGRE</t>
  </si>
  <si>
    <t>2009-06-15</t>
  </si>
  <si>
    <t>10 Rue des Deux Pigeons Mft</t>
  </si>
  <si>
    <t>84140</t>
  </si>
  <si>
    <t>2024-12-17 15:07:02</t>
  </si>
  <si>
    <t>2024-12-18 15:03:08</t>
  </si>
  <si>
    <t>Activités Motrices,Athlétisme,Basket-Ball,Canoë-Kayak,Cross,Football à 7,Handball,Judo,Raid nature,Rugby,Tennis,Tir à l’Arc,Triathlon</t>
  </si>
  <si>
    <t>FRADIN</t>
  </si>
  <si>
    <t>2008-08-15</t>
  </si>
  <si>
    <t>1368 Avenue du Mont Ventoux</t>
  </si>
  <si>
    <t>2024-12-17 15:10:03</t>
  </si>
  <si>
    <t>2024-12-18 15:03:10</t>
  </si>
  <si>
    <t>KAMENI</t>
  </si>
  <si>
    <t>181 Rue des Bourgades</t>
  </si>
  <si>
    <t>Malemort-du-Comtat</t>
  </si>
  <si>
    <t>2024-12-17 15:18:34</t>
  </si>
  <si>
    <t>MYLENE</t>
  </si>
  <si>
    <t>JOUANIN</t>
  </si>
  <si>
    <t>2012-05-07</t>
  </si>
  <si>
    <t>Avenue du 7e Génie</t>
  </si>
  <si>
    <t>DDPP</t>
  </si>
  <si>
    <t>84000</t>
  </si>
  <si>
    <t>2024-12-17 15:15:31</t>
  </si>
  <si>
    <t>2024-12-18 15:03:11</t>
  </si>
  <si>
    <t>LAMKADMI</t>
  </si>
  <si>
    <t>2014-06-14</t>
  </si>
  <si>
    <t>1 Rue d'Estienne d'Orves</t>
  </si>
  <si>
    <t>BAT A - APPT 21</t>
  </si>
  <si>
    <t>2024-12-17 16:07:44</t>
  </si>
  <si>
    <t>2024-12-18 15:03:25</t>
  </si>
  <si>
    <t>BOEUF</t>
  </si>
  <si>
    <t>2011-07-03</t>
  </si>
  <si>
    <t>6 Rue des Bavardages</t>
  </si>
  <si>
    <t>2024-12-17 16:10:51</t>
  </si>
  <si>
    <t>2024-12-18 15:03:26</t>
  </si>
  <si>
    <t>NAJIH</t>
  </si>
  <si>
    <t>2010-03-15</t>
  </si>
  <si>
    <t>1 Rue des Piétons Bienheureux</t>
  </si>
  <si>
    <t>2024-12-17 16:14:08</t>
  </si>
  <si>
    <t>2024-12-18 15:03:27</t>
  </si>
  <si>
    <t>CANTO   GOURLOT</t>
  </si>
  <si>
    <t>2007-02-02</t>
  </si>
  <si>
    <t>49 Impasse de la Verdale</t>
  </si>
  <si>
    <t>BAT A - PORTE A14</t>
  </si>
  <si>
    <t>84310</t>
  </si>
  <si>
    <t>Morières-lès-Avignon</t>
  </si>
  <si>
    <t>2024-12-17 16:17:46</t>
  </si>
  <si>
    <t>2024-12-18 15:03:28</t>
  </si>
  <si>
    <t>HAKIM</t>
  </si>
  <si>
    <t>RAZANADRAKOTO</t>
  </si>
  <si>
    <t>2010-08-06</t>
  </si>
  <si>
    <t>21 Avenue du Roi Soleil</t>
  </si>
  <si>
    <t>2024-12-17 16:22:02</t>
  </si>
  <si>
    <t>2024-12-18 15:03:29</t>
  </si>
  <si>
    <t>LAYOUNI</t>
  </si>
  <si>
    <t>2014-10-27</t>
  </si>
  <si>
    <t>3 Impasse des Charmes</t>
  </si>
  <si>
    <t>2024-12-17 16:29:45</t>
  </si>
  <si>
    <t>2024-12-18 15:03:33</t>
  </si>
  <si>
    <t>EL   HASSNAOUI</t>
  </si>
  <si>
    <t>2014-02-06</t>
  </si>
  <si>
    <t>14 Rue Marcel Pellenc</t>
  </si>
  <si>
    <t>2024-12-17 16:35:04</t>
  </si>
  <si>
    <t>2024-12-18 15:03:34</t>
  </si>
  <si>
    <t>BOCCEDA</t>
  </si>
  <si>
    <t>2008-05-04</t>
  </si>
  <si>
    <t>82 Impasse Dou Prat</t>
  </si>
  <si>
    <t>2024-12-17 17:28:16</t>
  </si>
  <si>
    <t>2024-12-18 15:03:44</t>
  </si>
  <si>
    <t>Athlétisme,Basket-Ball,Canoë-Kayak,Cross,Football à 7,Handball,Judo,Raid nature,Rugby,Tennis,Tir à l’Arc,Triathlon</t>
  </si>
  <si>
    <t>2009-08-28</t>
  </si>
  <si>
    <t>2024-08-12</t>
  </si>
  <si>
    <t>Impasse du Razeteur</t>
  </si>
  <si>
    <t>HLM Roquecoquille</t>
  </si>
  <si>
    <t>13160</t>
  </si>
  <si>
    <t>Châteaurenard</t>
  </si>
  <si>
    <t>2024-12-17 17:32:06</t>
  </si>
  <si>
    <t>2024-12-18 15:03:46</t>
  </si>
  <si>
    <t>Activités Motrices,Athlétisme,Basket-Ball,Canoë-Kayak,Football à 7,Handball,Judo,Raid nature,Rugby,Tennis,Tir à l’Arc,Triathlon</t>
  </si>
  <si>
    <t>AIT  AHMED</t>
  </si>
  <si>
    <t>2005-03-16</t>
  </si>
  <si>
    <t>4 Rue du Blé de Lune</t>
  </si>
  <si>
    <t>2024-12-17 17:37:31</t>
  </si>
  <si>
    <t>2024-12-18 15:03:49</t>
  </si>
  <si>
    <t>DOMINIC</t>
  </si>
  <si>
    <t>BOROS</t>
  </si>
  <si>
    <t>2011-06-27</t>
  </si>
  <si>
    <t>2024-08-18</t>
  </si>
  <si>
    <t>898 Chemin du Moulin</t>
  </si>
  <si>
    <t>84450</t>
  </si>
  <si>
    <t>Jonquerettes</t>
  </si>
  <si>
    <t>2024-12-17 17:43:35</t>
  </si>
  <si>
    <t>2024-12-18 15:03:52</t>
  </si>
  <si>
    <t>DOUZON</t>
  </si>
  <si>
    <t>2005-12-29</t>
  </si>
  <si>
    <t>52 Rue de la Matelotte</t>
  </si>
  <si>
    <t>84130</t>
  </si>
  <si>
    <t>Le Pontet</t>
  </si>
  <si>
    <t>2024-12-17 17:49:36</t>
  </si>
  <si>
    <t>2024-12-18 15:03:54</t>
  </si>
  <si>
    <t>MAHIEDINE</t>
  </si>
  <si>
    <t>NADAH</t>
  </si>
  <si>
    <t>2017-07-19</t>
  </si>
  <si>
    <t>56 Rue Yole</t>
  </si>
  <si>
    <t>2024-12-17 17:52:37</t>
  </si>
  <si>
    <t>2024-12-18 15:03:55</t>
  </si>
  <si>
    <t>VI</t>
  </si>
  <si>
    <t>16 Route de Montfavet</t>
  </si>
  <si>
    <t>2024-12-17 17:55:24</t>
  </si>
  <si>
    <t>2024-12-18 15:03:56</t>
  </si>
  <si>
    <t>KARIM</t>
  </si>
  <si>
    <t>ALOUACH</t>
  </si>
  <si>
    <t>2007-01-17</t>
  </si>
  <si>
    <t>5 Rue Antoine de Saint Exupery</t>
  </si>
  <si>
    <t>2024-12-17 17:58:32</t>
  </si>
  <si>
    <t>2024-12-18 15:03:57</t>
  </si>
  <si>
    <t>BOUJLAL</t>
  </si>
  <si>
    <t>2009-06-18</t>
  </si>
  <si>
    <t>10 Avenue 4e Régiment d'Infanterie</t>
  </si>
  <si>
    <t>89000</t>
  </si>
  <si>
    <t>auxerre</t>
  </si>
  <si>
    <t>2024-10-18 15:04:55</t>
  </si>
  <si>
    <t>2024-12-18 15:06:47</t>
  </si>
  <si>
    <t>2013-02-25</t>
  </si>
  <si>
    <t>5 rue du four</t>
  </si>
  <si>
    <t>SAINT JULIEN DU SAULT</t>
  </si>
  <si>
    <t>2024-10-25 15:36:50</t>
  </si>
  <si>
    <t>2024-12-18 15:06:48</t>
  </si>
  <si>
    <t>DE SALVADOR</t>
  </si>
  <si>
    <t>2013-08-08</t>
  </si>
  <si>
    <t>2024-01-22</t>
  </si>
  <si>
    <t>4 allée du foulon</t>
  </si>
  <si>
    <t>0664884872</t>
  </si>
  <si>
    <t>2024-11-08 16:20:43</t>
  </si>
  <si>
    <t>2024-12-18 15:06:49</t>
  </si>
  <si>
    <t>GABRIELLA</t>
  </si>
  <si>
    <t>2013-11-03</t>
  </si>
  <si>
    <t>2024-10-25 15:39:08</t>
  </si>
  <si>
    <t>2024-12-18 15:06:50</t>
  </si>
  <si>
    <t>LECOMTE</t>
  </si>
  <si>
    <t>1992-08-14</t>
  </si>
  <si>
    <t>7 avenue de Lattre de Tassigny</t>
  </si>
  <si>
    <t>AUXERRE</t>
  </si>
  <si>
    <t>2024-11-05 15:57:32</t>
  </si>
  <si>
    <t>2024-12-18 15:06:51</t>
  </si>
  <si>
    <t>MOHAMED AMINE MUSTAPHA</t>
  </si>
  <si>
    <t>ZHANI</t>
  </si>
  <si>
    <t>2007-08-14</t>
  </si>
  <si>
    <t>CDSA</t>
  </si>
  <si>
    <t>Auxerre</t>
  </si>
  <si>
    <t>2024-10-18 14:38:47</t>
  </si>
  <si>
    <t>2024-12-18 15:06:52</t>
  </si>
  <si>
    <t>EDDY</t>
  </si>
  <si>
    <t>KROL</t>
  </si>
  <si>
    <t>2011-09-29</t>
  </si>
  <si>
    <t>2024-10-25 16:25:53</t>
  </si>
  <si>
    <t>2024-12-18 15:06:53</t>
  </si>
  <si>
    <t>OUNES</t>
  </si>
  <si>
    <t>2014-09-11</t>
  </si>
  <si>
    <t xml:space="preserve">IME </t>
  </si>
  <si>
    <t>89290</t>
  </si>
  <si>
    <t>VINCELLES</t>
  </si>
  <si>
    <t>2024-11-19 11:05:58</t>
  </si>
  <si>
    <t>2024-12-18 15:06:54</t>
  </si>
  <si>
    <t xml:space="preserve">SHAYNA </t>
  </si>
  <si>
    <t>JASMIN</t>
  </si>
  <si>
    <t>2014-06-30</t>
  </si>
  <si>
    <t>IME des Fontenottes</t>
  </si>
  <si>
    <t>89333</t>
  </si>
  <si>
    <t>SAINT-JULIEN-DU-SAULT</t>
  </si>
  <si>
    <t>2024-10-25 15:26:20</t>
  </si>
  <si>
    <t>2024-12-18 15:06:59</t>
  </si>
  <si>
    <t>BIAUDET</t>
  </si>
  <si>
    <t>1965-06-13</t>
  </si>
  <si>
    <t>2024-11-08 15:49:22</t>
  </si>
  <si>
    <t>JARDE</t>
  </si>
  <si>
    <t>2010-11-23</t>
  </si>
  <si>
    <t>2024-10-21 16:17:36</t>
  </si>
  <si>
    <t>2024-12-18 15:07:03</t>
  </si>
  <si>
    <t>NARIN</t>
  </si>
  <si>
    <t>TATLIGUN</t>
  </si>
  <si>
    <t>2012-05-21</t>
  </si>
  <si>
    <t>2024-10-25 15:42:27</t>
  </si>
  <si>
    <t>2024-12-18 15:07:04</t>
  </si>
  <si>
    <t>ZAK</t>
  </si>
  <si>
    <t>2011-10-25</t>
  </si>
  <si>
    <t>4 Chemin Pougy</t>
  </si>
  <si>
    <t>89380</t>
  </si>
  <si>
    <t>Appoigny</t>
  </si>
  <si>
    <t>2024-11-13 17:11:58</t>
  </si>
  <si>
    <t>2024-12-18 15:07:05</t>
  </si>
  <si>
    <t>ALLINDRE</t>
  </si>
  <si>
    <t>1986-10-26</t>
  </si>
  <si>
    <t>2023-11-13</t>
  </si>
  <si>
    <t>7 AVENUE DE LA LATTRE DE TASSIGNY</t>
  </si>
  <si>
    <t>2024-11-08 16:10:39</t>
  </si>
  <si>
    <t>2024-12-18 15:07:09</t>
  </si>
  <si>
    <t>1998-09-07</t>
  </si>
  <si>
    <t>2 allée de la Colemine  app 51/20</t>
  </si>
  <si>
    <t>0622469914</t>
  </si>
  <si>
    <t>corinnepichenot1@gmail.com</t>
  </si>
  <si>
    <t>2024-12-19 18:16:49</t>
  </si>
  <si>
    <t>2024-12-20 09:59:47</t>
  </si>
  <si>
    <t>MAIRET</t>
  </si>
  <si>
    <t>1998-05-07</t>
  </si>
  <si>
    <t>2023-11-29</t>
  </si>
  <si>
    <t>7 ave de lattre de tassigny</t>
  </si>
  <si>
    <t>2024-12-19 18:46:01</t>
  </si>
  <si>
    <t>2024-12-20 09:59:55</t>
  </si>
  <si>
    <t>CANDICE</t>
  </si>
  <si>
    <t>DE LA HAMMAIDE</t>
  </si>
  <si>
    <t>1983-12-04</t>
  </si>
  <si>
    <t>2024-12-19 18:59:35</t>
  </si>
  <si>
    <t>2024-12-20 10:00:01</t>
  </si>
  <si>
    <t>2003-03-30</t>
  </si>
  <si>
    <t>17 Rue du Pasteur Alard</t>
  </si>
  <si>
    <t>2024-12-19 22:43:10</t>
  </si>
  <si>
    <t>2024-12-20 10:00:12</t>
  </si>
  <si>
    <t>Activités Motrices,Basket-Ball,Football à 7,Pétanque,Randonnée pédestre,Sarbacane,Tir à l’Arc</t>
  </si>
  <si>
    <t>ATHENA</t>
  </si>
  <si>
    <t>CHALANDON</t>
  </si>
  <si>
    <t>2013-08-29</t>
  </si>
  <si>
    <t>2023-10-12</t>
  </si>
  <si>
    <t>44 RUE RAYMON MARECHAL</t>
  </si>
  <si>
    <t>LA GARDE</t>
  </si>
  <si>
    <t>0494086140</t>
  </si>
  <si>
    <t>0641006253</t>
  </si>
  <si>
    <t>chalandonchristelle932@gmail.com</t>
  </si>
  <si>
    <t>2024-12-19 16:08:04</t>
  </si>
  <si>
    <t>2024-12-20 10:41:12</t>
  </si>
  <si>
    <t>NICOLAS-CATHERINE</t>
  </si>
  <si>
    <t>2008-07-14</t>
  </si>
  <si>
    <t>124 CH de la fontaine de RICAUD</t>
  </si>
  <si>
    <t>83136</t>
  </si>
  <si>
    <t>ROCBARON</t>
  </si>
  <si>
    <t>06 62 23 53 40</t>
  </si>
  <si>
    <t>marie.xavier.83@orange.fr</t>
  </si>
  <si>
    <t>2024-12-19 16:10:23</t>
  </si>
  <si>
    <t>2024-12-20 10:41:13</t>
  </si>
  <si>
    <t>ULCAS</t>
  </si>
  <si>
    <t>2009-10-02</t>
  </si>
  <si>
    <t>2024-12-04</t>
  </si>
  <si>
    <t>10 Route de Paris</t>
  </si>
  <si>
    <t>89400</t>
  </si>
  <si>
    <t>Épineau-les-Voves</t>
  </si>
  <si>
    <t>0670839454</t>
  </si>
  <si>
    <t>2024-12-19 18:36:54</t>
  </si>
  <si>
    <t>2024-12-20 10:41:18</t>
  </si>
  <si>
    <t>JAWAD</t>
  </si>
  <si>
    <t>EL MATHARY</t>
  </si>
  <si>
    <t>2012-01-06</t>
  </si>
  <si>
    <t>2024-12-19 18:48:19</t>
  </si>
  <si>
    <t>2024-12-20 10:41:19</t>
  </si>
  <si>
    <t>KWENQUEU REGNAULT</t>
  </si>
  <si>
    <t>2023-08-24</t>
  </si>
  <si>
    <t>1 allée des monts blancs</t>
  </si>
  <si>
    <t>0760055230</t>
  </si>
  <si>
    <t>reynald.genolet@epnak.org</t>
  </si>
  <si>
    <t>2024-12-19 19:08:46</t>
  </si>
  <si>
    <t>2024-12-20 10:41:21</t>
  </si>
  <si>
    <t>MAXIMILLIEN</t>
  </si>
  <si>
    <t>SPAETH VIRGILE</t>
  </si>
  <si>
    <t>2012-07-09</t>
  </si>
  <si>
    <t>IME DES FONTENOTTES</t>
  </si>
  <si>
    <t>2024-12-19 19:13:50</t>
  </si>
  <si>
    <t>2024-12-20 10:41:22</t>
  </si>
  <si>
    <t>DUFOSSE</t>
  </si>
  <si>
    <t>2012-09-12</t>
  </si>
  <si>
    <t>Rue du Four</t>
  </si>
  <si>
    <t>Saint-Julien-du-Sault</t>
  </si>
  <si>
    <t>patrizrcheemilie.fontenottes@gmail.com</t>
  </si>
  <si>
    <t>2024-12-19 19:18:15</t>
  </si>
  <si>
    <t>MORICARD</t>
  </si>
  <si>
    <t>1 allée des Monts Blancs IME</t>
  </si>
  <si>
    <t>Augy</t>
  </si>
  <si>
    <t>sebastien.delagneau@epnak.org</t>
  </si>
  <si>
    <t>2024-12-19 19:34:08</t>
  </si>
  <si>
    <t>2024-12-20 10:41:23</t>
  </si>
  <si>
    <t>VIENOT BUSQUET</t>
  </si>
  <si>
    <t>2012-06-03</t>
  </si>
  <si>
    <t>1 allée des monts blancs IME</t>
  </si>
  <si>
    <t>Vincelles</t>
  </si>
  <si>
    <t>2024-12-19 19:36:35</t>
  </si>
  <si>
    <t>2024-12-20 10:41:24</t>
  </si>
  <si>
    <t>2008-03-28</t>
  </si>
  <si>
    <t>105 Rue Yves Decugis</t>
  </si>
  <si>
    <t>59650</t>
  </si>
  <si>
    <t>Villeneuve-d'Ascq</t>
  </si>
  <si>
    <t>2024-12-19 10:54:30</t>
  </si>
  <si>
    <t>2024-12-20 10:42:42</t>
  </si>
  <si>
    <t>1975-06-21</t>
  </si>
  <si>
    <t xml:space="preserve">7 AVENUE MARECHAL DE TASSIGNY </t>
  </si>
  <si>
    <t>2024-11-16 21:34:07</t>
  </si>
  <si>
    <t>2024-12-20 10:46:22</t>
  </si>
  <si>
    <t>1990-09-30</t>
  </si>
  <si>
    <t>2024-11-08 14:58:01</t>
  </si>
  <si>
    <t>RIGAULT</t>
  </si>
  <si>
    <t>1980-02-09</t>
  </si>
  <si>
    <t>49/CD</t>
  </si>
  <si>
    <t>COMITE DEP. DU SPORT ADAPTE DE MAINE ET LOIRE</t>
  </si>
  <si>
    <t>2024-12-19 08:54:08</t>
  </si>
  <si>
    <t>2024-12-20 10:47:02</t>
  </si>
  <si>
    <t>Activités Motrices,Athlétisme,Badminton,Basket-Ball,Course orientation,Cross,Football à 7,Futsal,Gymnastique,Handball,Judo,Kin ball,Natation,Pétanque,Randonnée pédestre,Rugby,Sarbacane,Tennis,Tennis de table,Tir à l’Arc,Volley ball</t>
  </si>
  <si>
    <t>BIGARET</t>
  </si>
  <si>
    <t>1974-06-08</t>
  </si>
  <si>
    <t>CINDY</t>
  </si>
  <si>
    <t>1992-02-17</t>
  </si>
  <si>
    <t>2024-12-20 10:47:03</t>
  </si>
  <si>
    <t>CHEVALIER</t>
  </si>
  <si>
    <t>1975-05-19</t>
  </si>
  <si>
    <t>2024-12-20 10:47:04</t>
  </si>
  <si>
    <t>MARIE-HÉLÉNE</t>
  </si>
  <si>
    <t>1992-12-18</t>
  </si>
  <si>
    <t>2024-12-20 10:47:05</t>
  </si>
  <si>
    <t>1984-01-20</t>
  </si>
  <si>
    <t>2024-12-20 10:47:06</t>
  </si>
  <si>
    <t>1975-12-19</t>
  </si>
  <si>
    <t>2024-12-20 10:47:07</t>
  </si>
  <si>
    <t>ANDRIOLO</t>
  </si>
  <si>
    <t>1994-12-05</t>
  </si>
  <si>
    <t>lieu dit joulin</t>
  </si>
  <si>
    <t>rfarre@agapei.sso.fr</t>
  </si>
  <si>
    <t>2024-09-18 16:04:57</t>
  </si>
  <si>
    <t>2024-12-20 10:47:38</t>
  </si>
  <si>
    <t>DUPIN</t>
  </si>
  <si>
    <t>1985-04-14</t>
  </si>
  <si>
    <t>50 Av Maréchal Joffre</t>
  </si>
  <si>
    <t>2024-12-20 11:20:54</t>
  </si>
  <si>
    <t>2024-12-20 11:55:27</t>
  </si>
  <si>
    <t xml:space="preserve">DORIAN </t>
  </si>
  <si>
    <t>CLERMONT</t>
  </si>
  <si>
    <t>2007-10-09</t>
  </si>
  <si>
    <t>2024-12-20 11:26:49</t>
  </si>
  <si>
    <t>2024-12-20 11:55:42</t>
  </si>
  <si>
    <t>Activités Motrices,Athlétisme,Badminton,Basket-Ball,Escalade,Football à 5,Football à 7,Handball,Judo,Pétanque,Rugby,Sport Boules,Tennis,Tennis de table,Tir à l’Arc</t>
  </si>
  <si>
    <t>JOSÉ EMANUEL</t>
  </si>
  <si>
    <t>SIMOES</t>
  </si>
  <si>
    <t>2009-07-14</t>
  </si>
  <si>
    <t>85/CD</t>
  </si>
  <si>
    <t>COMITE DEP. DU SPORT ADAPTE DE VENDEE</t>
  </si>
  <si>
    <t>15 rue des Terrières</t>
  </si>
  <si>
    <t>85310</t>
  </si>
  <si>
    <t>La Chaize le Vicomte</t>
  </si>
  <si>
    <t>0662065777</t>
  </si>
  <si>
    <t>sjosé_416@hotmail.com</t>
  </si>
  <si>
    <t>---</t>
  </si>
  <si>
    <t>2024-12-20 14:43:41</t>
  </si>
  <si>
    <t>2024-12-20 15:25:51</t>
  </si>
  <si>
    <t>Athlétisme,Basket-Ball,Tir à l’Arc</t>
  </si>
  <si>
    <t>GENNARINO</t>
  </si>
  <si>
    <t>1980-10-24</t>
  </si>
  <si>
    <t>2024-12-20 18:25:42</t>
  </si>
  <si>
    <t>2024-12-23 09:39:32</t>
  </si>
  <si>
    <t>CAVET</t>
  </si>
  <si>
    <t>2024-12-20 18:31:10</t>
  </si>
  <si>
    <t>2024-12-23 09:39:33</t>
  </si>
  <si>
    <t>BRIOIS</t>
  </si>
  <si>
    <t>1999-12-13</t>
  </si>
  <si>
    <t>2024-12-20 18:32:59</t>
  </si>
  <si>
    <t>2024-12-23 09:39:34</t>
  </si>
  <si>
    <t>ROMAC</t>
  </si>
  <si>
    <t>Route de Lorry</t>
  </si>
  <si>
    <t>57050</t>
  </si>
  <si>
    <t>Metz</t>
  </si>
  <si>
    <t>0635838523</t>
  </si>
  <si>
    <t>nassim.romac@gmail.com</t>
  </si>
  <si>
    <t>2024-12-21 18:40:52</t>
  </si>
  <si>
    <t>2024-12-23 09:39:45</t>
  </si>
  <si>
    <t>RANQUE</t>
  </si>
  <si>
    <t>1964-02-20</t>
  </si>
  <si>
    <t>caj.phl@apeistq.fr</t>
  </si>
  <si>
    <t>2024-12-20 15:46:08</t>
  </si>
  <si>
    <t>2024-12-23 09:45:39</t>
  </si>
  <si>
    <t>Activités Motrices,Badminton,Basket-Ball,Danse,Escrime,Fitness,Kin ball,Pétanque,Randonnée pédestre,Sport Boules,Tennis,Tennis de table,Tir à l’Arc</t>
  </si>
  <si>
    <t>HAIN</t>
  </si>
  <si>
    <t>2003-11-22</t>
  </si>
  <si>
    <t>100 Rue du Vieux Château</t>
  </si>
  <si>
    <t>62132</t>
  </si>
  <si>
    <t>Boursin</t>
  </si>
  <si>
    <t>2024-12-20 15:56:12</t>
  </si>
  <si>
    <t>2024-12-23 09:45:41</t>
  </si>
  <si>
    <t>LEGER</t>
  </si>
  <si>
    <t>1998-09-18</t>
  </si>
  <si>
    <t>CALAIS</t>
  </si>
  <si>
    <t>2024-12-20 16:38:43</t>
  </si>
  <si>
    <t>2024-12-23 09:45:42</t>
  </si>
  <si>
    <t>Activités Motrices,Basket-Ball,Bowling,Handball,Pétanque,Randonnée pédestre,Tir à l’Arc</t>
  </si>
  <si>
    <t>LECOUSTRE</t>
  </si>
  <si>
    <t>2024-12-20 16:41:24</t>
  </si>
  <si>
    <t>VASSE</t>
  </si>
  <si>
    <t>1999-01-27</t>
  </si>
  <si>
    <t>2024-12-20 16:44:23</t>
  </si>
  <si>
    <t>2024-12-23 09:45:43</t>
  </si>
  <si>
    <t>CAROLE</t>
  </si>
  <si>
    <t>CACHALDORA-SOTO</t>
  </si>
  <si>
    <t>1976-10-09</t>
  </si>
  <si>
    <t>2024-12-22 14:12:59</t>
  </si>
  <si>
    <t>2024-12-23 09:46:10</t>
  </si>
  <si>
    <t>BAYLE SARTELET</t>
  </si>
  <si>
    <t>2014-11-20</t>
  </si>
  <si>
    <t>2023-10-17</t>
  </si>
  <si>
    <t>2024-12-20 14:23:35</t>
  </si>
  <si>
    <t>2024-12-23 09:47:03</t>
  </si>
  <si>
    <t>Accrobranche,Activités Motrices,Aviron,Canoë-Kayak,Equitation,Escalade,Football à 5,Football à 7,Gymnastique,Natation,Rafting,Randonnée équestre,Randonnée pédestre,Raquette a neige,Ski Alpin,Ski de fond,Tir à l’Arc,Traineau à chiens,Via Ferrata,VTT</t>
  </si>
  <si>
    <t>VANDOMME</t>
  </si>
  <si>
    <t>2013-03-16</t>
  </si>
  <si>
    <t>2024-12-17</t>
  </si>
  <si>
    <t>Rue Delacroix</t>
  </si>
  <si>
    <t>2024-12-20 15:48:11</t>
  </si>
  <si>
    <t>2024-12-23 09:48:08</t>
  </si>
  <si>
    <t>LAGUENS</t>
  </si>
  <si>
    <t>2000-11-29</t>
  </si>
  <si>
    <t>Foyer le Comtal</t>
  </si>
  <si>
    <t>AURIGNAC</t>
  </si>
  <si>
    <t>2024-09-18 16:47:27</t>
  </si>
  <si>
    <t>2024-12-23 09:50:10</t>
  </si>
  <si>
    <t>1980-06-27</t>
  </si>
  <si>
    <t>lieu dit Joulin</t>
  </si>
  <si>
    <t>2024-09-18 16:48:56</t>
  </si>
  <si>
    <t>2024-12-23 09:50:12</t>
  </si>
  <si>
    <t>GOURMELEN</t>
  </si>
  <si>
    <t>1992-07-08</t>
  </si>
  <si>
    <t>2024-09-18 16:32:36</t>
  </si>
  <si>
    <t>2024-12-23 09:50:13</t>
  </si>
  <si>
    <t>PACHOLZYK</t>
  </si>
  <si>
    <t>foyer Le Comtal, lieu dit Joulin</t>
  </si>
  <si>
    <t>2024-09-19 09:19:30</t>
  </si>
  <si>
    <t>2024-12-23 09:50:14</t>
  </si>
  <si>
    <t>ARROUY</t>
  </si>
  <si>
    <t>1990-09-05</t>
  </si>
  <si>
    <t>2024-10-08 10:42:44</t>
  </si>
  <si>
    <t>2024-12-23 09:50:15</t>
  </si>
  <si>
    <t>CATTEAUD</t>
  </si>
  <si>
    <t>1979-01-11</t>
  </si>
  <si>
    <t>2024-10-08 10:41:31</t>
  </si>
  <si>
    <t xml:space="preserve">NATHALIE </t>
  </si>
  <si>
    <t>FILIPONNE</t>
  </si>
  <si>
    <t>1980-09-10</t>
  </si>
  <si>
    <t>2024-10-08 10:46:40</t>
  </si>
  <si>
    <t>2024-12-23 09:50:16</t>
  </si>
  <si>
    <t>MEHEUX</t>
  </si>
  <si>
    <t>1984-01-23</t>
  </si>
  <si>
    <t>rue Beethoven</t>
  </si>
  <si>
    <t>rfarre@agapei.asso .fr</t>
  </si>
  <si>
    <t>2024-10-08 10:50:25</t>
  </si>
  <si>
    <t>2024-12-23 09:50:17</t>
  </si>
  <si>
    <t>2024-12-23 09:50:18</t>
  </si>
  <si>
    <t>PETITDIDIER</t>
  </si>
  <si>
    <t>1996-03-08</t>
  </si>
  <si>
    <t>2024-10-08 10:39:52</t>
  </si>
  <si>
    <t>2024-12-23 09:50:20</t>
  </si>
  <si>
    <t>2024-12-23 09:50:31</t>
  </si>
  <si>
    <t>MASSE</t>
  </si>
  <si>
    <t>1978-02-06</t>
  </si>
  <si>
    <t>Rue Pictave</t>
  </si>
  <si>
    <t>Logis de la Cour</t>
  </si>
  <si>
    <t>Jazeneuil</t>
  </si>
  <si>
    <t>0549535629</t>
  </si>
  <si>
    <t>julie.thevenet@audaccia-asso.fr</t>
  </si>
  <si>
    <t>2024-12-23 12:12:57</t>
  </si>
  <si>
    <t>2024-12-23 15:24:28</t>
  </si>
  <si>
    <t>MAGNON</t>
  </si>
  <si>
    <t>1959-03-16</t>
  </si>
  <si>
    <t>18 rue pictave</t>
  </si>
  <si>
    <t>jazeneuil</t>
  </si>
  <si>
    <t>2024-12-23 12:16:05</t>
  </si>
  <si>
    <t>2024-12-23 15:24:30</t>
  </si>
  <si>
    <t>2024-12-23 11:54:51</t>
  </si>
  <si>
    <t>2024-12-23 15:24:53</t>
  </si>
  <si>
    <t>1990-12-18</t>
  </si>
  <si>
    <t>Foyer d'hébergement Chaillol -Quartier Villarobert</t>
  </si>
  <si>
    <t>GAP</t>
  </si>
  <si>
    <t>2024-12-23 16:32:44</t>
  </si>
  <si>
    <t>2024-12-24 09:47:36</t>
  </si>
  <si>
    <t>MEANO</t>
  </si>
  <si>
    <t>1996-01-15</t>
  </si>
  <si>
    <t>30 Chemin de la Tour</t>
  </si>
  <si>
    <t>LES ARROLLES</t>
  </si>
  <si>
    <t>Briançon</t>
  </si>
  <si>
    <t>06 07 54 53 52</t>
  </si>
  <si>
    <t>57713842</t>
  </si>
  <si>
    <t>Allianz I.A.R.D</t>
  </si>
  <si>
    <t>2024-12-23 16:48:42</t>
  </si>
  <si>
    <t>2024-12-24 09:47:57</t>
  </si>
  <si>
    <t>FRANCOIS DANIEL</t>
  </si>
  <si>
    <t>MESLARD</t>
  </si>
  <si>
    <t>18 RUE PICTAVE</t>
  </si>
  <si>
    <t>JAZENEUIL</t>
  </si>
  <si>
    <t>2024-11-07 18:28:12</t>
  </si>
  <si>
    <t>2024-12-24 09:50:00</t>
  </si>
  <si>
    <t>BUSCH MERISIER</t>
  </si>
  <si>
    <t>2011-01-24</t>
  </si>
  <si>
    <t>2024-12-26 16:10:13</t>
  </si>
  <si>
    <t>2024-12-27 09:29:20</t>
  </si>
  <si>
    <t>Activités Motrices,Basket-Ball,Bowling,Football à 7,Futsal,Natation,Pétanque,Randonnée pédestre,Raquette a neige,Ski Alpin,Tir à l’Arc,Traineau à chiens</t>
  </si>
  <si>
    <t>LECOURTOIS</t>
  </si>
  <si>
    <t>2010-04-04</t>
  </si>
  <si>
    <t>2024-12-26</t>
  </si>
  <si>
    <t>2024-12-26 16:21:25</t>
  </si>
  <si>
    <t>2024-12-27 09:29:27</t>
  </si>
  <si>
    <t>YUSRA</t>
  </si>
  <si>
    <t>KOULALI</t>
  </si>
  <si>
    <t>1990-01-06</t>
  </si>
  <si>
    <t>2021-03-12</t>
  </si>
  <si>
    <t>35bis, rue de l'héritan</t>
  </si>
  <si>
    <t>0385351104</t>
  </si>
  <si>
    <t>caj@pbmacon.fr</t>
  </si>
  <si>
    <t>2024-12-27 14:01:00</t>
  </si>
  <si>
    <t>2024-12-30 15:11:19</t>
  </si>
  <si>
    <t>AMALE</t>
  </si>
  <si>
    <t>MOUBANE</t>
  </si>
  <si>
    <t>10, rue des Etats Unis</t>
  </si>
  <si>
    <t>03 85 22 82 68</t>
  </si>
  <si>
    <t>2024-12-27 14:04:26</t>
  </si>
  <si>
    <t>2024-12-30 15:11:22</t>
  </si>
  <si>
    <t>MARIE-MATHILDE</t>
  </si>
  <si>
    <t>VERJAT</t>
  </si>
  <si>
    <t>1981-11-25</t>
  </si>
  <si>
    <t>832, chemin de Mornay Satonnay</t>
  </si>
  <si>
    <t>Saint Mauride de Satonnay</t>
  </si>
  <si>
    <t>0620981731</t>
  </si>
  <si>
    <t>verjatsatonnay@gmail.com</t>
  </si>
  <si>
    <t>2024-12-27 14:16:44</t>
  </si>
  <si>
    <t>2024-12-30 15:11:28</t>
  </si>
  <si>
    <t>WUYLSTEKER</t>
  </si>
  <si>
    <t>1998-09-30</t>
  </si>
  <si>
    <t>229, rue des Martins</t>
  </si>
  <si>
    <t>PERONNE</t>
  </si>
  <si>
    <t>0385375210</t>
  </si>
  <si>
    <t>06 83 26 10 16</t>
  </si>
  <si>
    <t>d.wuylsteker@gmail.com</t>
  </si>
  <si>
    <t>2024-12-27 14:17:25</t>
  </si>
  <si>
    <t>ZOE</t>
  </si>
  <si>
    <t>ZWAAN</t>
  </si>
  <si>
    <t>2011-10-30</t>
  </si>
  <si>
    <t>2024-12-30 11:36:11</t>
  </si>
  <si>
    <t>2024-12-30 15:12:44</t>
  </si>
  <si>
    <t>GERMAIN</t>
  </si>
  <si>
    <t>LORNE</t>
  </si>
  <si>
    <t>1985-06-12</t>
  </si>
  <si>
    <t>2003-10-22</t>
  </si>
  <si>
    <t>Pierre DEVERNAY</t>
  </si>
  <si>
    <t>2024-12-30 11:45:21</t>
  </si>
  <si>
    <t>2024-12-30 15:12:47</t>
  </si>
  <si>
    <t>Activités Motrices,Athlétisme,Badminton,Bowling,Equitation,Pêche,Pétanque,Randonnée pédestre,Sarbacane,Tir à l’Arc,VTT</t>
  </si>
  <si>
    <t>KLOEBLE</t>
  </si>
  <si>
    <t>QUARTIER VILLAROBERT</t>
  </si>
  <si>
    <t>2024-10-19 18:13:36</t>
  </si>
  <si>
    <t>2024-12-30 15:13:42</t>
  </si>
  <si>
    <t>1972-05-15</t>
  </si>
  <si>
    <t>2024-10-19 16:49:44</t>
  </si>
  <si>
    <t>2024-12-30 15:13:43</t>
  </si>
  <si>
    <t>PHILIPONET</t>
  </si>
  <si>
    <t>1963-11-08</t>
  </si>
  <si>
    <t>2024-12-28</t>
  </si>
  <si>
    <t>2024-12-31 14:43:01</t>
  </si>
  <si>
    <t>2024-12-31 16:13:57</t>
  </si>
  <si>
    <t>GABRIELLE</t>
  </si>
  <si>
    <t>2013-11-12</t>
  </si>
  <si>
    <t>2024-12-30</t>
  </si>
  <si>
    <t>IME 1 allée des monts blancs</t>
  </si>
  <si>
    <t>2024-12-31 15:44:20</t>
  </si>
  <si>
    <t>2024-12-31 16:14:00</t>
  </si>
  <si>
    <t>SEVAN</t>
  </si>
  <si>
    <t>CHAUMUSEAU</t>
  </si>
  <si>
    <t>2014-08-09</t>
  </si>
  <si>
    <t>2024-12-31 15:47:34</t>
  </si>
  <si>
    <t>2024-12-31 16:14:01</t>
  </si>
  <si>
    <t>MÉLODIE</t>
  </si>
  <si>
    <t>VAUTRAIN</t>
  </si>
  <si>
    <t>2013-09-29</t>
  </si>
  <si>
    <t>2024-12-31 15:50:40</t>
  </si>
  <si>
    <t>2024-12-31 16:14:02</t>
  </si>
  <si>
    <t>ADNET</t>
  </si>
  <si>
    <t>1958-11-14</t>
  </si>
  <si>
    <t>51/09/035</t>
  </si>
  <si>
    <t>FAM PHV CLAUDE MEYER</t>
  </si>
  <si>
    <t>30 bis rue du docteur mohen</t>
  </si>
  <si>
    <t>CHALONS EN CHAMPAGNE</t>
  </si>
  <si>
    <t>0326632417</t>
  </si>
  <si>
    <t>equipe1-meyer@acpei.pro</t>
  </si>
  <si>
    <t>2025-01-04 10:29:04</t>
  </si>
  <si>
    <t>2025-01-06 09:25:32</t>
  </si>
  <si>
    <t>Activités Motrices,Bowling,Course orientation,Pétanque,Randonnée pédestre,Sarbacane,Sarbathlon,Sport Boules,Tir à l’Arc</t>
  </si>
  <si>
    <t>CHAZEAU</t>
  </si>
  <si>
    <t>1958-03-03</t>
  </si>
  <si>
    <t>Chalons en champagne</t>
  </si>
  <si>
    <t>03/26/63/24/17</t>
  </si>
  <si>
    <t>2025-01-04 10:33:39</t>
  </si>
  <si>
    <t>2025-01-06 09:25:34</t>
  </si>
  <si>
    <t>Activités Motrices,Bowling,Pétanque,Sarbacane,Sarbathlon,Sport Boules,Tir à l’Arc</t>
  </si>
  <si>
    <t>CELLIER</t>
  </si>
  <si>
    <t>1956-01-07</t>
  </si>
  <si>
    <t>30 bis rue du docteur Mohen</t>
  </si>
  <si>
    <t>Chalons E  Champagne</t>
  </si>
  <si>
    <t>2025-01-04 10:38:08</t>
  </si>
  <si>
    <t>2025-01-06 09:25:35</t>
  </si>
  <si>
    <t>1955-09-01</t>
  </si>
  <si>
    <t>Châlons-en-champagne</t>
  </si>
  <si>
    <t>2025-01-04 10:32:03</t>
  </si>
  <si>
    <t>2025-01-06 09:25:36</t>
  </si>
  <si>
    <t>Activités Motrices,Bowling,Course orientation,Pétanque,Randonnée pédestre,Sarbacane,Sarbathlon,Tir à l’Arc</t>
  </si>
  <si>
    <t>1966-10-06</t>
  </si>
  <si>
    <t>2025-01-04 10:35:18</t>
  </si>
  <si>
    <t>2025-01-06 09:25:40</t>
  </si>
  <si>
    <t>DERICBOURG</t>
  </si>
  <si>
    <t>1958-09-29</t>
  </si>
  <si>
    <t>30 BIS RUE DU DOC MOHEN</t>
  </si>
  <si>
    <t>2025-01-04 10:36:36</t>
  </si>
  <si>
    <t>2025-01-06 09:25:42</t>
  </si>
  <si>
    <t>Activités Motrices,Bowling,Pétanque,Randonnée pédestre,Sarbacane,Sarbathlon,Sport Boules,Tir à l’Arc</t>
  </si>
  <si>
    <t>05/12</t>
  </si>
  <si>
    <t>SKI CLUB REALLON</t>
  </si>
  <si>
    <t>2025-01-06 09:31:01</t>
  </si>
  <si>
    <t>2025-01-06 09:31:02</t>
  </si>
  <si>
    <t>Accrobranche,Activités Motrices,Canoë-Kayak,Cirque,Course orientation,Cyclisme,Danse,Equitation,Judo,Luge,Natation,Pétanque,Randonnée équestre,Randonnée pédestre,Raquette a neige,Ski Alpin,Ski de fond,Tir à l’Arc,Traineau à chiens</t>
  </si>
  <si>
    <t>TEDEVUIDE</t>
  </si>
  <si>
    <t>1959-07-01</t>
  </si>
  <si>
    <t>30 rue du docteur mohen</t>
  </si>
  <si>
    <t>2025-01-06 11:22:34</t>
  </si>
  <si>
    <t>2025-01-06 17:32:38</t>
  </si>
  <si>
    <t>POILVERT</t>
  </si>
  <si>
    <t>1957-11-08</t>
  </si>
  <si>
    <t>2025-01-06 11:13:27</t>
  </si>
  <si>
    <t>2025-01-06 17:32:51</t>
  </si>
  <si>
    <t>TANNER</t>
  </si>
  <si>
    <t>1950-01-03</t>
  </si>
  <si>
    <t>2025-01-06 11:21:14</t>
  </si>
  <si>
    <t>2025-01-06 17:32:56</t>
  </si>
  <si>
    <t>MARENGHI</t>
  </si>
  <si>
    <t>1956-01-16</t>
  </si>
  <si>
    <t>30bis rue du docteur mohen</t>
  </si>
  <si>
    <t>2025-01-06 10:43:48</t>
  </si>
  <si>
    <t>2025-01-06 17:33:11</t>
  </si>
  <si>
    <t>BATILLIOT</t>
  </si>
  <si>
    <t>1960-05-05</t>
  </si>
  <si>
    <t>30 Rue Docteur Mohen</t>
  </si>
  <si>
    <t>2025-01-06 10:47:45</t>
  </si>
  <si>
    <t>2025-01-06 17:33:13</t>
  </si>
  <si>
    <t>BRU</t>
  </si>
  <si>
    <t>1958-04-28</t>
  </si>
  <si>
    <t>2025-01-06 11:08:25</t>
  </si>
  <si>
    <t>2025-01-06 17:33:22</t>
  </si>
  <si>
    <t>MARIE BERNARD</t>
  </si>
  <si>
    <t>MARTZLOFF</t>
  </si>
  <si>
    <t>1952-11-10</t>
  </si>
  <si>
    <t>2025-01-06 11:10:57</t>
  </si>
  <si>
    <t>2025-01-06 17:33:25</t>
  </si>
  <si>
    <t>NOSTRY</t>
  </si>
  <si>
    <t>1962-12-15</t>
  </si>
  <si>
    <t>2025-01-06 11:12:05</t>
  </si>
  <si>
    <t>2025-01-06 17:33:26</t>
  </si>
  <si>
    <t>ROGE</t>
  </si>
  <si>
    <t>1961-02-12</t>
  </si>
  <si>
    <t>2025-01-06 11:15:32</t>
  </si>
  <si>
    <t>2025-01-06 17:33:28</t>
  </si>
  <si>
    <t>MERAH</t>
  </si>
  <si>
    <t>1964-04-09</t>
  </si>
  <si>
    <t>2025-01-06 10:37:03</t>
  </si>
  <si>
    <t>2025-01-06 17:33:35</t>
  </si>
  <si>
    <t>REGNAULT</t>
  </si>
  <si>
    <t>1953-03-30</t>
  </si>
  <si>
    <t>30 Rue Docteur Mohan</t>
  </si>
  <si>
    <t>2025-01-06 10:38:16</t>
  </si>
  <si>
    <t>2025-01-06 17:33:37</t>
  </si>
  <si>
    <t>CLAUDETTE</t>
  </si>
  <si>
    <t>1955-06-06</t>
  </si>
  <si>
    <t>2025-01-06 10:39:34</t>
  </si>
  <si>
    <t>2025-01-06 17:33:38</t>
  </si>
  <si>
    <t>1960-11-11</t>
  </si>
  <si>
    <t>2025-01-06 10:40:51</t>
  </si>
  <si>
    <t>2025-01-06 17:33:39</t>
  </si>
  <si>
    <t>LENCLUD</t>
  </si>
  <si>
    <t>1972-08-27</t>
  </si>
  <si>
    <t>2025-01-06 10:42:26</t>
  </si>
  <si>
    <t>2025-01-06 17:33:40</t>
  </si>
  <si>
    <t>1970-11-24</t>
  </si>
  <si>
    <t>1 rue d'Hestrus</t>
  </si>
  <si>
    <t>62134</t>
  </si>
  <si>
    <t>monchy cayeux</t>
  </si>
  <si>
    <t>2025-01-06 12:18:45</t>
  </si>
  <si>
    <t>2025-01-07 10:02:08</t>
  </si>
  <si>
    <t>BROCHADO</t>
  </si>
  <si>
    <t>1996-02-20</t>
  </si>
  <si>
    <t>19 Avenue de Ti Pont</t>
  </si>
  <si>
    <t>06 06 41 11 51</t>
  </si>
  <si>
    <t>antoniobrochado@orange.fr</t>
  </si>
  <si>
    <t>2025-01-06 19:44:11</t>
  </si>
  <si>
    <t>2025-01-07 10:02:25</t>
  </si>
  <si>
    <t>HASSEN</t>
  </si>
  <si>
    <t>BOUAOUD</t>
  </si>
  <si>
    <t>2024-12-19</t>
  </si>
  <si>
    <t>12 Rue Germain Pilon</t>
  </si>
  <si>
    <t>2025-01-06 14:04:35</t>
  </si>
  <si>
    <t>2025-01-07 10:08:48</t>
  </si>
  <si>
    <t>1970-05-06</t>
  </si>
  <si>
    <t>2024-11-07 18:29:05</t>
  </si>
  <si>
    <t>2025-01-07 10:09:46</t>
  </si>
  <si>
    <t>LE BEUL</t>
  </si>
  <si>
    <t>2003-09-09</t>
  </si>
  <si>
    <t>2024-12-23</t>
  </si>
  <si>
    <t>2025-01-07 17:56:43</t>
  </si>
  <si>
    <t>2025-01-08 10:30:07</t>
  </si>
  <si>
    <t>Basket-Ball,Football à 7,Natation,Pétanque,Randonnée pédestre,Tir à l’Arc</t>
  </si>
  <si>
    <t>AUGUSTE</t>
  </si>
  <si>
    <t>MAREC</t>
  </si>
  <si>
    <t>1958-03-18</t>
  </si>
  <si>
    <t>2025-01-08 09:44:13</t>
  </si>
  <si>
    <t>2025-01-08 10:30:14</t>
  </si>
  <si>
    <t>2004-08-21</t>
  </si>
  <si>
    <t>2023-04-14</t>
  </si>
  <si>
    <t>2025-01-07 13:44:55</t>
  </si>
  <si>
    <t>2025-01-08 10:31:01</t>
  </si>
  <si>
    <t>BAUDON</t>
  </si>
  <si>
    <t>1988-08-18</t>
  </si>
  <si>
    <t>2025-01-07 16:17:56</t>
  </si>
  <si>
    <t>2025-01-08 10:32:19</t>
  </si>
  <si>
    <t>ANNIE</t>
  </si>
  <si>
    <t>1966-09-19</t>
  </si>
  <si>
    <t>2025-01-07 16:18:31</t>
  </si>
  <si>
    <t>2025-01-08 10:32:21</t>
  </si>
  <si>
    <t>PIZON</t>
  </si>
  <si>
    <t>1984-07-17</t>
  </si>
  <si>
    <t>2025-01-07 16:19:05</t>
  </si>
  <si>
    <t>2025-01-08 10:32:22</t>
  </si>
  <si>
    <t>BLANDINE</t>
  </si>
  <si>
    <t>PITIOT-JARRE</t>
  </si>
  <si>
    <t>1998-11-23</t>
  </si>
  <si>
    <t>2025-01-07 16:21:41</t>
  </si>
  <si>
    <t>2025-01-08 10:32:23</t>
  </si>
  <si>
    <t>BETTY</t>
  </si>
  <si>
    <t>ROCARD</t>
  </si>
  <si>
    <t>1983-09-21</t>
  </si>
  <si>
    <t>2025-01-07 16:20:47</t>
  </si>
  <si>
    <t>DE PETIVILLE</t>
  </si>
  <si>
    <t>1984-11-09</t>
  </si>
  <si>
    <t>2025-01-07 16:22:22</t>
  </si>
  <si>
    <t>2025-01-08 10:32:24</t>
  </si>
  <si>
    <t>SIXETINE</t>
  </si>
  <si>
    <t>DE ROSANBO</t>
  </si>
  <si>
    <t>2001-07-23</t>
  </si>
  <si>
    <t>2025-01-07 16:24:43</t>
  </si>
  <si>
    <t>2025-01-08 10:32:25</t>
  </si>
  <si>
    <t>GUILHAUMON</t>
  </si>
  <si>
    <t>1989-11-12</t>
  </si>
  <si>
    <t>2025-01-07 16:25:27</t>
  </si>
  <si>
    <t>2025-01-08 10:32:26</t>
  </si>
  <si>
    <t>BIRE</t>
  </si>
  <si>
    <t>2002-06-06</t>
  </si>
  <si>
    <t>2025-01-07 16:27:13</t>
  </si>
  <si>
    <t>2025-01-08 10:32:27</t>
  </si>
  <si>
    <t>YOANN</t>
  </si>
  <si>
    <t>POTIER</t>
  </si>
  <si>
    <t>1986-07-27</t>
  </si>
  <si>
    <t>2025-01-07 16:28:04</t>
  </si>
  <si>
    <t>2025-01-08 10:32:28</t>
  </si>
  <si>
    <t>AMEDINE</t>
  </si>
  <si>
    <t>TERRIEN</t>
  </si>
  <si>
    <t>2001-04-10</t>
  </si>
  <si>
    <t>2025-01-07 16:28:39</t>
  </si>
  <si>
    <t>2025-01-08 10:32:29</t>
  </si>
  <si>
    <t>MONTASSOU</t>
  </si>
  <si>
    <t>1992-08-01</t>
  </si>
  <si>
    <t>2025-01-07 16:29:17</t>
  </si>
  <si>
    <t>ERABANI</t>
  </si>
  <si>
    <t>2000-09-04</t>
  </si>
  <si>
    <t>2025-01-07 16:29:51</t>
  </si>
  <si>
    <t>2025-01-08 10:32:30</t>
  </si>
  <si>
    <t>MOULIN</t>
  </si>
  <si>
    <t>2025-01-07 16:30:19</t>
  </si>
  <si>
    <t>2025-01-08 10:32:31</t>
  </si>
  <si>
    <t>CIEPLISKI</t>
  </si>
  <si>
    <t>2010-11-24</t>
  </si>
  <si>
    <t>36 rue de Namur</t>
  </si>
  <si>
    <t>2025-01-08 14:02:25</t>
  </si>
  <si>
    <t>2025-01-08 17:44:27</t>
  </si>
  <si>
    <t>Athlétisme,Basket-Ball,Pétanque,Randonnée pédestre,Tennis de table,Tir à l’Arc</t>
  </si>
  <si>
    <t>CHRISTIANO</t>
  </si>
  <si>
    <t>2010-01-19</t>
  </si>
  <si>
    <t>2025-01-08 10:55:24</t>
  </si>
  <si>
    <t>2025-01-08 17:44:51</t>
  </si>
  <si>
    <t>Golf,Gymnastique,Tennis,Tir à l’Arc</t>
  </si>
  <si>
    <t>ROQUE</t>
  </si>
  <si>
    <t>1992-05-15</t>
  </si>
  <si>
    <t>5 Impasse Arthur Rimbaud</t>
  </si>
  <si>
    <t>34500</t>
  </si>
  <si>
    <t>Béziers</t>
  </si>
  <si>
    <t>2025-01-09 11:01:30</t>
  </si>
  <si>
    <t>2025-01-09 11:45:44</t>
  </si>
  <si>
    <t>Activités Motrices,Badminton,Basket-Ball,Bowling,Cirque,Handball,Sarbacane,Tir à l’Arc,Tir à la carabine laser</t>
  </si>
  <si>
    <t>2006-09-12</t>
  </si>
  <si>
    <t xml:space="preserve">38 rue du general Koening </t>
  </si>
  <si>
    <t>0683267425</t>
  </si>
  <si>
    <t>0661862296</t>
  </si>
  <si>
    <t>laurent.bernard5@free.fr</t>
  </si>
  <si>
    <t>2025-01-08 19:52:39</t>
  </si>
  <si>
    <t>2025-01-09 11:45:57</t>
  </si>
  <si>
    <t xml:space="preserve">TANGUY </t>
  </si>
  <si>
    <t>CARTAILLAC</t>
  </si>
  <si>
    <t>2025-01-08 18:49:06</t>
  </si>
  <si>
    <t>2025-01-09 11:47:04</t>
  </si>
  <si>
    <t>OLIVER</t>
  </si>
  <si>
    <t>1996-01-27</t>
  </si>
  <si>
    <t>MISBAHI</t>
  </si>
  <si>
    <t>1985-08-07</t>
  </si>
  <si>
    <t>2025-01-09 11:47:05</t>
  </si>
  <si>
    <t xml:space="preserve">KATHIR </t>
  </si>
  <si>
    <t>ZEMMIT</t>
  </si>
  <si>
    <t>1992-04-10</t>
  </si>
  <si>
    <t>2025-01-09 11:47:06</t>
  </si>
  <si>
    <t xml:space="preserve">PATRICIA </t>
  </si>
  <si>
    <t xml:space="preserve">MOLINA </t>
  </si>
  <si>
    <t>1979-01-04</t>
  </si>
  <si>
    <t>2025-01-09 11:47:07</t>
  </si>
  <si>
    <t xml:space="preserve">GISLHAINE </t>
  </si>
  <si>
    <t>RICORDEAU</t>
  </si>
  <si>
    <t>1999-05-06</t>
  </si>
  <si>
    <t>2025-01-09 11:47:08</t>
  </si>
  <si>
    <t xml:space="preserve">ASSYA </t>
  </si>
  <si>
    <t>KABA</t>
  </si>
  <si>
    <t>2002-07-14</t>
  </si>
  <si>
    <t xml:space="preserve">CHEM'S </t>
  </si>
  <si>
    <t xml:space="preserve">LAZEB EL HANNANI </t>
  </si>
  <si>
    <t>2003-08-02</t>
  </si>
  <si>
    <t>2025-01-09 11:47:09</t>
  </si>
  <si>
    <t xml:space="preserve">DEDINGER </t>
  </si>
  <si>
    <t>1978-11-13</t>
  </si>
  <si>
    <t>2025-01-09 11:47:10</t>
  </si>
  <si>
    <t>1973-04-24</t>
  </si>
  <si>
    <t>2025-01-09 11:47:11</t>
  </si>
  <si>
    <t>1984-06-01</t>
  </si>
  <si>
    <t>2025-01-09 11:47:12</t>
  </si>
  <si>
    <t>DUFLOT</t>
  </si>
  <si>
    <t>1968-10-29</t>
  </si>
  <si>
    <t>2025-01-08 18:49:07</t>
  </si>
  <si>
    <t>2025-01-09 11:47:13</t>
  </si>
  <si>
    <t>PELLEGRIN</t>
  </si>
  <si>
    <t>1976-03-29</t>
  </si>
  <si>
    <t>2024-11-21 12:36:55</t>
  </si>
  <si>
    <t>2025-01-09 16:32:24</t>
  </si>
  <si>
    <t>RABELLE</t>
  </si>
  <si>
    <t>1980-07-07</t>
  </si>
  <si>
    <t>residence du lac, imp du lac</t>
  </si>
  <si>
    <t>2025-01-10 09:32:47</t>
  </si>
  <si>
    <t>2025-01-10 09:41:22</t>
  </si>
  <si>
    <t>THERON</t>
  </si>
  <si>
    <t>1963-02-07</t>
  </si>
  <si>
    <t>résidence du Lac</t>
  </si>
  <si>
    <t>Achery</t>
  </si>
  <si>
    <t>2025-01-10 09:40:08</t>
  </si>
  <si>
    <t>2025-01-10 09:41:23</t>
  </si>
  <si>
    <t>GILET</t>
  </si>
  <si>
    <t>1976-02-17</t>
  </si>
  <si>
    <t>2024-12-31</t>
  </si>
  <si>
    <t>3380 Route des Guérins</t>
  </si>
  <si>
    <t>Sigoyer</t>
  </si>
  <si>
    <t>2025-01-10 16:29:23</t>
  </si>
  <si>
    <t>2025-01-13 09:56:04</t>
  </si>
  <si>
    <t>TEVA</t>
  </si>
  <si>
    <t>CHONG MOOK</t>
  </si>
  <si>
    <t>1999-02-05</t>
  </si>
  <si>
    <t>2 H chemin Baroncelli</t>
  </si>
  <si>
    <t>2025-01-10 16:35:07</t>
  </si>
  <si>
    <t>2025-01-13 09:56:07</t>
  </si>
  <si>
    <t>Activités Motrices,Canoë-Kayak,Cirque,Cyclisme,Danse,Equitation,Luge,Natation,Pétanque,Randonnée pédestre,Raquette a neige,Ski Alpin,Ski de fond,Tir à l’Arc,VTT</t>
  </si>
  <si>
    <t>SOBIECKI</t>
  </si>
  <si>
    <t>1983-09-19</t>
  </si>
  <si>
    <t>2025-01-10 16:39:18</t>
  </si>
  <si>
    <t>2025-01-13 09:56:08</t>
  </si>
  <si>
    <t>FELLOUS</t>
  </si>
  <si>
    <t>1997-11-29</t>
  </si>
  <si>
    <t>0325766057</t>
  </si>
  <si>
    <t>2025-01-12 09:18:48</t>
  </si>
  <si>
    <t>2025-01-13 09:56:22</t>
  </si>
  <si>
    <t>Athlétisme,Judo,Tir à l’Arc</t>
  </si>
  <si>
    <t>PICHELIN</t>
  </si>
  <si>
    <t>1980-07-13</t>
  </si>
  <si>
    <t>0325766054</t>
  </si>
  <si>
    <t>2025-01-12 09:22:18</t>
  </si>
  <si>
    <t>2025-01-13 09:56:23</t>
  </si>
  <si>
    <t>BOSSU</t>
  </si>
  <si>
    <t>2003-09-22</t>
  </si>
  <si>
    <t>2025-01-12 09:25:58</t>
  </si>
  <si>
    <t>2025-01-13 09:56:24</t>
  </si>
  <si>
    <t>DEHEZ</t>
  </si>
  <si>
    <t>1979-04-20</t>
  </si>
  <si>
    <t>32 Rue des Bateliers</t>
  </si>
  <si>
    <t>40400</t>
  </si>
  <si>
    <t>Tartas</t>
  </si>
  <si>
    <t>0675741852</t>
  </si>
  <si>
    <t>gemlaviexl@free.fr</t>
  </si>
  <si>
    <t>2025-01-10 15:57:27</t>
  </si>
  <si>
    <t>2025-01-13 09:56:58</t>
  </si>
  <si>
    <t>CRISTELLE</t>
  </si>
  <si>
    <t>GODIN</t>
  </si>
  <si>
    <t>1969-04-29</t>
  </si>
  <si>
    <t>2025 Chemin de Lassalle</t>
  </si>
  <si>
    <t>40500</t>
  </si>
  <si>
    <t>Eyres-Moncube</t>
  </si>
  <si>
    <t>0628400488</t>
  </si>
  <si>
    <t>2025-01-10 16:01:51</t>
  </si>
  <si>
    <t>2025-01-13 09:57:02</t>
  </si>
  <si>
    <t>1971-08-25</t>
  </si>
  <si>
    <t>21 Rue Louis Arnaudin</t>
  </si>
  <si>
    <t>40000</t>
  </si>
  <si>
    <t>Mont-de-Marsan</t>
  </si>
  <si>
    <t>0778681455</t>
  </si>
  <si>
    <t>2025-01-10 16:06:16</t>
  </si>
  <si>
    <t>2025-01-13 09:57:04</t>
  </si>
  <si>
    <t>GUIBRUNET</t>
  </si>
  <si>
    <t>1963-06-30</t>
  </si>
  <si>
    <t>641 Chemin de Juzan</t>
  </si>
  <si>
    <t>40700</t>
  </si>
  <si>
    <t>Peyre</t>
  </si>
  <si>
    <t>0661107399</t>
  </si>
  <si>
    <t>2025-01-10 16:10:49</t>
  </si>
  <si>
    <t>2025-01-13 09:57:06</t>
  </si>
  <si>
    <t>ROSINE</t>
  </si>
  <si>
    <t>CHAPOTAT</t>
  </si>
  <si>
    <t>1982-03-11</t>
  </si>
  <si>
    <t>2024-12-20</t>
  </si>
  <si>
    <t>118, Rte de Grenoble</t>
  </si>
  <si>
    <t>2025-01-10 16:51:20</t>
  </si>
  <si>
    <t>2025-01-13 09:57:07</t>
  </si>
  <si>
    <t>Activités Motrices,Cirque,Cyclisme,Danse,Equitation,Luge,Natation,Pétanque,Randonnée pédestre,Raquette a neige,Ski Alpin,Ski de fond,Tir à l’Arc,VTT</t>
  </si>
  <si>
    <t>GRÉGORY</t>
  </si>
  <si>
    <t>SCHUEBER</t>
  </si>
  <si>
    <t>1978-11-17</t>
  </si>
  <si>
    <t>2025-01-10 16:53:32</t>
  </si>
  <si>
    <t>2025-01-13 09:57:08</t>
  </si>
  <si>
    <t>DAMON</t>
  </si>
  <si>
    <t>CABOCHE</t>
  </si>
  <si>
    <t>2013-08-04</t>
  </si>
  <si>
    <t>2025-01-12 18:00:43</t>
  </si>
  <si>
    <t>2025-01-13 09:58:37</t>
  </si>
  <si>
    <t>MACARET</t>
  </si>
  <si>
    <t>2014-02-14</t>
  </si>
  <si>
    <t>43 Boulevard Gambetta</t>
  </si>
  <si>
    <t>2025-01-12 18:03:11</t>
  </si>
  <si>
    <t>ENTERLÉ-SEILER</t>
  </si>
  <si>
    <t>2006-09-23</t>
  </si>
  <si>
    <t>2025-01-13</t>
  </si>
  <si>
    <t>1 chemin St Croix</t>
  </si>
  <si>
    <t>0625522221</t>
  </si>
  <si>
    <t>2025-01-13 09:38:01</t>
  </si>
  <si>
    <t>2025-01-13 09:58:39</t>
  </si>
  <si>
    <t>Athlétisme,Basket-Ball,Canoë-Kayak,Escalade,Football à 11,Football à 7,Futsal,Handball,Judo,Lutte,Natation,Tir à l’Arc</t>
  </si>
  <si>
    <t>BOUICHE</t>
  </si>
  <si>
    <t>2012-01-22</t>
  </si>
  <si>
    <t>05/CD</t>
  </si>
  <si>
    <t>COMITE DEP. SPORT ADAPTE DES HAUTES ALPES</t>
  </si>
  <si>
    <t>2025-01-13 10:10:04</t>
  </si>
  <si>
    <t>2025-01-13 10:29:50</t>
  </si>
  <si>
    <t>COMPHIN</t>
  </si>
  <si>
    <t>2010-04-22</t>
  </si>
  <si>
    <t>2025-01-13 10:46:51</t>
  </si>
  <si>
    <t>2025-01-13 12:44:22</t>
  </si>
  <si>
    <t>1997-09-25</t>
  </si>
  <si>
    <t xml:space="preserve">3 rue de la laverie </t>
  </si>
  <si>
    <t>2025-01-13 12:08:52</t>
  </si>
  <si>
    <t>2025-01-13 16:00:17</t>
  </si>
  <si>
    <t>DEGOMME</t>
  </si>
  <si>
    <t>2011-04-20</t>
  </si>
  <si>
    <t>Rue de Bourbourg</t>
  </si>
  <si>
    <t>59760</t>
  </si>
  <si>
    <t>Grande-Synthe</t>
  </si>
  <si>
    <t>2025-01-13 12:12:49</t>
  </si>
  <si>
    <t>2025-01-13 16:01:04</t>
  </si>
  <si>
    <t>MALFOY</t>
  </si>
  <si>
    <t>2005-09-11</t>
  </si>
  <si>
    <t>3 rue de la chatellerie</t>
  </si>
  <si>
    <t>Armbouts-Cappel</t>
  </si>
  <si>
    <t>0772289407</t>
  </si>
  <si>
    <t>2025-01-13 12:05:22</t>
  </si>
  <si>
    <t>2025-01-13 16:01:06</t>
  </si>
  <si>
    <t>RIQUIER</t>
  </si>
  <si>
    <t>2011-02-18</t>
  </si>
  <si>
    <t>09/07/008</t>
  </si>
  <si>
    <t>IME ST JEAN DE FALGA</t>
  </si>
  <si>
    <t>4 rue Jean Armaing</t>
  </si>
  <si>
    <t>Saint Jean du Falga</t>
  </si>
  <si>
    <t>2025-01-13 22:40:59</t>
  </si>
  <si>
    <t>2025-01-14 09:20:03</t>
  </si>
  <si>
    <t>Activités Motrices,Bowling,Boxe educative,Canoë-Kayak,Course orientation,Equitation,Escalade,Gymnastique,Judo,Randonnée pédestre,Rugby,Ski Alpin,Tir à l’Arc</t>
  </si>
  <si>
    <t>BRUNA</t>
  </si>
  <si>
    <t>SOUSA CORRÉIA</t>
  </si>
  <si>
    <t>4 rue jean armaing</t>
  </si>
  <si>
    <t>Saint jean du falga</t>
  </si>
  <si>
    <t>2025-01-13 22:42:08</t>
  </si>
  <si>
    <t>2025-01-14 09:20:04</t>
  </si>
  <si>
    <t>DUTHOIT</t>
  </si>
  <si>
    <t>st jean du falga</t>
  </si>
  <si>
    <t>2025-01-13 22:45:38</t>
  </si>
  <si>
    <t>2025-01-14 09:20:05</t>
  </si>
  <si>
    <t>MACHUCA</t>
  </si>
  <si>
    <t>2004-11-10</t>
  </si>
  <si>
    <t>2025-01-13 22:46:58</t>
  </si>
  <si>
    <t>SIDONIE</t>
  </si>
  <si>
    <t>HENNINOT</t>
  </si>
  <si>
    <t>2009-03-30</t>
  </si>
  <si>
    <t>saint jean du Falga</t>
  </si>
  <si>
    <t>2025-01-13 22:55:53</t>
  </si>
  <si>
    <t>2025-01-14 09:20:06</t>
  </si>
  <si>
    <t>MOHAMED</t>
  </si>
  <si>
    <t>MEZIANE</t>
  </si>
  <si>
    <t>2006-11-30</t>
  </si>
  <si>
    <t>2025-01-13 22:59:00</t>
  </si>
  <si>
    <t>2025-01-14 09:20:07</t>
  </si>
  <si>
    <t>PLANTIÉ</t>
  </si>
  <si>
    <t>2025-01-13 23:01:38</t>
  </si>
  <si>
    <t>2025-01-14 09:20:08</t>
  </si>
  <si>
    <t>RÉDA</t>
  </si>
  <si>
    <t>GOUAIT</t>
  </si>
  <si>
    <t>2008-07-04</t>
  </si>
  <si>
    <t>2025-01-13 22:49:22</t>
  </si>
  <si>
    <t>2025-01-14 09:20:09</t>
  </si>
  <si>
    <t>VANIN</t>
  </si>
  <si>
    <t>2005-12-16</t>
  </si>
  <si>
    <t>2025-01-13 22:48:08</t>
  </si>
  <si>
    <t>2025-01-14 09:20:10</t>
  </si>
  <si>
    <t>2007-05-04</t>
  </si>
  <si>
    <t>2025-01-13 23:00:21</t>
  </si>
  <si>
    <t>2025-01-14 09:20:12</t>
  </si>
  <si>
    <t>GOSSELIN DAGUE</t>
  </si>
  <si>
    <t>2009-05-02</t>
  </si>
  <si>
    <t>2025-01-13 23:02:54</t>
  </si>
  <si>
    <t>LOONÈS</t>
  </si>
  <si>
    <t>2004-11-25</t>
  </si>
  <si>
    <t>2025-01-13 22:57:13</t>
  </si>
  <si>
    <t>2025-01-14 09:20:13</t>
  </si>
  <si>
    <t>MONARD</t>
  </si>
  <si>
    <t>1974-08-12</t>
  </si>
  <si>
    <t>2025-01-15 09:20:47</t>
  </si>
  <si>
    <t>2025-01-15 09:51:19</t>
  </si>
  <si>
    <t>HARTMANN</t>
  </si>
  <si>
    <t>1982-06-19</t>
  </si>
  <si>
    <t>4 Rue Jean Armaing</t>
  </si>
  <si>
    <t>Saint-Jean-du-Falga</t>
  </si>
  <si>
    <t>2025-01-14 09:31:59</t>
  </si>
  <si>
    <t>2025-01-15 09:51:34</t>
  </si>
  <si>
    <t>OCTAVIE</t>
  </si>
  <si>
    <t>BELLET</t>
  </si>
  <si>
    <t>1995-02-11</t>
  </si>
  <si>
    <t>05/07/005</t>
  </si>
  <si>
    <t>ADSEA 05</t>
  </si>
  <si>
    <t>Route des Eyssagnières</t>
  </si>
  <si>
    <t>Foyer de Vie</t>
  </si>
  <si>
    <t>2025-01-14 16:37:20</t>
  </si>
  <si>
    <t>2025-01-15 09:52:26</t>
  </si>
  <si>
    <t>LAURYNE</t>
  </si>
  <si>
    <t>2003-11-03</t>
  </si>
  <si>
    <t>FDV ADSEA</t>
  </si>
  <si>
    <t>2025-01-14 16:48:11</t>
  </si>
  <si>
    <t>2025-01-15 09:52:30</t>
  </si>
  <si>
    <t>CASADESUS</t>
  </si>
  <si>
    <t>1961-07-29</t>
  </si>
  <si>
    <t>2025-01-14 16:40:23</t>
  </si>
  <si>
    <t>2025-01-15 09:52:31</t>
  </si>
  <si>
    <t>1988-03-12</t>
  </si>
  <si>
    <t>2025-01-14 16:55:21</t>
  </si>
  <si>
    <t>2025-01-15 09:52:32</t>
  </si>
  <si>
    <t>RICHON</t>
  </si>
  <si>
    <t>1977-06-28</t>
  </si>
  <si>
    <t>2025-01-14 16:58:08</t>
  </si>
  <si>
    <t>EYMERIC</t>
  </si>
  <si>
    <t>CHABROL</t>
  </si>
  <si>
    <t>1991-04-18</t>
  </si>
  <si>
    <t>2025-01-14 16:43:27</t>
  </si>
  <si>
    <t>2025-01-15 09:52:33</t>
  </si>
  <si>
    <t xml:space="preserve">SÉGOLÈNE </t>
  </si>
  <si>
    <t>1988-03-05</t>
  </si>
  <si>
    <t>2025-01-14 16:45:44</t>
  </si>
  <si>
    <t>2025-01-15 09:52:34</t>
  </si>
  <si>
    <t xml:space="preserve">LUNA </t>
  </si>
  <si>
    <t>CROZE</t>
  </si>
  <si>
    <t>2006-07-27</t>
  </si>
  <si>
    <t>2025-01-02</t>
  </si>
  <si>
    <t>2025-01-14 09:33:35</t>
  </si>
  <si>
    <t>2025-01-15 09:52:48</t>
  </si>
  <si>
    <t>Basket-Ball,Equitation,Randonnée pédestre,Tir à l’Arc</t>
  </si>
  <si>
    <t>EVEN</t>
  </si>
  <si>
    <t>DALL'ACQUA - DOUTRE</t>
  </si>
  <si>
    <t>2015-05-20</t>
  </si>
  <si>
    <t>1 rue du pot  garaud</t>
  </si>
  <si>
    <t>31400</t>
  </si>
  <si>
    <t>2025-01-14 16:50:54</t>
  </si>
  <si>
    <t>2025-01-15 09:53:07</t>
  </si>
  <si>
    <t>Athlétisme,Basket-Ball,Course orientation,Escalade,Football à 5,Football à 7,Golf,Gymnastique,Handball,Hockey sur Gazon,Judo,Natation,Pelote Basque,Randonnée pédestre,Roller,Tennis,Tennis de table,Tir à l’Arc</t>
  </si>
  <si>
    <t>CHRISTIANE</t>
  </si>
  <si>
    <t>1957-08-02</t>
  </si>
  <si>
    <t>2025-01-15 10:34:22</t>
  </si>
  <si>
    <t>2025-01-16 08:39:53</t>
  </si>
  <si>
    <t>1957-01-09</t>
  </si>
  <si>
    <t>2025-01-15 10:30:40</t>
  </si>
  <si>
    <t>1974-05-08</t>
  </si>
  <si>
    <t>30 bis RUE DU DOCTEUR MOHEN</t>
  </si>
  <si>
    <t>2025-01-15 10:35:40</t>
  </si>
  <si>
    <t>2025-01-16 08:39:55</t>
  </si>
  <si>
    <t>LAMBIN</t>
  </si>
  <si>
    <t>1963-12-03</t>
  </si>
  <si>
    <t>equipe2-meyer@acpei.pro</t>
  </si>
  <si>
    <t>2025-01-15 10:40:41</t>
  </si>
  <si>
    <t>2025-01-16 08:39:56</t>
  </si>
  <si>
    <t>JEANNINE</t>
  </si>
  <si>
    <t>PERON</t>
  </si>
  <si>
    <t>1965-10-09</t>
  </si>
  <si>
    <t>0320632417</t>
  </si>
  <si>
    <t>2025-01-15 10:36:39</t>
  </si>
  <si>
    <t>2025-01-16 08:39:58</t>
  </si>
  <si>
    <t>MARTINS</t>
  </si>
  <si>
    <t>1962-08-27</t>
  </si>
  <si>
    <t>châlons en champagne</t>
  </si>
  <si>
    <t>2025-01-15 10:41:55</t>
  </si>
  <si>
    <t>2025-01-16 08:39:59</t>
  </si>
  <si>
    <t>1960-02-10</t>
  </si>
  <si>
    <t>2025-01-15 10:43:07</t>
  </si>
  <si>
    <t>2025-01-16 08:40:00</t>
  </si>
  <si>
    <t>LOMBARD</t>
  </si>
  <si>
    <t>1962-08-09</t>
  </si>
  <si>
    <t>2025-01-15 10:44:51</t>
  </si>
  <si>
    <t>2025-01-16 08:40:02</t>
  </si>
  <si>
    <t>VOILLEREAU</t>
  </si>
  <si>
    <t>1977-10-16</t>
  </si>
  <si>
    <t>30b Rue du Docteur Mohen</t>
  </si>
  <si>
    <t>2025-01-15 10:51:32</t>
  </si>
  <si>
    <t>2025-01-16 08:40:05</t>
  </si>
  <si>
    <t>TRINIANE</t>
  </si>
  <si>
    <t>equipe1-meyer@</t>
  </si>
  <si>
    <t>2025-01-15 10:37:55</t>
  </si>
  <si>
    <t>2025-01-16 08:40:06</t>
  </si>
  <si>
    <t>CALI</t>
  </si>
  <si>
    <t>2007-12-24</t>
  </si>
  <si>
    <t>04/04</t>
  </si>
  <si>
    <t>A.S.C. LA DURANCE</t>
  </si>
  <si>
    <t>Chateau-Arnoux</t>
  </si>
  <si>
    <t>2025-01-16 10:26:19</t>
  </si>
  <si>
    <t>2025-01-16 16:37:18</t>
  </si>
  <si>
    <t>AIT</t>
  </si>
  <si>
    <t>2013-05-31</t>
  </si>
  <si>
    <t>57/CD</t>
  </si>
  <si>
    <t>COMITE DEP. DU SPORT ADAPTE DE MOSELLE</t>
  </si>
  <si>
    <t>2025-01-16 13:10:24</t>
  </si>
  <si>
    <t>2025-01-16 16:43:30</t>
  </si>
  <si>
    <t>LILIA</t>
  </si>
  <si>
    <t>2025-01-16 13:11:20</t>
  </si>
  <si>
    <t>2025-01-16 16:43:32</t>
  </si>
  <si>
    <t>RODRIGUES</t>
  </si>
  <si>
    <t>2011-06-11</t>
  </si>
  <si>
    <t>2025-01-16 13:07:42</t>
  </si>
  <si>
    <t>2025-01-16 16:43:33</t>
  </si>
  <si>
    <t>MERTES</t>
  </si>
  <si>
    <t>2012-03-25</t>
  </si>
  <si>
    <t>2025-01-16 13:06:53</t>
  </si>
  <si>
    <t>2025-01-16 16:43:34</t>
  </si>
  <si>
    <t>ARAM</t>
  </si>
  <si>
    <t>AHMET</t>
  </si>
  <si>
    <t>2013-04-16</t>
  </si>
  <si>
    <t>2025-01-16 13:09:21</t>
  </si>
  <si>
    <t>2025-01-16 16:43:35</t>
  </si>
  <si>
    <t>KLARES</t>
  </si>
  <si>
    <t>2012-03-23</t>
  </si>
  <si>
    <t>2025-01-16 13:08:28</t>
  </si>
  <si>
    <t>2025-01-16 16:43:36</t>
  </si>
  <si>
    <t>JACQUIN</t>
  </si>
  <si>
    <t>2025-01-15 18:38:35</t>
  </si>
  <si>
    <t>2025-01-16 16:43:42</t>
  </si>
  <si>
    <t>ANELIO</t>
  </si>
  <si>
    <t>HASANI</t>
  </si>
  <si>
    <t>2025-01-15 18:37:02</t>
  </si>
  <si>
    <t>2025-01-16 16:43:43</t>
  </si>
  <si>
    <t>GEORGE</t>
  </si>
  <si>
    <t>2013-10-17</t>
  </si>
  <si>
    <t>2025-01-15 18:35:35</t>
  </si>
  <si>
    <t>2025-01-16 16:43:44</t>
  </si>
  <si>
    <t>NARMAN</t>
  </si>
  <si>
    <t>GAYDAROV</t>
  </si>
  <si>
    <t>2011-03-30</t>
  </si>
  <si>
    <t>2025-01-15 18:34:41</t>
  </si>
  <si>
    <t>2025-01-16 16:43:45</t>
  </si>
  <si>
    <t>FRERARD AUBERTIN</t>
  </si>
  <si>
    <t>2025-01-24</t>
  </si>
  <si>
    <t>2025-01-15 18:33:26</t>
  </si>
  <si>
    <t>ASSIA</t>
  </si>
  <si>
    <t>BOUANANE</t>
  </si>
  <si>
    <t>2012-09-07</t>
  </si>
  <si>
    <t>2025-01-15 18:31:56</t>
  </si>
  <si>
    <t>2025-01-16 16:43:46</t>
  </si>
  <si>
    <t>DEREMAUX</t>
  </si>
  <si>
    <t>2025-01-15 18:27:37</t>
  </si>
  <si>
    <t>2025-01-16 16:43:47</t>
  </si>
  <si>
    <t>OGUZHAN</t>
  </si>
  <si>
    <t>TURKELI</t>
  </si>
  <si>
    <t>2025-01-15 14:37:17</t>
  </si>
  <si>
    <t>2025-01-16 16:43:50</t>
  </si>
  <si>
    <t>2002-01-30</t>
  </si>
  <si>
    <t>2025-01-15 14:36:20</t>
  </si>
  <si>
    <t>DI NATAL</t>
  </si>
  <si>
    <t>2000-01-31</t>
  </si>
  <si>
    <t>2025-01-15 14:35:18</t>
  </si>
  <si>
    <t>2025-01-16 16:43:51</t>
  </si>
  <si>
    <t>1978-04-10</t>
  </si>
  <si>
    <t>2025-01-15 14:34:20</t>
  </si>
  <si>
    <t>2025-01-16 16:43:52</t>
  </si>
  <si>
    <t>SCHOEFFER</t>
  </si>
  <si>
    <t>1992-05-13</t>
  </si>
  <si>
    <t>2025-01-15 14:33:30</t>
  </si>
  <si>
    <t>2025-01-16 16:43:53</t>
  </si>
  <si>
    <t>DAUTRICHE</t>
  </si>
  <si>
    <t>1973-08-30</t>
  </si>
  <si>
    <t>2025-01-15 14:32:13</t>
  </si>
  <si>
    <t>2025-01-16 16:43:54</t>
  </si>
  <si>
    <t>CONTAVE</t>
  </si>
  <si>
    <t>EXY</t>
  </si>
  <si>
    <t>1983-11-11</t>
  </si>
  <si>
    <t>2025-01-15 14:31:14</t>
  </si>
  <si>
    <t>BELFIORE</t>
  </si>
  <si>
    <t>1996-08-05</t>
  </si>
  <si>
    <t>2025-01-15 14:30:03</t>
  </si>
  <si>
    <t>2025-01-16 16:43:55</t>
  </si>
  <si>
    <t>MAYIS</t>
  </si>
  <si>
    <t>GRIGORYAN</t>
  </si>
  <si>
    <t>1999-07-26</t>
  </si>
  <si>
    <t>2025-01-15 14:28:53</t>
  </si>
  <si>
    <t>2025-01-16 16:43:56</t>
  </si>
  <si>
    <t>ALIPIO</t>
  </si>
  <si>
    <t>GAMEIRO</t>
  </si>
  <si>
    <t>1985-10-24</t>
  </si>
  <si>
    <t>2025-01-15 14:27:35</t>
  </si>
  <si>
    <t>2025-01-16 16:43:58</t>
  </si>
  <si>
    <t>EDWIM</t>
  </si>
  <si>
    <t>DELON</t>
  </si>
  <si>
    <t>2002-04-02</t>
  </si>
  <si>
    <t>2025-01-15 14:26:26</t>
  </si>
  <si>
    <t>2025-01-16 16:43:59</t>
  </si>
  <si>
    <t>MATTEUCI</t>
  </si>
  <si>
    <t>1988-02-20</t>
  </si>
  <si>
    <t>2025-01-15 14:25:32</t>
  </si>
  <si>
    <t>2025-01-16 16:44:00</t>
  </si>
  <si>
    <t>SCHWEITZER</t>
  </si>
  <si>
    <t>1968-06-22</t>
  </si>
  <si>
    <t>2025-01-15 14:24:24</t>
  </si>
  <si>
    <t>2025-01-16 16:44:01</t>
  </si>
  <si>
    <t>THIEBAUT</t>
  </si>
  <si>
    <t>1974-10-21</t>
  </si>
  <si>
    <t>2025-01-15 14:22:04</t>
  </si>
  <si>
    <t>2025-01-16 16:44:02</t>
  </si>
  <si>
    <t>LECOANNET</t>
  </si>
  <si>
    <t>1989-07-05</t>
  </si>
  <si>
    <t>2025-01-15 14:19:36</t>
  </si>
  <si>
    <t>2025-01-16 16:44:03</t>
  </si>
  <si>
    <t>EMY</t>
  </si>
  <si>
    <t>2013-07-26</t>
  </si>
  <si>
    <t>38/CD</t>
  </si>
  <si>
    <t>COMITE DEPARTEMENTAL DU SPORT ADAPTE DE L ISERE</t>
  </si>
  <si>
    <t>2025-01-15 11:20:39</t>
  </si>
  <si>
    <t>2025-01-16 16:44:09</t>
  </si>
  <si>
    <t>Bowling,Pétanque,Sport Boules,Tir à l’Arc,Tir à la carabine laser</t>
  </si>
  <si>
    <t>ILHAN</t>
  </si>
  <si>
    <t>ZEYBEK</t>
  </si>
  <si>
    <t>2011-06-09</t>
  </si>
  <si>
    <t>2025-01-15 11:21:35</t>
  </si>
  <si>
    <t>2025-01-16 16:44:17</t>
  </si>
  <si>
    <t>MATEO</t>
  </si>
  <si>
    <t>TONIZZO</t>
  </si>
  <si>
    <t>2016-12-12</t>
  </si>
  <si>
    <t>2025-01-15 11:20:10</t>
  </si>
  <si>
    <t>2025-01-16 16:44:19</t>
  </si>
  <si>
    <t>HAMEN</t>
  </si>
  <si>
    <t>2012-10-30</t>
  </si>
  <si>
    <t>2025-01-15 11:21:07</t>
  </si>
  <si>
    <t>2025-01-16 16:44:21</t>
  </si>
  <si>
    <t>SCHMITT</t>
  </si>
  <si>
    <t>1986-04-07</t>
  </si>
  <si>
    <t>2025-01-15 14:23:11</t>
  </si>
  <si>
    <t>2025-01-16 16:44:25</t>
  </si>
  <si>
    <t>LOUANNE</t>
  </si>
  <si>
    <t>2014-10-11</t>
  </si>
  <si>
    <t>2025-01-15 11:19:37</t>
  </si>
  <si>
    <t>2025-01-16 16:44:29</t>
  </si>
  <si>
    <t>CARPENTIER</t>
  </si>
  <si>
    <t>1998-10-01</t>
  </si>
  <si>
    <t>15 avenue des acacias</t>
  </si>
  <si>
    <t>embrun</t>
  </si>
  <si>
    <t>catherinecarpentier63@gmail.com</t>
  </si>
  <si>
    <t>2025-01-16 17:37:56</t>
  </si>
  <si>
    <t>2025-01-17 09:50:04</t>
  </si>
  <si>
    <t xml:space="preserve">MARIE-CLAUDE </t>
  </si>
  <si>
    <t>CROLET</t>
  </si>
  <si>
    <t>1954-04-12</t>
  </si>
  <si>
    <t>LI/02</t>
  </si>
  <si>
    <t>LIGUE BOURGOGNE-FRANCHE-COMTÉ</t>
  </si>
  <si>
    <t>2025-01-16 16:58:36</t>
  </si>
  <si>
    <t>2025-01-17 09:50:58</t>
  </si>
  <si>
    <t xml:space="preserve">GILLES </t>
  </si>
  <si>
    <t>1971-06-28</t>
  </si>
  <si>
    <t>2025-01-16 16:59:47</t>
  </si>
  <si>
    <t>2025-01-17 09:50:59</t>
  </si>
  <si>
    <t>BACHELET</t>
  </si>
  <si>
    <t>2004-12-31</t>
  </si>
  <si>
    <t>2025-01-16 17:03:09</t>
  </si>
  <si>
    <t>2025-01-17 09:51:00</t>
  </si>
  <si>
    <t>2024-11-20</t>
  </si>
  <si>
    <t>2025-01-17 14:11:36</t>
  </si>
  <si>
    <t>2025-01-20 09:34:41</t>
  </si>
  <si>
    <t>Accrobranche,Activités Motrices,Bowling,Equitation,Escalade,Football à 11,Football à 5,Football à 7,Natation,Pétanque,Randonnée équestre,Randonnée pédestre,Raquette a neige,Sarbacane,Ski Alpin,Ski de fond,Sport Boules,Tennis,Tir à l’Arc,Voile,VTT</t>
  </si>
  <si>
    <t xml:space="preserve">SANDRINE </t>
  </si>
  <si>
    <t>DEMOL</t>
  </si>
  <si>
    <t>1972-06-06</t>
  </si>
  <si>
    <t>2025-01-17 14:28:16</t>
  </si>
  <si>
    <t>2025-01-20 09:34:43</t>
  </si>
  <si>
    <t>Activités Motrices,Bowling,Boxe educative,Equitation,Escalade,Football à 11,Football à 5,Football à 7,Futsal,Gymnastique,Natation,Pétanque,Randonnée équestre,Randonnée pédestre,Tennis,Tir à l’Arc,Voile,VTT</t>
  </si>
  <si>
    <t>BIEHLER</t>
  </si>
  <si>
    <t>1972-04-26</t>
  </si>
  <si>
    <t>8 Av Gaston Boyer</t>
  </si>
  <si>
    <t>2025-01-17 14:43:22</t>
  </si>
  <si>
    <t>2025-01-20 09:34:45</t>
  </si>
  <si>
    <t>Accrobranche,Aviron,Bowling,Canoë-Kayak,Equitation,Escalade,Football à 7,Gymnastique,Natation,Pétanque,Rafting,Randonnée équestre,Randonnée pédestre,Raquette a neige,Ski Alpin,Ski de fond,Tir à l’Arc,Traineau à chiens,Via Ferrata,VTT</t>
  </si>
  <si>
    <t>DOL</t>
  </si>
  <si>
    <t>1958-10-09</t>
  </si>
  <si>
    <t>2025-01-17 14:35:40</t>
  </si>
  <si>
    <t>2025-01-20 09:39:58</t>
  </si>
  <si>
    <t>Activités Motrices,Basket-Ball,Bowling,Boxe educative,Canoë-Kayak,Equitation,Golf,Natation,Pétanque,Plongée,Sport Boules,Tennis,Tennis de table,Tir à l’Arc,Tir à la carabine laser,Traineau à chiens,Voile</t>
  </si>
  <si>
    <t>PSAILA</t>
  </si>
  <si>
    <t>1952-09-08</t>
  </si>
  <si>
    <t>2025-01-17 14:52:56</t>
  </si>
  <si>
    <t>2025-01-20 09:39:59</t>
  </si>
  <si>
    <t>Activités Motrices,Bowling,Boxe educative,Cirque,Danse,Equitation,Escrime,Golf,Natation,Randonnée équestre,Randonnée pédestre,Tennis,Tir à l’Arc,Voile,BILLARD</t>
  </si>
  <si>
    <t>KLEIN</t>
  </si>
  <si>
    <t>2025-01-17 14:40:21</t>
  </si>
  <si>
    <t>2025-01-20 09:40:00</t>
  </si>
  <si>
    <t>Accrobranche,Badminton,Bowling,Boxe educative,Canoë-Kayak,Equitation,Escrime,Gymnastique,Natation,Pétanque,Randonnée équestre,Randonnée pédestre,Raquette a neige,Rugby,Sport Boules,Tennis,Tir à l’Arc,Traineau à chiens,Voile,VTT</t>
  </si>
  <si>
    <t>CELCE</t>
  </si>
  <si>
    <t>1999-11-04</t>
  </si>
  <si>
    <t>La Bâtie-Vieille</t>
  </si>
  <si>
    <t>2025-01-17 15:35:46</t>
  </si>
  <si>
    <t>2025-01-20 09:40:10</t>
  </si>
  <si>
    <t>ABBATI</t>
  </si>
  <si>
    <t>1991-07-22</t>
  </si>
  <si>
    <t>2025-01-17 15:38:01</t>
  </si>
  <si>
    <t>2025-01-20 09:40:11</t>
  </si>
  <si>
    <t>BOUCHER ALVAREZ</t>
  </si>
  <si>
    <t>1990-11-30</t>
  </si>
  <si>
    <t>41/11</t>
  </si>
  <si>
    <t>ASSO.SPORTIVE L AVENTURE</t>
  </si>
  <si>
    <t>LOIR-ET-CHER</t>
  </si>
  <si>
    <t xml:space="preserve"> 5 rue Lucien Lhotellier </t>
  </si>
  <si>
    <t>41 400</t>
  </si>
  <si>
    <t>Montrichard</t>
  </si>
  <si>
    <t>2025-01-18 13:47:14</t>
  </si>
  <si>
    <t>2025-01-20 09:40:40</t>
  </si>
  <si>
    <t>SCHUPPE</t>
  </si>
  <si>
    <t>1975-06-24</t>
  </si>
  <si>
    <t>251 Avenue des Longues Pièces</t>
  </si>
  <si>
    <t>2025-01-18 17:24:59</t>
  </si>
  <si>
    <t>2025-01-20 09:40:43</t>
  </si>
  <si>
    <t>COLLART</t>
  </si>
  <si>
    <t>2012-11-16</t>
  </si>
  <si>
    <t>Rue Beauvert</t>
  </si>
  <si>
    <t>Cardaillac</t>
  </si>
  <si>
    <t>2025-01-17 11:50:07</t>
  </si>
  <si>
    <t>2025-01-20 09:42:53</t>
  </si>
  <si>
    <t>Accrobranche,Activités Motrices,Basket-Ball,Canoë-Kayak,Cross,Escalade,Gymnastique,Handball,Judo,Kin ball,Natation,Randonnée équestre,Randonnée pédestre,Rugby,Sarbacane,Tai-Chi,Tennis de table,Tir à l’Arc,Ultimate,VTT</t>
  </si>
  <si>
    <t>BAYLE</t>
  </si>
  <si>
    <t>634 impasse vallee</t>
  </si>
  <si>
    <t>04290</t>
  </si>
  <si>
    <t>Salignac</t>
  </si>
  <si>
    <t>2025-01-17 14:25:09</t>
  </si>
  <si>
    <t>2025-01-20 09:42:56</t>
  </si>
  <si>
    <t>Activités Motrices,Basket-Ball,Cross,Cyclisme,Equitation,Escalade,Football à 7,Gymnastique,Handball,Judo,Natation,Randonnée pédestre,Raquette a neige,Rugby,Ski Alpin,Tennis,Tir à l’Arc,Voile,Volley ball,VTT</t>
  </si>
  <si>
    <t>2025-01-20 09:49:10</t>
  </si>
  <si>
    <t>BRIONNE</t>
  </si>
  <si>
    <t>1993-12-02</t>
  </si>
  <si>
    <t>2024-03-09</t>
  </si>
  <si>
    <t>15 rue du Bazert</t>
  </si>
  <si>
    <t>31510</t>
  </si>
  <si>
    <t>Antichan-de-Frontignes</t>
  </si>
  <si>
    <t>0689161985</t>
  </si>
  <si>
    <t>2025-01-14 11:02:47</t>
  </si>
  <si>
    <t>2025-01-20 09:49:11</t>
  </si>
  <si>
    <t>WEGMULLER</t>
  </si>
  <si>
    <t>1994-11-18</t>
  </si>
  <si>
    <t>118 RTE DE GRENOBLE</t>
  </si>
  <si>
    <t>2025-01-20 09:51:52</t>
  </si>
  <si>
    <t>2025-01-20 09:54:15</t>
  </si>
  <si>
    <t>Activités Motrices,Cirque,Cyclisme,Danse,Equitation,Luge,Natation,Pétanque,Randonnée pédestre,Raquette a neige,Ski Alpin,Ski de fond,Tir à l’Arc,Traineau à chiens</t>
  </si>
  <si>
    <t>VIVIEN</t>
  </si>
  <si>
    <t>IGLESIAS</t>
  </si>
  <si>
    <t>2000-04-04</t>
  </si>
  <si>
    <t>19/30</t>
  </si>
  <si>
    <t>ASSO CULTURELLE ET SPORTIVE EYGURANDAISE</t>
  </si>
  <si>
    <t>15 route de la courtine</t>
  </si>
  <si>
    <t>19340</t>
  </si>
  <si>
    <t>Eygurande</t>
  </si>
  <si>
    <t>ch.eygurande.educ@fondationjacqueschirac.fr</t>
  </si>
  <si>
    <t>2025-01-20 13:47:02</t>
  </si>
  <si>
    <t>2025-01-21 09:35:57</t>
  </si>
  <si>
    <t>Football à 5,Football à 7,Futsal,Randonnée pédestre,Tennis de table,Tir à l’Arc,VTT</t>
  </si>
  <si>
    <t>WIEDEMANN</t>
  </si>
  <si>
    <t>1992-05-06</t>
  </si>
  <si>
    <t>11 Rue de Quérigut</t>
  </si>
  <si>
    <t>31240</t>
  </si>
  <si>
    <t>Saint-Jean</t>
  </si>
  <si>
    <t>2025-01-20 16:04:02</t>
  </si>
  <si>
    <t>2025-01-21 09:36:22</t>
  </si>
  <si>
    <t>IZA</t>
  </si>
  <si>
    <t>1987-07-23</t>
  </si>
  <si>
    <t>8 Rue de la Poste</t>
  </si>
  <si>
    <t>0614472140</t>
  </si>
  <si>
    <t>philippe.iza@orange.fr</t>
  </si>
  <si>
    <t>2025-01-20 15:11:32</t>
  </si>
  <si>
    <t>2025-01-21 09:44:11</t>
  </si>
  <si>
    <t xml:space="preserve">SIMONNET </t>
  </si>
  <si>
    <t>2025-01-21 09:58:55</t>
  </si>
  <si>
    <t>2025-01-21 10:00:32</t>
  </si>
  <si>
    <t>2025-01-21 10:00:33</t>
  </si>
  <si>
    <t>ANTHOR</t>
  </si>
  <si>
    <t>2007-12-13</t>
  </si>
  <si>
    <t>2025-01-21 10:00:34</t>
  </si>
  <si>
    <t>METTEZ</t>
  </si>
  <si>
    <t>MATISSE</t>
  </si>
  <si>
    <t>2025-01-21 10:00:37</t>
  </si>
  <si>
    <t>1993-04-16</t>
  </si>
  <si>
    <t>2025-01-15</t>
  </si>
  <si>
    <t>2025-01-21 10:44:03</t>
  </si>
  <si>
    <t>2025-01-22 09:53:06</t>
  </si>
  <si>
    <t>PLAISANT</t>
  </si>
  <si>
    <t>2002-07-04</t>
  </si>
  <si>
    <t>2023-10-18</t>
  </si>
  <si>
    <t>47160</t>
  </si>
  <si>
    <t>DAMAZAN</t>
  </si>
  <si>
    <t>2025-01-21 11:12:17</t>
  </si>
  <si>
    <t>2025-01-22 09:53:13</t>
  </si>
  <si>
    <t>1982-02-24</t>
  </si>
  <si>
    <t>72 route des Eyssagnieres</t>
  </si>
  <si>
    <t>0492518449</t>
  </si>
  <si>
    <t>hasac-licence@sportadapte.fr</t>
  </si>
  <si>
    <t>2025-01-21 12:37:43</t>
  </si>
  <si>
    <t>2025-01-22 09:53:19</t>
  </si>
  <si>
    <t>Accrobranche,Activités Motrices,Canoë-Kayak,Cirque,Course orientation,Cyclisme,Danse,Equitation,Judo,Luge,Natation,Pétanque,Randonnée pédestre,Raquette a neige,Ski Alpin,Ski de fond,Tir à l’Arc,Traineau à chiens,VTT</t>
  </si>
  <si>
    <t>JEUDI</t>
  </si>
  <si>
    <t>Cours René Char</t>
  </si>
  <si>
    <t>BAT D - 1er étage</t>
  </si>
  <si>
    <t>84800</t>
  </si>
  <si>
    <t>L'Isle-sur-la-Sorgue</t>
  </si>
  <si>
    <t>0665210228</t>
  </si>
  <si>
    <t>sagita-fr@yahoo.com</t>
  </si>
  <si>
    <t>2025-01-21 15:25:24</t>
  </si>
  <si>
    <t>2025-01-22 09:53:35</t>
  </si>
  <si>
    <t>MHADJOU</t>
  </si>
  <si>
    <t>gap</t>
  </si>
  <si>
    <t>2025-01-21 15:03:07</t>
  </si>
  <si>
    <t>2025-01-22 09:54:18</t>
  </si>
  <si>
    <t>Accrobranche,Activités Motrices,Canoë-Kayak,Cirque,Course orientation,Cyclisme,Danse,Equitation,Natation,Pétanque,Randonnée pédestre,Raquette a neige,Ski de fond,Tir à l’Arc</t>
  </si>
  <si>
    <t>JEAN-FRANCOIS</t>
  </si>
  <si>
    <t>BOYER</t>
  </si>
  <si>
    <t>1963-10-06</t>
  </si>
  <si>
    <t>81/01</t>
  </si>
  <si>
    <t>ASSO SPORTIVE LES KANGOUROUS</t>
  </si>
  <si>
    <t>2025-01-09</t>
  </si>
  <si>
    <t>7 rue de Lavazière</t>
  </si>
  <si>
    <t>81025</t>
  </si>
  <si>
    <t>Albi Cedex 9</t>
  </si>
  <si>
    <t>2025-01-21 16:13:49</t>
  </si>
  <si>
    <t>2025-01-22 09:54:21</t>
  </si>
  <si>
    <t>Activités Motrices,Bowling,Course orientation,Danse,Pêche,Randonnée pédestre,Sarbacane,Tir à l’Arc</t>
  </si>
  <si>
    <t>BERARD</t>
  </si>
  <si>
    <t>1965-12-01</t>
  </si>
  <si>
    <t>2025-01-21 14:49:37</t>
  </si>
  <si>
    <t>2025-01-22 09:54:24</t>
  </si>
  <si>
    <t>Activités Motrices,Cirque,Course orientation,Cyclisme,Danse,Equitation,Natation,Pétanque,Randonnée pédestre,Ski de fond,Tir à l’Arc</t>
  </si>
  <si>
    <t>ROUSSIN</t>
  </si>
  <si>
    <t>1959-04-08</t>
  </si>
  <si>
    <t>2025-01-21 15:11:19</t>
  </si>
  <si>
    <t>2025-01-22 09:54:28</t>
  </si>
  <si>
    <t>1970-03-04</t>
  </si>
  <si>
    <t>0563485145</t>
  </si>
  <si>
    <t>kangourous@bonsauveuralby.fr</t>
  </si>
  <si>
    <t>2025-01-21 16:15:11</t>
  </si>
  <si>
    <t>2025-01-22 09:54:30</t>
  </si>
  <si>
    <t>Activités Motrices,Bowling,Randonnée pédestre,Sarbacane,Tir à l’Arc</t>
  </si>
  <si>
    <t>MATEOS</t>
  </si>
  <si>
    <t>1974-01-02</t>
  </si>
  <si>
    <t>2025-01-21 16:16:32</t>
  </si>
  <si>
    <t>2025-01-22 09:54:31</t>
  </si>
  <si>
    <t>Activités Motrices,Bowling,Course orientation,Randonnée pédestre,Sarbacane,Tir à l’Arc</t>
  </si>
  <si>
    <t>MAILHE</t>
  </si>
  <si>
    <t>1982-07-07</t>
  </si>
  <si>
    <t>2025-01-21 16:20:52</t>
  </si>
  <si>
    <t>2025-01-22 09:54:39</t>
  </si>
  <si>
    <t>MOLINARO</t>
  </si>
  <si>
    <t>1968-04-15</t>
  </si>
  <si>
    <t>2025-01-21 16:19:24</t>
  </si>
  <si>
    <t>2025-01-22 09:54:40</t>
  </si>
  <si>
    <t>TREGAN</t>
  </si>
  <si>
    <t>1969-10-27</t>
  </si>
  <si>
    <t>2025-01-21 16:26:00</t>
  </si>
  <si>
    <t>2025-01-22 09:54:42</t>
  </si>
  <si>
    <t>Activités Motrices,Bowling,Danse,Randonnée pédestre,Sarbacane,Tir à l’Arc</t>
  </si>
  <si>
    <t>GIACOMINI</t>
  </si>
  <si>
    <t>1970-06-18</t>
  </si>
  <si>
    <t>2025-01-21 16:22:09</t>
  </si>
  <si>
    <t>2025-01-22 09:54:43</t>
  </si>
  <si>
    <t>Activités Motrices,Bowling,Danse,Sarbacane,Tir à l’Arc</t>
  </si>
  <si>
    <t>AMANS</t>
  </si>
  <si>
    <t>1957-09-01</t>
  </si>
  <si>
    <t>2025-01-21 16:24:35</t>
  </si>
  <si>
    <t>2025-01-22 09:54:44</t>
  </si>
  <si>
    <t>1970-06-13</t>
  </si>
  <si>
    <t>2025-01-21 16:27:25</t>
  </si>
  <si>
    <t>2025-01-22 09:54:45</t>
  </si>
  <si>
    <t>72 Route des Eyssagnières</t>
  </si>
  <si>
    <t>2025-01-21 17:24:56</t>
  </si>
  <si>
    <t>2025-01-22 09:54:48</t>
  </si>
  <si>
    <t>Accrobranche,Activités Motrices,Canoë-Kayak,Cirque,Course orientation,Cyclisme,Danse,Equitation,Natation,Pétanque,Randonnée pédestre,Ski de fond,Tir à l’Arc</t>
  </si>
  <si>
    <t>BACOU</t>
  </si>
  <si>
    <t>2000-05-07</t>
  </si>
  <si>
    <t>40/18</t>
  </si>
  <si>
    <t>LES ARCHERS DU DONJON</t>
  </si>
  <si>
    <t>2025-01-03</t>
  </si>
  <si>
    <t>312 rue du rigoulet</t>
  </si>
  <si>
    <t>40090</t>
  </si>
  <si>
    <t>BOUGUE</t>
  </si>
  <si>
    <t>0783955464</t>
  </si>
  <si>
    <t>2025-01-22 23:10:56</t>
  </si>
  <si>
    <t>2025-01-23 08:44:09</t>
  </si>
  <si>
    <t>MESLET-MILLET</t>
  </si>
  <si>
    <t>5, allée Emile DESJENTILS</t>
  </si>
  <si>
    <t>MONT DE MARSAN</t>
  </si>
  <si>
    <t>0684690168</t>
  </si>
  <si>
    <t>pierre.mm@live.com</t>
  </si>
  <si>
    <t>2025-01-22 23:05:43</t>
  </si>
  <si>
    <t>2025-01-23 08:44:11</t>
  </si>
  <si>
    <t>VENIEN</t>
  </si>
  <si>
    <t>1966-09-11</t>
  </si>
  <si>
    <t>2024-11-07 18:27:08</t>
  </si>
  <si>
    <t>2025-01-23 08:45:58</t>
  </si>
  <si>
    <t>ALPHONSE</t>
  </si>
  <si>
    <t>1983-09-27</t>
  </si>
  <si>
    <t>2023-11-30</t>
  </si>
  <si>
    <t>3 AVENUE DE  L OBSERVATOIRE</t>
  </si>
  <si>
    <t>2025-01-23 15:20:32</t>
  </si>
  <si>
    <t>2025-01-23 16:36:16</t>
  </si>
  <si>
    <t>Accrobranche,Activités Motrices,Aviron,Bowling,Canoë-Kayak,Equitation,Escalade,Football à 5,Gymnastique,Natation,Pétanque,Randonnée équestre,Randonnée pédestre,Raquette a neige,Ski Alpin,Ski de fond,Tir à l’Arc,Traineau à chiens,VTT</t>
  </si>
  <si>
    <t>GUILLEN</t>
  </si>
  <si>
    <t>1965-05-27</t>
  </si>
  <si>
    <t>550 Route de Bel Air Mft</t>
  </si>
  <si>
    <t>2025-01-23 16:47:05</t>
  </si>
  <si>
    <t>2025-01-24 10:07:23</t>
  </si>
  <si>
    <t>Activités Motrices,Handball,Judo,Pétanque,Randonnée pédestre,Rugby,Tennis,Tennis de table,Tir à l’Arc,Aïkido</t>
  </si>
  <si>
    <t>2001-05-27</t>
  </si>
  <si>
    <t>2025-01-23 16:53:49</t>
  </si>
  <si>
    <t>2025-01-24 10:07:24</t>
  </si>
  <si>
    <t>1963-05-02</t>
  </si>
  <si>
    <t>2025-01-23 16:50:09</t>
  </si>
  <si>
    <t>Activités Motrices,Judo,Pétanque,Tennis de table,Tir à l’Arc</t>
  </si>
  <si>
    <t>HARBONNIER</t>
  </si>
  <si>
    <t>1954-03-05</t>
  </si>
  <si>
    <t>Perce Neige</t>
  </si>
  <si>
    <t>2025-01-23 16:59:38</t>
  </si>
  <si>
    <t>2025-01-24 10:07:26</t>
  </si>
  <si>
    <t>Activités Motrices,Judo,Pétanque,Randonnée pédestre,Rugby,Tennis,Tennis de table,Tir à l’Arc,Aïkido</t>
  </si>
  <si>
    <t>CÉSAR</t>
  </si>
  <si>
    <t>LEPOINT</t>
  </si>
  <si>
    <t>1990-03-07</t>
  </si>
  <si>
    <t>2024-11-02</t>
  </si>
  <si>
    <t>2025-01-23 17:12:19</t>
  </si>
  <si>
    <t>2025-01-24 10:07:27</t>
  </si>
  <si>
    <t>CARRUELLE</t>
  </si>
  <si>
    <t>1982-01-16</t>
  </si>
  <si>
    <t>2024-11-01</t>
  </si>
  <si>
    <t>2025-01-23 17:09:12</t>
  </si>
  <si>
    <t>2025-01-24 10:07:28</t>
  </si>
  <si>
    <t>KYLE</t>
  </si>
  <si>
    <t>NOONS</t>
  </si>
  <si>
    <t>1998-05-10</t>
  </si>
  <si>
    <t>2025-01-23 17:05:04</t>
  </si>
  <si>
    <t>2025-01-24 10:07:30</t>
  </si>
  <si>
    <t>1998-09-16</t>
  </si>
  <si>
    <t>6 Rue Gérard Philipe</t>
  </si>
  <si>
    <t>2025-01-23 17:16:00</t>
  </si>
  <si>
    <t>2025-01-24 10:07:31</t>
  </si>
  <si>
    <t>1957-04-12</t>
  </si>
  <si>
    <t>164 chemin de Laborde</t>
  </si>
  <si>
    <t>47250</t>
  </si>
  <si>
    <t>Argenton</t>
  </si>
  <si>
    <t>0649942701</t>
  </si>
  <si>
    <t>2025-01-25 22:04:56</t>
  </si>
  <si>
    <t>2025-01-27 09:18:02</t>
  </si>
  <si>
    <t>HASAN</t>
  </si>
  <si>
    <t>YILMAZ</t>
  </si>
  <si>
    <t>2004-01-25</t>
  </si>
  <si>
    <t>78/28/017</t>
  </si>
  <si>
    <t>IME RENE FONTAINE</t>
  </si>
  <si>
    <t>2025-01-22</t>
  </si>
  <si>
    <t>RENE</t>
  </si>
  <si>
    <t>78340</t>
  </si>
  <si>
    <t>Les Clayes-sous-Bois</t>
  </si>
  <si>
    <t>2025-01-26 17:05:20</t>
  </si>
  <si>
    <t>2025-01-27 09:18:07</t>
  </si>
  <si>
    <t>JADAUD</t>
  </si>
  <si>
    <t>1984-05-24</t>
  </si>
  <si>
    <t>2025-01-16</t>
  </si>
  <si>
    <t>90 route de Ligugé</t>
  </si>
  <si>
    <t>SAINT BENOIT</t>
  </si>
  <si>
    <t>0672730712</t>
  </si>
  <si>
    <t>andre.jadaud@wanadoo.fr</t>
  </si>
  <si>
    <t>2025-01-26 21:08:29</t>
  </si>
  <si>
    <t>2025-01-27 09:18:08</t>
  </si>
  <si>
    <t>FAUTH</t>
  </si>
  <si>
    <t>1986-11-17</t>
  </si>
  <si>
    <t>2025-01-27</t>
  </si>
  <si>
    <t>chamberet</t>
  </si>
  <si>
    <t>2025-01-27 16:22:22</t>
  </si>
  <si>
    <t>2025-01-27 17:45:57</t>
  </si>
  <si>
    <t>Badminton,Boxe educative,Football à 5,Football à 7,Golf,Natation,Pêche,Pétanque,Randonnée pédestre,Tennis,Tennis de table,Tir à l’Arc</t>
  </si>
  <si>
    <t>CLAIRE MARIE</t>
  </si>
  <si>
    <t>1990-02-06</t>
  </si>
  <si>
    <t>33 RUE JACQUES AMBLARD</t>
  </si>
  <si>
    <t>47520</t>
  </si>
  <si>
    <t xml:space="preserve">LE PASSAGE </t>
  </si>
  <si>
    <t>0650048396</t>
  </si>
  <si>
    <t>brigitteluciehenry@outlook.fr</t>
  </si>
  <si>
    <t>2025-01-28 14:52:16</t>
  </si>
  <si>
    <t>2025-01-29 09:40:52</t>
  </si>
  <si>
    <t xml:space="preserve">VALÉRIE </t>
  </si>
  <si>
    <t xml:space="preserve">DUCLEUX </t>
  </si>
  <si>
    <t>1973-04-17</t>
  </si>
  <si>
    <t>12 impasse des plantes</t>
  </si>
  <si>
    <t>86800</t>
  </si>
  <si>
    <t>Saint Julien L'Ars</t>
  </si>
  <si>
    <t>2025-01-28 10:46:27</t>
  </si>
  <si>
    <t>2025-01-29 09:52:22</t>
  </si>
  <si>
    <t>Badminton,Basket-Ball,Pétanque,Tchoukball,Tir à l’Arc</t>
  </si>
  <si>
    <t>TUFFIER</t>
  </si>
  <si>
    <t>1983-01-19</t>
  </si>
  <si>
    <t>2024-12-07</t>
  </si>
  <si>
    <t>15 rue des. Cygnes</t>
  </si>
  <si>
    <t>Thorigné sur Due</t>
  </si>
  <si>
    <t>2025-01-28 14:09:50</t>
  </si>
  <si>
    <t>2025-01-29 09:52:31</t>
  </si>
  <si>
    <t>AMERY ILYES</t>
  </si>
  <si>
    <t>BOUCHERIT</t>
  </si>
  <si>
    <t>2017-04-05</t>
  </si>
  <si>
    <t>9 Rue Rameau</t>
  </si>
  <si>
    <t>apt 200</t>
  </si>
  <si>
    <t>0617522675</t>
  </si>
  <si>
    <t>alyssia-23798@hotmail.fr</t>
  </si>
  <si>
    <t>7241697</t>
  </si>
  <si>
    <t>MACIF</t>
  </si>
  <si>
    <t>2025-01-28 13:26:55</t>
  </si>
  <si>
    <t>2025-01-29 09:53:51</t>
  </si>
  <si>
    <t>Activités Motrices,Athlétisme,Basket-Ball,Cirque,Cross,Football à 5,Handball,Natation,Randonnée pédestre,Tir à l’Arc</t>
  </si>
  <si>
    <t>2025-01-28 12:11:31</t>
  </si>
  <si>
    <t>2025-01-29 09:54:41</t>
  </si>
  <si>
    <t>YLENZO</t>
  </si>
  <si>
    <t>LE GUINIO</t>
  </si>
  <si>
    <t>2012-08-08</t>
  </si>
  <si>
    <t>2025-01-29 09:54:42</t>
  </si>
  <si>
    <t>KEBACHE</t>
  </si>
  <si>
    <t>2013-08-25</t>
  </si>
  <si>
    <t>2025-01-29 09:54:43</t>
  </si>
  <si>
    <t>RAYANE</t>
  </si>
  <si>
    <t>AISSOUG</t>
  </si>
  <si>
    <t>2012-05-24</t>
  </si>
  <si>
    <t>2025-01-29 09:54:44</t>
  </si>
  <si>
    <t>LILOO</t>
  </si>
  <si>
    <t>HORVATH DUPUY</t>
  </si>
  <si>
    <t>2005-05-18</t>
  </si>
  <si>
    <t>2025-01-29 09:54:45</t>
  </si>
  <si>
    <t>IDRISS</t>
  </si>
  <si>
    <t>KERKADENE</t>
  </si>
  <si>
    <t>2014-05-28</t>
  </si>
  <si>
    <t>2025-01-29 09:54:46</t>
  </si>
  <si>
    <t>CORNEVIN</t>
  </si>
  <si>
    <t>2004-06-27</t>
  </si>
  <si>
    <t>2025-01-28 12:11:32</t>
  </si>
  <si>
    <t>2025-01-29 09:54:47</t>
  </si>
  <si>
    <t>ENAK</t>
  </si>
  <si>
    <t>SFAXI</t>
  </si>
  <si>
    <t>2001-12-26</t>
  </si>
  <si>
    <t>2025-01-29 09:54:48</t>
  </si>
  <si>
    <t>SOUARE</t>
  </si>
  <si>
    <t>1990-03-19</t>
  </si>
  <si>
    <t>SALAH</t>
  </si>
  <si>
    <t>SAIDI</t>
  </si>
  <si>
    <t>1990-05-10</t>
  </si>
  <si>
    <t>2025-01-29 09:54:49</t>
  </si>
  <si>
    <t>ISA</t>
  </si>
  <si>
    <t>NIANG</t>
  </si>
  <si>
    <t>1990-12-26</t>
  </si>
  <si>
    <t>2025-01-29 09:54:50</t>
  </si>
  <si>
    <t>CISSE</t>
  </si>
  <si>
    <t>1992-07-16</t>
  </si>
  <si>
    <t>2025-01-29 09:54:51</t>
  </si>
  <si>
    <t>ROUSSEAU</t>
  </si>
  <si>
    <t>1990-06-25</t>
  </si>
  <si>
    <t>2025-01-29 09:54:52</t>
  </si>
  <si>
    <t>LASSANA</t>
  </si>
  <si>
    <t>KANOUTE</t>
  </si>
  <si>
    <t>2006-02-20</t>
  </si>
  <si>
    <t>2025-01-29 09:54:53</t>
  </si>
  <si>
    <t>LIRAN</t>
  </si>
  <si>
    <t>BENZAQUEN</t>
  </si>
  <si>
    <t>2005-06-18</t>
  </si>
  <si>
    <t>2025-01-28 12:11:33</t>
  </si>
  <si>
    <t>BRISSY</t>
  </si>
  <si>
    <t>2009-09-16</t>
  </si>
  <si>
    <t>2025-01-29 09:54:54</t>
  </si>
  <si>
    <t>BALOUL</t>
  </si>
  <si>
    <t>2025-01-29 09:54:55</t>
  </si>
  <si>
    <t>CAMARA</t>
  </si>
  <si>
    <t>2013-01-07</t>
  </si>
  <si>
    <t>2025-01-29 09:54:56</t>
  </si>
  <si>
    <t>BALTHAZAR</t>
  </si>
  <si>
    <t>2025-01-29 09:54:57</t>
  </si>
  <si>
    <t>SAINT GERVAIS</t>
  </si>
  <si>
    <t>2025-01-29 09:54:58</t>
  </si>
  <si>
    <t>CLAIRE-MARIE</t>
  </si>
  <si>
    <t>2025-01-29</t>
  </si>
  <si>
    <t>33 rue Jacques Amblard</t>
  </si>
  <si>
    <t>Le Passage</t>
  </si>
  <si>
    <t>2025-01-29 16:26:45</t>
  </si>
  <si>
    <t>2025-01-30 07:57:07</t>
  </si>
  <si>
    <t>1972-10-30</t>
  </si>
  <si>
    <t>50/18/008</t>
  </si>
  <si>
    <t xml:space="preserve">APAEIA AVRANCHES </t>
  </si>
  <si>
    <t>LES GILBERDIERES</t>
  </si>
  <si>
    <t>SOURDEVAL</t>
  </si>
  <si>
    <t>02 33 59 68 22</t>
  </si>
  <si>
    <t>foa.sourdeval@orange.fr</t>
  </si>
  <si>
    <t>2025-01-30 10:21:36</t>
  </si>
  <si>
    <t>2025-01-30 15:17:29</t>
  </si>
  <si>
    <t>Activités Motrices,Badminton,Kin ball,Pétanque,Randonnée pédestre,Sarbacane,Tchoukball,Tir à l’Arc</t>
  </si>
  <si>
    <t>GALLET-MOREL</t>
  </si>
  <si>
    <t>1968-10-01</t>
  </si>
  <si>
    <t>FOA les gilberdières</t>
  </si>
  <si>
    <t>2025-01-30 10:32:44</t>
  </si>
  <si>
    <t>2025-01-30 15:17:31</t>
  </si>
  <si>
    <t>Activités Motrices,Badminton,Kin ball,Pétanque,Randonnée pédestre,Sarbacane,Tir à l’Arc</t>
  </si>
  <si>
    <t>BERTILLE</t>
  </si>
  <si>
    <t>PINEL</t>
  </si>
  <si>
    <t>1965-12-27</t>
  </si>
  <si>
    <t>35 route de tinchebray</t>
  </si>
  <si>
    <t>sourdeval</t>
  </si>
  <si>
    <t>0233596822</t>
  </si>
  <si>
    <t>foa.sourdeval670@orange.fr</t>
  </si>
  <si>
    <t>2025-01-30 10:33:42</t>
  </si>
  <si>
    <t>BRIERE</t>
  </si>
  <si>
    <t>1973-05-30</t>
  </si>
  <si>
    <t>2025-01-30 10:35:16</t>
  </si>
  <si>
    <t>2025-01-30 15:17:32</t>
  </si>
  <si>
    <t>JALLOUIN</t>
  </si>
  <si>
    <t>1990-05-31</t>
  </si>
  <si>
    <t>foyer des gilberdieres</t>
  </si>
  <si>
    <t>2025-01-30 10:36:09</t>
  </si>
  <si>
    <t>2025-01-30 15:17:33</t>
  </si>
  <si>
    <t>PAUMIER</t>
  </si>
  <si>
    <t>1973-01-11</t>
  </si>
  <si>
    <t>58 RUE DE LA LIBERTE</t>
  </si>
  <si>
    <t>2025-01-30 10:37:03</t>
  </si>
  <si>
    <t>2025-01-30 15:17:34</t>
  </si>
  <si>
    <t>LENOEL</t>
  </si>
  <si>
    <t>1965-09-21</t>
  </si>
  <si>
    <t>58 RUE DE LIBERTE</t>
  </si>
  <si>
    <t>2025-01-30 10:38:24</t>
  </si>
  <si>
    <t>2025-01-30 15:17:35</t>
  </si>
  <si>
    <t>Activités Motrices,Kin ball,Pétanque,Sarbacane,Tir à l’Arc</t>
  </si>
  <si>
    <t>MELANIE</t>
  </si>
  <si>
    <t>LETURCQ</t>
  </si>
  <si>
    <t>1977-05-19</t>
  </si>
  <si>
    <t>1 rue les gilberdières</t>
  </si>
  <si>
    <t>foa.sourdeval670@]orange.fr</t>
  </si>
  <si>
    <t>2025-01-30 10:39:22</t>
  </si>
  <si>
    <t>2025-01-30 15:17:36</t>
  </si>
  <si>
    <t>Activités Motrices,Kin ball,Pétanque,Randonnée pédestre,Sarbacane,Tchoukball,Tir à l’Arc</t>
  </si>
  <si>
    <t>ERNEST</t>
  </si>
  <si>
    <t>PETITPAS</t>
  </si>
  <si>
    <t>1971-05-16</t>
  </si>
  <si>
    <t>13 route de Tinchebray</t>
  </si>
  <si>
    <t>50170</t>
  </si>
  <si>
    <t>Pontorson</t>
  </si>
  <si>
    <t>2025-01-30 10:53:28</t>
  </si>
  <si>
    <t>2025-01-30 15:17:38</t>
  </si>
  <si>
    <t>Activités Motrices,Course orientation,Kin ball,Pétanque,Sarbacane,Tchoukball,Tir à l’Arc</t>
  </si>
  <si>
    <t>1979-06-15</t>
  </si>
  <si>
    <t>2025-01-20</t>
  </si>
  <si>
    <t>Foyer de la Simonette</t>
  </si>
  <si>
    <t>2025-01-30 14:21:11</t>
  </si>
  <si>
    <t>2025-01-30 15:17:41</t>
  </si>
  <si>
    <t>Accrobranche,Activités Motrices,Aviron,Bowling,Canoë-Kayak,Equitation,Escalade,Football à 7,Futsal,Gymnastique,Natation,Pétanque,Rafting,Randonnée équestre,Randonnée pédestre,Raquette a neige,Ski de fond,Tir à l’Arc,Traineau à chiens</t>
  </si>
  <si>
    <t>DESBORDES</t>
  </si>
  <si>
    <t>2003-10-31</t>
  </si>
  <si>
    <t>Condat-sur-Ganaveix</t>
  </si>
  <si>
    <t>2025-01-30 09:02:26</t>
  </si>
  <si>
    <t>2025-01-30 17:09:09</t>
  </si>
  <si>
    <t>Canoë-Kayak,Cross,Randonnée pédestre,Tir à l’Arc,VTT</t>
  </si>
  <si>
    <t>STEPHANIE</t>
  </si>
  <si>
    <t>1977-12-08</t>
  </si>
  <si>
    <t>AVENUE DE L'OBSERVATOIRE</t>
  </si>
  <si>
    <t>2025-01-30 14:30:51</t>
  </si>
  <si>
    <t>2025-01-30 17:09:16</t>
  </si>
  <si>
    <t>Accrobranche,Activités Motrices,Golf,Gymnastique,Natation,Pétanque,Randonnée équestre,Randonnée pédestre,Raquette a neige,Sport Boules,Tennis,Tir à l’Arc,Voile,VTT</t>
  </si>
  <si>
    <t>1987-05-31</t>
  </si>
  <si>
    <t>2025-01-10</t>
  </si>
  <si>
    <t>33 PLACE LEI CLEMENTOUR</t>
  </si>
  <si>
    <t>84400</t>
  </si>
  <si>
    <t>VILLARS</t>
  </si>
  <si>
    <t>2025-01-30 14:19:31</t>
  </si>
  <si>
    <t>2025-01-30 17:09:31</t>
  </si>
  <si>
    <t>Accrobranche,Activités Motrices,Bowling,Canoë-Kayak,Equitation,Natation,Pétanque,Randonnée pédestre,Tir à l’Arc,Voile</t>
  </si>
  <si>
    <t>HOUDART</t>
  </si>
  <si>
    <t>2009-07-21</t>
  </si>
  <si>
    <t>67</t>
  </si>
  <si>
    <t>2025-01-30 13:36:45</t>
  </si>
  <si>
    <t>2025-01-30 17:10:39</t>
  </si>
  <si>
    <t>LOGEZ</t>
  </si>
  <si>
    <t>2006-04-06</t>
  </si>
  <si>
    <t>2025-01-30 13:38:38</t>
  </si>
  <si>
    <t>2025-01-30 17:10:40</t>
  </si>
  <si>
    <t>COUSIN</t>
  </si>
  <si>
    <t>2009-06-12</t>
  </si>
  <si>
    <t>2025-01-30 13:41:02</t>
  </si>
  <si>
    <t>2025-01-30 17:10:41</t>
  </si>
  <si>
    <t>PHILIPPE-ALEXANDRE</t>
  </si>
  <si>
    <t>ROBILLARD</t>
  </si>
  <si>
    <t>2025-03-05</t>
  </si>
  <si>
    <t>2025-01-30 13:43:00</t>
  </si>
  <si>
    <t>2025-01-30 17:10:43</t>
  </si>
  <si>
    <t>HEIB</t>
  </si>
  <si>
    <t>1991-07-20</t>
  </si>
  <si>
    <t>2025-01-30 17:44:39</t>
  </si>
  <si>
    <t>2025-01-31 09:26:31</t>
  </si>
  <si>
    <t>2007-12-17</t>
  </si>
  <si>
    <t>2025-01-31 15:13:51</t>
  </si>
  <si>
    <t>2025-01-31 17:32:14</t>
  </si>
  <si>
    <t>MERLIERE</t>
  </si>
  <si>
    <t>Logis de la cour</t>
  </si>
  <si>
    <t>05 49 53 56 29</t>
  </si>
  <si>
    <t>2025-02-02 10:21:32</t>
  </si>
  <si>
    <t>2025-02-03 09:16:09</t>
  </si>
  <si>
    <t>GARANCE</t>
  </si>
  <si>
    <t>DELORD</t>
  </si>
  <si>
    <t>2005-10-15</t>
  </si>
  <si>
    <t>2025-01-31</t>
  </si>
  <si>
    <t>6 Impasse Paul Ramadier</t>
  </si>
  <si>
    <t>06 80 54 54 96</t>
  </si>
  <si>
    <t>garancedelordpro@gmail.com</t>
  </si>
  <si>
    <t>2025-01-31 23:01:33</t>
  </si>
  <si>
    <t>2025-02-03 09:16:52</t>
  </si>
  <si>
    <t xml:space="preserve">NICOLAS </t>
  </si>
  <si>
    <t>JECHOUX</t>
  </si>
  <si>
    <t>66/CD</t>
  </si>
  <si>
    <t>COMITE DEP. DU SPORT ADAPTE DES PYRENEES ORIENTALES</t>
  </si>
  <si>
    <t>2025-01-31 09:51:07</t>
  </si>
  <si>
    <t>2025-02-03 10:05:45</t>
  </si>
  <si>
    <t>FLAVI</t>
  </si>
  <si>
    <t>2004-01-30</t>
  </si>
  <si>
    <t>2025-02-01</t>
  </si>
  <si>
    <t>11 Rue du Commandant Louis Bouchet</t>
  </si>
  <si>
    <t>94350</t>
  </si>
  <si>
    <t>Villiers-sur-Marne</t>
  </si>
  <si>
    <t>0679522411</t>
  </si>
  <si>
    <t>kanceljosy@gmail.com</t>
  </si>
  <si>
    <t>2025-02-02 11:44:23</t>
  </si>
  <si>
    <t>2025-02-03 10:06:51</t>
  </si>
  <si>
    <t>1972-09-25</t>
  </si>
  <si>
    <t>2025-01-23</t>
  </si>
  <si>
    <t>2025-02-03 15:10:32</t>
  </si>
  <si>
    <t>2025-02-03 15:39:05</t>
  </si>
  <si>
    <t>CHAUEMT</t>
  </si>
  <si>
    <t>1994-07-09</t>
  </si>
  <si>
    <t>50 Rue Maréchal Joffre</t>
  </si>
  <si>
    <t>33000</t>
  </si>
  <si>
    <t>Bordeaux</t>
  </si>
  <si>
    <t>2025-02-03 15:12:42</t>
  </si>
  <si>
    <t>2025-02-03 15:39:06</t>
  </si>
  <si>
    <t>VERNIÈRES</t>
  </si>
  <si>
    <t>2001-10-07</t>
  </si>
  <si>
    <t>Avenue Maréchal Joffre Pyla</t>
  </si>
  <si>
    <t>33115</t>
  </si>
  <si>
    <t>La Teste-de-Buch</t>
  </si>
  <si>
    <t>2025-02-03 15:15:22</t>
  </si>
  <si>
    <t>2025-02-03 15:39:08</t>
  </si>
  <si>
    <t>1984-12-12</t>
  </si>
  <si>
    <t>2025-02-03 15:08:17</t>
  </si>
  <si>
    <t>2025-02-03 15:39:09</t>
  </si>
  <si>
    <t>1987-07-29</t>
  </si>
  <si>
    <t>2025-01-14</t>
  </si>
  <si>
    <t>2025-02-03 15:06:13</t>
  </si>
  <si>
    <t>2025-02-03 15:39:10</t>
  </si>
  <si>
    <t>DJEDID BOULAY</t>
  </si>
  <si>
    <t>2012-05-08</t>
  </si>
  <si>
    <t>33 Rue Joseph Jacquard</t>
  </si>
  <si>
    <t>MDS Minimes</t>
  </si>
  <si>
    <t>2025-02-03 10:14:56</t>
  </si>
  <si>
    <t>2025-02-03 15:40:22</t>
  </si>
  <si>
    <t>Athlétisme,Cirque,Cyclisme,Danse,Escalade,Football à 7,Golf,Hockey sur Gazon,Natation,Pétanque,Tennis,Tir à l’Arc</t>
  </si>
  <si>
    <t>INGRID</t>
  </si>
  <si>
    <t>1980-04-12</t>
  </si>
  <si>
    <t>Rue Beau Site</t>
  </si>
  <si>
    <t>2025-02-03 10:57:12</t>
  </si>
  <si>
    <t>2025-02-03 15:42:45</t>
  </si>
  <si>
    <t>Accrobranche,Basket-Ball,Equitation,Escalade,Handball,Judo,Kin ball,Natation,Randonnée équestre,Randonnée pédestre,Rugby,Sarbacane,Tir à l’Arc,Ultimate</t>
  </si>
  <si>
    <t>DELOBEL</t>
  </si>
  <si>
    <t>2025-02-03 15:49:59</t>
  </si>
  <si>
    <t>2025-02-03 17:48:13</t>
  </si>
  <si>
    <t>VINCENZO</t>
  </si>
  <si>
    <t>2024-02-28</t>
  </si>
  <si>
    <t>2025-02-03 15:47:31</t>
  </si>
  <si>
    <t>2025-02-03 17:48:15</t>
  </si>
  <si>
    <t>FOMEL</t>
  </si>
  <si>
    <t>1989-08-23</t>
  </si>
  <si>
    <t xml:space="preserve">7 impasse des mésanges </t>
  </si>
  <si>
    <t>Saint calais</t>
  </si>
  <si>
    <t>2025-02-04 12:55:25</t>
  </si>
  <si>
    <t>2025-02-04 15:14:13</t>
  </si>
  <si>
    <t>Athlétisme,Basket-Ball,Cross,Futsal,Pétanque,Sarbacane,Tennis,Tennis de table,Tir à l’Arc,VTT</t>
  </si>
  <si>
    <t>2005-08-17</t>
  </si>
  <si>
    <t>Leyme</t>
  </si>
  <si>
    <t>2025-02-05 09:04:42</t>
  </si>
  <si>
    <t>2025-02-05 09:24:24</t>
  </si>
  <si>
    <t>Equitation,Judo,Pétanque,Randonnée pédestre,Tir à l’Arc</t>
  </si>
  <si>
    <t>ISSAN</t>
  </si>
  <si>
    <t>2012-12-09</t>
  </si>
  <si>
    <t>2025-01-08</t>
  </si>
  <si>
    <t>178 Rue Principale</t>
  </si>
  <si>
    <t>0621041519</t>
  </si>
  <si>
    <t>fanny.marchand@apajh04.fr</t>
  </si>
  <si>
    <t>3201089H</t>
  </si>
  <si>
    <t>2025-02-04 19:21:18</t>
  </si>
  <si>
    <t>2025-02-05 09:25:33</t>
  </si>
  <si>
    <t>Equitation,Tir à l’Arc,VTT</t>
  </si>
  <si>
    <t>LEFEBVRE HURTADO</t>
  </si>
  <si>
    <t>2007-11-14</t>
  </si>
  <si>
    <t>72 Grand Rue</t>
  </si>
  <si>
    <t>84550</t>
  </si>
  <si>
    <t>Mornas</t>
  </si>
  <si>
    <t>06 06 42 41 16</t>
  </si>
  <si>
    <t>lionel13670@yahoo.com</t>
  </si>
  <si>
    <t>2025-02-04 14:51:21</t>
  </si>
  <si>
    <t>2025-02-05 09:25:52</t>
  </si>
  <si>
    <t>Activités Motrices,Athlétisme,Canoë-Kayak,Handball,Judo,Raid nature,Rugby,Tennis,Tir à l’Arc,Triathlon</t>
  </si>
  <si>
    <t>SOHAN</t>
  </si>
  <si>
    <t>PERRIZATO CARISEY</t>
  </si>
  <si>
    <t>2009-10-22</t>
  </si>
  <si>
    <t>2024-12-13</t>
  </si>
  <si>
    <t>499a Chemin du Clos de Lacassagne</t>
  </si>
  <si>
    <t>Pradines</t>
  </si>
  <si>
    <t>2025-02-04 17:01:28</t>
  </si>
  <si>
    <t>2025-02-05 09:25:54</t>
  </si>
  <si>
    <t>Accrobranche,Activités Motrices,Basket-Ball,Canoë-Kayak,Equitation,Escalade,Handball,Judo,Kin ball,Natation,Randonnée équestre,Randonnée pédestre,Rugby,Taekwondo,Tennis de table,Tir à l’Arc,Ultimate</t>
  </si>
  <si>
    <t>1962-10-25</t>
  </si>
  <si>
    <t>2025-02-04 15:36:32</t>
  </si>
  <si>
    <t>2025-02-05 09:27:47</t>
  </si>
  <si>
    <t>Activités Motrices,Equitation,Luge,Quille de 6,Raid nature,Raquette a neige,Sarbacane,Ski de fond,Sport Boules,Tir à l’Arc,Tir à la carabine laser,Traineau à chiens,Unihockey,Hockey sur Glace</t>
  </si>
  <si>
    <t>FATOU</t>
  </si>
  <si>
    <t>1984-06-19</t>
  </si>
  <si>
    <t>2025-02-04 15:37:33</t>
  </si>
  <si>
    <t>2025-02-05 09:27:48</t>
  </si>
  <si>
    <t>JEROMINE</t>
  </si>
  <si>
    <t>1989-07-11</t>
  </si>
  <si>
    <t>2025-02-04 15:38:22</t>
  </si>
  <si>
    <t>IRYNA</t>
  </si>
  <si>
    <t>ZORIA</t>
  </si>
  <si>
    <t>1962-10-08</t>
  </si>
  <si>
    <t>2025-02-04 15:38:56</t>
  </si>
  <si>
    <t>2025-02-05 09:27:49</t>
  </si>
  <si>
    <t>GALARD</t>
  </si>
  <si>
    <t>1996-09-25</t>
  </si>
  <si>
    <t>2025-02-04 15:40:52</t>
  </si>
  <si>
    <t>2025-02-05 09:27:50</t>
  </si>
  <si>
    <t>1969-11-03</t>
  </si>
  <si>
    <t>2025-02-04 15:40:13</t>
  </si>
  <si>
    <t>2025-02-05 09:27:51</t>
  </si>
  <si>
    <t>SODALI</t>
  </si>
  <si>
    <t>1985-10-23</t>
  </si>
  <si>
    <t>2025-02-04 15:39:37</t>
  </si>
  <si>
    <t>2025-02-05 09:27:52</t>
  </si>
  <si>
    <t>ZEGBIB</t>
  </si>
  <si>
    <t>1978-12-19</t>
  </si>
  <si>
    <t>2025-02-04 15:41:56</t>
  </si>
  <si>
    <t>2025-02-05 09:27:53</t>
  </si>
  <si>
    <t>GAUBERT</t>
  </si>
  <si>
    <t>1977-12-19</t>
  </si>
  <si>
    <t>2025-02-04 15:45:09</t>
  </si>
  <si>
    <t>2025-02-05 09:27:54</t>
  </si>
  <si>
    <t>DJEBRINI</t>
  </si>
  <si>
    <t>1967-03-11</t>
  </si>
  <si>
    <t>2025-02-04 15:43:49</t>
  </si>
  <si>
    <t>2025-02-05 09:27:55</t>
  </si>
  <si>
    <t>SÉVERINE</t>
  </si>
  <si>
    <t>RUOCCO</t>
  </si>
  <si>
    <t>1980-10-29</t>
  </si>
  <si>
    <t>2025-02-04 15:44:24</t>
  </si>
  <si>
    <t>2025-02-05 09:27:56</t>
  </si>
  <si>
    <t>QUINTARD</t>
  </si>
  <si>
    <t>2025-02-04 15:45:58</t>
  </si>
  <si>
    <t>FAYER</t>
  </si>
  <si>
    <t>1963-06-15</t>
  </si>
  <si>
    <t>2025-02-04 15:47:08</t>
  </si>
  <si>
    <t>2025-02-05 09:27:57</t>
  </si>
  <si>
    <t>HOAREAU</t>
  </si>
  <si>
    <t>1988-04-06</t>
  </si>
  <si>
    <t>2025-02-04 15:48:05</t>
  </si>
  <si>
    <t>2025-02-05 09:27:58</t>
  </si>
  <si>
    <t>MARTOS</t>
  </si>
  <si>
    <t>1978-02-12</t>
  </si>
  <si>
    <t>2025-02-04 15:49:30</t>
  </si>
  <si>
    <t>2025-02-05 09:27:59</t>
  </si>
  <si>
    <t>BAZOLE</t>
  </si>
  <si>
    <t>1962-11-14</t>
  </si>
  <si>
    <t>2025-02-04 15:54:14</t>
  </si>
  <si>
    <t>2025-02-05 09:28:00</t>
  </si>
  <si>
    <t>DEWALLY</t>
  </si>
  <si>
    <t>1983-05-30</t>
  </si>
  <si>
    <t>2025-02-04 15:53:25</t>
  </si>
  <si>
    <t>2025-02-05 09:28:01</t>
  </si>
  <si>
    <t>FIARD</t>
  </si>
  <si>
    <t>1965-08-08</t>
  </si>
  <si>
    <t>2025-02-04 15:52:37</t>
  </si>
  <si>
    <t>2025-02-05 09:28:02</t>
  </si>
  <si>
    <t>PUGLISSI</t>
  </si>
  <si>
    <t>1973-11-24</t>
  </si>
  <si>
    <t>2025-02-04 15:55:10</t>
  </si>
  <si>
    <t>2025-02-05 09:28:03</t>
  </si>
  <si>
    <t>1974-10-05</t>
  </si>
  <si>
    <t>2025-02-04 15:55:52</t>
  </si>
  <si>
    <t>2025-02-05 09:28:04</t>
  </si>
  <si>
    <t>MARIANE</t>
  </si>
  <si>
    <t>GRIOLET</t>
  </si>
  <si>
    <t>1979-04-05</t>
  </si>
  <si>
    <t>2025-02-04 15:58:15</t>
  </si>
  <si>
    <t>2025-02-05 09:28:05</t>
  </si>
  <si>
    <t>1973-05-13</t>
  </si>
  <si>
    <t>2025-02-04 15:57:32</t>
  </si>
  <si>
    <t>ZALALCUS</t>
  </si>
  <si>
    <t>1980-05-14</t>
  </si>
  <si>
    <t>2025-02-04 15:59:33</t>
  </si>
  <si>
    <t>2025-02-05 09:28:06</t>
  </si>
  <si>
    <t>WEILAND</t>
  </si>
  <si>
    <t>2025-02-04 15:56:51</t>
  </si>
  <si>
    <t>2025-02-05 09:28:07</t>
  </si>
  <si>
    <t>BALESTRA</t>
  </si>
  <si>
    <t>1973-01-26</t>
  </si>
  <si>
    <t>2025-02-04 16:00:41</t>
  </si>
  <si>
    <t>2025-02-05 09:28:08</t>
  </si>
  <si>
    <t>STEPHAN</t>
  </si>
  <si>
    <t>1966-08-13</t>
  </si>
  <si>
    <t>2025-02-04 16:01:21</t>
  </si>
  <si>
    <t>2025-02-05 09:28:09</t>
  </si>
  <si>
    <t>1961-11-30</t>
  </si>
  <si>
    <t>2025-02-04 16:01:55</t>
  </si>
  <si>
    <t>2025-02-05 09:28:10</t>
  </si>
  <si>
    <t>LEON</t>
  </si>
  <si>
    <t>DAUMERGUE</t>
  </si>
  <si>
    <t>1958-01-25</t>
  </si>
  <si>
    <t>2025-02-04 16:02:37</t>
  </si>
  <si>
    <t>2025-02-05 09:28:11</t>
  </si>
  <si>
    <t>TARABBO</t>
  </si>
  <si>
    <t>1961-08-02</t>
  </si>
  <si>
    <t>2025-02-04 16:03:16</t>
  </si>
  <si>
    <t>1973-07-09</t>
  </si>
  <si>
    <t>2025-02-04 16:03:53</t>
  </si>
  <si>
    <t>2025-02-05 09:28:12</t>
  </si>
  <si>
    <t>HENRI</t>
  </si>
  <si>
    <t>1957-12-19</t>
  </si>
  <si>
    <t>2025-02-04 16:04:35</t>
  </si>
  <si>
    <t>2025-02-05 09:28:13</t>
  </si>
  <si>
    <t>1940-02-23</t>
  </si>
  <si>
    <t>2025-02-04 16:05:47</t>
  </si>
  <si>
    <t>2025-02-05 09:28:14</t>
  </si>
  <si>
    <t>BACCHIOCCHI</t>
  </si>
  <si>
    <t>2001-11-12</t>
  </si>
  <si>
    <t>2025-02-04 16:10:14</t>
  </si>
  <si>
    <t>2025-02-05 09:28:15</t>
  </si>
  <si>
    <t>PEQUIGNAT</t>
  </si>
  <si>
    <t>1966-02-09</t>
  </si>
  <si>
    <t>2025-02-04 16:10:56</t>
  </si>
  <si>
    <t>2025-02-05 09:28:16</t>
  </si>
  <si>
    <t>LIEUTIER</t>
  </si>
  <si>
    <t>1968-08-30</t>
  </si>
  <si>
    <t>2025-02-04 16:11:32</t>
  </si>
  <si>
    <t>DUFLOS</t>
  </si>
  <si>
    <t>1987-09-23</t>
  </si>
  <si>
    <t>2025-02-04 16:12:05</t>
  </si>
  <si>
    <t>2025-02-05 09:28:17</t>
  </si>
  <si>
    <t>SILVESTRI</t>
  </si>
  <si>
    <t>2002-02-25</t>
  </si>
  <si>
    <t>2025-02-04 16:12:39</t>
  </si>
  <si>
    <t>2025-02-05 09:28:18</t>
  </si>
  <si>
    <t>GRAC VENTRE</t>
  </si>
  <si>
    <t>1964-02-25</t>
  </si>
  <si>
    <t>2025-02-04 16:14:11</t>
  </si>
  <si>
    <t>2025-02-05 09:28:19</t>
  </si>
  <si>
    <t>ALIM</t>
  </si>
  <si>
    <t>2005-12-24</t>
  </si>
  <si>
    <t>2025-02-04 16:15:53</t>
  </si>
  <si>
    <t>2025-02-05 09:28:20</t>
  </si>
  <si>
    <t>STOLIC</t>
  </si>
  <si>
    <t>1951-01-27</t>
  </si>
  <si>
    <t>2025-02-04 16:13:28</t>
  </si>
  <si>
    <t>2025-02-05 09:28:21</t>
  </si>
  <si>
    <t>DUPRE</t>
  </si>
  <si>
    <t>1972-01-15</t>
  </si>
  <si>
    <t>2025-02-04 16:17:34</t>
  </si>
  <si>
    <t>2025-02-05 09:28:22</t>
  </si>
  <si>
    <t>FISCHER</t>
  </si>
  <si>
    <t>2005-09-15</t>
  </si>
  <si>
    <t>2025-02-04 16:19:52</t>
  </si>
  <si>
    <t>2025-02-05 09:28:23</t>
  </si>
  <si>
    <t>PARA</t>
  </si>
  <si>
    <t>1984-08-01</t>
  </si>
  <si>
    <t>2025-02-04 16:20:55</t>
  </si>
  <si>
    <t>2025-02-05 09:28:24</t>
  </si>
  <si>
    <t>CHAPPA</t>
  </si>
  <si>
    <t>1997-09-05</t>
  </si>
  <si>
    <t>2025-02-04 16:18:10</t>
  </si>
  <si>
    <t>2025-02-05 09:28:25</t>
  </si>
  <si>
    <t>MRIKAOU</t>
  </si>
  <si>
    <t>ISTANDJIDOU</t>
  </si>
  <si>
    <t>2005-03-08</t>
  </si>
  <si>
    <t>2025-02-04 16:16:39</t>
  </si>
  <si>
    <t>2025-02-04 16:18:45</t>
  </si>
  <si>
    <t>2025-02-05 09:28:26</t>
  </si>
  <si>
    <t>WASIELOWSKI</t>
  </si>
  <si>
    <t>2025-02-04 16:23:24</t>
  </si>
  <si>
    <t>2025-02-05 09:28:27</t>
  </si>
  <si>
    <t>ATTONATY</t>
  </si>
  <si>
    <t>1984-07-04</t>
  </si>
  <si>
    <t>2025-02-04 16:24:07</t>
  </si>
  <si>
    <t>2025-02-05 09:28:28</t>
  </si>
  <si>
    <t>HAMMADA</t>
  </si>
  <si>
    <t>1985-04-13</t>
  </si>
  <si>
    <t>2025-02-04 16:27:34</t>
  </si>
  <si>
    <t>2025-02-05 09:28:29</t>
  </si>
  <si>
    <t>MOHEB</t>
  </si>
  <si>
    <t>2025-02-04 16:31:55</t>
  </si>
  <si>
    <t>2025-02-05 09:28:30</t>
  </si>
  <si>
    <t>EVENOU</t>
  </si>
  <si>
    <t>2007-09-29</t>
  </si>
  <si>
    <t>2025-02-04 16:33:05</t>
  </si>
  <si>
    <t>2025-02-05 09:28:31</t>
  </si>
  <si>
    <t>NARDI</t>
  </si>
  <si>
    <t>2025-02-04 16:33:59</t>
  </si>
  <si>
    <t>2025-02-05 09:28:32</t>
  </si>
  <si>
    <t>RIPERT</t>
  </si>
  <si>
    <t>2007-06-04</t>
  </si>
  <si>
    <t>2025-02-04 16:34:33</t>
  </si>
  <si>
    <t>2025-02-05 09:28:34</t>
  </si>
  <si>
    <t>KHALIL</t>
  </si>
  <si>
    <t>HEBBIR</t>
  </si>
  <si>
    <t>2008-08-11</t>
  </si>
  <si>
    <t>2025-02-04 16:41:52</t>
  </si>
  <si>
    <t>2025-02-05 09:28:35</t>
  </si>
  <si>
    <t>2025-02-05 17:23:20</t>
  </si>
  <si>
    <t>2025-02-06 08:45:44</t>
  </si>
  <si>
    <t>2025-02-05 17:23:21</t>
  </si>
  <si>
    <t>2025-02-06 08:45:45</t>
  </si>
  <si>
    <t>2025-02-06 08:45:46</t>
  </si>
  <si>
    <t>MOULINEAU</t>
  </si>
  <si>
    <t>POINTAUX</t>
  </si>
  <si>
    <t>2002-12-02</t>
  </si>
  <si>
    <t>2025-02-06 08:45:47</t>
  </si>
  <si>
    <t>IMANE</t>
  </si>
  <si>
    <t>EL ALAOUI ISMAILI</t>
  </si>
  <si>
    <t>1997-01-18</t>
  </si>
  <si>
    <t>2025-02-06 08:45:48</t>
  </si>
  <si>
    <t>1989-01-21</t>
  </si>
  <si>
    <t>2025-02-06 08:45:49</t>
  </si>
  <si>
    <t>PRATCH</t>
  </si>
  <si>
    <t>2025-02-06 08:45:50</t>
  </si>
  <si>
    <t>CANES</t>
  </si>
  <si>
    <t>1974-09-11</t>
  </si>
  <si>
    <t>2025-02-06 08:45:51</t>
  </si>
  <si>
    <t>1974-04-12</t>
  </si>
  <si>
    <t xml:space="preserve">SADRINE </t>
  </si>
  <si>
    <t>SABLAYROLLES</t>
  </si>
  <si>
    <t>1971-01-02</t>
  </si>
  <si>
    <t>2025-02-05 17:23:22</t>
  </si>
  <si>
    <t>2025-02-06 08:45:52</t>
  </si>
  <si>
    <t>2025-02-06 08:45:53</t>
  </si>
  <si>
    <t>2025-02-06 08:45:54</t>
  </si>
  <si>
    <t>MONSARRAT</t>
  </si>
  <si>
    <t>2025-02-06 08:45:55</t>
  </si>
  <si>
    <t>NORTH POLE</t>
  </si>
  <si>
    <t>M'BIANDA</t>
  </si>
  <si>
    <t>1979-04-06</t>
  </si>
  <si>
    <t>2025-02-07</t>
  </si>
  <si>
    <t>1 Rue Georges Lamouret</t>
  </si>
  <si>
    <t>94300</t>
  </si>
  <si>
    <t>Vincennes</t>
  </si>
  <si>
    <t>0778120920</t>
  </si>
  <si>
    <t>bahoc@hotmail.com</t>
  </si>
  <si>
    <t>2025-02-09 17:08:53</t>
  </si>
  <si>
    <t>2025-02-10 09:28:04</t>
  </si>
  <si>
    <t>LEPORCQ</t>
  </si>
  <si>
    <t>2025-02-07 13:09:58</t>
  </si>
  <si>
    <t>2025-02-10 09:28:38</t>
  </si>
  <si>
    <t>ALEXANDRA</t>
  </si>
  <si>
    <t>TASTET-COUTURE</t>
  </si>
  <si>
    <t>2025-02-07 13:07:55</t>
  </si>
  <si>
    <t>2025-02-10 09:28:41</t>
  </si>
  <si>
    <t>KASKUBA</t>
  </si>
  <si>
    <t>2008-06-27</t>
  </si>
  <si>
    <t>2025-02-07 13:11:00</t>
  </si>
  <si>
    <t>2025-02-10 09:28:43</t>
  </si>
  <si>
    <t>WIART</t>
  </si>
  <si>
    <t>1991-06-26</t>
  </si>
  <si>
    <t>100 rue du 8 mai 1945</t>
  </si>
  <si>
    <t>Talmont St Hilaire</t>
  </si>
  <si>
    <t>2025-02-10 10:37:45</t>
  </si>
  <si>
    <t>2025-02-10 19:01:42</t>
  </si>
  <si>
    <t>Basket-Ball,Handball,Tir à l’Arc</t>
  </si>
  <si>
    <t>2006-05-09</t>
  </si>
  <si>
    <t>2025-02-10 16:48:37</t>
  </si>
  <si>
    <t>2025-02-10 19:01:59</t>
  </si>
  <si>
    <t>Athlétisme,Cross,Tennis,Tennis de table,Tir à l’Arc</t>
  </si>
  <si>
    <t>CLEAZ</t>
  </si>
  <si>
    <t>2011-06-22</t>
  </si>
  <si>
    <t>2025-02-10 16:49:44</t>
  </si>
  <si>
    <t>2025-02-10 19:02:01</t>
  </si>
  <si>
    <t>Athlétisme,Cross,Golf,Tennis,Tir à l’Arc</t>
  </si>
  <si>
    <t>ANNET</t>
  </si>
  <si>
    <t>2005-02-11</t>
  </si>
  <si>
    <t>2025-02-10 16:52:32</t>
  </si>
  <si>
    <t>2025-02-10 19:02:02</t>
  </si>
  <si>
    <t>Athlétisme,Cross,Football à 7,Randonnée pédestre,Tennis,Tennis de table,Tir à l’Arc</t>
  </si>
  <si>
    <t>1998-03-17</t>
  </si>
  <si>
    <t>44/CD</t>
  </si>
  <si>
    <t>COMITE DEPARTEMENTAL DU SPORT ADAPTE DE LOIRE ATLANTIQUE</t>
  </si>
  <si>
    <t>2025-02-10 15:52:09</t>
  </si>
  <si>
    <t>2025-02-10 19:08:08</t>
  </si>
  <si>
    <t>Activités Motrices,Athlétisme,Aviron,Badminton,Basket-Ball,Cyclisme,Equitation,Football à 7,Futsal,Hockey sur Gazon,Kin ball,Lutte,Natation,Pétanque,Randonnée pédestre,Rugby,Tennis,Tennis de table,Tir à l’Arc,Volley ball,VTT</t>
  </si>
  <si>
    <t xml:space="preserve">GARY </t>
  </si>
  <si>
    <t>LAILLET</t>
  </si>
  <si>
    <t>1997-07-13</t>
  </si>
  <si>
    <t>2025-02-10 15:52:10</t>
  </si>
  <si>
    <t>2025-02-10 19:08:09</t>
  </si>
  <si>
    <t>1999-09-21</t>
  </si>
  <si>
    <t>2025-02-10 19:08:10</t>
  </si>
  <si>
    <t xml:space="preserve">PAOLINA </t>
  </si>
  <si>
    <t>DELUCA</t>
  </si>
  <si>
    <t>2004-10-23</t>
  </si>
  <si>
    <t>2025-02-10 19:08:14</t>
  </si>
  <si>
    <t>GUÉNANTEN</t>
  </si>
  <si>
    <t>1994-05-07</t>
  </si>
  <si>
    <t>2025-02-11 09:41:39</t>
  </si>
  <si>
    <t>JACKIE</t>
  </si>
  <si>
    <t>JAHYER</t>
  </si>
  <si>
    <t>1954-03-09</t>
  </si>
  <si>
    <t>6 Route d’Aulnay</t>
  </si>
  <si>
    <t>51170</t>
  </si>
  <si>
    <t>Aougny</t>
  </si>
  <si>
    <t>06.09.72.48.78</t>
  </si>
  <si>
    <t>jackiejahyer@gmail.com</t>
  </si>
  <si>
    <t>2025-02-11 09:33:19</t>
  </si>
  <si>
    <t>2025-02-11 09:41:48</t>
  </si>
  <si>
    <t>BONHOMEAU</t>
  </si>
  <si>
    <t>1991-12-12</t>
  </si>
  <si>
    <t>7 Rue des iris</t>
  </si>
  <si>
    <t>Le Poiré-sur-Vie</t>
  </si>
  <si>
    <t>2025-02-11 11:44:29</t>
  </si>
  <si>
    <t>2025-02-12 10:20:00</t>
  </si>
  <si>
    <t>MADISON</t>
  </si>
  <si>
    <t>GRAPIGNON</t>
  </si>
  <si>
    <t>1998-01-21</t>
  </si>
  <si>
    <t>31 Rue de maubeuge</t>
  </si>
  <si>
    <t>La Roche-sur-Yon</t>
  </si>
  <si>
    <t>2025-02-11 11:47:23</t>
  </si>
  <si>
    <t>2025-02-12 10:20:01</t>
  </si>
  <si>
    <t>MARGAUX</t>
  </si>
  <si>
    <t>DEBOEUF</t>
  </si>
  <si>
    <t>1999-09-15</t>
  </si>
  <si>
    <t>2025-02-03</t>
  </si>
  <si>
    <t>30 Rue de la rose des vents</t>
  </si>
  <si>
    <t>Mouilleron-le-Captif</t>
  </si>
  <si>
    <t>2025-02-11 11:56:24</t>
  </si>
  <si>
    <t>2025-02-12 10:20:04</t>
  </si>
  <si>
    <t>2004-04-27</t>
  </si>
  <si>
    <t>Rue du Joncheray</t>
  </si>
  <si>
    <t>Les Baux-de-Breteuil</t>
  </si>
  <si>
    <t>0671939164</t>
  </si>
  <si>
    <t>JULIENAUBE27490@GMAIL.COM</t>
  </si>
  <si>
    <t>2025-02-12 09:59:13</t>
  </si>
  <si>
    <t>2025-02-12 10:21:11</t>
  </si>
  <si>
    <t>RAYMOND</t>
  </si>
  <si>
    <t>OBRINGER</t>
  </si>
  <si>
    <t>1966-04-03</t>
  </si>
  <si>
    <t>Rue de la ZAC Mermoz</t>
  </si>
  <si>
    <t>CLOS RICOR</t>
  </si>
  <si>
    <t>0641331565</t>
  </si>
  <si>
    <t>thierrygandolphe@gmail.com</t>
  </si>
  <si>
    <t>2025-02-12 22:42:39</t>
  </si>
  <si>
    <t>2025-02-13 08:17:36</t>
  </si>
  <si>
    <t>SISSAOUI</t>
  </si>
  <si>
    <t>Bd georges Clémenceau</t>
  </si>
  <si>
    <t>2025-01-30 14:38:35</t>
  </si>
  <si>
    <t>2025-02-14 09:37:56</t>
  </si>
  <si>
    <t>Accrobranche,Aviron,Boxe educative,Danse,Plongée,Rafting,Tennis,Tir à l’Arc,Tir à la carabine laser,VTT</t>
  </si>
  <si>
    <t>GAREAU</t>
  </si>
  <si>
    <t>1995-04-28</t>
  </si>
  <si>
    <t>2025-01-06</t>
  </si>
  <si>
    <t>Avenue des Tilleuls</t>
  </si>
  <si>
    <t>Foyer de vie</t>
  </si>
  <si>
    <t>2025-02-16 13:11:05</t>
  </si>
  <si>
    <t>2025-02-17 10:56:38</t>
  </si>
  <si>
    <t>1971-08-19</t>
  </si>
  <si>
    <t>2024-08-24</t>
  </si>
  <si>
    <t>2025-02-16 13:18:07</t>
  </si>
  <si>
    <t>2025-02-17 10:56:39</t>
  </si>
  <si>
    <t>1985-12-02</t>
  </si>
  <si>
    <t>61 rue pierre curie</t>
  </si>
  <si>
    <t>2025-02-17 14:51:26</t>
  </si>
  <si>
    <t>2025-02-17 18:01:44</t>
  </si>
  <si>
    <t>MARYAN</t>
  </si>
  <si>
    <t>GRANDFILS</t>
  </si>
  <si>
    <t>2000-08-19</t>
  </si>
  <si>
    <t>2025-02-04</t>
  </si>
  <si>
    <t>31 Rue Haute</t>
  </si>
  <si>
    <t>0789641609</t>
  </si>
  <si>
    <t>MARYAN.GDFLS.29@gmail.com</t>
  </si>
  <si>
    <t>2025-02-18 10:29:22</t>
  </si>
  <si>
    <t>2025-02-18 11:10:04</t>
  </si>
  <si>
    <t>PATRICK CHEMS</t>
  </si>
  <si>
    <t>ZEID</t>
  </si>
  <si>
    <t>2017-05-02</t>
  </si>
  <si>
    <t>2024-12-18</t>
  </si>
  <si>
    <t>305 Avenue du Biterrois</t>
  </si>
  <si>
    <t>0768146124</t>
  </si>
  <si>
    <t>2025-02-18 11:59:31</t>
  </si>
  <si>
    <t>2025-02-18 17:14:58</t>
  </si>
  <si>
    <t>Cirque,Escalade,Fitness,Sarbacane,Tir à l’Arc</t>
  </si>
  <si>
    <t>AYLAN</t>
  </si>
  <si>
    <t>ELAMERAOUY</t>
  </si>
  <si>
    <t>2018-02-07</t>
  </si>
  <si>
    <t>138 Square de Cos</t>
  </si>
  <si>
    <t>0784674038</t>
  </si>
  <si>
    <t>7661783D</t>
  </si>
  <si>
    <t>2025-02-18 12:08:44</t>
  </si>
  <si>
    <t>2025-02-18 17:14:59</t>
  </si>
  <si>
    <t>PIERRE CEIF</t>
  </si>
  <si>
    <t>2025-02-18 11:56:40</t>
  </si>
  <si>
    <t>2025-02-18 17:15:00</t>
  </si>
  <si>
    <t>Badminton,Cirque,Escalade,Fitness,Sarbacane,Tir à l’Arc</t>
  </si>
  <si>
    <t>LABARDE</t>
  </si>
  <si>
    <t>1986-11-11</t>
  </si>
  <si>
    <t>16/CD</t>
  </si>
  <si>
    <t>COMITE DEP. SPORT ADAPTE DE LA CHARENTE</t>
  </si>
  <si>
    <t>2025-02-18 11:09:35</t>
  </si>
  <si>
    <t>2025-02-18 17:53:06</t>
  </si>
  <si>
    <t>1995-07-18</t>
  </si>
  <si>
    <t>2025-02-18 11:10:03</t>
  </si>
  <si>
    <t>2025-02-18 17:53:07</t>
  </si>
  <si>
    <t>JEAN MAXIME</t>
  </si>
  <si>
    <t>1993-01-09</t>
  </si>
  <si>
    <t>2025-02-18 11:11:24</t>
  </si>
  <si>
    <t>2025-02-18 17:53:08</t>
  </si>
  <si>
    <t>BOUJON</t>
  </si>
  <si>
    <t>1981-05-28</t>
  </si>
  <si>
    <t>2025-02-18 11:10:56</t>
  </si>
  <si>
    <t>2025-02-18 17:53:09</t>
  </si>
  <si>
    <t>BOSDURE</t>
  </si>
  <si>
    <t>1975-07-24</t>
  </si>
  <si>
    <t>2025-02-18 11:11:54</t>
  </si>
  <si>
    <t>PERDRIX</t>
  </si>
  <si>
    <t>1985-06-20</t>
  </si>
  <si>
    <t>2025-02-18 11:12:26</t>
  </si>
  <si>
    <t>2025-02-18 17:53:10</t>
  </si>
  <si>
    <t>2015-06-11</t>
  </si>
  <si>
    <t>15 Rue de la Motte</t>
  </si>
  <si>
    <t>Courceroy</t>
  </si>
  <si>
    <t>2025-02-19 06:22:22</t>
  </si>
  <si>
    <t>2025-02-19 09:23:31</t>
  </si>
  <si>
    <t>1990-09-19</t>
  </si>
  <si>
    <t>2025-02-19 12:09:58</t>
  </si>
  <si>
    <t>2025-02-19 17:12:59</t>
  </si>
  <si>
    <t>GUY</t>
  </si>
  <si>
    <t>1964-02-28</t>
  </si>
  <si>
    <t>2025-02-18 16:00:55</t>
  </si>
  <si>
    <t>2025-02-20 09:19:05</t>
  </si>
  <si>
    <t>HARTE-LAGUAROTTE</t>
  </si>
  <si>
    <t>2015-10-05</t>
  </si>
  <si>
    <t>2025-02-20 11:03:01</t>
  </si>
  <si>
    <t>2025-02-20 17:02:16</t>
  </si>
  <si>
    <t>Cirque,Course orientation,Escalade,Golf,Tennis,Tir à l’Arc</t>
  </si>
  <si>
    <t>DO</t>
  </si>
  <si>
    <t>1980-09-01</t>
  </si>
  <si>
    <t>2025-02-20 15:42:54</t>
  </si>
  <si>
    <t>2025-02-20 17:03:39</t>
  </si>
  <si>
    <t>ALBAN</t>
  </si>
  <si>
    <t>CHARRIER</t>
  </si>
  <si>
    <t>2011-11-18</t>
  </si>
  <si>
    <t>2025-02-20 17:03:41</t>
  </si>
  <si>
    <t>SOFIANE</t>
  </si>
  <si>
    <t>BELMELIANI</t>
  </si>
  <si>
    <t>2009-12-06</t>
  </si>
  <si>
    <t>2025-02-20 17:03:42</t>
  </si>
  <si>
    <t>2025-02-20 17:03:43</t>
  </si>
  <si>
    <t>LONGEPEE</t>
  </si>
  <si>
    <t>2009-10-24</t>
  </si>
  <si>
    <t>2025-02-20 17:03:44</t>
  </si>
  <si>
    <t>ROUSSELOT</t>
  </si>
  <si>
    <t>2013-10-13</t>
  </si>
  <si>
    <t>2025-02-20 15:42:55</t>
  </si>
  <si>
    <t>2025-02-20 17:03:45</t>
  </si>
  <si>
    <t>MARA</t>
  </si>
  <si>
    <t>2011-11-16</t>
  </si>
  <si>
    <t>2025-02-20 17:03:46</t>
  </si>
  <si>
    <t>ALINA</t>
  </si>
  <si>
    <t>1996-11-02</t>
  </si>
  <si>
    <t>2025-02-21 09:25:54</t>
  </si>
  <si>
    <t>2025-02-21 11:58:48</t>
  </si>
  <si>
    <t>1991-12-03</t>
  </si>
  <si>
    <t>WADOUX</t>
  </si>
  <si>
    <t>1992-01-30</t>
  </si>
  <si>
    <t>2025-02-21 11:58:49</t>
  </si>
  <si>
    <t>1990-10-14</t>
  </si>
  <si>
    <t>2025-02-21 11:58:50</t>
  </si>
  <si>
    <t>CAREUEN</t>
  </si>
  <si>
    <t>1988-07-25</t>
  </si>
  <si>
    <t>2025-02-21 09:25:55</t>
  </si>
  <si>
    <t>2025-02-21 11:58:51</t>
  </si>
  <si>
    <t>LOUAZ</t>
  </si>
  <si>
    <t>1993-01-20</t>
  </si>
  <si>
    <t>2025-02-21 11:58:52</t>
  </si>
  <si>
    <t>GRILLON</t>
  </si>
  <si>
    <t>2001-01-30</t>
  </si>
  <si>
    <t>2025-02-21 11:58:53</t>
  </si>
  <si>
    <t>BERTHOD</t>
  </si>
  <si>
    <t>1959-10-02</t>
  </si>
  <si>
    <t>2025-02-21 11:58:54</t>
  </si>
  <si>
    <t>2025-02-21 09:25:56</t>
  </si>
  <si>
    <t>2025-02-21 11:58:55</t>
  </si>
  <si>
    <t>ABDALLAH</t>
  </si>
  <si>
    <t>1994-03-10</t>
  </si>
  <si>
    <t>2025-02-21 11:58:56</t>
  </si>
  <si>
    <t>2025-02-21 11:58:57</t>
  </si>
  <si>
    <t>THIOUX</t>
  </si>
  <si>
    <t>1962-06-28</t>
  </si>
  <si>
    <t>2025-02-21 11:58:58</t>
  </si>
  <si>
    <t>AMMAR</t>
  </si>
  <si>
    <t>1963-08-23</t>
  </si>
  <si>
    <t>2025-02-21 11:58:59</t>
  </si>
  <si>
    <t>MONIR</t>
  </si>
  <si>
    <t>BOUKDIR</t>
  </si>
  <si>
    <t>1988-12-27</t>
  </si>
  <si>
    <t>2025-02-21 11:59:00</t>
  </si>
  <si>
    <t>PENELOPE</t>
  </si>
  <si>
    <t>2000-09-26</t>
  </si>
  <si>
    <t>2025-02-21 11:59:01</t>
  </si>
  <si>
    <t>LAURA MAI</t>
  </si>
  <si>
    <t>JOMARY</t>
  </si>
  <si>
    <t>1997-02-06</t>
  </si>
  <si>
    <t>2025-02-21 11:59:02</t>
  </si>
  <si>
    <t>SEBBAN</t>
  </si>
  <si>
    <t>2025-02-21 11:59:03</t>
  </si>
  <si>
    <t>DANTIN</t>
  </si>
  <si>
    <t>1985-08-05</t>
  </si>
  <si>
    <t>2025-02-21 11:59:04</t>
  </si>
  <si>
    <t>ADAMCZYK</t>
  </si>
  <si>
    <t>2025-02-21 11:59:05</t>
  </si>
  <si>
    <t>JEANNE</t>
  </si>
  <si>
    <t>2002-06-15</t>
  </si>
  <si>
    <t>2025-02-21 09:25:57</t>
  </si>
  <si>
    <t>2025-02-21 11:59:06</t>
  </si>
  <si>
    <t>HALIMATOU</t>
  </si>
  <si>
    <t>CISSOKHO</t>
  </si>
  <si>
    <t>2003-06-27</t>
  </si>
  <si>
    <t>2025-02-21 11:59:07</t>
  </si>
  <si>
    <t>FREDERIQUE</t>
  </si>
  <si>
    <t>PATUS</t>
  </si>
  <si>
    <t>1967-05-06</t>
  </si>
  <si>
    <t>2025-02-21 11:59:09</t>
  </si>
  <si>
    <t xml:space="preserve">HALIMA </t>
  </si>
  <si>
    <t>1972-06-12</t>
  </si>
  <si>
    <t>2025-02-21 11:59:10</t>
  </si>
  <si>
    <t>1975-05-20</t>
  </si>
  <si>
    <t>2025-02-21 11:59:11</t>
  </si>
  <si>
    <t>LASSA</t>
  </si>
  <si>
    <t>NGUYEN</t>
  </si>
  <si>
    <t>1972-10-29</t>
  </si>
  <si>
    <t>2025-02-21 11:59:12</t>
  </si>
  <si>
    <t>MYERS</t>
  </si>
  <si>
    <t>1967-08-01</t>
  </si>
  <si>
    <t>2025-02-21 11:59:13</t>
  </si>
  <si>
    <t>LINH</t>
  </si>
  <si>
    <t>JOHNSON</t>
  </si>
  <si>
    <t>2007-06-29</t>
  </si>
  <si>
    <t>2025-02-21 11:59:14</t>
  </si>
  <si>
    <t>ILIAN</t>
  </si>
  <si>
    <t>HAMANI</t>
  </si>
  <si>
    <t>2006-08-21</t>
  </si>
  <si>
    <t>2025-02-21 11:59:16</t>
  </si>
  <si>
    <t>PETRALIA</t>
  </si>
  <si>
    <t>2025-02-21 09:25:58</t>
  </si>
  <si>
    <t>2025-02-21 11:59:17</t>
  </si>
  <si>
    <t>KASHALA MUELA</t>
  </si>
  <si>
    <t>2006-03-01</t>
  </si>
  <si>
    <t>2025-02-21 11:59:18</t>
  </si>
  <si>
    <t>1955-02-21</t>
  </si>
  <si>
    <t>2022-11-22</t>
  </si>
  <si>
    <t>Mas les Ecrins - Quartier St Surnin</t>
  </si>
  <si>
    <t>2025-02-25 14:33:15</t>
  </si>
  <si>
    <t>2025-02-26 09:59:51</t>
  </si>
  <si>
    <t>DECUYPER</t>
  </si>
  <si>
    <t>2000-05-17</t>
  </si>
  <si>
    <t>2025-02-11</t>
  </si>
  <si>
    <t>77 Rue d'Allemand</t>
  </si>
  <si>
    <t>2025-02-25 15:52:35</t>
  </si>
  <si>
    <t>2025-02-26 09:59:55</t>
  </si>
  <si>
    <t>Activités Motrices,Danse,Pétanque,Randonnée pédestre,Tennis,Tir à l’Arc</t>
  </si>
  <si>
    <t>LEMOUELLIC</t>
  </si>
  <si>
    <t>2025-02-26 14:15:44</t>
  </si>
  <si>
    <t>2025-02-27 10:57:07</t>
  </si>
  <si>
    <t>JEAN-NOËL</t>
  </si>
  <si>
    <t>ROYER</t>
  </si>
  <si>
    <t>1980-04-14</t>
  </si>
  <si>
    <t>Rue du docteur Beauchef</t>
  </si>
  <si>
    <t>2025-02-26 23:55:28</t>
  </si>
  <si>
    <t>2025-02-27 10:58:04</t>
  </si>
  <si>
    <t>MONGODIN</t>
  </si>
  <si>
    <t>1994-12-12</t>
  </si>
  <si>
    <t>2024-03-19</t>
  </si>
  <si>
    <t>85100</t>
  </si>
  <si>
    <t>Talmont St Hillaire</t>
  </si>
  <si>
    <t>2025-02-26 16:17:26</t>
  </si>
  <si>
    <t>2025-02-27 10:58:14</t>
  </si>
  <si>
    <t>ANNE SÉGOLÈNE</t>
  </si>
  <si>
    <t>2025-02-26 16:18:21</t>
  </si>
  <si>
    <t>2025-02-27 10:58:19</t>
  </si>
  <si>
    <t>ANNE LORRAINE</t>
  </si>
  <si>
    <t>2012-06-06</t>
  </si>
  <si>
    <t>2025-02-25</t>
  </si>
  <si>
    <t>2 Route de Garganvillar</t>
  </si>
  <si>
    <t>82100</t>
  </si>
  <si>
    <t>Castelferrus</t>
  </si>
  <si>
    <t>2025-02-26 14:09:04</t>
  </si>
  <si>
    <t>2025-02-27 11:19:58</t>
  </si>
  <si>
    <t>Activités Motrices,Basket-Ball,Sarbacane,Tir à l’Arc,Tir à la carabine laser</t>
  </si>
  <si>
    <t>LECAT</t>
  </si>
  <si>
    <t>2002-04-17</t>
  </si>
  <si>
    <t>7 rue M.Z Isnord</t>
  </si>
  <si>
    <t>2025-02-27 12:17:20</t>
  </si>
  <si>
    <t>2025-02-27 17:50:24</t>
  </si>
  <si>
    <t>CAILLET</t>
  </si>
  <si>
    <t>1958-07-28</t>
  </si>
  <si>
    <t>2025-02-15</t>
  </si>
  <si>
    <t>Piégut</t>
  </si>
  <si>
    <t>2025-02-27 14:57:33</t>
  </si>
  <si>
    <t>2025-02-27 17:50:26</t>
  </si>
  <si>
    <t>Activités Motrices,Cirque,Course orientation,Cyclisme,Danse,Equitation,Judo,Luge,Natation,Pétanque,Randonnée équestre,Randonnée pédestre,Raquette a neige,Ski Alpin,Ski de fond,Tir à l’Arc,Traineau à chiens</t>
  </si>
  <si>
    <t>GLAISE</t>
  </si>
  <si>
    <t>2003-10-12</t>
  </si>
  <si>
    <t>2025-02-19</t>
  </si>
  <si>
    <t>2025-02-27 15:01:17</t>
  </si>
  <si>
    <t>2025-02-27 17:50:29</t>
  </si>
  <si>
    <t>Activités Motrices,Canoë-Kayak,Cirque,Course orientation,Cyclisme,Danse,Equitation,Judo,Luge,Natation,Pétanque,Randonnée équestre,Randonnée pédestre,Raquette a neige,Ski Alpin,Ski de fond,Tir à l’Arc,Traineau à chiens,VTT</t>
  </si>
  <si>
    <t>NANS</t>
  </si>
  <si>
    <t>CHAUVILLARD</t>
  </si>
  <si>
    <t>1998-09-20</t>
  </si>
  <si>
    <t>2025-02-27 15:10:00</t>
  </si>
  <si>
    <t>2025-02-27 17:50:30</t>
  </si>
  <si>
    <t>1982-06-25</t>
  </si>
  <si>
    <t>2025-02-27 15:20:40</t>
  </si>
  <si>
    <t>2025-02-27 17:50:41</t>
  </si>
  <si>
    <t>AMBRINE</t>
  </si>
  <si>
    <t>RION</t>
  </si>
  <si>
    <t>2000-05-09</t>
  </si>
  <si>
    <t>126 Chem. du Thuve</t>
  </si>
  <si>
    <t>Foyer de vie les Amandiers</t>
  </si>
  <si>
    <t>2025-02-27 15:28:11</t>
  </si>
  <si>
    <t>2025-02-27 17:50:42</t>
  </si>
  <si>
    <t>Activités Motrices,Athlétisme,Badminton,Equitation,Natation,Pétanque,Randonnée pédestre,Raquette a neige,Tir à l’Arc</t>
  </si>
  <si>
    <t>GILLY</t>
  </si>
  <si>
    <t>1983-06-12</t>
  </si>
  <si>
    <t>2024-04-04</t>
  </si>
  <si>
    <t>15 avenue de stalingrad</t>
  </si>
  <si>
    <t>Ales</t>
  </si>
  <si>
    <t>0649604248</t>
  </si>
  <si>
    <t>2438628M</t>
  </si>
  <si>
    <t>2025-02-27 16:35:35</t>
  </si>
  <si>
    <t>2025-02-27 17:50:44</t>
  </si>
  <si>
    <t>Accrobranche,Activités Motrices,Aviron,Bowling,Canoë-Kayak,Equitation,Escalade,Football à 7,Gymnastique,Natation,Pétanque,Rafting,Randonnée équestre,Randonnée pédestre,Raquette a neige,Ski de fond,Tir à l’Arc,Traineau à chiens,Via Ferrata,VTT</t>
  </si>
  <si>
    <t>COULLET</t>
  </si>
  <si>
    <t>1988-12-15</t>
  </si>
  <si>
    <t>Impasse des Maronniers</t>
  </si>
  <si>
    <t>04200</t>
  </si>
  <si>
    <t>PEIPIN</t>
  </si>
  <si>
    <t>54545326</t>
  </si>
  <si>
    <t>2025-02-27 16:41:11</t>
  </si>
  <si>
    <t>2025-02-27 17:50:45</t>
  </si>
  <si>
    <t>VAYGALIER</t>
  </si>
  <si>
    <t>2006-07-31</t>
  </si>
  <si>
    <t>2025-02-10</t>
  </si>
  <si>
    <t>2025-02-27 11:47:42</t>
  </si>
  <si>
    <t>2025-02-27 17:51:04</t>
  </si>
  <si>
    <t>2005-02-26</t>
  </si>
  <si>
    <t>2025-02-27 15:06:20</t>
  </si>
  <si>
    <t>2025-02-27 17:51:09</t>
  </si>
  <si>
    <t>LLEDO</t>
  </si>
  <si>
    <t>2004-09-04</t>
  </si>
  <si>
    <t>2025-02-27 15:18:10</t>
  </si>
  <si>
    <t>2025-02-27 17:51:10</t>
  </si>
  <si>
    <t>COMPAGNON</t>
  </si>
  <si>
    <t>1983-11-29</t>
  </si>
  <si>
    <t>2025-02-28 10:21:00</t>
  </si>
  <si>
    <t>2025-02-28 16:58:52</t>
  </si>
  <si>
    <t>VOLF</t>
  </si>
  <si>
    <t>2013-01-13</t>
  </si>
  <si>
    <t>24 Rue Gabriel Biron</t>
  </si>
  <si>
    <t>2025-02-28 16:06:23</t>
  </si>
  <si>
    <t>2025-02-28 16:59:49</t>
  </si>
  <si>
    <t>Activités Motrices,Athlétisme,Canoë-Kayak,Cross,Handball,Judo,Raid nature,Rugby,Tennis,Tir à l’Arc</t>
  </si>
  <si>
    <t>2012-05-02</t>
  </si>
  <si>
    <t>2025-02-14</t>
  </si>
  <si>
    <t>ITEP Morcenx</t>
  </si>
  <si>
    <t>2025-02-28 09:09:15</t>
  </si>
  <si>
    <t>2025-02-28 16:59:52</t>
  </si>
  <si>
    <t>Cirque,Course orientation,Randonnée pédestre,Raquette a neige,Tennis,Tir à l’Arc</t>
  </si>
  <si>
    <t>DINA</t>
  </si>
  <si>
    <t>BEN ABDELLAH</t>
  </si>
  <si>
    <t>2013-06-24</t>
  </si>
  <si>
    <t>2024-03-04</t>
  </si>
  <si>
    <t>4 Rue des Filles d'Avignon Mft</t>
  </si>
  <si>
    <t>2025-02-28 16:10:49</t>
  </si>
  <si>
    <t>2025-02-28 16:59:53</t>
  </si>
  <si>
    <t>Athlétisme,Canoë-Kayak,Cross,Handball,Judo,Raid nature,Rugby,Tennis,Tir à l’Arc</t>
  </si>
  <si>
    <t>AYOUB</t>
  </si>
  <si>
    <t>2011-05-19</t>
  </si>
  <si>
    <t>3 Rue Jean Rostand</t>
  </si>
  <si>
    <t>2025-02-28 16:18:04</t>
  </si>
  <si>
    <t>2025-02-28 16:59:54</t>
  </si>
  <si>
    <t>Athlétisme,Basket-Ball,Canoë-Kayak,Cross,Football à 7,Handball,Judo,Raid nature,Rugby,Tennis,Tir à l’Arc</t>
  </si>
  <si>
    <t>THELIO</t>
  </si>
  <si>
    <t>VEDEL</t>
  </si>
  <si>
    <t>2004-11-28</t>
  </si>
  <si>
    <t>3 Boulevard Trewey</t>
  </si>
  <si>
    <t>2025-02-28 16:24:13</t>
  </si>
  <si>
    <t>2025-02-28 16:59:55</t>
  </si>
  <si>
    <t>Activités Motrices,Athlétisme,Cross,Football à 7,Handball,Judo,Raid nature,Randonnée pédestre,Rugby,Tennis,Tir à l’Arc</t>
  </si>
  <si>
    <t>MARWANE</t>
  </si>
  <si>
    <t>KAAOUASS</t>
  </si>
  <si>
    <t>2006-10-19</t>
  </si>
  <si>
    <t>17 Avenue Guillaume de Fargis</t>
  </si>
  <si>
    <t>2025-02-28 16:31:32</t>
  </si>
  <si>
    <t>2025-02-28 16:59:56</t>
  </si>
  <si>
    <t>Activités Motrices,Athlétisme,Basket-Ball,Canoë-Kayak,Cross,Football à 7,Handball,Judo,Raid nature,Rugby,Tennis,Tir à l’Arc</t>
  </si>
  <si>
    <t>MANTI</t>
  </si>
  <si>
    <t>2011-09-04</t>
  </si>
  <si>
    <t>199 Chemin de Capoduro</t>
  </si>
  <si>
    <t>2025-02-28 16:14:54</t>
  </si>
  <si>
    <t>2025-02-28 16:59:57</t>
  </si>
  <si>
    <t>JULIANO</t>
  </si>
  <si>
    <t>2007-02-16</t>
  </si>
  <si>
    <t>20 Faubourg Voltaire</t>
  </si>
  <si>
    <t>13150</t>
  </si>
  <si>
    <t>Tarascon</t>
  </si>
  <si>
    <t>2025-02-28 16:36:07</t>
  </si>
  <si>
    <t>2025-02-28 16:59:58</t>
  </si>
  <si>
    <t>Activités Motrices,Athlétisme,Canoë-Kayak,Cross,Handball,Judo,Raid nature,Rugby,Tir à l’Arc</t>
  </si>
  <si>
    <t>MAKRANI</t>
  </si>
  <si>
    <t>2006-06-24</t>
  </si>
  <si>
    <t>7 Place du Félibrige</t>
  </si>
  <si>
    <t>2025-02-28 16:27:37</t>
  </si>
  <si>
    <t>2025-02-28 16:59:59</t>
  </si>
  <si>
    <t>2005-07-08</t>
  </si>
  <si>
    <t>1692 Rue de la Garance</t>
  </si>
  <si>
    <t>2025-02-28 16:21:17</t>
  </si>
  <si>
    <t>2025-02-28 17:00:00</t>
  </si>
  <si>
    <t>LY</t>
  </si>
  <si>
    <t>2008-05-10</t>
  </si>
  <si>
    <t>1001 Chemin Saint Ange Mft</t>
  </si>
  <si>
    <t>2025-02-28 16:37:45</t>
  </si>
  <si>
    <t>2025-02-28 17:00:01</t>
  </si>
  <si>
    <t>ALONZO</t>
  </si>
  <si>
    <t>SIRON</t>
  </si>
  <si>
    <t>2025-02-28 16:44:03</t>
  </si>
  <si>
    <t>2025-02-28 17:00:02</t>
  </si>
  <si>
    <t>VAUDOUET</t>
  </si>
  <si>
    <t>2005-10-22</t>
  </si>
  <si>
    <t>2024-12-01</t>
  </si>
  <si>
    <t>27 Impasse Marmande</t>
  </si>
  <si>
    <t>2025-02-28 16:46:42</t>
  </si>
  <si>
    <t>2025-02-28 17:00:03</t>
  </si>
  <si>
    <t>FALLONI</t>
  </si>
  <si>
    <t>2006-11-18</t>
  </si>
  <si>
    <t>2024-03-18</t>
  </si>
  <si>
    <t>2025-02-28 16:48:58</t>
  </si>
  <si>
    <t>2025-02-28 17:00:04</t>
  </si>
  <si>
    <t>JOUVEAU</t>
  </si>
  <si>
    <t>2011-02-17</t>
  </si>
  <si>
    <t>09/17/003</t>
  </si>
  <si>
    <t>IME PIERRE BARDOU</t>
  </si>
  <si>
    <t>32 avenue aristide berges</t>
  </si>
  <si>
    <t>09200</t>
  </si>
  <si>
    <t>Alos</t>
  </si>
  <si>
    <t>0787054013</t>
  </si>
  <si>
    <t>2025-03-03 10:37:00</t>
  </si>
  <si>
    <t>2025-03-03 10:46:59</t>
  </si>
  <si>
    <t>Accrobranche,Bowling,Canoë-Kayak,Escalade,Golf,Gymnastique,Judo,Randonnée pédestre,Rugby,Ski Alpin,Tir à l’Arc,Tir à la carabine laser,VTT</t>
  </si>
  <si>
    <t>MAILLY</t>
  </si>
  <si>
    <t>2014-11-12</t>
  </si>
  <si>
    <t>14 avenue des pyrénées</t>
  </si>
  <si>
    <t>eycheil</t>
  </si>
  <si>
    <t>1411858A</t>
  </si>
  <si>
    <t>2025-03-03 10:30:19</t>
  </si>
  <si>
    <t>2025-03-03 10:47:00</t>
  </si>
  <si>
    <t>Accrobranche,Bowling,Canoë-Kayak,Ski Alpin,Tir à l’Arc,VTT</t>
  </si>
  <si>
    <t>PESCHARD</t>
  </si>
  <si>
    <t>1978-01-16</t>
  </si>
  <si>
    <t>2025-03-04 13:05:39</t>
  </si>
  <si>
    <t>2025-03-05 11:31:48</t>
  </si>
  <si>
    <t>Activités Motrices,Athlétisme,Badminton,Basket-Ball,Cross,Fitness,Futsal,Handball,Pétanque,Rugby,Sarbacane,Tennis,Tennis de table,Tir à l’Arc,Volley ball,VTT</t>
  </si>
  <si>
    <t>AVENANT</t>
  </si>
  <si>
    <t>1986-01-25</t>
  </si>
  <si>
    <t>2025-03-04 13:02:04</t>
  </si>
  <si>
    <t>2025-03-05 11:31:54</t>
  </si>
  <si>
    <t>Activités Motrices,Athlétisme,Badminton,Basket-Ball,Cross,Fitness,Natation,Pétanque,Sarbacane,Tennis,Tennis de table,Tir à l’Arc,Volley ball,VTT</t>
  </si>
  <si>
    <t>CECILIA</t>
  </si>
  <si>
    <t>DE BACKER</t>
  </si>
  <si>
    <t>1991-05-22</t>
  </si>
  <si>
    <t>95 chemin des aires</t>
  </si>
  <si>
    <t>Pierrerue</t>
  </si>
  <si>
    <t>02365935</t>
  </si>
  <si>
    <t>novella</t>
  </si>
  <si>
    <t>2025-03-04 16:21:53</t>
  </si>
  <si>
    <t>2025-03-05 11:33:22</t>
  </si>
  <si>
    <t>Accrobranche,Activités Motrices,Aviron,Bowling,Canoë-Kayak,Equitation,Escalade,Football à 5,Gymnastique,Natation,Pétanque,Rafting,Randonnée équestre,Randonnée pédestre,Raquette a neige,Ski de fond,Tir à l’Arc,Traineau à chiens,Via Ferrata,VTT</t>
  </si>
  <si>
    <t>BRAURE</t>
  </si>
  <si>
    <t>2007-06-21</t>
  </si>
  <si>
    <t>2024-03-20</t>
  </si>
  <si>
    <t>2025-03-04 13:49:54</t>
  </si>
  <si>
    <t>2025-03-05 11:33:43</t>
  </si>
  <si>
    <t>RACHEL</t>
  </si>
  <si>
    <t>ARZOINE</t>
  </si>
  <si>
    <t>2014-04-02</t>
  </si>
  <si>
    <t>2025-03-04 13:13:09</t>
  </si>
  <si>
    <t>2025-03-05 11:33:44</t>
  </si>
  <si>
    <t>CHRISTMANN</t>
  </si>
  <si>
    <t>2025-03-04 13:51:45</t>
  </si>
  <si>
    <t>2025-03-05 11:33:46</t>
  </si>
  <si>
    <t>BARNEOUD</t>
  </si>
  <si>
    <t>2010-09-19</t>
  </si>
  <si>
    <t>2025-03-04 13:14:56</t>
  </si>
  <si>
    <t>2025-03-05 11:33:49</t>
  </si>
  <si>
    <t>GREGOIRE</t>
  </si>
  <si>
    <t>BRUNELLE</t>
  </si>
  <si>
    <t>2006-12-30</t>
  </si>
  <si>
    <t>2025-03-04 13:47:01</t>
  </si>
  <si>
    <t>2025-03-05 11:33:51</t>
  </si>
  <si>
    <t>DARTOIS</t>
  </si>
  <si>
    <t>2007-07-11</t>
  </si>
  <si>
    <t>2024-03-26</t>
  </si>
  <si>
    <t>2025-03-04 13:53:30</t>
  </si>
  <si>
    <t>2025-03-05 11:33:52</t>
  </si>
  <si>
    <t>EVGUENI</t>
  </si>
  <si>
    <t>2025-03-04 13:55:08</t>
  </si>
  <si>
    <t>2025-03-05 11:33:53</t>
  </si>
  <si>
    <t>DELIGNIES</t>
  </si>
  <si>
    <t>2010-09-17</t>
  </si>
  <si>
    <t>2025-03-04 13:57:48</t>
  </si>
  <si>
    <t>2025-03-05 11:33:54</t>
  </si>
  <si>
    <t>RICART</t>
  </si>
  <si>
    <t>2008-06-09</t>
  </si>
  <si>
    <t>2025-03-04 14:01:37</t>
  </si>
  <si>
    <t>2025-03-05 11:33:55</t>
  </si>
  <si>
    <t>DELILLE</t>
  </si>
  <si>
    <t>2025-03-04 13:59:45</t>
  </si>
  <si>
    <t>2025-03-05 11:33:56</t>
  </si>
  <si>
    <t>ALMANZO</t>
  </si>
  <si>
    <t>RITZ</t>
  </si>
  <si>
    <t>2010-07-19</t>
  </si>
  <si>
    <t>2025-03-04 14:03:07</t>
  </si>
  <si>
    <t>2025-03-05 11:33:57</t>
  </si>
  <si>
    <t>2006-08-09</t>
  </si>
  <si>
    <t>2025-03-04 14:04:11</t>
  </si>
  <si>
    <t>2025-03-05 11:33:58</t>
  </si>
  <si>
    <t>ROGIEN</t>
  </si>
  <si>
    <t>2015-10-15</t>
  </si>
  <si>
    <t>2025-03-04 14:06:14</t>
  </si>
  <si>
    <t>2025-03-05 11:33:59</t>
  </si>
  <si>
    <t>ALISSON</t>
  </si>
  <si>
    <t>ROLLAND</t>
  </si>
  <si>
    <t>2007-12-06</t>
  </si>
  <si>
    <t>2025-03-04 14:08:16</t>
  </si>
  <si>
    <t>2025-03-05 11:34:00</t>
  </si>
  <si>
    <t>2014-10-20</t>
  </si>
  <si>
    <t>2025-03-04 14:09:45</t>
  </si>
  <si>
    <t>2025-03-05 11:34:01</t>
  </si>
  <si>
    <t>2025-03-04 14:12:27</t>
  </si>
  <si>
    <t>2025-03-05 11:34:02</t>
  </si>
  <si>
    <t>CLEMENCE</t>
  </si>
  <si>
    <t>TINCHON</t>
  </si>
  <si>
    <t>2025-03-04 14:14:21</t>
  </si>
  <si>
    <t>2025-03-05 11:34:03</t>
  </si>
  <si>
    <t>ROSA</t>
  </si>
  <si>
    <t>VERDEZ</t>
  </si>
  <si>
    <t>2006-12-21</t>
  </si>
  <si>
    <t>2025-03-04 14:15:29</t>
  </si>
  <si>
    <t>2025-03-05 11:34:04</t>
  </si>
  <si>
    <t>THELLIEZ</t>
  </si>
  <si>
    <t>2025-03-04 14:11:07</t>
  </si>
  <si>
    <t>2025-03-05 11:34:05</t>
  </si>
  <si>
    <t>ROBYNS</t>
  </si>
  <si>
    <t>2015-09-25</t>
  </si>
  <si>
    <t>2025-03-04 14:17:46</t>
  </si>
  <si>
    <t>2025-03-05 11:34:06</t>
  </si>
  <si>
    <t>TABARY</t>
  </si>
  <si>
    <t>2025-03-04 14:19:12</t>
  </si>
  <si>
    <t>2025-03-05 11:34:07</t>
  </si>
  <si>
    <t>MARIN CUDRAZ</t>
  </si>
  <si>
    <t>2025-03-04 18:23:51</t>
  </si>
  <si>
    <t>2025-03-05 11:36:12</t>
  </si>
  <si>
    <t>KHADRAOUI</t>
  </si>
  <si>
    <t>2015-10-08</t>
  </si>
  <si>
    <t>2025-03-05 11:36:13</t>
  </si>
  <si>
    <t>DECLUNY</t>
  </si>
  <si>
    <t>2009-09-07</t>
  </si>
  <si>
    <t>2025-03-05 11:36:14</t>
  </si>
  <si>
    <t>GRAIN</t>
  </si>
  <si>
    <t>2009-03-24</t>
  </si>
  <si>
    <t>2025-03-05 11:36:16</t>
  </si>
  <si>
    <t>2007-03-31</t>
  </si>
  <si>
    <t>2025-03-05 11:36:17</t>
  </si>
  <si>
    <t>KYARA</t>
  </si>
  <si>
    <t>2025-03-05 11:36:18</t>
  </si>
  <si>
    <t>KATO</t>
  </si>
  <si>
    <t>SEVEREYNS</t>
  </si>
  <si>
    <t>2010-10-14</t>
  </si>
  <si>
    <t>2025-03-05 11:36:19</t>
  </si>
  <si>
    <t>BIDAULT</t>
  </si>
  <si>
    <t>1986-09-09</t>
  </si>
  <si>
    <t>8 avenue de kirchdorf</t>
  </si>
  <si>
    <t>2025-03-05 14:27:32</t>
  </si>
  <si>
    <t>2025-03-05 19:56:40</t>
  </si>
  <si>
    <t>Activités Motrices,Athlétisme,Basket-Ball,Cross,Fitness,Futsal,Handball,Natation,Pétanque,Tennis,Tennis de table,Tir à l’Arc,Volley ball,VTT</t>
  </si>
  <si>
    <t>NIKITA</t>
  </si>
  <si>
    <t>32/26/001</t>
  </si>
  <si>
    <t>FAM DE CILT</t>
  </si>
  <si>
    <t>2 Chemin du Cilt</t>
  </si>
  <si>
    <t>32140</t>
  </si>
  <si>
    <t>Arrouède</t>
  </si>
  <si>
    <t>0562638600</t>
  </si>
  <si>
    <t>associationsportiveducilt@gmail.com</t>
  </si>
  <si>
    <t>2025-03-06 11:50:09</t>
  </si>
  <si>
    <t>2025-03-07 09:51:15</t>
  </si>
  <si>
    <t>Activités Motrices,Pétanque,Randonnée pédestre,Sarbacane,Tennis de table,Tir à l’Arc</t>
  </si>
  <si>
    <t>KADDOUR</t>
  </si>
  <si>
    <t>BERBAR</t>
  </si>
  <si>
    <t>1979-02-16</t>
  </si>
  <si>
    <t>CILT</t>
  </si>
  <si>
    <t>Saint-Blancard</t>
  </si>
  <si>
    <t>2025-03-06 11:58:03</t>
  </si>
  <si>
    <t>2025-03-07 09:51:17</t>
  </si>
  <si>
    <t>Activités Motrices,Pétanque,Randonnée pédestre,Sarbacane,Tir à l’Arc</t>
  </si>
  <si>
    <t>PALMA</t>
  </si>
  <si>
    <t>1979-07-01</t>
  </si>
  <si>
    <t>2025-03-06 17:48:48</t>
  </si>
  <si>
    <t>2025-03-07 09:51:21</t>
  </si>
  <si>
    <t>FORMELLE</t>
  </si>
  <si>
    <t>1961-08-03</t>
  </si>
  <si>
    <t>2025-03-06 17:50:39</t>
  </si>
  <si>
    <t>2025-03-07 09:51:22</t>
  </si>
  <si>
    <t>Pétanque,Sarbacane,Tir à l’Arc</t>
  </si>
  <si>
    <t>GISÈLE</t>
  </si>
  <si>
    <t>GALLET</t>
  </si>
  <si>
    <t>1952-01-23</t>
  </si>
  <si>
    <t>Licence Juge et Arbitre</t>
  </si>
  <si>
    <t>Chemin du Rat</t>
  </si>
  <si>
    <t>81380</t>
  </si>
  <si>
    <t>Lescure-d'Albigeois</t>
  </si>
  <si>
    <t>giselegallet@laposte.net</t>
  </si>
  <si>
    <t>2025-03-07 15:49:17</t>
  </si>
  <si>
    <t>2025-03-11 12:09:56</t>
  </si>
  <si>
    <t>36805</t>
  </si>
  <si>
    <t>38 Isère</t>
  </si>
  <si>
    <t>38053</t>
  </si>
  <si>
    <t>Bourgoin</t>
  </si>
  <si>
    <t>FRIZOT</t>
  </si>
  <si>
    <t>1976-08-16</t>
  </si>
  <si>
    <t>2025-03-07 15:55:21</t>
  </si>
  <si>
    <t>2025-03-11 12:13:33</t>
  </si>
  <si>
    <t>MARCO</t>
  </si>
  <si>
    <t>MAUGER</t>
  </si>
  <si>
    <t>1994-09-08</t>
  </si>
  <si>
    <t>2025-03-11 12:13:34</t>
  </si>
  <si>
    <t>ORVILLE</t>
  </si>
  <si>
    <t>1993-12-19</t>
  </si>
  <si>
    <t>2025-03-07 15:55:20</t>
  </si>
  <si>
    <t>2025-03-11 12:13:35</t>
  </si>
  <si>
    <t>LEGLAND</t>
  </si>
  <si>
    <t>1981-05-29</t>
  </si>
  <si>
    <t>2025-03-11 12:13:36</t>
  </si>
  <si>
    <t>HALLOUIN</t>
  </si>
  <si>
    <t>1997-09-24</t>
  </si>
  <si>
    <t>2001-07-02</t>
  </si>
  <si>
    <t>2025-03-11 12:13:37</t>
  </si>
  <si>
    <t>EUGÉNIE</t>
  </si>
  <si>
    <t>IMBERT</t>
  </si>
  <si>
    <t>1998-03-05</t>
  </si>
  <si>
    <t>2025-03-11 12:13:38</t>
  </si>
  <si>
    <t>CARDOSI</t>
  </si>
  <si>
    <t>1988-10-20</t>
  </si>
  <si>
    <t>2025-03-11 12:13:39</t>
  </si>
  <si>
    <t>FONTAN</t>
  </si>
  <si>
    <t>2004-01-28</t>
  </si>
  <si>
    <t>2025-03-11 12:13:41</t>
  </si>
  <si>
    <t>1979-11-11</t>
  </si>
  <si>
    <t>2025-03-11 12:13:42</t>
  </si>
  <si>
    <t>1995-01-02</t>
  </si>
  <si>
    <t>2025-03-11 12:13:43</t>
  </si>
  <si>
    <t xml:space="preserve">LEBOULEUX </t>
  </si>
  <si>
    <t>1962-09-28</t>
  </si>
  <si>
    <t>2021-09-28</t>
  </si>
  <si>
    <t>27 rue de Durtal</t>
  </si>
  <si>
    <t>2025-03-07 15:36:48</t>
  </si>
  <si>
    <t>2025-03-12 10:07:07</t>
  </si>
  <si>
    <t>MOISAN</t>
  </si>
  <si>
    <t>1956-06-02</t>
  </si>
  <si>
    <t>28 rue du muguet</t>
  </si>
  <si>
    <t>49330</t>
  </si>
  <si>
    <t>Champigné</t>
  </si>
  <si>
    <t>0241420272</t>
  </si>
  <si>
    <t>2025-03-07 15:38:51</t>
  </si>
  <si>
    <t>2025-03-12 10:07:11</t>
  </si>
  <si>
    <t>ADJILA</t>
  </si>
  <si>
    <t>GREINER</t>
  </si>
  <si>
    <t>1966-07-08</t>
  </si>
  <si>
    <t>associationsportiveducilt@cilt.com</t>
  </si>
  <si>
    <t>2025-03-09 14:25:27</t>
  </si>
  <si>
    <t>2025-03-12 10:07:21</t>
  </si>
  <si>
    <t>1967-07-13</t>
  </si>
  <si>
    <t>2025-03-09 14:29:20</t>
  </si>
  <si>
    <t>2025-03-12 10:07:22</t>
  </si>
  <si>
    <t>ROUDEAU</t>
  </si>
  <si>
    <t>1971-06-09</t>
  </si>
  <si>
    <t>2025-03-09 14:31:50</t>
  </si>
  <si>
    <t>2025-03-12 10:07:23</t>
  </si>
  <si>
    <t>LÉVEQUE</t>
  </si>
  <si>
    <t>1980-10-23</t>
  </si>
  <si>
    <t>2025-03-09 14:34:09</t>
  </si>
  <si>
    <t>2025-03-12 10:07:24</t>
  </si>
  <si>
    <t>DEBRABANT</t>
  </si>
  <si>
    <t>1969-01-21</t>
  </si>
  <si>
    <t>2025-03-09 14:38:10</t>
  </si>
  <si>
    <t>2025-03-12 10:07:25</t>
  </si>
  <si>
    <t>Activités Motrices,Pétanque,Sarbacane,Tir à l’Arc</t>
  </si>
  <si>
    <t>1956-08-11</t>
  </si>
  <si>
    <t>2025-03-07 15:40:18</t>
  </si>
  <si>
    <t>2025-03-12 10:07:27</t>
  </si>
  <si>
    <t>DEGOURNAY</t>
  </si>
  <si>
    <t>1977-08-13</t>
  </si>
  <si>
    <t>2025-03-09 14:54:49</t>
  </si>
  <si>
    <t>2025-03-12 10:07:31</t>
  </si>
  <si>
    <t>FERRON</t>
  </si>
  <si>
    <t>1995-07-19</t>
  </si>
  <si>
    <t>Foyer de Vie Chantoiseau</t>
  </si>
  <si>
    <t>2025-03-10 15:21:25</t>
  </si>
  <si>
    <t>2025-03-12 10:07:48</t>
  </si>
  <si>
    <t>Activités Motrices,Canoë-Kayak,Cirque,Cyclisme,Danse,Equitation,Luge,Natation,Pétanque,Randonnée pédestre,Raquette a neige,Ski Alpin,Ski de fond,Tir à l’Arc</t>
  </si>
  <si>
    <t>CLHOE</t>
  </si>
  <si>
    <t>TARAVELLIER</t>
  </si>
  <si>
    <t>2025-01-26</t>
  </si>
  <si>
    <t>CHEMIN DE L'ASCENSION</t>
  </si>
  <si>
    <t>05330</t>
  </si>
  <si>
    <t>SAINT CHAFFREY</t>
  </si>
  <si>
    <t>2025-03-10 15:55:08</t>
  </si>
  <si>
    <t>2025-03-12 10:07:51</t>
  </si>
  <si>
    <t>1994-07-19</t>
  </si>
  <si>
    <t>148 chemin de la chapelle</t>
  </si>
  <si>
    <t>05350</t>
  </si>
  <si>
    <t>ARVIEUX</t>
  </si>
  <si>
    <t>0970930594</t>
  </si>
  <si>
    <t>2025-03-10 15:22:34</t>
  </si>
  <si>
    <t>2025-03-12 10:07:53</t>
  </si>
  <si>
    <t>ABRIVARD</t>
  </si>
  <si>
    <t>1954-02-11</t>
  </si>
  <si>
    <t>Route de Durtal</t>
  </si>
  <si>
    <t>Précigné</t>
  </si>
  <si>
    <t>0243622121</t>
  </si>
  <si>
    <t>2025-03-07 15:49:09</t>
  </si>
  <si>
    <t>2025-03-12 10:08:01</t>
  </si>
  <si>
    <t>BORROT</t>
  </si>
  <si>
    <t>1974-06-14</t>
  </si>
  <si>
    <t>2025-01-21</t>
  </si>
  <si>
    <t>2025-03-11 12:07:16</t>
  </si>
  <si>
    <t>2025-03-12 10:08:13</t>
  </si>
  <si>
    <t>FASSOT</t>
  </si>
  <si>
    <t>1981-04-26</t>
  </si>
  <si>
    <t>9 bis route de puyginon</t>
  </si>
  <si>
    <t>2025-03-11 11:47:06</t>
  </si>
  <si>
    <t>2025-03-12 10:08:22</t>
  </si>
  <si>
    <t xml:space="preserve">INÈS </t>
  </si>
  <si>
    <t>BAIBECHE</t>
  </si>
  <si>
    <t>2025-03-04</t>
  </si>
  <si>
    <t>Boulevard Charles Baudin</t>
  </si>
  <si>
    <t>Toulon</t>
  </si>
  <si>
    <t>0661311639</t>
  </si>
  <si>
    <t>2025-03-10 16:58:08</t>
  </si>
  <si>
    <t>2025-03-12 10:09:02</t>
  </si>
  <si>
    <t>PACO</t>
  </si>
  <si>
    <t>CAMBUS LLOP</t>
  </si>
  <si>
    <t>Chemin de Coumonies</t>
  </si>
  <si>
    <t>Montjoie-en-Couserans</t>
  </si>
  <si>
    <t>2025-03-10 09:44:01</t>
  </si>
  <si>
    <t>2025-03-12 10:09:44</t>
  </si>
  <si>
    <t>VOROBJOV</t>
  </si>
  <si>
    <t>2011-07-16</t>
  </si>
  <si>
    <t>2025-02-23</t>
  </si>
  <si>
    <t>Le Plan</t>
  </si>
  <si>
    <t>ger de boutx</t>
  </si>
  <si>
    <t>31160</t>
  </si>
  <si>
    <t>Boutx</t>
  </si>
  <si>
    <t>2025-03-10 09:49:51</t>
  </si>
  <si>
    <t>2025-03-12 10:09:54</t>
  </si>
  <si>
    <t>2009-09-29</t>
  </si>
  <si>
    <t>2025-02-12</t>
  </si>
  <si>
    <t>Baudis</t>
  </si>
  <si>
    <t>09420</t>
  </si>
  <si>
    <t>Lescure</t>
  </si>
  <si>
    <t>2025-03-10 09:54:24</t>
  </si>
  <si>
    <t>2025-03-12 10:09:55</t>
  </si>
  <si>
    <t>ALYCIA</t>
  </si>
  <si>
    <t>GUNTZBURGER</t>
  </si>
  <si>
    <t>2009-10-29</t>
  </si>
  <si>
    <t>Route Départementale 117</t>
  </si>
  <si>
    <t>Caumont</t>
  </si>
  <si>
    <t>2025-03-10 10:02:53</t>
  </si>
  <si>
    <t>2025-03-12 10:09:56</t>
  </si>
  <si>
    <t>ENTERLIN-MENDO</t>
  </si>
  <si>
    <t>2010-06-06</t>
  </si>
  <si>
    <t>2025-03-10 10:17:54</t>
  </si>
  <si>
    <t>2025-03-12 10:09:57</t>
  </si>
  <si>
    <t>2011-09-27</t>
  </si>
  <si>
    <t>2025-03-03</t>
  </si>
  <si>
    <t>Avenue François Camel</t>
  </si>
  <si>
    <t>2025-03-10 10:27:13</t>
  </si>
  <si>
    <t>2025-03-12 10:09:58</t>
  </si>
  <si>
    <t>BARTHET</t>
  </si>
  <si>
    <t>2011-08-24</t>
  </si>
  <si>
    <t>2025-02-18</t>
  </si>
  <si>
    <t>Saint-Girons</t>
  </si>
  <si>
    <t>2025-03-10 10:30:15</t>
  </si>
  <si>
    <t>2025-03-12 10:09:59</t>
  </si>
  <si>
    <t>ANGELO</t>
  </si>
  <si>
    <t>BECRET</t>
  </si>
  <si>
    <t>2012-11-26</t>
  </si>
  <si>
    <t>Rue de Loumet</t>
  </si>
  <si>
    <t>Pamiers</t>
  </si>
  <si>
    <t>2025-03-10 10:34:12</t>
  </si>
  <si>
    <t>2025-03-12 10:10:00</t>
  </si>
  <si>
    <t>MARQUANT</t>
  </si>
  <si>
    <t>2006-05-22</t>
  </si>
  <si>
    <t>2025-03-10 10:38:49</t>
  </si>
  <si>
    <t>2025-03-12 10:10:01</t>
  </si>
  <si>
    <t>Accrobranche,Bowling,Canoë-Kayak,Escalade,Golf,Gymnastique,Judo,Randonnée pédestre,Ski Alpin,Tir à l’Arc,VTT</t>
  </si>
  <si>
    <t>BORKWSKI</t>
  </si>
  <si>
    <t>1970-06-25</t>
  </si>
  <si>
    <t>78/CD</t>
  </si>
  <si>
    <t>COMITE DEP. DU SPORT ADAPTE DES YVELINES</t>
  </si>
  <si>
    <t>2025-03-11 16:02:37</t>
  </si>
  <si>
    <t>2025-03-12 10:12:30</t>
  </si>
  <si>
    <t>Activités Motrices,Basket-Ball,Escalade,Football à 7,Futsal,Judo,Natation,Tennis,Tennis de table,Tir à l’Arc</t>
  </si>
  <si>
    <t>BENOÏT</t>
  </si>
  <si>
    <t>DECHIPRE</t>
  </si>
  <si>
    <t>1980-03-03</t>
  </si>
  <si>
    <t>2025-03-12 10:12:31</t>
  </si>
  <si>
    <t>SIHAM</t>
  </si>
  <si>
    <t>CHEERFA</t>
  </si>
  <si>
    <t>1973-06-22</t>
  </si>
  <si>
    <t>2025-03-12 10:12:32</t>
  </si>
  <si>
    <t>MARCHETTI</t>
  </si>
  <si>
    <t>1969-02-09</t>
  </si>
  <si>
    <t>2025-03-12 10:12:33</t>
  </si>
  <si>
    <t>YAZID</t>
  </si>
  <si>
    <t>SAHRAOUI</t>
  </si>
  <si>
    <t>1966-12-21</t>
  </si>
  <si>
    <t>2025-03-12 10:12:34</t>
  </si>
  <si>
    <t>1996-01-02</t>
  </si>
  <si>
    <t>2025-03-12 10:12:35</t>
  </si>
  <si>
    <t>SALBRICQ</t>
  </si>
  <si>
    <t>1979-09-05</t>
  </si>
  <si>
    <t>2025-03-12 10:12:36</t>
  </si>
  <si>
    <t xml:space="preserve">VICTOIRE </t>
  </si>
  <si>
    <t>2025-03-12 10:12:37</t>
  </si>
  <si>
    <t>WALEBA</t>
  </si>
  <si>
    <t>2002-12-20</t>
  </si>
  <si>
    <t>2025-03-11 16:02:38</t>
  </si>
  <si>
    <t>2025-03-12 10:12:38</t>
  </si>
  <si>
    <t>OUFDIL</t>
  </si>
  <si>
    <t>2016-02-11</t>
  </si>
  <si>
    <t>2025-03-11 16:09:52</t>
  </si>
  <si>
    <t>2025-03-12 10:12:39</t>
  </si>
  <si>
    <t>CAP</t>
  </si>
  <si>
    <t>2018-04-26</t>
  </si>
  <si>
    <t>2025-03-11 16:11:06</t>
  </si>
  <si>
    <t>2025-03-12 10:12:40</t>
  </si>
  <si>
    <t>CHARRAT</t>
  </si>
  <si>
    <t>2025-03-11 16:11:49</t>
  </si>
  <si>
    <t>2025-03-12 10:12:41</t>
  </si>
  <si>
    <t>Activités Motrices,Cross,Danse,Football à 11,Gymnastique,Tir à l’Arc</t>
  </si>
  <si>
    <t>CLAPAREDE</t>
  </si>
  <si>
    <t>2017-07-30</t>
  </si>
  <si>
    <t>2025-03-11 16:12:30</t>
  </si>
  <si>
    <t>2025-03-12 10:12:42</t>
  </si>
  <si>
    <t>MAKHLOUF</t>
  </si>
  <si>
    <t>1975-03-22</t>
  </si>
  <si>
    <t>2025-03-11 16:30:19</t>
  </si>
  <si>
    <t>2025-03-12 10:12:43</t>
  </si>
  <si>
    <t>THULLIEZ</t>
  </si>
  <si>
    <t>1993-10-06</t>
  </si>
  <si>
    <t>2025-03-12 10:12:44</t>
  </si>
  <si>
    <t>CHAÏMA</t>
  </si>
  <si>
    <t>2014-02-24</t>
  </si>
  <si>
    <t>2025-03-12 10:12:45</t>
  </si>
  <si>
    <t>YOUSRA</t>
  </si>
  <si>
    <t>DAGLI</t>
  </si>
  <si>
    <t>2011-04-26</t>
  </si>
  <si>
    <t>2025-03-12 10:12:46</t>
  </si>
  <si>
    <t>DESLORIEZ</t>
  </si>
  <si>
    <t>2018-01-18</t>
  </si>
  <si>
    <t>2025-03-11 16:30:20</t>
  </si>
  <si>
    <t>2025-03-12 10:12:47</t>
  </si>
  <si>
    <t>MAHRA</t>
  </si>
  <si>
    <t>MOHAMMAD</t>
  </si>
  <si>
    <t>2013-05-05</t>
  </si>
  <si>
    <t>ELA NUR</t>
  </si>
  <si>
    <t>KARAPATE</t>
  </si>
  <si>
    <t>2014-03-07</t>
  </si>
  <si>
    <t>2025-03-12 10:12:48</t>
  </si>
  <si>
    <t>LAROUCI</t>
  </si>
  <si>
    <t>2014-03-19</t>
  </si>
  <si>
    <t>2025-03-12 10:12:49</t>
  </si>
  <si>
    <t>ALBOUY</t>
  </si>
  <si>
    <t>2025-03-12 10:12:50</t>
  </si>
  <si>
    <t>FIRAT</t>
  </si>
  <si>
    <t>DOGAN</t>
  </si>
  <si>
    <t>2011-01-05</t>
  </si>
  <si>
    <t>2025-03-12 10:12:51</t>
  </si>
  <si>
    <t>GILNELIA</t>
  </si>
  <si>
    <t>BABINDAMANA</t>
  </si>
  <si>
    <t>1990-08-14</t>
  </si>
  <si>
    <t>2025-03-12 10:12:52</t>
  </si>
  <si>
    <t>GRENOUILLET</t>
  </si>
  <si>
    <t>2025-03-12 10:12:53</t>
  </si>
  <si>
    <t>1981-09-16</t>
  </si>
  <si>
    <t>2025-03-11 16:30:21</t>
  </si>
  <si>
    <t>2025-03-12 10:12:54</t>
  </si>
  <si>
    <t>CERSON</t>
  </si>
  <si>
    <t>1986-08-04</t>
  </si>
  <si>
    <t>2025-03-12 10:12:55</t>
  </si>
  <si>
    <t>ARBIB</t>
  </si>
  <si>
    <t>2025-03-12 10:12:56</t>
  </si>
  <si>
    <t>FLORIANE</t>
  </si>
  <si>
    <t>1995-09-23</t>
  </si>
  <si>
    <t>2025-03-12 10:12:57</t>
  </si>
  <si>
    <t>GROLL</t>
  </si>
  <si>
    <t>1974-07-10</t>
  </si>
  <si>
    <t>2025-03-11 16:41:25</t>
  </si>
  <si>
    <t>2025-03-12 10:12:58</t>
  </si>
  <si>
    <t>FAVERJON</t>
  </si>
  <si>
    <t>1989-10-30</t>
  </si>
  <si>
    <t>2025-03-11 16:41:26</t>
  </si>
  <si>
    <t>2025-03-12 10:12:59</t>
  </si>
  <si>
    <t>LEONA</t>
  </si>
  <si>
    <t>1988-12-29</t>
  </si>
  <si>
    <t>2025-03-11 17:10:18</t>
  </si>
  <si>
    <t>2025-03-12 10:13:00</t>
  </si>
  <si>
    <t>JOAKIM</t>
  </si>
  <si>
    <t>ORELLANA</t>
  </si>
  <si>
    <t>2025-03-12 10:13:01</t>
  </si>
  <si>
    <t>DUMONT</t>
  </si>
  <si>
    <t>1977-12-13</t>
  </si>
  <si>
    <t>STECZOWICZ</t>
  </si>
  <si>
    <t>1992-10-05</t>
  </si>
  <si>
    <t>2025-03-12 10:13:02</t>
  </si>
  <si>
    <t>CORBET</t>
  </si>
  <si>
    <t>1977-03-19</t>
  </si>
  <si>
    <t>2025-03-12 10:13:03</t>
  </si>
  <si>
    <t xml:space="preserve">LELONG </t>
  </si>
  <si>
    <t>2025-03-12 10:13:04</t>
  </si>
  <si>
    <t>MARC-ANTOINE</t>
  </si>
  <si>
    <t>DESSEN</t>
  </si>
  <si>
    <t>1991-10-29</t>
  </si>
  <si>
    <t>2025-03-12 10:13:05</t>
  </si>
  <si>
    <t>SABANI</t>
  </si>
  <si>
    <t>2000-02-07</t>
  </si>
  <si>
    <t>2025-03-11 16:41:27</t>
  </si>
  <si>
    <t>2025-03-12 10:13:06</t>
  </si>
  <si>
    <t>REVAILLER</t>
  </si>
  <si>
    <t>1976-11-13</t>
  </si>
  <si>
    <t>2025-03-12 10:13:07</t>
  </si>
  <si>
    <t xml:space="preserve">AHMED </t>
  </si>
  <si>
    <t>1987-07-28</t>
  </si>
  <si>
    <t>2025-03-12 10:13:08</t>
  </si>
  <si>
    <t>RIGA</t>
  </si>
  <si>
    <t>2025-03-12 10:13:09</t>
  </si>
  <si>
    <t>KELISS</t>
  </si>
  <si>
    <t>ZOLA</t>
  </si>
  <si>
    <t>2001-06-20</t>
  </si>
  <si>
    <t>2025-03-12 10:13:10</t>
  </si>
  <si>
    <t>BESSAGUET</t>
  </si>
  <si>
    <t>2025-03-12 10:13:11</t>
  </si>
  <si>
    <t>VINCENOT</t>
  </si>
  <si>
    <t>2004-09-17</t>
  </si>
  <si>
    <t>2025-03-11 16:30:22</t>
  </si>
  <si>
    <t>2025-03-12 10:13:12</t>
  </si>
  <si>
    <t>DE SOUZA</t>
  </si>
  <si>
    <t>2002-03-08</t>
  </si>
  <si>
    <t>2025-03-12 10:13:13</t>
  </si>
  <si>
    <t>CORNIQUET</t>
  </si>
  <si>
    <t>2025-03-12 10:13:14</t>
  </si>
  <si>
    <t>ANNE-SARAH</t>
  </si>
  <si>
    <t>LOBOUE</t>
  </si>
  <si>
    <t>1994-11-17</t>
  </si>
  <si>
    <t>2025-03-12 10:13:15</t>
  </si>
  <si>
    <t>1979-03-28</t>
  </si>
  <si>
    <t>2025-03-12 10:13:16</t>
  </si>
  <si>
    <t>EL MASRI</t>
  </si>
  <si>
    <t>2003-08-28</t>
  </si>
  <si>
    <t>2025-03-12 10:13:17</t>
  </si>
  <si>
    <t>TALIBI</t>
  </si>
  <si>
    <t>1986-07-06</t>
  </si>
  <si>
    <t>2025-03-12 10:13:18</t>
  </si>
  <si>
    <t>JOCELYN</t>
  </si>
  <si>
    <t>DEBERNE</t>
  </si>
  <si>
    <t>1980-09-15</t>
  </si>
  <si>
    <t>2025-03-12 10:13:19</t>
  </si>
  <si>
    <t>VENDURELLO</t>
  </si>
  <si>
    <t>CONTI</t>
  </si>
  <si>
    <t>1969-05-02</t>
  </si>
  <si>
    <t>2025-03-12 10:13:20</t>
  </si>
  <si>
    <t>MAURANE</t>
  </si>
  <si>
    <t>1996-09-19</t>
  </si>
  <si>
    <t>2025-03-12 10:13:22</t>
  </si>
  <si>
    <t>KIERAN</t>
  </si>
  <si>
    <t xml:space="preserve">GOMIS </t>
  </si>
  <si>
    <t>2003-12-24</t>
  </si>
  <si>
    <t>2025-03-12 10:13:23</t>
  </si>
  <si>
    <t>MAÏMOUNA</t>
  </si>
  <si>
    <t>N'DONGO</t>
  </si>
  <si>
    <t>1999-08-16</t>
  </si>
  <si>
    <t>2025-03-12 10:13:24</t>
  </si>
  <si>
    <t>PICHLER</t>
  </si>
  <si>
    <t>1974-07-28</t>
  </si>
  <si>
    <t>2025-03-12 10:13:25</t>
  </si>
  <si>
    <t>FRÉDÉRICO</t>
  </si>
  <si>
    <t>PERACCHI</t>
  </si>
  <si>
    <t>1973-04-09</t>
  </si>
  <si>
    <t>2025-03-12 10:13:26</t>
  </si>
  <si>
    <t>HKHACHENI</t>
  </si>
  <si>
    <t>SAMIA</t>
  </si>
  <si>
    <t>1989-12-27</t>
  </si>
  <si>
    <t>2025-03-12 10:13:27</t>
  </si>
  <si>
    <t>STANLEY</t>
  </si>
  <si>
    <t>CLASSONEL</t>
  </si>
  <si>
    <t>1999-12-26</t>
  </si>
  <si>
    <t>2025-03-12 10:13:28</t>
  </si>
  <si>
    <t>HALIMI</t>
  </si>
  <si>
    <t>1986-08-27</t>
  </si>
  <si>
    <t>2025-03-12 10:13:29</t>
  </si>
  <si>
    <t>MARIE-SYLVAINE</t>
  </si>
  <si>
    <t>COUVRAT</t>
  </si>
  <si>
    <t>1974-03-18</t>
  </si>
  <si>
    <t>2025-03-12 10:13:30</t>
  </si>
  <si>
    <t>2025-03-12 10:13:31</t>
  </si>
  <si>
    <t xml:space="preserve">TOM </t>
  </si>
  <si>
    <t>2025-03-12 10:14:39</t>
  </si>
  <si>
    <t xml:space="preserve">MARCO </t>
  </si>
  <si>
    <t>2025-03-11 17:10:19</t>
  </si>
  <si>
    <t>2025-03-12 10:14:40</t>
  </si>
  <si>
    <t>ECHCHAHDI</t>
  </si>
  <si>
    <t>RADOUAN</t>
  </si>
  <si>
    <t>1983-02-10</t>
  </si>
  <si>
    <t>2025-03-12 10:14:41</t>
  </si>
  <si>
    <t>BUISINE</t>
  </si>
  <si>
    <t xml:space="preserve">MAXIME </t>
  </si>
  <si>
    <t>1975-12-21</t>
  </si>
  <si>
    <t>2025-03-12 10:14:43</t>
  </si>
  <si>
    <t xml:space="preserve">POIREL </t>
  </si>
  <si>
    <t>2025-03-12 10:14:44</t>
  </si>
  <si>
    <t>2025-03-12 10:14:47</t>
  </si>
  <si>
    <t xml:space="preserve">SIBORA </t>
  </si>
  <si>
    <t>2025-03-12 10:14:48</t>
  </si>
  <si>
    <t>SVEIN</t>
  </si>
  <si>
    <t>GUYARD</t>
  </si>
  <si>
    <t>2003-12-07</t>
  </si>
  <si>
    <t>Rue Joseph Pujol</t>
  </si>
  <si>
    <t>2025-03-12 15:12:19</t>
  </si>
  <si>
    <t>2025-03-17 09:14:20</t>
  </si>
  <si>
    <t>LAMBALE</t>
  </si>
  <si>
    <t>2013-07-06</t>
  </si>
  <si>
    <t>2025-03-12 14:15:24</t>
  </si>
  <si>
    <t>2025-03-17 09:20:09</t>
  </si>
  <si>
    <t>BOUDARDOUH</t>
  </si>
  <si>
    <t>2010-10-04</t>
  </si>
  <si>
    <t>2025-02-13</t>
  </si>
  <si>
    <t>2025-03-12 15:01:32</t>
  </si>
  <si>
    <t>2025-03-17 09:20:10</t>
  </si>
  <si>
    <t>FAVIER FILIPPI</t>
  </si>
  <si>
    <t>2005-10-14</t>
  </si>
  <si>
    <t>2025-03-12 14:59:09</t>
  </si>
  <si>
    <t>2025-03-17 09:20:14</t>
  </si>
  <si>
    <t>Bowling,Canoë-Kayak,Ski Alpin,Tir à l’Arc</t>
  </si>
  <si>
    <t>CASANOVA</t>
  </si>
  <si>
    <t>2008-11-21</t>
  </si>
  <si>
    <t>Avenue Paul Laffont</t>
  </si>
  <si>
    <t>33</t>
  </si>
  <si>
    <t>2025-03-12 15:09:35</t>
  </si>
  <si>
    <t>2025-03-17 09:20:16</t>
  </si>
  <si>
    <t>BRESSY</t>
  </si>
  <si>
    <t>1971-02-07</t>
  </si>
  <si>
    <t>50 Impasse Sainte Famille</t>
  </si>
  <si>
    <t>0686568035</t>
  </si>
  <si>
    <t>2025-03-17 14:06:24</t>
  </si>
  <si>
    <t>2025-03-18 09:34:36</t>
  </si>
  <si>
    <t>Activités Motrices,Athlétisme,Basket-Ball,Canoë-Kayak,Cross,Danse,Football à 7,Handball,Judo,Natation,Patinage,Pétanque,Raid nature,Randonnée pédestre,Rugby,Tennis,Tennis de table,Tir à l’Arc,Triathlon,Aïkido</t>
  </si>
  <si>
    <t>ANOUK</t>
  </si>
  <si>
    <t>VIGUERIE</t>
  </si>
  <si>
    <t>2010-11-15</t>
  </si>
  <si>
    <t>2025-03-18 09:34:11</t>
  </si>
  <si>
    <t>2025-03-18 09:35:05</t>
  </si>
  <si>
    <t>Activités Motrices,Danse,Golf,Randonnée pédestre,Tennis,Tir à l’Arc</t>
  </si>
  <si>
    <t>BOUDINEL</t>
  </si>
  <si>
    <t>2005-03-28</t>
  </si>
  <si>
    <t>0321477600</t>
  </si>
  <si>
    <t>0608300033</t>
  </si>
  <si>
    <t>MCRigaut@asrl.asso.fr</t>
  </si>
  <si>
    <t>2025-03-17 19:40:53</t>
  </si>
  <si>
    <t>2025-03-18 09:35:09</t>
  </si>
  <si>
    <t>BASSO</t>
  </si>
  <si>
    <t>2010-09-15</t>
  </si>
  <si>
    <t>2024-07-03</t>
  </si>
  <si>
    <t>IME CDEF</t>
  </si>
  <si>
    <t>2025-03-18 09:41:48</t>
  </si>
  <si>
    <t>2025-03-18 09:45:24</t>
  </si>
  <si>
    <t>Cirque,Golf,Gymnastique,Randonnée pédestre,Tennis,Tir à l’Arc</t>
  </si>
  <si>
    <t>BOURDON</t>
  </si>
  <si>
    <t>1990-03-26</t>
  </si>
  <si>
    <t>99, rue Bernard Fagot</t>
  </si>
  <si>
    <t>0649317997</t>
  </si>
  <si>
    <t>2025-03-18 10:42:12</t>
  </si>
  <si>
    <t>2025-03-18 18:00:43</t>
  </si>
  <si>
    <t>MATERA</t>
  </si>
  <si>
    <t>1998-11-19</t>
  </si>
  <si>
    <t>11 chemin de Font-Sancte</t>
  </si>
  <si>
    <t>05600</t>
  </si>
  <si>
    <t>Guillestre</t>
  </si>
  <si>
    <t>2025-03-18 13:45:26</t>
  </si>
  <si>
    <t>2025-03-18 18:00:50</t>
  </si>
  <si>
    <t>KAZEKELE</t>
  </si>
  <si>
    <t>2000-02-21</t>
  </si>
  <si>
    <t>2025-03-18 14:31:32</t>
  </si>
  <si>
    <t>2025-03-18 18:02:48</t>
  </si>
  <si>
    <t>BODIN</t>
  </si>
  <si>
    <t>1986-08-16</t>
  </si>
  <si>
    <t>2025-03-18 18:02:50</t>
  </si>
  <si>
    <t>1998-06-27</t>
  </si>
  <si>
    <t>2025-03-18 18:02:51</t>
  </si>
  <si>
    <t xml:space="preserve">CHRISTOPHER </t>
  </si>
  <si>
    <t>NOEL</t>
  </si>
  <si>
    <t>1991-09-02</t>
  </si>
  <si>
    <t>2025-03-18 18:02:52</t>
  </si>
  <si>
    <t>SOULMAN</t>
  </si>
  <si>
    <t>2003-09-08</t>
  </si>
  <si>
    <t>2025-03-18 14:31:34</t>
  </si>
  <si>
    <t>2025-03-18 18:02:53</t>
  </si>
  <si>
    <t>LYDIA</t>
  </si>
  <si>
    <t>OMARI</t>
  </si>
  <si>
    <t>2002-03-10</t>
  </si>
  <si>
    <t>2025-03-18 18:02:55</t>
  </si>
  <si>
    <t>NABIL</t>
  </si>
  <si>
    <t>JAMMAA</t>
  </si>
  <si>
    <t>1981-05-13</t>
  </si>
  <si>
    <t>2025-03-18 18:02:56</t>
  </si>
  <si>
    <t>SADOUN</t>
  </si>
  <si>
    <t>1965-01-26</t>
  </si>
  <si>
    <t>2025-03-18 14:31:33</t>
  </si>
  <si>
    <t>ACHENE</t>
  </si>
  <si>
    <t>BOUKHOBZA</t>
  </si>
  <si>
    <t>1953-08-12</t>
  </si>
  <si>
    <t>2025-03-18 18:02:57</t>
  </si>
  <si>
    <t>MAYLISS</t>
  </si>
  <si>
    <t>DEGRYSE</t>
  </si>
  <si>
    <t>1993-07-09</t>
  </si>
  <si>
    <t>2025-03-18 14:31:36</t>
  </si>
  <si>
    <t>2025-03-18 18:02:58</t>
  </si>
  <si>
    <t>RIOS DOBRY</t>
  </si>
  <si>
    <t>1999-06-11</t>
  </si>
  <si>
    <t>2025-03-18 18:02:59</t>
  </si>
  <si>
    <t>N'KOM</t>
  </si>
  <si>
    <t>2025-03-18 18:03:00</t>
  </si>
  <si>
    <t>DE MENTHON</t>
  </si>
  <si>
    <t>2025-03-18 18:03:01</t>
  </si>
  <si>
    <t>LEEMAN</t>
  </si>
  <si>
    <t>1995-04-17</t>
  </si>
  <si>
    <t>2025-03-18 18:03:02</t>
  </si>
  <si>
    <t>ORLAN</t>
  </si>
  <si>
    <t>CUNA DA FONTE</t>
  </si>
  <si>
    <t>2005-04-08</t>
  </si>
  <si>
    <t>2025-03-18 18:03:03</t>
  </si>
  <si>
    <t>CAILLE</t>
  </si>
  <si>
    <t>VIENCENT</t>
  </si>
  <si>
    <t>1957-11-04</t>
  </si>
  <si>
    <t>2025-03-18 18:03:04</t>
  </si>
  <si>
    <t>PETILLON</t>
  </si>
  <si>
    <t>2000-02-15</t>
  </si>
  <si>
    <t>2025-03-18 18:03:05</t>
  </si>
  <si>
    <t>1991-11-02</t>
  </si>
  <si>
    <t>2025-03-18 18:03:06</t>
  </si>
  <si>
    <t>AMBELLA</t>
  </si>
  <si>
    <t>1996-05-27</t>
  </si>
  <si>
    <t>2025-03-18 18:03:07</t>
  </si>
  <si>
    <t>FUALA</t>
  </si>
  <si>
    <t>RUTH</t>
  </si>
  <si>
    <t>1993-04-07</t>
  </si>
  <si>
    <t>2025-03-18 18:03:08</t>
  </si>
  <si>
    <t>SAETTEL</t>
  </si>
  <si>
    <t>2025-03-18 18:03:09</t>
  </si>
  <si>
    <t>NADER</t>
  </si>
  <si>
    <t>2003-09-02</t>
  </si>
  <si>
    <t>2025-03-18 18:03:11</t>
  </si>
  <si>
    <t>FELLAK</t>
  </si>
  <si>
    <t>2005-11-11</t>
  </si>
  <si>
    <t>2025-03-18 18:03:12</t>
  </si>
  <si>
    <t>BONTEMPS</t>
  </si>
  <si>
    <t>1976-08-26</t>
  </si>
  <si>
    <t>2025-03-18 18:03:13</t>
  </si>
  <si>
    <t>1953-04-23</t>
  </si>
  <si>
    <t>2025-03-18 18:03:14</t>
  </si>
  <si>
    <t>HELOISE</t>
  </si>
  <si>
    <t>HUCHER</t>
  </si>
  <si>
    <t>2005-06-05</t>
  </si>
  <si>
    <t>2025-03-18 18:03:15</t>
  </si>
  <si>
    <t>MOLINER</t>
  </si>
  <si>
    <t>2004-07-19</t>
  </si>
  <si>
    <t>2025-03-18 14:31:35</t>
  </si>
  <si>
    <t>2025-03-18 18:03:16</t>
  </si>
  <si>
    <t>GARAT</t>
  </si>
  <si>
    <t>1994-10-07</t>
  </si>
  <si>
    <t>2025-03-18 18:03:17</t>
  </si>
  <si>
    <t>ICART</t>
  </si>
  <si>
    <t>1962-12-05</t>
  </si>
  <si>
    <t>2025-03-18 18:03:18</t>
  </si>
  <si>
    <t>MADINA</t>
  </si>
  <si>
    <t>TOURE</t>
  </si>
  <si>
    <t>1998-11-10</t>
  </si>
  <si>
    <t>2025-03-18 18:03:19</t>
  </si>
  <si>
    <t>COLIBERT</t>
  </si>
  <si>
    <t>1965-06-18</t>
  </si>
  <si>
    <t>2025-03-18 18:03:21</t>
  </si>
  <si>
    <t>EUGENE</t>
  </si>
  <si>
    <t>ETOUKE</t>
  </si>
  <si>
    <t>1980-08-21</t>
  </si>
  <si>
    <t>2025-03-18 18:03:22</t>
  </si>
  <si>
    <t>2002-09-13</t>
  </si>
  <si>
    <t>2025-03-18 18:03:23</t>
  </si>
  <si>
    <t>CIOTTI</t>
  </si>
  <si>
    <t>1972-02-15</t>
  </si>
  <si>
    <t>2025-03-18 18:03:24</t>
  </si>
  <si>
    <t>FAYE</t>
  </si>
  <si>
    <t>1992-04-17</t>
  </si>
  <si>
    <t>HIPEAU</t>
  </si>
  <si>
    <t>1990-04-19</t>
  </si>
  <si>
    <t>2025-03-18 18:03:25</t>
  </si>
  <si>
    <t>MAMBULU</t>
  </si>
  <si>
    <t>2005-11-26</t>
  </si>
  <si>
    <t>2025-03-18 18:03:26</t>
  </si>
  <si>
    <t>DECAUDAVEINE</t>
  </si>
  <si>
    <t>2025-03-18 18:03:27</t>
  </si>
  <si>
    <t>NANA APIA</t>
  </si>
  <si>
    <t>ASAMOAH</t>
  </si>
  <si>
    <t>2003-01-14</t>
  </si>
  <si>
    <t>2025-03-18 18:03:40</t>
  </si>
  <si>
    <t>HAMI</t>
  </si>
  <si>
    <t>2004-06-25</t>
  </si>
  <si>
    <t>2025-03-18 14:31:37</t>
  </si>
  <si>
    <t>2025-03-18 18:03:41</t>
  </si>
  <si>
    <t>RUBEN</t>
  </si>
  <si>
    <t>CAVAGNY</t>
  </si>
  <si>
    <t>2004-03-21</t>
  </si>
  <si>
    <t>2025-03-18 18:03:42</t>
  </si>
  <si>
    <t>NOUIRI</t>
  </si>
  <si>
    <t>2025-03-18 18:03:43</t>
  </si>
  <si>
    <t>OSHIN</t>
  </si>
  <si>
    <t>CODERE</t>
  </si>
  <si>
    <t>2001-07-27</t>
  </si>
  <si>
    <t>2025-03-18 18:03:44</t>
  </si>
  <si>
    <t>JOAKIM ALI</t>
  </si>
  <si>
    <t>LEPINAY</t>
  </si>
  <si>
    <t>2001-02-21</t>
  </si>
  <si>
    <t>2025-03-18 18:03:45</t>
  </si>
  <si>
    <t>MOHAMED AZIZ</t>
  </si>
  <si>
    <t>YOUSFI</t>
  </si>
  <si>
    <t>2002-08-29</t>
  </si>
  <si>
    <t>2025-03-18 18:03:46</t>
  </si>
  <si>
    <t>IRIS</t>
  </si>
  <si>
    <t>AKOULY</t>
  </si>
  <si>
    <t>2006-05-23</t>
  </si>
  <si>
    <t>2025-03-18 18:03:47</t>
  </si>
  <si>
    <t>MALEK</t>
  </si>
  <si>
    <t>FADHLOUI</t>
  </si>
  <si>
    <t>2004-07-25</t>
  </si>
  <si>
    <t>2025-03-18 18:03:48</t>
  </si>
  <si>
    <t>ALHASSANA</t>
  </si>
  <si>
    <t>GARY</t>
  </si>
  <si>
    <t>2003-07-15</t>
  </si>
  <si>
    <t>2025-03-18 18:03:49</t>
  </si>
  <si>
    <t>BIHANNIC</t>
  </si>
  <si>
    <t>1998-08-07</t>
  </si>
  <si>
    <t>2025-03-18 18:03:50</t>
  </si>
  <si>
    <t>SEKHOU</t>
  </si>
  <si>
    <t>2003-01-17</t>
  </si>
  <si>
    <t>2025-03-18 18:03:51</t>
  </si>
  <si>
    <t>LARPENT</t>
  </si>
  <si>
    <t>1979-05-13</t>
  </si>
  <si>
    <t>2025-03-10</t>
  </si>
  <si>
    <t>2 PLACE MARIE TALBOT</t>
  </si>
  <si>
    <t>0641014701</t>
  </si>
  <si>
    <t>2025-03-18 19:02:07</t>
  </si>
  <si>
    <t>2025-03-19 08:14:31</t>
  </si>
  <si>
    <t>AURIANE</t>
  </si>
  <si>
    <t>SAUMON</t>
  </si>
  <si>
    <t>IME DE THEIX</t>
  </si>
  <si>
    <t>2025-03-19 18:00:12</t>
  </si>
  <si>
    <t>2025-03-20 09:31:26</t>
  </si>
  <si>
    <t>ROUSSET-LEGRAND</t>
  </si>
  <si>
    <t>2025-03-20 14:20:21</t>
  </si>
  <si>
    <t>2025-03-20 14:29:49</t>
  </si>
  <si>
    <t>1992-03-19</t>
  </si>
  <si>
    <t>30 rue du General Jansen</t>
  </si>
  <si>
    <t>2025-03-20 18:41:29</t>
  </si>
  <si>
    <t>2025-03-21 10:15:25</t>
  </si>
  <si>
    <t>Activités Motrices,Athlétisme,Badminton,Basket-Ball,Pétanque,Randonnée pédestre,Sarbacane,Tir à l’Arc</t>
  </si>
  <si>
    <t>2025-03-21 09:53:44</t>
  </si>
  <si>
    <t>2025-03-21 10:18:10</t>
  </si>
  <si>
    <t>GANNEAU</t>
  </si>
  <si>
    <t>2008-04-16</t>
  </si>
  <si>
    <t>2025-03-21 10:18:11</t>
  </si>
  <si>
    <t>PUSHPAKARAN</t>
  </si>
  <si>
    <t>ANUYAN</t>
  </si>
  <si>
    <t>2008-08-13</t>
  </si>
  <si>
    <t>2025-03-21 10:18:12</t>
  </si>
  <si>
    <t>2025-03-21 09:53:45</t>
  </si>
  <si>
    <t>2025-03-21 10:18:13</t>
  </si>
  <si>
    <t>2002-06-24</t>
  </si>
  <si>
    <t>2025-03-21 10:18:14</t>
  </si>
  <si>
    <t>TEKOMBI</t>
  </si>
  <si>
    <t>1996-10-25</t>
  </si>
  <si>
    <t>2025-03-21 10:18:15</t>
  </si>
  <si>
    <t>DICHARRY</t>
  </si>
  <si>
    <t>AURELLE</t>
  </si>
  <si>
    <t>1979-09-14</t>
  </si>
  <si>
    <t>2025-03-21 10:18:16</t>
  </si>
  <si>
    <t>EL KOURADI</t>
  </si>
  <si>
    <t>2002-10-18</t>
  </si>
  <si>
    <t>2025-03-21 10:18:18</t>
  </si>
  <si>
    <t>TRACANA</t>
  </si>
  <si>
    <t>2001-08-09</t>
  </si>
  <si>
    <t>2025-03-21 10:18:19</t>
  </si>
  <si>
    <t>2002-09-23</t>
  </si>
  <si>
    <t>2025-03-21 10:18:20</t>
  </si>
  <si>
    <t xml:space="preserve">KABIR </t>
  </si>
  <si>
    <t>MAÎSSA</t>
  </si>
  <si>
    <t>2008-10-20</t>
  </si>
  <si>
    <t>2025-03-21 10:18:21</t>
  </si>
  <si>
    <t>MALVYN</t>
  </si>
  <si>
    <t>2012-05-18</t>
  </si>
  <si>
    <t>2025-03-21 10:18:22</t>
  </si>
  <si>
    <t>RIVOLE</t>
  </si>
  <si>
    <t>NOEMIE</t>
  </si>
  <si>
    <t>2014-05-24</t>
  </si>
  <si>
    <t>2025-03-21 09:53:46</t>
  </si>
  <si>
    <t>2025-03-21 10:18:23</t>
  </si>
  <si>
    <t>NTENDI-NIANDA</t>
  </si>
  <si>
    <t>2013-05-01</t>
  </si>
  <si>
    <t>2025-03-21 10:18:24</t>
  </si>
  <si>
    <t>CUNHA</t>
  </si>
  <si>
    <t>2007-05-02</t>
  </si>
  <si>
    <t>D'AUVERGNE</t>
  </si>
  <si>
    <t>2012-08-01</t>
  </si>
  <si>
    <t>2025-03-21 10:18:25</t>
  </si>
  <si>
    <t>MATONDO</t>
  </si>
  <si>
    <t>2025-03-21 10:18:26</t>
  </si>
  <si>
    <t>SIF</t>
  </si>
  <si>
    <t>LOUBNA</t>
  </si>
  <si>
    <t>2004-06-15</t>
  </si>
  <si>
    <t>2025-03-21 10:18:27</t>
  </si>
  <si>
    <t>GOYARD</t>
  </si>
  <si>
    <t>2002-04-18</t>
  </si>
  <si>
    <t>2025-03-21 10:18:28</t>
  </si>
  <si>
    <t>CHARDINNE</t>
  </si>
  <si>
    <t>2025-03-21 10:18:29</t>
  </si>
  <si>
    <t>NIATI</t>
  </si>
  <si>
    <t>HOIUCINE</t>
  </si>
  <si>
    <t>2004-02-07</t>
  </si>
  <si>
    <t>2025-03-21 10:18:30</t>
  </si>
  <si>
    <t>BOEDA</t>
  </si>
  <si>
    <t>YEVAN</t>
  </si>
  <si>
    <t>2004-06-21</t>
  </si>
  <si>
    <t>2025-03-21 09:53:47</t>
  </si>
  <si>
    <t>2025-03-21 10:18:31</t>
  </si>
  <si>
    <t>BERRERAH</t>
  </si>
  <si>
    <t>2025-03-21 10:18:32</t>
  </si>
  <si>
    <t>REZAIAKA</t>
  </si>
  <si>
    <t>2005-09-17</t>
  </si>
  <si>
    <t>2025-03-21 10:18:33</t>
  </si>
  <si>
    <t>MURADOV</t>
  </si>
  <si>
    <t>ISLAM</t>
  </si>
  <si>
    <t>2004-01-04</t>
  </si>
  <si>
    <t>2025-03-21 10:18:35</t>
  </si>
  <si>
    <t>LYDA</t>
  </si>
  <si>
    <t>DONET</t>
  </si>
  <si>
    <t>2007-12-02</t>
  </si>
  <si>
    <t>2025-03-21 10:18:36</t>
  </si>
  <si>
    <t>PHILEGENE</t>
  </si>
  <si>
    <t>FRITZALAN</t>
  </si>
  <si>
    <t>2025-03-21 10:18:37</t>
  </si>
  <si>
    <t>ASLAN</t>
  </si>
  <si>
    <t>OZAN</t>
  </si>
  <si>
    <t>2025-03-21 10:18:38</t>
  </si>
  <si>
    <t>2012-12-26</t>
  </si>
  <si>
    <t>2025-03-21 10:18:39</t>
  </si>
  <si>
    <t>MOUZHIR</t>
  </si>
  <si>
    <t>2010-09-29</t>
  </si>
  <si>
    <t>2025-03-21 10:18:41</t>
  </si>
  <si>
    <t>SOUMAHORA</t>
  </si>
  <si>
    <t>MOUSSA</t>
  </si>
  <si>
    <t>2011-06-14</t>
  </si>
  <si>
    <t>2025-03-21 10:18:42</t>
  </si>
  <si>
    <t>SOUQUIERES</t>
  </si>
  <si>
    <t>MATTHIEW</t>
  </si>
  <si>
    <t>2025-03-21 09:53:48</t>
  </si>
  <si>
    <t>2025-03-21 10:18:44</t>
  </si>
  <si>
    <t>YANGI</t>
  </si>
  <si>
    <t>SIMONE</t>
  </si>
  <si>
    <t>2011-12-08</t>
  </si>
  <si>
    <t>ZOUAOUI</t>
  </si>
  <si>
    <t>ISMAEL</t>
  </si>
  <si>
    <t>2011-12-22</t>
  </si>
  <si>
    <t>2025-03-21 10:18:45</t>
  </si>
  <si>
    <t>ACHRAF</t>
  </si>
  <si>
    <t>MAISSA</t>
  </si>
  <si>
    <t>2025-03-21 10:18:46</t>
  </si>
  <si>
    <t>PITOU</t>
  </si>
  <si>
    <t>2006-12-22</t>
  </si>
  <si>
    <t>2025-03-21 12:47:16</t>
  </si>
  <si>
    <t>2025-03-21 17:24:27</t>
  </si>
  <si>
    <t>ROMANE</t>
  </si>
  <si>
    <t>MENEGHETTI</t>
  </si>
  <si>
    <t>2001-08-30</t>
  </si>
  <si>
    <t>2025-03-21</t>
  </si>
  <si>
    <t>3 Place du Palais</t>
  </si>
  <si>
    <t xml:space="preserve">06 32 02 60 62 </t>
  </si>
  <si>
    <t>mademoiselleroro07@gmail.com</t>
  </si>
  <si>
    <t>2025-03-24 12:24:12</t>
  </si>
  <si>
    <t>2025-03-25 09:52:20</t>
  </si>
  <si>
    <t>WORMS</t>
  </si>
  <si>
    <t>1953-07-09</t>
  </si>
  <si>
    <t>2025-02-28</t>
  </si>
  <si>
    <t>MAS LES ECRINS</t>
  </si>
  <si>
    <t>2025-03-24 15:28:25</t>
  </si>
  <si>
    <t>2025-03-25 09:52:54</t>
  </si>
  <si>
    <t>Activités Motrices,Cirque,Danse,Equitation,Luge,Natation,Pétanque,Randonnée pédestre,Raquette a neige,Tir à l’Arc</t>
  </si>
  <si>
    <t>FLORIANA</t>
  </si>
  <si>
    <t>GABILLET</t>
  </si>
  <si>
    <t>1982-10-05</t>
  </si>
  <si>
    <t>2025-03-25 11:54:27</t>
  </si>
  <si>
    <t>2025-03-25 12:44:57</t>
  </si>
  <si>
    <t>CORINNA</t>
  </si>
  <si>
    <t>ION</t>
  </si>
  <si>
    <t>1996-11-07</t>
  </si>
  <si>
    <t>2025-03-25 12:45:00</t>
  </si>
  <si>
    <t>REY</t>
  </si>
  <si>
    <t>1999-03-01</t>
  </si>
  <si>
    <t>2025-03-25 12:45:01</t>
  </si>
  <si>
    <t>2002-01-05</t>
  </si>
  <si>
    <t>2025-03-25 11:54:28</t>
  </si>
  <si>
    <t>2025-03-25 12:45:02</t>
  </si>
  <si>
    <t>EL MASSIAN</t>
  </si>
  <si>
    <t>2025-03-25 11:54:22</t>
  </si>
  <si>
    <t>2025-03-25 12:45:09</t>
  </si>
  <si>
    <t>GREMILLON</t>
  </si>
  <si>
    <t>2025-03-25 12:45:10</t>
  </si>
  <si>
    <t>DIALLO</t>
  </si>
  <si>
    <t>MAMADOU</t>
  </si>
  <si>
    <t>1999-03-11</t>
  </si>
  <si>
    <t>2025-03-25 12:45:11</t>
  </si>
  <si>
    <t>TUOT</t>
  </si>
  <si>
    <t>1988-07-01</t>
  </si>
  <si>
    <t>2025-03-25 12:45:12</t>
  </si>
  <si>
    <t>CHAZARAIN</t>
  </si>
  <si>
    <t>1978-06-02</t>
  </si>
  <si>
    <t>2025-03-25 11:54:23</t>
  </si>
  <si>
    <t>2025-03-25 12:45:13</t>
  </si>
  <si>
    <t>1972-02-10</t>
  </si>
  <si>
    <t>2025-03-25 12:45:14</t>
  </si>
  <si>
    <t>FERAULT</t>
  </si>
  <si>
    <t>1982-02-11</t>
  </si>
  <si>
    <t>2025-03-25 12:45:15</t>
  </si>
  <si>
    <t>GOACOLOU</t>
  </si>
  <si>
    <t>1981-10-21</t>
  </si>
  <si>
    <t>MUNY ALEXANDRE</t>
  </si>
  <si>
    <t>1989-11-25</t>
  </si>
  <si>
    <t>2025-03-25 11:54:24</t>
  </si>
  <si>
    <t>2025-03-25 12:45:17</t>
  </si>
  <si>
    <t>MOUTAOUAKIL</t>
  </si>
  <si>
    <t>2016-01-21</t>
  </si>
  <si>
    <t>2025-03-25 11:54:25</t>
  </si>
  <si>
    <t>2025-03-25 12:45:18</t>
  </si>
  <si>
    <t>DONDRA</t>
  </si>
  <si>
    <t>2017-04-24</t>
  </si>
  <si>
    <t>2025-03-25 12:45:19</t>
  </si>
  <si>
    <t>AMADOU</t>
  </si>
  <si>
    <t>2012-05-23</t>
  </si>
  <si>
    <t>2025-03-25 12:45:20</t>
  </si>
  <si>
    <t>DARLY</t>
  </si>
  <si>
    <t>KUTESA</t>
  </si>
  <si>
    <t>2018-07-13</t>
  </si>
  <si>
    <t>2025-03-25 12:45:21</t>
  </si>
  <si>
    <t>BILLAL</t>
  </si>
  <si>
    <t>DANNI</t>
  </si>
  <si>
    <t>2003-05-13</t>
  </si>
  <si>
    <t>2025-03-25 12:45:22</t>
  </si>
  <si>
    <t>2025-03-25 12:45:23</t>
  </si>
  <si>
    <t>AICHAT</t>
  </si>
  <si>
    <t>BAMBA</t>
  </si>
  <si>
    <t>2013-12-04</t>
  </si>
  <si>
    <t>2025-03-25 11:54:26</t>
  </si>
  <si>
    <t>2025-03-25 12:45:24</t>
  </si>
  <si>
    <t>NAIMA</t>
  </si>
  <si>
    <t>AHAMADA</t>
  </si>
  <si>
    <t>2007-07-06</t>
  </si>
  <si>
    <t>2025-03-25 12:45:25</t>
  </si>
  <si>
    <t>LOUBAKY</t>
  </si>
  <si>
    <t>2007-01-13</t>
  </si>
  <si>
    <t>2025-03-25 12:45:26</t>
  </si>
  <si>
    <t>BELAMRI</t>
  </si>
  <si>
    <t>2005-08-13</t>
  </si>
  <si>
    <t>2025-03-25 12:45:27</t>
  </si>
  <si>
    <t>MANA</t>
  </si>
  <si>
    <t>2002-11-17</t>
  </si>
  <si>
    <t>2025-03-25 12:45:29</t>
  </si>
  <si>
    <t>DERRADJ</t>
  </si>
  <si>
    <t>2005-07-25</t>
  </si>
  <si>
    <t>2025-03-25 12:45:30</t>
  </si>
  <si>
    <t>BRUNOT</t>
  </si>
  <si>
    <t>1980-03-25</t>
  </si>
  <si>
    <t>2025-03-25 12:45:31</t>
  </si>
  <si>
    <t>MITYA</t>
  </si>
  <si>
    <t>AHAMADA EL ARIFOU</t>
  </si>
  <si>
    <t>2014-08-20</t>
  </si>
  <si>
    <t>2025-03-25 12:45:32</t>
  </si>
  <si>
    <t>2025-03-25 12:45:34</t>
  </si>
  <si>
    <t>NKOMBO</t>
  </si>
  <si>
    <t>2014-11-14</t>
  </si>
  <si>
    <t>2025-03-25 12:45:35</t>
  </si>
  <si>
    <t>JOHA</t>
  </si>
  <si>
    <t>2016-04-23</t>
  </si>
  <si>
    <t>2025-03-25 12:45:36</t>
  </si>
  <si>
    <t>BENEDICTE</t>
  </si>
  <si>
    <t>VERITE</t>
  </si>
  <si>
    <t>1985-09-24</t>
  </si>
  <si>
    <t>2025-03-25 12:45:37</t>
  </si>
  <si>
    <t>GEORGIAN</t>
  </si>
  <si>
    <t>CUC</t>
  </si>
  <si>
    <t>2010-06-11</t>
  </si>
  <si>
    <t>2025-03-25 12:45:39</t>
  </si>
  <si>
    <t>ANDY</t>
  </si>
  <si>
    <t>DACIUS</t>
  </si>
  <si>
    <t>2012-07-16</t>
  </si>
  <si>
    <t>2025-03-25 12:45:40</t>
  </si>
  <si>
    <t>CENG</t>
  </si>
  <si>
    <t>2003-11-12</t>
  </si>
  <si>
    <t>2025-03-25 12:45:41</t>
  </si>
  <si>
    <t>2025-03-25 12:45:42</t>
  </si>
  <si>
    <t>BENMOUHAR</t>
  </si>
  <si>
    <t>1987-08-01</t>
  </si>
  <si>
    <t>2025-03-25 12:45:44</t>
  </si>
  <si>
    <t>ARCHIMEDE</t>
  </si>
  <si>
    <t>1989-10-24</t>
  </si>
  <si>
    <t>2025-03-25 12:45:45</t>
  </si>
  <si>
    <t>NOLOT</t>
  </si>
  <si>
    <t>1999-08-07</t>
  </si>
  <si>
    <t>2025-03-25 12:45:46</t>
  </si>
  <si>
    <t>FIONA</t>
  </si>
  <si>
    <t>2024-05-13</t>
  </si>
  <si>
    <t>3 Rue pierre de ronsard</t>
  </si>
  <si>
    <t>30129</t>
  </si>
  <si>
    <t>REDESSAN</t>
  </si>
  <si>
    <t>2025-03-25 15:42:01</t>
  </si>
  <si>
    <t>2025-03-26 17:21:41</t>
  </si>
  <si>
    <t>MIRAILLÈS</t>
  </si>
  <si>
    <t>1974-07-21</t>
  </si>
  <si>
    <t>18 Rue du Palmier</t>
  </si>
  <si>
    <t>30230</t>
  </si>
  <si>
    <t>Bouillargues</t>
  </si>
  <si>
    <t>0624313435</t>
  </si>
  <si>
    <t>2025-03-25 16:01:53</t>
  </si>
  <si>
    <t>2025-03-26 17:21:43</t>
  </si>
  <si>
    <t>Activités Motrices,Athlétisme,Basket-Ball,Course orientation,Handball,Pétanque,Randonnée pédestre,Tchoukball,Tir à l’Arc,Tir à la carabine laser</t>
  </si>
  <si>
    <t>SÉLYAN</t>
  </si>
  <si>
    <t>2014-03-08</t>
  </si>
  <si>
    <t>46 Impasse de la Gamatte</t>
  </si>
  <si>
    <t>Gréoux-les-Bains</t>
  </si>
  <si>
    <t>56868669</t>
  </si>
  <si>
    <t>2025-03-25 17:08:26</t>
  </si>
  <si>
    <t>2025-03-26 17:22:48</t>
  </si>
  <si>
    <t>Athlétisme,Basket-Ball,Cross,Equitation,Escalade,Football à 7,Gymnastique,Handball,Judo,Natation,Randonnée pédestre,Raquette a neige,Rugby,Ski Alpin,Tennis,Tir à l’Arc,Volley ball,VTT</t>
  </si>
  <si>
    <t>GADIOLLET</t>
  </si>
  <si>
    <t>69/22</t>
  </si>
  <si>
    <t>ASSOCIATION ADAPT'GONES</t>
  </si>
  <si>
    <t>RHONE</t>
  </si>
  <si>
    <t>2024-11-20 11:33:59</t>
  </si>
  <si>
    <t>2025-03-26 17:32:27</t>
  </si>
  <si>
    <t>BOULZENEC</t>
  </si>
  <si>
    <t>1974-07-01</t>
  </si>
  <si>
    <t>2025-03-27 17:15:01</t>
  </si>
  <si>
    <t>2025-03-28 09:51:20</t>
  </si>
  <si>
    <t>ULYSSE</t>
  </si>
  <si>
    <t>RABALLAND</t>
  </si>
  <si>
    <t>2025-03-28 09:51:21</t>
  </si>
  <si>
    <t>MORADE</t>
  </si>
  <si>
    <t>MANAI</t>
  </si>
  <si>
    <t>1983-04-28</t>
  </si>
  <si>
    <t>2025-03-28 09:51:22</t>
  </si>
  <si>
    <t>MEZERAI</t>
  </si>
  <si>
    <t>1972-03-28</t>
  </si>
  <si>
    <t>2025-03-27 17:15:02</t>
  </si>
  <si>
    <t>2025-03-28 09:51:23</t>
  </si>
  <si>
    <t>AIRAULT</t>
  </si>
  <si>
    <t>2002-08-11</t>
  </si>
  <si>
    <t>2025-03-27 17:20:15</t>
  </si>
  <si>
    <t>2025-03-28 09:51:24</t>
  </si>
  <si>
    <t>ELENA</t>
  </si>
  <si>
    <t>2009-05-22</t>
  </si>
  <si>
    <t>2025-03-28 09:51:25</t>
  </si>
  <si>
    <t>CAPELLE MACRON</t>
  </si>
  <si>
    <t>2025-03-28 09:51:26</t>
  </si>
  <si>
    <t>LYUBEN</t>
  </si>
  <si>
    <t>TINTURIER</t>
  </si>
  <si>
    <t>2025-03-28 09:51:27</t>
  </si>
  <si>
    <t>ION-SEVER</t>
  </si>
  <si>
    <t>ZOREL</t>
  </si>
  <si>
    <t>2005-12-31</t>
  </si>
  <si>
    <t>2025-03-28 09:51:28</t>
  </si>
  <si>
    <t>1979-11-05</t>
  </si>
  <si>
    <t>81/60/001</t>
  </si>
  <si>
    <t>CLUB ART SPORT AGAPEI</t>
  </si>
  <si>
    <t>2025-05-08</t>
  </si>
  <si>
    <t>2025-03-28 10:03:11</t>
  </si>
  <si>
    <t>2025-03-28 16:31:15</t>
  </si>
  <si>
    <t>PAGES</t>
  </si>
  <si>
    <t>2003-11-07</t>
  </si>
  <si>
    <t>2025-03-06</t>
  </si>
  <si>
    <t>2025-03-28 10:47:19</t>
  </si>
  <si>
    <t>2025-03-28 16:31:32</t>
  </si>
  <si>
    <t>Athlétisme,Randonnée pédestre,Tir à l’Arc</t>
  </si>
  <si>
    <t>COUPEAU</t>
  </si>
  <si>
    <t>1964-05-09</t>
  </si>
  <si>
    <t>2021-04-09</t>
  </si>
  <si>
    <t xml:space="preserve"> La courtancière</t>
  </si>
  <si>
    <t>Écorcei</t>
  </si>
  <si>
    <t>2025-03-29 09:58:04</t>
  </si>
  <si>
    <t>2025-03-31 09:13:55</t>
  </si>
  <si>
    <t>NUGUES</t>
  </si>
  <si>
    <t>1964-11-20</t>
  </si>
  <si>
    <t>2025-03-29</t>
  </si>
  <si>
    <t>Résidence Paradis</t>
  </si>
  <si>
    <t>N°4</t>
  </si>
  <si>
    <t>Chandai</t>
  </si>
  <si>
    <t>2025-03-29 10:05:40</t>
  </si>
  <si>
    <t>2025-03-31 09:13:56</t>
  </si>
  <si>
    <t>POURE</t>
  </si>
  <si>
    <t>1986-02-18</t>
  </si>
  <si>
    <t>1301 Avenue du Général de Gaulle</t>
  </si>
  <si>
    <t>2025-03-30 16:59:29</t>
  </si>
  <si>
    <t>2025-03-31 09:14:12</t>
  </si>
  <si>
    <t>DA COSTA</t>
  </si>
  <si>
    <t>1994-08-01</t>
  </si>
  <si>
    <t>2024-10-15 09:38:11</t>
  </si>
  <si>
    <t>2025-03-31 17:04:19</t>
  </si>
  <si>
    <t>HAJNAL</t>
  </si>
  <si>
    <t>1992-03-12</t>
  </si>
  <si>
    <t>2025-03-19</t>
  </si>
  <si>
    <t>25 Rue Germain Pilon</t>
  </si>
  <si>
    <t>2025-03-31 12:40:46</t>
  </si>
  <si>
    <t>2025-04-01 09:55:27</t>
  </si>
  <si>
    <t>Equitation,Escalade,Randonnée pédestre,Tir à l’Arc</t>
  </si>
  <si>
    <t>ROULX</t>
  </si>
  <si>
    <t>HLM LE LURY Bat.A</t>
  </si>
  <si>
    <t>05290</t>
  </si>
  <si>
    <t>Vallouise</t>
  </si>
  <si>
    <t>2025-03-31 17:33:46</t>
  </si>
  <si>
    <t>2025-04-01 09:55:30</t>
  </si>
  <si>
    <t>Activités Motrices,Canoë-Kayak,Cirque,Cyclisme,Danse,Equitation,Luge,Natation,Randonnée pédestre,Raquette a neige,Ski Alpin,Ski de fond,Tir à l’Arc,Traineau à chiens,VTT</t>
  </si>
  <si>
    <t>MANGEOT</t>
  </si>
  <si>
    <t>2025-03-20</t>
  </si>
  <si>
    <t>2025-04-01 09:48:31</t>
  </si>
  <si>
    <t>2025-04-01 09:56:03</t>
  </si>
  <si>
    <t>14/CD</t>
  </si>
  <si>
    <t>COMITE DEPARTEMENTAL SPORT ADAPTE DU CALVADOS</t>
  </si>
  <si>
    <t>2025-04-02 09:30:05</t>
  </si>
  <si>
    <t>2025-04-02 10:41:34</t>
  </si>
  <si>
    <t>Athlétisme,Badminton,Basket-Ball,Course orientation,Danse,Escrime,Football à 5,Golf,Gymnastique,Handball,Hockey sur Gazon,Kin ball,Pétanque,Rugby,Sarbathlon,Tchoukball,Tennis,Tennis de table,Tir à l’Arc,Tir à la carabine laser</t>
  </si>
  <si>
    <t>2003-10-25</t>
  </si>
  <si>
    <t>2025-04-02 09:45:33</t>
  </si>
  <si>
    <t>2025-04-02 10:41:37</t>
  </si>
  <si>
    <t>BIGEON</t>
  </si>
  <si>
    <t>2002-08-19</t>
  </si>
  <si>
    <t>2025-04-02 09:46:38</t>
  </si>
  <si>
    <t>2025-04-02 10:41:41</t>
  </si>
  <si>
    <t>NCHAILA</t>
  </si>
  <si>
    <t>BENTAMRHART</t>
  </si>
  <si>
    <t>2000-08-02</t>
  </si>
  <si>
    <t>2025-04-02 09:51:18</t>
  </si>
  <si>
    <t>2025-04-02 10:41:44</t>
  </si>
  <si>
    <t>MAHIA</t>
  </si>
  <si>
    <t>2025-04-02 09:52:08</t>
  </si>
  <si>
    <t>2025-04-02 10:41:46</t>
  </si>
  <si>
    <t>HOMO</t>
  </si>
  <si>
    <t>1999-12-18</t>
  </si>
  <si>
    <t>2025-04-02 09:54:21</t>
  </si>
  <si>
    <t>2025-04-02 10:41:48</t>
  </si>
  <si>
    <t>MATHÉ</t>
  </si>
  <si>
    <t>1987-04-19</t>
  </si>
  <si>
    <t>2025-04-02 09:55:35</t>
  </si>
  <si>
    <t>2025-04-02 10:41:50</t>
  </si>
  <si>
    <t>DOBISNY</t>
  </si>
  <si>
    <t>2000-08-07</t>
  </si>
  <si>
    <t>2025-04-02 09:57:21</t>
  </si>
  <si>
    <t>2025-04-02 10:41:52</t>
  </si>
  <si>
    <t>DOISY</t>
  </si>
  <si>
    <t>1982-08-04</t>
  </si>
  <si>
    <t>2025-04-02 09:58:20</t>
  </si>
  <si>
    <t>2025-04-02 10:41:54</t>
  </si>
  <si>
    <t>2002-06-05</t>
  </si>
  <si>
    <t>2025-04-02 09:59:30</t>
  </si>
  <si>
    <t>2025-04-02 10:41:56</t>
  </si>
  <si>
    <t>KOLAR</t>
  </si>
  <si>
    <t>2025-04-02 10:00:56</t>
  </si>
  <si>
    <t>2025-04-02 10:41:57</t>
  </si>
  <si>
    <t>DAUVERGNE</t>
  </si>
  <si>
    <t>2011-07-28</t>
  </si>
  <si>
    <t>2025-04-02 10:01:48</t>
  </si>
  <si>
    <t>2025-04-02 10:41:58</t>
  </si>
  <si>
    <t>ONGUET</t>
  </si>
  <si>
    <t>2025-04-02 10:03:28</t>
  </si>
  <si>
    <t>2025-04-02 10:41:59</t>
  </si>
  <si>
    <t>AMIRA</t>
  </si>
  <si>
    <t>BETBOUT</t>
  </si>
  <si>
    <t>2010-07-09</t>
  </si>
  <si>
    <t>2025-04-02 10:05:21</t>
  </si>
  <si>
    <t>2025-04-02 10:42:01</t>
  </si>
  <si>
    <t>IYOBOSA</t>
  </si>
  <si>
    <t>2014-01-24</t>
  </si>
  <si>
    <t>2025-04-02 10:06:29</t>
  </si>
  <si>
    <t>2025-04-02 10:42:02</t>
  </si>
  <si>
    <t>LIAM</t>
  </si>
  <si>
    <t>2007-04-18</t>
  </si>
  <si>
    <t>2025-04-02 10:07:37</t>
  </si>
  <si>
    <t>2025-04-02 10:42:03</t>
  </si>
  <si>
    <t>FABIAN</t>
  </si>
  <si>
    <t>DUMITRU</t>
  </si>
  <si>
    <t>2025-04-02 10:08:29</t>
  </si>
  <si>
    <t>2025-04-02 10:42:04</t>
  </si>
  <si>
    <t>VICO</t>
  </si>
  <si>
    <t>2005-07-06</t>
  </si>
  <si>
    <t>2025-04-02 10:09:12</t>
  </si>
  <si>
    <t>2025-04-02 10:42:06</t>
  </si>
  <si>
    <t>LEVESQUE</t>
  </si>
  <si>
    <t>2010-01-12</t>
  </si>
  <si>
    <t>2025-04-02 10:10:19</t>
  </si>
  <si>
    <t>2025-04-02 10:42:07</t>
  </si>
  <si>
    <t>SEYF EDDINE</t>
  </si>
  <si>
    <t>NAHETE</t>
  </si>
  <si>
    <t>2017-11-05</t>
  </si>
  <si>
    <t>2025-04-02 10:11:36</t>
  </si>
  <si>
    <t>2025-04-02 10:42:08</t>
  </si>
  <si>
    <t>BIGOT</t>
  </si>
  <si>
    <t>2012-08-28</t>
  </si>
  <si>
    <t>2025-04-02 10:14:12</t>
  </si>
  <si>
    <t>2025-04-02 10:42:09</t>
  </si>
  <si>
    <t>IRAN</t>
  </si>
  <si>
    <t>SIMSER</t>
  </si>
  <si>
    <t>2010-04-30</t>
  </si>
  <si>
    <t>2025-04-02 10:20:30</t>
  </si>
  <si>
    <t>2025-04-02 10:42:10</t>
  </si>
  <si>
    <t>RAY</t>
  </si>
  <si>
    <t>2004-11-09</t>
  </si>
  <si>
    <t>2025-04-02 10:15:32</t>
  </si>
  <si>
    <t>2025-04-02 10:42:11</t>
  </si>
  <si>
    <t>LEJEUNE</t>
  </si>
  <si>
    <t>2006-07-03</t>
  </si>
  <si>
    <t>2025-04-02 10:21:31</t>
  </si>
  <si>
    <t>2025-04-02 10:42:12</t>
  </si>
  <si>
    <t>ABMI</t>
  </si>
  <si>
    <t>YOSUF-ADEM</t>
  </si>
  <si>
    <t>2014-04-14</t>
  </si>
  <si>
    <t>2025-04-02 10:23:08</t>
  </si>
  <si>
    <t>2025-04-02 10:42:14</t>
  </si>
  <si>
    <t>YANKAM</t>
  </si>
  <si>
    <t>2018-11-30</t>
  </si>
  <si>
    <t>2025-04-02 10:23:56</t>
  </si>
  <si>
    <t>2025-04-02 10:42:16</t>
  </si>
  <si>
    <t>FAGUAIS</t>
  </si>
  <si>
    <t>1960-09-10</t>
  </si>
  <si>
    <t>2025-04-02 10:25:10</t>
  </si>
  <si>
    <t>2025-04-02 10:42:18</t>
  </si>
  <si>
    <t>AZE</t>
  </si>
  <si>
    <t>1961-01-06</t>
  </si>
  <si>
    <t>2025-04-02 10:26:22</t>
  </si>
  <si>
    <t>2025-04-02 10:42:20</t>
  </si>
  <si>
    <t>ELIOT</t>
  </si>
  <si>
    <t>1972-09-26</t>
  </si>
  <si>
    <t>2025-04-02 10:29:51</t>
  </si>
  <si>
    <t>2025-04-02 10:42:23</t>
  </si>
  <si>
    <t>2025-04-02 10:27:56</t>
  </si>
  <si>
    <t>2025-04-02 10:42:26</t>
  </si>
  <si>
    <t>CABANIÉ</t>
  </si>
  <si>
    <t>1961-10-25</t>
  </si>
  <si>
    <t>2025-04-02 10:27:06</t>
  </si>
  <si>
    <t>2025-04-02 10:42:30</t>
  </si>
  <si>
    <t>POUCHARD</t>
  </si>
  <si>
    <t>1982-06-09</t>
  </si>
  <si>
    <t>2025-04-02 10:29:02</t>
  </si>
  <si>
    <t>2025-04-02 10:42:33</t>
  </si>
  <si>
    <t>PONTAT</t>
  </si>
  <si>
    <t>1969-11-18</t>
  </si>
  <si>
    <t>2025-04-02 10:35:03</t>
  </si>
  <si>
    <t>2025-04-02 10:42:37</t>
  </si>
  <si>
    <t>LE NOUEL</t>
  </si>
  <si>
    <t>2016-04-08</t>
  </si>
  <si>
    <t>2025-04-02 10:13:17</t>
  </si>
  <si>
    <t>2025-04-02 10:42:40</t>
  </si>
  <si>
    <t>CHAPERON</t>
  </si>
  <si>
    <t>1986-05-13</t>
  </si>
  <si>
    <t>2025-04-02 10:38:13</t>
  </si>
  <si>
    <t>2025-04-02 10:42:44</t>
  </si>
  <si>
    <t xml:space="preserve">CHARTRIN </t>
  </si>
  <si>
    <t>1967-10-07</t>
  </si>
  <si>
    <t>2025-04-02 10:37:17</t>
  </si>
  <si>
    <t>2025-04-02 10:42:47</t>
  </si>
  <si>
    <t>JEAN-LOU</t>
  </si>
  <si>
    <t>PISSOT</t>
  </si>
  <si>
    <t>1998-03-19</t>
  </si>
  <si>
    <t>2025-04-02 10:31:51</t>
  </si>
  <si>
    <t>2025-04-02 10:42:49</t>
  </si>
  <si>
    <t>1970-09-01</t>
  </si>
  <si>
    <t>2025-04-02 10:31:05</t>
  </si>
  <si>
    <t>2025-04-02 10:42:52</t>
  </si>
  <si>
    <t>BRUNEL</t>
  </si>
  <si>
    <t>2025-04-02 10:32:34</t>
  </si>
  <si>
    <t>2025-04-02 10:42:55</t>
  </si>
  <si>
    <t>1969-02-22</t>
  </si>
  <si>
    <t>2025-04-02 10:38:54</t>
  </si>
  <si>
    <t>2025-04-02 10:42:57</t>
  </si>
  <si>
    <t>ANNE-MARIE</t>
  </si>
  <si>
    <t>DEBON</t>
  </si>
  <si>
    <t>1967-05-04</t>
  </si>
  <si>
    <t>2025-04-02 10:40:56</t>
  </si>
  <si>
    <t>2025-04-02 10:42:59</t>
  </si>
  <si>
    <t>1972-02-09</t>
  </si>
  <si>
    <t>2025-04-02 10:39:59</t>
  </si>
  <si>
    <t>2025-04-02 10:43:00</t>
  </si>
  <si>
    <t>THUILLIEZ</t>
  </si>
  <si>
    <t>2017-03-16</t>
  </si>
  <si>
    <t>2025-03-31</t>
  </si>
  <si>
    <t>86 Rue ma Campagne</t>
  </si>
  <si>
    <t xml:space="preserve">	06 63 28 18 85</t>
  </si>
  <si>
    <t>2025-04-01 14:50:36</t>
  </si>
  <si>
    <t>2025-04-03 08:06:53</t>
  </si>
  <si>
    <t>Activités Motrices,Athlétisme,Basket-Ball,Handball,Judo,Randonnée pédestre,Tennis de table,Tir à l’Arc</t>
  </si>
  <si>
    <t>KAIS</t>
  </si>
  <si>
    <t xml:space="preserve">SNOICI GUNTER </t>
  </si>
  <si>
    <t>2014-11-04</t>
  </si>
  <si>
    <t>2025-04-02</t>
  </si>
  <si>
    <t>Avenue Laennec</t>
  </si>
  <si>
    <t>59510</t>
  </si>
  <si>
    <t>Hem</t>
  </si>
  <si>
    <t>0649658677</t>
  </si>
  <si>
    <t>2025-04-01 15:02:58</t>
  </si>
  <si>
    <t>2025-04-03 08:06:57</t>
  </si>
  <si>
    <t>Activités Motrices,Athlétisme,Basket-Ball,Cross,Football à 5,Football à 7,Handball,Judo,Randonnée pédestre,Tennis de table,Tir à l’Arc</t>
  </si>
  <si>
    <t>MILLOT</t>
  </si>
  <si>
    <t>2014-01-03</t>
  </si>
  <si>
    <t>2025-04-07</t>
  </si>
  <si>
    <t>316 Rue Jules Guesde</t>
  </si>
  <si>
    <t>2 cour pipart</t>
  </si>
  <si>
    <t>0659076462</t>
  </si>
  <si>
    <t>natacha.5910@hotmail.fr</t>
  </si>
  <si>
    <t>2025-04-02 12:39:58</t>
  </si>
  <si>
    <t>2025-04-03 08:07:08</t>
  </si>
  <si>
    <t>BASILE</t>
  </si>
  <si>
    <t>GEOFFROY</t>
  </si>
  <si>
    <t>2004-09-19</t>
  </si>
  <si>
    <t>CART</t>
  </si>
  <si>
    <t>0648699188</t>
  </si>
  <si>
    <t>basile.geoffroy@gmail.com</t>
  </si>
  <si>
    <t>2025-04-02 20:29:04</t>
  </si>
  <si>
    <t>2025-04-03 08:07:14</t>
  </si>
  <si>
    <t>CAHU</t>
  </si>
  <si>
    <t>1959-10-09</t>
  </si>
  <si>
    <t>2025-04-03 08:16:36</t>
  </si>
  <si>
    <t>LEMPERIA</t>
  </si>
  <si>
    <t>1984-04-13</t>
  </si>
  <si>
    <t>2025-04-02 11:24:15</t>
  </si>
  <si>
    <t>2025-04-03 08:16:48</t>
  </si>
  <si>
    <t>1994-03-21</t>
  </si>
  <si>
    <t>2025-04-02 11:19:51</t>
  </si>
  <si>
    <t>2025-04-03 08:16:49</t>
  </si>
  <si>
    <t>ODILE</t>
  </si>
  <si>
    <t>1966-06-01</t>
  </si>
  <si>
    <t>2025-04-02 11:21:09</t>
  </si>
  <si>
    <t>2025-04-03 08:16:50</t>
  </si>
  <si>
    <t>LEMOULT</t>
  </si>
  <si>
    <t>1982-10-29</t>
  </si>
  <si>
    <t>2025-04-02 11:17:30</t>
  </si>
  <si>
    <t>2025-04-03 08:16:51</t>
  </si>
  <si>
    <t>TARDY</t>
  </si>
  <si>
    <t>1983-12-18</t>
  </si>
  <si>
    <t>2025-04-02 11:22:02</t>
  </si>
  <si>
    <t>2025-04-03 08:16:52</t>
  </si>
  <si>
    <t>DORTÉ</t>
  </si>
  <si>
    <t>1990-09-22</t>
  </si>
  <si>
    <t>2025-04-02 11:16:40</t>
  </si>
  <si>
    <t>2025-04-03 08:16:53</t>
  </si>
  <si>
    <t>PADET</t>
  </si>
  <si>
    <t>1980-06-18</t>
  </si>
  <si>
    <t>2025-04-02 11:13:21</t>
  </si>
  <si>
    <t>2025-04-03 08:16:58</t>
  </si>
  <si>
    <t>1965-03-12</t>
  </si>
  <si>
    <t>2025-04-02 11:05:22</t>
  </si>
  <si>
    <t>2025-04-03 08:17:03</t>
  </si>
  <si>
    <t>LOUCKAS</t>
  </si>
  <si>
    <t>LEBRUNET</t>
  </si>
  <si>
    <t>2010-08-03</t>
  </si>
  <si>
    <t>2025-04-02 10:53:36</t>
  </si>
  <si>
    <t>2025-04-03 08:17:09</t>
  </si>
  <si>
    <t>2025-04-02 10:52:37</t>
  </si>
  <si>
    <t>2025-04-03 08:17:10</t>
  </si>
  <si>
    <t>2025-04-02 10:51:50</t>
  </si>
  <si>
    <t>2025-04-03 08:17:11</t>
  </si>
  <si>
    <t>SANSOM</t>
  </si>
  <si>
    <t>2025-04-02 10:51:15</t>
  </si>
  <si>
    <t>2025-04-03 08:17:12</t>
  </si>
  <si>
    <t>ATHANAEL</t>
  </si>
  <si>
    <t>2025-04-02 10:50:25</t>
  </si>
  <si>
    <t>2025-04-03 08:17:13</t>
  </si>
  <si>
    <t>2025-04-02 10:49:24</t>
  </si>
  <si>
    <t>2025-04-03 08:17:14</t>
  </si>
  <si>
    <t>2025-04-02 10:48:11</t>
  </si>
  <si>
    <t>2025-04-03 08:17:15</t>
  </si>
  <si>
    <t>LEBEURRIER</t>
  </si>
  <si>
    <t>2010-10-02</t>
  </si>
  <si>
    <t>2025-04-02 10:47:10</t>
  </si>
  <si>
    <t>2025-04-03 08:17:16</t>
  </si>
  <si>
    <t>CHATAIGNE</t>
  </si>
  <si>
    <t>2025-04-02 10:46:12</t>
  </si>
  <si>
    <t>1971-05-20</t>
  </si>
  <si>
    <t>81/60/002</t>
  </si>
  <si>
    <t>FOYER D'HEBERGEMENT CLUB ART SPORT AGAPEI</t>
  </si>
  <si>
    <t>Avenue de Dourgne</t>
  </si>
  <si>
    <t>Foyer d'hébergement Chantecler</t>
  </si>
  <si>
    <t>81580</t>
  </si>
  <si>
    <t>Soual</t>
  </si>
  <si>
    <t>2025-04-03 14:15:41</t>
  </si>
  <si>
    <t>2025-04-04 09:26:18</t>
  </si>
  <si>
    <t>Accrobranche,Badminton,Bowling,Fitness,Natation,Pétanque,Randonnée pédestre,Tir à l’Arc</t>
  </si>
  <si>
    <t>1981-09-21</t>
  </si>
  <si>
    <t>2025-03-11</t>
  </si>
  <si>
    <t>2025-04-03 14:10:42</t>
  </si>
  <si>
    <t>2025-04-04 09:26:19</t>
  </si>
  <si>
    <t>Accrobranche,Pétanque,Randonnée pédestre,Tir à l’Arc</t>
  </si>
  <si>
    <t>PRADELLES</t>
  </si>
  <si>
    <t>1993-06-03</t>
  </si>
  <si>
    <t>2025-04-03 14:24:27</t>
  </si>
  <si>
    <t>2025-04-04 09:26:21</t>
  </si>
  <si>
    <t>Accrobranche,Escalade,Randonnée pédestre,Tir à l’Arc</t>
  </si>
  <si>
    <t>BLAQUIÈRE</t>
  </si>
  <si>
    <t>1975-09-27</t>
  </si>
  <si>
    <t>foyer d'hébergement Chantecler</t>
  </si>
  <si>
    <t>2025-04-03 14:29:07</t>
  </si>
  <si>
    <t>2025-04-04 09:26:22</t>
  </si>
  <si>
    <t>Bowling,Kin ball,Pétanque,Randonnée pédestre,Tir à l’Arc</t>
  </si>
  <si>
    <t xml:space="preserve">LAURE </t>
  </si>
  <si>
    <t xml:space="preserve">RENAUDIN </t>
  </si>
  <si>
    <t>1973-11-25</t>
  </si>
  <si>
    <t>2025-04-03 12:56:28</t>
  </si>
  <si>
    <t>2025-04-04 09:28:21</t>
  </si>
  <si>
    <t>CHEBIEB</t>
  </si>
  <si>
    <t>2025-04-04 09:28:22</t>
  </si>
  <si>
    <t xml:space="preserve">VILLARET </t>
  </si>
  <si>
    <t>1967-03-30</t>
  </si>
  <si>
    <t>2025-04-04 09:28:23</t>
  </si>
  <si>
    <t xml:space="preserve">JEAN-CHARLES </t>
  </si>
  <si>
    <t>TAPON</t>
  </si>
  <si>
    <t>1957-03-16</t>
  </si>
  <si>
    <t>2025-04-04 09:28:24</t>
  </si>
  <si>
    <t xml:space="preserve">FLORIE </t>
  </si>
  <si>
    <t>CONNAC</t>
  </si>
  <si>
    <t>1983-04-02</t>
  </si>
  <si>
    <t>2025-04-04 09:28:25</t>
  </si>
  <si>
    <t xml:space="preserve">SABINE </t>
  </si>
  <si>
    <t xml:space="preserve">ORGEVAL </t>
  </si>
  <si>
    <t>1973-03-27</t>
  </si>
  <si>
    <t>2025-04-03 12:56:29</t>
  </si>
  <si>
    <t>2025-04-04 09:28:26</t>
  </si>
  <si>
    <t>BOUCHATBA</t>
  </si>
  <si>
    <t>2007-06-15</t>
  </si>
  <si>
    <t>2025-04-04 00:07:33</t>
  </si>
  <si>
    <t>2025-04-04 09:28:38</t>
  </si>
  <si>
    <t>1992-05-11</t>
  </si>
  <si>
    <t>2025-04-04 09:28:39</t>
  </si>
  <si>
    <t>BAUDOUIN</t>
  </si>
  <si>
    <t>1981-07-24</t>
  </si>
  <si>
    <t>2025-04-04 09:28:40</t>
  </si>
  <si>
    <t>CAPOEN</t>
  </si>
  <si>
    <t>1968-10-24</t>
  </si>
  <si>
    <t>2025-04-04 09:28:41</t>
  </si>
  <si>
    <t>CLAIROUIN</t>
  </si>
  <si>
    <t>1948-12-09</t>
  </si>
  <si>
    <t>2025-04-04 00:07:34</t>
  </si>
  <si>
    <t>2025-04-04 09:28:42</t>
  </si>
  <si>
    <t>CHAZARIN</t>
  </si>
  <si>
    <t>AMOS</t>
  </si>
  <si>
    <t>DUNKER LEE</t>
  </si>
  <si>
    <t>1986-10-17</t>
  </si>
  <si>
    <t>2025-04-04 09:28:43</t>
  </si>
  <si>
    <t>ETCHENDA</t>
  </si>
  <si>
    <t>1984-07-21</t>
  </si>
  <si>
    <t>2025-04-04 09:28:44</t>
  </si>
  <si>
    <t>CRESPO</t>
  </si>
  <si>
    <t>2025-04-04 09:28:45</t>
  </si>
  <si>
    <t>FRESON</t>
  </si>
  <si>
    <t>1982-07-31</t>
  </si>
  <si>
    <t>2025-04-04 09:28:46</t>
  </si>
  <si>
    <t>AZAIS</t>
  </si>
  <si>
    <t>1973-02-04</t>
  </si>
  <si>
    <t>2025-04-04 09:28:47</t>
  </si>
  <si>
    <t>2025-04-04 00:07:32</t>
  </si>
  <si>
    <t>2025-04-04 09:28:49</t>
  </si>
  <si>
    <t>VALÉRICK</t>
  </si>
  <si>
    <t>1966-04-25</t>
  </si>
  <si>
    <t>2025-04-04 00:07:35</t>
  </si>
  <si>
    <t>2025-04-04 09:28:50</t>
  </si>
  <si>
    <t>DIANE</t>
  </si>
  <si>
    <t xml:space="preserve">HEIBEL </t>
  </si>
  <si>
    <t>1984-08-11</t>
  </si>
  <si>
    <t>2025-04-04 09:28:51</t>
  </si>
  <si>
    <t>FAYÇAL</t>
  </si>
  <si>
    <t>HAMCHAOUI</t>
  </si>
  <si>
    <t>1976-05-09</t>
  </si>
  <si>
    <t>2025-04-04 09:28:52</t>
  </si>
  <si>
    <t>2005-12-01</t>
  </si>
  <si>
    <t>2025-04-04 09:28:53</t>
  </si>
  <si>
    <t>STEEVE</t>
  </si>
  <si>
    <t>GENTIL</t>
  </si>
  <si>
    <t>1974-01-24</t>
  </si>
  <si>
    <t>2025-04-04 09:28:54</t>
  </si>
  <si>
    <t>HESRI</t>
  </si>
  <si>
    <t>1996-09-05</t>
  </si>
  <si>
    <t>2025-04-04 09:28:55</t>
  </si>
  <si>
    <t>LENGLART</t>
  </si>
  <si>
    <t>1986-07-05</t>
  </si>
  <si>
    <t>2025-04-04 09:28:56</t>
  </si>
  <si>
    <t>LE FOURNER</t>
  </si>
  <si>
    <t>1996-07-02</t>
  </si>
  <si>
    <t>2025-04-04 09:28:58</t>
  </si>
  <si>
    <t>HYVE</t>
  </si>
  <si>
    <t>1965-09-19</t>
  </si>
  <si>
    <t>2025-04-04 09:28:59</t>
  </si>
  <si>
    <t>JEANJEAN</t>
  </si>
  <si>
    <t>1968-03-27</t>
  </si>
  <si>
    <t>2025-04-04 09:29:00</t>
  </si>
  <si>
    <t>KOREN</t>
  </si>
  <si>
    <t>1973-01-10</t>
  </si>
  <si>
    <t>2025-04-04 09:29:02</t>
  </si>
  <si>
    <t>AUDIN</t>
  </si>
  <si>
    <t>1952-09-02</t>
  </si>
  <si>
    <t>2025-04-04 09:29:04</t>
  </si>
  <si>
    <t>1979-05-28</t>
  </si>
  <si>
    <t>2025-04-04 09:29:05</t>
  </si>
  <si>
    <t xml:space="preserve">BACHELET </t>
  </si>
  <si>
    <t>2025-04-04 09:29:06</t>
  </si>
  <si>
    <t>CRUMIERES</t>
  </si>
  <si>
    <t>1952-10-20</t>
  </si>
  <si>
    <t>2025-04-04 09:29:07</t>
  </si>
  <si>
    <t>BERKAINE</t>
  </si>
  <si>
    <t>2009-07-12</t>
  </si>
  <si>
    <t>2025-04-04 09:29:08</t>
  </si>
  <si>
    <t>LILIANE</t>
  </si>
  <si>
    <t>MASANELL</t>
  </si>
  <si>
    <t>1958-01-13</t>
  </si>
  <si>
    <t>2025-04-04 00:07:36</t>
  </si>
  <si>
    <t>2025-04-04 09:29:09</t>
  </si>
  <si>
    <t>MOSCATO</t>
  </si>
  <si>
    <t>1980-09-13</t>
  </si>
  <si>
    <t>2025-04-04 09:29:10</t>
  </si>
  <si>
    <t>LÉANDRO</t>
  </si>
  <si>
    <t>2025-04-04 09:29:11</t>
  </si>
  <si>
    <t>NHARI</t>
  </si>
  <si>
    <t>2008-08-07</t>
  </si>
  <si>
    <t>2025-04-04 09:29:12</t>
  </si>
  <si>
    <t>MONTALTO</t>
  </si>
  <si>
    <t>1972-02-11</t>
  </si>
  <si>
    <t>2025-04-04 09:29:13</t>
  </si>
  <si>
    <t>MOSER</t>
  </si>
  <si>
    <t>1990-02-04</t>
  </si>
  <si>
    <t>2025-04-04 09:29:14</t>
  </si>
  <si>
    <t>SALINES</t>
  </si>
  <si>
    <t>2025-04-04 00:07:38</t>
  </si>
  <si>
    <t>2025-04-04 09:29:36</t>
  </si>
  <si>
    <t>2025-04-04 00:07:37</t>
  </si>
  <si>
    <t>2025-04-04 09:29:37</t>
  </si>
  <si>
    <t>MANAL</t>
  </si>
  <si>
    <t>ORCHI</t>
  </si>
  <si>
    <t>2025-04-04 09:29:38</t>
  </si>
  <si>
    <t>PLIN</t>
  </si>
  <si>
    <t>2025-04-04 09:29:39</t>
  </si>
  <si>
    <t xml:space="preserve">PHAM  </t>
  </si>
  <si>
    <t>2004-03-09</t>
  </si>
  <si>
    <t>2025-04-04 09:29:40</t>
  </si>
  <si>
    <t>PHRASATHARE</t>
  </si>
  <si>
    <t>1997-07-23</t>
  </si>
  <si>
    <t>2025-04-04 09:29:41</t>
  </si>
  <si>
    <t>PARMENTIER</t>
  </si>
  <si>
    <t>1967-01-18</t>
  </si>
  <si>
    <t>2025-04-04 09:29:42</t>
  </si>
  <si>
    <t>STELLY</t>
  </si>
  <si>
    <t>REMER</t>
  </si>
  <si>
    <t>2009-01-17</t>
  </si>
  <si>
    <t>2025-04-04 09:29:43</t>
  </si>
  <si>
    <t>KURTYS</t>
  </si>
  <si>
    <t>ROSA AMACIN</t>
  </si>
  <si>
    <t>2007-10-25</t>
  </si>
  <si>
    <t>LADJI</t>
  </si>
  <si>
    <t>SOUKOUNA</t>
  </si>
  <si>
    <t>2007-04-13</t>
  </si>
  <si>
    <t>2025-04-04 09:29:44</t>
  </si>
  <si>
    <t>MEDJID</t>
  </si>
  <si>
    <t>SAHLI</t>
  </si>
  <si>
    <t>1961-12-21</t>
  </si>
  <si>
    <t>2025-04-04 09:29:45</t>
  </si>
  <si>
    <t>1965-12-11</t>
  </si>
  <si>
    <t>2025-04-04 09:29:46</t>
  </si>
  <si>
    <t xml:space="preserve">RAFFARD </t>
  </si>
  <si>
    <t>1986-11-08</t>
  </si>
  <si>
    <t>2025-04-04 09:29:47</t>
  </si>
  <si>
    <t>IDIR</t>
  </si>
  <si>
    <t>TARMELIT</t>
  </si>
  <si>
    <t>2006-09-09</t>
  </si>
  <si>
    <t>2025-04-04 09:29:48</t>
  </si>
  <si>
    <t>TERRISI</t>
  </si>
  <si>
    <t>1987-05-25</t>
  </si>
  <si>
    <t>2025-04-04 09:29:49</t>
  </si>
  <si>
    <t>TSIVTSIVADZE</t>
  </si>
  <si>
    <t>1999-02-03</t>
  </si>
  <si>
    <t>2025-04-04 09:29:50</t>
  </si>
  <si>
    <t>TARRIER</t>
  </si>
  <si>
    <t>2004-10-31</t>
  </si>
  <si>
    <t>2025-01-17</t>
  </si>
  <si>
    <t>2025-04-04 14:09:03</t>
  </si>
  <si>
    <t>2025-04-04 17:16:43</t>
  </si>
  <si>
    <t>BAILLE</t>
  </si>
  <si>
    <t>2023-10-27</t>
  </si>
  <si>
    <t>L'Azalée - 13 rue Aimé Clément</t>
  </si>
  <si>
    <t>2024-10-05 17:23:46</t>
  </si>
  <si>
    <t>2025-04-04 17:19:34</t>
  </si>
  <si>
    <t>CEARD</t>
  </si>
  <si>
    <t>1982-01-30</t>
  </si>
  <si>
    <t>10 rue des artisans</t>
  </si>
  <si>
    <t>2024-11-12 19:23:32</t>
  </si>
  <si>
    <t>2025-04-04 17:19:35</t>
  </si>
  <si>
    <t>JESTIN-CAM</t>
  </si>
  <si>
    <t>2025-01-20 18:53:35</t>
  </si>
  <si>
    <t>2025-04-04 17:19:37</t>
  </si>
  <si>
    <t>CODRON</t>
  </si>
  <si>
    <t>2001-03-26</t>
  </si>
  <si>
    <t>2025-04-04 18:11:38</t>
  </si>
  <si>
    <t>2025-04-07 09:31:58</t>
  </si>
  <si>
    <t>2025-04-07 09:31:59</t>
  </si>
  <si>
    <t>PACE</t>
  </si>
  <si>
    <t>2025-04-04 18:11:39</t>
  </si>
  <si>
    <t>2025-04-07 09:32:00</t>
  </si>
  <si>
    <t>BATINI</t>
  </si>
  <si>
    <t>1964-06-07</t>
  </si>
  <si>
    <t>2025-04-07 09:32:01</t>
  </si>
  <si>
    <t>2025-04-07 09:32:02</t>
  </si>
  <si>
    <t>BULOIS</t>
  </si>
  <si>
    <t>2004-04-09</t>
  </si>
  <si>
    <t>2025-04-07 09:32:03</t>
  </si>
  <si>
    <t>CADAMURO</t>
  </si>
  <si>
    <t>2006-05-01</t>
  </si>
  <si>
    <t>2025-04-07 09:32:04</t>
  </si>
  <si>
    <t>1982-02-01</t>
  </si>
  <si>
    <t>2025-04-07 09:32:05</t>
  </si>
  <si>
    <t>ABDOU</t>
  </si>
  <si>
    <t>1994-07-01</t>
  </si>
  <si>
    <t>2025-04-07 09:32:06</t>
  </si>
  <si>
    <t>CARCENAC</t>
  </si>
  <si>
    <t>1980-07-11</t>
  </si>
  <si>
    <t>2025-04-04 18:11:40</t>
  </si>
  <si>
    <t>2025-04-07 09:32:07</t>
  </si>
  <si>
    <t>SEVERINE</t>
  </si>
  <si>
    <t>1987-04-13</t>
  </si>
  <si>
    <t>2025-04-07 09:32:08</t>
  </si>
  <si>
    <t>CANO</t>
  </si>
  <si>
    <t>2003-05-12</t>
  </si>
  <si>
    <t>2025-04-07 09:32:09</t>
  </si>
  <si>
    <t>VERSANO</t>
  </si>
  <si>
    <t>1999-09-01</t>
  </si>
  <si>
    <t>2025-04-07 09:32:10</t>
  </si>
  <si>
    <t>MYLÈNE</t>
  </si>
  <si>
    <t>DELPLANQUE</t>
  </si>
  <si>
    <t>2025-04-07 09:32:11</t>
  </si>
  <si>
    <t>ROBINET</t>
  </si>
  <si>
    <t>2000-02-08</t>
  </si>
  <si>
    <t>2025-04-07 09:32:12</t>
  </si>
  <si>
    <t>FRESNEDA</t>
  </si>
  <si>
    <t>1979-06-08</t>
  </si>
  <si>
    <t>2025-04-07 09:32:13</t>
  </si>
  <si>
    <t>2025-04-07 09:32:14</t>
  </si>
  <si>
    <t>DORGET</t>
  </si>
  <si>
    <t>2005-10-24</t>
  </si>
  <si>
    <t>2025-04-07 09:32:15</t>
  </si>
  <si>
    <t>1984-12-04</t>
  </si>
  <si>
    <t>2025-04-07 09:32:16</t>
  </si>
  <si>
    <t>GUIARD</t>
  </si>
  <si>
    <t>1978-07-17</t>
  </si>
  <si>
    <t>2025-04-07 09:32:17</t>
  </si>
  <si>
    <t>GRIZAUD</t>
  </si>
  <si>
    <t>2004-05-19</t>
  </si>
  <si>
    <t>2025-04-04 18:11:41</t>
  </si>
  <si>
    <t>2025-04-07 09:32:18</t>
  </si>
  <si>
    <t>2025-04-07 09:32:19</t>
  </si>
  <si>
    <t xml:space="preserve">HUGO </t>
  </si>
  <si>
    <t>1999-07-02</t>
  </si>
  <si>
    <t>2025-04-07 09:32:20</t>
  </si>
  <si>
    <t>2025-04-07 09:32:21</t>
  </si>
  <si>
    <t>COURSEAUX</t>
  </si>
  <si>
    <t>2003-08-08</t>
  </si>
  <si>
    <t>2025-04-07 09:32:22</t>
  </si>
  <si>
    <t>GICQUEL</t>
  </si>
  <si>
    <t>1973-10-08</t>
  </si>
  <si>
    <t>2025-04-07 15:12:00</t>
  </si>
  <si>
    <t>2025-04-07 17:26:51</t>
  </si>
  <si>
    <t>4 Rue de Villeneuve</t>
  </si>
  <si>
    <t>+33 6 75 33 28 12</t>
  </si>
  <si>
    <t>maxi.briand@orange.fr</t>
  </si>
  <si>
    <t>2024-11-28 19:07:44</t>
  </si>
  <si>
    <t>2025-04-08 09:21:38</t>
  </si>
  <si>
    <t>MARIE-SOLEIL</t>
  </si>
  <si>
    <t>1990-06-23</t>
  </si>
  <si>
    <t>2024-12-21 18:23:33</t>
  </si>
  <si>
    <t>2025-04-08 09:21:39</t>
  </si>
  <si>
    <t>BOUGERET</t>
  </si>
  <si>
    <t>1965-05-23</t>
  </si>
  <si>
    <t>17/24</t>
  </si>
  <si>
    <t>LES ARCHERS SAINTAIS</t>
  </si>
  <si>
    <t>9 Rue du Temple</t>
  </si>
  <si>
    <t>17120</t>
  </si>
  <si>
    <t>Mortagne-sur-Gironde</t>
  </si>
  <si>
    <t>0546976710</t>
  </si>
  <si>
    <t>lescharmilles.equipe@foyerlescharmilles.fr</t>
  </si>
  <si>
    <t>2025-04-08 22:45:18</t>
  </si>
  <si>
    <t>2025-04-09 07:57:47</t>
  </si>
  <si>
    <t>COTTENCEAU</t>
  </si>
  <si>
    <t>1990-07-01</t>
  </si>
  <si>
    <t>2025-05-01</t>
  </si>
  <si>
    <t>0546976740</t>
  </si>
  <si>
    <t>2025-04-08 22:53:01</t>
  </si>
  <si>
    <t>2025-04-09 07:57:48</t>
  </si>
  <si>
    <t>PLESSIS</t>
  </si>
  <si>
    <t>1992-06-01</t>
  </si>
  <si>
    <t>2025-04-08 23:25:31</t>
  </si>
  <si>
    <t>2025-04-09 07:57:49</t>
  </si>
  <si>
    <t>1988-11-09</t>
  </si>
  <si>
    <t>2025-04-08 23:54:02</t>
  </si>
  <si>
    <t>2025-04-09 07:57:50</t>
  </si>
  <si>
    <t>SARA</t>
  </si>
  <si>
    <t>AVAKYAN</t>
  </si>
  <si>
    <t>2005-07-26</t>
  </si>
  <si>
    <t>2025-04-08 12:38:46</t>
  </si>
  <si>
    <t>2025-04-09 08:06:48</t>
  </si>
  <si>
    <t>BOUAZZA</t>
  </si>
  <si>
    <t>OTHMANI</t>
  </si>
  <si>
    <t>2007-12-08</t>
  </si>
  <si>
    <t>2005-07-21</t>
  </si>
  <si>
    <t>2025-04-09 08:06:50</t>
  </si>
  <si>
    <t>JACQUET</t>
  </si>
  <si>
    <t>1970-07-13</t>
  </si>
  <si>
    <t>2025-04-08 16:32:53</t>
  </si>
  <si>
    <t>2025-04-09 08:07:01</t>
  </si>
  <si>
    <t>ARRONDEAU</t>
  </si>
  <si>
    <t>1961-02-24</t>
  </si>
  <si>
    <t>2025-04-08 16:33:49</t>
  </si>
  <si>
    <t>2025-04-09 08:07:02</t>
  </si>
  <si>
    <t>1968-12-09</t>
  </si>
  <si>
    <t>2025-04-08 16:34:33</t>
  </si>
  <si>
    <t>2025-04-09 08:07:03</t>
  </si>
  <si>
    <t>LUCKY</t>
  </si>
  <si>
    <t>BLANCAS LACOUX</t>
  </si>
  <si>
    <t>2009-05-07</t>
  </si>
  <si>
    <t>2025-04-09 10:56:32</t>
  </si>
  <si>
    <t>2025-04-09 12:03:44</t>
  </si>
  <si>
    <t>LECCHAB</t>
  </si>
  <si>
    <t>2025-04-09 12:03:45</t>
  </si>
  <si>
    <t>ANDRIEU</t>
  </si>
  <si>
    <t>2025-04-09 12:03:46</t>
  </si>
  <si>
    <t>NADA</t>
  </si>
  <si>
    <t>KAOUASS</t>
  </si>
  <si>
    <t>2011-06-05</t>
  </si>
  <si>
    <t>2025-04-09 12:03:47</t>
  </si>
  <si>
    <t>CRESPO PASTRE</t>
  </si>
  <si>
    <t>2025-04-09 12:03:48</t>
  </si>
  <si>
    <t>ENIS</t>
  </si>
  <si>
    <t>EYMARD NANE</t>
  </si>
  <si>
    <t>2010-12-02</t>
  </si>
  <si>
    <t>2025-04-09 12:03:49</t>
  </si>
  <si>
    <t>HEMJY</t>
  </si>
  <si>
    <t>BONNET</t>
  </si>
  <si>
    <t>2011-02-11</t>
  </si>
  <si>
    <t>2025-04-09 12:03:50</t>
  </si>
  <si>
    <t>IKRA</t>
  </si>
  <si>
    <t>2008-03-10</t>
  </si>
  <si>
    <t>2025-04-09 10:56:33</t>
  </si>
  <si>
    <t>2025-04-09 12:03:51</t>
  </si>
  <si>
    <t>PERRICHER</t>
  </si>
  <si>
    <t>GHISLAIN</t>
  </si>
  <si>
    <t>1976-03-19</t>
  </si>
  <si>
    <t>2025-04-09 14:15:30</t>
  </si>
  <si>
    <t>2025-04-10 11:42:47</t>
  </si>
  <si>
    <t xml:space="preserve">CYRIL </t>
  </si>
  <si>
    <t>CHICCO</t>
  </si>
  <si>
    <t>1982-07-12</t>
  </si>
  <si>
    <t>2025-04-09 15:57:40</t>
  </si>
  <si>
    <t>2025-04-10 15:20:37</t>
  </si>
  <si>
    <t>Accrobranche,Athlétisme,Bowling,Kin ball,Tir à l’Arc,VTT</t>
  </si>
  <si>
    <t>1994-10-13</t>
  </si>
  <si>
    <t>FH Chantecler</t>
  </si>
  <si>
    <t>2025-04-09 16:41:57</t>
  </si>
  <si>
    <t>2025-04-10 15:20:41</t>
  </si>
  <si>
    <t>Accrobranche,Bowling,Equitation,Kin ball,Natation,Patinage,Randonnée équestre,Tir à l’Arc</t>
  </si>
  <si>
    <t>COUPUT</t>
  </si>
  <si>
    <t>1964-08-22</t>
  </si>
  <si>
    <t>foyer logement seniors</t>
  </si>
  <si>
    <t>2025-04-10 16:37:57</t>
  </si>
  <si>
    <t>2025-04-14 08:26:38</t>
  </si>
  <si>
    <t>Bowling,Danse,Equitation,Fitness,Gymnastique,Kin ball,Pétanque,Tir à l’Arc</t>
  </si>
  <si>
    <t>DEMIR</t>
  </si>
  <si>
    <t>2009-03-07</t>
  </si>
  <si>
    <t>IME de Theix</t>
  </si>
  <si>
    <t>2025-04-10 20:40:52</t>
  </si>
  <si>
    <t>2025-04-14 08:27:37</t>
  </si>
  <si>
    <t>2004-08-26</t>
  </si>
  <si>
    <t>2025-04-04</t>
  </si>
  <si>
    <t>3 Allée des Serins</t>
  </si>
  <si>
    <t>77500</t>
  </si>
  <si>
    <t>Chelles</t>
  </si>
  <si>
    <t>0683543955</t>
  </si>
  <si>
    <t>iguillaume.gini@gmail.com</t>
  </si>
  <si>
    <t>2025-04-10 17:58:12</t>
  </si>
  <si>
    <t>ZUKHAEVA</t>
  </si>
  <si>
    <t>RAMINA</t>
  </si>
  <si>
    <t>2010-01-14</t>
  </si>
  <si>
    <t>2025-04-09 14:15:33</t>
  </si>
  <si>
    <t>2025-04-14 08:39:13</t>
  </si>
  <si>
    <t>TOMASIC GIRAUDET</t>
  </si>
  <si>
    <t>WESLHEY</t>
  </si>
  <si>
    <t>2010-08-12</t>
  </si>
  <si>
    <t>2025-04-14 08:39:14</t>
  </si>
  <si>
    <t>ROTIER MARTINAUD</t>
  </si>
  <si>
    <t>ILANA</t>
  </si>
  <si>
    <t>2013-10-29</t>
  </si>
  <si>
    <t>2025-04-14 08:39:15</t>
  </si>
  <si>
    <t>BETUS DELAVAUD</t>
  </si>
  <si>
    <t>2010-09-14</t>
  </si>
  <si>
    <t>2025-04-09 14:15:32</t>
  </si>
  <si>
    <t>2025-04-14 08:39:16</t>
  </si>
  <si>
    <t>ESLAN GUIHARD</t>
  </si>
  <si>
    <t>2010-06-03</t>
  </si>
  <si>
    <t>2025-04-14 08:39:17</t>
  </si>
  <si>
    <t>BOISTEAU LECOQ</t>
  </si>
  <si>
    <t>2025-04-14 08:39:18</t>
  </si>
  <si>
    <t>JALOMET</t>
  </si>
  <si>
    <t>1970-05-01</t>
  </si>
  <si>
    <t>2025-04-14 08:39:19</t>
  </si>
  <si>
    <t>LE PRIOL</t>
  </si>
  <si>
    <t>1995-08-29</t>
  </si>
  <si>
    <t>2025-04-14 08:39:20</t>
  </si>
  <si>
    <t>LANTRIN</t>
  </si>
  <si>
    <t>1966-07-26</t>
  </si>
  <si>
    <t>2025-04-14 08:39:21</t>
  </si>
  <si>
    <t>PERRAIS</t>
  </si>
  <si>
    <t>1966-11-21</t>
  </si>
  <si>
    <t>2025-04-14 08:39:22</t>
  </si>
  <si>
    <t>PALVADEAU</t>
  </si>
  <si>
    <t>1983-06-19</t>
  </si>
  <si>
    <t>2025-04-14 08:39:23</t>
  </si>
  <si>
    <t>GUYONIC</t>
  </si>
  <si>
    <t>1973-03-20</t>
  </si>
  <si>
    <t>2025-04-14 08:39:24</t>
  </si>
  <si>
    <t>1971-08-30</t>
  </si>
  <si>
    <t>1977-08-11</t>
  </si>
  <si>
    <t>2025-04-09 14:15:31</t>
  </si>
  <si>
    <t>2025-04-14 08:39:25</t>
  </si>
  <si>
    <t>SUTEAU</t>
  </si>
  <si>
    <t>1970-02-20</t>
  </si>
  <si>
    <t>2025-04-14 08:39:26</t>
  </si>
  <si>
    <t>2000-01-08</t>
  </si>
  <si>
    <t>2025-04-14 08:39:27</t>
  </si>
  <si>
    <t>RASTEL</t>
  </si>
  <si>
    <t>1995-06-12</t>
  </si>
  <si>
    <t>2025-04-14 08:39:28</t>
  </si>
  <si>
    <t>CONROZIER</t>
  </si>
  <si>
    <t>1980-06-26</t>
  </si>
  <si>
    <t>2025-04-14 08:39:29</t>
  </si>
  <si>
    <t>PIERRE-EMMANUEL</t>
  </si>
  <si>
    <t>1980-04-06</t>
  </si>
  <si>
    <t>2025-04-14 08:39:30</t>
  </si>
  <si>
    <t>DROUILLET</t>
  </si>
  <si>
    <t>1995-03-01</t>
  </si>
  <si>
    <t>2025-04-14 08:39:31</t>
  </si>
  <si>
    <t>MOYON</t>
  </si>
  <si>
    <t>1984-04-04</t>
  </si>
  <si>
    <t>2025-04-14 08:39:32</t>
  </si>
  <si>
    <t>TARINAS</t>
  </si>
  <si>
    <t>2025-04-14 08:39:33</t>
  </si>
  <si>
    <t>2025-04-14 08:39:34</t>
  </si>
  <si>
    <t>VAILLANT</t>
  </si>
  <si>
    <t>1992-01-28</t>
  </si>
  <si>
    <t>2025-04-14 08:39:35</t>
  </si>
  <si>
    <t>LEVEQUE</t>
  </si>
  <si>
    <t>2002-02-02</t>
  </si>
  <si>
    <t>2025-04-14 08:39:36</t>
  </si>
  <si>
    <t>1981-09-17</t>
  </si>
  <si>
    <t>2025-04-14 08:39:37</t>
  </si>
  <si>
    <t>2002-01-23</t>
  </si>
  <si>
    <t>2025-04-14 08:39:38</t>
  </si>
  <si>
    <t>PROVOST</t>
  </si>
  <si>
    <t>MANUELA</t>
  </si>
  <si>
    <t>2025-04-14 08:39:39</t>
  </si>
  <si>
    <t>BOIVIN</t>
  </si>
  <si>
    <t>1969-10-05</t>
  </si>
  <si>
    <t>2025-04-14 08:39:40</t>
  </si>
  <si>
    <t>BUCQUET</t>
  </si>
  <si>
    <t>1972-07-13</t>
  </si>
  <si>
    <t>2025-04-14 08:39:41</t>
  </si>
  <si>
    <t>BONNEL</t>
  </si>
  <si>
    <t>1980-09-20</t>
  </si>
  <si>
    <t>2025-04-09 14:15:29</t>
  </si>
  <si>
    <t>2025-04-14 08:39:42</t>
  </si>
  <si>
    <t>M'HAMMEDIA</t>
  </si>
  <si>
    <t>ISMAÏL</t>
  </si>
  <si>
    <t>1982-05-11</t>
  </si>
  <si>
    <t>2025-04-14 08:39:43</t>
  </si>
  <si>
    <t>DREMIERE</t>
  </si>
  <si>
    <t>1982-08-10</t>
  </si>
  <si>
    <t>2025-04-14 08:39:44</t>
  </si>
  <si>
    <t>BUZAY</t>
  </si>
  <si>
    <t>1993-02-10</t>
  </si>
  <si>
    <t>2025-04-14 08:39:45</t>
  </si>
  <si>
    <t>DUPUIS</t>
  </si>
  <si>
    <t>2003-10-18</t>
  </si>
  <si>
    <t>2025-04-14 08:39:46</t>
  </si>
  <si>
    <t>CHEVREUX</t>
  </si>
  <si>
    <t>MYLAN</t>
  </si>
  <si>
    <t>2009-09-24</t>
  </si>
  <si>
    <t>2025-04-09 14:14:06</t>
  </si>
  <si>
    <t>KAMOUANGA</t>
  </si>
  <si>
    <t>2025-04-14 08:39:47</t>
  </si>
  <si>
    <t>BCUADJAJ</t>
  </si>
  <si>
    <t>JAWED</t>
  </si>
  <si>
    <t>2025-04-14 08:39:48</t>
  </si>
  <si>
    <t>LANGNENE</t>
  </si>
  <si>
    <t>2011-05-25</t>
  </si>
  <si>
    <t>2025-04-09 14:14:05</t>
  </si>
  <si>
    <t>2025-04-14 08:39:49</t>
  </si>
  <si>
    <t>DEROUALLE</t>
  </si>
  <si>
    <t>2010-05-13</t>
  </si>
  <si>
    <t>2025-04-14 08:39:50</t>
  </si>
  <si>
    <t>LAINARD</t>
  </si>
  <si>
    <t>2001-04-05</t>
  </si>
  <si>
    <t>2025-04-14 08:39:51</t>
  </si>
  <si>
    <t>LEMARIE</t>
  </si>
  <si>
    <t>KYNTILYA</t>
  </si>
  <si>
    <t>2010-10-07</t>
  </si>
  <si>
    <t>2025-04-14 08:39:52</t>
  </si>
  <si>
    <t>2012-04-01</t>
  </si>
  <si>
    <t>2025-04-14 08:39:53</t>
  </si>
  <si>
    <t>SUARE</t>
  </si>
  <si>
    <t>AÏSSATU</t>
  </si>
  <si>
    <t>2010-09-20</t>
  </si>
  <si>
    <t>2025-04-14 08:39:54</t>
  </si>
  <si>
    <t>2008-10-25</t>
  </si>
  <si>
    <t>2025-04-14 08:39:55</t>
  </si>
  <si>
    <t>AIDA</t>
  </si>
  <si>
    <t>ANIS</t>
  </si>
  <si>
    <t>2009-08-10</t>
  </si>
  <si>
    <t>2025-04-14 08:39:56</t>
  </si>
  <si>
    <t>PEIGNOT</t>
  </si>
  <si>
    <t>2004-11-22</t>
  </si>
  <si>
    <t>2025-04-14 08:39:57</t>
  </si>
  <si>
    <t>2007-05-09</t>
  </si>
  <si>
    <t>2025-04-14 08:39:58</t>
  </si>
  <si>
    <t>LABORIEUX</t>
  </si>
  <si>
    <t>TINA</t>
  </si>
  <si>
    <t>2006-07-02</t>
  </si>
  <si>
    <t>2025-04-14 08:39:59</t>
  </si>
  <si>
    <t>LECORDE</t>
  </si>
  <si>
    <t>KETHLYNE</t>
  </si>
  <si>
    <t>2005-04-14</t>
  </si>
  <si>
    <t>2025-04-09 14:14:04</t>
  </si>
  <si>
    <t>CORBREJAUD</t>
  </si>
  <si>
    <t>2025-04-14 08:40:00</t>
  </si>
  <si>
    <t>KEBE</t>
  </si>
  <si>
    <t>HADJA</t>
  </si>
  <si>
    <t>2009-10-26</t>
  </si>
  <si>
    <t>2025-04-14 08:40:01</t>
  </si>
  <si>
    <t>BOURON HAUBOIS</t>
  </si>
  <si>
    <t>FÉLIXIANA</t>
  </si>
  <si>
    <t>2012-08-27</t>
  </si>
  <si>
    <t>2025-04-14 08:40:02</t>
  </si>
  <si>
    <t>LHERMELIN</t>
  </si>
  <si>
    <t>NESS</t>
  </si>
  <si>
    <t>2025-04-14 08:40:03</t>
  </si>
  <si>
    <t>PIROIS</t>
  </si>
  <si>
    <t>YOUENN</t>
  </si>
  <si>
    <t>2025-04-14 08:40:06</t>
  </si>
  <si>
    <t>1978-03-14</t>
  </si>
  <si>
    <t>2025-04-09 20:10:58</t>
  </si>
  <si>
    <t>2025-04-14 08:40:07</t>
  </si>
  <si>
    <t>MODAVE MUSTIÈRE</t>
  </si>
  <si>
    <t>LOUANE</t>
  </si>
  <si>
    <t>2025-04-14 08:40:08</t>
  </si>
  <si>
    <t>TINTURE</t>
  </si>
  <si>
    <t>1994-04-06</t>
  </si>
  <si>
    <t>2025-04-09 20:09:09</t>
  </si>
  <si>
    <t>2025-04-14 08:40:09</t>
  </si>
  <si>
    <t>CELIA</t>
  </si>
  <si>
    <t>FAUCHON</t>
  </si>
  <si>
    <t>1996-04-07</t>
  </si>
  <si>
    <t>2025-04-09 20:10:24</t>
  </si>
  <si>
    <t>2025-04-14 08:40:13</t>
  </si>
  <si>
    <t>1997-09-02</t>
  </si>
  <si>
    <t>2025-04-09 20:08:33</t>
  </si>
  <si>
    <t>2025-04-14 08:40:21</t>
  </si>
  <si>
    <t>BRIAULT</t>
  </si>
  <si>
    <t>1995-02-18</t>
  </si>
  <si>
    <t>2025-04-09 20:09:43</t>
  </si>
  <si>
    <t>2025-04-14 08:40:28</t>
  </si>
  <si>
    <t>CUVELLIER</t>
  </si>
  <si>
    <t>2025-04-10 11:36:35</t>
  </si>
  <si>
    <t>2025-04-14 08:42:49</t>
  </si>
  <si>
    <t xml:space="preserve">LAURENTI </t>
  </si>
  <si>
    <t>2003-07-18</t>
  </si>
  <si>
    <t>2025-04-14 08:42:50</t>
  </si>
  <si>
    <t>CRETU</t>
  </si>
  <si>
    <t>2004-12-28</t>
  </si>
  <si>
    <t>2025-04-14 08:42:51</t>
  </si>
  <si>
    <t>2025-04-14 08:42:52</t>
  </si>
  <si>
    <t>JAVED</t>
  </si>
  <si>
    <t>IBRAHIM</t>
  </si>
  <si>
    <t>2025-04-14 08:42:53</t>
  </si>
  <si>
    <t>HAMZI</t>
  </si>
  <si>
    <t>AMIN</t>
  </si>
  <si>
    <t>2006-11-13</t>
  </si>
  <si>
    <t>2025-04-10 11:36:34</t>
  </si>
  <si>
    <t>2025-04-14 08:42:54</t>
  </si>
  <si>
    <t>LATHUILLIERE</t>
  </si>
  <si>
    <t>2005-10-21</t>
  </si>
  <si>
    <t>2025-04-14 08:42:55</t>
  </si>
  <si>
    <t>AHBIB</t>
  </si>
  <si>
    <t>2025-04-14 08:42:56</t>
  </si>
  <si>
    <t>WASSA</t>
  </si>
  <si>
    <t>MAIHAMEDX</t>
  </si>
  <si>
    <t>2025-04-14 08:42:57</t>
  </si>
  <si>
    <t>TOTAUD</t>
  </si>
  <si>
    <t>2005-07-22</t>
  </si>
  <si>
    <t>2025-04-14 08:42:58</t>
  </si>
  <si>
    <t>ZINE</t>
  </si>
  <si>
    <t>ABSAMAD</t>
  </si>
  <si>
    <t>2025-04-14 08:43:35</t>
  </si>
  <si>
    <t>2025-04-14 08:43:36</t>
  </si>
  <si>
    <t>2025-04-14 08:43:37</t>
  </si>
  <si>
    <t>2025-04-10 11:36:36</t>
  </si>
  <si>
    <t>2025-04-14 08:43:38</t>
  </si>
  <si>
    <t>AURÉLIA</t>
  </si>
  <si>
    <t>2025-04-14 08:43:39</t>
  </si>
  <si>
    <t>CRISTOL</t>
  </si>
  <si>
    <t>1972-09-19</t>
  </si>
  <si>
    <t>2025-04-14 08:43:40</t>
  </si>
  <si>
    <t>2025-04-14 08:43:41</t>
  </si>
  <si>
    <t>BOUADLA</t>
  </si>
  <si>
    <t>1997-06-01</t>
  </si>
  <si>
    <t>2025-04-14 08:43:42</t>
  </si>
  <si>
    <t>2025-04-14 08:43:43</t>
  </si>
  <si>
    <t>ZIGH</t>
  </si>
  <si>
    <t>2006-12-02</t>
  </si>
  <si>
    <t>2025-04-14 08:43:44</t>
  </si>
  <si>
    <t>DOMAN</t>
  </si>
  <si>
    <t>MARCOS</t>
  </si>
  <si>
    <t>2006-07-01</t>
  </si>
  <si>
    <t>2025-04-14 08:43:45</t>
  </si>
  <si>
    <t>NDONGO</t>
  </si>
  <si>
    <t>EXAUCES</t>
  </si>
  <si>
    <t>2004-09-26</t>
  </si>
  <si>
    <t>MONTEMIN</t>
  </si>
  <si>
    <t>YOLAN</t>
  </si>
  <si>
    <t>2009-02-20</t>
  </si>
  <si>
    <t>2025-04-10 11:36:37</t>
  </si>
  <si>
    <t>2025-04-14 08:43:46</t>
  </si>
  <si>
    <t>FACORAT</t>
  </si>
  <si>
    <t>JELANY</t>
  </si>
  <si>
    <t>2008-12-12</t>
  </si>
  <si>
    <t>2025-04-14 08:43:47</t>
  </si>
  <si>
    <t>MELINARD</t>
  </si>
  <si>
    <t>2013-03-21</t>
  </si>
  <si>
    <t>2025-04-14 08:43:49</t>
  </si>
  <si>
    <t>2025-04-14 08:43:50</t>
  </si>
  <si>
    <t>RUIZ CHAVAROT</t>
  </si>
  <si>
    <t>KAIETARO</t>
  </si>
  <si>
    <t>2012-06-18</t>
  </si>
  <si>
    <t>2025-04-10 11:36:38</t>
  </si>
  <si>
    <t>2025-04-14 08:43:51</t>
  </si>
  <si>
    <t>2012-10-02</t>
  </si>
  <si>
    <t>2025-04-14 08:43:52</t>
  </si>
  <si>
    <t>ABDOULAYE</t>
  </si>
  <si>
    <t>2011-09-20</t>
  </si>
  <si>
    <t>2025-04-14 08:43:53</t>
  </si>
  <si>
    <t>2025-04-14 08:43:54</t>
  </si>
  <si>
    <t>PERRAULT</t>
  </si>
  <si>
    <t>1985-07-14</t>
  </si>
  <si>
    <t>2025-04-10 11:48:27</t>
  </si>
  <si>
    <t>2025-04-14 08:43:55</t>
  </si>
  <si>
    <t>MONDAIN</t>
  </si>
  <si>
    <t>2025-04-14 08:43:56</t>
  </si>
  <si>
    <t>SKANDAR</t>
  </si>
  <si>
    <t>2000-07-28</t>
  </si>
  <si>
    <t>2025-04-10 11:48:28</t>
  </si>
  <si>
    <t>2025-04-14 08:43:57</t>
  </si>
  <si>
    <t>MONNELLO</t>
  </si>
  <si>
    <t>2002-12-14</t>
  </si>
  <si>
    <t>2025-04-14 08:43:58</t>
  </si>
  <si>
    <t>LEBRIS</t>
  </si>
  <si>
    <t>2001-10-04</t>
  </si>
  <si>
    <t>2025-04-14 08:43:59</t>
  </si>
  <si>
    <t>JUHEL</t>
  </si>
  <si>
    <t>1973-12-19</t>
  </si>
  <si>
    <t>2025-04-14 08:44:00</t>
  </si>
  <si>
    <t>JEAN CLAUDE</t>
  </si>
  <si>
    <t>BERTET</t>
  </si>
  <si>
    <t>1963-07-03</t>
  </si>
  <si>
    <t>2025-04-14 08:44:01</t>
  </si>
  <si>
    <t>1998-09-22</t>
  </si>
  <si>
    <t>2025-04-14 08:44:04</t>
  </si>
  <si>
    <t>2025-04-14 08:44:05</t>
  </si>
  <si>
    <t>CHAUVEL</t>
  </si>
  <si>
    <t>1998-04-26</t>
  </si>
  <si>
    <t>2025-04-14 08:44:07</t>
  </si>
  <si>
    <t>GARAUD</t>
  </si>
  <si>
    <t>1983-10-27</t>
  </si>
  <si>
    <t>2025-04-14 08:44:09</t>
  </si>
  <si>
    <t>2001-06-05</t>
  </si>
  <si>
    <t>2025-04-14 08:44:11</t>
  </si>
  <si>
    <t>CASSANDRA</t>
  </si>
  <si>
    <t>CANIVET</t>
  </si>
  <si>
    <t>1998-03-11</t>
  </si>
  <si>
    <t>2025-04-14 08:44:12</t>
  </si>
  <si>
    <t>UCAN</t>
  </si>
  <si>
    <t>YUSUF</t>
  </si>
  <si>
    <t>2025-04-14 08:44:13</t>
  </si>
  <si>
    <t>2025-04-14 08:44:15</t>
  </si>
  <si>
    <t>CASTOR</t>
  </si>
  <si>
    <t>2011-05-16</t>
  </si>
  <si>
    <t>2025-04-14 08:44:17</t>
  </si>
  <si>
    <t>JANSSY</t>
  </si>
  <si>
    <t>2025-04-11</t>
  </si>
  <si>
    <t>2025-04-11 16:34:15</t>
  </si>
  <si>
    <t>2025-04-14 08:44:53</t>
  </si>
  <si>
    <t>Accrobranche,Badminton,Basket-Ball,Bowling,Canoë-Kayak,Escalade,Fitness,Football à 5,Handball,Judo,Kin ball,Natation,Randonnée équestre,Randonnée pédestre,Rugby,Spéléologie,Tennis de table,Tir à l’Arc,Ultimate,Via Ferrata</t>
  </si>
  <si>
    <t>SOUAD</t>
  </si>
  <si>
    <t>1991-08-23</t>
  </si>
  <si>
    <t>2025-04-11 16:48:53</t>
  </si>
  <si>
    <t>2025-04-14 08:44:54</t>
  </si>
  <si>
    <t>Accrobranche,Activités Motrices,Basket-Ball,Bowling,Canoë-Kayak,Danse,Equitation,Escalade,Fitness,Football à 5,Gymnastique,Handball,Judo,Kin ball,Natation,Randonnée équestre,Randonnée pédestre,Rugby,Tai-Chi,Tir à l’Arc</t>
  </si>
  <si>
    <t>GIRAUDEAU</t>
  </si>
  <si>
    <t>1973-09-02</t>
  </si>
  <si>
    <t>289 Route de Largueil</t>
  </si>
  <si>
    <t>46140</t>
  </si>
  <si>
    <t>Caillac</t>
  </si>
  <si>
    <t>2025-04-11 17:22:55</t>
  </si>
  <si>
    <t>2025-04-14 08:44:56</t>
  </si>
  <si>
    <t>Accrobranche,Basket-Ball,Canoë-Kayak,Danse,Equitation,Escalade,Fitness,Gymnastique,Handball,Judo,Kin ball,Natation,Randonnée équestre,Randonnée pédestre,Rugby,Sarbacane,Spéléologie,Taekwondo,Tir à l’Arc,Via Ferrata</t>
  </si>
  <si>
    <t>BEILLEROT</t>
  </si>
  <si>
    <t>2025-04-10 15:18:36</t>
  </si>
  <si>
    <t>2025-04-14 08:46:12</t>
  </si>
  <si>
    <t>Athlétisme,Badminton,Basket-Ball,Gymnastique,Pétanque,Tir à l’Arc</t>
  </si>
  <si>
    <t>GÉRALD</t>
  </si>
  <si>
    <t>2025-04-10 15:17:54</t>
  </si>
  <si>
    <t>2025-04-14 08:46:13</t>
  </si>
  <si>
    <t>GARUFO</t>
  </si>
  <si>
    <t>1962-07-23</t>
  </si>
  <si>
    <t>2025-04-10 15:19:11</t>
  </si>
  <si>
    <t>2025-04-14 08:46:14</t>
  </si>
  <si>
    <t>LARTIGAU</t>
  </si>
  <si>
    <t>1968-06-20</t>
  </si>
  <si>
    <t>2025-04-10 15:19:42</t>
  </si>
  <si>
    <t>2025-04-14 08:46:15</t>
  </si>
  <si>
    <t>BOULOUIZ</t>
  </si>
  <si>
    <t>NOURREDINE</t>
  </si>
  <si>
    <t>1969-08-18</t>
  </si>
  <si>
    <t>2025-04-10 22:41:01</t>
  </si>
  <si>
    <t>2025-04-14 08:46:25</t>
  </si>
  <si>
    <t>CARO</t>
  </si>
  <si>
    <t>1956-12-16</t>
  </si>
  <si>
    <t>2025-04-14 08:46:26</t>
  </si>
  <si>
    <t>PICCATO</t>
  </si>
  <si>
    <t>1968-04-13</t>
  </si>
  <si>
    <t>2025-04-14 08:46:27</t>
  </si>
  <si>
    <t>PICHARD</t>
  </si>
  <si>
    <t>1992-07-10</t>
  </si>
  <si>
    <t>2025-04-10 22:41:02</t>
  </si>
  <si>
    <t>2025-04-14 08:46:28</t>
  </si>
  <si>
    <t>PILLET</t>
  </si>
  <si>
    <t>1966-05-15</t>
  </si>
  <si>
    <t>2025-04-14 08:46:29</t>
  </si>
  <si>
    <t>1964-06-16</t>
  </si>
  <si>
    <t>2025-04-14 08:46:30</t>
  </si>
  <si>
    <t>ZLOBINSKI</t>
  </si>
  <si>
    <t>VÉROLNIQUE</t>
  </si>
  <si>
    <t>1973-03-04</t>
  </si>
  <si>
    <t>2025-04-14 08:46:31</t>
  </si>
  <si>
    <t>2025-04-14 08:46:32</t>
  </si>
  <si>
    <t>2025-04-14 08:46:33</t>
  </si>
  <si>
    <t>2025-04-14 08:46:34</t>
  </si>
  <si>
    <t>MAUGAIN</t>
  </si>
  <si>
    <t>1963-05-09</t>
  </si>
  <si>
    <t>2025-04-14 08:46:35</t>
  </si>
  <si>
    <t>TATE</t>
  </si>
  <si>
    <t>1986-04-16</t>
  </si>
  <si>
    <t>2025-04-14 08:46:36</t>
  </si>
  <si>
    <t>2025-04-10 22:41:03</t>
  </si>
  <si>
    <t>2025-04-14 08:46:37</t>
  </si>
  <si>
    <t>DAVOULT</t>
  </si>
  <si>
    <t>2025-04-14 08:46:38</t>
  </si>
  <si>
    <t>SALIME</t>
  </si>
  <si>
    <t>SOUMIA</t>
  </si>
  <si>
    <t>2025-04-14 08:46:39</t>
  </si>
  <si>
    <t>LYSIANE</t>
  </si>
  <si>
    <t>1955-08-30</t>
  </si>
  <si>
    <t>2025-04-14 08:46:40</t>
  </si>
  <si>
    <t>HUSSEIN</t>
  </si>
  <si>
    <t>2025-04-14 08:46:41</t>
  </si>
  <si>
    <t>MARZE</t>
  </si>
  <si>
    <t>ANNIKA</t>
  </si>
  <si>
    <t>1960-08-23</t>
  </si>
  <si>
    <t>2025-04-14 08:46:42</t>
  </si>
  <si>
    <t>1975-02-12</t>
  </si>
  <si>
    <t>2025-04-14 08:46:43</t>
  </si>
  <si>
    <t>1970-12-20</t>
  </si>
  <si>
    <t>BRUNHAMMER</t>
  </si>
  <si>
    <t>1962-10-04</t>
  </si>
  <si>
    <t>2025-04-14 08:46:44</t>
  </si>
  <si>
    <t>EMPEIGNE</t>
  </si>
  <si>
    <t>2004-01-15</t>
  </si>
  <si>
    <t>2025-04-10 22:41:04</t>
  </si>
  <si>
    <t>2025-04-14 08:46:45</t>
  </si>
  <si>
    <t>MACEIRA</t>
  </si>
  <si>
    <t>1987-08-11</t>
  </si>
  <si>
    <t>2025-04-14 08:46:46</t>
  </si>
  <si>
    <t>MIELE</t>
  </si>
  <si>
    <t>1968-08-15</t>
  </si>
  <si>
    <t>2025-04-14 08:46:47</t>
  </si>
  <si>
    <t>SERVILLAT</t>
  </si>
  <si>
    <t>1970-08-05</t>
  </si>
  <si>
    <t>2025-04-14 08:46:48</t>
  </si>
  <si>
    <t>ANTAPILIAN</t>
  </si>
  <si>
    <t>VATCHÉ</t>
  </si>
  <si>
    <t>1975-10-24</t>
  </si>
  <si>
    <t>2025-04-10 22:44:29</t>
  </si>
  <si>
    <t>2025-04-14 08:47:07</t>
  </si>
  <si>
    <t>POUILHES</t>
  </si>
  <si>
    <t>LOUTCHIANO</t>
  </si>
  <si>
    <t>2002-10-20</t>
  </si>
  <si>
    <t>2025-04-14 08:47:08</t>
  </si>
  <si>
    <t>AUBEY</t>
  </si>
  <si>
    <t>MARIE-SOPHIE</t>
  </si>
  <si>
    <t>1991-12-15</t>
  </si>
  <si>
    <t>2025-04-14 08:47:09</t>
  </si>
  <si>
    <t>BENHAMOU</t>
  </si>
  <si>
    <t>HICHAM</t>
  </si>
  <si>
    <t>1977-03-02</t>
  </si>
  <si>
    <t>2025-04-14 08:47:10</t>
  </si>
  <si>
    <t>2025-04-14 08:47:11</t>
  </si>
  <si>
    <t>MICHOUT</t>
  </si>
  <si>
    <t>1964-12-18</t>
  </si>
  <si>
    <t>2025-04-14 08:47:12</t>
  </si>
  <si>
    <t>SCHETTER</t>
  </si>
  <si>
    <t>2025-04-14 08:47:13</t>
  </si>
  <si>
    <t>BERTHO</t>
  </si>
  <si>
    <t>2025-04-10 22:44:30</t>
  </si>
  <si>
    <t>2025-04-14 08:47:14</t>
  </si>
  <si>
    <t>SOGNANE</t>
  </si>
  <si>
    <t>DEMBA</t>
  </si>
  <si>
    <t>1989-08-19</t>
  </si>
  <si>
    <t>2025-04-14 08:47:15</t>
  </si>
  <si>
    <t>QUESNEL</t>
  </si>
  <si>
    <t>1965-10-15</t>
  </si>
  <si>
    <t>2025-04-11 00:38:45</t>
  </si>
  <si>
    <t>2025-04-14 08:47:16</t>
  </si>
  <si>
    <t>CHARNEAU</t>
  </si>
  <si>
    <t>1980-08-08</t>
  </si>
  <si>
    <t>2025-04-14 08:47:17</t>
  </si>
  <si>
    <t>ELBAZ</t>
  </si>
  <si>
    <t>YUDAH</t>
  </si>
  <si>
    <t>1977-01-01</t>
  </si>
  <si>
    <t>2012-05-15</t>
  </si>
  <si>
    <t>2025-04-11 14:15:15</t>
  </si>
  <si>
    <t>2025-04-14 08:48:06</t>
  </si>
  <si>
    <t>CHANE SING TECK</t>
  </si>
  <si>
    <t>1993-11-19</t>
  </si>
  <si>
    <t>2025-04-11 15:34:41</t>
  </si>
  <si>
    <t>2025-04-14 08:48:07</t>
  </si>
  <si>
    <t>DELERCE</t>
  </si>
  <si>
    <t>1994-12-11</t>
  </si>
  <si>
    <t>2025-04-14 08:48:08</t>
  </si>
  <si>
    <t>SIMONET</t>
  </si>
  <si>
    <t>1993-02-11</t>
  </si>
  <si>
    <t>2025-04-14 08:48:09</t>
  </si>
  <si>
    <t>NASRI</t>
  </si>
  <si>
    <t>2025-04-14 08:48:10</t>
  </si>
  <si>
    <t xml:space="preserve">JOACHIM </t>
  </si>
  <si>
    <t xml:space="preserve">CONDETTE </t>
  </si>
  <si>
    <t>1972-03-10</t>
  </si>
  <si>
    <t>2025-04-12 13:09:59</t>
  </si>
  <si>
    <t>2025-04-14 08:48:37</t>
  </si>
  <si>
    <t xml:space="preserve">ALI </t>
  </si>
  <si>
    <t xml:space="preserve">NEGADI </t>
  </si>
  <si>
    <t>1967-12-26</t>
  </si>
  <si>
    <t>2025-04-14 08:48:38</t>
  </si>
  <si>
    <t xml:space="preserve">MATHIEU </t>
  </si>
  <si>
    <t xml:space="preserve">COMBES </t>
  </si>
  <si>
    <t>1984-10-14</t>
  </si>
  <si>
    <t>2025-04-14 08:48:39</t>
  </si>
  <si>
    <t>LIENHART</t>
  </si>
  <si>
    <t>2025-04-14 08:48:40</t>
  </si>
  <si>
    <t xml:space="preserve">COMLOMBIER </t>
  </si>
  <si>
    <t>1984-11-15</t>
  </si>
  <si>
    <t>2025-04-14 08:48:49</t>
  </si>
  <si>
    <t xml:space="preserve">GYL </t>
  </si>
  <si>
    <t>1999-04-19</t>
  </si>
  <si>
    <t>2025-04-14 08:49:01</t>
  </si>
  <si>
    <t xml:space="preserve">CHELOUCHE </t>
  </si>
  <si>
    <t>KAMILA</t>
  </si>
  <si>
    <t>1997-07-14</t>
  </si>
  <si>
    <t>2025-04-14 08:49:02</t>
  </si>
  <si>
    <t>YVES-NOËL</t>
  </si>
  <si>
    <t>2001-07-13</t>
  </si>
  <si>
    <t>2025-04-14 08:49:03</t>
  </si>
  <si>
    <t>SKARFA</t>
  </si>
  <si>
    <t>YASSINE</t>
  </si>
  <si>
    <t>1998-11-26</t>
  </si>
  <si>
    <t>2025-04-10 22:41:05</t>
  </si>
  <si>
    <t>2025-04-14 08:49:04</t>
  </si>
  <si>
    <t>PEYROT</t>
  </si>
  <si>
    <t>2025-04-14 08:49:05</t>
  </si>
  <si>
    <t>1999-10-12</t>
  </si>
  <si>
    <t>2025-04-14 08:49:06</t>
  </si>
  <si>
    <t>1992-08-24</t>
  </si>
  <si>
    <t>2025-04-14 08:49:07</t>
  </si>
  <si>
    <t>2025-04-14 08:49:08</t>
  </si>
  <si>
    <t>2025-04-14 08:49:09</t>
  </si>
  <si>
    <t>FLECHON</t>
  </si>
  <si>
    <t>2025-04-14 08:49:10</t>
  </si>
  <si>
    <t>ALVES DA COSTA</t>
  </si>
  <si>
    <t>2025-04-14 08:49:11</t>
  </si>
  <si>
    <t>MUSSAT</t>
  </si>
  <si>
    <t>2025-04-14 08:49:12</t>
  </si>
  <si>
    <t>MARCELIN</t>
  </si>
  <si>
    <t>1982-05-10</t>
  </si>
  <si>
    <t>2025-04-10 22:41:06</t>
  </si>
  <si>
    <t>2025-04-14 08:49:13</t>
  </si>
  <si>
    <t>BOUDJEROUNA</t>
  </si>
  <si>
    <t>1975-07-07</t>
  </si>
  <si>
    <t>2025-04-14 08:49:14</t>
  </si>
  <si>
    <t>CAO</t>
  </si>
  <si>
    <t>1997-05-13</t>
  </si>
  <si>
    <t>2025-04-14 08:49:15</t>
  </si>
  <si>
    <t>PELLERAT DE BORDE</t>
  </si>
  <si>
    <t>1978-01-09</t>
  </si>
  <si>
    <t>2025-04-14 08:49:16</t>
  </si>
  <si>
    <t>DA SYLVA</t>
  </si>
  <si>
    <t>1998-05-23</t>
  </si>
  <si>
    <t>2025-04-14 08:49:17</t>
  </si>
  <si>
    <t>DE LA LUZ DOS SANTOS</t>
  </si>
  <si>
    <t>2002-10-12</t>
  </si>
  <si>
    <t>2025-04-14 08:49:18</t>
  </si>
  <si>
    <t>DEHE</t>
  </si>
  <si>
    <t>CONSTANCE</t>
  </si>
  <si>
    <t>2000-05-23</t>
  </si>
  <si>
    <t>2025-04-14 08:49:19</t>
  </si>
  <si>
    <t>HAMMADOU</t>
  </si>
  <si>
    <t>ZACHARY</t>
  </si>
  <si>
    <t>1998-04-22</t>
  </si>
  <si>
    <t>2025-04-14 08:49:20</t>
  </si>
  <si>
    <t>NGO MARENDI</t>
  </si>
  <si>
    <t>ANNE-CHANTAL</t>
  </si>
  <si>
    <t>2001-07-24</t>
  </si>
  <si>
    <t>2025-04-14 08:49:21</t>
  </si>
  <si>
    <t xml:space="preserve">ONG </t>
  </si>
  <si>
    <t>STANISLAS</t>
  </si>
  <si>
    <t>2001-03-14</t>
  </si>
  <si>
    <t>2025-04-14 08:49:22</t>
  </si>
  <si>
    <t xml:space="preserve">KHAMLY
</t>
  </si>
  <si>
    <t>1986-06-21</t>
  </si>
  <si>
    <t>2025-04-10 22:43:49</t>
  </si>
  <si>
    <t>2025-04-14 08:49:23</t>
  </si>
  <si>
    <t>BABALA</t>
  </si>
  <si>
    <t>1990-12-05</t>
  </si>
  <si>
    <t>2025-04-14 08:49:24</t>
  </si>
  <si>
    <t>BRIENT</t>
  </si>
  <si>
    <t>1978-10-03</t>
  </si>
  <si>
    <t>2025-04-14 08:49:25</t>
  </si>
  <si>
    <t>LEFI</t>
  </si>
  <si>
    <t>1978-08-20</t>
  </si>
  <si>
    <t>2025-04-14 08:49:26</t>
  </si>
  <si>
    <t>PARONI</t>
  </si>
  <si>
    <t>1965-05-05</t>
  </si>
  <si>
    <t>2025-04-10 22:43:50</t>
  </si>
  <si>
    <t>2025-04-14 08:49:27</t>
  </si>
  <si>
    <t xml:space="preserve">LEGROUX </t>
  </si>
  <si>
    <t>1980-11-10</t>
  </si>
  <si>
    <t>2025-04-14 08:49:28</t>
  </si>
  <si>
    <t>ATMANI</t>
  </si>
  <si>
    <t>ZAHOUA</t>
  </si>
  <si>
    <t>1974-09-19</t>
  </si>
  <si>
    <t>2025-04-14 08:49:29</t>
  </si>
  <si>
    <t>ROY</t>
  </si>
  <si>
    <t>1987-09-21</t>
  </si>
  <si>
    <t>2025-04-14 08:49:30</t>
  </si>
  <si>
    <t>GHISLAINE</t>
  </si>
  <si>
    <t>2025-04-14 08:49:31</t>
  </si>
  <si>
    <t>BOUHNAK</t>
  </si>
  <si>
    <t>RAFIK</t>
  </si>
  <si>
    <t>1986-07-21</t>
  </si>
  <si>
    <t>2025-04-14 08:49:32</t>
  </si>
  <si>
    <t>DANGELTERRE</t>
  </si>
  <si>
    <t>1978-10-17</t>
  </si>
  <si>
    <t>2025-04-14 08:49:33</t>
  </si>
  <si>
    <t>GOSSELIN</t>
  </si>
  <si>
    <t>1970-06-17</t>
  </si>
  <si>
    <t>2025-04-14 08:49:34</t>
  </si>
  <si>
    <t>TOULOUZE</t>
  </si>
  <si>
    <t>1965-01-12</t>
  </si>
  <si>
    <t>CEDELLE</t>
  </si>
  <si>
    <t>1993-08-05</t>
  </si>
  <si>
    <t>2025-04-14 08:49:35</t>
  </si>
  <si>
    <t>2025-04-10 22:43:51</t>
  </si>
  <si>
    <t>2025-04-14 08:49:36</t>
  </si>
  <si>
    <t>FRANZIL</t>
  </si>
  <si>
    <t>2025-04-14 08:49:37</t>
  </si>
  <si>
    <t>ANDREVON</t>
  </si>
  <si>
    <t>1973-09-09</t>
  </si>
  <si>
    <t>2025-04-14 08:49:38</t>
  </si>
  <si>
    <t>AVISSE</t>
  </si>
  <si>
    <t>1981-01-21</t>
  </si>
  <si>
    <t>2025-04-14 08:49:39</t>
  </si>
  <si>
    <t>LE GUEN</t>
  </si>
  <si>
    <t>1989-01-24</t>
  </si>
  <si>
    <t>2025-04-14 08:49:40</t>
  </si>
  <si>
    <t>LEMZILI</t>
  </si>
  <si>
    <t>RACHIDA</t>
  </si>
  <si>
    <t>1990-01-22</t>
  </si>
  <si>
    <t>2025-04-14 08:49:41</t>
  </si>
  <si>
    <t>PANDRAUD</t>
  </si>
  <si>
    <t>2025-04-14 08:49:42</t>
  </si>
  <si>
    <t>LOUSSALAT</t>
  </si>
  <si>
    <t>1972-07-11</t>
  </si>
  <si>
    <t>2025-04-14 08:49:43</t>
  </si>
  <si>
    <t>DESFORGES</t>
  </si>
  <si>
    <t>1961-03-24</t>
  </si>
  <si>
    <t>2025-04-10 22:43:52</t>
  </si>
  <si>
    <t>2025-04-14 08:49:44</t>
  </si>
  <si>
    <t>REMAUD</t>
  </si>
  <si>
    <t>1964-10-02</t>
  </si>
  <si>
    <t>2025-04-14 08:49:45</t>
  </si>
  <si>
    <t>ACHART</t>
  </si>
  <si>
    <t>1956-03-16</t>
  </si>
  <si>
    <t>2025-04-14 08:49:46</t>
  </si>
  <si>
    <t>DIARD</t>
  </si>
  <si>
    <t>1987-05-29</t>
  </si>
  <si>
    <t>2025-04-14 08:49:47</t>
  </si>
  <si>
    <t>BELAIDI</t>
  </si>
  <si>
    <t>1964-12-09</t>
  </si>
  <si>
    <t>2025-04-14 08:49:48</t>
  </si>
  <si>
    <t>BOTSARRON</t>
  </si>
  <si>
    <t>1943-03-19</t>
  </si>
  <si>
    <t>2025-04-14 08:49:49</t>
  </si>
  <si>
    <t>SILA</t>
  </si>
  <si>
    <t>1999-07-06</t>
  </si>
  <si>
    <t>2025-04-10 22:43:53</t>
  </si>
  <si>
    <t>2025-04-14 08:49:50</t>
  </si>
  <si>
    <t>EL ALLALI</t>
  </si>
  <si>
    <t>ILYAS</t>
  </si>
  <si>
    <t>2025-04-14 08:49:51</t>
  </si>
  <si>
    <t>BARRO</t>
  </si>
  <si>
    <t>1983-09-14</t>
  </si>
  <si>
    <t>MAJOREL</t>
  </si>
  <si>
    <t>2025-04-14 08:49:52</t>
  </si>
  <si>
    <t>MENDEZ</t>
  </si>
  <si>
    <t>SAM</t>
  </si>
  <si>
    <t>1994-01-14</t>
  </si>
  <si>
    <t>2025-04-14 08:49:53</t>
  </si>
  <si>
    <t>BOULARAS</t>
  </si>
  <si>
    <t>1999-10-19</t>
  </si>
  <si>
    <t>2025-04-14 08:49:55</t>
  </si>
  <si>
    <t>BEN REHOUMA</t>
  </si>
  <si>
    <t>1986-12-25</t>
  </si>
  <si>
    <t>CAUVET</t>
  </si>
  <si>
    <t>1996-11-11</t>
  </si>
  <si>
    <t>2025-04-14 08:49:56</t>
  </si>
  <si>
    <t>DIOP</t>
  </si>
  <si>
    <t>CHEICK</t>
  </si>
  <si>
    <t>1971-10-04</t>
  </si>
  <si>
    <t>2025-04-14 08:49:57</t>
  </si>
  <si>
    <t>JESENBERGER</t>
  </si>
  <si>
    <t>1995-02-12</t>
  </si>
  <si>
    <t>2025-04-14 08:49:58</t>
  </si>
  <si>
    <t>MENANT</t>
  </si>
  <si>
    <t>2025-04-14 08:49:59</t>
  </si>
  <si>
    <t>GAËLLE</t>
  </si>
  <si>
    <t>1964-07-16</t>
  </si>
  <si>
    <t>2025-04-14 08:50:00</t>
  </si>
  <si>
    <t>TARRES</t>
  </si>
  <si>
    <t>1973-02-03</t>
  </si>
  <si>
    <t>2025-04-10 22:43:54</t>
  </si>
  <si>
    <t>2025-04-14 08:50:01</t>
  </si>
  <si>
    <t>DEMEYRE</t>
  </si>
  <si>
    <t>2002-02-09</t>
  </si>
  <si>
    <t>2025-04-10 22:44:24</t>
  </si>
  <si>
    <t>2025-04-14 08:50:02</t>
  </si>
  <si>
    <t>LEGUEBE</t>
  </si>
  <si>
    <t>1994-08-17</t>
  </si>
  <si>
    <t>2025-04-10 22:44:25</t>
  </si>
  <si>
    <t>2025-04-14 08:50:03</t>
  </si>
  <si>
    <t xml:space="preserve">DIALLO </t>
  </si>
  <si>
    <t>ABDUL</t>
  </si>
  <si>
    <t>2000-09-20</t>
  </si>
  <si>
    <t>2025-04-14 08:50:04</t>
  </si>
  <si>
    <t>2000-11-14</t>
  </si>
  <si>
    <t>2025-04-14 08:50:05</t>
  </si>
  <si>
    <t>GUDRUN</t>
  </si>
  <si>
    <t>LUCIANI</t>
  </si>
  <si>
    <t>1969-06-06</t>
  </si>
  <si>
    <t>2025-04-14 08:50:06</t>
  </si>
  <si>
    <t>YANICK</t>
  </si>
  <si>
    <t>1968-01-02</t>
  </si>
  <si>
    <t>2025-04-14 08:50:07</t>
  </si>
  <si>
    <t>LECHANTEUX</t>
  </si>
  <si>
    <t>1990-12-14</t>
  </si>
  <si>
    <t>2025-04-14 08:50:08</t>
  </si>
  <si>
    <t>KLEBER</t>
  </si>
  <si>
    <t>1972-09-09</t>
  </si>
  <si>
    <t>2025-04-10 22:44:26</t>
  </si>
  <si>
    <t>2025-04-14 08:50:09</t>
  </si>
  <si>
    <t>VEZON</t>
  </si>
  <si>
    <t>1972-08-14</t>
  </si>
  <si>
    <t>2025-04-14 08:50:10</t>
  </si>
  <si>
    <t>1963-05-23</t>
  </si>
  <si>
    <t>2025-04-14 08:50:11</t>
  </si>
  <si>
    <t>NSIMBA</t>
  </si>
  <si>
    <t>ASTRIDE</t>
  </si>
  <si>
    <t>2025-04-10 22:44:27</t>
  </si>
  <si>
    <t>2025-04-14 08:50:12</t>
  </si>
  <si>
    <t>MILLASSEAU</t>
  </si>
  <si>
    <t>2003-05-20</t>
  </si>
  <si>
    <t>2025-04-14 08:50:13</t>
  </si>
  <si>
    <t>ABOULKARAM</t>
  </si>
  <si>
    <t>1999-07-17</t>
  </si>
  <si>
    <t xml:space="preserve">ABDO </t>
  </si>
  <si>
    <t>1988-01-08</t>
  </si>
  <si>
    <t>2025-04-14 08:50:14</t>
  </si>
  <si>
    <t>ZAPALA</t>
  </si>
  <si>
    <t>1981-02-24</t>
  </si>
  <si>
    <t>2025-04-14 08:50:15</t>
  </si>
  <si>
    <t xml:space="preserve">BAILLY </t>
  </si>
  <si>
    <t>1998-12-17</t>
  </si>
  <si>
    <t>2025-04-14 08:50:16</t>
  </si>
  <si>
    <t>LEVENEZ</t>
  </si>
  <si>
    <t>1965-02-28</t>
  </si>
  <si>
    <t>2025-04-14 08:50:17</t>
  </si>
  <si>
    <t>DUBREUIL</t>
  </si>
  <si>
    <t>1974-07-26</t>
  </si>
  <si>
    <t>2025-04-14 08:50:18</t>
  </si>
  <si>
    <t>CABRAL</t>
  </si>
  <si>
    <t>1972-11-28</t>
  </si>
  <si>
    <t>2025-04-14 08:50:19</t>
  </si>
  <si>
    <t>BOUBOUILLON</t>
  </si>
  <si>
    <t>1977-06-17</t>
  </si>
  <si>
    <t>2025-04-14 08:50:20</t>
  </si>
  <si>
    <t>AROUD</t>
  </si>
  <si>
    <t>2025-04-14 08:50:21</t>
  </si>
  <si>
    <t>PITARD</t>
  </si>
  <si>
    <t>MARIE-JEANNE</t>
  </si>
  <si>
    <t>2004-08-17</t>
  </si>
  <si>
    <t>2025-04-10 22:44:28</t>
  </si>
  <si>
    <t>2025-04-14 08:50:22</t>
  </si>
  <si>
    <t>MPASSI</t>
  </si>
  <si>
    <t>GLODY</t>
  </si>
  <si>
    <t>1993-12-20</t>
  </si>
  <si>
    <t>2025-04-14 08:50:23</t>
  </si>
  <si>
    <t>BEUNEUX</t>
  </si>
  <si>
    <t>1965-01-07</t>
  </si>
  <si>
    <t>POPOTTE</t>
  </si>
  <si>
    <t>1996-11-22</t>
  </si>
  <si>
    <t>2025-04-14 08:50:24</t>
  </si>
  <si>
    <t>ELBENE</t>
  </si>
  <si>
    <t>LUIS</t>
  </si>
  <si>
    <t>1999-10-07</t>
  </si>
  <si>
    <t>2025-04-14 08:50:25</t>
  </si>
  <si>
    <t>HARROU</t>
  </si>
  <si>
    <t>1975-02-09</t>
  </si>
  <si>
    <t>2025-04-14 08:50:26</t>
  </si>
  <si>
    <t>BOISSIER</t>
  </si>
  <si>
    <t>1985-12-17</t>
  </si>
  <si>
    <t>2025-04-14 08:50:27</t>
  </si>
  <si>
    <t>1946-03-29</t>
  </si>
  <si>
    <t>2025-04-14 08:50:28</t>
  </si>
  <si>
    <t>LE NEINDRE</t>
  </si>
  <si>
    <t>1954-06-18</t>
  </si>
  <si>
    <t>2025-04-14 08:50:29</t>
  </si>
  <si>
    <t>CHAPOUTIER</t>
  </si>
  <si>
    <t>1985-01-12</t>
  </si>
  <si>
    <t>2025-04-14 08:50:30</t>
  </si>
  <si>
    <t>1973-06-04</t>
  </si>
  <si>
    <t>2025-04-14 08:50:31</t>
  </si>
  <si>
    <t>AGOSTINI</t>
  </si>
  <si>
    <t>1960-09-02</t>
  </si>
  <si>
    <t>2025-04-14 08:50:32</t>
  </si>
  <si>
    <t>MERAOUNA</t>
  </si>
  <si>
    <t>1969-12-21</t>
  </si>
  <si>
    <t>2025-04-14 08:50:33</t>
  </si>
  <si>
    <t>COLOT</t>
  </si>
  <si>
    <t>2025-04-14 08:50:34</t>
  </si>
  <si>
    <t>ROSE-MARIE</t>
  </si>
  <si>
    <t>1970-10-05</t>
  </si>
  <si>
    <t>2025-04-14 08:50:35</t>
  </si>
  <si>
    <t>ZWICKEL</t>
  </si>
  <si>
    <t>MOS</t>
  </si>
  <si>
    <t>1975-08-19</t>
  </si>
  <si>
    <t>36 Rue de Montplaisir</t>
  </si>
  <si>
    <t>Valréas</t>
  </si>
  <si>
    <t>0413970223</t>
  </si>
  <si>
    <t>foyerdevie@amisdestilleuls.fr</t>
  </si>
  <si>
    <t>2025-04-14 10:47:59</t>
  </si>
  <si>
    <t>2025-04-14 14:20:27</t>
  </si>
  <si>
    <t>Activités Motrices,Judo,Randonnée pédestre,Tennis de table,Tir à l’Arc</t>
  </si>
  <si>
    <t>BOUGHABO</t>
  </si>
  <si>
    <t>1987-04-02</t>
  </si>
  <si>
    <t>36 rue Montplaisir</t>
  </si>
  <si>
    <t>2025-04-14 11:20:05</t>
  </si>
  <si>
    <t>2025-04-14 14:20:28</t>
  </si>
  <si>
    <t>Activités Motrices,Athlétisme,Canoë-Kayak,Danse,Judo,Natation,Pétanque,Randonnée pédestre,Rugby,Tennis de table,Tir à l’Arc,Triathlon,Aïkido</t>
  </si>
  <si>
    <t>AUBRY</t>
  </si>
  <si>
    <t>1985-03-15</t>
  </si>
  <si>
    <t>7 place de l'Eglise</t>
  </si>
  <si>
    <t>84820</t>
  </si>
  <si>
    <t>Visan</t>
  </si>
  <si>
    <t>0651389815</t>
  </si>
  <si>
    <t>christiane84@free.fr</t>
  </si>
  <si>
    <t>2025-04-14 11:03:03</t>
  </si>
  <si>
    <t>2025-04-14 14:20:29</t>
  </si>
  <si>
    <t>Activités Motrices,Canoë-Kayak,Danse,Patinage,Pétanque,Randonnée pédestre,Tir à l’Arc</t>
  </si>
  <si>
    <t>DALICHON</t>
  </si>
  <si>
    <t>1988-06-02</t>
  </si>
  <si>
    <t>2025-04-14 11:45:19</t>
  </si>
  <si>
    <t>2025-04-14 14:20:30</t>
  </si>
  <si>
    <t>Activités Motrices,Athlétisme,Canoë-Kayak,Danse,Judo,Patinage,Pétanque,Randonnée pédestre,Rugby,Tennis de table,Tir à l’Arc,Triathlon,Aïkido</t>
  </si>
  <si>
    <t>1980-01-20</t>
  </si>
  <si>
    <t>2025-04-14 11:30:20</t>
  </si>
  <si>
    <t>2025-04-14 14:20:31</t>
  </si>
  <si>
    <t>Activités Motrices,Athlétisme,Canoë-Kayak,Cross,Football à 7,Judo,Patinage,Pétanque,Randonnée pédestre,Rugby,Tir à l’Arc,Triathlon,Aïkido</t>
  </si>
  <si>
    <t>RIBES</t>
  </si>
  <si>
    <t>1999-08-10</t>
  </si>
  <si>
    <t xml:space="preserve">36 Rue Montplaisir </t>
  </si>
  <si>
    <t>2025-04-14 11:40:05</t>
  </si>
  <si>
    <t>2025-04-14 14:20:32</t>
  </si>
  <si>
    <t>Activités Motrices,Athlétisme,Canoë-Kayak,Danse,Football à 7,Judo,Patinage,Pétanque,Randonnée pédestre,Rugby,Tir à l’Arc,Aïkido</t>
  </si>
  <si>
    <t>GANDON</t>
  </si>
  <si>
    <t>1997-07-28</t>
  </si>
  <si>
    <t>Foyer de vie des Tilleuls</t>
  </si>
  <si>
    <t>980001968748Q26</t>
  </si>
  <si>
    <t>La Matmut</t>
  </si>
  <si>
    <t>2025-04-14 12:04:16</t>
  </si>
  <si>
    <t>2025-04-14 14:20:33</t>
  </si>
  <si>
    <t>DISTAVE</t>
  </si>
  <si>
    <t>1990-03-08</t>
  </si>
  <si>
    <t>10770586104</t>
  </si>
  <si>
    <t>2025-04-14 12:15:58</t>
  </si>
  <si>
    <t>2025-04-14 14:20:34</t>
  </si>
  <si>
    <t>MARLEY</t>
  </si>
  <si>
    <t>CHATAING</t>
  </si>
  <si>
    <t>Saint Genes Champanelle</t>
  </si>
  <si>
    <t>2025-04-14 18:33:40</t>
  </si>
  <si>
    <t>2025-04-15 09:43:53</t>
  </si>
  <si>
    <t>MAELLE</t>
  </si>
  <si>
    <t>DEGROMETY</t>
  </si>
  <si>
    <t>2008-08-05</t>
  </si>
  <si>
    <t>271 Rue du Colonel Arnaud Beltrame</t>
  </si>
  <si>
    <t>educatif.apa@apeidorange.fr</t>
  </si>
  <si>
    <t>2025-04-14 15:17:21</t>
  </si>
  <si>
    <t>2025-04-15 09:44:19</t>
  </si>
  <si>
    <t>BARDON</t>
  </si>
  <si>
    <t>2004-06-13</t>
  </si>
  <si>
    <t>27 Rue Saint Michel</t>
  </si>
  <si>
    <t>2025-04-15 09:48:20</t>
  </si>
  <si>
    <t>2025-04-15 15:10:17</t>
  </si>
  <si>
    <t>FEGER</t>
  </si>
  <si>
    <t>3 Rue de la Piscine</t>
  </si>
  <si>
    <t>Foyer de Vie le Comtal</t>
  </si>
  <si>
    <t>Salies-du-Salat</t>
  </si>
  <si>
    <t>2025-04-09 16:23:15</t>
  </si>
  <si>
    <t>2025-04-17 09:28:21</t>
  </si>
  <si>
    <t>GIACETTI</t>
  </si>
  <si>
    <t>1960-09-09</t>
  </si>
  <si>
    <t>2024-10-15 09:43:38</t>
  </si>
  <si>
    <t>2025-04-17 09:28:25</t>
  </si>
  <si>
    <t>MAËLYS</t>
  </si>
  <si>
    <t>M'BAJOUMBÉ</t>
  </si>
  <si>
    <t>2011-05-20</t>
  </si>
  <si>
    <t>2025-04-17 09:35:10</t>
  </si>
  <si>
    <t>2025-04-17 10:57:02</t>
  </si>
  <si>
    <t>LEBROUSTER</t>
  </si>
  <si>
    <t>1975-02-19</t>
  </si>
  <si>
    <t>2025-04-17 10:57:03</t>
  </si>
  <si>
    <t>MAUXION</t>
  </si>
  <si>
    <t>2013-07-20</t>
  </si>
  <si>
    <t>PAIN</t>
  </si>
  <si>
    <t>2000-07-01</t>
  </si>
  <si>
    <t>2025-04-17 10:57:04</t>
  </si>
  <si>
    <t>LARGETEAU</t>
  </si>
  <si>
    <t>2025-04-17 10:57:05</t>
  </si>
  <si>
    <t>1991-01-02</t>
  </si>
  <si>
    <t>2025-04-17 10:57:06</t>
  </si>
  <si>
    <t>GIRARDEAU</t>
  </si>
  <si>
    <t>1977-12-12</t>
  </si>
  <si>
    <t>2025-04-17 10:57:07</t>
  </si>
  <si>
    <t>DORINE</t>
  </si>
  <si>
    <t>BLAUD</t>
  </si>
  <si>
    <t>2025-04-17 09:35:11</t>
  </si>
  <si>
    <t>2025-04-17 10:57:08</t>
  </si>
  <si>
    <t>BARANGER</t>
  </si>
  <si>
    <t>2003-10-03</t>
  </si>
  <si>
    <t>2025-04-17 10:57:09</t>
  </si>
  <si>
    <t>GWENAELLE</t>
  </si>
  <si>
    <t>VEZIEN</t>
  </si>
  <si>
    <t>2004-07-12</t>
  </si>
  <si>
    <t>2025-04-17 10:57:10</t>
  </si>
  <si>
    <t>COUTAND</t>
  </si>
  <si>
    <t>1989-01-17</t>
  </si>
  <si>
    <t>FILLONEAU</t>
  </si>
  <si>
    <t>2001-06-27</t>
  </si>
  <si>
    <t>2025-04-17 10:57:11</t>
  </si>
  <si>
    <t>CHARLENE</t>
  </si>
  <si>
    <t>BRIT</t>
  </si>
  <si>
    <t>1983-12-09</t>
  </si>
  <si>
    <t>2025-04-17 10:57:12</t>
  </si>
  <si>
    <t>RAJAONARIVELO</t>
  </si>
  <si>
    <t>1969-11-23</t>
  </si>
  <si>
    <t>2025-04-17 10:57:13</t>
  </si>
  <si>
    <t>ELYSE</t>
  </si>
  <si>
    <t>1990-05-16</t>
  </si>
  <si>
    <t>2025-04-17 10:57:14</t>
  </si>
  <si>
    <t>PAULINO</t>
  </si>
  <si>
    <t>1993-05-08</t>
  </si>
  <si>
    <t>2025-04-17 10:57:15</t>
  </si>
  <si>
    <t>LEBOUCHER</t>
  </si>
  <si>
    <t>1985-03-07</t>
  </si>
  <si>
    <t>2025-04-17 10:57:16</t>
  </si>
  <si>
    <t>LUPI</t>
  </si>
  <si>
    <t>1985-06-28</t>
  </si>
  <si>
    <t>2025-04-17 09:35:12</t>
  </si>
  <si>
    <t>2025-04-17 10:57:17</t>
  </si>
  <si>
    <t>MENAGER</t>
  </si>
  <si>
    <t>1978-10-22</t>
  </si>
  <si>
    <t>1970-01-19</t>
  </si>
  <si>
    <t>2025-04-17 10:57:18</t>
  </si>
  <si>
    <t>COURANT</t>
  </si>
  <si>
    <t>1975-10-12</t>
  </si>
  <si>
    <t>2025-04-17 10:57:19</t>
  </si>
  <si>
    <t>PASQUIER</t>
  </si>
  <si>
    <t>1966-04-23</t>
  </si>
  <si>
    <t>2025-04-17 10:57:20</t>
  </si>
  <si>
    <t>1972-06-25</t>
  </si>
  <si>
    <t>2025-04-17 10:57:21</t>
  </si>
  <si>
    <t>PROVENT</t>
  </si>
  <si>
    <t>1980-02-07</t>
  </si>
  <si>
    <t>2025-04-17 10:57:22</t>
  </si>
  <si>
    <t xml:space="preserve">DURAND </t>
  </si>
  <si>
    <t>1998-01-07</t>
  </si>
  <si>
    <t>2025-04-17 10:57:23</t>
  </si>
  <si>
    <t>MAUGUY</t>
  </si>
  <si>
    <t>1990-10-19</t>
  </si>
  <si>
    <t>2025-04-17 09:35:13</t>
  </si>
  <si>
    <t xml:space="preserve">FOURNIER </t>
  </si>
  <si>
    <t>1988-04-14</t>
  </si>
  <si>
    <t>2025-04-17 10:57:24</t>
  </si>
  <si>
    <t xml:space="preserve">LEFEUVRE </t>
  </si>
  <si>
    <t>2002-01-12</t>
  </si>
  <si>
    <t>2025-04-17 10:57:25</t>
  </si>
  <si>
    <t xml:space="preserve">BOUCLIER </t>
  </si>
  <si>
    <t>1992-07-07</t>
  </si>
  <si>
    <t>2025-04-17 10:57:26</t>
  </si>
  <si>
    <t xml:space="preserve">EMMANUELLE </t>
  </si>
  <si>
    <t xml:space="preserve">LANDEAU </t>
  </si>
  <si>
    <t>1996-10-24</t>
  </si>
  <si>
    <t>2025-04-17 10:57:27</t>
  </si>
  <si>
    <t xml:space="preserve">MORGAN </t>
  </si>
  <si>
    <t xml:space="preserve">UHEL </t>
  </si>
  <si>
    <t>1988-04-24</t>
  </si>
  <si>
    <t>2025-04-17 10:57:28</t>
  </si>
  <si>
    <t xml:space="preserve">SYLIRE </t>
  </si>
  <si>
    <t xml:space="preserve">BELLANGER </t>
  </si>
  <si>
    <t>1982-09-10</t>
  </si>
  <si>
    <t>2025-04-17 10:57:29</t>
  </si>
  <si>
    <t xml:space="preserve">LAETITIA </t>
  </si>
  <si>
    <t>CRUSSON</t>
  </si>
  <si>
    <t>1985-04-19</t>
  </si>
  <si>
    <t xml:space="preserve">FLORIANE </t>
  </si>
  <si>
    <t xml:space="preserve">MONCEAU </t>
  </si>
  <si>
    <t>2003-12-25</t>
  </si>
  <si>
    <t>2025-04-17 10:57:31</t>
  </si>
  <si>
    <t>AGENEAU</t>
  </si>
  <si>
    <t>2007-04-23</t>
  </si>
  <si>
    <t>LAURENZO</t>
  </si>
  <si>
    <t>2025-04-17 10:57:32</t>
  </si>
  <si>
    <t>ITÉA</t>
  </si>
  <si>
    <t>CADET</t>
  </si>
  <si>
    <t>2025-04-17 09:35:14</t>
  </si>
  <si>
    <t>2025-04-17 10:57:33</t>
  </si>
  <si>
    <t>2002-10-21</t>
  </si>
  <si>
    <t>2025-04-17 10:57:34</t>
  </si>
  <si>
    <t>FRADJ</t>
  </si>
  <si>
    <t>2009-04-22</t>
  </si>
  <si>
    <t>2025-04-17 10:57:35</t>
  </si>
  <si>
    <t>GROLLEAU</t>
  </si>
  <si>
    <t>2025-04-17 10:57:36</t>
  </si>
  <si>
    <t>MISTRAZ</t>
  </si>
  <si>
    <t>2010-11-20</t>
  </si>
  <si>
    <t>2025-04-17 09:37:22</t>
  </si>
  <si>
    <t>2025-04-17 10:57:37</t>
  </si>
  <si>
    <t>NICOULEAUD</t>
  </si>
  <si>
    <t>2009-09-11</t>
  </si>
  <si>
    <t>2025-04-17 10:57:38</t>
  </si>
  <si>
    <t xml:space="preserve">JULES </t>
  </si>
  <si>
    <t>LA VAGUERESSE</t>
  </si>
  <si>
    <t>2010-06-26</t>
  </si>
  <si>
    <t>2025-04-17 09:37:21</t>
  </si>
  <si>
    <t>2025-04-17 10:57:39</t>
  </si>
  <si>
    <t>LEDUC</t>
  </si>
  <si>
    <t>2025-04-17 10:57:40</t>
  </si>
  <si>
    <t xml:space="preserve">TRICOT </t>
  </si>
  <si>
    <t>2009-11-23</t>
  </si>
  <si>
    <t>2025-04-17 10:57:41</t>
  </si>
  <si>
    <t>GUINOT</t>
  </si>
  <si>
    <t>2009-06-20</t>
  </si>
  <si>
    <t>LE NY</t>
  </si>
  <si>
    <t>2008-11-10</t>
  </si>
  <si>
    <t>2025-04-17 10:57:42</t>
  </si>
  <si>
    <t>HAULBERT</t>
  </si>
  <si>
    <t>2018-03-01</t>
  </si>
  <si>
    <t>2025-04-17 10:57:43</t>
  </si>
  <si>
    <t>AGNÈS</t>
  </si>
  <si>
    <t>POLESHA UWAWA</t>
  </si>
  <si>
    <t>2010-03-18</t>
  </si>
  <si>
    <t>2025-04-17 10:57:44</t>
  </si>
  <si>
    <t>CHAUSSERAIS</t>
  </si>
  <si>
    <t>2016-11-12</t>
  </si>
  <si>
    <t>2025-04-17 10:57:45</t>
  </si>
  <si>
    <t>PLACET</t>
  </si>
  <si>
    <t>2013-08-06</t>
  </si>
  <si>
    <t>2025-04-17 09:37:20</t>
  </si>
  <si>
    <t>2025-04-17 10:57:46</t>
  </si>
  <si>
    <t>NOLANN</t>
  </si>
  <si>
    <t>BENZINA</t>
  </si>
  <si>
    <t>2017-10-03</t>
  </si>
  <si>
    <t>2025-04-17 10:57:47</t>
  </si>
  <si>
    <t>QUENOT</t>
  </si>
  <si>
    <t>2008-04-19</t>
  </si>
  <si>
    <t>2025-04-17 10:57:48</t>
  </si>
  <si>
    <t>AINHOA</t>
  </si>
  <si>
    <t>BAYLE-SOCHELEAU</t>
  </si>
  <si>
    <t>2011-12-07</t>
  </si>
  <si>
    <t>2025-04-17 10:57:49</t>
  </si>
  <si>
    <t>GUIMAS COLAS</t>
  </si>
  <si>
    <t>2009-06-11</t>
  </si>
  <si>
    <t>2025-04-17 10:57:50</t>
  </si>
  <si>
    <t>2007-09-12</t>
  </si>
  <si>
    <t>2025-04-17 10:57:51</t>
  </si>
  <si>
    <t>SUIRE</t>
  </si>
  <si>
    <t>2025-04-17 09:35:15</t>
  </si>
  <si>
    <t xml:space="preserve">AL MUBARAK </t>
  </si>
  <si>
    <t>YOUSSOUF</t>
  </si>
  <si>
    <t>2011-12-21</t>
  </si>
  <si>
    <t>2025-04-17 09:37:19</t>
  </si>
  <si>
    <t>2025-04-17 10:57:52</t>
  </si>
  <si>
    <t>2004-08-24</t>
  </si>
  <si>
    <t>2025-04-17 10:57:53</t>
  </si>
  <si>
    <t>CERISIER-LAURENCE</t>
  </si>
  <si>
    <t>2010-09-23</t>
  </si>
  <si>
    <t>2025-04-17 10:57:54</t>
  </si>
  <si>
    <t>TITOUAN</t>
  </si>
  <si>
    <t>2012-02-11</t>
  </si>
  <si>
    <t>2025-04-17 10:57:55</t>
  </si>
  <si>
    <t>RIJANA</t>
  </si>
  <si>
    <t>MEHMETI</t>
  </si>
  <si>
    <t>2025-04-17 10:57:56</t>
  </si>
  <si>
    <t>RENAULT-MERCIER</t>
  </si>
  <si>
    <t>2012-09-18</t>
  </si>
  <si>
    <t>2025-04-17 10:57:57</t>
  </si>
  <si>
    <t>NAÏMA</t>
  </si>
  <si>
    <t>2011-08-15</t>
  </si>
  <si>
    <t>SECHET ROUSSELLE</t>
  </si>
  <si>
    <t>2014-01-14</t>
  </si>
  <si>
    <t>2025-04-17 09:37:23</t>
  </si>
  <si>
    <t>2025-04-17 10:57:58</t>
  </si>
  <si>
    <t>TIGANE</t>
  </si>
  <si>
    <t>PITOU MARTIN</t>
  </si>
  <si>
    <t>2010-08-05</t>
  </si>
  <si>
    <t>2025-04-17 09:37:26</t>
  </si>
  <si>
    <t>2025-04-17 10:57:59</t>
  </si>
  <si>
    <t>2008-01-28</t>
  </si>
  <si>
    <t>2025-04-17 10:58:00</t>
  </si>
  <si>
    <t>BANDAOU</t>
  </si>
  <si>
    <t>2011-05-08</t>
  </si>
  <si>
    <t>2025-04-17 09:37:27</t>
  </si>
  <si>
    <t>2025-04-17 10:58:01</t>
  </si>
  <si>
    <t>DEBATISTI</t>
  </si>
  <si>
    <t>2009-07-01</t>
  </si>
  <si>
    <t>2025-04-17 10:58:02</t>
  </si>
  <si>
    <t>THYMÉO</t>
  </si>
  <si>
    <t>NERRIERE FLIPPEAU</t>
  </si>
  <si>
    <t>AWEN</t>
  </si>
  <si>
    <t>FERTILLET</t>
  </si>
  <si>
    <t>2011-08-05</t>
  </si>
  <si>
    <t>2025-04-17 09:37:25</t>
  </si>
  <si>
    <t>2025-04-17 10:58:03</t>
  </si>
  <si>
    <t>ZUBRYCKI</t>
  </si>
  <si>
    <t>2016-04-06</t>
  </si>
  <si>
    <t>2025-04-17 10:58:04</t>
  </si>
  <si>
    <t>2015-03-12</t>
  </si>
  <si>
    <t>2025-04-17 09:37:24</t>
  </si>
  <si>
    <t>2025-04-17 10:58:05</t>
  </si>
  <si>
    <t>WALID</t>
  </si>
  <si>
    <t>2010-06-01</t>
  </si>
  <si>
    <t>2025-04-17 10:58:06</t>
  </si>
  <si>
    <t>BARBOT</t>
  </si>
  <si>
    <t>2009-11-14</t>
  </si>
  <si>
    <t>2025-04-17 09:41:10</t>
  </si>
  <si>
    <t>2025-04-17 10:58:07</t>
  </si>
  <si>
    <t>LEPERCHEY</t>
  </si>
  <si>
    <t>2011-03-01</t>
  </si>
  <si>
    <t>CATILLON GABILLER</t>
  </si>
  <si>
    <t>2015-12-21</t>
  </si>
  <si>
    <t>2025-04-17 10:58:08</t>
  </si>
  <si>
    <t>JOUBERT</t>
  </si>
  <si>
    <t>2013-03-29</t>
  </si>
  <si>
    <t>2025-04-17 10:58:09</t>
  </si>
  <si>
    <t>MALAK</t>
  </si>
  <si>
    <t>SAYAD</t>
  </si>
  <si>
    <t>2010-06-29</t>
  </si>
  <si>
    <t>2025-04-17 10:58:10</t>
  </si>
  <si>
    <t>FLEURY</t>
  </si>
  <si>
    <t>2014-08-11</t>
  </si>
  <si>
    <t>2025-04-17 10:58:11</t>
  </si>
  <si>
    <t>GUERRAUD</t>
  </si>
  <si>
    <t>2009-04-16</t>
  </si>
  <si>
    <t>2025-04-17 10:58:12</t>
  </si>
  <si>
    <t>BIGARD</t>
  </si>
  <si>
    <t>2010-01-03</t>
  </si>
  <si>
    <t>2025-04-17 10:58:13</t>
  </si>
  <si>
    <t>HERGUAIS</t>
  </si>
  <si>
    <t>2025-04-17 10:58:14</t>
  </si>
  <si>
    <t>LUYANA</t>
  </si>
  <si>
    <t>MARTIN NOURY</t>
  </si>
  <si>
    <t>2017-03-14</t>
  </si>
  <si>
    <t>SOUHAIL</t>
  </si>
  <si>
    <t>2015-06-09</t>
  </si>
  <si>
    <t>2025-04-17 10:58:15</t>
  </si>
  <si>
    <t>AYTE</t>
  </si>
  <si>
    <t>2004-11-05</t>
  </si>
  <si>
    <t>2025-04-17 10:58:16</t>
  </si>
  <si>
    <t>LATOUR</t>
  </si>
  <si>
    <t>2012-07-26</t>
  </si>
  <si>
    <t>2025-04-17 10:58:17</t>
  </si>
  <si>
    <t>DIAKHABI</t>
  </si>
  <si>
    <t>2012-10-26</t>
  </si>
  <si>
    <t>2025-04-17 10:58:18</t>
  </si>
  <si>
    <t>ILAN</t>
  </si>
  <si>
    <t>AKERE</t>
  </si>
  <si>
    <t>2012-02-14</t>
  </si>
  <si>
    <t>2025-04-17 10:58:19</t>
  </si>
  <si>
    <t>ELIO</t>
  </si>
  <si>
    <t>2012-03-13</t>
  </si>
  <si>
    <t>2025-04-17 09:37:28</t>
  </si>
  <si>
    <t>2025-04-17 10:58:20</t>
  </si>
  <si>
    <t>DEMEULE</t>
  </si>
  <si>
    <t>2025-04-17 10:58:22</t>
  </si>
  <si>
    <t>CAMYLLE</t>
  </si>
  <si>
    <t>SAUSSEREAU</t>
  </si>
  <si>
    <t>2012-08-26</t>
  </si>
  <si>
    <t>2025-04-17 10:58:23</t>
  </si>
  <si>
    <t>RENOU DAGUIN</t>
  </si>
  <si>
    <t>2011-11-14</t>
  </si>
  <si>
    <t>2025-04-17 10:58:24</t>
  </si>
  <si>
    <t>GOVINDIN</t>
  </si>
  <si>
    <t>2012-09-10</t>
  </si>
  <si>
    <t>2025-04-17 10:58:25</t>
  </si>
  <si>
    <t>HAJAR</t>
  </si>
  <si>
    <t>LAHRAR</t>
  </si>
  <si>
    <t>2015-05-18</t>
  </si>
  <si>
    <t>2025-04-17 10:58:26</t>
  </si>
  <si>
    <t>VAUCHELET</t>
  </si>
  <si>
    <t>2018-06-27</t>
  </si>
  <si>
    <t>2025-04-17 10:58:27</t>
  </si>
  <si>
    <t>GUINEBAULT</t>
  </si>
  <si>
    <t>2011-12-15</t>
  </si>
  <si>
    <t>2025-04-17 10:58:28</t>
  </si>
  <si>
    <t>GANUCHAUD</t>
  </si>
  <si>
    <t>2011-01-16</t>
  </si>
  <si>
    <t>2025-04-17 10:58:29</t>
  </si>
  <si>
    <t>SAVARIT</t>
  </si>
  <si>
    <t>2011-04-10</t>
  </si>
  <si>
    <t>2025-04-17 10:58:30</t>
  </si>
  <si>
    <t>DEBRAY</t>
  </si>
  <si>
    <t>2010-02-08</t>
  </si>
  <si>
    <t>1989-06-06</t>
  </si>
  <si>
    <t>2025-04-17 09:42:31</t>
  </si>
  <si>
    <t>2025-04-17 10:58:45</t>
  </si>
  <si>
    <t>MICKAÏL</t>
  </si>
  <si>
    <t xml:space="preserve">DESMOND </t>
  </si>
  <si>
    <t>DIEGO</t>
  </si>
  <si>
    <t xml:space="preserve">BIGOT </t>
  </si>
  <si>
    <t>2013-03-15</t>
  </si>
  <si>
    <t>2025-04-17 10:58:46</t>
  </si>
  <si>
    <t>DORIANA</t>
  </si>
  <si>
    <t>2011-04-23</t>
  </si>
  <si>
    <t>2025-04-17 10:58:47</t>
  </si>
  <si>
    <t xml:space="preserve">CRISTALE </t>
  </si>
  <si>
    <t>GABORIAU</t>
  </si>
  <si>
    <t>2012-11-22</t>
  </si>
  <si>
    <t>2025-04-17 09:42:30</t>
  </si>
  <si>
    <t>2025-04-17 10:58:48</t>
  </si>
  <si>
    <t>PAILLARD</t>
  </si>
  <si>
    <t>2025-04-17 10:58:49</t>
  </si>
  <si>
    <t xml:space="preserve">CÉLINE </t>
  </si>
  <si>
    <t xml:space="preserve">BOURGEAIS </t>
  </si>
  <si>
    <t>1995-09-06</t>
  </si>
  <si>
    <t>2025-04-17 10:58:50</t>
  </si>
  <si>
    <t>GIORGI</t>
  </si>
  <si>
    <t>TATAIEV</t>
  </si>
  <si>
    <t>2012-04-07</t>
  </si>
  <si>
    <t>MARCADE</t>
  </si>
  <si>
    <t>2002-11-26</t>
  </si>
  <si>
    <t>2025-04-17 10:58:51</t>
  </si>
  <si>
    <t>LABAT</t>
  </si>
  <si>
    <t>2012-01-31</t>
  </si>
  <si>
    <t>2025-04-17 10:58:52</t>
  </si>
  <si>
    <t>LEONNA</t>
  </si>
  <si>
    <t>2010-09-27</t>
  </si>
  <si>
    <t>2025-04-17 09:42:32</t>
  </si>
  <si>
    <t>2025-04-17 10:58:53</t>
  </si>
  <si>
    <t xml:space="preserve">KENZO </t>
  </si>
  <si>
    <t>2013-03-03</t>
  </si>
  <si>
    <t>2025-04-17 10:58:54</t>
  </si>
  <si>
    <t>STACY</t>
  </si>
  <si>
    <t>2012-01-09</t>
  </si>
  <si>
    <t>2025-04-17 10:58:55</t>
  </si>
  <si>
    <t>AWO</t>
  </si>
  <si>
    <t xml:space="preserve">CONTE </t>
  </si>
  <si>
    <t>2014-07-28</t>
  </si>
  <si>
    <t>2025-04-17 10:58:56</t>
  </si>
  <si>
    <t>PAGIS</t>
  </si>
  <si>
    <t>2016-05-14</t>
  </si>
  <si>
    <t>NAYA</t>
  </si>
  <si>
    <t>OWANLELE</t>
  </si>
  <si>
    <t>2016-12-13</t>
  </si>
  <si>
    <t>2025-04-17 10:58:57</t>
  </si>
  <si>
    <t xml:space="preserve">LOIRAT </t>
  </si>
  <si>
    <t>2016-05-08</t>
  </si>
  <si>
    <t>2025-04-17 10:58:58</t>
  </si>
  <si>
    <t xml:space="preserve">VAUCHELET </t>
  </si>
  <si>
    <t>2025-04-17 10:58:59</t>
  </si>
  <si>
    <t>2017-08-18</t>
  </si>
  <si>
    <t>2025-04-17 10:59:00</t>
  </si>
  <si>
    <t>BOUGEARD TOUCHET</t>
  </si>
  <si>
    <t>2025-04-17 09:42:33</t>
  </si>
  <si>
    <t>2025-04-17 10:59:01</t>
  </si>
  <si>
    <t>LÉANE</t>
  </si>
  <si>
    <t>VERSCHUERE</t>
  </si>
  <si>
    <t>2008-03-22</t>
  </si>
  <si>
    <t>2025-04-17 10:59:02</t>
  </si>
  <si>
    <t>ZÉLIA</t>
  </si>
  <si>
    <t>ROUMY</t>
  </si>
  <si>
    <t>2010-12-22</t>
  </si>
  <si>
    <t xml:space="preserve">FOURRIER </t>
  </si>
  <si>
    <t>2014-04-10</t>
  </si>
  <si>
    <t>2025-04-17 10:59:03</t>
  </si>
  <si>
    <t>ESTEBAN</t>
  </si>
  <si>
    <t>BENOT</t>
  </si>
  <si>
    <t>2006-09-27</t>
  </si>
  <si>
    <t>2025-04-17 10:59:04</t>
  </si>
  <si>
    <t>LORELEÏ</t>
  </si>
  <si>
    <t xml:space="preserve">CHEVALLIER </t>
  </si>
  <si>
    <t>2013-02-20</t>
  </si>
  <si>
    <t>2025-04-17 10:59:05</t>
  </si>
  <si>
    <t>GABRYEL</t>
  </si>
  <si>
    <t xml:space="preserve">FROYER BOUGEARD </t>
  </si>
  <si>
    <t>2025-04-17 10:59:06</t>
  </si>
  <si>
    <t>YOUSSEF</t>
  </si>
  <si>
    <t>EL ZIBAR</t>
  </si>
  <si>
    <t>2025-04-17 10:59:07</t>
  </si>
  <si>
    <t>HAMED</t>
  </si>
  <si>
    <t>2010-12-31</t>
  </si>
  <si>
    <t>2025-04-17 10:59:08</t>
  </si>
  <si>
    <t>ROSTOME</t>
  </si>
  <si>
    <t>BOUDJEMA</t>
  </si>
  <si>
    <t>2015-01-23</t>
  </si>
  <si>
    <t>FAÏZA</t>
  </si>
  <si>
    <t xml:space="preserve">NOUAR BOUAZCHI </t>
  </si>
  <si>
    <t>2015-01-11</t>
  </si>
  <si>
    <t>2025-04-17 09:42:34</t>
  </si>
  <si>
    <t>2025-04-17 10:59:09</t>
  </si>
  <si>
    <t>NATHANAËL</t>
  </si>
  <si>
    <t>NZONKANU</t>
  </si>
  <si>
    <t>2012-10-25</t>
  </si>
  <si>
    <t>2025-04-17 10:59:10</t>
  </si>
  <si>
    <t>MUSAB</t>
  </si>
  <si>
    <t xml:space="preserve">MOHAMOUD ADAM </t>
  </si>
  <si>
    <t>2016-07-15</t>
  </si>
  <si>
    <t>2025-04-17 10:59:11</t>
  </si>
  <si>
    <t>ELSA</t>
  </si>
  <si>
    <t>CORBEL</t>
  </si>
  <si>
    <t>2003-07-02</t>
  </si>
  <si>
    <t>2025-04-17 10:59:12</t>
  </si>
  <si>
    <t>MAHON</t>
  </si>
  <si>
    <t xml:space="preserve">DUPRE </t>
  </si>
  <si>
    <t>2010-05-16</t>
  </si>
  <si>
    <t>2025-04-17 10:59:13</t>
  </si>
  <si>
    <t xml:space="preserve">OSSANT </t>
  </si>
  <si>
    <t>2009-07-10</t>
  </si>
  <si>
    <t>2025-04-17 10:59:14</t>
  </si>
  <si>
    <t xml:space="preserve">MÉLINA </t>
  </si>
  <si>
    <t xml:space="preserve">PIHEE </t>
  </si>
  <si>
    <t>2010-08-08</t>
  </si>
  <si>
    <t>2025-04-17 10:59:15</t>
  </si>
  <si>
    <t xml:space="preserve">RAIMBAULT </t>
  </si>
  <si>
    <t>2007-07-02</t>
  </si>
  <si>
    <t xml:space="preserve">LENNY </t>
  </si>
  <si>
    <t xml:space="preserve">SABLIN </t>
  </si>
  <si>
    <t>2008-12-26</t>
  </si>
  <si>
    <t>2025-04-17 10:59:16</t>
  </si>
  <si>
    <t xml:space="preserve">ROSE </t>
  </si>
  <si>
    <t xml:space="preserve">SANCHEZ </t>
  </si>
  <si>
    <t>2004-08-05</t>
  </si>
  <si>
    <t>2025-04-17 09:42:35</t>
  </si>
  <si>
    <t>2025-04-17 10:59:17</t>
  </si>
  <si>
    <t xml:space="preserve">MATTHIEU </t>
  </si>
  <si>
    <t xml:space="preserve">CHARDONNET </t>
  </si>
  <si>
    <t>2002-04-04</t>
  </si>
  <si>
    <t>2025-04-17 10:59:18</t>
  </si>
  <si>
    <t xml:space="preserve">LUCILE </t>
  </si>
  <si>
    <t>LEPETITCORPS</t>
  </si>
  <si>
    <t>2006-09-25</t>
  </si>
  <si>
    <t>2025-04-17 10:59:19</t>
  </si>
  <si>
    <t xml:space="preserve">LIAM </t>
  </si>
  <si>
    <t>2015-09-28</t>
  </si>
  <si>
    <t>2025-04-17 10:59:20</t>
  </si>
  <si>
    <t>MARONNE</t>
  </si>
  <si>
    <t>2017-02-25</t>
  </si>
  <si>
    <t>2025-04-17 09:43:52</t>
  </si>
  <si>
    <t>2025-04-17 10:59:21</t>
  </si>
  <si>
    <t>WILANN</t>
  </si>
  <si>
    <t xml:space="preserve">RIOT-DELCROS </t>
  </si>
  <si>
    <t>2017-07-08</t>
  </si>
  <si>
    <t>2025-04-17 10:59:22</t>
  </si>
  <si>
    <t xml:space="preserve">JADE </t>
  </si>
  <si>
    <t xml:space="preserve">PLESSIS </t>
  </si>
  <si>
    <t>2025-04-17 10:59:23</t>
  </si>
  <si>
    <t xml:space="preserve">JULIA </t>
  </si>
  <si>
    <t xml:space="preserve">CHANTEUX </t>
  </si>
  <si>
    <t>2014-10-06</t>
  </si>
  <si>
    <t>2025-04-17 09:43:53</t>
  </si>
  <si>
    <t xml:space="preserve">LYDIE </t>
  </si>
  <si>
    <t xml:space="preserve">GUILLOTEAU </t>
  </si>
  <si>
    <t>2025-04-17 10:59:24</t>
  </si>
  <si>
    <t xml:space="preserve">JORIS </t>
  </si>
  <si>
    <t xml:space="preserve">ROULLEAU </t>
  </si>
  <si>
    <t>1984-04-15</t>
  </si>
  <si>
    <t>2025-04-17 10:59:25</t>
  </si>
  <si>
    <t xml:space="preserve">FERCHAUD </t>
  </si>
  <si>
    <t>1991-03-11</t>
  </si>
  <si>
    <t>2025-04-17 10:59:26</t>
  </si>
  <si>
    <t xml:space="preserve">BLANCHARD </t>
  </si>
  <si>
    <t>1979-12-23</t>
  </si>
  <si>
    <t>2025-04-17 10:59:27</t>
  </si>
  <si>
    <t xml:space="preserve">ADRIEN </t>
  </si>
  <si>
    <t xml:space="preserve">MERLET </t>
  </si>
  <si>
    <t>1989-07-15</t>
  </si>
  <si>
    <t>2025-04-17 10:59:28</t>
  </si>
  <si>
    <t>YOU</t>
  </si>
  <si>
    <t>1983-10-21</t>
  </si>
  <si>
    <t>2025-04-17 10:59:29</t>
  </si>
  <si>
    <t>SOUCHET</t>
  </si>
  <si>
    <t xml:space="preserve">JÉRÉMIE </t>
  </si>
  <si>
    <t xml:space="preserve">CORLOBÉ </t>
  </si>
  <si>
    <t>1990-10-16</t>
  </si>
  <si>
    <t>2025-04-17 10:59:30</t>
  </si>
  <si>
    <t xml:space="preserve">LILIAN </t>
  </si>
  <si>
    <t xml:space="preserve">MARATIER </t>
  </si>
  <si>
    <t>2000-08-27</t>
  </si>
  <si>
    <t>2025-04-17 09:43:54</t>
  </si>
  <si>
    <t>2025-04-17 10:59:31</t>
  </si>
  <si>
    <t xml:space="preserve">EVELYNE </t>
  </si>
  <si>
    <t xml:space="preserve">PRÉAUD </t>
  </si>
  <si>
    <t>1975-04-03</t>
  </si>
  <si>
    <t>2025-04-17 10:59:32</t>
  </si>
  <si>
    <t xml:space="preserve">LOGEAIS </t>
  </si>
  <si>
    <t>2001-09-27</t>
  </si>
  <si>
    <t>2025-04-17 10:59:33</t>
  </si>
  <si>
    <t xml:space="preserve">CAMILLE </t>
  </si>
  <si>
    <t xml:space="preserve">PAUHLAC </t>
  </si>
  <si>
    <t>2003-11-26</t>
  </si>
  <si>
    <t>2025-04-17 10:59:34</t>
  </si>
  <si>
    <t xml:space="preserve">DERSOIR </t>
  </si>
  <si>
    <t>1990-05-26</t>
  </si>
  <si>
    <t>2025-04-17 10:59:35</t>
  </si>
  <si>
    <t xml:space="preserve">AIRAULT </t>
  </si>
  <si>
    <t>1996-11-10</t>
  </si>
  <si>
    <t>2025-04-17 10:59:36</t>
  </si>
  <si>
    <t>MARIE-THÉRÈSE</t>
  </si>
  <si>
    <t xml:space="preserve">BONNAUDET </t>
  </si>
  <si>
    <t>1975-01-27</t>
  </si>
  <si>
    <t xml:space="preserve">ELIE </t>
  </si>
  <si>
    <t>JOUSSET</t>
  </si>
  <si>
    <t>2003-05-07</t>
  </si>
  <si>
    <t>2025-04-17 10:59:37</t>
  </si>
  <si>
    <t xml:space="preserve">OLIVIER </t>
  </si>
  <si>
    <t xml:space="preserve">BOSSARD </t>
  </si>
  <si>
    <t>1972-12-10</t>
  </si>
  <si>
    <t>2025-04-17 10:59:38</t>
  </si>
  <si>
    <t xml:space="preserve">RAPITEAU </t>
  </si>
  <si>
    <t>1973-01-12</t>
  </si>
  <si>
    <t>2025-04-17 10:59:39</t>
  </si>
  <si>
    <t>BRETHOMMÉ</t>
  </si>
  <si>
    <t>1968-12-05</t>
  </si>
  <si>
    <t xml:space="preserve">XAVIER-PIERRE </t>
  </si>
  <si>
    <t>1979-07-18</t>
  </si>
  <si>
    <t>2025-04-17 09:43:55</t>
  </si>
  <si>
    <t>2025-04-17 10:59:40</t>
  </si>
  <si>
    <t>JACKY-HENRI</t>
  </si>
  <si>
    <t>GUITTONNEAU</t>
  </si>
  <si>
    <t>1987-05-18</t>
  </si>
  <si>
    <t>2025-04-17 10:59:41</t>
  </si>
  <si>
    <t xml:space="preserve">MICHEL </t>
  </si>
  <si>
    <t xml:space="preserve">BOIVINEAU </t>
  </si>
  <si>
    <t>1966-04-16</t>
  </si>
  <si>
    <t>2025-04-17 10:59:42</t>
  </si>
  <si>
    <t xml:space="preserve">BARD </t>
  </si>
  <si>
    <t>1990-09-28</t>
  </si>
  <si>
    <t>2025-04-17 10:59:43</t>
  </si>
  <si>
    <t xml:space="preserve">BAUDRY </t>
  </si>
  <si>
    <t>1998-07-11</t>
  </si>
  <si>
    <t>2025-04-17 10:59:44</t>
  </si>
  <si>
    <t xml:space="preserve">SÉBASTIEN </t>
  </si>
  <si>
    <t>BARRON</t>
  </si>
  <si>
    <t>1976-08-30</t>
  </si>
  <si>
    <t xml:space="preserve">FATIHA </t>
  </si>
  <si>
    <t xml:space="preserve">ZAKRITI </t>
  </si>
  <si>
    <t>1995-07-28</t>
  </si>
  <si>
    <t>2025-04-17 10:59:45</t>
  </si>
  <si>
    <t>CHAUVET</t>
  </si>
  <si>
    <t>1985-02-28</t>
  </si>
  <si>
    <t>2025-04-17 10:59:46</t>
  </si>
  <si>
    <t>PRIENON</t>
  </si>
  <si>
    <t>1966-09-16</t>
  </si>
  <si>
    <t>2025-04-17 10:59:47</t>
  </si>
  <si>
    <t>PÉPIN</t>
  </si>
  <si>
    <t>1969-12-17</t>
  </si>
  <si>
    <t>2025-04-17 10:59:48</t>
  </si>
  <si>
    <t xml:space="preserve">AURORE </t>
  </si>
  <si>
    <t>FOUTEL</t>
  </si>
  <si>
    <t>2001-07-04</t>
  </si>
  <si>
    <t>2025-04-17 09:43:56</t>
  </si>
  <si>
    <t>2025-04-17 10:59:49</t>
  </si>
  <si>
    <t>GOYEAU</t>
  </si>
  <si>
    <t>2003-06-14</t>
  </si>
  <si>
    <t>2025-04-17 10:59:50</t>
  </si>
  <si>
    <t xml:space="preserve">KERCIARA </t>
  </si>
  <si>
    <t>2004-01-26</t>
  </si>
  <si>
    <t>2025-04-17 10:59:52</t>
  </si>
  <si>
    <t>1988-09-30</t>
  </si>
  <si>
    <t>2025-04-17 10:59:53</t>
  </si>
  <si>
    <t xml:space="preserve">KÉVIN </t>
  </si>
  <si>
    <t xml:space="preserve">REBRASSE </t>
  </si>
  <si>
    <t>2025-04-17 10:59:54</t>
  </si>
  <si>
    <t xml:space="preserve">BRIGITTE </t>
  </si>
  <si>
    <t xml:space="preserve">ROIMOND </t>
  </si>
  <si>
    <t>1956-02-07</t>
  </si>
  <si>
    <t>2025-04-17 10:59:55</t>
  </si>
  <si>
    <t>GUICHARD</t>
  </si>
  <si>
    <t>1962-08-24</t>
  </si>
  <si>
    <t>2025-04-17 10:59:56</t>
  </si>
  <si>
    <t xml:space="preserve">BADO-OUVRARD </t>
  </si>
  <si>
    <t>1990-04-14</t>
  </si>
  <si>
    <t>2025-04-17 10:59:57</t>
  </si>
  <si>
    <t xml:space="preserve">BRAUD </t>
  </si>
  <si>
    <t>2025-04-17 10:59:58</t>
  </si>
  <si>
    <t xml:space="preserve">SARAH </t>
  </si>
  <si>
    <t xml:space="preserve">MARCHESSEAU </t>
  </si>
  <si>
    <t>1993-06-27</t>
  </si>
  <si>
    <t>2025-04-17 09:43:57</t>
  </si>
  <si>
    <t>2025-04-17 10:59:59</t>
  </si>
  <si>
    <t xml:space="preserve">GUIET </t>
  </si>
  <si>
    <t>1981-05-05</t>
  </si>
  <si>
    <t>2025-04-17 11:00:00</t>
  </si>
  <si>
    <t>BLOURDIER</t>
  </si>
  <si>
    <t>1992-05-02</t>
  </si>
  <si>
    <t>2025-04-17 11:00:02</t>
  </si>
  <si>
    <t>PETITEAU</t>
  </si>
  <si>
    <t>2000-07-05</t>
  </si>
  <si>
    <t>2025-04-17 11:00:03</t>
  </si>
  <si>
    <t>JACQUES-MARTINE</t>
  </si>
  <si>
    <t xml:space="preserve">ROUILLER </t>
  </si>
  <si>
    <t>2001-06-04</t>
  </si>
  <si>
    <t>2025-04-17 11:00:04</t>
  </si>
  <si>
    <t>SEREIN</t>
  </si>
  <si>
    <t>1967-06-13</t>
  </si>
  <si>
    <t>2025-04-17 11:00:05</t>
  </si>
  <si>
    <t>1993-08-11</t>
  </si>
  <si>
    <t>2025-04-17 11:00:07</t>
  </si>
  <si>
    <t>2025-04-17 11:00:47</t>
  </si>
  <si>
    <t>2009-12-22</t>
  </si>
  <si>
    <t>2025-04-17 09:41:11</t>
  </si>
  <si>
    <t>2025-04-17 11:00:48</t>
  </si>
  <si>
    <t>2025-04-17 11:00:49</t>
  </si>
  <si>
    <t>2009-05-23</t>
  </si>
  <si>
    <t>2025-04-17 11:00:50</t>
  </si>
  <si>
    <t>2025-04-17 11:00:51</t>
  </si>
  <si>
    <t>PIERRE-YVES</t>
  </si>
  <si>
    <t>CHEDEMAIL</t>
  </si>
  <si>
    <t>1956-10-17</t>
  </si>
  <si>
    <t>2025-04-17 11:00:52</t>
  </si>
  <si>
    <t>CHESNEAU</t>
  </si>
  <si>
    <t>1973-09-12</t>
  </si>
  <si>
    <t>2025-04-17 11:00:53</t>
  </si>
  <si>
    <t>CHESNE</t>
  </si>
  <si>
    <t>1984-12-30</t>
  </si>
  <si>
    <t>2025-04-17 11:00:54</t>
  </si>
  <si>
    <t>2008-12-27</t>
  </si>
  <si>
    <t>ROLANDO</t>
  </si>
  <si>
    <t>COULEON</t>
  </si>
  <si>
    <t>1998-04-09</t>
  </si>
  <si>
    <t>2025-04-17 11:00:55</t>
  </si>
  <si>
    <t>DAL'LIN LIRONDIERE</t>
  </si>
  <si>
    <t>2008-09-27</t>
  </si>
  <si>
    <t>2025-04-17 11:00:56</t>
  </si>
  <si>
    <t>DEVY</t>
  </si>
  <si>
    <t>2001-09-28</t>
  </si>
  <si>
    <t>2025-04-17 09:41:12</t>
  </si>
  <si>
    <t>2025-04-17 11:00:57</t>
  </si>
  <si>
    <t>MARIE-ODILE</t>
  </si>
  <si>
    <t>DAUZON</t>
  </si>
  <si>
    <t>1963-04-24</t>
  </si>
  <si>
    <t>2025-04-17 11:00:58</t>
  </si>
  <si>
    <t>MATIWES</t>
  </si>
  <si>
    <t>GEBREMIKAEL</t>
  </si>
  <si>
    <t>2015-06-15</t>
  </si>
  <si>
    <t>2025-04-17 11:00:59</t>
  </si>
  <si>
    <t>1949-11-09</t>
  </si>
  <si>
    <t>2025-04-17 11:01:00</t>
  </si>
  <si>
    <t>GUIMAS-COLAS</t>
  </si>
  <si>
    <t>2006-12-04</t>
  </si>
  <si>
    <t>MOHAMED-YASSINE</t>
  </si>
  <si>
    <t>HAJ BELGACEM</t>
  </si>
  <si>
    <t>2015-04-22</t>
  </si>
  <si>
    <t>2025-04-17 11:01:01</t>
  </si>
  <si>
    <t>HELIS</t>
  </si>
  <si>
    <t>2011-05-10</t>
  </si>
  <si>
    <t>2025-04-17 11:01:02</t>
  </si>
  <si>
    <t>HENG</t>
  </si>
  <si>
    <t>2018-08-06</t>
  </si>
  <si>
    <t>2025-04-17 11:01:03</t>
  </si>
  <si>
    <t>JAMAIN</t>
  </si>
  <si>
    <t>2008-11-07</t>
  </si>
  <si>
    <t>2025-04-17 09:41:13</t>
  </si>
  <si>
    <t>2025-04-17 11:01:04</t>
  </si>
  <si>
    <t>GWENDOLINA</t>
  </si>
  <si>
    <t>HOUSSARD</t>
  </si>
  <si>
    <t>2025-04-17 11:01:05</t>
  </si>
  <si>
    <t>JLAIEL</t>
  </si>
  <si>
    <t>2012-03-22</t>
  </si>
  <si>
    <t>2025-04-17 11:01:06</t>
  </si>
  <si>
    <t>ALY</t>
  </si>
  <si>
    <t>KOMA</t>
  </si>
  <si>
    <t>2011-08-27</t>
  </si>
  <si>
    <t>2025-04-17 11:01:07</t>
  </si>
  <si>
    <t>1951-10-23</t>
  </si>
  <si>
    <t>STELLIO</t>
  </si>
  <si>
    <t>LEMONIER</t>
  </si>
  <si>
    <t>2025-04-17 11:01:08</t>
  </si>
  <si>
    <t>LOGERAIS</t>
  </si>
  <si>
    <t>1970-11-08</t>
  </si>
  <si>
    <t>2025-04-17 11:01:09</t>
  </si>
  <si>
    <t>1978-01-27</t>
  </si>
  <si>
    <t>2025-04-17 11:01:10</t>
  </si>
  <si>
    <t>1959-06-30</t>
  </si>
  <si>
    <t>2025-04-17 11:01:11</t>
  </si>
  <si>
    <t>MOGER</t>
  </si>
  <si>
    <t>1957-09-09</t>
  </si>
  <si>
    <t>2025-04-17 11:01:12</t>
  </si>
  <si>
    <t>NARA</t>
  </si>
  <si>
    <t>2008-01-10</t>
  </si>
  <si>
    <t>PIOU</t>
  </si>
  <si>
    <t>1951-06-04</t>
  </si>
  <si>
    <t>2025-04-17 09:41:14</t>
  </si>
  <si>
    <t>2025-04-17 11:01:13</t>
  </si>
  <si>
    <t>LUCETTE</t>
  </si>
  <si>
    <t>RAVELEAU</t>
  </si>
  <si>
    <t>1964-09-28</t>
  </si>
  <si>
    <t>2025-04-17 11:01:14</t>
  </si>
  <si>
    <t>1954-12-09</t>
  </si>
  <si>
    <t>2025-04-17 11:01:15</t>
  </si>
  <si>
    <t>2025-04-17 11:01:16</t>
  </si>
  <si>
    <t>2007-11-28</t>
  </si>
  <si>
    <t>2025-04-17 11:01:17</t>
  </si>
  <si>
    <t>SÉPHORA</t>
  </si>
  <si>
    <t>RONDEAU-BODIN</t>
  </si>
  <si>
    <t>2008-06-01</t>
  </si>
  <si>
    <t>2025-04-17 11:01:18</t>
  </si>
  <si>
    <t>JANE</t>
  </si>
  <si>
    <t>SPENCER</t>
  </si>
  <si>
    <t>1979-12-09</t>
  </si>
  <si>
    <t>2025-04-17 11:01:19</t>
  </si>
  <si>
    <t>KESSY</t>
  </si>
  <si>
    <t>TECHER</t>
  </si>
  <si>
    <t>2011-03-09</t>
  </si>
  <si>
    <t>2025-04-17 11:01:20</t>
  </si>
  <si>
    <t>VALLEE</t>
  </si>
  <si>
    <t>2008-06-16</t>
  </si>
  <si>
    <t>2025-04-17 11:01:21</t>
  </si>
  <si>
    <t>VIEJO GESLIN</t>
  </si>
  <si>
    <t>2013-03-11</t>
  </si>
  <si>
    <t>2025-04-17 09:41:15</t>
  </si>
  <si>
    <t>2025-04-17 11:01:22</t>
  </si>
  <si>
    <t>VOY</t>
  </si>
  <si>
    <t>1964-03-31</t>
  </si>
  <si>
    <t>2025-04-17 11:01:23</t>
  </si>
  <si>
    <t>WILLOTEAUX</t>
  </si>
  <si>
    <t>1995-12-24</t>
  </si>
  <si>
    <t>2025-04-17 11:01:24</t>
  </si>
  <si>
    <t>GODARD-FUSILIER</t>
  </si>
  <si>
    <t>2025-04-17 09:41:42</t>
  </si>
  <si>
    <t>2025-04-17 11:01:25</t>
  </si>
  <si>
    <t>WASSI VALVERDE</t>
  </si>
  <si>
    <t>2025-04-17 11:01:26</t>
  </si>
  <si>
    <t>KERGUINAS</t>
  </si>
  <si>
    <t>2013-01-10</t>
  </si>
  <si>
    <t>2025-04-17 11:01:27</t>
  </si>
  <si>
    <t>ILANN</t>
  </si>
  <si>
    <t xml:space="preserve">VALLET </t>
  </si>
  <si>
    <t>2025-04-17 11:01:28</t>
  </si>
  <si>
    <t>2005-10-19</t>
  </si>
  <si>
    <t>2025-04-17 09:41:43</t>
  </si>
  <si>
    <t>2025-04-17 11:01:29</t>
  </si>
  <si>
    <t xml:space="preserve">EMMANUEL </t>
  </si>
  <si>
    <t xml:space="preserve">BELLENGER </t>
  </si>
  <si>
    <t>2025-04-17 11:01:30</t>
  </si>
  <si>
    <t xml:space="preserve">AMBRE </t>
  </si>
  <si>
    <t xml:space="preserve">BERNIER </t>
  </si>
  <si>
    <t>2005-11-29</t>
  </si>
  <si>
    <t>2025-04-17 11:01:31</t>
  </si>
  <si>
    <t xml:space="preserve">BASTIEN </t>
  </si>
  <si>
    <t>2007-07-27</t>
  </si>
  <si>
    <t xml:space="preserve">AUDREY </t>
  </si>
  <si>
    <t xml:space="preserve">BRUAND </t>
  </si>
  <si>
    <t>2003-12-08</t>
  </si>
  <si>
    <t>2025-04-17 11:01:32</t>
  </si>
  <si>
    <t xml:space="preserve">LÉA </t>
  </si>
  <si>
    <t xml:space="preserve">DUFRESNE </t>
  </si>
  <si>
    <t>2008-06-11</t>
  </si>
  <si>
    <t>2025-04-17 11:01:33</t>
  </si>
  <si>
    <t xml:space="preserve">CHLOÉ </t>
  </si>
  <si>
    <t xml:space="preserve">GAVALAND </t>
  </si>
  <si>
    <t>2006-01-21</t>
  </si>
  <si>
    <t>2025-04-17 11:01:34</t>
  </si>
  <si>
    <t>GUEMAS</t>
  </si>
  <si>
    <t>2004-12-02</t>
  </si>
  <si>
    <t>2025-04-17 09:41:44</t>
  </si>
  <si>
    <t>2025-04-17 11:01:35</t>
  </si>
  <si>
    <t xml:space="preserve">GUILLE </t>
  </si>
  <si>
    <t>2004-10-04</t>
  </si>
  <si>
    <t>2025-04-17 11:01:36</t>
  </si>
  <si>
    <t xml:space="preserve">HALGAND </t>
  </si>
  <si>
    <t>2007-06-09</t>
  </si>
  <si>
    <t>2025-04-17 11:01:37</t>
  </si>
  <si>
    <t xml:space="preserve">MOHAMED </t>
  </si>
  <si>
    <t xml:space="preserve">BALDE </t>
  </si>
  <si>
    <t>2013-06-28</t>
  </si>
  <si>
    <t>2025-04-17 11:01:38</t>
  </si>
  <si>
    <t xml:space="preserve">LOUANE </t>
  </si>
  <si>
    <t xml:space="preserve">LAMBERT </t>
  </si>
  <si>
    <t>2013-10-15</t>
  </si>
  <si>
    <t>2025-04-17 11:01:39</t>
  </si>
  <si>
    <t xml:space="preserve">LÉO </t>
  </si>
  <si>
    <t xml:space="preserve">TRUFFREAU </t>
  </si>
  <si>
    <t>2015-04-24</t>
  </si>
  <si>
    <t>2025-04-17 09:41:45</t>
  </si>
  <si>
    <t>2025-04-17 11:01:40</t>
  </si>
  <si>
    <t xml:space="preserve">CÉLIA </t>
  </si>
  <si>
    <t xml:space="preserve">TIOUA </t>
  </si>
  <si>
    <t>2013-03-14</t>
  </si>
  <si>
    <t xml:space="preserve">RETAILLEAU </t>
  </si>
  <si>
    <t>2012-07-08</t>
  </si>
  <si>
    <t>2025-04-17 11:01:41</t>
  </si>
  <si>
    <t xml:space="preserve">BONNET </t>
  </si>
  <si>
    <t>2013-09-10</t>
  </si>
  <si>
    <t>2025-04-17 11:01:42</t>
  </si>
  <si>
    <t xml:space="preserve">YANIS </t>
  </si>
  <si>
    <t>BEDEL</t>
  </si>
  <si>
    <t>2013-02-24</t>
  </si>
  <si>
    <t>2025-04-17 11:01:43</t>
  </si>
  <si>
    <t>VORONNINE-DREUX</t>
  </si>
  <si>
    <t>2025-04-17 09:41:48</t>
  </si>
  <si>
    <t>2025-04-17 11:01:44</t>
  </si>
  <si>
    <t xml:space="preserve">LUCKA </t>
  </si>
  <si>
    <t>ARDITI LIDCHON</t>
  </si>
  <si>
    <t>2013-03-09</t>
  </si>
  <si>
    <t>2025-04-17 09:41:46</t>
  </si>
  <si>
    <t>2025-04-17 11:01:45</t>
  </si>
  <si>
    <t xml:space="preserve">CHARTREAU </t>
  </si>
  <si>
    <t>2018-10-13</t>
  </si>
  <si>
    <t>2025-04-17 11:01:46</t>
  </si>
  <si>
    <t xml:space="preserve">KIMBERLAY </t>
  </si>
  <si>
    <t>TEILLER</t>
  </si>
  <si>
    <t>2015-02-05</t>
  </si>
  <si>
    <t>LELAY</t>
  </si>
  <si>
    <t>2011-11-22</t>
  </si>
  <si>
    <t>2025-04-17 11:01:47</t>
  </si>
  <si>
    <t xml:space="preserve">MERLIN </t>
  </si>
  <si>
    <t xml:space="preserve">GODARD </t>
  </si>
  <si>
    <t>2025-04-17 11:01:48</t>
  </si>
  <si>
    <t>NAÏM</t>
  </si>
  <si>
    <t xml:space="preserve">BENTALEB </t>
  </si>
  <si>
    <t>2011-07-20</t>
  </si>
  <si>
    <t>2025-04-17 11:01:49</t>
  </si>
  <si>
    <t>OBLIGY</t>
  </si>
  <si>
    <t>2025-04-17 11:01:50</t>
  </si>
  <si>
    <t xml:space="preserve">MAËLIVE </t>
  </si>
  <si>
    <t xml:space="preserve">DINAND </t>
  </si>
  <si>
    <t>2012-03-14</t>
  </si>
  <si>
    <t>2025-04-17 11:01:51</t>
  </si>
  <si>
    <t>CRAN-CAILLE</t>
  </si>
  <si>
    <t>2025-04-17 11:01:52</t>
  </si>
  <si>
    <t>DURET</t>
  </si>
  <si>
    <t>2025-04-17 09:41:47</t>
  </si>
  <si>
    <t>2025-04-17 11:01:53</t>
  </si>
  <si>
    <t xml:space="preserve">AUGUSTIN </t>
  </si>
  <si>
    <t xml:space="preserve">GABARD </t>
  </si>
  <si>
    <t>KAZAR</t>
  </si>
  <si>
    <t>2014-12-03</t>
  </si>
  <si>
    <t>2025-04-17 11:01:54</t>
  </si>
  <si>
    <t xml:space="preserve">ETANE </t>
  </si>
  <si>
    <t>2014-12-20</t>
  </si>
  <si>
    <t>2025-04-17 11:01:55</t>
  </si>
  <si>
    <t xml:space="preserve">LAURENDEAU </t>
  </si>
  <si>
    <t>2025-04-17 11:01:56</t>
  </si>
  <si>
    <t xml:space="preserve">ETHAN </t>
  </si>
  <si>
    <t>POTEL</t>
  </si>
  <si>
    <t>2025-04-17 11:01:57</t>
  </si>
  <si>
    <t>ADONAÏ</t>
  </si>
  <si>
    <t>MAMENGI</t>
  </si>
  <si>
    <t>2013-02-19</t>
  </si>
  <si>
    <t>2025-04-17 11:01:58</t>
  </si>
  <si>
    <t xml:space="preserve">AMIR </t>
  </si>
  <si>
    <t>OULD-SAID</t>
  </si>
  <si>
    <t>2014-01-22</t>
  </si>
  <si>
    <t>2025-04-17 11:01:59</t>
  </si>
  <si>
    <t xml:space="preserve">MARION </t>
  </si>
  <si>
    <t>1971-04-04</t>
  </si>
  <si>
    <t>2025-04-17 11:02:00</t>
  </si>
  <si>
    <t xml:space="preserve">LENOGUE </t>
  </si>
  <si>
    <t>1964-05-10</t>
  </si>
  <si>
    <t>2025-04-17 11:02:01</t>
  </si>
  <si>
    <t xml:space="preserve">JÉRÔME </t>
  </si>
  <si>
    <t xml:space="preserve">ALGOURDIN </t>
  </si>
  <si>
    <t>1980-04-30</t>
  </si>
  <si>
    <t>DAGUIN</t>
  </si>
  <si>
    <t>1986-09-10</t>
  </si>
  <si>
    <t>2025-04-17 11:02:02</t>
  </si>
  <si>
    <t>RAFAEL</t>
  </si>
  <si>
    <t>2008-02-14</t>
  </si>
  <si>
    <t>2025-04-17 11:02:03</t>
  </si>
  <si>
    <t>BABIN</t>
  </si>
  <si>
    <t>2025-04-17 11:02:04</t>
  </si>
  <si>
    <t xml:space="preserve">LOURDAIS </t>
  </si>
  <si>
    <t>1974-12-30</t>
  </si>
  <si>
    <t>2025-04-17 09:41:49</t>
  </si>
  <si>
    <t>2025-04-17 11:02:05</t>
  </si>
  <si>
    <t xml:space="preserve">STÉPHANE </t>
  </si>
  <si>
    <t>DANAIS</t>
  </si>
  <si>
    <t>1975-02-27</t>
  </si>
  <si>
    <t>2025-04-17 11:02:06</t>
  </si>
  <si>
    <t>VOISIN</t>
  </si>
  <si>
    <t>1981-11-17</t>
  </si>
  <si>
    <t>2025-04-17 11:02:07</t>
  </si>
  <si>
    <t>MAURILLE</t>
  </si>
  <si>
    <t>1995-10-21</t>
  </si>
  <si>
    <t>2025-04-17 11:02:08</t>
  </si>
  <si>
    <t>2025-04-17 11:02:09</t>
  </si>
  <si>
    <t>GAILLARD</t>
  </si>
  <si>
    <t>2011-05-31</t>
  </si>
  <si>
    <t>2025-04-17 11:02:11</t>
  </si>
  <si>
    <t>DIOT</t>
  </si>
  <si>
    <t>2011-12-23</t>
  </si>
  <si>
    <t>2025-04-17 11:02:12</t>
  </si>
  <si>
    <t xml:space="preserve">RAPICAULT </t>
  </si>
  <si>
    <t>2014-03-28</t>
  </si>
  <si>
    <t>2025-04-17 11:02:13</t>
  </si>
  <si>
    <t>LECROM</t>
  </si>
  <si>
    <t>2012-12-31</t>
  </si>
  <si>
    <t>2025-04-17 11:02:14</t>
  </si>
  <si>
    <t>LEQUEUX</t>
  </si>
  <si>
    <t>2011-05-09</t>
  </si>
  <si>
    <t xml:space="preserve">KELLIE </t>
  </si>
  <si>
    <t>MICHELET</t>
  </si>
  <si>
    <t>2012-09-11</t>
  </si>
  <si>
    <t>2025-04-17 11:02:15</t>
  </si>
  <si>
    <t>LESTRADE</t>
  </si>
  <si>
    <t>1998-11-09</t>
  </si>
  <si>
    <t>3 RUE DU CIMEAU</t>
  </si>
  <si>
    <t>0750574550</t>
  </si>
  <si>
    <t>fh.educatif@a-p-s-a.org</t>
  </si>
  <si>
    <t>2025-04-17 15:15:35</t>
  </si>
  <si>
    <t>2025-04-17 17:03:18</t>
  </si>
  <si>
    <t>BONIN</t>
  </si>
  <si>
    <t>1981-11-20</t>
  </si>
  <si>
    <t>1 RUE DU CIMEAU</t>
  </si>
  <si>
    <t>0785512412</t>
  </si>
  <si>
    <t>004810@udaf86.mail-synergie.fr</t>
  </si>
  <si>
    <t>2025-04-17 15:16:37</t>
  </si>
  <si>
    <t>2025-04-17 17:03:19</t>
  </si>
  <si>
    <t>VOULANA-GUGLIELMINI</t>
  </si>
  <si>
    <t>2010-08-10</t>
  </si>
  <si>
    <t>8 Rue des Tulipiers</t>
  </si>
  <si>
    <t>Le clos Dablanc</t>
  </si>
  <si>
    <t>2025-04-17 10:40:07</t>
  </si>
  <si>
    <t>2025-04-17 17:03:50</t>
  </si>
  <si>
    <t>Accrobranche,Basket-Ball,Canoë-Kayak,Course orientation,Equitation,Escalade,Fitness,Football à 5,Gymnastique,Handball,Judo,Kin ball,Natation,Randonnée équestre,Randonnée pédestre,Rugby,Sarbacane,Spéléologie,Taekwondo,Tir à l’Arc</t>
  </si>
  <si>
    <t>1972-07-08</t>
  </si>
  <si>
    <t>2025-04-17 14:00:39</t>
  </si>
  <si>
    <t>2025-04-17 17:08:13</t>
  </si>
  <si>
    <t>BRIAUD</t>
  </si>
  <si>
    <t>1991-11-23</t>
  </si>
  <si>
    <t>2025-04-17 17:08:14</t>
  </si>
  <si>
    <t xml:space="preserve">GÉRALDINE </t>
  </si>
  <si>
    <t>REMOUÉ</t>
  </si>
  <si>
    <t>1980-10-08</t>
  </si>
  <si>
    <t>2025-04-17 17:08:15</t>
  </si>
  <si>
    <t xml:space="preserve">BENHAFOUNE </t>
  </si>
  <si>
    <t>2001-09-03</t>
  </si>
  <si>
    <t>2025-04-17 17:08:16</t>
  </si>
  <si>
    <t xml:space="preserve">KEDJA </t>
  </si>
  <si>
    <t>1982-01-17</t>
  </si>
  <si>
    <t>2025-04-17 17:08:17</t>
  </si>
  <si>
    <t xml:space="preserve">OSMONT </t>
  </si>
  <si>
    <t>1974-03-15</t>
  </si>
  <si>
    <t>2025-04-17 14:00:40</t>
  </si>
  <si>
    <t>2025-04-17 17:08:18</t>
  </si>
  <si>
    <t>DUPONT-GIRET</t>
  </si>
  <si>
    <t>2010-11-05</t>
  </si>
  <si>
    <t>2025-04-17 17:08:19</t>
  </si>
  <si>
    <t>ELYNA</t>
  </si>
  <si>
    <t>GARNIER</t>
  </si>
  <si>
    <t>2010-02-21</t>
  </si>
  <si>
    <t>2025-04-17 17:08:20</t>
  </si>
  <si>
    <t>FLORENTIN</t>
  </si>
  <si>
    <t>HUDON LAFLECHE</t>
  </si>
  <si>
    <t>2010-05-04</t>
  </si>
  <si>
    <t>2025-04-17 17:08:21</t>
  </si>
  <si>
    <t>LAMBERT MARCINIAK</t>
  </si>
  <si>
    <t>2011-11-23</t>
  </si>
  <si>
    <t>2025-04-17 17:08:22</t>
  </si>
  <si>
    <t>CÉLYA</t>
  </si>
  <si>
    <t>2009-10-16</t>
  </si>
  <si>
    <t>2025-04-17 17:08:23</t>
  </si>
  <si>
    <t xml:space="preserve">SYBILLE </t>
  </si>
  <si>
    <t>PHILIPOTT</t>
  </si>
  <si>
    <t>2010-04-21</t>
  </si>
  <si>
    <t>2025-04-17 17:08:24</t>
  </si>
  <si>
    <t>MAGALY</t>
  </si>
  <si>
    <t>RIVEREAU</t>
  </si>
  <si>
    <t>1971-04-17</t>
  </si>
  <si>
    <t>2025-04-17 14:00:41</t>
  </si>
  <si>
    <t>2025-04-17 17:08:25</t>
  </si>
  <si>
    <t>KOUÇAÏLA</t>
  </si>
  <si>
    <t>BENMESSAOUD</t>
  </si>
  <si>
    <t>2014-08-13</t>
  </si>
  <si>
    <t>CESBRON-LAUVAU</t>
  </si>
  <si>
    <t>2015-01-07</t>
  </si>
  <si>
    <t>2025-04-17 17:08:26</t>
  </si>
  <si>
    <t>MANELLE</t>
  </si>
  <si>
    <t>OULICHKI</t>
  </si>
  <si>
    <t>2014-02-18</t>
  </si>
  <si>
    <t>2025-04-17 17:08:27</t>
  </si>
  <si>
    <t>CHEICKNA</t>
  </si>
  <si>
    <t>SOW</t>
  </si>
  <si>
    <t>2025-04-17 17:08:28</t>
  </si>
  <si>
    <t>YIYIT</t>
  </si>
  <si>
    <t>ARSLAN</t>
  </si>
  <si>
    <t>2011-05-30</t>
  </si>
  <si>
    <t>2025-04-17 17:08:29</t>
  </si>
  <si>
    <t xml:space="preserve">COUVREUR </t>
  </si>
  <si>
    <t>2025-04-17 14:00:42</t>
  </si>
  <si>
    <t>2025-04-17 17:08:30</t>
  </si>
  <si>
    <t>MARIA INÈS</t>
  </si>
  <si>
    <t>DA SILVA DUARTE</t>
  </si>
  <si>
    <t>2012-01-27</t>
  </si>
  <si>
    <t>2025-04-17 17:08:31</t>
  </si>
  <si>
    <t>KARLA</t>
  </si>
  <si>
    <t>DA SILVA MACKPAYEN</t>
  </si>
  <si>
    <t>2013-01-04</t>
  </si>
  <si>
    <t>2025-04-17 17:08:32</t>
  </si>
  <si>
    <t xml:space="preserve">LEFIEVRE </t>
  </si>
  <si>
    <t>2012-05-26</t>
  </si>
  <si>
    <t>2025-04-17 17:08:33</t>
  </si>
  <si>
    <t>SALAUN DOIZY</t>
  </si>
  <si>
    <t>2015-12-16</t>
  </si>
  <si>
    <t>SAUTEJEAU</t>
  </si>
  <si>
    <t>2014-10-08</t>
  </si>
  <si>
    <t>2025-04-17 17:08:34</t>
  </si>
  <si>
    <t xml:space="preserve">BALAMINE </t>
  </si>
  <si>
    <t>SACKO</t>
  </si>
  <si>
    <t>2005-06-28</t>
  </si>
  <si>
    <t>2025-04-17 14:00:43</t>
  </si>
  <si>
    <t>2025-04-17 17:08:35</t>
  </si>
  <si>
    <t xml:space="preserve">HABIB </t>
  </si>
  <si>
    <t>SARR</t>
  </si>
  <si>
    <t>2009-10-14</t>
  </si>
  <si>
    <t>2025-04-17 17:08:36</t>
  </si>
  <si>
    <t>TÉVA</t>
  </si>
  <si>
    <t>BART</t>
  </si>
  <si>
    <t>2007-08-16</t>
  </si>
  <si>
    <t>2025-04-17 17:08:37</t>
  </si>
  <si>
    <t>2008-07-21</t>
  </si>
  <si>
    <t>2025-04-17 17:08:38</t>
  </si>
  <si>
    <t xml:space="preserve">AUDRAIN </t>
  </si>
  <si>
    <t>2004-09-18</t>
  </si>
  <si>
    <t>2025-04-17 17:08:39</t>
  </si>
  <si>
    <t>AUDOUIN</t>
  </si>
  <si>
    <t>2003-02-14</t>
  </si>
  <si>
    <t>1997-12-21</t>
  </si>
  <si>
    <t>2025-04-17 17:08:40</t>
  </si>
  <si>
    <t>BOUTEILLER</t>
  </si>
  <si>
    <t>1979-02-17</t>
  </si>
  <si>
    <t>2025-04-17 14:00:44</t>
  </si>
  <si>
    <t>2025-04-17 17:08:41</t>
  </si>
  <si>
    <t xml:space="preserve">ALEXANDRE </t>
  </si>
  <si>
    <t>CARELLI</t>
  </si>
  <si>
    <t>1989-09-18</t>
  </si>
  <si>
    <t>2025-04-17 17:08:42</t>
  </si>
  <si>
    <t>COQUEREAU</t>
  </si>
  <si>
    <t>2025-04-17 17:08:43</t>
  </si>
  <si>
    <t>FOULARD</t>
  </si>
  <si>
    <t>2025-04-17 17:08:44</t>
  </si>
  <si>
    <t>HYROM</t>
  </si>
  <si>
    <t>2004-07-04</t>
  </si>
  <si>
    <t>2025-04-17 17:08:45</t>
  </si>
  <si>
    <t xml:space="preserve">GOUBAUD </t>
  </si>
  <si>
    <t>1972-10-31</t>
  </si>
  <si>
    <t>2025-04-17 17:08:46</t>
  </si>
  <si>
    <t xml:space="preserve">VÉRONIQUE </t>
  </si>
  <si>
    <t>LEDW</t>
  </si>
  <si>
    <t>1966-09-05</t>
  </si>
  <si>
    <t>2025-04-17 14:00:45</t>
  </si>
  <si>
    <t xml:space="preserve">MASSERON </t>
  </si>
  <si>
    <t>1981-06-04</t>
  </si>
  <si>
    <t>2025-04-17 17:08:47</t>
  </si>
  <si>
    <t xml:space="preserve">ANNE </t>
  </si>
  <si>
    <t>MIRABEL</t>
  </si>
  <si>
    <t>1996-07-16</t>
  </si>
  <si>
    <t>2025-04-17 17:08:48</t>
  </si>
  <si>
    <t>1987-09-10</t>
  </si>
  <si>
    <t>2025-04-17 17:08:49</t>
  </si>
  <si>
    <t>1985-03-12</t>
  </si>
  <si>
    <t>2025-04-17 17:08:50</t>
  </si>
  <si>
    <t>VIARD</t>
  </si>
  <si>
    <t>1962-12-31</t>
  </si>
  <si>
    <t>JOUSSELIN</t>
  </si>
  <si>
    <t>2025-04-17 17:08:51</t>
  </si>
  <si>
    <t xml:space="preserve">ECHELARD-BESNARD </t>
  </si>
  <si>
    <t>2015-06-05</t>
  </si>
  <si>
    <t>2025-04-17 14:00:46</t>
  </si>
  <si>
    <t>2025-04-17 17:08:52</t>
  </si>
  <si>
    <t xml:space="preserve">ARNAUD </t>
  </si>
  <si>
    <t xml:space="preserve">COGNÉ </t>
  </si>
  <si>
    <t>1976-04-11</t>
  </si>
  <si>
    <t>2025-04-17 17:08:53</t>
  </si>
  <si>
    <t xml:space="preserve">LOGAN </t>
  </si>
  <si>
    <t xml:space="preserve">GAULTIER </t>
  </si>
  <si>
    <t>2017-05-17</t>
  </si>
  <si>
    <t>2025-04-17 17:08:54</t>
  </si>
  <si>
    <t>LORE</t>
  </si>
  <si>
    <t>1997-08-17</t>
  </si>
  <si>
    <t>2025-04-18 10:24:48</t>
  </si>
  <si>
    <t>2025-04-18 11:27:15</t>
  </si>
  <si>
    <t>LE CROGUENNEC</t>
  </si>
  <si>
    <t>1974-08-29</t>
  </si>
  <si>
    <t>2025-04-18 11:27:16</t>
  </si>
  <si>
    <t>LECLAIR</t>
  </si>
  <si>
    <t>1986-08-01</t>
  </si>
  <si>
    <t>NARCISSE</t>
  </si>
  <si>
    <t>1958-08-01</t>
  </si>
  <si>
    <t>2025-04-18 11:27:17</t>
  </si>
  <si>
    <t>1985-11-27</t>
  </si>
  <si>
    <t>2025-04-18 11:27:18</t>
  </si>
  <si>
    <t>ANNE-CECILE</t>
  </si>
  <si>
    <t>BAGUET</t>
  </si>
  <si>
    <t>1974-03-24</t>
  </si>
  <si>
    <t>2025-04-18 11:27:19</t>
  </si>
  <si>
    <t>LERAY</t>
  </si>
  <si>
    <t>1971-04-16</t>
  </si>
  <si>
    <t>2025-04-18 11:27:20</t>
  </si>
  <si>
    <t>1987-01-09</t>
  </si>
  <si>
    <t>2025-04-18 10:24:49</t>
  </si>
  <si>
    <t>2025-04-18 11:27:21</t>
  </si>
  <si>
    <t>JEAUFFRE</t>
  </si>
  <si>
    <t>1993-03-19</t>
  </si>
  <si>
    <t>2025-04-18 11:27:22</t>
  </si>
  <si>
    <t>1983-01-12</t>
  </si>
  <si>
    <t>SEYYID ALI</t>
  </si>
  <si>
    <t>MEFTAH</t>
  </si>
  <si>
    <t>1993-02-05</t>
  </si>
  <si>
    <t>2025-04-18 11:27:23</t>
  </si>
  <si>
    <t>LODE</t>
  </si>
  <si>
    <t>1996-12-28</t>
  </si>
  <si>
    <t>2025-04-18 11:27:24</t>
  </si>
  <si>
    <t>2025-04-18 10:44:40</t>
  </si>
  <si>
    <t>2025-04-18 11:27:25</t>
  </si>
  <si>
    <t>2025-04-18 10:44:41</t>
  </si>
  <si>
    <t>2025-04-18 11:27:26</t>
  </si>
  <si>
    <t>2025-04-18 11:27:27</t>
  </si>
  <si>
    <t>2025-04-18 11:27:28</t>
  </si>
  <si>
    <t>1998-08-26</t>
  </si>
  <si>
    <t>2025-04-18 11:27:29</t>
  </si>
  <si>
    <t>ROSE ANNE</t>
  </si>
  <si>
    <t>1981-05-21</t>
  </si>
  <si>
    <t>2025-04-18 11:27:30</t>
  </si>
  <si>
    <t>AMAYA</t>
  </si>
  <si>
    <t>2009-03-05</t>
  </si>
  <si>
    <t>2025-04-18 10:56:42</t>
  </si>
  <si>
    <t>2025-04-18 11:27:31</t>
  </si>
  <si>
    <t>BILEL</t>
  </si>
  <si>
    <t>DAMENE</t>
  </si>
  <si>
    <t>2011-11-21</t>
  </si>
  <si>
    <t>2025-04-18 11:27:32</t>
  </si>
  <si>
    <t>SAYANN</t>
  </si>
  <si>
    <t>MAILLARD</t>
  </si>
  <si>
    <t>2025-04-18 10:56:43</t>
  </si>
  <si>
    <t>2025-04-18 11:27:33</t>
  </si>
  <si>
    <t>KAP</t>
  </si>
  <si>
    <t>2009-05-05</t>
  </si>
  <si>
    <t>2025-04-18 10:57:26</t>
  </si>
  <si>
    <t>2025-04-18 11:27:34</t>
  </si>
  <si>
    <t>LEDUC-THOBY</t>
  </si>
  <si>
    <t>2009-06-25</t>
  </si>
  <si>
    <t>2025-04-18 11:27:35</t>
  </si>
  <si>
    <t>ARISTIDE</t>
  </si>
  <si>
    <t>VAMBRE</t>
  </si>
  <si>
    <t>2007-09-05</t>
  </si>
  <si>
    <t>CHEVAL</t>
  </si>
  <si>
    <t>2025-04-18 11:27:36</t>
  </si>
  <si>
    <t>2006-07-18</t>
  </si>
  <si>
    <t>2025-04-18 11:27:37</t>
  </si>
  <si>
    <t>2025-04-18 11:27:38</t>
  </si>
  <si>
    <t>LESEIGNEUR</t>
  </si>
  <si>
    <t>2003-12-14</t>
  </si>
  <si>
    <t>2025-04-18 11:27:39</t>
  </si>
  <si>
    <t>TREMAUDEUX</t>
  </si>
  <si>
    <t>2015-01-22</t>
  </si>
  <si>
    <t>2025-04-18 11:27:40</t>
  </si>
  <si>
    <t>HYDRISS</t>
  </si>
  <si>
    <t>AOUSTIN-RIVIERE</t>
  </si>
  <si>
    <t>2016-04-14</t>
  </si>
  <si>
    <t>2025-04-18 10:57:27</t>
  </si>
  <si>
    <t>2025-04-18 11:27:41</t>
  </si>
  <si>
    <t>HAYDAN</t>
  </si>
  <si>
    <t>ROUILLER</t>
  </si>
  <si>
    <t>2013-08-17</t>
  </si>
  <si>
    <t>GICQUIAUD</t>
  </si>
  <si>
    <t>2018-01-28</t>
  </si>
  <si>
    <t>2025-04-18 11:27:42</t>
  </si>
  <si>
    <t>FAYS</t>
  </si>
  <si>
    <t>1990-10-22</t>
  </si>
  <si>
    <t>2025-04-18 11:00:41</t>
  </si>
  <si>
    <t>2025-04-18 11:27:43</t>
  </si>
  <si>
    <t>CLOTHILDE</t>
  </si>
  <si>
    <t>MINGOT</t>
  </si>
  <si>
    <t>1992-02-05</t>
  </si>
  <si>
    <t>2025-04-18 11:27:44</t>
  </si>
  <si>
    <t>POIROUX</t>
  </si>
  <si>
    <t>1978-10-28</t>
  </si>
  <si>
    <t>2025-04-18 11:27:45</t>
  </si>
  <si>
    <t>BARILLIE</t>
  </si>
  <si>
    <t>1994-10-18</t>
  </si>
  <si>
    <t>JULY</t>
  </si>
  <si>
    <t>2025-04-18 11:27:46</t>
  </si>
  <si>
    <t>1981-03-17</t>
  </si>
  <si>
    <t>2025-04-18 11:00:42</t>
  </si>
  <si>
    <t>2025-04-18 11:27:47</t>
  </si>
  <si>
    <t>JOURDAN</t>
  </si>
  <si>
    <t>1990-05-06</t>
  </si>
  <si>
    <t>2025-04-18 11:27:48</t>
  </si>
  <si>
    <t>COLOMBEL</t>
  </si>
  <si>
    <t>2025-04-18 11:27:49</t>
  </si>
  <si>
    <t>MERLET</t>
  </si>
  <si>
    <t>1995-06-20</t>
  </si>
  <si>
    <t>2025-04-18 11:27:50</t>
  </si>
  <si>
    <t>EZZOUINI</t>
  </si>
  <si>
    <t>1996-10-17</t>
  </si>
  <si>
    <t>2025-04-18 11:27:51</t>
  </si>
  <si>
    <t>MC CONKEY</t>
  </si>
  <si>
    <t>1998-08-01</t>
  </si>
  <si>
    <t>2025-04-22 10:22:48</t>
  </si>
  <si>
    <t>BELLEIL</t>
  </si>
  <si>
    <t>2025-04-22 10:22:49</t>
  </si>
  <si>
    <t>AUFFRAIS</t>
  </si>
  <si>
    <t>1999-01-24</t>
  </si>
  <si>
    <t>2025-04-22 10:22:50</t>
  </si>
  <si>
    <t>CONQUER</t>
  </si>
  <si>
    <t>1999-02-21</t>
  </si>
  <si>
    <t>2025-04-22 10:22:51</t>
  </si>
  <si>
    <t>1997-08-07</t>
  </si>
  <si>
    <t>2025-04-22 10:22:52</t>
  </si>
  <si>
    <t>TERMEAU</t>
  </si>
  <si>
    <t>1997-11-13</t>
  </si>
  <si>
    <t>2025-04-22 10:22:53</t>
  </si>
  <si>
    <t>2025-04-18 11:28:43</t>
  </si>
  <si>
    <t>2025-04-22 10:22:54</t>
  </si>
  <si>
    <t>ELIF</t>
  </si>
  <si>
    <t>TASBORU</t>
  </si>
  <si>
    <t>ALIS</t>
  </si>
  <si>
    <t>2013-11-18</t>
  </si>
  <si>
    <t>2025-04-18 11:28:42</t>
  </si>
  <si>
    <t>2025-04-22 10:22:55</t>
  </si>
  <si>
    <t>1998-01-01</t>
  </si>
  <si>
    <t>2025-04-22 10:22:56</t>
  </si>
  <si>
    <t>YOUCEF-ISLAM</t>
  </si>
  <si>
    <t>BOUHRIS</t>
  </si>
  <si>
    <t>2009-01-20</t>
  </si>
  <si>
    <t>2025-04-22 10:22:57</t>
  </si>
  <si>
    <t>ANIZAN</t>
  </si>
  <si>
    <t>2009-02-23</t>
  </si>
  <si>
    <t>2025-04-22 10:22:58</t>
  </si>
  <si>
    <t>2010-05-12</t>
  </si>
  <si>
    <t>2025-04-22 10:22:59</t>
  </si>
  <si>
    <t>ANAEL-ANGE</t>
  </si>
  <si>
    <t>BOZOC</t>
  </si>
  <si>
    <t>2009-11-01</t>
  </si>
  <si>
    <t>GASPARD</t>
  </si>
  <si>
    <t>FESSARD</t>
  </si>
  <si>
    <t>2009-10-15</t>
  </si>
  <si>
    <t>2025-04-22 10:23:00</t>
  </si>
  <si>
    <t>2011-09-16</t>
  </si>
  <si>
    <t>2025-04-22 10:23:01</t>
  </si>
  <si>
    <t>LORIAUX</t>
  </si>
  <si>
    <t>2012-02-17</t>
  </si>
  <si>
    <t>2025-04-22 10:23:02</t>
  </si>
  <si>
    <t>CAPUANO</t>
  </si>
  <si>
    <t>1995-03-28</t>
  </si>
  <si>
    <t>2025-04-18 11:29:18</t>
  </si>
  <si>
    <t>2025-04-22 10:23:03</t>
  </si>
  <si>
    <t>BOSQUET</t>
  </si>
  <si>
    <t>2015-07-28</t>
  </si>
  <si>
    <t>2025-04-18 11:29:45</t>
  </si>
  <si>
    <t>2025-04-22 10:23:04</t>
  </si>
  <si>
    <t>LAIB</t>
  </si>
  <si>
    <t>2014-12-08</t>
  </si>
  <si>
    <t>MBUAYA</t>
  </si>
  <si>
    <t>2015-11-15</t>
  </si>
  <si>
    <t>2025-04-22 10:23:05</t>
  </si>
  <si>
    <t>KACHKACH</t>
  </si>
  <si>
    <t>1992-07-06</t>
  </si>
  <si>
    <t>2025-04-22 10:23:06</t>
  </si>
  <si>
    <t>DAYANN</t>
  </si>
  <si>
    <t>CLAVER</t>
  </si>
  <si>
    <t>2015-07-03</t>
  </si>
  <si>
    <t>2025-04-22 10:23:07</t>
  </si>
  <si>
    <t>DELEMAR</t>
  </si>
  <si>
    <t>2013-11-26</t>
  </si>
  <si>
    <t>2025-04-22 10:23:08</t>
  </si>
  <si>
    <t>GHAMMOURI</t>
  </si>
  <si>
    <t>2015-12-19</t>
  </si>
  <si>
    <t>2025-04-22 10:23:09</t>
  </si>
  <si>
    <t>PEROCHEAU</t>
  </si>
  <si>
    <t>2025-04-18 11:30:30</t>
  </si>
  <si>
    <t>2025-04-22 10:23:10</t>
  </si>
  <si>
    <t>GERGAUD</t>
  </si>
  <si>
    <t>1992-05-08</t>
  </si>
  <si>
    <t>2025-04-18 11:30:31</t>
  </si>
  <si>
    <t>2025-04-22 10:23:11</t>
  </si>
  <si>
    <t>BEURIER</t>
  </si>
  <si>
    <t>2015-11-11</t>
  </si>
  <si>
    <t>2025-04-18 11:29:46</t>
  </si>
  <si>
    <t>ILEANA</t>
  </si>
  <si>
    <t>DALLAIS</t>
  </si>
  <si>
    <t>2015-09-15</t>
  </si>
  <si>
    <t>2025-04-22 10:23:12</t>
  </si>
  <si>
    <t>FORTINEAU</t>
  </si>
  <si>
    <t>2025-04-22 10:23:13</t>
  </si>
  <si>
    <t>LE DUAULT</t>
  </si>
  <si>
    <t>2013-12-29</t>
  </si>
  <si>
    <t>2025-04-22 10:23:14</t>
  </si>
  <si>
    <t>MILENA</t>
  </si>
  <si>
    <t>SID ALI</t>
  </si>
  <si>
    <t>2015-12-15</t>
  </si>
  <si>
    <t>2025-04-22 10:23:15</t>
  </si>
  <si>
    <t>RAFIF</t>
  </si>
  <si>
    <t>BOUSLAHI</t>
  </si>
  <si>
    <t>2015-11-20</t>
  </si>
  <si>
    <t>2025-04-22 10:23:16</t>
  </si>
  <si>
    <t>PIFFETEAU</t>
  </si>
  <si>
    <t>1966-05-27</t>
  </si>
  <si>
    <t>2025-04-22 10:23:17</t>
  </si>
  <si>
    <t>PEIGNE</t>
  </si>
  <si>
    <t>1992-09-29</t>
  </si>
  <si>
    <t>2025-04-22 10:23:18</t>
  </si>
  <si>
    <t>GUIHENEUF</t>
  </si>
  <si>
    <t>1945-02-14</t>
  </si>
  <si>
    <t>2025-04-18 11:31:01</t>
  </si>
  <si>
    <t>BIGNON</t>
  </si>
  <si>
    <t>1950-12-30</t>
  </si>
  <si>
    <t>2025-04-18 11:31:02</t>
  </si>
  <si>
    <t>2025-04-22 10:23:19</t>
  </si>
  <si>
    <t>DURIER</t>
  </si>
  <si>
    <t>1941-09-04</t>
  </si>
  <si>
    <t>2025-04-22 10:23:20</t>
  </si>
  <si>
    <t>BENETTI</t>
  </si>
  <si>
    <t>1934-11-16</t>
  </si>
  <si>
    <t>2025-04-22 10:23:21</t>
  </si>
  <si>
    <t>DELAPORTE</t>
  </si>
  <si>
    <t>1932-01-28</t>
  </si>
  <si>
    <t>2025-04-22 10:23:22</t>
  </si>
  <si>
    <t>MARGUERITE</t>
  </si>
  <si>
    <t>ALLAIS</t>
  </si>
  <si>
    <t>1936-06-07</t>
  </si>
  <si>
    <t>2025-04-22 10:23:23</t>
  </si>
  <si>
    <t>LE CAHEREC</t>
  </si>
  <si>
    <t>1950-03-14</t>
  </si>
  <si>
    <t>2025-04-22 10:23:24</t>
  </si>
  <si>
    <t>1981-04-20</t>
  </si>
  <si>
    <t>2025-04-18 11:31:28</t>
  </si>
  <si>
    <t>2025-04-18 11:31:29</t>
  </si>
  <si>
    <t>2025-04-22 10:23:25</t>
  </si>
  <si>
    <t>LEFEUVRE</t>
  </si>
  <si>
    <t>1978-09-15</t>
  </si>
  <si>
    <t>2025-04-22 10:23:26</t>
  </si>
  <si>
    <t>LECUYER</t>
  </si>
  <si>
    <t>1958-06-26</t>
  </si>
  <si>
    <t>2025-04-22 10:23:27</t>
  </si>
  <si>
    <t>BONNO</t>
  </si>
  <si>
    <t>1984-04-30</t>
  </si>
  <si>
    <t>2025-04-22 10:23:28</t>
  </si>
  <si>
    <t>FREDET</t>
  </si>
  <si>
    <t>1994-01-18</t>
  </si>
  <si>
    <t>2025-04-18 11:31:30</t>
  </si>
  <si>
    <t>BOISSONNET</t>
  </si>
  <si>
    <t>1974-08-08</t>
  </si>
  <si>
    <t>2025-04-22 10:23:29</t>
  </si>
  <si>
    <t>BOUDAUT</t>
  </si>
  <si>
    <t>2025-04-22 10:23:30</t>
  </si>
  <si>
    <t>2025-04-22 10:23:31</t>
  </si>
  <si>
    <t>1972-02-12</t>
  </si>
  <si>
    <t>2025-04-22 10:23:32</t>
  </si>
  <si>
    <t>HOUIS</t>
  </si>
  <si>
    <t>1998-02-15</t>
  </si>
  <si>
    <t>2025-04-18 11:32:03</t>
  </si>
  <si>
    <t>2025-04-22 10:23:33</t>
  </si>
  <si>
    <t>OLLITRAUT</t>
  </si>
  <si>
    <t>1964-12-12</t>
  </si>
  <si>
    <t>OCEANNE</t>
  </si>
  <si>
    <t>GRIERE</t>
  </si>
  <si>
    <t>1997-10-09</t>
  </si>
  <si>
    <t>2025-04-22 10:23:34</t>
  </si>
  <si>
    <t>2025-04-22 10:23:35</t>
  </si>
  <si>
    <t>1975-06-12</t>
  </si>
  <si>
    <t>2025-04-22 10:23:36</t>
  </si>
  <si>
    <t>GERALDINE</t>
  </si>
  <si>
    <t>2025-04-22 10:23:37</t>
  </si>
  <si>
    <t>2025-04-22 10:23:38</t>
  </si>
  <si>
    <t>LOURDES</t>
  </si>
  <si>
    <t>MATEUS</t>
  </si>
  <si>
    <t>1995-05-28</t>
  </si>
  <si>
    <t>2025-04-18 11:32:28</t>
  </si>
  <si>
    <t>1983-09-26</t>
  </si>
  <si>
    <t>2025-04-22 10:23:39</t>
  </si>
  <si>
    <t>LEFRERE</t>
  </si>
  <si>
    <t>1975-02-28</t>
  </si>
  <si>
    <t>2025-04-22 10:23:40</t>
  </si>
  <si>
    <t>1993-02-28</t>
  </si>
  <si>
    <t>2025-04-22 10:23:41</t>
  </si>
  <si>
    <t>LUSSEAU</t>
  </si>
  <si>
    <t>2025-04-22 10:23:42</t>
  </si>
  <si>
    <t>GUILLO</t>
  </si>
  <si>
    <t>1999-07-01</t>
  </si>
  <si>
    <t>2025-04-18 11:32:29</t>
  </si>
  <si>
    <t>2025-04-22 10:23:43</t>
  </si>
  <si>
    <t>BILLET</t>
  </si>
  <si>
    <t>2000-04-20</t>
  </si>
  <si>
    <t>RENELEAU</t>
  </si>
  <si>
    <t>2025-04-18 11:32:57</t>
  </si>
  <si>
    <t>2025-04-22 10:23:44</t>
  </si>
  <si>
    <t>1988-04-20</t>
  </si>
  <si>
    <t>2025-04-22 10:23:45</t>
  </si>
  <si>
    <t>2025-04-22 10:23:46</t>
  </si>
  <si>
    <t>MONSOUR</t>
  </si>
  <si>
    <t>1973-01-02</t>
  </si>
  <si>
    <t>2025-04-22 10:23:47</t>
  </si>
  <si>
    <t>GRESLE</t>
  </si>
  <si>
    <t>1991-10-11</t>
  </si>
  <si>
    <t>2025-04-22 10:23:48</t>
  </si>
  <si>
    <t>LELAURE</t>
  </si>
  <si>
    <t>1972-11-04</t>
  </si>
  <si>
    <t>DAUDIN</t>
  </si>
  <si>
    <t>1980-09-12</t>
  </si>
  <si>
    <t>2025-04-22 10:23:49</t>
  </si>
  <si>
    <t>GUEROUX</t>
  </si>
  <si>
    <t>1992-04-08</t>
  </si>
  <si>
    <t>2025-04-22 10:23:50</t>
  </si>
  <si>
    <t>MAINGUY</t>
  </si>
  <si>
    <t>2025-04-18 11:32:58</t>
  </si>
  <si>
    <t>2025-04-22 10:23:51</t>
  </si>
  <si>
    <t>DELAUNAY</t>
  </si>
  <si>
    <t>2025-04-22 10:23:52</t>
  </si>
  <si>
    <t>1998-12-22</t>
  </si>
  <si>
    <t>2025-04-22 10:23:53</t>
  </si>
  <si>
    <t>CUSSONNEAU</t>
  </si>
  <si>
    <t>2025-04-22 10:23:54</t>
  </si>
  <si>
    <t>1977-10-02</t>
  </si>
  <si>
    <t>MOSSET</t>
  </si>
  <si>
    <t>2025-04-22 10:23:55</t>
  </si>
  <si>
    <t>BARIOD</t>
  </si>
  <si>
    <t>1995-06-21</t>
  </si>
  <si>
    <t>2025-04-22 10:23:56</t>
  </si>
  <si>
    <t>MARUNCEAC</t>
  </si>
  <si>
    <t>1967-01-10</t>
  </si>
  <si>
    <t>2025-04-22 10:23:58</t>
  </si>
  <si>
    <t>2002-04-11</t>
  </si>
  <si>
    <t>2025-04-18 11:32:59</t>
  </si>
  <si>
    <t>2025-04-22 10:23:59</t>
  </si>
  <si>
    <t>BOVIN</t>
  </si>
  <si>
    <t>2025-04-18 11:33:28</t>
  </si>
  <si>
    <t>2025-04-22 10:24:01</t>
  </si>
  <si>
    <t>BONNING</t>
  </si>
  <si>
    <t>1987-01-17</t>
  </si>
  <si>
    <t>2025-04-22 10:24:02</t>
  </si>
  <si>
    <t>2025-04-18 11:33:29</t>
  </si>
  <si>
    <t>2025-04-22 10:24:03</t>
  </si>
  <si>
    <t>DREMIER</t>
  </si>
  <si>
    <t>2025-04-22 10:24:04</t>
  </si>
  <si>
    <t>2025-04-22 10:24:05</t>
  </si>
  <si>
    <t>2025-04-22 10:24:07</t>
  </si>
  <si>
    <t>1979-02-20</t>
  </si>
  <si>
    <t>2025-04-22 10:24:08</t>
  </si>
  <si>
    <t>GLENN</t>
  </si>
  <si>
    <t>2025-04-18 11:33:55</t>
  </si>
  <si>
    <t>2025-04-22 10:24:11</t>
  </si>
  <si>
    <t>MONTFORT</t>
  </si>
  <si>
    <t>1988-08-14</t>
  </si>
  <si>
    <t>2025-04-18 11:33:56</t>
  </si>
  <si>
    <t>2025-04-22 10:24:13</t>
  </si>
  <si>
    <t>REDOIS</t>
  </si>
  <si>
    <t>1974-11-26</t>
  </si>
  <si>
    <t>2025-04-22 10:24:16</t>
  </si>
  <si>
    <t>1962-11-04</t>
  </si>
  <si>
    <t>2025-04-22 10:24:18</t>
  </si>
  <si>
    <t>OBRYAN</t>
  </si>
  <si>
    <t>LE ROUX</t>
  </si>
  <si>
    <t>1994-02-15</t>
  </si>
  <si>
    <t>2025-04-22 10:24:20</t>
  </si>
  <si>
    <t>1978-08-02</t>
  </si>
  <si>
    <t>2025-04-22 10:24:22</t>
  </si>
  <si>
    <t>1962-05-08</t>
  </si>
  <si>
    <t>2025-04-22 10:24:24</t>
  </si>
  <si>
    <t>CUVILLIER</t>
  </si>
  <si>
    <t>2025-04-18 11:34:26</t>
  </si>
  <si>
    <t>2025-04-22 10:24:26</t>
  </si>
  <si>
    <t>MACK</t>
  </si>
  <si>
    <t>1994-05-18</t>
  </si>
  <si>
    <t>2025-04-18 11:58:23</t>
  </si>
  <si>
    <t>2025-04-22 10:24:40</t>
  </si>
  <si>
    <t xml:space="preserve"> JESSYA</t>
  </si>
  <si>
    <t>2025-04-22 10:24:41</t>
  </si>
  <si>
    <t>DECARGOUET</t>
  </si>
  <si>
    <t>1986-02-08</t>
  </si>
  <si>
    <t>2025-04-18 11:59:04</t>
  </si>
  <si>
    <t>2025-04-22 10:24:42</t>
  </si>
  <si>
    <t>DOUILLARD</t>
  </si>
  <si>
    <t>2004-07-06</t>
  </si>
  <si>
    <t>2025-04-22 10:24:43</t>
  </si>
  <si>
    <t>DIAS-CRESPEL</t>
  </si>
  <si>
    <t>2006-08-22</t>
  </si>
  <si>
    <t>2025-04-18 12:13:33</t>
  </si>
  <si>
    <t>2025-04-18 11:58:24</t>
  </si>
  <si>
    <t>2025-04-22 10:24:44</t>
  </si>
  <si>
    <t>NEMRI</t>
  </si>
  <si>
    <t>2005-03-19</t>
  </si>
  <si>
    <t>2025-04-22 10:24:45</t>
  </si>
  <si>
    <t>DRISS</t>
  </si>
  <si>
    <t>RHERARI</t>
  </si>
  <si>
    <t>2000-06-15</t>
  </si>
  <si>
    <t>2025-04-22 10:24:46</t>
  </si>
  <si>
    <t>MAYER</t>
  </si>
  <si>
    <t>2000-07-21</t>
  </si>
  <si>
    <t>2025-04-22 10:24:47</t>
  </si>
  <si>
    <t>OULED KACHROUM</t>
  </si>
  <si>
    <t>2000-07-27</t>
  </si>
  <si>
    <t>2025-04-18 11:57:52</t>
  </si>
  <si>
    <t>2025-04-22 10:24:48</t>
  </si>
  <si>
    <t>MICHAUX</t>
  </si>
  <si>
    <t>1985-07-20</t>
  </si>
  <si>
    <t>2025-04-22 10:24:49</t>
  </si>
  <si>
    <t>2006-10-06</t>
  </si>
  <si>
    <t>OLLIVIER</t>
  </si>
  <si>
    <t>1987-06-26</t>
  </si>
  <si>
    <t>2025-04-22 10:24:50</t>
  </si>
  <si>
    <t>ROCHER</t>
  </si>
  <si>
    <t>1988-12-19</t>
  </si>
  <si>
    <t>2025-04-22 10:24:51</t>
  </si>
  <si>
    <t>AZILYS</t>
  </si>
  <si>
    <t>AVERTY</t>
  </si>
  <si>
    <t>2008-06-02</t>
  </si>
  <si>
    <t>2025-04-18 12:14:15</t>
  </si>
  <si>
    <t>2025-04-22 10:24:52</t>
  </si>
  <si>
    <t>2008-09-08</t>
  </si>
  <si>
    <t>2025-04-22 10:24:53</t>
  </si>
  <si>
    <t>2007-02-10</t>
  </si>
  <si>
    <t>2025-04-18 12:14:16</t>
  </si>
  <si>
    <t>2025-04-22 10:24:54</t>
  </si>
  <si>
    <t>2007-03-30</t>
  </si>
  <si>
    <t>2025-04-22 10:24:55</t>
  </si>
  <si>
    <t>DOIRE</t>
  </si>
  <si>
    <t>2025-04-22 10:24:56</t>
  </si>
  <si>
    <t>BAZILLE</t>
  </si>
  <si>
    <t>2007-11-01</t>
  </si>
  <si>
    <t>EXAUCE</t>
  </si>
  <si>
    <t>KOKO</t>
  </si>
  <si>
    <t>2025-04-22 10:24:57</t>
  </si>
  <si>
    <t>LANDRIN</t>
  </si>
  <si>
    <t>2006-11-10</t>
  </si>
  <si>
    <t>2025-04-22 10:24:58</t>
  </si>
  <si>
    <t>REYBEROLLE</t>
  </si>
  <si>
    <t>2025-04-22 10:24:59</t>
  </si>
  <si>
    <t>ANDREA</t>
  </si>
  <si>
    <t>2007-06-06</t>
  </si>
  <si>
    <t>2025-04-22 10:25:00</t>
  </si>
  <si>
    <t>PHILOMENE</t>
  </si>
  <si>
    <t>WATTEAU</t>
  </si>
  <si>
    <t>2007-04-22</t>
  </si>
  <si>
    <t>2025-04-22 10:25:01</t>
  </si>
  <si>
    <t>JOEVA</t>
  </si>
  <si>
    <t>CULO</t>
  </si>
  <si>
    <t>2011-07-27</t>
  </si>
  <si>
    <t>2025-04-18 12:14:42</t>
  </si>
  <si>
    <t>2025-04-22 10:25:02</t>
  </si>
  <si>
    <t>KATINA</t>
  </si>
  <si>
    <t>AHAMADI</t>
  </si>
  <si>
    <t>2006-12-17</t>
  </si>
  <si>
    <t>2025-04-22 10:25:03</t>
  </si>
  <si>
    <t>2005-09-10</t>
  </si>
  <si>
    <t xml:space="preserve">JULIETTE </t>
  </si>
  <si>
    <t xml:space="preserve">CHAUVIN </t>
  </si>
  <si>
    <t>2009-09-30</t>
  </si>
  <si>
    <t>2025-04-22 10:25:04</t>
  </si>
  <si>
    <t>BRIEUC</t>
  </si>
  <si>
    <t>LE BIHEN</t>
  </si>
  <si>
    <t>2003-08-13</t>
  </si>
  <si>
    <t>2025-04-22 10:25:05</t>
  </si>
  <si>
    <t>SHELBY</t>
  </si>
  <si>
    <t>MANCEL</t>
  </si>
  <si>
    <t>2004-07-30</t>
  </si>
  <si>
    <t>2025-04-18 12:15:10</t>
  </si>
  <si>
    <t>2025-04-22 10:25:06</t>
  </si>
  <si>
    <t>MARIOT</t>
  </si>
  <si>
    <t>2008-07-23</t>
  </si>
  <si>
    <t>2025-04-22 10:25:07</t>
  </si>
  <si>
    <t>2008-06-24</t>
  </si>
  <si>
    <t>2025-04-22 10:25:08</t>
  </si>
  <si>
    <t>PEDEAU</t>
  </si>
  <si>
    <t>2025-04-18 12:15:11</t>
  </si>
  <si>
    <t>2025-04-22 10:25:09</t>
  </si>
  <si>
    <t>2005-12-10</t>
  </si>
  <si>
    <t>2025-04-22 10:25:10</t>
  </si>
  <si>
    <t>ANAEL</t>
  </si>
  <si>
    <t>2005-01-20</t>
  </si>
  <si>
    <t>2025-04-22 10:25:11</t>
  </si>
  <si>
    <t>WADIN</t>
  </si>
  <si>
    <t>2006-11-27</t>
  </si>
  <si>
    <t>2025-04-22 10:25:12</t>
  </si>
  <si>
    <t>BARILLON</t>
  </si>
  <si>
    <t>2006-10-12</t>
  </si>
  <si>
    <t>2025-04-22 10:25:13</t>
  </si>
  <si>
    <t>CERCLE</t>
  </si>
  <si>
    <t>2005-01-15</t>
  </si>
  <si>
    <t>2025-04-22 10:25:14</t>
  </si>
  <si>
    <t>2007-04-04</t>
  </si>
  <si>
    <t>2025-04-22 10:25:15</t>
  </si>
  <si>
    <t>FOUGERAY</t>
  </si>
  <si>
    <t>2003-10-15</t>
  </si>
  <si>
    <t>2025-04-18 12:15:12</t>
  </si>
  <si>
    <t>2025-04-22 10:25:16</t>
  </si>
  <si>
    <t>ORLANE</t>
  </si>
  <si>
    <t>GUIGUIAN</t>
  </si>
  <si>
    <t>2025-04-22 10:25:17</t>
  </si>
  <si>
    <t>JEZEGOU-DURAND</t>
  </si>
  <si>
    <t>2005-12-03</t>
  </si>
  <si>
    <t>2025-04-22 10:25:18</t>
  </si>
  <si>
    <t>LABRIEUX-GUEHNNEUX</t>
  </si>
  <si>
    <t>2008-09-22</t>
  </si>
  <si>
    <t>2025-04-22 10:25:19</t>
  </si>
  <si>
    <t>2008-10-18</t>
  </si>
  <si>
    <t>2025-04-22 10:25:20</t>
  </si>
  <si>
    <t>ERINA</t>
  </si>
  <si>
    <t>LOR</t>
  </si>
  <si>
    <t>2007-03-14</t>
  </si>
  <si>
    <t>2025-04-22 10:25:21</t>
  </si>
  <si>
    <t>LORIN LE GUERINEL</t>
  </si>
  <si>
    <t>2025-04-22 10:25:22</t>
  </si>
  <si>
    <t>LECORRE</t>
  </si>
  <si>
    <t>2025-04-18 12:15:13</t>
  </si>
  <si>
    <t>2025-04-22 10:25:23</t>
  </si>
  <si>
    <t>2025-04-18 12:15:46</t>
  </si>
  <si>
    <t>2025-04-22 10:25:24</t>
  </si>
  <si>
    <t>2025-04-22 10:25:25</t>
  </si>
  <si>
    <t>2025-04-22 10:25:26</t>
  </si>
  <si>
    <t>2025-04-22 10:25:27</t>
  </si>
  <si>
    <t>2025-04-22 10:25:28</t>
  </si>
  <si>
    <t>DUBOIS-HUMEAU</t>
  </si>
  <si>
    <t>2010-09-22</t>
  </si>
  <si>
    <t>2025-04-18 12:17:41</t>
  </si>
  <si>
    <t>2025-04-22 10:25:29</t>
  </si>
  <si>
    <t>KELIA</t>
  </si>
  <si>
    <t>UWASE</t>
  </si>
  <si>
    <t>2013-03-13</t>
  </si>
  <si>
    <t>TKACZYK</t>
  </si>
  <si>
    <t>2011-05-11</t>
  </si>
  <si>
    <t>2025-04-18 12:17:42</t>
  </si>
  <si>
    <t>2025-04-22 10:25:30</t>
  </si>
  <si>
    <t>OUTAYEB</t>
  </si>
  <si>
    <t>2025-04-22 10:25:31</t>
  </si>
  <si>
    <t>BOMAL</t>
  </si>
  <si>
    <t>2025-04-22 10:25:32</t>
  </si>
  <si>
    <t>EUDE</t>
  </si>
  <si>
    <t>2025-04-22 10:25:33</t>
  </si>
  <si>
    <t>MECHINEAU</t>
  </si>
  <si>
    <t>2012-03-28</t>
  </si>
  <si>
    <t>2025-04-22 10:25:34</t>
  </si>
  <si>
    <t>NYLAN</t>
  </si>
  <si>
    <t>2015-03-07</t>
  </si>
  <si>
    <t>2025-04-18 12:18:15</t>
  </si>
  <si>
    <t>2025-04-22 10:25:35</t>
  </si>
  <si>
    <t>CAPUCINE</t>
  </si>
  <si>
    <t>ROZANT</t>
  </si>
  <si>
    <t>2013-12-17</t>
  </si>
  <si>
    <t>ELI</t>
  </si>
  <si>
    <t>DELMESTRE</t>
  </si>
  <si>
    <t>2013-03-17</t>
  </si>
  <si>
    <t>2025-04-18 12:18:14</t>
  </si>
  <si>
    <t>2025-04-22 10:25:36</t>
  </si>
  <si>
    <t>CARON-LEFEBVRE</t>
  </si>
  <si>
    <t>2025-04-22 10:25:37</t>
  </si>
  <si>
    <t>HERITEAU</t>
  </si>
  <si>
    <t>2025-04-22 10:25:38</t>
  </si>
  <si>
    <t>LEMIERE</t>
  </si>
  <si>
    <t>2025-04-18 12:17:43</t>
  </si>
  <si>
    <t>2025-04-22 10:25:39</t>
  </si>
  <si>
    <t>GLET</t>
  </si>
  <si>
    <t>2025-04-18 12:19:12</t>
  </si>
  <si>
    <t>2025-04-22 10:25:40</t>
  </si>
  <si>
    <t>ALOYSS</t>
  </si>
  <si>
    <t>GEANDROT</t>
  </si>
  <si>
    <t>2007-03-13</t>
  </si>
  <si>
    <t>2025-04-18 12:18:48</t>
  </si>
  <si>
    <t>2025-04-22 10:25:41</t>
  </si>
  <si>
    <t>CHAIGNE</t>
  </si>
  <si>
    <t>2025-04-18 12:19:50</t>
  </si>
  <si>
    <t>NAUD</t>
  </si>
  <si>
    <t>2003-11-14</t>
  </si>
  <si>
    <t>2025-04-22 10:25:42</t>
  </si>
  <si>
    <t>COQUET</t>
  </si>
  <si>
    <t>2025-04-22 10:25:43</t>
  </si>
  <si>
    <t>JIN</t>
  </si>
  <si>
    <t>CHHUN</t>
  </si>
  <si>
    <t>2025-04-22 10:25:44</t>
  </si>
  <si>
    <t>ESPITITA</t>
  </si>
  <si>
    <t>2025-04-22 10:25:45</t>
  </si>
  <si>
    <t>GEORGELIN</t>
  </si>
  <si>
    <t>KEROULLE</t>
  </si>
  <si>
    <t>2014-06-05</t>
  </si>
  <si>
    <t>2025-04-22 10:25:46</t>
  </si>
  <si>
    <t>MUZET-CANTE</t>
  </si>
  <si>
    <t>2010-01-26</t>
  </si>
  <si>
    <t>2025-04-22 10:25:47</t>
  </si>
  <si>
    <t>2025-04-22 10:25:48</t>
  </si>
  <si>
    <t>MOUSTAFA</t>
  </si>
  <si>
    <t>DIAKHABY</t>
  </si>
  <si>
    <t>2006-09-18</t>
  </si>
  <si>
    <t>2025-04-18 12:18:49</t>
  </si>
  <si>
    <t>2025-04-22 10:25:49</t>
  </si>
  <si>
    <t>CARRETERO</t>
  </si>
  <si>
    <t>2008-04-04</t>
  </si>
  <si>
    <t>2025-04-22 10:25:50</t>
  </si>
  <si>
    <t>KHLAIFI</t>
  </si>
  <si>
    <t>2007-07-28</t>
  </si>
  <si>
    <t>2025-04-22 10:25:52</t>
  </si>
  <si>
    <t>SWANE</t>
  </si>
  <si>
    <t>LESUEUR-OUADAH</t>
  </si>
  <si>
    <t>2015-07-06</t>
  </si>
  <si>
    <t>2025-04-22 10:25:53</t>
  </si>
  <si>
    <t>HAKAN</t>
  </si>
  <si>
    <t>2008-01-02</t>
  </si>
  <si>
    <t>2025-04-22 10:25:54</t>
  </si>
  <si>
    <t>YASMINA</t>
  </si>
  <si>
    <t>CHAICH</t>
  </si>
  <si>
    <t>2005-10-28</t>
  </si>
  <si>
    <t>2025-04-22 10:25:56</t>
  </si>
  <si>
    <t>CIMETIERE-LERAY</t>
  </si>
  <si>
    <t>2013-05-17</t>
  </si>
  <si>
    <t>2025-04-22 10:25:57</t>
  </si>
  <si>
    <t>GHARBI</t>
  </si>
  <si>
    <t>2012-04-10</t>
  </si>
  <si>
    <t>2025-04-22 10:25:58</t>
  </si>
  <si>
    <t>STAN</t>
  </si>
  <si>
    <t>2012-10-10</t>
  </si>
  <si>
    <t>2025-04-22 10:25:59</t>
  </si>
  <si>
    <t>SCHMITZ</t>
  </si>
  <si>
    <t>2025-04-22 10:26:00</t>
  </si>
  <si>
    <t>2007-07-22</t>
  </si>
  <si>
    <t>2025-04-22 10:26:01</t>
  </si>
  <si>
    <t>BONOMMET</t>
  </si>
  <si>
    <t>2008-03-12</t>
  </si>
  <si>
    <t>2025-04-22 10:26:02</t>
  </si>
  <si>
    <t>LEGUEVEL</t>
  </si>
  <si>
    <t>2009-03-23</t>
  </si>
  <si>
    <t>2025-04-22 10:26:03</t>
  </si>
  <si>
    <t>LEFENNI</t>
  </si>
  <si>
    <t>2012-09-02</t>
  </si>
  <si>
    <t>2025-04-22 10:26:05</t>
  </si>
  <si>
    <t>ERICKSON</t>
  </si>
  <si>
    <t>N'GAKOUDOU</t>
  </si>
  <si>
    <t>2008-07-09</t>
  </si>
  <si>
    <t>2025-04-22 10:26:06</t>
  </si>
  <si>
    <t>PALLARDY</t>
  </si>
  <si>
    <t>2025-04-22 10:26:07</t>
  </si>
  <si>
    <t>2010-03-20</t>
  </si>
  <si>
    <t>2025-04-18 12:19:51</t>
  </si>
  <si>
    <t>2025-04-22 10:26:08</t>
  </si>
  <si>
    <t>POMMEPUY</t>
  </si>
  <si>
    <t>LINCEY</t>
  </si>
  <si>
    <t>DENIGOT</t>
  </si>
  <si>
    <t>2009-03-10</t>
  </si>
  <si>
    <t>2025-04-22 10:26:09</t>
  </si>
  <si>
    <t>MAUPOME</t>
  </si>
  <si>
    <t>2003-01-06</t>
  </si>
  <si>
    <t>2025-04-18 12:25:28</t>
  </si>
  <si>
    <t>2025-04-22 10:26:23</t>
  </si>
  <si>
    <t>DALLIBERT</t>
  </si>
  <si>
    <t>2010-01-22</t>
  </si>
  <si>
    <t>2025-04-18 12:25:27</t>
  </si>
  <si>
    <t>2025-04-22 10:26:24</t>
  </si>
  <si>
    <t>BRIGARDIS</t>
  </si>
  <si>
    <t>2011-08-09</t>
  </si>
  <si>
    <t>2025-04-18 12:26:04</t>
  </si>
  <si>
    <t>DORST-AUGUST</t>
  </si>
  <si>
    <t>TSEHELA</t>
  </si>
  <si>
    <t>2007-08-06</t>
  </si>
  <si>
    <t>2025-04-22 10:26:25</t>
  </si>
  <si>
    <t>MARTINEAU</t>
  </si>
  <si>
    <t>2003-03-25</t>
  </si>
  <si>
    <t>2025-04-22 10:26:26</t>
  </si>
  <si>
    <t>2008-02-19</t>
  </si>
  <si>
    <t>2025-04-22 10:26:27</t>
  </si>
  <si>
    <t>LEGENDDRE</t>
  </si>
  <si>
    <t>2012-08-13</t>
  </si>
  <si>
    <t>2025-04-22 10:26:28</t>
  </si>
  <si>
    <t>LE MOELLIC</t>
  </si>
  <si>
    <t>2006-06-12</t>
  </si>
  <si>
    <t>2025-04-22 10:26:29</t>
  </si>
  <si>
    <t>2000-09-28</t>
  </si>
  <si>
    <t>2025-04-18 12:26:55</t>
  </si>
  <si>
    <t>2025-04-22 10:26:30</t>
  </si>
  <si>
    <t>BONHOMMET</t>
  </si>
  <si>
    <t>2011-05-21</t>
  </si>
  <si>
    <t>RAMAZAN</t>
  </si>
  <si>
    <t>YAKHOUTOV</t>
  </si>
  <si>
    <t>2012-07-29</t>
  </si>
  <si>
    <t>2025-04-18 12:26:05</t>
  </si>
  <si>
    <t>2025-04-22 10:26:31</t>
  </si>
  <si>
    <t>MAIRE</t>
  </si>
  <si>
    <t>2025-04-22 10:26:32</t>
  </si>
  <si>
    <t>LARDIERE</t>
  </si>
  <si>
    <t>2014-08-14</t>
  </si>
  <si>
    <t>2025-04-22 10:26:33</t>
  </si>
  <si>
    <t>2006-11-15</t>
  </si>
  <si>
    <t>2025-04-22 10:26:34</t>
  </si>
  <si>
    <t>VERGER</t>
  </si>
  <si>
    <t>2025-04-22 10:26:35</t>
  </si>
  <si>
    <t>ABDELMALIK</t>
  </si>
  <si>
    <t>BEN BOUALI</t>
  </si>
  <si>
    <t>2008-11-01</t>
  </si>
  <si>
    <t>COEURET</t>
  </si>
  <si>
    <t>2003-08-19</t>
  </si>
  <si>
    <t>2025-04-22 10:26:36</t>
  </si>
  <si>
    <t>2008-12-13</t>
  </si>
  <si>
    <t>2025-04-22 10:26:37</t>
  </si>
  <si>
    <t>SAMAKEY</t>
  </si>
  <si>
    <t>ALCON</t>
  </si>
  <si>
    <t>2001-05-30</t>
  </si>
  <si>
    <t>2025-04-22 10:26:38</t>
  </si>
  <si>
    <t>ODOBEL</t>
  </si>
  <si>
    <t>2025-04-22 10:26:39</t>
  </si>
  <si>
    <t>N'GODJOU</t>
  </si>
  <si>
    <t>2006-10-10</t>
  </si>
  <si>
    <t>2025-04-22 10:26:40</t>
  </si>
  <si>
    <t>SOFYAN</t>
  </si>
  <si>
    <t>BEN HAMOUDA</t>
  </si>
  <si>
    <t>2005-05-03</t>
  </si>
  <si>
    <t>2025-04-18 12:26:56</t>
  </si>
  <si>
    <t>2025-04-22 10:26:41</t>
  </si>
  <si>
    <t>RODOLPHE</t>
  </si>
  <si>
    <t>THOUVARD</t>
  </si>
  <si>
    <t>1993-04-24</t>
  </si>
  <si>
    <t>2025-04-18 12:27:09</t>
  </si>
  <si>
    <t>2025-04-22 10:26:42</t>
  </si>
  <si>
    <t>1978-02-10</t>
  </si>
  <si>
    <t>2025-04-22 10:26:43</t>
  </si>
  <si>
    <t>AGATHE</t>
  </si>
  <si>
    <t>LE GOASTER</t>
  </si>
  <si>
    <t>1993-03-30</t>
  </si>
  <si>
    <t>2025-04-22 10:26:44</t>
  </si>
  <si>
    <t>DELAHAYE</t>
  </si>
  <si>
    <t>1979-09-20</t>
  </si>
  <si>
    <t>2025-04-18 12:30:12</t>
  </si>
  <si>
    <t>2025-04-22 10:26:45</t>
  </si>
  <si>
    <t>COTTIN</t>
  </si>
  <si>
    <t>2025-04-22 10:26:46</t>
  </si>
  <si>
    <t>MARUGAN</t>
  </si>
  <si>
    <t>1987-11-13</t>
  </si>
  <si>
    <t>2025-04-22 10:26:47</t>
  </si>
  <si>
    <t>1986-01-01</t>
  </si>
  <si>
    <t>2025-04-22 10:26:48</t>
  </si>
  <si>
    <t>MONIA</t>
  </si>
  <si>
    <t>GUILLIER</t>
  </si>
  <si>
    <t>1985-11-22</t>
  </si>
  <si>
    <t>2025-04-22 10:26:49</t>
  </si>
  <si>
    <t>1996-11-13</t>
  </si>
  <si>
    <t>1979-03-16</t>
  </si>
  <si>
    <t>2025-04-22 10:26:50</t>
  </si>
  <si>
    <t>MENAY</t>
  </si>
  <si>
    <t>1994-10-12</t>
  </si>
  <si>
    <t>2025-04-22 10:26:51</t>
  </si>
  <si>
    <t>RENOUL</t>
  </si>
  <si>
    <t>1986-03-02</t>
  </si>
  <si>
    <t>2025-04-18 12:30:13</t>
  </si>
  <si>
    <t>2025-04-22 10:26:52</t>
  </si>
  <si>
    <t>BLONDEL</t>
  </si>
  <si>
    <t>1994-03-31</t>
  </si>
  <si>
    <t>2025-04-22 10:26:53</t>
  </si>
  <si>
    <t>ROHOU</t>
  </si>
  <si>
    <t>1995-04-20</t>
  </si>
  <si>
    <t>2025-04-22 10:26:54</t>
  </si>
  <si>
    <t>PIRON - VICET</t>
  </si>
  <si>
    <t>1995-01-10</t>
  </si>
  <si>
    <t>2025-04-22 10:26:55</t>
  </si>
  <si>
    <t>ZAFRA</t>
  </si>
  <si>
    <t>1974-04-05</t>
  </si>
  <si>
    <t>GALLOU</t>
  </si>
  <si>
    <t>2025-04-22 10:26:56</t>
  </si>
  <si>
    <t>MONTERO</t>
  </si>
  <si>
    <t>1969-08-24</t>
  </si>
  <si>
    <t>2025-04-22 10:26:57</t>
  </si>
  <si>
    <t>SURGET</t>
  </si>
  <si>
    <t>1992-11-08</t>
  </si>
  <si>
    <t>2025-04-18 12:33:55</t>
  </si>
  <si>
    <t>2025-04-22 10:26:58</t>
  </si>
  <si>
    <t>FAGUET</t>
  </si>
  <si>
    <t>1958-05-18</t>
  </si>
  <si>
    <t>2025-04-18 12:30:14</t>
  </si>
  <si>
    <t>2025-04-22 10:26:59</t>
  </si>
  <si>
    <t>MOIZANT</t>
  </si>
  <si>
    <t>1971-07-05</t>
  </si>
  <si>
    <t>2025-04-22 10:27:00</t>
  </si>
  <si>
    <t>1958-09-17</t>
  </si>
  <si>
    <t>2025-04-22 10:27:01</t>
  </si>
  <si>
    <t>HOUGARD</t>
  </si>
  <si>
    <t>1969-08-01</t>
  </si>
  <si>
    <t>POQUET</t>
  </si>
  <si>
    <t>1993-06-25</t>
  </si>
  <si>
    <t>2025-04-18 12:33:54</t>
  </si>
  <si>
    <t>2025-04-22 10:27:02</t>
  </si>
  <si>
    <t>1981-05-11</t>
  </si>
  <si>
    <t>2025-04-22 10:27:03</t>
  </si>
  <si>
    <t>MOUCHARD</t>
  </si>
  <si>
    <t>2025-04-18 12:35:05</t>
  </si>
  <si>
    <t>2025-04-22 10:27:04</t>
  </si>
  <si>
    <t>2025-04-22 10:27:05</t>
  </si>
  <si>
    <t>GAUDICHEAU-HOUSSET</t>
  </si>
  <si>
    <t>2025-04-22 10:27:06</t>
  </si>
  <si>
    <t>KATHY</t>
  </si>
  <si>
    <t>RETIF</t>
  </si>
  <si>
    <t>1973-11-17</t>
  </si>
  <si>
    <t>BALLINIER</t>
  </si>
  <si>
    <t>1992-08-18</t>
  </si>
  <si>
    <t>2025-04-22 10:27:07</t>
  </si>
  <si>
    <t>TAPIE</t>
  </si>
  <si>
    <t>2001-11-30</t>
  </si>
  <si>
    <t>2025-04-22 10:27:08</t>
  </si>
  <si>
    <t>1999-03-07</t>
  </si>
  <si>
    <t>2025-04-22 10:27:09</t>
  </si>
  <si>
    <t>AIGREAU</t>
  </si>
  <si>
    <t>2025-04-18 12:34:35</t>
  </si>
  <si>
    <t>2025-04-22 10:27:10</t>
  </si>
  <si>
    <t>1964-01-08</t>
  </si>
  <si>
    <t>2025-04-22 10:27:11</t>
  </si>
  <si>
    <t>VALERIE</t>
  </si>
  <si>
    <t>1974-08-05</t>
  </si>
  <si>
    <t>2025-04-22 10:27:12</t>
  </si>
  <si>
    <t>1973-09-19</t>
  </si>
  <si>
    <t>2025-04-22 10:27:13</t>
  </si>
  <si>
    <t>JOSEPHINE</t>
  </si>
  <si>
    <t>2004-12-07</t>
  </si>
  <si>
    <t>2025-04-22 10:27:14</t>
  </si>
  <si>
    <t>LAULANET</t>
  </si>
  <si>
    <t>1995-08-14</t>
  </si>
  <si>
    <t>2025-04-22 10:27:15</t>
  </si>
  <si>
    <t>CRAHE</t>
  </si>
  <si>
    <t>1989-01-20</t>
  </si>
  <si>
    <t>2025-04-22 10:27:16</t>
  </si>
  <si>
    <t>GENDRE</t>
  </si>
  <si>
    <t>2025-04-22 10:27:17</t>
  </si>
  <si>
    <t>CHRISTOFOL</t>
  </si>
  <si>
    <t>2004-03-04</t>
  </si>
  <si>
    <t>COLAS</t>
  </si>
  <si>
    <t>1997-12-18</t>
  </si>
  <si>
    <t>2025-04-22 10:27:18</t>
  </si>
  <si>
    <t>KABAREBE</t>
  </si>
  <si>
    <t>2004-03-25</t>
  </si>
  <si>
    <t>2025-04-22 10:27:19</t>
  </si>
  <si>
    <t>BOUDIER</t>
  </si>
  <si>
    <t>2001-12-20</t>
  </si>
  <si>
    <t>2025-04-18 12:35:06</t>
  </si>
  <si>
    <t>2025-04-22 10:27:20</t>
  </si>
  <si>
    <t>TOUIN</t>
  </si>
  <si>
    <t>2001-07-19</t>
  </si>
  <si>
    <t>2025-04-22 10:27:21</t>
  </si>
  <si>
    <t>2005-05-05</t>
  </si>
  <si>
    <t>2025-04-22 10:27:22</t>
  </si>
  <si>
    <t>CAGNE</t>
  </si>
  <si>
    <t>1997-11-21</t>
  </si>
  <si>
    <t>2025-04-22 10:27:23</t>
  </si>
  <si>
    <t>RAPP</t>
  </si>
  <si>
    <t>1981-02-08</t>
  </si>
  <si>
    <t>2025-04-18 12:35:31</t>
  </si>
  <si>
    <t>2025-04-22 10:27:24</t>
  </si>
  <si>
    <t>ANGELA</t>
  </si>
  <si>
    <t>RETAILLEAU</t>
  </si>
  <si>
    <t>2025-04-22 10:27:25</t>
  </si>
  <si>
    <t>MAHIEU</t>
  </si>
  <si>
    <t>2025-04-22 10:27:26</t>
  </si>
  <si>
    <t>GOZOLA</t>
  </si>
  <si>
    <t>1969-11-12</t>
  </si>
  <si>
    <t>2025-04-22 10:27:27</t>
  </si>
  <si>
    <t>LAIDIN</t>
  </si>
  <si>
    <t>1977-03-16</t>
  </si>
  <si>
    <t>2025-04-22 10:27:28</t>
  </si>
  <si>
    <t>CLAUTOUR</t>
  </si>
  <si>
    <t>1992-02-16</t>
  </si>
  <si>
    <t>2025-04-18 12:35:32</t>
  </si>
  <si>
    <t>2025-04-22 10:27:29</t>
  </si>
  <si>
    <t>GUENANTEN</t>
  </si>
  <si>
    <t>2025-04-18 12:35:57</t>
  </si>
  <si>
    <t>2025-04-22 10:27:30</t>
  </si>
  <si>
    <t>1997-03-17</t>
  </si>
  <si>
    <t>2025-04-22 10:27:31</t>
  </si>
  <si>
    <t>PAOLINA</t>
  </si>
  <si>
    <t>DE LUCA</t>
  </si>
  <si>
    <t>2025-04-18 12:35:58</t>
  </si>
  <si>
    <t>2025-04-22 10:27:32</t>
  </si>
  <si>
    <t>FELIX</t>
  </si>
  <si>
    <t>BOUVET</t>
  </si>
  <si>
    <t>2003-09-24</t>
  </si>
  <si>
    <t>2025-04-22 10:27:34</t>
  </si>
  <si>
    <t>FILLIAT</t>
  </si>
  <si>
    <t>1991-07-24</t>
  </si>
  <si>
    <t>2025-04-18 12:36:24</t>
  </si>
  <si>
    <t>2025-04-22 10:27:35</t>
  </si>
  <si>
    <t>LECHAT</t>
  </si>
  <si>
    <t>1992-05-04</t>
  </si>
  <si>
    <t>2025-04-22 10:27:36</t>
  </si>
  <si>
    <t>RABET</t>
  </si>
  <si>
    <t>1991-03-29</t>
  </si>
  <si>
    <t>2025-04-22 10:27:38</t>
  </si>
  <si>
    <t>2025-04-22 10:27:39</t>
  </si>
  <si>
    <t>BOUTIN</t>
  </si>
  <si>
    <t>1991-05-31</t>
  </si>
  <si>
    <t>2025-04-22 10:27:40</t>
  </si>
  <si>
    <t>BOUCHERIE</t>
  </si>
  <si>
    <t>1963-03-03</t>
  </si>
  <si>
    <t>2025-04-22 10:27:41</t>
  </si>
  <si>
    <t>KOUASSI</t>
  </si>
  <si>
    <t>1996-07-19</t>
  </si>
  <si>
    <t>2025-04-18 12:36:48</t>
  </si>
  <si>
    <t>2025-04-22 10:27:42</t>
  </si>
  <si>
    <t>REBILLON</t>
  </si>
  <si>
    <t>1985-11-19</t>
  </si>
  <si>
    <t>2025-04-22 10:27:43</t>
  </si>
  <si>
    <t>LE CLEACH</t>
  </si>
  <si>
    <t>1987-08-13</t>
  </si>
  <si>
    <t>LEFORT</t>
  </si>
  <si>
    <t>1972-10-02</t>
  </si>
  <si>
    <t>2025-04-22 10:27:44</t>
  </si>
  <si>
    <t>ROUXEL</t>
  </si>
  <si>
    <t>1967-07-07</t>
  </si>
  <si>
    <t>2025-04-22 10:27:45</t>
  </si>
  <si>
    <t>2025-04-18 12:36:49</t>
  </si>
  <si>
    <t>2025-04-22 10:27:46</t>
  </si>
  <si>
    <t>LE BERRE</t>
  </si>
  <si>
    <t>1993-08-19</t>
  </si>
  <si>
    <t>2025-04-22 10:27:47</t>
  </si>
  <si>
    <t>PENEAU</t>
  </si>
  <si>
    <t>1986-02-27</t>
  </si>
  <si>
    <t>2025-04-22 10:27:48</t>
  </si>
  <si>
    <t>SMIECHOWSKI</t>
  </si>
  <si>
    <t>1990-04-06</t>
  </si>
  <si>
    <t>2025-04-22 10:27:49</t>
  </si>
  <si>
    <t>ROUEZ</t>
  </si>
  <si>
    <t>1967-08-25</t>
  </si>
  <si>
    <t>2025-04-18 12:38:07</t>
  </si>
  <si>
    <t>2025-04-22 10:27:50</t>
  </si>
  <si>
    <t>CLEMENCEAU</t>
  </si>
  <si>
    <t>1970-10-31</t>
  </si>
  <si>
    <t>2025-04-22 10:27:51</t>
  </si>
  <si>
    <t>2025-04-18 13:09:24</t>
  </si>
  <si>
    <t>2025-04-22 10:28:37</t>
  </si>
  <si>
    <t>JEAN-BERNARD</t>
  </si>
  <si>
    <t>2025-04-18 13:09:49</t>
  </si>
  <si>
    <t>2025-04-22 10:28:38</t>
  </si>
  <si>
    <t>EDGAR</t>
  </si>
  <si>
    <t>1984-01-27</t>
  </si>
  <si>
    <t>2025-04-18 13:09:48</t>
  </si>
  <si>
    <t>2025-04-22 10:28:39</t>
  </si>
  <si>
    <t>MORANTIN</t>
  </si>
  <si>
    <t>1983-01-27</t>
  </si>
  <si>
    <t>ROUSIAU</t>
  </si>
  <si>
    <t>1973-11-09</t>
  </si>
  <si>
    <t>2025-04-22 10:28:40</t>
  </si>
  <si>
    <t>SUZEL</t>
  </si>
  <si>
    <t>1955-11-11</t>
  </si>
  <si>
    <t>2025-04-22 10:28:41</t>
  </si>
  <si>
    <t>OHEIX</t>
  </si>
  <si>
    <t>1970-05-11</t>
  </si>
  <si>
    <t>2025-04-22 10:28:42</t>
  </si>
  <si>
    <t>DIGABEL</t>
  </si>
  <si>
    <t>1951-04-12</t>
  </si>
  <si>
    <t>2025-04-22 10:28:43</t>
  </si>
  <si>
    <t>TANOH</t>
  </si>
  <si>
    <t>2001-10-18</t>
  </si>
  <si>
    <t>2025-04-18 13:11:57</t>
  </si>
  <si>
    <t>AURELIEN</t>
  </si>
  <si>
    <t>BEZIER</t>
  </si>
  <si>
    <t>1998-09-19</t>
  </si>
  <si>
    <t>2025-04-22 10:28:44</t>
  </si>
  <si>
    <t>1969-03-19</t>
  </si>
  <si>
    <t>2025-04-18 13:13:29</t>
  </si>
  <si>
    <t>2025-04-22 10:28:45</t>
  </si>
  <si>
    <t>SAGORIN</t>
  </si>
  <si>
    <t>1987-08-18</t>
  </si>
  <si>
    <t>2025-04-22 10:28:46</t>
  </si>
  <si>
    <t>ANTIER</t>
  </si>
  <si>
    <t>2025-04-22 10:28:48</t>
  </si>
  <si>
    <t>BOISSAYE</t>
  </si>
  <si>
    <t>1971-04-14</t>
  </si>
  <si>
    <t>2025-04-18 13:16:39</t>
  </si>
  <si>
    <t>2025-04-22 10:28:49</t>
  </si>
  <si>
    <t>MIRE</t>
  </si>
  <si>
    <t>1962-07-10</t>
  </si>
  <si>
    <t>2025-04-18 13:13:30</t>
  </si>
  <si>
    <t>1974-10-29</t>
  </si>
  <si>
    <t>2025-04-22 10:28:50</t>
  </si>
  <si>
    <t>COTTAIS</t>
  </si>
  <si>
    <t>1996-04-03</t>
  </si>
  <si>
    <t>2025-04-22 10:28:51</t>
  </si>
  <si>
    <t>DANDELOT</t>
  </si>
  <si>
    <t>1980-03-10</t>
  </si>
  <si>
    <t>2025-04-22 10:28:52</t>
  </si>
  <si>
    <t>MARIE-HELENE</t>
  </si>
  <si>
    <t>ALLAIN</t>
  </si>
  <si>
    <t>1983-02-18</t>
  </si>
  <si>
    <t>2025-04-22 10:28:53</t>
  </si>
  <si>
    <t>1980-07-04</t>
  </si>
  <si>
    <t>2025-04-18 13:16:40</t>
  </si>
  <si>
    <t>2025-04-22 10:28:54</t>
  </si>
  <si>
    <t>1961-11-19</t>
  </si>
  <si>
    <t>2025-04-22 10:28:55</t>
  </si>
  <si>
    <t>1983-10-14</t>
  </si>
  <si>
    <t>2025-04-22 10:28:56</t>
  </si>
  <si>
    <t>CREUSOT</t>
  </si>
  <si>
    <t>1989-08-26</t>
  </si>
  <si>
    <t>2025-04-22 10:28:57</t>
  </si>
  <si>
    <t>FIOLLEAU</t>
  </si>
  <si>
    <t>1982-11-27</t>
  </si>
  <si>
    <t>2025-04-22 10:28:58</t>
  </si>
  <si>
    <t>BRISARD</t>
  </si>
  <si>
    <t>1995-11-01</t>
  </si>
  <si>
    <t>2025-04-18 13:18:06</t>
  </si>
  <si>
    <t>2025-04-22 10:28:59</t>
  </si>
  <si>
    <t>1994-06-22</t>
  </si>
  <si>
    <t>2025-04-22 10:29:00</t>
  </si>
  <si>
    <t>JULIANNE</t>
  </si>
  <si>
    <t>AUDEBERT</t>
  </si>
  <si>
    <t>1992-03-06</t>
  </si>
  <si>
    <t>2025-04-18 13:18:07</t>
  </si>
  <si>
    <t>2025-04-22 10:29:01</t>
  </si>
  <si>
    <t>1980-08-31</t>
  </si>
  <si>
    <t>DILHUIDY</t>
  </si>
  <si>
    <t>2025-04-22 10:29:02</t>
  </si>
  <si>
    <t>PLOTEAU</t>
  </si>
  <si>
    <t>1960-12-17</t>
  </si>
  <si>
    <t>2025-04-18 13:25:58</t>
  </si>
  <si>
    <t>2025-04-22 10:29:03</t>
  </si>
  <si>
    <t>1960-09-15</t>
  </si>
  <si>
    <t>2025-04-22 10:29:04</t>
  </si>
  <si>
    <t>1974-09-12</t>
  </si>
  <si>
    <t>2025-04-18 13:25:59</t>
  </si>
  <si>
    <t>2025-04-22 10:29:05</t>
  </si>
  <si>
    <t>1954-09-25</t>
  </si>
  <si>
    <t>2025-04-22 10:29:06</t>
  </si>
  <si>
    <t>SALEIX</t>
  </si>
  <si>
    <t>1957-03-31</t>
  </si>
  <si>
    <t>2025-04-22 10:29:07</t>
  </si>
  <si>
    <t>CHRISTELE</t>
  </si>
  <si>
    <t>1969-03-21</t>
  </si>
  <si>
    <t>2025-04-22 10:29:08</t>
  </si>
  <si>
    <t>1971-01-15</t>
  </si>
  <si>
    <t>BELLANGER</t>
  </si>
  <si>
    <t>1970-02-07</t>
  </si>
  <si>
    <t>2025-04-22 10:29:09</t>
  </si>
  <si>
    <t>COIFFARD</t>
  </si>
  <si>
    <t>2025-04-22 10:29:10</t>
  </si>
  <si>
    <t>QUELLIER</t>
  </si>
  <si>
    <t>2014-05-14</t>
  </si>
  <si>
    <t>2025-04-18 13:42:15</t>
  </si>
  <si>
    <t>2025-04-22 10:29:11</t>
  </si>
  <si>
    <t>DWAYNE</t>
  </si>
  <si>
    <t>MORILLO</t>
  </si>
  <si>
    <t>2014-10-05</t>
  </si>
  <si>
    <t>2025-04-22 10:29:12</t>
  </si>
  <si>
    <t>LE CHEVILLER</t>
  </si>
  <si>
    <t>2016-08-17</t>
  </si>
  <si>
    <t>2025-04-22 10:29:13</t>
  </si>
  <si>
    <t>GUILLARD-JULIO</t>
  </si>
  <si>
    <t>2015-12-11</t>
  </si>
  <si>
    <t>2025-04-22 10:29:14</t>
  </si>
  <si>
    <t>JUNAYD</t>
  </si>
  <si>
    <t>OUMOURI-AHMED</t>
  </si>
  <si>
    <t>2025-04-18 13:42:14</t>
  </si>
  <si>
    <t>MINAUD</t>
  </si>
  <si>
    <t>2010-01-27</t>
  </si>
  <si>
    <t>2025-04-18 13:33:33</t>
  </si>
  <si>
    <t>2025-04-22 10:29:15</t>
  </si>
  <si>
    <t>SATO DALI</t>
  </si>
  <si>
    <t>2002-08-16</t>
  </si>
  <si>
    <t>2025-04-18 13:34:03</t>
  </si>
  <si>
    <t>2025-04-22 10:29:16</t>
  </si>
  <si>
    <t>GARDIN BREMON</t>
  </si>
  <si>
    <t>2010-11-10</t>
  </si>
  <si>
    <t>2025-04-22 10:29:17</t>
  </si>
  <si>
    <t>AUGUSTIN</t>
  </si>
  <si>
    <t>CARPIER PAITEL</t>
  </si>
  <si>
    <t>2013-12-02</t>
  </si>
  <si>
    <t>2025-04-18 13:34:02</t>
  </si>
  <si>
    <t>LAYYA</t>
  </si>
  <si>
    <t>2013-01-21</t>
  </si>
  <si>
    <t>2025-04-22 10:29:18</t>
  </si>
  <si>
    <t>IJJA</t>
  </si>
  <si>
    <t>2007-11-13</t>
  </si>
  <si>
    <t>2025-04-22 10:29:19</t>
  </si>
  <si>
    <t>DEOLIVIERA</t>
  </si>
  <si>
    <t>2010-01-06</t>
  </si>
  <si>
    <t>2025-04-22 10:29:20</t>
  </si>
  <si>
    <t>TEO</t>
  </si>
  <si>
    <t>2014-03-20</t>
  </si>
  <si>
    <t>2025-04-22 10:29:21</t>
  </si>
  <si>
    <t>PAVANI</t>
  </si>
  <si>
    <t>ARAY</t>
  </si>
  <si>
    <t>2025-04-22 10:29:22</t>
  </si>
  <si>
    <t>MARIANNE</t>
  </si>
  <si>
    <t>FORESTIER</t>
  </si>
  <si>
    <t>2009-04-18</t>
  </si>
  <si>
    <t>ROZENN</t>
  </si>
  <si>
    <t>MALARY HAROUET</t>
  </si>
  <si>
    <t>2025-04-22 10:29:23</t>
  </si>
  <si>
    <t>KAELIG</t>
  </si>
  <si>
    <t>JOSSE FOULOGNE</t>
  </si>
  <si>
    <t>2009-07-22</t>
  </si>
  <si>
    <t>2025-04-22 10:29:24</t>
  </si>
  <si>
    <t>COCAULT GASQUETON</t>
  </si>
  <si>
    <t>2025-04-22 10:29:25</t>
  </si>
  <si>
    <t>NICIER</t>
  </si>
  <si>
    <t>2025-04-22 10:29:26</t>
  </si>
  <si>
    <t>FERRAS</t>
  </si>
  <si>
    <t>2010-10-09</t>
  </si>
  <si>
    <t>2025-04-22 10:29:27</t>
  </si>
  <si>
    <t>NOELINE</t>
  </si>
  <si>
    <t>RONDOUIN</t>
  </si>
  <si>
    <t>2025-04-18 13:33:34</t>
  </si>
  <si>
    <t>2025-04-22 10:29:28</t>
  </si>
  <si>
    <t>JAYDA</t>
  </si>
  <si>
    <t>MOHAMED SALEH</t>
  </si>
  <si>
    <t>2025-04-22 10:29:29</t>
  </si>
  <si>
    <t>JAUBERT</t>
  </si>
  <si>
    <t>2004-04-15</t>
  </si>
  <si>
    <t>2025-04-22 10:29:30</t>
  </si>
  <si>
    <t>LAIRY</t>
  </si>
  <si>
    <t>2017-06-27</t>
  </si>
  <si>
    <t>2025-04-22 10:29:31</t>
  </si>
  <si>
    <t>SAGET</t>
  </si>
  <si>
    <t>2015-04-19</t>
  </si>
  <si>
    <t>2025-04-22 10:29:32</t>
  </si>
  <si>
    <t>LAYA</t>
  </si>
  <si>
    <t>DE REGNAULT</t>
  </si>
  <si>
    <t>2006-08-08</t>
  </si>
  <si>
    <t>2025-04-18 13:44:41</t>
  </si>
  <si>
    <t>2025-04-22 10:29:33</t>
  </si>
  <si>
    <t>FRANCHETEAU</t>
  </si>
  <si>
    <t>2007-08-17</t>
  </si>
  <si>
    <t>2025-04-22 10:29:34</t>
  </si>
  <si>
    <t>ABNERFILS</t>
  </si>
  <si>
    <t>PIERRE-PAUL</t>
  </si>
  <si>
    <t>MIGUEL</t>
  </si>
  <si>
    <t>ROBERT GUEZO</t>
  </si>
  <si>
    <t>2008-11-11</t>
  </si>
  <si>
    <t>2025-04-22 10:29:35</t>
  </si>
  <si>
    <t>BASMA</t>
  </si>
  <si>
    <t>ZENANRA</t>
  </si>
  <si>
    <t>2006-12-27</t>
  </si>
  <si>
    <t>2025-04-22 10:29:36</t>
  </si>
  <si>
    <t>HERENT</t>
  </si>
  <si>
    <t>2008-09-07</t>
  </si>
  <si>
    <t>2025-04-22 10:29:37</t>
  </si>
  <si>
    <t>2025-04-18 13:44:42</t>
  </si>
  <si>
    <t>2025-04-22 10:29:38</t>
  </si>
  <si>
    <t>MAUGAN</t>
  </si>
  <si>
    <t>2025-04-22 10:29:39</t>
  </si>
  <si>
    <t>LEDELLIOU</t>
  </si>
  <si>
    <t>2009-06-23</t>
  </si>
  <si>
    <t>2025-04-18 14:00:03</t>
  </si>
  <si>
    <t>ELIYA</t>
  </si>
  <si>
    <t>ZAFFRAN</t>
  </si>
  <si>
    <t>2011-08-03</t>
  </si>
  <si>
    <t>2025-04-22 10:29:40</t>
  </si>
  <si>
    <t>DIOGO</t>
  </si>
  <si>
    <t>PEIRERA</t>
  </si>
  <si>
    <t>2025-04-18 14:00:02</t>
  </si>
  <si>
    <t>2025-04-22 10:29:44</t>
  </si>
  <si>
    <t>2025-04-22 10:29:45</t>
  </si>
  <si>
    <t>DEFRESNE</t>
  </si>
  <si>
    <t>2010-03-09</t>
  </si>
  <si>
    <t>2025-04-22 10:29:46</t>
  </si>
  <si>
    <t>DAHAN-GLASS</t>
  </si>
  <si>
    <t>2013-06-10</t>
  </si>
  <si>
    <t>2025-04-22 10:29:47</t>
  </si>
  <si>
    <t>SYRINE</t>
  </si>
  <si>
    <t>HOUAMRIA</t>
  </si>
  <si>
    <t>2025-04-22 10:18:26</t>
  </si>
  <si>
    <t>2025-04-22 10:29:53</t>
  </si>
  <si>
    <t>LOZEVIS</t>
  </si>
  <si>
    <t>2015-09-02</t>
  </si>
  <si>
    <t>2025-04-22 10:29:54</t>
  </si>
  <si>
    <t>LIVET OTTRO</t>
  </si>
  <si>
    <t>2013-06-11</t>
  </si>
  <si>
    <t>2025-04-22 10:29:55</t>
  </si>
  <si>
    <t>2011-01-26</t>
  </si>
  <si>
    <t>2025-04-22 10:29:56</t>
  </si>
  <si>
    <t>NOHAN</t>
  </si>
  <si>
    <t>BUCHER LERAY</t>
  </si>
  <si>
    <t>RIFF</t>
  </si>
  <si>
    <t>2014-05-04</t>
  </si>
  <si>
    <t>2025-04-22 10:29:57</t>
  </si>
  <si>
    <t>PREDICIEUX</t>
  </si>
  <si>
    <t>BAZA KUMBU</t>
  </si>
  <si>
    <t>2014-08-18</t>
  </si>
  <si>
    <t>2025-04-22 10:29:58</t>
  </si>
  <si>
    <t>ARANEO</t>
  </si>
  <si>
    <t>2014-04-03</t>
  </si>
  <si>
    <t>2025-04-22 10:18:27</t>
  </si>
  <si>
    <t>2025-04-22 10:29:59</t>
  </si>
  <si>
    <t>SANIYA</t>
  </si>
  <si>
    <t>TOUMBOU</t>
  </si>
  <si>
    <t>2011-12-01</t>
  </si>
  <si>
    <t>2025-04-22 10:30:00</t>
  </si>
  <si>
    <t>2011-10-23</t>
  </si>
  <si>
    <t>2025-04-22 10:30:01</t>
  </si>
  <si>
    <t>ILIAS</t>
  </si>
  <si>
    <t>KOUHOUL</t>
  </si>
  <si>
    <t>2015-12-04</t>
  </si>
  <si>
    <t>2025-04-22 10:30:02</t>
  </si>
  <si>
    <t>LASJUILLIARIAS</t>
  </si>
  <si>
    <t>1990-01-25</t>
  </si>
  <si>
    <t>2025-04-22 10:30:36</t>
  </si>
  <si>
    <t>1974-10-09</t>
  </si>
  <si>
    <t>2025-04-22 10:30:37</t>
  </si>
  <si>
    <t>GARNACHE</t>
  </si>
  <si>
    <t>2025-04-22 10:30:38</t>
  </si>
  <si>
    <t>POUJADE</t>
  </si>
  <si>
    <t>1967-08-24</t>
  </si>
  <si>
    <t>2025-04-22 10:30:39</t>
  </si>
  <si>
    <t>BOURGOIN</t>
  </si>
  <si>
    <t>1979-09-12</t>
  </si>
  <si>
    <t>2025-04-18 11:34:27</t>
  </si>
  <si>
    <t>2025-04-22 10:30:40</t>
  </si>
  <si>
    <t>POMMERET</t>
  </si>
  <si>
    <t>2025-04-22 10:30:41</t>
  </si>
  <si>
    <t>1984-08-15</t>
  </si>
  <si>
    <t>2025-04-22 10:30:42</t>
  </si>
  <si>
    <t>MUKUNDWA</t>
  </si>
  <si>
    <t>1980-03-30</t>
  </si>
  <si>
    <t>2025-04-22 10:30:43</t>
  </si>
  <si>
    <t>CAUT</t>
  </si>
  <si>
    <t>1962-06-21</t>
  </si>
  <si>
    <t>PIERRE ADRIEN</t>
  </si>
  <si>
    <t>KERHERVE</t>
  </si>
  <si>
    <t>1990-07-05</t>
  </si>
  <si>
    <t>2025-04-22 10:30:44</t>
  </si>
  <si>
    <t>ALVES BARBOSA</t>
  </si>
  <si>
    <t>1988-12-11</t>
  </si>
  <si>
    <t>2025-04-22 10:30:45</t>
  </si>
  <si>
    <t>PELLION</t>
  </si>
  <si>
    <t>1953-01-08</t>
  </si>
  <si>
    <t>2025-04-18 11:34:55</t>
  </si>
  <si>
    <t>2025-04-22 10:30:46</t>
  </si>
  <si>
    <t>BOIREAU</t>
  </si>
  <si>
    <t>1992-01-14</t>
  </si>
  <si>
    <t>2025-04-22 10:30:47</t>
  </si>
  <si>
    <t>MORACIN</t>
  </si>
  <si>
    <t>1964-11-25</t>
  </si>
  <si>
    <t>2025-04-18 11:34:56</t>
  </si>
  <si>
    <t>2025-04-22 10:30:48</t>
  </si>
  <si>
    <t>1951-05-19</t>
  </si>
  <si>
    <t>CRESTE</t>
  </si>
  <si>
    <t>1962-12-20</t>
  </si>
  <si>
    <t>2025-04-22 10:30:49</t>
  </si>
  <si>
    <t>DETREMONT</t>
  </si>
  <si>
    <t>1972-01-13</t>
  </si>
  <si>
    <t>2025-04-22 10:30:50</t>
  </si>
  <si>
    <t>YOLANDE</t>
  </si>
  <si>
    <t>THEARD</t>
  </si>
  <si>
    <t>1947-04-04</t>
  </si>
  <si>
    <t>2025-04-22 10:30:51</t>
  </si>
  <si>
    <t>LAXMY</t>
  </si>
  <si>
    <t>HABIB</t>
  </si>
  <si>
    <t>1969-04-24</t>
  </si>
  <si>
    <t>2025-04-22 10:30:52</t>
  </si>
  <si>
    <t>MUSSEAU</t>
  </si>
  <si>
    <t>1974-05-27</t>
  </si>
  <si>
    <t>2025-04-22 10:30:53</t>
  </si>
  <si>
    <t>SUZANNE</t>
  </si>
  <si>
    <t>DELAGREE</t>
  </si>
  <si>
    <t>1954-02-22</t>
  </si>
  <si>
    <t>2025-04-22 10:30:54</t>
  </si>
  <si>
    <t>ROSELYNE</t>
  </si>
  <si>
    <t>MESSAGER</t>
  </si>
  <si>
    <t>1951-07-03</t>
  </si>
  <si>
    <t>2025-04-18 11:43:43</t>
  </si>
  <si>
    <t>2025-04-22 10:30:55</t>
  </si>
  <si>
    <t>MARIE-PIERRE</t>
  </si>
  <si>
    <t>BERGEONNEAU</t>
  </si>
  <si>
    <t>1951-02-08</t>
  </si>
  <si>
    <t>JAMAULT</t>
  </si>
  <si>
    <t>1952-04-13</t>
  </si>
  <si>
    <t>2025-04-22 10:30:56</t>
  </si>
  <si>
    <t>SAMSON</t>
  </si>
  <si>
    <t>1967-02-17</t>
  </si>
  <si>
    <t>2025-04-18 11:43:44</t>
  </si>
  <si>
    <t>2025-04-22 10:30:57</t>
  </si>
  <si>
    <t>2003-10-04</t>
  </si>
  <si>
    <t>2025-04-18 11:44:17</t>
  </si>
  <si>
    <t>2025-04-22 10:30:58</t>
  </si>
  <si>
    <t>CHATAIGNER</t>
  </si>
  <si>
    <t>1992-03-15</t>
  </si>
  <si>
    <t>2025-04-22 10:30:59</t>
  </si>
  <si>
    <t>TOUBLANC</t>
  </si>
  <si>
    <t>1995-03-24</t>
  </si>
  <si>
    <t>2025-04-22 10:31:00</t>
  </si>
  <si>
    <t>BILLON</t>
  </si>
  <si>
    <t>1967-10-09</t>
  </si>
  <si>
    <t>2025-04-22 10:31:01</t>
  </si>
  <si>
    <t>1962-03-26</t>
  </si>
  <si>
    <t>2025-04-22 10:31:02</t>
  </si>
  <si>
    <t>JOSE</t>
  </si>
  <si>
    <t>BOUILLARD</t>
  </si>
  <si>
    <t>1964-11-15</t>
  </si>
  <si>
    <t>2025-04-22 10:31:03</t>
  </si>
  <si>
    <t>SOIZIC</t>
  </si>
  <si>
    <t>GUIDOUX</t>
  </si>
  <si>
    <t>1973-03-23</t>
  </si>
  <si>
    <t>2025-04-18 11:44:18</t>
  </si>
  <si>
    <t>2025-04-22 10:31:04</t>
  </si>
  <si>
    <t>1963-05-07</t>
  </si>
  <si>
    <t>2025-04-22 10:31:05</t>
  </si>
  <si>
    <t>PIVAUT</t>
  </si>
  <si>
    <t>2025-04-22 10:31:06</t>
  </si>
  <si>
    <t>BERTHE</t>
  </si>
  <si>
    <t>2001-01-27</t>
  </si>
  <si>
    <t>DENAIRE</t>
  </si>
  <si>
    <t>2025-04-22 10:31:07</t>
  </si>
  <si>
    <t>COULON</t>
  </si>
  <si>
    <t>1998-07-27</t>
  </si>
  <si>
    <t>2025-04-22 10:31:08</t>
  </si>
  <si>
    <t>GALITA</t>
  </si>
  <si>
    <t>2025-04-22 10:31:09</t>
  </si>
  <si>
    <t>ADDA</t>
  </si>
  <si>
    <t>1994-10-25</t>
  </si>
  <si>
    <t>2025-04-22 10:31:10</t>
  </si>
  <si>
    <t>2025-04-18 11:47:19</t>
  </si>
  <si>
    <t>BREGEON</t>
  </si>
  <si>
    <t>1979-01-19</t>
  </si>
  <si>
    <t>2025-04-22 10:31:11</t>
  </si>
  <si>
    <t>1982-06-13</t>
  </si>
  <si>
    <t>2025-04-22 10:31:12</t>
  </si>
  <si>
    <t>MOISDON</t>
  </si>
  <si>
    <t>1997-01-28</t>
  </si>
  <si>
    <t>2025-04-22 10:31:13</t>
  </si>
  <si>
    <t>RIOM</t>
  </si>
  <si>
    <t>1975-01-30</t>
  </si>
  <si>
    <t>2025-04-22 10:31:14</t>
  </si>
  <si>
    <t>FILIPPINI</t>
  </si>
  <si>
    <t>1980-05-10</t>
  </si>
  <si>
    <t>2025-04-22 10:31:15</t>
  </si>
  <si>
    <t>ANLIMOU</t>
  </si>
  <si>
    <t>ISSOUF ALI</t>
  </si>
  <si>
    <t>1990-02-24</t>
  </si>
  <si>
    <t>2025-04-18 11:48:52</t>
  </si>
  <si>
    <t>2025-04-22 10:31:16</t>
  </si>
  <si>
    <t>EDDIE</t>
  </si>
  <si>
    <t>LEHOURS</t>
  </si>
  <si>
    <t>2025-04-18 11:48:53</t>
  </si>
  <si>
    <t>2025-04-22 10:31:17</t>
  </si>
  <si>
    <t>PATRU</t>
  </si>
  <si>
    <t>1999-09-11</t>
  </si>
  <si>
    <t>MIQUEE</t>
  </si>
  <si>
    <t>2000-11-09</t>
  </si>
  <si>
    <t>2025-04-22 10:31:18</t>
  </si>
  <si>
    <t>2025-04-18 11:50:34</t>
  </si>
  <si>
    <t>2025-04-22 10:31:19</t>
  </si>
  <si>
    <t>MALLAURY</t>
  </si>
  <si>
    <t>BOUHIER</t>
  </si>
  <si>
    <t>2001-12-06</t>
  </si>
  <si>
    <t>2025-04-22 10:31:20</t>
  </si>
  <si>
    <t>ROULLAUD</t>
  </si>
  <si>
    <t>1974-03-30</t>
  </si>
  <si>
    <t>2025-04-22 10:31:21</t>
  </si>
  <si>
    <t>PENNETIER</t>
  </si>
  <si>
    <t>1979-10-08</t>
  </si>
  <si>
    <t>2025-04-22 10:31:22</t>
  </si>
  <si>
    <t>CHALON</t>
  </si>
  <si>
    <t>1980-01-04</t>
  </si>
  <si>
    <t>2025-04-18 11:50:35</t>
  </si>
  <si>
    <t>2025-04-22 10:31:23</t>
  </si>
  <si>
    <t>COURAUD</t>
  </si>
  <si>
    <t>1957-07-03</t>
  </si>
  <si>
    <t>RACINEUX</t>
  </si>
  <si>
    <t>1990-01-20</t>
  </si>
  <si>
    <t>2025-04-22 10:31:24</t>
  </si>
  <si>
    <t>2025-04-22 10:31:25</t>
  </si>
  <si>
    <t>2000-02-16</t>
  </si>
  <si>
    <t>2025-04-22 10:31:26</t>
  </si>
  <si>
    <t>GLADYS</t>
  </si>
  <si>
    <t>GEFFRAY</t>
  </si>
  <si>
    <t>1976-06-16</t>
  </si>
  <si>
    <t>2025-04-22 10:31:27</t>
  </si>
  <si>
    <t>DENEUX</t>
  </si>
  <si>
    <t>1968-11-03</t>
  </si>
  <si>
    <t>2025-04-22 10:31:28</t>
  </si>
  <si>
    <t>2002-10-11</t>
  </si>
  <si>
    <t>GOUY</t>
  </si>
  <si>
    <t>2003-02-05</t>
  </si>
  <si>
    <t>2025-04-22 10:31:29</t>
  </si>
  <si>
    <t>CHATAL</t>
  </si>
  <si>
    <t>1980-04-15</t>
  </si>
  <si>
    <t>2025-04-18 11:50:36</t>
  </si>
  <si>
    <t>2025-04-22 10:31:30</t>
  </si>
  <si>
    <t>LILI</t>
  </si>
  <si>
    <t>LE MOINE</t>
  </si>
  <si>
    <t>2001-04-30</t>
  </si>
  <si>
    <t>2025-04-22 10:31:31</t>
  </si>
  <si>
    <t>1975-08-26</t>
  </si>
  <si>
    <t>2025-04-18 11:51:00</t>
  </si>
  <si>
    <t>2025-04-22 10:31:32</t>
  </si>
  <si>
    <t>BICHON</t>
  </si>
  <si>
    <t>2025-04-22 10:31:33</t>
  </si>
  <si>
    <t>MIGNY</t>
  </si>
  <si>
    <t>1971-01-16</t>
  </si>
  <si>
    <t>2025-04-22 10:31:34</t>
  </si>
  <si>
    <t>1995-09-21</t>
  </si>
  <si>
    <t>2025-04-22 10:31:35</t>
  </si>
  <si>
    <t>1986-01-22</t>
  </si>
  <si>
    <t>BEAUFILS</t>
  </si>
  <si>
    <t>2002-10-19</t>
  </si>
  <si>
    <t>2025-04-22 10:31:36</t>
  </si>
  <si>
    <t>VERDON</t>
  </si>
  <si>
    <t>1954-06-15</t>
  </si>
  <si>
    <t>2025-04-18 11:51:01</t>
  </si>
  <si>
    <t>2025-04-22 10:31:37</t>
  </si>
  <si>
    <t>TIFFANIE</t>
  </si>
  <si>
    <t>MADORE</t>
  </si>
  <si>
    <t>1988-07-30</t>
  </si>
  <si>
    <t>2025-04-18 11:51:43</t>
  </si>
  <si>
    <t>2025-04-22 10:31:38</t>
  </si>
  <si>
    <t>LOUARN</t>
  </si>
  <si>
    <t>1995-12-04</t>
  </si>
  <si>
    <t>2025-04-22 10:31:39</t>
  </si>
  <si>
    <t>GEAY</t>
  </si>
  <si>
    <t>1990-05-25</t>
  </si>
  <si>
    <t>2025-04-22 10:31:40</t>
  </si>
  <si>
    <t>PATRON-PLESSIS</t>
  </si>
  <si>
    <t>1980-01-27</t>
  </si>
  <si>
    <t>2025-04-18 11:53:57</t>
  </si>
  <si>
    <t>DOUSCELIN</t>
  </si>
  <si>
    <t>1976-02-02</t>
  </si>
  <si>
    <t>2025-04-22 10:31:41</t>
  </si>
  <si>
    <t>ELLUARD</t>
  </si>
  <si>
    <t>2005-01-17</t>
  </si>
  <si>
    <t>2025-04-22 10:31:42</t>
  </si>
  <si>
    <t>CLENET</t>
  </si>
  <si>
    <t>1979-01-07</t>
  </si>
  <si>
    <t>2025-04-22 10:31:43</t>
  </si>
  <si>
    <t>DEHEPPE</t>
  </si>
  <si>
    <t>1967-05-14</t>
  </si>
  <si>
    <t>2025-04-22 10:31:44</t>
  </si>
  <si>
    <t>1986-06-12</t>
  </si>
  <si>
    <t>2025-04-18 11:57:01</t>
  </si>
  <si>
    <t>2025-04-22 10:31:45</t>
  </si>
  <si>
    <t>2025-04-22 10:31:46</t>
  </si>
  <si>
    <t>FOUCAULT</t>
  </si>
  <si>
    <t>1994-06-19</t>
  </si>
  <si>
    <t>2025-04-22 10:31:47</t>
  </si>
  <si>
    <t>BARRETEAU</t>
  </si>
  <si>
    <t>1996-06-27</t>
  </si>
  <si>
    <t>2025-04-18 11:57:02</t>
  </si>
  <si>
    <t>2025-04-22 10:31:48</t>
  </si>
  <si>
    <t>KRYSTALE</t>
  </si>
  <si>
    <t>MADEC</t>
  </si>
  <si>
    <t>1992-09-12</t>
  </si>
  <si>
    <t>2025-04-22 10:31:49</t>
  </si>
  <si>
    <t>2025-04-18 11:54:20</t>
  </si>
  <si>
    <t>2025-04-22 10:31:50</t>
  </si>
  <si>
    <t>GUILLEMETTE</t>
  </si>
  <si>
    <t>DU GOURLAY</t>
  </si>
  <si>
    <t>1972-07-04</t>
  </si>
  <si>
    <t>2025-04-22 10:31:51</t>
  </si>
  <si>
    <t>2025-04-18 11:57:51</t>
  </si>
  <si>
    <t>2025-04-22 10:31:52</t>
  </si>
  <si>
    <t>FERRY</t>
  </si>
  <si>
    <t>1970-02-02</t>
  </si>
  <si>
    <t>2025-04-22 10:31:53</t>
  </si>
  <si>
    <t>2025-04-22 10:31:54</t>
  </si>
  <si>
    <t>PASQUETTE</t>
  </si>
  <si>
    <t>1971-07-21</t>
  </si>
  <si>
    <t>2025-04-18 11:57:00</t>
  </si>
  <si>
    <t>2025-04-22 10:31:55</t>
  </si>
  <si>
    <t>BRICAUD</t>
  </si>
  <si>
    <t>1979-10-29</t>
  </si>
  <si>
    <t>2025-04-18 11:54:19</t>
  </si>
  <si>
    <t>2025-04-22 10:31:56</t>
  </si>
  <si>
    <t>NADEGE</t>
  </si>
  <si>
    <t>BOURON</t>
  </si>
  <si>
    <t>1981-04-16</t>
  </si>
  <si>
    <t>2025-04-22 10:31:57</t>
  </si>
  <si>
    <t>LANCELOT</t>
  </si>
  <si>
    <t>1967-09-09</t>
  </si>
  <si>
    <t>2025-04-22 10:31:58</t>
  </si>
  <si>
    <t>NACERDINE</t>
  </si>
  <si>
    <t>LE KOUAGHET</t>
  </si>
  <si>
    <t>2000-12-08</t>
  </si>
  <si>
    <t>GHUINCHAT</t>
  </si>
  <si>
    <t>2025-04-22 10:31:59</t>
  </si>
  <si>
    <t>1984-06-21</t>
  </si>
  <si>
    <t>2025-04-22 10:32:00</t>
  </si>
  <si>
    <t>ARNOL</t>
  </si>
  <si>
    <t>MVEMBA</t>
  </si>
  <si>
    <t>2025-04-22 10:32:01</t>
  </si>
  <si>
    <t>1981-05-26</t>
  </si>
  <si>
    <t>2025-04-22 10:32:02</t>
  </si>
  <si>
    <t>1969-12-03</t>
  </si>
  <si>
    <t>SYLVIANE</t>
  </si>
  <si>
    <t>1966-09-06</t>
  </si>
  <si>
    <t>2025-04-18 12:38:08</t>
  </si>
  <si>
    <t>2025-04-22 10:32:26</t>
  </si>
  <si>
    <t>TESTARD</t>
  </si>
  <si>
    <t>1963-06-01</t>
  </si>
  <si>
    <t>2025-04-22 10:32:27</t>
  </si>
  <si>
    <t>1972-05-06</t>
  </si>
  <si>
    <t>2025-04-18 12:40:10</t>
  </si>
  <si>
    <t>2025-04-22 10:32:28</t>
  </si>
  <si>
    <t>ERIKA</t>
  </si>
  <si>
    <t>1975-04-15</t>
  </si>
  <si>
    <t>2025-04-22 10:32:29</t>
  </si>
  <si>
    <t>AHRENS</t>
  </si>
  <si>
    <t>1974-05-09</t>
  </si>
  <si>
    <t>2025-04-22 10:32:30</t>
  </si>
  <si>
    <t>LEBRETON</t>
  </si>
  <si>
    <t>1972-05-23</t>
  </si>
  <si>
    <t>2025-04-22 10:32:31</t>
  </si>
  <si>
    <t>MESLET</t>
  </si>
  <si>
    <t>1977-03-04</t>
  </si>
  <si>
    <t>2025-04-22 10:32:32</t>
  </si>
  <si>
    <t>PECHOUSEK</t>
  </si>
  <si>
    <t>1958-12-05</t>
  </si>
  <si>
    <t>2025-04-22 10:32:33</t>
  </si>
  <si>
    <t>BEAUCHENE</t>
  </si>
  <si>
    <t>1967-07-11</t>
  </si>
  <si>
    <t>CHRISTINA</t>
  </si>
  <si>
    <t>GUIHAL</t>
  </si>
  <si>
    <t>1974-09-23</t>
  </si>
  <si>
    <t>2025-04-22 10:32:34</t>
  </si>
  <si>
    <t>COZIC</t>
  </si>
  <si>
    <t>1989-02-18</t>
  </si>
  <si>
    <t>2025-04-22 10:32:35</t>
  </si>
  <si>
    <t>PRODHOMME</t>
  </si>
  <si>
    <t>1971-08-10</t>
  </si>
  <si>
    <t>2025-04-22 10:32:36</t>
  </si>
  <si>
    <t>GUITTENY</t>
  </si>
  <si>
    <t>2003-04-09</t>
  </si>
  <si>
    <t>2025-04-18 12:40:42</t>
  </si>
  <si>
    <t>2025-04-22 10:32:37</t>
  </si>
  <si>
    <t>MAELA</t>
  </si>
  <si>
    <t>1984-01-04</t>
  </si>
  <si>
    <t>2025-04-18 12:40:11</t>
  </si>
  <si>
    <t>2025-04-22 10:32:38</t>
  </si>
  <si>
    <t>REGIS</t>
  </si>
  <si>
    <t>LAVAZAIS</t>
  </si>
  <si>
    <t>1980-02-21</t>
  </si>
  <si>
    <t>2025-04-22 10:32:39</t>
  </si>
  <si>
    <t>1981-07-18</t>
  </si>
  <si>
    <t>2025-04-18 12:41:16</t>
  </si>
  <si>
    <t>AURIANNE</t>
  </si>
  <si>
    <t>RENDY</t>
  </si>
  <si>
    <t>2000-01-26</t>
  </si>
  <si>
    <t>2025-04-22 10:32:40</t>
  </si>
  <si>
    <t>COUSSEAU</t>
  </si>
  <si>
    <t>1984-05-12</t>
  </si>
  <si>
    <t>2025-04-22 10:32:41</t>
  </si>
  <si>
    <t>LE MERCIER</t>
  </si>
  <si>
    <t>2025-04-18 12:41:17</t>
  </si>
  <si>
    <t>2025-04-22 10:32:42</t>
  </si>
  <si>
    <t>YLARIO</t>
  </si>
  <si>
    <t>VINCENLE</t>
  </si>
  <si>
    <t>2025-04-22 10:32:43</t>
  </si>
  <si>
    <t>NOBLE</t>
  </si>
  <si>
    <t>1969-10-02</t>
  </si>
  <si>
    <t>2025-04-22 10:32:44</t>
  </si>
  <si>
    <t xml:space="preserve">MECHCHOUT </t>
  </si>
  <si>
    <t>2025-04-22 10:32:45</t>
  </si>
  <si>
    <t>BARBAUD</t>
  </si>
  <si>
    <t>2025-04-18 12:42:10</t>
  </si>
  <si>
    <t>2025-04-22 10:32:46</t>
  </si>
  <si>
    <t>BERTHIAU</t>
  </si>
  <si>
    <t>2014-02-15</t>
  </si>
  <si>
    <t>SEMIH</t>
  </si>
  <si>
    <t>2016-01-20</t>
  </si>
  <si>
    <t>2025-04-22 10:32:47</t>
  </si>
  <si>
    <t>TOBIAS</t>
  </si>
  <si>
    <t>COLOSIO</t>
  </si>
  <si>
    <t>2015-06-19</t>
  </si>
  <si>
    <t>2025-04-22 10:32:48</t>
  </si>
  <si>
    <t>HAWASLI</t>
  </si>
  <si>
    <t>2014-10-07</t>
  </si>
  <si>
    <t>2025-04-18 12:42:11</t>
  </si>
  <si>
    <t>2025-04-22 10:32:49</t>
  </si>
  <si>
    <t>HOUDAYER</t>
  </si>
  <si>
    <t>2016-09-07</t>
  </si>
  <si>
    <t>2025-04-22 10:32:50</t>
  </si>
  <si>
    <t>EWENN</t>
  </si>
  <si>
    <t>SOLARD</t>
  </si>
  <si>
    <t>2025-04-22 10:32:51</t>
  </si>
  <si>
    <t>2025-04-18 12:45:58</t>
  </si>
  <si>
    <t>2012-12-28</t>
  </si>
  <si>
    <t>2025-04-22 10:32:52</t>
  </si>
  <si>
    <t>CARTRY</t>
  </si>
  <si>
    <t>2009-11-17</t>
  </si>
  <si>
    <t>2025-04-22 10:32:53</t>
  </si>
  <si>
    <t>2025-04-22 10:32:54</t>
  </si>
  <si>
    <t>2025-04-22 10:32:55</t>
  </si>
  <si>
    <t>LOANN</t>
  </si>
  <si>
    <t>NOIRAUD</t>
  </si>
  <si>
    <t>2011-09-18</t>
  </si>
  <si>
    <t>2025-04-22 10:32:56</t>
  </si>
  <si>
    <t>2025-04-22 10:32:57</t>
  </si>
  <si>
    <t>MORISSEAU</t>
  </si>
  <si>
    <t>2011-06-04</t>
  </si>
  <si>
    <t>2025-04-18 12:46:56</t>
  </si>
  <si>
    <t>SAFA</t>
  </si>
  <si>
    <t>BELDJILALI</t>
  </si>
  <si>
    <t>2012-07-06</t>
  </si>
  <si>
    <t>2025-04-22 10:32:58</t>
  </si>
  <si>
    <t>SIDY</t>
  </si>
  <si>
    <t>SAKHO</t>
  </si>
  <si>
    <t>2011-11-28</t>
  </si>
  <si>
    <t>2025-04-18 12:46:57</t>
  </si>
  <si>
    <t>2025-04-22 10:32:59</t>
  </si>
  <si>
    <t>ABDOURAHAMANE</t>
  </si>
  <si>
    <t>2025-04-22 10:33:00</t>
  </si>
  <si>
    <t>NOURHANE</t>
  </si>
  <si>
    <t>SMAINI</t>
  </si>
  <si>
    <t>2012-12-18</t>
  </si>
  <si>
    <t>2025-04-22 10:33:01</t>
  </si>
  <si>
    <t>AYA</t>
  </si>
  <si>
    <t>BADDOU</t>
  </si>
  <si>
    <t>2011-04-14</t>
  </si>
  <si>
    <t>2025-04-22 10:33:02</t>
  </si>
  <si>
    <t>YUSIF</t>
  </si>
  <si>
    <t>GURBANOV</t>
  </si>
  <si>
    <t>2014-07-16</t>
  </si>
  <si>
    <t>2025-04-18 12:47:24</t>
  </si>
  <si>
    <t>2025-04-22 10:33:03</t>
  </si>
  <si>
    <t>YOENIS</t>
  </si>
  <si>
    <t>MOULLEC</t>
  </si>
  <si>
    <t>2015-05-04</t>
  </si>
  <si>
    <t>ELOANE</t>
  </si>
  <si>
    <t>LEGENTILHOMME</t>
  </si>
  <si>
    <t>2015-06-22</t>
  </si>
  <si>
    <t>2025-04-22 10:33:04</t>
  </si>
  <si>
    <t>AELIA</t>
  </si>
  <si>
    <t>TREMEDET</t>
  </si>
  <si>
    <t>2014-11-06</t>
  </si>
  <si>
    <t>2025-04-22 10:33:05</t>
  </si>
  <si>
    <t>ANOUCK</t>
  </si>
  <si>
    <t>POUESSEL</t>
  </si>
  <si>
    <t>2013-10-27</t>
  </si>
  <si>
    <t>2025-04-22 10:33:06</t>
  </si>
  <si>
    <t>AULLAINS</t>
  </si>
  <si>
    <t>2014-06-11</t>
  </si>
  <si>
    <t>2025-04-22 10:33:07</t>
  </si>
  <si>
    <t>2025-04-22 10:33:08</t>
  </si>
  <si>
    <t>HOUMADI</t>
  </si>
  <si>
    <t>2014-12-28</t>
  </si>
  <si>
    <t>2025-04-18 12:47:49</t>
  </si>
  <si>
    <t>2025-04-22 10:33:09</t>
  </si>
  <si>
    <t>DILLMANN</t>
  </si>
  <si>
    <t>2015-10-10</t>
  </si>
  <si>
    <t>LE FELLIC</t>
  </si>
  <si>
    <t>2017-11-15</t>
  </si>
  <si>
    <t>2025-04-22 10:33:10</t>
  </si>
  <si>
    <t>MAO</t>
  </si>
  <si>
    <t>2014-05-10</t>
  </si>
  <si>
    <t>2025-04-22 10:33:11</t>
  </si>
  <si>
    <t>2025-04-18 12:47:50</t>
  </si>
  <si>
    <t>2025-04-22 10:33:12</t>
  </si>
  <si>
    <t>ABIDAT</t>
  </si>
  <si>
    <t>ISMAILOV</t>
  </si>
  <si>
    <t>2025-04-22 10:33:13</t>
  </si>
  <si>
    <t>ROMAISSA</t>
  </si>
  <si>
    <t>BOULBERHANE</t>
  </si>
  <si>
    <t>2011-05-04</t>
  </si>
  <si>
    <t>2025-04-18 12:48:20</t>
  </si>
  <si>
    <t>2025-04-22 10:33:14</t>
  </si>
  <si>
    <t>ABELLINO</t>
  </si>
  <si>
    <t>2012-10-07</t>
  </si>
  <si>
    <t>PAULE-ESTHER</t>
  </si>
  <si>
    <t>DZIA</t>
  </si>
  <si>
    <t>2025-04-22 10:33:15</t>
  </si>
  <si>
    <t>MAGDALENA</t>
  </si>
  <si>
    <t>GOUARD</t>
  </si>
  <si>
    <t>2011-02-20</t>
  </si>
  <si>
    <t>2025-04-22 10:33:16</t>
  </si>
  <si>
    <t>2009-01-29</t>
  </si>
  <si>
    <t>2025-04-22 10:33:17</t>
  </si>
  <si>
    <t>CELESTE</t>
  </si>
  <si>
    <t>LEDUNOIS</t>
  </si>
  <si>
    <t>2011-10-05</t>
  </si>
  <si>
    <t>2025-04-22 10:33:18</t>
  </si>
  <si>
    <t>RADJI</t>
  </si>
  <si>
    <t>2025-04-22 10:33:19</t>
  </si>
  <si>
    <t>TCHAKOSSI</t>
  </si>
  <si>
    <t>2025-04-18 12:48:21</t>
  </si>
  <si>
    <t>FARIDA</t>
  </si>
  <si>
    <t>TIAIBIA</t>
  </si>
  <si>
    <t>2012-08-09</t>
  </si>
  <si>
    <t>2025-04-22 10:33:20</t>
  </si>
  <si>
    <t>FANUSHI</t>
  </si>
  <si>
    <t>2025-04-18 12:48:49</t>
  </si>
  <si>
    <t>2025-04-22 10:33:21</t>
  </si>
  <si>
    <t>PURGUES</t>
  </si>
  <si>
    <t>2025-04-22 10:33:22</t>
  </si>
  <si>
    <t>BOCENO</t>
  </si>
  <si>
    <t>2010-07-28</t>
  </si>
  <si>
    <t>2025-04-18 12:48:48</t>
  </si>
  <si>
    <t>2025-04-22 10:33:23</t>
  </si>
  <si>
    <t>AMBRE</t>
  </si>
  <si>
    <t>GOURICHON</t>
  </si>
  <si>
    <t>2025-04-22 10:33:24</t>
  </si>
  <si>
    <t>IMRAN</t>
  </si>
  <si>
    <t>PERRIGAUD</t>
  </si>
  <si>
    <t>2013-03-06</t>
  </si>
  <si>
    <t>2025-04-22 10:33:25</t>
  </si>
  <si>
    <t>VARIGNY</t>
  </si>
  <si>
    <t>HERVOUET</t>
  </si>
  <si>
    <t>2025-04-18 13:07:18</t>
  </si>
  <si>
    <t>2025-04-22 10:33:26</t>
  </si>
  <si>
    <t>2010-07-01</t>
  </si>
  <si>
    <t>2025-04-22 10:33:27</t>
  </si>
  <si>
    <t>MOANA</t>
  </si>
  <si>
    <t>GAUGUET</t>
  </si>
  <si>
    <t>2013-05-27</t>
  </si>
  <si>
    <t>2025-04-22 10:33:28</t>
  </si>
  <si>
    <t>LOUCHIANO</t>
  </si>
  <si>
    <t>COCAULT-GASQUETON</t>
  </si>
  <si>
    <t>2025-04-18 13:07:17</t>
  </si>
  <si>
    <t>2025-04-22 10:33:29</t>
  </si>
  <si>
    <t>KHALED</t>
  </si>
  <si>
    <t>2025-04-18 12:51:43</t>
  </si>
  <si>
    <t>BENAICHE</t>
  </si>
  <si>
    <t>2025-04-18 12:51:44</t>
  </si>
  <si>
    <t>2025-04-22 10:33:30</t>
  </si>
  <si>
    <t>RITA</t>
  </si>
  <si>
    <t>2008-05-01</t>
  </si>
  <si>
    <t>2025-04-22 10:33:31</t>
  </si>
  <si>
    <t>PRESCILLA</t>
  </si>
  <si>
    <t>LE BERRIGOT</t>
  </si>
  <si>
    <t>1995-03-29</t>
  </si>
  <si>
    <t>2025-04-18 13:03:24</t>
  </si>
  <si>
    <t>2025-04-22 10:33:32</t>
  </si>
  <si>
    <t>PABLO</t>
  </si>
  <si>
    <t>2002-01-19</t>
  </si>
  <si>
    <t>2025-04-22 10:33:33</t>
  </si>
  <si>
    <t>MINH</t>
  </si>
  <si>
    <t>TRUONG</t>
  </si>
  <si>
    <t>2006-06-09</t>
  </si>
  <si>
    <t>2025-04-22 10:33:34</t>
  </si>
  <si>
    <t>AYSE</t>
  </si>
  <si>
    <t>2000-12-06</t>
  </si>
  <si>
    <t>2025-04-22 10:33:35</t>
  </si>
  <si>
    <t>FRAUD</t>
  </si>
  <si>
    <t>1983-06-26</t>
  </si>
  <si>
    <t>2025-04-22 10:33:36</t>
  </si>
  <si>
    <t>ADELINE</t>
  </si>
  <si>
    <t>PUCET</t>
  </si>
  <si>
    <t>1984-07-02</t>
  </si>
  <si>
    <t>2025-04-22 10:33:37</t>
  </si>
  <si>
    <t>PAULO</t>
  </si>
  <si>
    <t>2025-04-22 10:33:38</t>
  </si>
  <si>
    <t>YAHYAOUI</t>
  </si>
  <si>
    <t>2025-04-22 10:33:40</t>
  </si>
  <si>
    <t>MONTE</t>
  </si>
  <si>
    <t>2025-04-22 10:33:42</t>
  </si>
  <si>
    <t>ALLARD</t>
  </si>
  <si>
    <t>2025-04-22 10:33:44</t>
  </si>
  <si>
    <t>HORTENS</t>
  </si>
  <si>
    <t>BERTHET TOQUARD</t>
  </si>
  <si>
    <t>2025-04-22 10:33:45</t>
  </si>
  <si>
    <t>MAELAN</t>
  </si>
  <si>
    <t>GUIMENDEGO</t>
  </si>
  <si>
    <t>2007-05-22</t>
  </si>
  <si>
    <t>2025-04-22 10:33:46</t>
  </si>
  <si>
    <t>2011-04-08</t>
  </si>
  <si>
    <t>2025-04-22 10:33:47</t>
  </si>
  <si>
    <t>2025-04-22 10:33:48</t>
  </si>
  <si>
    <t>BEGUIN-LEROY</t>
  </si>
  <si>
    <t>2009-08-01</t>
  </si>
  <si>
    <t>2025-04-22 10:33:49</t>
  </si>
  <si>
    <t>FATIMATA</t>
  </si>
  <si>
    <t>EL KALFI</t>
  </si>
  <si>
    <t>2010-07-24</t>
  </si>
  <si>
    <t>2025-04-22 10:33:50</t>
  </si>
  <si>
    <t>ADRIANO</t>
  </si>
  <si>
    <t>2009-11-12</t>
  </si>
  <si>
    <t>2025-04-22 10:33:51</t>
  </si>
  <si>
    <t>DAUBANNAY</t>
  </si>
  <si>
    <t>2009-09-21</t>
  </si>
  <si>
    <t>2025-04-22 10:33:52</t>
  </si>
  <si>
    <t>DANIL</t>
  </si>
  <si>
    <t>BOULESTREAU</t>
  </si>
  <si>
    <t>2006-06-10</t>
  </si>
  <si>
    <t>2025-04-22 10:33:53</t>
  </si>
  <si>
    <t>NAIM</t>
  </si>
  <si>
    <t>ARONSON</t>
  </si>
  <si>
    <t>2025-04-22 10:33:54</t>
  </si>
  <si>
    <t>LEROUX-GAUBERT</t>
  </si>
  <si>
    <t>2011-12-10</t>
  </si>
  <si>
    <t>2025-04-22 10:33:55</t>
  </si>
  <si>
    <t>OUADRAOGO</t>
  </si>
  <si>
    <t>2005-11-10</t>
  </si>
  <si>
    <t>2025-04-18 12:20:48</t>
  </si>
  <si>
    <t>2025-04-22 10:34:13</t>
  </si>
  <si>
    <t>2025-04-18 12:20:17</t>
  </si>
  <si>
    <t>2025-04-22 10:34:14</t>
  </si>
  <si>
    <t>2025-04-22 10:34:15</t>
  </si>
  <si>
    <t>MOUHAMED</t>
  </si>
  <si>
    <t>SARR DIOM</t>
  </si>
  <si>
    <t>2017-12-19</t>
  </si>
  <si>
    <t>2025-04-18 12:20:47</t>
  </si>
  <si>
    <t>2025-04-22 10:34:16</t>
  </si>
  <si>
    <t>MUSTIERE MODAVE</t>
  </si>
  <si>
    <t>2025-04-22 10:34:17</t>
  </si>
  <si>
    <t>2009-08-20</t>
  </si>
  <si>
    <t>2025-04-22 10:34:18</t>
  </si>
  <si>
    <t>2010-01-24</t>
  </si>
  <si>
    <t>2025-04-18 12:20:16</t>
  </si>
  <si>
    <t>2025-04-22 10:34:19</t>
  </si>
  <si>
    <t>2004-06-26</t>
  </si>
  <si>
    <t>2025-04-22 10:34:20</t>
  </si>
  <si>
    <t>2006-02-27</t>
  </si>
  <si>
    <t>2025-04-22 10:34:21</t>
  </si>
  <si>
    <t>2025-04-22 10:34:22</t>
  </si>
  <si>
    <t>2025-04-22 10:34:23</t>
  </si>
  <si>
    <t>ROTTIER MARTINAUD</t>
  </si>
  <si>
    <t>2025-04-22 10:34:24</t>
  </si>
  <si>
    <t>THOMASIC GIRAUDET</t>
  </si>
  <si>
    <t>2025-04-22 10:34:25</t>
  </si>
  <si>
    <t>FELIXIANA</t>
  </si>
  <si>
    <t>BOURRON HAUBOIS</t>
  </si>
  <si>
    <t>2025-04-22 10:34:26</t>
  </si>
  <si>
    <t>MACALUSO</t>
  </si>
  <si>
    <t>2025-04-22 10:34:27</t>
  </si>
  <si>
    <t>STYVE</t>
  </si>
  <si>
    <t>JOLY</t>
  </si>
  <si>
    <t>2016-11-16</t>
  </si>
  <si>
    <t>2025-04-22 10:34:28</t>
  </si>
  <si>
    <t>DESAILLE</t>
  </si>
  <si>
    <t>2025-04-22 10:34:29</t>
  </si>
  <si>
    <t>ARION</t>
  </si>
  <si>
    <t>KRAMOVIKU</t>
  </si>
  <si>
    <t>2017-03-29</t>
  </si>
  <si>
    <t>2025-04-22 10:34:30</t>
  </si>
  <si>
    <t>COLIN MUSAVENG</t>
  </si>
  <si>
    <t>2008-08-16</t>
  </si>
  <si>
    <t>2025-04-22 10:34:31</t>
  </si>
  <si>
    <t>NOBLET</t>
  </si>
  <si>
    <t>2025-04-22 10:34:32</t>
  </si>
  <si>
    <t>DESDOUET</t>
  </si>
  <si>
    <t>2025-04-18 12:20:49</t>
  </si>
  <si>
    <t>2025-04-22 10:34:33</t>
  </si>
  <si>
    <t>FALCON</t>
  </si>
  <si>
    <t>BREWEN</t>
  </si>
  <si>
    <t>PETERMANN</t>
  </si>
  <si>
    <t>2005-11-13</t>
  </si>
  <si>
    <t>2025-04-22 10:34:34</t>
  </si>
  <si>
    <t>JOUBEL</t>
  </si>
  <si>
    <t>2007-02-23</t>
  </si>
  <si>
    <t>2025-04-22 10:34:35</t>
  </si>
  <si>
    <t>SAMMY</t>
  </si>
  <si>
    <t>2007-01-27</t>
  </si>
  <si>
    <t>2025-04-22 10:34:36</t>
  </si>
  <si>
    <t>ABBERVE</t>
  </si>
  <si>
    <t>2025-04-22 10:34:37</t>
  </si>
  <si>
    <t>AUDEON</t>
  </si>
  <si>
    <t>2002-08-27</t>
  </si>
  <si>
    <t>2025-04-18 12:20:50</t>
  </si>
  <si>
    <t>2025-04-22 10:34:38</t>
  </si>
  <si>
    <t>2007-08-25</t>
  </si>
  <si>
    <t>2025-04-22 10:34:39</t>
  </si>
  <si>
    <t>JAUFFRIT</t>
  </si>
  <si>
    <t>2025-04-22 10:34:40</t>
  </si>
  <si>
    <t>KELISSA</t>
  </si>
  <si>
    <t>LOYAU</t>
  </si>
  <si>
    <t>2025-04-22 10:34:41</t>
  </si>
  <si>
    <t>PUAUD</t>
  </si>
  <si>
    <t>2003-03-10</t>
  </si>
  <si>
    <t>VERDOM-DROUIN</t>
  </si>
  <si>
    <t>2008-06-29</t>
  </si>
  <si>
    <t>2025-04-22 10:34:42</t>
  </si>
  <si>
    <t>SIZUN</t>
  </si>
  <si>
    <t>2025-04-22 10:34:43</t>
  </si>
  <si>
    <t>2013-02-21</t>
  </si>
  <si>
    <t>2025-04-18 12:20:51</t>
  </si>
  <si>
    <t>2025-04-22 10:34:44</t>
  </si>
  <si>
    <t>2012-03-07</t>
  </si>
  <si>
    <t>2025-04-22 10:34:45</t>
  </si>
  <si>
    <t>SCOTTO</t>
  </si>
  <si>
    <t>2011-01-22</t>
  </si>
  <si>
    <t>2025-04-22 10:34:46</t>
  </si>
  <si>
    <t>PRIOUX</t>
  </si>
  <si>
    <t>2011-03-11</t>
  </si>
  <si>
    <t>2025-04-22 10:34:47</t>
  </si>
  <si>
    <t>YASIN</t>
  </si>
  <si>
    <t>SAHIN</t>
  </si>
  <si>
    <t>MAARFIA</t>
  </si>
  <si>
    <t>2025-04-22 10:34:48</t>
  </si>
  <si>
    <t>GLORIA</t>
  </si>
  <si>
    <t>2011-05-27</t>
  </si>
  <si>
    <t>2025-04-18 12:20:52</t>
  </si>
  <si>
    <t>2025-04-22 10:34:49</t>
  </si>
  <si>
    <t>ROUSSELIERE</t>
  </si>
  <si>
    <t>2009-08-13</t>
  </si>
  <si>
    <t>2025-04-22 10:34:50</t>
  </si>
  <si>
    <t>KAAN</t>
  </si>
  <si>
    <t>ALTUNTAS</t>
  </si>
  <si>
    <t>2009-08-09</t>
  </si>
  <si>
    <t>2025-04-22 10:34:51</t>
  </si>
  <si>
    <t>LEMERCIER</t>
  </si>
  <si>
    <t>2008-01-14</t>
  </si>
  <si>
    <t>2025-04-22 10:34:52</t>
  </si>
  <si>
    <t>GUILLEMOT</t>
  </si>
  <si>
    <t>2025-04-22 10:34:53</t>
  </si>
  <si>
    <t>COURTIL</t>
  </si>
  <si>
    <t>2007-11-23</t>
  </si>
  <si>
    <t>CREPIN</t>
  </si>
  <si>
    <t>2004-10-17</t>
  </si>
  <si>
    <t>2025-04-18 12:21:22</t>
  </si>
  <si>
    <t>2025-04-22 10:34:54</t>
  </si>
  <si>
    <t>BELLEC</t>
  </si>
  <si>
    <t>2009-09-25</t>
  </si>
  <si>
    <t>2025-04-22 10:34:55</t>
  </si>
  <si>
    <t>2025-04-18 12:21:58</t>
  </si>
  <si>
    <t>2025-04-22 10:34:56</t>
  </si>
  <si>
    <t>BAUDOUX</t>
  </si>
  <si>
    <t>2011-10-26</t>
  </si>
  <si>
    <t>NIVERLLI</t>
  </si>
  <si>
    <t>HARDY</t>
  </si>
  <si>
    <t>2025-04-18 12:21:59</t>
  </si>
  <si>
    <t>2025-04-22 10:34:57</t>
  </si>
  <si>
    <t>2025-04-22 10:34:58</t>
  </si>
  <si>
    <t>SAHORI</t>
  </si>
  <si>
    <t>NOUET</t>
  </si>
  <si>
    <t>2025-04-22 10:34:59</t>
  </si>
  <si>
    <t>RONDEAU</t>
  </si>
  <si>
    <t>2025-04-22 10:35:00</t>
  </si>
  <si>
    <t>HYLIANA</t>
  </si>
  <si>
    <t>LEFRANCOIS</t>
  </si>
  <si>
    <t>2010-10-20</t>
  </si>
  <si>
    <t>2025-04-22 10:35:01</t>
  </si>
  <si>
    <t>SUZIE</t>
  </si>
  <si>
    <t>2025-04-22 10:35:02</t>
  </si>
  <si>
    <t>LORIC</t>
  </si>
  <si>
    <t>DA FONSECA</t>
  </si>
  <si>
    <t>TOURON</t>
  </si>
  <si>
    <t>2025-04-22 10:35:03</t>
  </si>
  <si>
    <t>2009-10-06</t>
  </si>
  <si>
    <t>2025-04-18 12:22:00</t>
  </si>
  <si>
    <t>2025-04-22 10:35:04</t>
  </si>
  <si>
    <t>TRYSTAN</t>
  </si>
  <si>
    <t>DAGONEAU</t>
  </si>
  <si>
    <t>2025-04-22 10:35:05</t>
  </si>
  <si>
    <t>2009-12-08</t>
  </si>
  <si>
    <t>2025-04-22 10:35:06</t>
  </si>
  <si>
    <t>BILARD</t>
  </si>
  <si>
    <t>2008-12-20</t>
  </si>
  <si>
    <t>2025-04-18 12:22:24</t>
  </si>
  <si>
    <t>2025-04-22 10:35:07</t>
  </si>
  <si>
    <t>2025-04-22 10:35:08</t>
  </si>
  <si>
    <t>MAUDET</t>
  </si>
  <si>
    <t>2004-04-14</t>
  </si>
  <si>
    <t>RIGOLAGE</t>
  </si>
  <si>
    <t>2025-04-22 10:35:09</t>
  </si>
  <si>
    <t>MAURICO</t>
  </si>
  <si>
    <t>2009-04-01</t>
  </si>
  <si>
    <t>2025-04-22 10:35:10</t>
  </si>
  <si>
    <t>ELORIAN</t>
  </si>
  <si>
    <t>2004-07-16</t>
  </si>
  <si>
    <t>2025-04-22 10:35:11</t>
  </si>
  <si>
    <t>BOURMAUD</t>
  </si>
  <si>
    <t>2001-02-14</t>
  </si>
  <si>
    <t>2025-04-22 10:35:12</t>
  </si>
  <si>
    <t>JADEN</t>
  </si>
  <si>
    <t>HAUSTETE</t>
  </si>
  <si>
    <t>2009-11-16</t>
  </si>
  <si>
    <t>2025-04-18 12:23:02</t>
  </si>
  <si>
    <t>2025-04-22 10:35:13</t>
  </si>
  <si>
    <t>ABELARD</t>
  </si>
  <si>
    <t>TCHUNG MING</t>
  </si>
  <si>
    <t>2003-10-28</t>
  </si>
  <si>
    <t>2025-04-18 12:23:35</t>
  </si>
  <si>
    <t>2025-04-22 10:35:14</t>
  </si>
  <si>
    <t>KEYLIA</t>
  </si>
  <si>
    <t>GOUAILLIER</t>
  </si>
  <si>
    <t>2010-11-28</t>
  </si>
  <si>
    <t>2025-04-22 10:35:15</t>
  </si>
  <si>
    <t>VALTON</t>
  </si>
  <si>
    <t>2025-04-18 12:23:01</t>
  </si>
  <si>
    <t>2025-04-22 10:35:16</t>
  </si>
  <si>
    <t>LE SOUCHU</t>
  </si>
  <si>
    <t>2008-04-15</t>
  </si>
  <si>
    <t>2025-04-22 10:35:17</t>
  </si>
  <si>
    <t>TIMOTHEE</t>
  </si>
  <si>
    <t>2007-09-10</t>
  </si>
  <si>
    <t>2025-04-22 10:35:18</t>
  </si>
  <si>
    <t>LALY</t>
  </si>
  <si>
    <t>MARINACE</t>
  </si>
  <si>
    <t>2007-08-01</t>
  </si>
  <si>
    <t>ALAN</t>
  </si>
  <si>
    <t>2005-08-06</t>
  </si>
  <si>
    <t>2025-04-22 10:35:19</t>
  </si>
  <si>
    <t>GUIZARD</t>
  </si>
  <si>
    <t>2025-04-18 12:24:14</t>
  </si>
  <si>
    <t>2025-04-22 10:35:20</t>
  </si>
  <si>
    <t>2010-02-28</t>
  </si>
  <si>
    <t>2025-04-22 10:35:21</t>
  </si>
  <si>
    <t>MYLENA</t>
  </si>
  <si>
    <t>LAVOIX</t>
  </si>
  <si>
    <t>2009-08-15</t>
  </si>
  <si>
    <t>2025-04-22 10:35:22</t>
  </si>
  <si>
    <t>MALCOM</t>
  </si>
  <si>
    <t>BLANDIN</t>
  </si>
  <si>
    <t>2014-10-24</t>
  </si>
  <si>
    <t>2025-04-18 12:24:39</t>
  </si>
  <si>
    <t>2025-04-22 10:35:23</t>
  </si>
  <si>
    <t>MILOE</t>
  </si>
  <si>
    <t>2011-02-16</t>
  </si>
  <si>
    <t>2025-04-22 10:35:24</t>
  </si>
  <si>
    <t>COURTIN</t>
  </si>
  <si>
    <t>2013-01-18</t>
  </si>
  <si>
    <t>2025-04-22 10:35:25</t>
  </si>
  <si>
    <t>YUMA</t>
  </si>
  <si>
    <t>CARABEAU</t>
  </si>
  <si>
    <t>2025-04-18 12:25:01</t>
  </si>
  <si>
    <t>2025-04-22 10:35:26</t>
  </si>
  <si>
    <t>EGALON</t>
  </si>
  <si>
    <t>2014-02-04</t>
  </si>
  <si>
    <t>2025-04-22 10:35:27</t>
  </si>
  <si>
    <t>DESRIVIERES GOURAUD</t>
  </si>
  <si>
    <t>2025-04-22 10:35:28</t>
  </si>
  <si>
    <t>LOEVANN</t>
  </si>
  <si>
    <t>GBO RAYNAL</t>
  </si>
  <si>
    <t>2016-05-22</t>
  </si>
  <si>
    <t>IDENN</t>
  </si>
  <si>
    <t>LAIR</t>
  </si>
  <si>
    <t>2017-11-12</t>
  </si>
  <si>
    <t>2025-04-22 10:35:29</t>
  </si>
  <si>
    <t>REBRETEAU ALVES</t>
  </si>
  <si>
    <t>2014-11-03</t>
  </si>
  <si>
    <t>2025-04-18 12:25:02</t>
  </si>
  <si>
    <t>2025-04-22 10:35:30</t>
  </si>
  <si>
    <t>BAKOUTOUBO</t>
  </si>
  <si>
    <t>2015-07-25</t>
  </si>
  <si>
    <t>2025-04-22 10:35:31</t>
  </si>
  <si>
    <t>NEO</t>
  </si>
  <si>
    <t>2015-03-03</t>
  </si>
  <si>
    <t>2025-04-22 10:35:32</t>
  </si>
  <si>
    <t>MELVYN</t>
  </si>
  <si>
    <t>SEROT</t>
  </si>
  <si>
    <t>2025-04-22 10:35:33</t>
  </si>
  <si>
    <t>2016-09-22</t>
  </si>
  <si>
    <t>2025-04-22 10:35:34</t>
  </si>
  <si>
    <t>2025-04-22 10:35:35</t>
  </si>
  <si>
    <t>MOBONET NGAMBA</t>
  </si>
  <si>
    <t>2015-02-08</t>
  </si>
  <si>
    <t>DAN ELYE</t>
  </si>
  <si>
    <t>SANDE</t>
  </si>
  <si>
    <t>2025-04-18 12:25:03</t>
  </si>
  <si>
    <t>2025-04-22 10:35:37</t>
  </si>
  <si>
    <t>BERTHAUD</t>
  </si>
  <si>
    <t>2006-12-28</t>
  </si>
  <si>
    <t>2025-04-22 10:35:38</t>
  </si>
  <si>
    <t>BUTTY</t>
  </si>
  <si>
    <t>2003-12-31</t>
  </si>
  <si>
    <t>2025-04-22 10:35:39</t>
  </si>
  <si>
    <t>ALUN</t>
  </si>
  <si>
    <t>2025-04-22 10:35:40</t>
  </si>
  <si>
    <t>CHEHINE</t>
  </si>
  <si>
    <t>KHELIF</t>
  </si>
  <si>
    <t>2018-02-23</t>
  </si>
  <si>
    <t>2025-04-22 10:42:03</t>
  </si>
  <si>
    <t>YAVOUB</t>
  </si>
  <si>
    <t>BOUABDALLAH</t>
  </si>
  <si>
    <t>2025-04-22 10:42:04</t>
  </si>
  <si>
    <t>TADJER</t>
  </si>
  <si>
    <t>2017-10-29</t>
  </si>
  <si>
    <t>2025-04-22 10:42:05</t>
  </si>
  <si>
    <t>AUXENCE</t>
  </si>
  <si>
    <t>BAILLY</t>
  </si>
  <si>
    <t>2015-06-30</t>
  </si>
  <si>
    <t>2025-04-22 10:42:06</t>
  </si>
  <si>
    <t>ROSSIGNOL</t>
  </si>
  <si>
    <t>2012-02-19</t>
  </si>
  <si>
    <t>2025-04-22 10:18:28</t>
  </si>
  <si>
    <t>TEI</t>
  </si>
  <si>
    <t>2016-06-28</t>
  </si>
  <si>
    <t>2025-04-22 10:42:07</t>
  </si>
  <si>
    <t>HUCHET BUFFARD</t>
  </si>
  <si>
    <t>2012-04-29</t>
  </si>
  <si>
    <t>2025-04-22 10:42:08</t>
  </si>
  <si>
    <t>AHMADOUL</t>
  </si>
  <si>
    <t>SAMB</t>
  </si>
  <si>
    <t>2013-01-19</t>
  </si>
  <si>
    <t>2025-04-22 10:42:09</t>
  </si>
  <si>
    <t>KAYDEN</t>
  </si>
  <si>
    <t>2025-04-22 10:42:10</t>
  </si>
  <si>
    <t>LYANA</t>
  </si>
  <si>
    <t>GAUTIER-HERVE</t>
  </si>
  <si>
    <t>2025-04-22 10:42:11</t>
  </si>
  <si>
    <t>BOETE</t>
  </si>
  <si>
    <t>2025-04-22 10:20:35</t>
  </si>
  <si>
    <t>2025-04-22 10:42:12</t>
  </si>
  <si>
    <t>2006-11-20</t>
  </si>
  <si>
    <t>2025-04-22 10:42:13</t>
  </si>
  <si>
    <t>BONNET-BERTRAND</t>
  </si>
  <si>
    <t>MASSIL</t>
  </si>
  <si>
    <t>CHALLAL</t>
  </si>
  <si>
    <t>2008-12-25</t>
  </si>
  <si>
    <t>2025-04-22 10:20:36</t>
  </si>
  <si>
    <t>2025-04-22 10:42:14</t>
  </si>
  <si>
    <t>GAUTIER HERVE</t>
  </si>
  <si>
    <t>2025-04-22 10:42:15</t>
  </si>
  <si>
    <t>CHRISNEHE</t>
  </si>
  <si>
    <t>MAKAMBO</t>
  </si>
  <si>
    <t>2014-04-29</t>
  </si>
  <si>
    <t>2025-04-22 10:42:16</t>
  </si>
  <si>
    <t>GOURMAUD</t>
  </si>
  <si>
    <t>2025-04-22 10:21:05</t>
  </si>
  <si>
    <t>2025-04-22 10:42:17</t>
  </si>
  <si>
    <t>ROUYER</t>
  </si>
  <si>
    <t>1971-12-05</t>
  </si>
  <si>
    <t>2025-04-22 10:42:18</t>
  </si>
  <si>
    <t>COSSAIS</t>
  </si>
  <si>
    <t>1969-03-07</t>
  </si>
  <si>
    <t>GALLERAND</t>
  </si>
  <si>
    <t>1985-09-04</t>
  </si>
  <si>
    <t>2025-04-22 10:21:06</t>
  </si>
  <si>
    <t>2025-04-22 10:42:19</t>
  </si>
  <si>
    <t>BALEY</t>
  </si>
  <si>
    <t>2025-04-22 10:42:20</t>
  </si>
  <si>
    <t>2025-04-22 10:21:53</t>
  </si>
  <si>
    <t>2025-04-22 10:42:21</t>
  </si>
  <si>
    <t>2000-03-28</t>
  </si>
  <si>
    <t>2025-04-22 10:42:22</t>
  </si>
  <si>
    <t>2004-04-18</t>
  </si>
  <si>
    <t>2025-04-22 10:42:23</t>
  </si>
  <si>
    <t>ELEA</t>
  </si>
  <si>
    <t>2025-04-22 10:21:54</t>
  </si>
  <si>
    <t>1993-02-19</t>
  </si>
  <si>
    <t>2025-04-23 08:17:14</t>
  </si>
  <si>
    <t>2025-04-23 09:29:26</t>
  </si>
  <si>
    <t>Activités Motrices,Escalade,Randonnée pédestre,Tir à l’Arc</t>
  </si>
  <si>
    <t>GREVY</t>
  </si>
  <si>
    <t>1992-10-08</t>
  </si>
  <si>
    <t>2025-04-23 08:22:59</t>
  </si>
  <si>
    <t>2025-04-23 09:29:29</t>
  </si>
  <si>
    <t>OUHDIDDOU</t>
  </si>
  <si>
    <t>1971-09-01</t>
  </si>
  <si>
    <t>2025-04-23 17:56:05</t>
  </si>
  <si>
    <t>2025-04-24 14:59:53</t>
  </si>
  <si>
    <t>2025-04-24 14:59:54</t>
  </si>
  <si>
    <t>2025-04-24 14:59:55</t>
  </si>
  <si>
    <t>2025-04-23 17:56:06</t>
  </si>
  <si>
    <t>2025-04-24 14:59:56</t>
  </si>
  <si>
    <t>BOULOUIS</t>
  </si>
  <si>
    <t>2025-04-24 14:59:57</t>
  </si>
  <si>
    <t xml:space="preserve">REY </t>
  </si>
  <si>
    <t>2001-05-08</t>
  </si>
  <si>
    <t>2025-04-24 14:59:58</t>
  </si>
  <si>
    <t>CHERIFI</t>
  </si>
  <si>
    <t>2002-11-03</t>
  </si>
  <si>
    <t>2025-04-24 14:59:59</t>
  </si>
  <si>
    <t xml:space="preserve">DEBELLEFON </t>
  </si>
  <si>
    <t>1969-06-29</t>
  </si>
  <si>
    <t>2025-04-24 15:00:00</t>
  </si>
  <si>
    <t xml:space="preserve">OLIVER </t>
  </si>
  <si>
    <t>2025-04-24 15:00:01</t>
  </si>
  <si>
    <t xml:space="preserve">SANDY </t>
  </si>
  <si>
    <t>PRACHT</t>
  </si>
  <si>
    <t>2025-04-24 15:00:02</t>
  </si>
  <si>
    <t xml:space="preserve">ESTEVE </t>
  </si>
  <si>
    <t>1998-05-30</t>
  </si>
  <si>
    <t>2025-04-23 17:56:07</t>
  </si>
  <si>
    <t>2025-04-24 15:00:03</t>
  </si>
  <si>
    <t>KHATIR</t>
  </si>
  <si>
    <t xml:space="preserve">ZEMMIT </t>
  </si>
  <si>
    <t xml:space="preserve">CAUJOLLE </t>
  </si>
  <si>
    <t>0987-12-23</t>
  </si>
  <si>
    <t>2025-04-24 15:00:04</t>
  </si>
  <si>
    <t xml:space="preserve">CHEMS EDDINE </t>
  </si>
  <si>
    <t>LAZEB EL HANNANI</t>
  </si>
  <si>
    <t>2025-04-24 15:00:05</t>
  </si>
  <si>
    <t xml:space="preserve">NICOLLI </t>
  </si>
  <si>
    <t>1969-08-13</t>
  </si>
  <si>
    <t>2025-04-24 15:00:06</t>
  </si>
  <si>
    <t xml:space="preserve">MARAVAL </t>
  </si>
  <si>
    <t>1991-01-27</t>
  </si>
  <si>
    <t>2025-04-24 15:00:07</t>
  </si>
  <si>
    <t xml:space="preserve">IMANE </t>
  </si>
  <si>
    <t xml:space="preserve">EL ALAOUI ISMAILI </t>
  </si>
  <si>
    <t>2025-04-23</t>
  </si>
  <si>
    <t>2025-04-24 15:00:08</t>
  </si>
  <si>
    <t>COCHIN</t>
  </si>
  <si>
    <t>2013-07-17</t>
  </si>
  <si>
    <t>2025-04-24 11:01:22</t>
  </si>
  <si>
    <t>2025-04-24 15:00:32</t>
  </si>
  <si>
    <t>INESTA</t>
  </si>
  <si>
    <t>1996-07-23</t>
  </si>
  <si>
    <t>2025-04-24 10:48:39</t>
  </si>
  <si>
    <t>2025-04-24 15:00:37</t>
  </si>
  <si>
    <t>Activités Motrices,Agility,Athlétisme,Golf,Tir à l’Arc</t>
  </si>
  <si>
    <t>2025-04-24 15:00:39</t>
  </si>
  <si>
    <t>1992-06-29</t>
  </si>
  <si>
    <t>2025-04-24 10:51:20</t>
  </si>
  <si>
    <t>2025-04-24 15:00:40</t>
  </si>
  <si>
    <t>GRISOT</t>
  </si>
  <si>
    <t>1962-07-05</t>
  </si>
  <si>
    <t>2025-04-24 10:50:27</t>
  </si>
  <si>
    <t>2025-04-24 15:00:42</t>
  </si>
  <si>
    <t>MONTHORIN</t>
  </si>
  <si>
    <t>2025-04-24 11:01:23</t>
  </si>
  <si>
    <t>2025-04-24 15:00:43</t>
  </si>
  <si>
    <t>FLOUENNE</t>
  </si>
  <si>
    <t>GLEN</t>
  </si>
  <si>
    <t>2025-04-24 15:00:45</t>
  </si>
  <si>
    <t>MERCADAL</t>
  </si>
  <si>
    <t>1981-02-05</t>
  </si>
  <si>
    <t>2025-04-24 10:52:01</t>
  </si>
  <si>
    <t>2025-04-24 15:00:47</t>
  </si>
  <si>
    <t>RICHAR</t>
  </si>
  <si>
    <t>2025-04-24 15:00:49</t>
  </si>
  <si>
    <t>1964-03-14</t>
  </si>
  <si>
    <t>2025-04-24 10:56:59</t>
  </si>
  <si>
    <t>2025-04-24 15:00:50</t>
  </si>
  <si>
    <t>DESMOUSSEAUX</t>
  </si>
  <si>
    <t>1995-04-16</t>
  </si>
  <si>
    <t>2025-04-24 10:53:36</t>
  </si>
  <si>
    <t>2025-04-24 15:00:51</t>
  </si>
  <si>
    <t>HERSANT</t>
  </si>
  <si>
    <t>2007-02-15</t>
  </si>
  <si>
    <t>2025-04-24 15:00:53</t>
  </si>
  <si>
    <t>BARDET</t>
  </si>
  <si>
    <t>1992-01-18</t>
  </si>
  <si>
    <t>2025-04-24 11:00:12</t>
  </si>
  <si>
    <t>2025-04-24 15:00:54</t>
  </si>
  <si>
    <t>LAFLECHE</t>
  </si>
  <si>
    <t>2005-12-05</t>
  </si>
  <si>
    <t>2025-04-24 15:00:56</t>
  </si>
  <si>
    <t>SANAH</t>
  </si>
  <si>
    <t>BECHELEN</t>
  </si>
  <si>
    <t>1996-02-19</t>
  </si>
  <si>
    <t>2025-04-24 11:01:03</t>
  </si>
  <si>
    <t>2025-04-24 15:00:57</t>
  </si>
  <si>
    <t>MILAN</t>
  </si>
  <si>
    <t>2025-04-24 15:00:58</t>
  </si>
  <si>
    <t>VIALLET</t>
  </si>
  <si>
    <t>1969-03-12</t>
  </si>
  <si>
    <t>45/CD</t>
  </si>
  <si>
    <t>COMITE DEPARTEMENTAL DU LOIRET SPORT ADAPTE</t>
  </si>
  <si>
    <t>2025-04-24 12:22:09</t>
  </si>
  <si>
    <t>2025-04-24 15:01:22</t>
  </si>
  <si>
    <t>Boxe educative,Escalade,Fitness,Golf,Handball,Pétanque,Randonnée pédestre,Rugby,Tennis,Tir à l’Arc</t>
  </si>
  <si>
    <t>LORENTZ</t>
  </si>
  <si>
    <t>1998-02-01</t>
  </si>
  <si>
    <t>2025-04-24 12:21:39</t>
  </si>
  <si>
    <t>2025-04-24 15:01:23</t>
  </si>
  <si>
    <t>MANZINALI</t>
  </si>
  <si>
    <t>1995-11-03</t>
  </si>
  <si>
    <t>2025-04-24 12:18:20</t>
  </si>
  <si>
    <t>ZIEGER</t>
  </si>
  <si>
    <t>1998-10-17</t>
  </si>
  <si>
    <t>2025-04-24 12:20:57</t>
  </si>
  <si>
    <t>2025-04-24 15:01:24</t>
  </si>
  <si>
    <t>BERTELLA</t>
  </si>
  <si>
    <t>1986-08-13</t>
  </si>
  <si>
    <t>2025-04-24 12:18:58</t>
  </si>
  <si>
    <t>2025-04-24 15:01:25</t>
  </si>
  <si>
    <t>1987-08-24</t>
  </si>
  <si>
    <t>2025-04-24 12:17:13</t>
  </si>
  <si>
    <t>2025-04-24 15:01:26</t>
  </si>
  <si>
    <t>CONSTANTIN</t>
  </si>
  <si>
    <t>FUSONE</t>
  </si>
  <si>
    <t>1987-05-21</t>
  </si>
  <si>
    <t>2025-04-24 12:21:00</t>
  </si>
  <si>
    <t>2025-04-24 15:01:27</t>
  </si>
  <si>
    <t>1997-06-10</t>
  </si>
  <si>
    <t>2025-04-24 12:23:10</t>
  </si>
  <si>
    <t>2025-04-24 15:01:28</t>
  </si>
  <si>
    <t>TILLAULT</t>
  </si>
  <si>
    <t>1990-08-09</t>
  </si>
  <si>
    <t>2025-04-24 12:22:44</t>
  </si>
  <si>
    <t>1994-01-24</t>
  </si>
  <si>
    <t>2025-04-24 12:19:37</t>
  </si>
  <si>
    <t>2025-04-24 15:01:29</t>
  </si>
  <si>
    <t>FLORINE</t>
  </si>
  <si>
    <t>2000-09-10</t>
  </si>
  <si>
    <t>2025-04-24 12:24:36</t>
  </si>
  <si>
    <t>2025-04-24 15:01:30</t>
  </si>
  <si>
    <t>PAYEN</t>
  </si>
  <si>
    <t>1996-08-12</t>
  </si>
  <si>
    <t>2025-04-24 12:23:41</t>
  </si>
  <si>
    <t>2025-04-24 15:01:31</t>
  </si>
  <si>
    <t>TALBOT</t>
  </si>
  <si>
    <t>2025-04-24 12:24:08</t>
  </si>
  <si>
    <t>2025-04-24 15:01:32</t>
  </si>
  <si>
    <t>BRISSARD</t>
  </si>
  <si>
    <t>1992-03-11</t>
  </si>
  <si>
    <t>2025-04-24 12:25:37</t>
  </si>
  <si>
    <t>2025-04-24 15:01:33</t>
  </si>
  <si>
    <t>1998-03-07</t>
  </si>
  <si>
    <t>2025-04-24 12:25:06</t>
  </si>
  <si>
    <t>GOMEZ</t>
  </si>
  <si>
    <t>1982-12-03</t>
  </si>
  <si>
    <t>2025-04-24 12:27:11</t>
  </si>
  <si>
    <t>2025-04-24 15:01:34</t>
  </si>
  <si>
    <t>1973-09-13</t>
  </si>
  <si>
    <t>2025-04-24 12:26:11</t>
  </si>
  <si>
    <t>2025-04-24 15:01:35</t>
  </si>
  <si>
    <t>EDRU</t>
  </si>
  <si>
    <t>1986-10-03</t>
  </si>
  <si>
    <t>2025-04-24 12:27:41</t>
  </si>
  <si>
    <t>2025-04-24 15:01:36</t>
  </si>
  <si>
    <t>MONTANA</t>
  </si>
  <si>
    <t>1996-11-26</t>
  </si>
  <si>
    <t>2025-04-24 12:26:40</t>
  </si>
  <si>
    <t>2025-04-24 15:01:37</t>
  </si>
  <si>
    <t>BONNIN</t>
  </si>
  <si>
    <t>2025-04-24 12:28:14</t>
  </si>
  <si>
    <t>2025-04-24 15:01:38</t>
  </si>
  <si>
    <t>MERILLON</t>
  </si>
  <si>
    <t>2025-04-24 12:28:42</t>
  </si>
  <si>
    <t>2025-04-24 15:01:39</t>
  </si>
  <si>
    <t>ROUSSET</t>
  </si>
  <si>
    <t>1966-05-02</t>
  </si>
  <si>
    <t>2025-04-24 12:29:07</t>
  </si>
  <si>
    <t>2025-04-24 15:01:40</t>
  </si>
  <si>
    <t>TRONCHE</t>
  </si>
  <si>
    <t>1995-11-07</t>
  </si>
  <si>
    <t>2025-04-24 12:29:34</t>
  </si>
  <si>
    <t>MARIE-JOSÉ</t>
  </si>
  <si>
    <t>1960-10-06</t>
  </si>
  <si>
    <t>2025-04-24 12:30:07</t>
  </si>
  <si>
    <t>2025-04-24 15:01:41</t>
  </si>
  <si>
    <t>DUTOT</t>
  </si>
  <si>
    <t>1988-06-11</t>
  </si>
  <si>
    <t>2025-04-24 12:30:35</t>
  </si>
  <si>
    <t>2025-04-24 15:01:42</t>
  </si>
  <si>
    <t>1970-07-21</t>
  </si>
  <si>
    <t>2025-04-24 12:31:31</t>
  </si>
  <si>
    <t>2025-04-24 15:01:43</t>
  </si>
  <si>
    <t>1970-10-18</t>
  </si>
  <si>
    <t>2025-04-24 12:31:58</t>
  </si>
  <si>
    <t>2025-04-24 15:01:44</t>
  </si>
  <si>
    <t>2025-04-24 12:32:30</t>
  </si>
  <si>
    <t>2025-04-24 15:01:45</t>
  </si>
  <si>
    <t>BELLIOT</t>
  </si>
  <si>
    <t>2025-04-24 12:33:06</t>
  </si>
  <si>
    <t>2025-04-24 15:01:46</t>
  </si>
  <si>
    <t>ESPINASSE</t>
  </si>
  <si>
    <t>1983-01-20</t>
  </si>
  <si>
    <t>2025-04-24 12:36:30</t>
  </si>
  <si>
    <t>1970-12-08</t>
  </si>
  <si>
    <t>2025-04-24 12:37:02</t>
  </si>
  <si>
    <t>2025-04-24 15:01:47</t>
  </si>
  <si>
    <t>HERVELINE</t>
  </si>
  <si>
    <t>DION</t>
  </si>
  <si>
    <t>1981-10-18</t>
  </si>
  <si>
    <t>2025-04-24 12:37:34</t>
  </si>
  <si>
    <t>2025-04-24 15:01:48</t>
  </si>
  <si>
    <t>MOUSSIROU</t>
  </si>
  <si>
    <t>1981-07-29</t>
  </si>
  <si>
    <t>2025-04-24 12:38:03</t>
  </si>
  <si>
    <t>2025-04-24 15:01:49</t>
  </si>
  <si>
    <t>ROUQUETTE</t>
  </si>
  <si>
    <t>2025-04-24 12:38:39</t>
  </si>
  <si>
    <t>2025-04-24 15:01:50</t>
  </si>
  <si>
    <t>BASTARD</t>
  </si>
  <si>
    <t>1983-12-22</t>
  </si>
  <si>
    <t>2025-04-24 12:39:05</t>
  </si>
  <si>
    <t>2025-04-24 15:01:51</t>
  </si>
  <si>
    <t>SHÉRYLLE</t>
  </si>
  <si>
    <t>PEDERY</t>
  </si>
  <si>
    <t>2006-09-19</t>
  </si>
  <si>
    <t>2025-04-24 13:47:31</t>
  </si>
  <si>
    <t>2025-04-24 15:01:53</t>
  </si>
  <si>
    <t>ALIZÉE</t>
  </si>
  <si>
    <t>2002-07-20</t>
  </si>
  <si>
    <t>2025-04-24 13:48:00</t>
  </si>
  <si>
    <t>2025-04-24 15:01:54</t>
  </si>
  <si>
    <t>PAPE</t>
  </si>
  <si>
    <t>M'BENGUE</t>
  </si>
  <si>
    <t>2002-12-01</t>
  </si>
  <si>
    <t>2025-04-24 13:48:38</t>
  </si>
  <si>
    <t>BRIS</t>
  </si>
  <si>
    <t>2005-05-01</t>
  </si>
  <si>
    <t>2025-04-24 13:49:24</t>
  </si>
  <si>
    <t>2025-04-24 15:01:55</t>
  </si>
  <si>
    <t>LABAB</t>
  </si>
  <si>
    <t>2025-04-24 13:49:50</t>
  </si>
  <si>
    <t>2025-04-24 15:01:56</t>
  </si>
  <si>
    <t>CHERGUIA</t>
  </si>
  <si>
    <t>2007-06-20</t>
  </si>
  <si>
    <t>2025-04-24 13:50:15</t>
  </si>
  <si>
    <t>2025-04-24 15:01:57</t>
  </si>
  <si>
    <t>1971-05-25</t>
  </si>
  <si>
    <t>2025-04-24 13:50:43</t>
  </si>
  <si>
    <t>2025-04-24 15:01:58</t>
  </si>
  <si>
    <t>LEQUIVARD</t>
  </si>
  <si>
    <t>1998-05-15</t>
  </si>
  <si>
    <t>2025-04-24 13:51:14</t>
  </si>
  <si>
    <t>2025-04-24 15:01:59</t>
  </si>
  <si>
    <t>MINEAU</t>
  </si>
  <si>
    <t>2025-04-24 13:51:42</t>
  </si>
  <si>
    <t>1972-12-06</t>
  </si>
  <si>
    <t>2025-04-24 13:52:09</t>
  </si>
  <si>
    <t>2025-04-24 15:02:00</t>
  </si>
  <si>
    <t>1954-08-28</t>
  </si>
  <si>
    <t>2025-04-24 13:52:38</t>
  </si>
  <si>
    <t>2025-04-24 15:02:01</t>
  </si>
  <si>
    <t>TROLETTI</t>
  </si>
  <si>
    <t>1955-06-10</t>
  </si>
  <si>
    <t>2025-04-24 13:53:21</t>
  </si>
  <si>
    <t>2025-04-24 15:02:02</t>
  </si>
  <si>
    <t>ABILIO</t>
  </si>
  <si>
    <t>1971-03-11</t>
  </si>
  <si>
    <t>2025-04-24 13:53:46</t>
  </si>
  <si>
    <t>2025-04-24 15:02:03</t>
  </si>
  <si>
    <t>1970-05-30</t>
  </si>
  <si>
    <t>2025-04-24 13:54:08</t>
  </si>
  <si>
    <t>2025-04-24 15:02:04</t>
  </si>
  <si>
    <t>DERUET</t>
  </si>
  <si>
    <t>2025-04-24 13:54:37</t>
  </si>
  <si>
    <t>BARTON</t>
  </si>
  <si>
    <t>1992-05-09</t>
  </si>
  <si>
    <t>2025-04-24 13:55:08</t>
  </si>
  <si>
    <t>2025-04-24 15:02:05</t>
  </si>
  <si>
    <t>DESBOEVES</t>
  </si>
  <si>
    <t>1962-06-08</t>
  </si>
  <si>
    <t>2025-04-24 13:55:32</t>
  </si>
  <si>
    <t>2025-04-24 15:02:06</t>
  </si>
  <si>
    <t>PUJE</t>
  </si>
  <si>
    <t>1987-11-19</t>
  </si>
  <si>
    <t>2025-04-24 13:55:54</t>
  </si>
  <si>
    <t>2025-04-24 15:02:07</t>
  </si>
  <si>
    <t>1992-07-11</t>
  </si>
  <si>
    <t>2025-04-24 13:56:22</t>
  </si>
  <si>
    <t>2025-04-24 15:02:08</t>
  </si>
  <si>
    <t>PIGNON</t>
  </si>
  <si>
    <t>2025-04-24 13:56:58</t>
  </si>
  <si>
    <t>2025-04-24 15:02:09</t>
  </si>
  <si>
    <t>NADAUD</t>
  </si>
  <si>
    <t>2002-11-08</t>
  </si>
  <si>
    <t>2025-04-24 13:57:32</t>
  </si>
  <si>
    <t>2025-04-24 15:02:10</t>
  </si>
  <si>
    <t>CORREIRA</t>
  </si>
  <si>
    <t>2003-09-17</t>
  </si>
  <si>
    <t>2025-04-24 13:57:55</t>
  </si>
  <si>
    <t>2025-04-24 15:02:11</t>
  </si>
  <si>
    <t>HAMEAU</t>
  </si>
  <si>
    <t>1993-08-25</t>
  </si>
  <si>
    <t>2025-04-24 13:58:24</t>
  </si>
  <si>
    <t>2025-04-24 15:02:12</t>
  </si>
  <si>
    <t>CÉCILIA</t>
  </si>
  <si>
    <t>DOS RAMOS</t>
  </si>
  <si>
    <t>1977-07-07</t>
  </si>
  <si>
    <t>2025-04-24 13:58:48</t>
  </si>
  <si>
    <t>DOROTHÉ</t>
  </si>
  <si>
    <t>CONAN</t>
  </si>
  <si>
    <t>1972-02-02</t>
  </si>
  <si>
    <t>2025-04-24 13:59:20</t>
  </si>
  <si>
    <t>2025-04-24 15:02:13</t>
  </si>
  <si>
    <t>JEAN-PHILIPPE</t>
  </si>
  <si>
    <t>CHAUD</t>
  </si>
  <si>
    <t>1987-02-17</t>
  </si>
  <si>
    <t>2025-04-24 13:59:49</t>
  </si>
  <si>
    <t>2025-04-24 15:02:14</t>
  </si>
  <si>
    <t>BEZERT</t>
  </si>
  <si>
    <t>1967-05-22</t>
  </si>
  <si>
    <t>2025-04-24 14:00:18</t>
  </si>
  <si>
    <t>2025-04-24 15:02:15</t>
  </si>
  <si>
    <t>BROCHARD</t>
  </si>
  <si>
    <t>1982-12-17</t>
  </si>
  <si>
    <t>2025-04-24 14:00:46</t>
  </si>
  <si>
    <t>2025-04-24 15:02:16</t>
  </si>
  <si>
    <t>HURE</t>
  </si>
  <si>
    <t>1984-07-16</t>
  </si>
  <si>
    <t>2025-04-24 14:01:07</t>
  </si>
  <si>
    <t>2025-04-24 15:02:17</t>
  </si>
  <si>
    <t>1978-10-26</t>
  </si>
  <si>
    <t>2025-04-24 14:01:37</t>
  </si>
  <si>
    <t>2025-04-24 15:02:18</t>
  </si>
  <si>
    <t>CATHERINE-JANETTE</t>
  </si>
  <si>
    <t>1975-08-12</t>
  </si>
  <si>
    <t>2025-04-24 14:02:05</t>
  </si>
  <si>
    <t>2025-04-24 15:02:19</t>
  </si>
  <si>
    <t>CHEVALLIER</t>
  </si>
  <si>
    <t>2025-04-24 14:02:31</t>
  </si>
  <si>
    <t>1996-02-15</t>
  </si>
  <si>
    <t>2025-04-24 14:02:56</t>
  </si>
  <si>
    <t>2025-04-24 15:02:20</t>
  </si>
  <si>
    <t xml:space="preserve">CHARRIEAU </t>
  </si>
  <si>
    <t>1979-05-18</t>
  </si>
  <si>
    <t>2025-04-24 14:03:25</t>
  </si>
  <si>
    <t>2025-04-24 15:02:21</t>
  </si>
  <si>
    <t>DUBRAY</t>
  </si>
  <si>
    <t>2025-04-24 14:03:50</t>
  </si>
  <si>
    <t>2025-04-24 15:02:22</t>
  </si>
  <si>
    <t>DÉSIRÉ</t>
  </si>
  <si>
    <t>SEBLE</t>
  </si>
  <si>
    <t>1991-11-20</t>
  </si>
  <si>
    <t>2025-04-24 14:04:24</t>
  </si>
  <si>
    <t>2025-04-24 15:02:23</t>
  </si>
  <si>
    <t>MARCHET</t>
  </si>
  <si>
    <t>2025-04-24 14:05:35</t>
  </si>
  <si>
    <t>2025-04-24 15:02:24</t>
  </si>
  <si>
    <t>GÉRALDINE</t>
  </si>
  <si>
    <t>POUILLARD</t>
  </si>
  <si>
    <t>1983-11-02</t>
  </si>
  <si>
    <t>2025-04-24 14:06:02</t>
  </si>
  <si>
    <t>2025-04-24 15:02:25</t>
  </si>
  <si>
    <t>NAUDIN</t>
  </si>
  <si>
    <t>1999-05-17</t>
  </si>
  <si>
    <t>2025-04-24 14:06:26</t>
  </si>
  <si>
    <t>2025-04-24 15:02:26</t>
  </si>
  <si>
    <t>LEVILLAIN</t>
  </si>
  <si>
    <t>2025-04-24 14:07:09</t>
  </si>
  <si>
    <t>MOLHO</t>
  </si>
  <si>
    <t>1993-04-12</t>
  </si>
  <si>
    <t>2025-04-24 14:07:35</t>
  </si>
  <si>
    <t>2025-04-24 15:02:27</t>
  </si>
  <si>
    <t>PILAR</t>
  </si>
  <si>
    <t>1957-01-19</t>
  </si>
  <si>
    <t>2025-04-24 14:08:29</t>
  </si>
  <si>
    <t>2025-04-24 15:02:28</t>
  </si>
  <si>
    <t>JORDANO</t>
  </si>
  <si>
    <t>2012-05-11</t>
  </si>
  <si>
    <t>2025-04-24 14:40:11</t>
  </si>
  <si>
    <t>2025-04-24 15:02:29</t>
  </si>
  <si>
    <t>LENY</t>
  </si>
  <si>
    <t>2025-04-24 14:40:12</t>
  </si>
  <si>
    <t>2025-04-24 15:02:30</t>
  </si>
  <si>
    <t>MATTEO</t>
  </si>
  <si>
    <t>COUDRIAUD</t>
  </si>
  <si>
    <t>2011-03-28</t>
  </si>
  <si>
    <t>2025-04-24 15:02:31</t>
  </si>
  <si>
    <t>VALMONT</t>
  </si>
  <si>
    <t>GUIFFARD</t>
  </si>
  <si>
    <t>2010-07-20</t>
  </si>
  <si>
    <t>2025-04-24 15:02:33</t>
  </si>
  <si>
    <t>BURAU</t>
  </si>
  <si>
    <t>2010-09-11</t>
  </si>
  <si>
    <t>2025-04-24 15:02:34</t>
  </si>
  <si>
    <t>YANISS</t>
  </si>
  <si>
    <t>BOUAMRNY</t>
  </si>
  <si>
    <t>FYBIE</t>
  </si>
  <si>
    <t>AUVRAY</t>
  </si>
  <si>
    <t>2005-06-26</t>
  </si>
  <si>
    <t>2025-04-24 15:02:35</t>
  </si>
  <si>
    <t>REXHEPIE</t>
  </si>
  <si>
    <t>2004-03-28</t>
  </si>
  <si>
    <t>2025-04-24 15:02:37</t>
  </si>
  <si>
    <t>CORMERAIS</t>
  </si>
  <si>
    <t>2003-03-31</t>
  </si>
  <si>
    <t>2025-04-24 15:02:38</t>
  </si>
  <si>
    <t>COUPE</t>
  </si>
  <si>
    <t>2002-11-20</t>
  </si>
  <si>
    <t>2025-04-24 14:40:13</t>
  </si>
  <si>
    <t>2025-04-24 15:02:39</t>
  </si>
  <si>
    <t>DE REMI DE COURCELLES</t>
  </si>
  <si>
    <t>2025-04-24 15:02:40</t>
  </si>
  <si>
    <t>SALIMOU</t>
  </si>
  <si>
    <t>2009-04-13</t>
  </si>
  <si>
    <t>2025-04-24 15:02:41</t>
  </si>
  <si>
    <t>BELKIRI</t>
  </si>
  <si>
    <t>2009-02-03</t>
  </si>
  <si>
    <t>2025-04-24 15:02:42</t>
  </si>
  <si>
    <t>BELLINI</t>
  </si>
  <si>
    <t>2005-09-05</t>
  </si>
  <si>
    <t>2025-04-24 15:02:43</t>
  </si>
  <si>
    <t>LEBLEIS</t>
  </si>
  <si>
    <t>2006-12-06</t>
  </si>
  <si>
    <t>2025-04-24 15:02:44</t>
  </si>
  <si>
    <t>BINTA</t>
  </si>
  <si>
    <t>2025-04-24 15:02:45</t>
  </si>
  <si>
    <t>GUILLOTEAU</t>
  </si>
  <si>
    <t>2025-04-24 15:02:46</t>
  </si>
  <si>
    <t>BOULEGDAIR</t>
  </si>
  <si>
    <t>2007-02-21</t>
  </si>
  <si>
    <t>2025-04-24 15:02:47</t>
  </si>
  <si>
    <t>LILY</t>
  </si>
  <si>
    <t>ROSATO</t>
  </si>
  <si>
    <t>2025-04-24 14:40:14</t>
  </si>
  <si>
    <t>ERHARUYI</t>
  </si>
  <si>
    <t>2025-04-24 15:02:48</t>
  </si>
  <si>
    <t>1967-08-04</t>
  </si>
  <si>
    <t>2025-04-24 15:02:49</t>
  </si>
  <si>
    <t>GUELLATI</t>
  </si>
  <si>
    <t>1960-11-24</t>
  </si>
  <si>
    <t>14 AVENUE PAUL GAUGUIN</t>
  </si>
  <si>
    <t>04600</t>
  </si>
  <si>
    <t>St Auban</t>
  </si>
  <si>
    <t>2025-04-24 15:08:19</t>
  </si>
  <si>
    <t>2025-04-25 08:11:22</t>
  </si>
  <si>
    <t>Activités Motrices,Canoë-Kayak,Equitation,Gymnastique,Natation,Pétanque,Randonnée pédestre,Tir à l’Arc</t>
  </si>
  <si>
    <t>FAUCHEUX</t>
  </si>
  <si>
    <t>2025-04-24 11:11:36</t>
  </si>
  <si>
    <t>2025-04-25 09:32:00</t>
  </si>
  <si>
    <t>OUARDA</t>
  </si>
  <si>
    <t>SAOUIKI</t>
  </si>
  <si>
    <t>1995-11-08</t>
  </si>
  <si>
    <t>2025-04-24 11:03:47</t>
  </si>
  <si>
    <t>2025-04-25 09:32:01</t>
  </si>
  <si>
    <t>JARDIN</t>
  </si>
  <si>
    <t>2011-01-12</t>
  </si>
  <si>
    <t>2025-04-25 09:32:02</t>
  </si>
  <si>
    <t>BENS</t>
  </si>
  <si>
    <t>2002-03-06</t>
  </si>
  <si>
    <t>2025-04-24 11:01:41</t>
  </si>
  <si>
    <t>2025-04-25 09:32:03</t>
  </si>
  <si>
    <t>LAVIOLE</t>
  </si>
  <si>
    <t>1992-07-19</t>
  </si>
  <si>
    <t>2025-04-24 11:03:10</t>
  </si>
  <si>
    <t>2025-04-25 09:32:04</t>
  </si>
  <si>
    <t>FIGUEROH</t>
  </si>
  <si>
    <t>1990-10-29</t>
  </si>
  <si>
    <t>2025-04-24 11:02:17</t>
  </si>
  <si>
    <t>2025-04-25 09:32:05</t>
  </si>
  <si>
    <t>AKIM</t>
  </si>
  <si>
    <t>ADHAFARBALLU</t>
  </si>
  <si>
    <t>2009-02-09</t>
  </si>
  <si>
    <t>2025-04-25 09:32:06</t>
  </si>
  <si>
    <t>CHILRICK</t>
  </si>
  <si>
    <t>MEDOUZE</t>
  </si>
  <si>
    <t>2008-09-04</t>
  </si>
  <si>
    <t>2025-04-25 09:32:07</t>
  </si>
  <si>
    <t>REDORGUETTON</t>
  </si>
  <si>
    <t>2009-03-13</t>
  </si>
  <si>
    <t>2025-04-25 09:32:08</t>
  </si>
  <si>
    <t>2025-04-24 11:11:37</t>
  </si>
  <si>
    <t>2025-04-25 09:32:09</t>
  </si>
  <si>
    <t>WESLEY</t>
  </si>
  <si>
    <t>PILLOT</t>
  </si>
  <si>
    <t>1985-08-29</t>
  </si>
  <si>
    <t>2025-04-24 11:12:30</t>
  </si>
  <si>
    <t>2025-04-25 09:32:10</t>
  </si>
  <si>
    <t>2009-09-01</t>
  </si>
  <si>
    <t>2025-04-25 09:32:11</t>
  </si>
  <si>
    <t>2009-08-27</t>
  </si>
  <si>
    <t>2025-04-25 09:32:12</t>
  </si>
  <si>
    <t>2009-04-10</t>
  </si>
  <si>
    <t>2025-04-24 11:17:22</t>
  </si>
  <si>
    <t>ANAELE</t>
  </si>
  <si>
    <t>BLINEAU</t>
  </si>
  <si>
    <t>2025-04-24 11:17:21</t>
  </si>
  <si>
    <t>2025-04-25 09:32:13</t>
  </si>
  <si>
    <t>KELLVYN</t>
  </si>
  <si>
    <t>SORIN</t>
  </si>
  <si>
    <t>2013-07-02</t>
  </si>
  <si>
    <t>2025-04-25 09:32:14</t>
  </si>
  <si>
    <t>KAYOURA</t>
  </si>
  <si>
    <t>2005-09-26</t>
  </si>
  <si>
    <t>2025-04-24 11:20:48</t>
  </si>
  <si>
    <t>2025-04-25 09:32:15</t>
  </si>
  <si>
    <t>TIMOTHY</t>
  </si>
  <si>
    <t>LAMOTTE</t>
  </si>
  <si>
    <t>2025-04-25 09:32:16</t>
  </si>
  <si>
    <t>BOUILLET</t>
  </si>
  <si>
    <t>2025-04-25 09:32:17</t>
  </si>
  <si>
    <t>AGEORGES</t>
  </si>
  <si>
    <t>2009-03-12</t>
  </si>
  <si>
    <t>2025-04-25 09:32:18</t>
  </si>
  <si>
    <t>LANXADE</t>
  </si>
  <si>
    <t>2010-03-11</t>
  </si>
  <si>
    <t>2025-04-25 09:32:19</t>
  </si>
  <si>
    <t>RENAUDEAU</t>
  </si>
  <si>
    <t>2009-01-12</t>
  </si>
  <si>
    <t>2025-04-25 09:32:20</t>
  </si>
  <si>
    <t>SOAH</t>
  </si>
  <si>
    <t>ROULEAU</t>
  </si>
  <si>
    <t>2025-04-25 09:32:21</t>
  </si>
  <si>
    <t>KENZO</t>
  </si>
  <si>
    <t>2025-04-25 09:32:22</t>
  </si>
  <si>
    <t>HYPOLITE</t>
  </si>
  <si>
    <t>CONTAUX</t>
  </si>
  <si>
    <t>2008-04-29</t>
  </si>
  <si>
    <t>2025-04-25 09:32:23</t>
  </si>
  <si>
    <t>2025-04-24 11:20:49</t>
  </si>
  <si>
    <t>KEVAN</t>
  </si>
  <si>
    <t>SAUVAGET</t>
  </si>
  <si>
    <t>2006-09-17</t>
  </si>
  <si>
    <t>2025-04-25 09:32:24</t>
  </si>
  <si>
    <t>2025-04-25 09:32:25</t>
  </si>
  <si>
    <t>LENNY-MAEL</t>
  </si>
  <si>
    <t>2011-01-07</t>
  </si>
  <si>
    <t>2025-04-25 09:32:26</t>
  </si>
  <si>
    <t>VIRASSAMY SACRI</t>
  </si>
  <si>
    <t>2025-04-25 09:32:27</t>
  </si>
  <si>
    <t>RAVEN</t>
  </si>
  <si>
    <t>AMOYOTA</t>
  </si>
  <si>
    <t>2011-04-09</t>
  </si>
  <si>
    <t>2025-04-25 09:32:28</t>
  </si>
  <si>
    <t>JUHEL DELLE CASE</t>
  </si>
  <si>
    <t>2025-04-25 09:32:29</t>
  </si>
  <si>
    <t>CHAMSIDINE</t>
  </si>
  <si>
    <t>SOULEIMANA</t>
  </si>
  <si>
    <t>2001-02-11</t>
  </si>
  <si>
    <t>2025-04-25 09:32:30</t>
  </si>
  <si>
    <t>BELLANGER ROUXEL</t>
  </si>
  <si>
    <t>2012-03-06</t>
  </si>
  <si>
    <t>ROLLIER</t>
  </si>
  <si>
    <t>2012-11-20</t>
  </si>
  <si>
    <t>2025-04-24 11:20:50</t>
  </si>
  <si>
    <t>2025-04-25 09:32:31</t>
  </si>
  <si>
    <t>ABERKANE</t>
  </si>
  <si>
    <t>2015-01-02</t>
  </si>
  <si>
    <t>2025-04-25 09:32:32</t>
  </si>
  <si>
    <t>BLONDEAU</t>
  </si>
  <si>
    <t>2010-10-29</t>
  </si>
  <si>
    <t>2025-04-25 09:32:33</t>
  </si>
  <si>
    <t>GAUTRON</t>
  </si>
  <si>
    <t>2011-10-07</t>
  </si>
  <si>
    <t>2025-04-25 09:32:34</t>
  </si>
  <si>
    <t>MALARY</t>
  </si>
  <si>
    <t>2025-04-24 11:23:10</t>
  </si>
  <si>
    <t>2025-04-25 09:32:35</t>
  </si>
  <si>
    <t>BLAIS</t>
  </si>
  <si>
    <t>2025-04-24 11:23:11</t>
  </si>
  <si>
    <t>2025-04-25 09:32:36</t>
  </si>
  <si>
    <t>CARPIER</t>
  </si>
  <si>
    <t>2025-04-25 09:32:37</t>
  </si>
  <si>
    <t>COCAULT</t>
  </si>
  <si>
    <t>2025-04-25 09:32:38</t>
  </si>
  <si>
    <t>FLAVIO</t>
  </si>
  <si>
    <t>ALIGAND</t>
  </si>
  <si>
    <t>2025-04-25 09:32:39</t>
  </si>
  <si>
    <t>2009-05-19</t>
  </si>
  <si>
    <t>2025-04-25 09:32:40</t>
  </si>
  <si>
    <t>MELDA</t>
  </si>
  <si>
    <t>FIDAN</t>
  </si>
  <si>
    <t>2005-11-17</t>
  </si>
  <si>
    <t>2025-04-25 09:32:41</t>
  </si>
  <si>
    <t>2005-08-25</t>
  </si>
  <si>
    <t>2025-04-25 09:32:42</t>
  </si>
  <si>
    <t>DOUAA</t>
  </si>
  <si>
    <t>HIRATI</t>
  </si>
  <si>
    <t>2006-12-19</t>
  </si>
  <si>
    <t>2025-04-25 09:32:43</t>
  </si>
  <si>
    <t>CHEVLAIER</t>
  </si>
  <si>
    <t>2002-12-05</t>
  </si>
  <si>
    <t>2025-04-24 11:23:12</t>
  </si>
  <si>
    <t>TIMOTHE</t>
  </si>
  <si>
    <t>DEMEAUTIS</t>
  </si>
  <si>
    <t>2006-01-09</t>
  </si>
  <si>
    <t>2025-04-25 09:32:44</t>
  </si>
  <si>
    <t>MORVAN</t>
  </si>
  <si>
    <t>2004-03-12</t>
  </si>
  <si>
    <t>2025-04-25 09:32:45</t>
  </si>
  <si>
    <t>2025-04-25 09:32:46</t>
  </si>
  <si>
    <t>MAZARS</t>
  </si>
  <si>
    <t>2003-02-06</t>
  </si>
  <si>
    <t>2025-04-24 11:23:41</t>
  </si>
  <si>
    <t>2025-04-25 09:32:47</t>
  </si>
  <si>
    <t>COULONNIER BARON</t>
  </si>
  <si>
    <t>2005-09-28</t>
  </si>
  <si>
    <t>TRÉVOR</t>
  </si>
  <si>
    <t>2025-04-25 09:32:48</t>
  </si>
  <si>
    <t>2005-12-17</t>
  </si>
  <si>
    <t>2025-04-24 11:23:42</t>
  </si>
  <si>
    <t>2025-04-25 09:32:49</t>
  </si>
  <si>
    <t>GWEN</t>
  </si>
  <si>
    <t>2005-09-24</t>
  </si>
  <si>
    <t>2025-04-25 09:32:50</t>
  </si>
  <si>
    <t>CHEVOLLEAU</t>
  </si>
  <si>
    <t>2006-08-01</t>
  </si>
  <si>
    <t>2025-04-25 09:32:51</t>
  </si>
  <si>
    <t>GANTIER</t>
  </si>
  <si>
    <t>2006-12-11</t>
  </si>
  <si>
    <t>2025-04-25 09:32:52</t>
  </si>
  <si>
    <t>1964-12-10</t>
  </si>
  <si>
    <t>2025-04-24 12:08:03</t>
  </si>
  <si>
    <t>2025-04-25 09:33:17</t>
  </si>
  <si>
    <t>1992-11-05</t>
  </si>
  <si>
    <t>2025-04-24 12:09:04</t>
  </si>
  <si>
    <t>2025-04-25 09:33:18</t>
  </si>
  <si>
    <t>VANLY</t>
  </si>
  <si>
    <t>2002-02-22</t>
  </si>
  <si>
    <t>2025-04-24 12:09:55</t>
  </si>
  <si>
    <t>2025-04-25 09:33:19</t>
  </si>
  <si>
    <t>VILLET</t>
  </si>
  <si>
    <t>2003-03-03</t>
  </si>
  <si>
    <t>2025-04-24 12:10:35</t>
  </si>
  <si>
    <t>2025-04-25 09:33:20</t>
  </si>
  <si>
    <t>HAULET</t>
  </si>
  <si>
    <t>1974-10-20</t>
  </si>
  <si>
    <t>2025-04-24 12:11:54</t>
  </si>
  <si>
    <t>YEMEROU</t>
  </si>
  <si>
    <t>1971-01-22</t>
  </si>
  <si>
    <t>2025-04-24 12:12:45</t>
  </si>
  <si>
    <t>2025-04-25 09:33:21</t>
  </si>
  <si>
    <t>1987-01-25</t>
  </si>
  <si>
    <t>2025-04-24 12:14:13</t>
  </si>
  <si>
    <t>2025-04-25 09:33:22</t>
  </si>
  <si>
    <t>DONEY</t>
  </si>
  <si>
    <t>1966-07-29</t>
  </si>
  <si>
    <t>2025-04-24 12:16:05</t>
  </si>
  <si>
    <t>2025-04-25 09:33:23</t>
  </si>
  <si>
    <t>2002-10-17</t>
  </si>
  <si>
    <t>2025-04-24 12:16:33</t>
  </si>
  <si>
    <t>1967-02-16</t>
  </si>
  <si>
    <t>2025-04-24 12:15:24</t>
  </si>
  <si>
    <t>2025-04-25 09:33:24</t>
  </si>
  <si>
    <t>FOUILLET</t>
  </si>
  <si>
    <t>1966-12-31</t>
  </si>
  <si>
    <t>2025-04-25 09:33:46</t>
  </si>
  <si>
    <t>CHENE</t>
  </si>
  <si>
    <t>1994-02-07</t>
  </si>
  <si>
    <t>2025-04-25 09:33:47</t>
  </si>
  <si>
    <t>1973-03-28</t>
  </si>
  <si>
    <t>2025-04-25 09:33:49</t>
  </si>
  <si>
    <t>2025-04-25 09:33:50</t>
  </si>
  <si>
    <t>1981-04-04</t>
  </si>
  <si>
    <t>2025-04-25 09:33:51</t>
  </si>
  <si>
    <t>GILDAS</t>
  </si>
  <si>
    <t>SECHER</t>
  </si>
  <si>
    <t>1972-11-08</t>
  </si>
  <si>
    <t>2025-04-25 09:33:54</t>
  </si>
  <si>
    <t>DANY</t>
  </si>
  <si>
    <t>MERLAUD</t>
  </si>
  <si>
    <t>1978-07-25</t>
  </si>
  <si>
    <t>2025-04-25 09:33:55</t>
  </si>
  <si>
    <t>LEPAGE</t>
  </si>
  <si>
    <t>2002-02-17</t>
  </si>
  <si>
    <t>2025-04-24 14:40:15</t>
  </si>
  <si>
    <t>2025-04-25 09:33:56</t>
  </si>
  <si>
    <t>1969-06-25</t>
  </si>
  <si>
    <t>BALE</t>
  </si>
  <si>
    <t>1984-05-25</t>
  </si>
  <si>
    <t>2025-04-25 09:33:57</t>
  </si>
  <si>
    <t>EON</t>
  </si>
  <si>
    <t>1964-01-01</t>
  </si>
  <si>
    <t>2025-04-25 09:33:58</t>
  </si>
  <si>
    <t>MERWEN</t>
  </si>
  <si>
    <t>1996-09-12</t>
  </si>
  <si>
    <t>2025-04-25 09:33:59</t>
  </si>
  <si>
    <t>LE GALL</t>
  </si>
  <si>
    <t>1989-06-07</t>
  </si>
  <si>
    <t>2025-04-25 09:34:00</t>
  </si>
  <si>
    <t>BORE JEAN LOUIS</t>
  </si>
  <si>
    <t>2011-12-06</t>
  </si>
  <si>
    <t>2025-04-25 09:34:01</t>
  </si>
  <si>
    <t>COGNIARD</t>
  </si>
  <si>
    <t>2002-01-09</t>
  </si>
  <si>
    <t>SIMILIAN</t>
  </si>
  <si>
    <t>GUENARD</t>
  </si>
  <si>
    <t>2009-11-02</t>
  </si>
  <si>
    <t>2025-04-24 14:40:16</t>
  </si>
  <si>
    <t>2025-04-25 09:34:02</t>
  </si>
  <si>
    <t>AKEEM</t>
  </si>
  <si>
    <t>GUILBAUDAUD</t>
  </si>
  <si>
    <t>2013-06-16</t>
  </si>
  <si>
    <t>2025-04-25 09:34:03</t>
  </si>
  <si>
    <t>2009-12-19</t>
  </si>
  <si>
    <t>2025-04-25 09:34:04</t>
  </si>
  <si>
    <t>2001-06-14</t>
  </si>
  <si>
    <t>2025-04-25 09:34:05</t>
  </si>
  <si>
    <t>KIERA</t>
  </si>
  <si>
    <t>MAVILLE</t>
  </si>
  <si>
    <t>2011-01-02</t>
  </si>
  <si>
    <t>2025-04-25 09:34:06</t>
  </si>
  <si>
    <t>DUSSAUD</t>
  </si>
  <si>
    <t>1982-05-26</t>
  </si>
  <si>
    <t>2025-04-24 18:43:31</t>
  </si>
  <si>
    <t>2025-04-25 09:34:11</t>
  </si>
  <si>
    <t>BAPTIST</t>
  </si>
  <si>
    <t>DEMERY</t>
  </si>
  <si>
    <t>1992-11-24</t>
  </si>
  <si>
    <t>2025-04-24 18:45:41</t>
  </si>
  <si>
    <t>2025-04-25 09:34:12</t>
  </si>
  <si>
    <t>CHENG</t>
  </si>
  <si>
    <t>2025-04-28 16:05:21</t>
  </si>
  <si>
    <t>2025-04-29 09:36:57</t>
  </si>
  <si>
    <t>BECHIR</t>
  </si>
  <si>
    <t>CHARRADA</t>
  </si>
  <si>
    <t>2002-06-22</t>
  </si>
  <si>
    <t>IGYT</t>
  </si>
  <si>
    <t>2001-04-23</t>
  </si>
  <si>
    <t>2025-04-29 09:36:58</t>
  </si>
  <si>
    <t>2025-04-29 09:37:00</t>
  </si>
  <si>
    <t>2017-06-19</t>
  </si>
  <si>
    <t>2025-04-28 16:05:22</t>
  </si>
  <si>
    <t>2025-04-29 09:37:01</t>
  </si>
  <si>
    <t>2025-04-29 09:37:02</t>
  </si>
  <si>
    <t>AKRAM</t>
  </si>
  <si>
    <t>2011-01-27</t>
  </si>
  <si>
    <t>ABDHALA</t>
  </si>
  <si>
    <t>MAHDI</t>
  </si>
  <si>
    <t>1959-02-06</t>
  </si>
  <si>
    <t>2025-04-29 09:37:03</t>
  </si>
  <si>
    <t>2025-04-29 09:37:04</t>
  </si>
  <si>
    <t>2003-06-12</t>
  </si>
  <si>
    <t>2025-04-29 09:37:05</t>
  </si>
  <si>
    <t>2025-04-29 09:37:06</t>
  </si>
  <si>
    <t>COTTINI</t>
  </si>
  <si>
    <t>2025-04-29 09:37:07</t>
  </si>
  <si>
    <t>SHAYLA</t>
  </si>
  <si>
    <t>2016-02-19</t>
  </si>
  <si>
    <t>2025-04-29 09:37:08</t>
  </si>
  <si>
    <t>2025-04-29 09:37:09</t>
  </si>
  <si>
    <t>RIEU</t>
  </si>
  <si>
    <t>1986-12-17</t>
  </si>
  <si>
    <t>2025-04-29 09:37:10</t>
  </si>
  <si>
    <t>ALIMAMY</t>
  </si>
  <si>
    <t>MARY</t>
  </si>
  <si>
    <t>2025-04-29 09:37:11</t>
  </si>
  <si>
    <t>DONOVAN</t>
  </si>
  <si>
    <t>ZAMI</t>
  </si>
  <si>
    <t>2002-01-04</t>
  </si>
  <si>
    <t>2025-04-29 09:37:12</t>
  </si>
  <si>
    <t>PAGNAN</t>
  </si>
  <si>
    <t>2011-08-14</t>
  </si>
  <si>
    <t>67 route Nationale, 62130 Saint-Michel-sur-Ternoise</t>
  </si>
  <si>
    <t>ime-le-moulin@asrl.asso.fr</t>
  </si>
  <si>
    <t>2025-04-29 10:15:34</t>
  </si>
  <si>
    <t>2025-04-29 11:33:01</t>
  </si>
  <si>
    <t>MONTEWIS</t>
  </si>
  <si>
    <t>2025-04-29 10:17:12</t>
  </si>
  <si>
    <t>2025-04-29 11:33:02</t>
  </si>
  <si>
    <t>LAPIE</t>
  </si>
  <si>
    <t>2011-01-25</t>
  </si>
  <si>
    <t>2025-04-29 10:19:26</t>
  </si>
  <si>
    <t>2025-04-29 11:33:03</t>
  </si>
  <si>
    <t>GILLET</t>
  </si>
  <si>
    <t>2025-04-29 10:20:48</t>
  </si>
  <si>
    <t>2025-04-29 11:33:04</t>
  </si>
  <si>
    <t>BIET</t>
  </si>
  <si>
    <t>2014-11-24</t>
  </si>
  <si>
    <t>2025-04-29 10:22:55</t>
  </si>
  <si>
    <t>2025-04-29 11:33:05</t>
  </si>
  <si>
    <t>DEVIENNE</t>
  </si>
  <si>
    <t>2013-04-23</t>
  </si>
  <si>
    <t>2025-04-29 10:24:17</t>
  </si>
  <si>
    <t>2025-04-29 11:33:09</t>
  </si>
  <si>
    <t>BABUCHON</t>
  </si>
  <si>
    <t>1981-12-22</t>
  </si>
  <si>
    <t>2025-04-03</t>
  </si>
  <si>
    <t>2025-04-29 11:56:59</t>
  </si>
  <si>
    <t>2025-04-30 10:25:26</t>
  </si>
  <si>
    <t>Athlétisme,Badminton,Course orientation,Handball,Taekwondo,Tir à l’Arc,Volley ball</t>
  </si>
  <si>
    <t>VILLA</t>
  </si>
  <si>
    <t>1970-12-01</t>
  </si>
  <si>
    <t>2025-04-29 14:24:15</t>
  </si>
  <si>
    <t>2025-04-30 10:29:20</t>
  </si>
  <si>
    <t>Activités Motrices,Football à 11,Football à 5,Football à 7,Tir à l’Arc,Ultimate</t>
  </si>
  <si>
    <t>1978-03-16</t>
  </si>
  <si>
    <t>2025-04-29 14:24:45</t>
  </si>
  <si>
    <t>2025-04-30 10:29:24</t>
  </si>
  <si>
    <t>BABONNEAU</t>
  </si>
  <si>
    <t>1963-03-16</t>
  </si>
  <si>
    <t>2025-04-29 14:26:45</t>
  </si>
  <si>
    <t>2025-04-30 10:29:26</t>
  </si>
  <si>
    <t>BRULE</t>
  </si>
  <si>
    <t>1988-08-04</t>
  </si>
  <si>
    <t>2025-04-29 16:31:05</t>
  </si>
  <si>
    <t>2025-04-30 10:29:27</t>
  </si>
  <si>
    <t>HADURAMI</t>
  </si>
  <si>
    <t>INDIYAI</t>
  </si>
  <si>
    <t>2025-04-30 10:29:28</t>
  </si>
  <si>
    <t>RASSE</t>
  </si>
  <si>
    <t>2006-02-13</t>
  </si>
  <si>
    <t>41/CD</t>
  </si>
  <si>
    <t>COMITE DEPAR.DU LOIR ET CHER</t>
  </si>
  <si>
    <t>2025-04-30 09:40:52</t>
  </si>
  <si>
    <t>2025-04-30 10:29:29</t>
  </si>
  <si>
    <t>CHAIGNEAU</t>
  </si>
  <si>
    <t>1978-11-12</t>
  </si>
  <si>
    <t>2025-04-29 14:28:06</t>
  </si>
  <si>
    <t>2025-04-30 10:29:30</t>
  </si>
  <si>
    <t>LAUTRU</t>
  </si>
  <si>
    <t>2025-04-29 16:31:06</t>
  </si>
  <si>
    <t>2025-04-30 10:29:32</t>
  </si>
  <si>
    <t>RAMBAUD</t>
  </si>
  <si>
    <t>1969-08-10</t>
  </si>
  <si>
    <t>2025-04-29 14:29:31</t>
  </si>
  <si>
    <t>2025-04-30 10:29:33</t>
  </si>
  <si>
    <t>DARAN</t>
  </si>
  <si>
    <t>1989-07-18</t>
  </si>
  <si>
    <t>2025-04-30 10:29:34</t>
  </si>
  <si>
    <t>ROCHARD</t>
  </si>
  <si>
    <t>1984-01-15</t>
  </si>
  <si>
    <t>GNIAN HOUAN</t>
  </si>
  <si>
    <t>2025-04-30 10:29:35</t>
  </si>
  <si>
    <t>1973-07-07</t>
  </si>
  <si>
    <t>2025-04-29 16:31:07</t>
  </si>
  <si>
    <t>2025-04-30 10:29:36</t>
  </si>
  <si>
    <t>DESVAUX</t>
  </si>
  <si>
    <t>2025-04-30 10:29:37</t>
  </si>
  <si>
    <t>ALAZARD</t>
  </si>
  <si>
    <t>1981-12-07</t>
  </si>
  <si>
    <t>2025-04-30 10:29:38</t>
  </si>
  <si>
    <t>FOUCARD</t>
  </si>
  <si>
    <t>1997-12-07</t>
  </si>
  <si>
    <t>2025-04-30 10:29:39</t>
  </si>
  <si>
    <t>GAURMAUD</t>
  </si>
  <si>
    <t>1964-11-19</t>
  </si>
  <si>
    <t>2025-04-29 14:35:20</t>
  </si>
  <si>
    <t>2025-04-30 10:29:40</t>
  </si>
  <si>
    <t>ADÈLE</t>
  </si>
  <si>
    <t>MEMANTEAU</t>
  </si>
  <si>
    <t>1999-10-11</t>
  </si>
  <si>
    <t>2025-04-29 14:37:09</t>
  </si>
  <si>
    <t>2025-04-30 10:29:41</t>
  </si>
  <si>
    <t>1994-06-25</t>
  </si>
  <si>
    <t>1960-09-08</t>
  </si>
  <si>
    <t>2025-04-29 14:27:35</t>
  </si>
  <si>
    <t>2025-04-30 10:29:43</t>
  </si>
  <si>
    <t>KEMO</t>
  </si>
  <si>
    <t>2025-04-29 16:31:08</t>
  </si>
  <si>
    <t>2025-04-30 10:29:44</t>
  </si>
  <si>
    <t>DEAU</t>
  </si>
  <si>
    <t>1965-01-21</t>
  </si>
  <si>
    <t>2025-04-29 14:33:03</t>
  </si>
  <si>
    <t>2025-04-30 10:29:45</t>
  </si>
  <si>
    <t>BENOIST</t>
  </si>
  <si>
    <t>1993-04-27</t>
  </si>
  <si>
    <t>2025-04-30 10:29:46</t>
  </si>
  <si>
    <t>1968-08-01</t>
  </si>
  <si>
    <t>2025-04-30 10:29:48</t>
  </si>
  <si>
    <t>LAPART</t>
  </si>
  <si>
    <t>1969-03-25</t>
  </si>
  <si>
    <t>2025-04-29 14:28:45</t>
  </si>
  <si>
    <t>2025-04-30 10:29:50</t>
  </si>
  <si>
    <t>LEPINE</t>
  </si>
  <si>
    <t>ALFRED</t>
  </si>
  <si>
    <t>1964-05-12</t>
  </si>
  <si>
    <t>2025-04-30 10:29:52</t>
  </si>
  <si>
    <t>GALLAND</t>
  </si>
  <si>
    <t>1992-10-29</t>
  </si>
  <si>
    <t>2025-04-30 10:29:54</t>
  </si>
  <si>
    <t>SALOME</t>
  </si>
  <si>
    <t>COGNET</t>
  </si>
  <si>
    <t>2010-11-01</t>
  </si>
  <si>
    <t>38/34</t>
  </si>
  <si>
    <t>ASA CLAUDINE DESMARS</t>
  </si>
  <si>
    <t>gaelle.cdsa38@gmail.com</t>
  </si>
  <si>
    <t>1961735865T</t>
  </si>
  <si>
    <t>2025-04-30 12:13:19</t>
  </si>
  <si>
    <t>2025-05-05 10:28:17</t>
  </si>
  <si>
    <t>Football à 7,Randonnée pédestre,Tennis de table,Tir à l’Arc</t>
  </si>
  <si>
    <t xml:space="preserve">COLETTE </t>
  </si>
  <si>
    <t xml:space="preserve">PRATLONG </t>
  </si>
  <si>
    <t>1956-02-28</t>
  </si>
  <si>
    <t>2025-05-02 16:43:00</t>
  </si>
  <si>
    <t>2025-05-05 10:36:32</t>
  </si>
  <si>
    <t xml:space="preserve">LOUNA </t>
  </si>
  <si>
    <t xml:space="preserve">AMANI </t>
  </si>
  <si>
    <t>1976-09-19</t>
  </si>
  <si>
    <t>2025-05-05 10:36:33</t>
  </si>
  <si>
    <t xml:space="preserve">LUCE </t>
  </si>
  <si>
    <t>RIVES</t>
  </si>
  <si>
    <t>1948-10-30</t>
  </si>
  <si>
    <t>2025-05-05 10:36:36</t>
  </si>
  <si>
    <t>1979-03-27</t>
  </si>
  <si>
    <t>2025-05-05 10:36:39</t>
  </si>
  <si>
    <t xml:space="preserve">MANUEL </t>
  </si>
  <si>
    <t>AIRES</t>
  </si>
  <si>
    <t>1973-09-01</t>
  </si>
  <si>
    <t>2025-05-05 10:36:42</t>
  </si>
  <si>
    <t xml:space="preserve">ABDELKRIM </t>
  </si>
  <si>
    <t>2025-05-05 10:36:45</t>
  </si>
  <si>
    <t xml:space="preserve">LOPEZ </t>
  </si>
  <si>
    <t>2025-05-05 10:36:46</t>
  </si>
  <si>
    <t xml:space="preserve">MARJORIE </t>
  </si>
  <si>
    <t xml:space="preserve">DEVIAJA </t>
  </si>
  <si>
    <t>1973-11-13</t>
  </si>
  <si>
    <t>2025-05-02 16:43:01</t>
  </si>
  <si>
    <t>2025-05-05 10:36:47</t>
  </si>
  <si>
    <t xml:space="preserve">RAPHAËL </t>
  </si>
  <si>
    <t>2003-09-15</t>
  </si>
  <si>
    <t>2025-05-05 10:36:48</t>
  </si>
  <si>
    <t xml:space="preserve">LINARES </t>
  </si>
  <si>
    <t>1968-01-09</t>
  </si>
  <si>
    <t>2025-05-05 10:36:49</t>
  </si>
  <si>
    <t xml:space="preserve">MARIELLE </t>
  </si>
  <si>
    <t>GODEFROY</t>
  </si>
  <si>
    <t>1948-04-24</t>
  </si>
  <si>
    <t>2025-05-05 10:36:50</t>
  </si>
  <si>
    <t xml:space="preserve">FLORIAN </t>
  </si>
  <si>
    <t xml:space="preserve">CHARBONNEL </t>
  </si>
  <si>
    <t>1995-07-31</t>
  </si>
  <si>
    <t>2025-05-02 16:44:10</t>
  </si>
  <si>
    <t>2025-05-05 10:36:51</t>
  </si>
  <si>
    <t>CROUZAT</t>
  </si>
  <si>
    <t>1967-06-25</t>
  </si>
  <si>
    <t xml:space="preserve">JEAN PAUL </t>
  </si>
  <si>
    <t xml:space="preserve">TALENS </t>
  </si>
  <si>
    <t>1964-04-13</t>
  </si>
  <si>
    <t>2025-05-05 10:36:52</t>
  </si>
  <si>
    <t xml:space="preserve">MATTHIAS </t>
  </si>
  <si>
    <t xml:space="preserve">PASCAL </t>
  </si>
  <si>
    <t>2001-07-25</t>
  </si>
  <si>
    <t>2025-05-05 10:36:53</t>
  </si>
  <si>
    <t xml:space="preserve">GOBART </t>
  </si>
  <si>
    <t>1978-12-15</t>
  </si>
  <si>
    <t>2025-05-05 10:36:54</t>
  </si>
  <si>
    <t xml:space="preserve">PAPPALARDO </t>
  </si>
  <si>
    <t>2007-11-18</t>
  </si>
  <si>
    <t>2025-05-05 10:36:55</t>
  </si>
  <si>
    <t xml:space="preserve">ANAS </t>
  </si>
  <si>
    <t xml:space="preserve">EL HADDAOUI </t>
  </si>
  <si>
    <t>2025-05-05 10:36:56</t>
  </si>
  <si>
    <t xml:space="preserve">WASSIL </t>
  </si>
  <si>
    <t xml:space="preserve">MOUTAOUKIL </t>
  </si>
  <si>
    <t>2025-05-05 10:36:57</t>
  </si>
  <si>
    <t xml:space="preserve">CLARA </t>
  </si>
  <si>
    <t>CASANO</t>
  </si>
  <si>
    <t>2004-11-26</t>
  </si>
  <si>
    <t>2025-05-02 16:44:11</t>
  </si>
  <si>
    <t xml:space="preserve">FONTENEAU </t>
  </si>
  <si>
    <t>2025-05-05 10:36:58</t>
  </si>
  <si>
    <t xml:space="preserve">GIMENO </t>
  </si>
  <si>
    <t>2025-05-05 10:36:59</t>
  </si>
  <si>
    <t xml:space="preserve">GUILHEM </t>
  </si>
  <si>
    <t>2025-05-05 10:37:00</t>
  </si>
  <si>
    <t>2025-05-05 10:37:01</t>
  </si>
  <si>
    <t xml:space="preserve">VANESSA </t>
  </si>
  <si>
    <t>2025-05-05 10:37:02</t>
  </si>
  <si>
    <t xml:space="preserve">MALIK </t>
  </si>
  <si>
    <t xml:space="preserve">SERANE </t>
  </si>
  <si>
    <t>2025-05-05 10:37:03</t>
  </si>
  <si>
    <t xml:space="preserve">THÉRÈSE </t>
  </si>
  <si>
    <t>DOMENACH PLANAS</t>
  </si>
  <si>
    <t>1969-10-28</t>
  </si>
  <si>
    <t>2025-05-05 10:37:05</t>
  </si>
  <si>
    <t>DOMBEY</t>
  </si>
  <si>
    <t>1989-04-21</t>
  </si>
  <si>
    <t>2025-05-06 11:27:43</t>
  </si>
  <si>
    <t>2025-05-06 15:06:14</t>
  </si>
  <si>
    <t>1953-10-11</t>
  </si>
  <si>
    <t>2025-05-05 11:51:47</t>
  </si>
  <si>
    <t>2025-05-06 15:15:49</t>
  </si>
  <si>
    <t xml:space="preserve">CLEMENT </t>
  </si>
  <si>
    <t xml:space="preserve">TESTU </t>
  </si>
  <si>
    <t>1985-06-06</t>
  </si>
  <si>
    <t>2025-05-05 11:55:08</t>
  </si>
  <si>
    <t>2025-05-06 15:15:50</t>
  </si>
  <si>
    <t>1955-05-09</t>
  </si>
  <si>
    <t>2025-05-05 12:29:44</t>
  </si>
  <si>
    <t>2025-05-06 15:15:51</t>
  </si>
  <si>
    <t>1999-08-08</t>
  </si>
  <si>
    <t>2025-05-05 16:30:16</t>
  </si>
  <si>
    <t>2025-05-06 15:16:01</t>
  </si>
  <si>
    <t>ANNE-CLAIRE</t>
  </si>
  <si>
    <t>BUMAT</t>
  </si>
  <si>
    <t>Route de la Reyberte</t>
  </si>
  <si>
    <t>2025-05-09 16:59:27</t>
  </si>
  <si>
    <t>2025-05-12 09:41:16</t>
  </si>
  <si>
    <t>Accrobranche,Activités Motrices,Canoë-Kayak,Cirque,Course orientation,Cyclisme,Danse,Equitation,Luge,Natation,Pétanque,Randonnée équestre,Randonnée pédestre,Raquette a neige,Ski Alpin,Ski de fond,Tir à l’Arc,Traineau à chiens</t>
  </si>
  <si>
    <t>MARC EMMANUEL</t>
  </si>
  <si>
    <t>AIME</t>
  </si>
  <si>
    <t>2025-05-12 12:08:31</t>
  </si>
  <si>
    <t>2025-05-12 12:10:01</t>
  </si>
  <si>
    <t>BAGAYOKO</t>
  </si>
  <si>
    <t>2016-06-05</t>
  </si>
  <si>
    <t>2025-05-12 12:10:03</t>
  </si>
  <si>
    <t>ABDEL SAMAD</t>
  </si>
  <si>
    <t>BEN HASSAINI</t>
  </si>
  <si>
    <t>2025-05-12 12:08:29</t>
  </si>
  <si>
    <t>2025-05-12 12:10:04</t>
  </si>
  <si>
    <t>CARNIATO CASTILLO</t>
  </si>
  <si>
    <t>2025-05-12 12:08:30</t>
  </si>
  <si>
    <t>2025-05-12 12:10:05</t>
  </si>
  <si>
    <t>BOURROUD</t>
  </si>
  <si>
    <t>2006-06-18</t>
  </si>
  <si>
    <t>MEL</t>
  </si>
  <si>
    <t>DOSSEH</t>
  </si>
  <si>
    <t>2025-05-12 12:10:06</t>
  </si>
  <si>
    <t>EL BISSAOUI</t>
  </si>
  <si>
    <t>2000-09-21</t>
  </si>
  <si>
    <t>2025-05-12 12:10:08</t>
  </si>
  <si>
    <t>CHAN</t>
  </si>
  <si>
    <t>2025-05-12 12:10:10</t>
  </si>
  <si>
    <t>JULIANA</t>
  </si>
  <si>
    <t>2007-06-18</t>
  </si>
  <si>
    <t>2025-05-12 12:10:11</t>
  </si>
  <si>
    <t>KOFFI</t>
  </si>
  <si>
    <t>2009-07-17</t>
  </si>
  <si>
    <t>2025-05-12 12:10:12</t>
  </si>
  <si>
    <t>AMINA</t>
  </si>
  <si>
    <t>HASSANE</t>
  </si>
  <si>
    <t>2025-05-12 12:10:15</t>
  </si>
  <si>
    <t>BERGESSE</t>
  </si>
  <si>
    <t>KASONGO</t>
  </si>
  <si>
    <t>LEBORGNE</t>
  </si>
  <si>
    <t>2009-11-07</t>
  </si>
  <si>
    <t>2025-05-12 12:10:19</t>
  </si>
  <si>
    <t>MILON PORTIER</t>
  </si>
  <si>
    <t>2008-01-07</t>
  </si>
  <si>
    <t>2025-05-12 12:10:21</t>
  </si>
  <si>
    <t>ORLANDO</t>
  </si>
  <si>
    <t>MOHAMED MIGIRE</t>
  </si>
  <si>
    <t>2015-07-12</t>
  </si>
  <si>
    <t>2025-05-12 12:10:22</t>
  </si>
  <si>
    <t>RITI</t>
  </si>
  <si>
    <t>MPOUKI</t>
  </si>
  <si>
    <t>2025-05-12 12:10:23</t>
  </si>
  <si>
    <t>KEN</t>
  </si>
  <si>
    <t>PETERHENSEL</t>
  </si>
  <si>
    <t>2005-02-25</t>
  </si>
  <si>
    <t>2025-05-12 12:10:24</t>
  </si>
  <si>
    <t>PREVILLE</t>
  </si>
  <si>
    <t>2013-09-03</t>
  </si>
  <si>
    <t>JAQUES</t>
  </si>
  <si>
    <t>2025-05-13</t>
  </si>
  <si>
    <t>2025-05-13 08:58:33</t>
  </si>
  <si>
    <t>2025-05-13 09:30:30</t>
  </si>
  <si>
    <t>PELTIER</t>
  </si>
  <si>
    <t>1959-06-03</t>
  </si>
  <si>
    <t>72/CD</t>
  </si>
  <si>
    <t>COMITE DEP. DU SPORT ADAPTE DE LA SARTHE</t>
  </si>
  <si>
    <t>2025-05-13 11:06:05</t>
  </si>
  <si>
    <t>2025-05-13 12:44:27</t>
  </si>
  <si>
    <t>Activités Motrices,Athlétisme,Badminton,Basket-Ball,Cross,Football à 11,Football à 7,Handball,Judo,Kin ball,Natation,Patinage,Pétanque,Randonnée pédestre,Roller,Rugby,Sarbacane,Tennis,Tennis de table,Tir à l’Arc,Ultimate,BILLARD</t>
  </si>
  <si>
    <t>VAUPRÉ</t>
  </si>
  <si>
    <t>2025-05-13 11:18:57</t>
  </si>
  <si>
    <t>2025-05-13 12:44:28</t>
  </si>
  <si>
    <t>BATAILLE</t>
  </si>
  <si>
    <t>1992-04-28</t>
  </si>
  <si>
    <t>2025-05-13 12:44:29</t>
  </si>
  <si>
    <t>DROP</t>
  </si>
  <si>
    <t>1992-09-15</t>
  </si>
  <si>
    <t>2025-05-13 12:44:30</t>
  </si>
  <si>
    <t>MILLIEN</t>
  </si>
  <si>
    <t>1975-09-06</t>
  </si>
  <si>
    <t xml:space="preserve">CHOUTEAU </t>
  </si>
  <si>
    <t>1965-07-22</t>
  </si>
  <si>
    <t>2025-05-13 12:44:31</t>
  </si>
  <si>
    <t xml:space="preserve">GUIBERT </t>
  </si>
  <si>
    <t>1959-10-13</t>
  </si>
  <si>
    <t>2025-05-13 12:44:32</t>
  </si>
  <si>
    <t>BOUILLE</t>
  </si>
  <si>
    <t>1969-11-22</t>
  </si>
  <si>
    <t>2025-05-13 12:44:33</t>
  </si>
  <si>
    <t>1964-10-12</t>
  </si>
  <si>
    <t>2025-05-13 11:06:06</t>
  </si>
  <si>
    <t>2025-05-13 12:44:34</t>
  </si>
  <si>
    <t>2025-05-13 12:44:35</t>
  </si>
  <si>
    <t>2025-05-13 12:44:36</t>
  </si>
  <si>
    <t>LAURELLA</t>
  </si>
  <si>
    <t>1992-09-04</t>
  </si>
  <si>
    <t>UZU</t>
  </si>
  <si>
    <t>1980-04-13</t>
  </si>
  <si>
    <t>2025-05-13 12:44:37</t>
  </si>
  <si>
    <t>DRONNER</t>
  </si>
  <si>
    <t>2025-05-13 12:44:38</t>
  </si>
  <si>
    <t xml:space="preserve">CHEVALLER </t>
  </si>
  <si>
    <t>1986-12-05</t>
  </si>
  <si>
    <t>2025-05-13 12:44:39</t>
  </si>
  <si>
    <t>BOUTTIER </t>
  </si>
  <si>
    <t>2001-07-30</t>
  </si>
  <si>
    <t>2025-05-13 11:18:54</t>
  </si>
  <si>
    <t>2025-05-13 12:44:40</t>
  </si>
  <si>
    <t>CHEVREAU </t>
  </si>
  <si>
    <t>1997-10-10</t>
  </si>
  <si>
    <t>2025-05-13 12:44:41</t>
  </si>
  <si>
    <t>DEJEUST </t>
  </si>
  <si>
    <t>1984-03-11</t>
  </si>
  <si>
    <t>HAMMAMI </t>
  </si>
  <si>
    <t>ABDELLAH </t>
  </si>
  <si>
    <t>1986-02-22</t>
  </si>
  <si>
    <t>2025-05-13 12:44:42</t>
  </si>
  <si>
    <t>LAUNAY </t>
  </si>
  <si>
    <t>VINCENT </t>
  </si>
  <si>
    <t>1993-07-23</t>
  </si>
  <si>
    <t>2025-05-13 12:44:43</t>
  </si>
  <si>
    <t>MARQUIS </t>
  </si>
  <si>
    <t>2025-05-13 12:44:44</t>
  </si>
  <si>
    <t>MONTGAULT </t>
  </si>
  <si>
    <t>2001-01-09</t>
  </si>
  <si>
    <t>2025-05-13 12:44:45</t>
  </si>
  <si>
    <t>NTSOGO</t>
  </si>
  <si>
    <t>JOANITA</t>
  </si>
  <si>
    <t>2025-05-13 11:18:55</t>
  </si>
  <si>
    <t>2025-05-13 12:44:46</t>
  </si>
  <si>
    <t>PATERNE</t>
  </si>
  <si>
    <t>1976-05-17</t>
  </si>
  <si>
    <t>2025-05-13 12:44:47</t>
  </si>
  <si>
    <t>RICCARAND</t>
  </si>
  <si>
    <t>1991-06-10</t>
  </si>
  <si>
    <t>2025-05-13 12:44:48</t>
  </si>
  <si>
    <t>LAGOUTE </t>
  </si>
  <si>
    <t>1977-10-24</t>
  </si>
  <si>
    <t>RIOLON</t>
  </si>
  <si>
    <t>1987-07-03</t>
  </si>
  <si>
    <t>2025-05-13 12:44:49</t>
  </si>
  <si>
    <t>MOUAZE</t>
  </si>
  <si>
    <t>1964-03-24</t>
  </si>
  <si>
    <t>2025-05-13 12:44:50</t>
  </si>
  <si>
    <t>MARIE-NOËLLE</t>
  </si>
  <si>
    <t>2025-05-13 11:18:56</t>
  </si>
  <si>
    <t>2025-05-13 12:44:51</t>
  </si>
  <si>
    <t>1999-07-18</t>
  </si>
  <si>
    <t>2025-05-13 12:44:52</t>
  </si>
  <si>
    <t>MEXIQUE</t>
  </si>
  <si>
    <t>1992-04-30</t>
  </si>
  <si>
    <t>2025-05-13 12:44:53</t>
  </si>
  <si>
    <t>PARE</t>
  </si>
  <si>
    <t>1981-04-12</t>
  </si>
  <si>
    <t>2025-05-13 12:44:54</t>
  </si>
  <si>
    <t>DAVENEL</t>
  </si>
  <si>
    <t>1996-09-28</t>
  </si>
  <si>
    <t>FAURE</t>
  </si>
  <si>
    <t>1980-05-26</t>
  </si>
  <si>
    <t>2025-05-13 12:44:55</t>
  </si>
  <si>
    <t>LEVIAU</t>
  </si>
  <si>
    <t>SOPHIE </t>
  </si>
  <si>
    <t>1990-07-17</t>
  </si>
  <si>
    <t>2025-05-13 12:44:56</t>
  </si>
  <si>
    <t>1985-09-05</t>
  </si>
  <si>
    <t>2025-05-13 12:44:57</t>
  </si>
  <si>
    <t>LEVANNIER</t>
  </si>
  <si>
    <t>2025-05-13 12:44:58</t>
  </si>
  <si>
    <t>1968-04-20</t>
  </si>
  <si>
    <t>2025-05-13 12:44:59</t>
  </si>
  <si>
    <t>OLSZTYNSKI</t>
  </si>
  <si>
    <t>2001-05-18</t>
  </si>
  <si>
    <t>2025-05-13 12:45:00</t>
  </si>
  <si>
    <t>1980-01-15</t>
  </si>
  <si>
    <t>LEBOULEUX</t>
  </si>
  <si>
    <t>1988-03-30</t>
  </si>
  <si>
    <t>2025-05-13 12:45:01</t>
  </si>
  <si>
    <t>GIGOU</t>
  </si>
  <si>
    <t>2025-05-13 12:45:02</t>
  </si>
  <si>
    <t>LEGOT</t>
  </si>
  <si>
    <t>2025-05-13 12:45:03</t>
  </si>
  <si>
    <t>SARRA</t>
  </si>
  <si>
    <t>1989-01-18</t>
  </si>
  <si>
    <t>2025-05-13 11:18:58</t>
  </si>
  <si>
    <t>2025-05-13 12:45:04</t>
  </si>
  <si>
    <t>2025-05-13 12:45:05</t>
  </si>
  <si>
    <t>2025-05-13 12:45:06</t>
  </si>
  <si>
    <t>1979-05-16</t>
  </si>
  <si>
    <t>TAUDON</t>
  </si>
  <si>
    <t>MIKAEL</t>
  </si>
  <si>
    <t>1974-01-13</t>
  </si>
  <si>
    <t>2025-05-13 12:45:07</t>
  </si>
  <si>
    <t>THORGAL</t>
  </si>
  <si>
    <t>1999-10-16</t>
  </si>
  <si>
    <t>2025-05-13 12:45:08</t>
  </si>
  <si>
    <t>2025-05-13 12:45:09</t>
  </si>
  <si>
    <t>SIONNEAU</t>
  </si>
  <si>
    <t>1999-10-30</t>
  </si>
  <si>
    <t>2025-05-13 12:45:10</t>
  </si>
  <si>
    <t>1960-07-14</t>
  </si>
  <si>
    <t>2025-05-13 11:18:59</t>
  </si>
  <si>
    <t>CHOPIN </t>
  </si>
  <si>
    <t>LAURENT </t>
  </si>
  <si>
    <t>2025-05-13 12:45:11</t>
  </si>
  <si>
    <t>ALHADHIRI</t>
  </si>
  <si>
    <t>KALOU MARCIA</t>
  </si>
  <si>
    <t>2025-05-13 12:45:12</t>
  </si>
  <si>
    <t>2000-05-26</t>
  </si>
  <si>
    <t>2025-05-13 12:45:13</t>
  </si>
  <si>
    <t>HANTEVILLE</t>
  </si>
  <si>
    <t>1965-10-03</t>
  </si>
  <si>
    <t>2025-05-13 12:45:14</t>
  </si>
  <si>
    <t>GUILLOIS </t>
  </si>
  <si>
    <t>1998-04-17</t>
  </si>
  <si>
    <t>2025-05-13 12:45:15</t>
  </si>
  <si>
    <t>VILLA </t>
  </si>
  <si>
    <t>1982-07-30</t>
  </si>
  <si>
    <t>CHOPLIN DESIRE </t>
  </si>
  <si>
    <t>1994-07-26</t>
  </si>
  <si>
    <t>2025-05-13 12:45:16</t>
  </si>
  <si>
    <t>EL BOAZZATI </t>
  </si>
  <si>
    <t>1996-04-14</t>
  </si>
  <si>
    <t>2025-05-13 11:19:00</t>
  </si>
  <si>
    <t>2025-05-13 12:45:17</t>
  </si>
  <si>
    <t>GUETTE </t>
  </si>
  <si>
    <t>1993-03-21</t>
  </si>
  <si>
    <t>2025-05-13 12:45:18</t>
  </si>
  <si>
    <t>PANNEAU </t>
  </si>
  <si>
    <t>HÉLOÏSE</t>
  </si>
  <si>
    <t>2002-02-20</t>
  </si>
  <si>
    <t>2025-05-13 12:45:19</t>
  </si>
  <si>
    <t>BAL</t>
  </si>
  <si>
    <t>2025-05-13 11:53:37</t>
  </si>
  <si>
    <t>2025-05-13 12:45:20</t>
  </si>
  <si>
    <t>BOURDAIS</t>
  </si>
  <si>
    <t>2007-01-26</t>
  </si>
  <si>
    <t>2025-05-13 12:45:21</t>
  </si>
  <si>
    <t>ROTON VIVIER</t>
  </si>
  <si>
    <t>PIERRE-LOUIS</t>
  </si>
  <si>
    <t>2009-05-08</t>
  </si>
  <si>
    <t>2025-05-13 11:53:41</t>
  </si>
  <si>
    <t>2025-05-13 12:45:22</t>
  </si>
  <si>
    <t>PIGRE MALALI</t>
  </si>
  <si>
    <t>2005-08-08</t>
  </si>
  <si>
    <t>2025-05-13 11:53:40</t>
  </si>
  <si>
    <t>TER</t>
  </si>
  <si>
    <t>2004-01-18</t>
  </si>
  <si>
    <t>2025-05-13 12:45:23</t>
  </si>
  <si>
    <t>LEBLE</t>
  </si>
  <si>
    <t>NAOEMY</t>
  </si>
  <si>
    <t>2025-05-13 11:53:39</t>
  </si>
  <si>
    <t>2025-05-13 12:45:24</t>
  </si>
  <si>
    <t>2002-02-27</t>
  </si>
  <si>
    <t>2025-05-13 12:45:25</t>
  </si>
  <si>
    <t>COLIBEAU</t>
  </si>
  <si>
    <t>2007-06-25</t>
  </si>
  <si>
    <t>2025-05-13 11:53:38</t>
  </si>
  <si>
    <t>2025-05-13 12:45:26</t>
  </si>
  <si>
    <t>DERBOUZ DRAOUA</t>
  </si>
  <si>
    <t>REKIA HANADI</t>
  </si>
  <si>
    <t>2013-05-06</t>
  </si>
  <si>
    <t>2025-05-13 11:53:42</t>
  </si>
  <si>
    <t>2025-05-13 12:45:27</t>
  </si>
  <si>
    <t>2006-11-16</t>
  </si>
  <si>
    <t>2025-05-13 12:45:28</t>
  </si>
  <si>
    <t>DUVERT</t>
  </si>
  <si>
    <t>BILLY</t>
  </si>
  <si>
    <t>2025-05-13 12:45:29</t>
  </si>
  <si>
    <t xml:space="preserve">BUSSON </t>
  </si>
  <si>
    <t>DAEVEN</t>
  </si>
  <si>
    <t>CORNALY</t>
  </si>
  <si>
    <t>SAVANA</t>
  </si>
  <si>
    <t>2025-05-13 12:45:30</t>
  </si>
  <si>
    <t>CEMADES</t>
  </si>
  <si>
    <t>2004-06-30</t>
  </si>
  <si>
    <t>2025-05-13 11:53:43</t>
  </si>
  <si>
    <t>2025-05-13 12:45:31</t>
  </si>
  <si>
    <t>BESNARDEAU</t>
  </si>
  <si>
    <t>2001-11-16</t>
  </si>
  <si>
    <t>2025-05-13 12:45:32</t>
  </si>
  <si>
    <t>2025-05-13 12:45:33</t>
  </si>
  <si>
    <t>BOUSMEN</t>
  </si>
  <si>
    <t>DIYA</t>
  </si>
  <si>
    <t>2025-05-13 12:45:34</t>
  </si>
  <si>
    <t>GENY</t>
  </si>
  <si>
    <t>2025-05-13 12:45:35</t>
  </si>
  <si>
    <t>LEGAL</t>
  </si>
  <si>
    <t>2006-06-06</t>
  </si>
  <si>
    <t>2025-05-13 12:45:36</t>
  </si>
  <si>
    <t>CHATER</t>
  </si>
  <si>
    <t>2025-05-13 12:45:37</t>
  </si>
  <si>
    <t>LEPLAT</t>
  </si>
  <si>
    <t>2003-07-27</t>
  </si>
  <si>
    <t>2025-05-13 12:45:38</t>
  </si>
  <si>
    <t>LONGONDO SIVI</t>
  </si>
  <si>
    <t>HARRIS</t>
  </si>
  <si>
    <t>2008-09-11</t>
  </si>
  <si>
    <t>2025-05-13 12:45:39</t>
  </si>
  <si>
    <t>PALMIER</t>
  </si>
  <si>
    <t>2013-10-20</t>
  </si>
  <si>
    <t>2025-05-13 12:45:40</t>
  </si>
  <si>
    <t>MOINACHE</t>
  </si>
  <si>
    <t>2010-02-25</t>
  </si>
  <si>
    <t>2025-05-13 12:45:41</t>
  </si>
  <si>
    <t>FRAJ</t>
  </si>
  <si>
    <t>YASMINE</t>
  </si>
  <si>
    <t>2009-12-21</t>
  </si>
  <si>
    <t>2025-05-13 12:45:42</t>
  </si>
  <si>
    <t>GOUAUX</t>
  </si>
  <si>
    <t>BEROUKEN</t>
  </si>
  <si>
    <t>2011-10-08</t>
  </si>
  <si>
    <t>2025-05-13 12:45:43</t>
  </si>
  <si>
    <t>VIGAN</t>
  </si>
  <si>
    <t>2005-07-15</t>
  </si>
  <si>
    <t>2025-05-13 12:45:44</t>
  </si>
  <si>
    <t>LUFUAKENDA</t>
  </si>
  <si>
    <t>2025-05-13 12:45:45</t>
  </si>
  <si>
    <t>CUASNET</t>
  </si>
  <si>
    <t>2025-05-13 12:45:46</t>
  </si>
  <si>
    <t>BRICOUT LEROY</t>
  </si>
  <si>
    <t>LOUCA</t>
  </si>
  <si>
    <t>2025-05-13 12:45:47</t>
  </si>
  <si>
    <t>2003-04-13</t>
  </si>
  <si>
    <t>FROGER</t>
  </si>
  <si>
    <t>2004-04-11</t>
  </si>
  <si>
    <t>2025-05-13 12:45:48</t>
  </si>
  <si>
    <t>LAFONT</t>
  </si>
  <si>
    <t>2025-05-13 12:45:49</t>
  </si>
  <si>
    <t>METEYER</t>
  </si>
  <si>
    <t>LOU ANN</t>
  </si>
  <si>
    <t>2025-05-13 12:45:50</t>
  </si>
  <si>
    <t>2025-05-13 12:46:01</t>
  </si>
  <si>
    <t>LOCRET</t>
  </si>
  <si>
    <t>1990-11-28</t>
  </si>
  <si>
    <t>2025-05-13 11:53:44</t>
  </si>
  <si>
    <t>2025-05-13 12:46:02</t>
  </si>
  <si>
    <t>ESSEIMI OKALE</t>
  </si>
  <si>
    <t>2005-04-07</t>
  </si>
  <si>
    <t>2025-05-13 12:46:03</t>
  </si>
  <si>
    <t>TRIBOTTE</t>
  </si>
  <si>
    <t>1977-07-23</t>
  </si>
  <si>
    <t>2025-05-13 12:46:04</t>
  </si>
  <si>
    <t>LEBOIS</t>
  </si>
  <si>
    <t>1977-01-05</t>
  </si>
  <si>
    <t>FAIROUZ</t>
  </si>
  <si>
    <t>1980-02-03</t>
  </si>
  <si>
    <t>2025-05-13 12:46:05</t>
  </si>
  <si>
    <t>BOULGROUNE</t>
  </si>
  <si>
    <t>1967-12-20</t>
  </si>
  <si>
    <t>2025-05-13 12:46:06</t>
  </si>
  <si>
    <t>1975-07-08</t>
  </si>
  <si>
    <t>2025-05-13 12:46:07</t>
  </si>
  <si>
    <t>FOURMI</t>
  </si>
  <si>
    <t>1980-02-26</t>
  </si>
  <si>
    <t>2025-05-13 12:46:08</t>
  </si>
  <si>
    <t xml:space="preserve">VEGREVILLE </t>
  </si>
  <si>
    <t>1969-05-23</t>
  </si>
  <si>
    <t>2025-05-13 12:46:09</t>
  </si>
  <si>
    <t>DIMBY</t>
  </si>
  <si>
    <t>COMBE</t>
  </si>
  <si>
    <t>1983-07-28</t>
  </si>
  <si>
    <t>2025-05-14 10:04:32</t>
  </si>
  <si>
    <t>2025-05-14 10:18:33</t>
  </si>
  <si>
    <t>1983-08-21</t>
  </si>
  <si>
    <t>15 Route de nantes</t>
  </si>
  <si>
    <t>Le Loroux-Bottereau</t>
  </si>
  <si>
    <t>0680259285</t>
  </si>
  <si>
    <t>arnaudmarylene@orange.fr</t>
  </si>
  <si>
    <t>2025-05-15 10:41:26</t>
  </si>
  <si>
    <t>2025-05-15 10:54:45</t>
  </si>
  <si>
    <t>Badminton,Boxe educative,Canoë-Kayak,Course orientation,Randonnée pédestre,Sarbacane,Sport Boules,Tir à l’Arc,Tir à la carabine laser,Voile,VTT</t>
  </si>
  <si>
    <t>1 la milcendiere</t>
  </si>
  <si>
    <t>Divatte-sur-Loire</t>
  </si>
  <si>
    <t>0677306100</t>
  </si>
  <si>
    <t>baudry.yann@orange.fr</t>
  </si>
  <si>
    <t>2025-05-15 10:29:59</t>
  </si>
  <si>
    <t>2025-05-15 10:55:05</t>
  </si>
  <si>
    <t>ENRICK</t>
  </si>
  <si>
    <t>TOUSSAINT</t>
  </si>
  <si>
    <t>1999-08-21</t>
  </si>
  <si>
    <t>34 Rue du Moulin Soline</t>
  </si>
  <si>
    <t>44115</t>
  </si>
  <si>
    <t>Basse-Goulaine</t>
  </si>
  <si>
    <t>toussaintheloise972@gmail.com</t>
  </si>
  <si>
    <t>2025-05-15 10:37:43</t>
  </si>
  <si>
    <t>2025-05-15 10:55:08</t>
  </si>
  <si>
    <t xml:space="preserve">PAYSAN </t>
  </si>
  <si>
    <t>1973-04-27</t>
  </si>
  <si>
    <t>2025-05-14 15:12:50</t>
  </si>
  <si>
    <t>2025-05-15 10:55:44</t>
  </si>
  <si>
    <t>Activités Motrices,Basket-Ball,Cross,Football à 5,Pétanque,Sarbacane,Tir à l’Arc</t>
  </si>
  <si>
    <t xml:space="preserve">LEYNAUD </t>
  </si>
  <si>
    <t xml:space="preserve">YOLANDE </t>
  </si>
  <si>
    <t>1960-07-17</t>
  </si>
  <si>
    <t>ROUZEYROL</t>
  </si>
  <si>
    <t>2004-03-23</t>
  </si>
  <si>
    <t>2025-05-15 10:55:45</t>
  </si>
  <si>
    <t>HERMET</t>
  </si>
  <si>
    <t>2025-05-15 10:55:46</t>
  </si>
  <si>
    <t xml:space="preserve">GIRAUD </t>
  </si>
  <si>
    <t>ALLYSONNE</t>
  </si>
  <si>
    <t>2005-10-27</t>
  </si>
  <si>
    <t>2025-05-15 10:55:47</t>
  </si>
  <si>
    <t xml:space="preserve">LAUTOUR </t>
  </si>
  <si>
    <t xml:space="preserve">JENNIFER </t>
  </si>
  <si>
    <t>2025-05-14 15:12:49</t>
  </si>
  <si>
    <t>2025-05-15 10:55:48</t>
  </si>
  <si>
    <t>GUENEAU</t>
  </si>
  <si>
    <t>1993-09-21</t>
  </si>
  <si>
    <t>2025-05-15 10:55:49</t>
  </si>
  <si>
    <t>CABASSUT</t>
  </si>
  <si>
    <t xml:space="preserve">TUFFERY </t>
  </si>
  <si>
    <t>2025-05-15 10:55:50</t>
  </si>
  <si>
    <t xml:space="preserve">BERTIN </t>
  </si>
  <si>
    <t xml:space="preserve">LOUAN </t>
  </si>
  <si>
    <t>2025-05-15 10:55:51</t>
  </si>
  <si>
    <t>WAUTIER</t>
  </si>
  <si>
    <t xml:space="preserve">MAHE </t>
  </si>
  <si>
    <t>2025-05-15 10:55:52</t>
  </si>
  <si>
    <t>ASTRUC</t>
  </si>
  <si>
    <t xml:space="preserve">GABIN </t>
  </si>
  <si>
    <t>2025-05-14 15:12:51</t>
  </si>
  <si>
    <t>2025-05-15 10:55:53</t>
  </si>
  <si>
    <t>SIRET</t>
  </si>
  <si>
    <t>2025-05-15 10:55:54</t>
  </si>
  <si>
    <t xml:space="preserve">CROIZILLE </t>
  </si>
  <si>
    <t xml:space="preserve">SOLAN </t>
  </si>
  <si>
    <t>2008-08-06</t>
  </si>
  <si>
    <t xml:space="preserve">BOUCHET </t>
  </si>
  <si>
    <t>1981-11-11</t>
  </si>
  <si>
    <t>2025-05-15 10:55:55</t>
  </si>
  <si>
    <t xml:space="preserve">ROUX </t>
  </si>
  <si>
    <t>1956-09-12</t>
  </si>
  <si>
    <t>2025-05-15 10:55:56</t>
  </si>
  <si>
    <t xml:space="preserve">BARRY </t>
  </si>
  <si>
    <t xml:space="preserve">YVES </t>
  </si>
  <si>
    <t>2025-05-14 15:12:52</t>
  </si>
  <si>
    <t>2025-05-15 10:55:57</t>
  </si>
  <si>
    <t>BELTIER</t>
  </si>
  <si>
    <t>JEAN-CHARLES</t>
  </si>
  <si>
    <t>1948-11-08</t>
  </si>
  <si>
    <t>2025-05-15 10:55:58</t>
  </si>
  <si>
    <t xml:space="preserve">DOMINIQUE </t>
  </si>
  <si>
    <t>1958-03-12</t>
  </si>
  <si>
    <t>2025-05-15 10:55:59</t>
  </si>
  <si>
    <t xml:space="preserve">ROMANET </t>
  </si>
  <si>
    <t xml:space="preserve">MARJORY </t>
  </si>
  <si>
    <t>1981-06-10</t>
  </si>
  <si>
    <t>2025-05-15 10:56:00</t>
  </si>
  <si>
    <t xml:space="preserve">LABRO </t>
  </si>
  <si>
    <t>2025-05-15 10:56:01</t>
  </si>
  <si>
    <t>PETEY</t>
  </si>
  <si>
    <t>2025-05-15 10:56:02</t>
  </si>
  <si>
    <t xml:space="preserve">REMIZE </t>
  </si>
  <si>
    <t>2025-05-15 10:56:03</t>
  </si>
  <si>
    <t>1962-05-05</t>
  </si>
  <si>
    <t>2025-05-14 15:24:57</t>
  </si>
  <si>
    <t>2025-05-15 10:56:04</t>
  </si>
  <si>
    <t>GREVOUL</t>
  </si>
  <si>
    <t>1997-11-14</t>
  </si>
  <si>
    <t>2025-05-15 10:56:05</t>
  </si>
  <si>
    <t>SAUSSEAU</t>
  </si>
  <si>
    <t xml:space="preserve">MARC </t>
  </si>
  <si>
    <t>1979-11-14</t>
  </si>
  <si>
    <t>2025-05-14 15:24:58</t>
  </si>
  <si>
    <t>2025-05-15 10:56:06</t>
  </si>
  <si>
    <t>COMBEAU</t>
  </si>
  <si>
    <t>LYSES</t>
  </si>
  <si>
    <t>2006-01-29</t>
  </si>
  <si>
    <t>1997-11-12</t>
  </si>
  <si>
    <t>2025-05-15 10:56:07</t>
  </si>
  <si>
    <t>GAMERO</t>
  </si>
  <si>
    <t>1989-07-03</t>
  </si>
  <si>
    <t>2025-05-15 10:56:08</t>
  </si>
  <si>
    <t>NABINEAU</t>
  </si>
  <si>
    <t>2025-05-15 10:56:09</t>
  </si>
  <si>
    <t>AULANIER</t>
  </si>
  <si>
    <t>2025-05-15 10:56:10</t>
  </si>
  <si>
    <t>DEDOYARD</t>
  </si>
  <si>
    <t>1996-06-05</t>
  </si>
  <si>
    <t>2025-05-15 10:56:11</t>
  </si>
  <si>
    <t>INSALACO</t>
  </si>
  <si>
    <t>1969-12-24</t>
  </si>
  <si>
    <t>2025-05-15 10:56:12</t>
  </si>
  <si>
    <t>1979-09-11</t>
  </si>
  <si>
    <t>2025-05-14 15:24:59</t>
  </si>
  <si>
    <t>2025-05-15 10:56:13</t>
  </si>
  <si>
    <t>MOURIER</t>
  </si>
  <si>
    <t>2000-03-08</t>
  </si>
  <si>
    <t>2025-05-15 10:56:14</t>
  </si>
  <si>
    <t>1999-04-20</t>
  </si>
  <si>
    <t>2025-05-15 10:56:15</t>
  </si>
  <si>
    <t>1985-03-31</t>
  </si>
  <si>
    <t>2025-05-15 10:56:16</t>
  </si>
  <si>
    <t>ARZUL</t>
  </si>
  <si>
    <t>1978-11-14</t>
  </si>
  <si>
    <t>AVEILLA</t>
  </si>
  <si>
    <t>1986-09-24</t>
  </si>
  <si>
    <t>2025-05-15 10:56:17</t>
  </si>
  <si>
    <t>KATHARINA</t>
  </si>
  <si>
    <t>1996-02-06</t>
  </si>
  <si>
    <t>2025-05-15 10:56:18</t>
  </si>
  <si>
    <t>2025-05-14 15:26:06</t>
  </si>
  <si>
    <t>2025-05-15 10:56:19</t>
  </si>
  <si>
    <t>REBOUL</t>
  </si>
  <si>
    <t>2003-02-17</t>
  </si>
  <si>
    <t>2025-05-15 10:56:20</t>
  </si>
  <si>
    <t>DAVID ESTOL</t>
  </si>
  <si>
    <t>AIMERIC</t>
  </si>
  <si>
    <t>1997-01-22</t>
  </si>
  <si>
    <t>2025-05-15 10:56:21</t>
  </si>
  <si>
    <t>BLANCH</t>
  </si>
  <si>
    <t>1967-02-12</t>
  </si>
  <si>
    <t>MAOTOUY</t>
  </si>
  <si>
    <t>2025-05-15 10:56:22</t>
  </si>
  <si>
    <t>WALLE</t>
  </si>
  <si>
    <t>2007-06-13</t>
  </si>
  <si>
    <t>2025-05-14 15:26:07</t>
  </si>
  <si>
    <t>2025-05-15 10:56:23</t>
  </si>
  <si>
    <t>2025-05-15 10:56:24</t>
  </si>
  <si>
    <t>CIRPACI</t>
  </si>
  <si>
    <t>LAMIA</t>
  </si>
  <si>
    <t>2025-05-15 10:56:25</t>
  </si>
  <si>
    <t>BOHICO</t>
  </si>
  <si>
    <t>2025-05-15 10:56:26</t>
  </si>
  <si>
    <t>HEMON</t>
  </si>
  <si>
    <t>1982-09-28</t>
  </si>
  <si>
    <t>2025-05-15 10:56:27</t>
  </si>
  <si>
    <t>GRAVA</t>
  </si>
  <si>
    <t>1971-08-18</t>
  </si>
  <si>
    <t>2025-05-15 10:56:28</t>
  </si>
  <si>
    <t>LEBRAT</t>
  </si>
  <si>
    <t>2025-05-15 10:56:29</t>
  </si>
  <si>
    <t>CIPIERE</t>
  </si>
  <si>
    <t>BOUDOUSSIER</t>
  </si>
  <si>
    <t>1957-12-18</t>
  </si>
  <si>
    <t>2025-05-14 15:26:08</t>
  </si>
  <si>
    <t>2025-05-15 10:56:30</t>
  </si>
  <si>
    <t>1970-09-24</t>
  </si>
  <si>
    <t>2025-05-15 10:56:31</t>
  </si>
  <si>
    <t>DEDEOLJEAN</t>
  </si>
  <si>
    <t>1955-05-26</t>
  </si>
  <si>
    <t>2025-05-15 10:56:32</t>
  </si>
  <si>
    <t>GROOTARD</t>
  </si>
  <si>
    <t>1951-01-30</t>
  </si>
  <si>
    <t>2025-05-15 10:56:33</t>
  </si>
  <si>
    <t>LEYTON</t>
  </si>
  <si>
    <t>GISLAINE</t>
  </si>
  <si>
    <t>1963-12-05</t>
  </si>
  <si>
    <t>2025-05-15 10:56:34</t>
  </si>
  <si>
    <t>SONA</t>
  </si>
  <si>
    <t>1994-03-29</t>
  </si>
  <si>
    <t>2025-05-15 10:56:35</t>
  </si>
  <si>
    <t>ABDOUN</t>
  </si>
  <si>
    <t>1982-06-02</t>
  </si>
  <si>
    <t>2025-05-15 10:56:36</t>
  </si>
  <si>
    <t>ROULAN</t>
  </si>
  <si>
    <t>1979-03-06</t>
  </si>
  <si>
    <t>2025-05-15 10:56:37</t>
  </si>
  <si>
    <t>DUCHIER</t>
  </si>
  <si>
    <t>1964-07-29</t>
  </si>
  <si>
    <t>MACABEO</t>
  </si>
  <si>
    <t>2025-05-14 15:26:09</t>
  </si>
  <si>
    <t>2025-05-15 10:56:38</t>
  </si>
  <si>
    <t xml:space="preserve">MULLER </t>
  </si>
  <si>
    <t>2025-05-14 21:36:31</t>
  </si>
  <si>
    <t>2025-05-15 10:57:08</t>
  </si>
  <si>
    <t xml:space="preserve">OLIVIA </t>
  </si>
  <si>
    <t xml:space="preserve">CANES </t>
  </si>
  <si>
    <t xml:space="preserve">COLOMINA </t>
  </si>
  <si>
    <t>1968-03-09</t>
  </si>
  <si>
    <t>2025-05-15 10:57:09</t>
  </si>
  <si>
    <t>2025-05-16 09:37:56</t>
  </si>
  <si>
    <t>2025-05-16 09:37:57</t>
  </si>
  <si>
    <t xml:space="preserve">PIERRE </t>
  </si>
  <si>
    <t>1967-02-08</t>
  </si>
  <si>
    <t>2025-05-16 09:37:58</t>
  </si>
  <si>
    <t>2004-05-23</t>
  </si>
  <si>
    <t>2025-05-16 09:37:59</t>
  </si>
  <si>
    <t>2025-05-14 21:36:32</t>
  </si>
  <si>
    <t>2025-05-16 09:38:00</t>
  </si>
  <si>
    <t xml:space="preserve">CONNAC </t>
  </si>
  <si>
    <t>2025-05-16 09:38:01</t>
  </si>
  <si>
    <t xml:space="preserve">MEERSSEMAN </t>
  </si>
  <si>
    <t>1966-01-07</t>
  </si>
  <si>
    <t>2025-05-16 09:38:02</t>
  </si>
  <si>
    <t>2025-05-16 09:38:03</t>
  </si>
  <si>
    <t xml:space="preserve">JEAN CHARLES </t>
  </si>
  <si>
    <t xml:space="preserve">TAPON </t>
  </si>
  <si>
    <t>2025-05-16 09:38:04</t>
  </si>
  <si>
    <t xml:space="preserve">BOUR </t>
  </si>
  <si>
    <t>1989-09-03</t>
  </si>
  <si>
    <t>2025-05-16 09:38:05</t>
  </si>
  <si>
    <t>2025-05-16 09:38:06</t>
  </si>
  <si>
    <t xml:space="preserve">AIRES </t>
  </si>
  <si>
    <t>2025-05-16 09:38:07</t>
  </si>
  <si>
    <t xml:space="preserve">CLAIRE </t>
  </si>
  <si>
    <t xml:space="preserve">BOBIN </t>
  </si>
  <si>
    <t>2025-05-14 21:36:35</t>
  </si>
  <si>
    <t>2025-05-16 09:38:08</t>
  </si>
  <si>
    <t xml:space="preserve">RACHID </t>
  </si>
  <si>
    <t xml:space="preserve">BEN ALI </t>
  </si>
  <si>
    <t>1972-07-29</t>
  </si>
  <si>
    <t>2025-05-16 09:38:09</t>
  </si>
  <si>
    <t xml:space="preserve">FLORENT </t>
  </si>
  <si>
    <t xml:space="preserve">TACHIDOU </t>
  </si>
  <si>
    <t>1985-12-01</t>
  </si>
  <si>
    <t>2025-05-16 09:38:10</t>
  </si>
  <si>
    <t xml:space="preserve">TOUATI </t>
  </si>
  <si>
    <t xml:space="preserve">MOUAI </t>
  </si>
  <si>
    <t>2025-05-14 21:36:34</t>
  </si>
  <si>
    <t>2025-05-16 09:38:11</t>
  </si>
  <si>
    <t xml:space="preserve">JENNY </t>
  </si>
  <si>
    <t xml:space="preserve">SOLANO </t>
  </si>
  <si>
    <t>2025-05-16 09:38:12</t>
  </si>
  <si>
    <t xml:space="preserve">YASSINE </t>
  </si>
  <si>
    <t>BOUZID</t>
  </si>
  <si>
    <t>1998-01-23</t>
  </si>
  <si>
    <t xml:space="preserve">RICHARD </t>
  </si>
  <si>
    <t xml:space="preserve">LOLLIA </t>
  </si>
  <si>
    <t>1966-11-06</t>
  </si>
  <si>
    <t>2025-05-16 09:38:13</t>
  </si>
  <si>
    <t xml:space="preserve">CASSANDRA </t>
  </si>
  <si>
    <t xml:space="preserve">TCHEBINYAYEFF </t>
  </si>
  <si>
    <t>2002-12-18</t>
  </si>
  <si>
    <t>2025-05-16 09:38:15</t>
  </si>
  <si>
    <t xml:space="preserve">SOUKAINA </t>
  </si>
  <si>
    <t>MOTTAQUI</t>
  </si>
  <si>
    <t>2000-06-23</t>
  </si>
  <si>
    <t xml:space="preserve">RIVES </t>
  </si>
  <si>
    <t>2025-05-14 21:36:33</t>
  </si>
  <si>
    <t>2025-05-16 09:38:16</t>
  </si>
  <si>
    <t xml:space="preserve">JILLALI </t>
  </si>
  <si>
    <t>2025-05-16 09:38:17</t>
  </si>
  <si>
    <t xml:space="preserve">YACINE </t>
  </si>
  <si>
    <t xml:space="preserve">GUEBLI </t>
  </si>
  <si>
    <t>2025-05-16 09:38:18</t>
  </si>
  <si>
    <t>CASELAS</t>
  </si>
  <si>
    <t>1982-12-30</t>
  </si>
  <si>
    <t>2025-05-16 09:38:19</t>
  </si>
  <si>
    <t xml:space="preserve">BOUCHE </t>
  </si>
  <si>
    <t>1995-07-11</t>
  </si>
  <si>
    <t>2025-05-16 09:38:20</t>
  </si>
  <si>
    <t xml:space="preserve">RAYANE </t>
  </si>
  <si>
    <t xml:space="preserve">OUATTAN </t>
  </si>
  <si>
    <t>2001-11-20</t>
  </si>
  <si>
    <t>2025-05-16 09:38:21</t>
  </si>
  <si>
    <t>2025-05-16 09:38:22</t>
  </si>
  <si>
    <t xml:space="preserve">ANDREA </t>
  </si>
  <si>
    <t>2025-05-16 09:38:23</t>
  </si>
  <si>
    <t>GARBOUD</t>
  </si>
  <si>
    <t>1986-07-23</t>
  </si>
  <si>
    <t xml:space="preserve">REBECCA </t>
  </si>
  <si>
    <t xml:space="preserve">ABELLAN </t>
  </si>
  <si>
    <t>2000-11-02</t>
  </si>
  <si>
    <t>2025-05-16 09:38:24</t>
  </si>
  <si>
    <t>2025-05-16 09:38:25</t>
  </si>
  <si>
    <t>2025-05-16 09:38:26</t>
  </si>
  <si>
    <t>FÉRID</t>
  </si>
  <si>
    <t xml:space="preserve">CHAFAI </t>
  </si>
  <si>
    <t>1978-08-13</t>
  </si>
  <si>
    <t>2025-05-16 09:38:27</t>
  </si>
  <si>
    <t xml:space="preserve">HENRY </t>
  </si>
  <si>
    <t xml:space="preserve">CONDAMINE </t>
  </si>
  <si>
    <t>1970-10-21</t>
  </si>
  <si>
    <t>2025-05-16 09:38:28</t>
  </si>
  <si>
    <t>2025-05-14 21:36:36</t>
  </si>
  <si>
    <t>2025-05-16 09:38:29</t>
  </si>
  <si>
    <t xml:space="preserve">HELERIA </t>
  </si>
  <si>
    <t>2025-05-16 09:38:30</t>
  </si>
  <si>
    <t xml:space="preserve">YASMINA </t>
  </si>
  <si>
    <t xml:space="preserve">SAIM </t>
  </si>
  <si>
    <t>1998-07-17</t>
  </si>
  <si>
    <t>2025-05-16 09:38:31</t>
  </si>
  <si>
    <t xml:space="preserve">KAREN </t>
  </si>
  <si>
    <t xml:space="preserve">WECKER </t>
  </si>
  <si>
    <t>1979-05-15</t>
  </si>
  <si>
    <t>2025-05-16 09:38:32</t>
  </si>
  <si>
    <t>AMANI</t>
  </si>
  <si>
    <t>2025-05-16 09:38:33</t>
  </si>
  <si>
    <t>BELMADI</t>
  </si>
  <si>
    <t>1997-11-02</t>
  </si>
  <si>
    <t>92/CD</t>
  </si>
  <si>
    <t>COMITE DEP. DU SPORT ADAPTE DES HAUTS DE SEINE</t>
  </si>
  <si>
    <t>2025-05-15 12:32:12</t>
  </si>
  <si>
    <t>2025-05-16 09:38:54</t>
  </si>
  <si>
    <t>Activités Motrices,Athlétisme,Aviron,Basket-Ball,Escalade,Escrime,Football à 11,Football à 7,Futsal,Gymnastique,Judo,Natation,Pétanque,Randonnée pédestre,Rugby,Tennis,Tennis de table,Tir à l’Arc,Volley ball</t>
  </si>
  <si>
    <t>AYDEN</t>
  </si>
  <si>
    <t>NSIMBA NIEMBA</t>
  </si>
  <si>
    <t>2012-08-14</t>
  </si>
  <si>
    <t>2025-05-15 12:55:45</t>
  </si>
  <si>
    <t>2025-05-16 09:38:55</t>
  </si>
  <si>
    <t>D'ASTE BLANC</t>
  </si>
  <si>
    <t>2007-12-18</t>
  </si>
  <si>
    <t>2025-05-16 09:38:56</t>
  </si>
  <si>
    <t>2025-05-15 12:55:46</t>
  </si>
  <si>
    <t>CHAVAROCHE</t>
  </si>
  <si>
    <t>2025-05-16 09:39:08</t>
  </si>
  <si>
    <t>1981-12-20</t>
  </si>
  <si>
    <t>2025-05-16 09:39:11</t>
  </si>
  <si>
    <t>2005-05-09</t>
  </si>
  <si>
    <t>2025-05-16 09:39:15</t>
  </si>
  <si>
    <t>MARIE-HÉLÈNE</t>
  </si>
  <si>
    <t>RAVAUX</t>
  </si>
  <si>
    <t>1958-08-08</t>
  </si>
  <si>
    <t>2025-05-16 09:39:16</t>
  </si>
  <si>
    <t>BRENNER</t>
  </si>
  <si>
    <t>2025-05-16 09:39:18</t>
  </si>
  <si>
    <t>WATTEBLED</t>
  </si>
  <si>
    <t>2003-01-03</t>
  </si>
  <si>
    <t>2025-05-16 09:39:19</t>
  </si>
  <si>
    <t>1953-06-23</t>
  </si>
  <si>
    <t>2025-05-16 09:39:20</t>
  </si>
  <si>
    <t>CHAFIOU</t>
  </si>
  <si>
    <t>2025-05-15 12:55:47</t>
  </si>
  <si>
    <t>2025-05-16 09:39:21</t>
  </si>
  <si>
    <t>GOGOA</t>
  </si>
  <si>
    <t>2012-11-06</t>
  </si>
  <si>
    <t>2025-05-16 09:39:22</t>
  </si>
  <si>
    <t>CYNTHIA</t>
  </si>
  <si>
    <t>GOUETH</t>
  </si>
  <si>
    <t>2007-07-21</t>
  </si>
  <si>
    <t>2025-05-16 09:39:23</t>
  </si>
  <si>
    <t>KALFANE</t>
  </si>
  <si>
    <t>2012-10-14</t>
  </si>
  <si>
    <t>2025-05-16 09:39:24</t>
  </si>
  <si>
    <t>DONIA</t>
  </si>
  <si>
    <t>2014-02-08</t>
  </si>
  <si>
    <t>2025-05-16 09:39:25</t>
  </si>
  <si>
    <t>TALYAZ</t>
  </si>
  <si>
    <t>HASPANOPALOS</t>
  </si>
  <si>
    <t>2007-06-19</t>
  </si>
  <si>
    <t>2025-05-16 09:39:26</t>
  </si>
  <si>
    <t>KANDAN</t>
  </si>
  <si>
    <t>2025-05-16 09:39:27</t>
  </si>
  <si>
    <t>DOUGLAS</t>
  </si>
  <si>
    <t>POTTIER</t>
  </si>
  <si>
    <t>1999-01-26</t>
  </si>
  <si>
    <t>2025-05-16 09:35:53</t>
  </si>
  <si>
    <t>2025-05-16 09:39:34</t>
  </si>
  <si>
    <t>Activités Motrices,Cyclisme,Escalade,Escrime,Football à 11,Handball,Pétanque,Sarbacane,Tennis,Tir à l’Arc,Tir à la carabine laser</t>
  </si>
  <si>
    <t>FRÊLON</t>
  </si>
  <si>
    <t>1976-04-30</t>
  </si>
  <si>
    <t>2025-05-16 09:37:06</t>
  </si>
  <si>
    <t xml:space="preserve">ERWAN </t>
  </si>
  <si>
    <t>MARGUERITTE</t>
  </si>
  <si>
    <t>2003-05-11</t>
  </si>
  <si>
    <t>2025-05-16 09:37:52</t>
  </si>
  <si>
    <t>2025-05-16 09:39:35</t>
  </si>
  <si>
    <t>2025-05-15 12:55:48</t>
  </si>
  <si>
    <t>2025-05-16 09:39:45</t>
  </si>
  <si>
    <t>DJEHICHE</t>
  </si>
  <si>
    <t>2011-09-12</t>
  </si>
  <si>
    <t>2025-05-16 09:39:46</t>
  </si>
  <si>
    <t>NZEGA</t>
  </si>
  <si>
    <t>2015-01-16</t>
  </si>
  <si>
    <t>2025-05-16 09:39:48</t>
  </si>
  <si>
    <t>SHAKAJAN</t>
  </si>
  <si>
    <t>RAJKUMAR</t>
  </si>
  <si>
    <t>2005-06-09</t>
  </si>
  <si>
    <t>2025-05-16 09:39:49</t>
  </si>
  <si>
    <t>TARA</t>
  </si>
  <si>
    <t>NKUSI</t>
  </si>
  <si>
    <t>2025-05-16 09:39:50</t>
  </si>
  <si>
    <t>TEYNIER</t>
  </si>
  <si>
    <t>2025-05-16 09:39:51</t>
  </si>
  <si>
    <t>ANEIROS</t>
  </si>
  <si>
    <t>1976-05-05</t>
  </si>
  <si>
    <t>2025-05-16 09:39:52</t>
  </si>
  <si>
    <t>AZIZ</t>
  </si>
  <si>
    <t>KONTAYE</t>
  </si>
  <si>
    <t>1994-02-28</t>
  </si>
  <si>
    <t>2025-05-16 09:39:53</t>
  </si>
  <si>
    <t>TOUFIK</t>
  </si>
  <si>
    <t>1975-04-02</t>
  </si>
  <si>
    <t>2025-05-16 09:39:54</t>
  </si>
  <si>
    <t>ADOLPHE</t>
  </si>
  <si>
    <t>1997-05-09</t>
  </si>
  <si>
    <t>2025-05-16 09:39:55</t>
  </si>
  <si>
    <t>2025-05-16 09:39:56</t>
  </si>
  <si>
    <t>BRAHIMA</t>
  </si>
  <si>
    <t>GARRY</t>
  </si>
  <si>
    <t>1995-11-15</t>
  </si>
  <si>
    <t>2025-05-15 12:55:49</t>
  </si>
  <si>
    <t>KARU</t>
  </si>
  <si>
    <t>CHAMBRON</t>
  </si>
  <si>
    <t>2025-05-16 09:39:57</t>
  </si>
  <si>
    <t>GIRAYD</t>
  </si>
  <si>
    <t>1996-02-03</t>
  </si>
  <si>
    <t>2025-05-16 09:39:58</t>
  </si>
  <si>
    <t>MARZOUK</t>
  </si>
  <si>
    <t>1998-08-25</t>
  </si>
  <si>
    <t>2025-05-16 09:39:59</t>
  </si>
  <si>
    <t>BRYKOWSKYJ</t>
  </si>
  <si>
    <t>1981-06-05</t>
  </si>
  <si>
    <t>2025-05-16 09:40:00</t>
  </si>
  <si>
    <t>MODUGNO</t>
  </si>
  <si>
    <t>1982-08-16</t>
  </si>
  <si>
    <t>2025-05-16 09:40:01</t>
  </si>
  <si>
    <t>HALLIMA</t>
  </si>
  <si>
    <t>2025-05-16 09:40:02</t>
  </si>
  <si>
    <t>CISSOKO</t>
  </si>
  <si>
    <t>2025-05-16 09:40:03</t>
  </si>
  <si>
    <t>2025-05-15 12:55:50</t>
  </si>
  <si>
    <t>2025-05-16 09:40:04</t>
  </si>
  <si>
    <t>FERHAT</t>
  </si>
  <si>
    <t>1970-08-01</t>
  </si>
  <si>
    <t>2025-05-16 09:40:05</t>
  </si>
  <si>
    <t>2025-05-16 09:40:06</t>
  </si>
  <si>
    <t>TASSADITH</t>
  </si>
  <si>
    <t>LAKHDARI</t>
  </si>
  <si>
    <t>1971-09-13</t>
  </si>
  <si>
    <t>2025-05-16 09:40:07</t>
  </si>
  <si>
    <t>CHEMANI</t>
  </si>
  <si>
    <t>1980-06-24</t>
  </si>
  <si>
    <t>2025-05-16 09:40:08</t>
  </si>
  <si>
    <t>COUMBA</t>
  </si>
  <si>
    <t>1996-08-26</t>
  </si>
  <si>
    <t>FALAYE</t>
  </si>
  <si>
    <t>2025-05-16 09:40:09</t>
  </si>
  <si>
    <t>DJIBRIL</t>
  </si>
  <si>
    <t>WAREME</t>
  </si>
  <si>
    <t>2014-03-21</t>
  </si>
  <si>
    <t>2025-05-15 12:55:51</t>
  </si>
  <si>
    <t>2025-05-16 09:40:10</t>
  </si>
  <si>
    <t>BOULACHEB</t>
  </si>
  <si>
    <t>2012-07-28</t>
  </si>
  <si>
    <t>2025-05-16 09:40:11</t>
  </si>
  <si>
    <t>MILLA</t>
  </si>
  <si>
    <t>GERVAISEAUX</t>
  </si>
  <si>
    <t>2012-02-23</t>
  </si>
  <si>
    <t>2025-05-16 09:40:12</t>
  </si>
  <si>
    <t>AMRAOUI</t>
  </si>
  <si>
    <t>1995-02-05</t>
  </si>
  <si>
    <t>2025-05-15 13:07:56</t>
  </si>
  <si>
    <t>2025-05-16 09:40:13</t>
  </si>
  <si>
    <t>MEDJEKANE</t>
  </si>
  <si>
    <t>1992-11-11</t>
  </si>
  <si>
    <t>2025-05-15 13:07:57</t>
  </si>
  <si>
    <t>2025-05-16 09:40:14</t>
  </si>
  <si>
    <t>FLECHELLE</t>
  </si>
  <si>
    <t>1994-10-11</t>
  </si>
  <si>
    <t>2025-05-16 09:40:15</t>
  </si>
  <si>
    <t>YAMANIE</t>
  </si>
  <si>
    <t>1996-04-05</t>
  </si>
  <si>
    <t>2025-05-16 09:40:16</t>
  </si>
  <si>
    <t>GUIDOU</t>
  </si>
  <si>
    <t>2025-05-16 09:40:17</t>
  </si>
  <si>
    <t>CHRIST BERALDE</t>
  </si>
  <si>
    <t>MOHON</t>
  </si>
  <si>
    <t>2025-05-16 09:40:18</t>
  </si>
  <si>
    <t>PHOUSIANGIEM</t>
  </si>
  <si>
    <t>1998-05-26</t>
  </si>
  <si>
    <t>2025-05-16 09:40:19</t>
  </si>
  <si>
    <t>LUPIC</t>
  </si>
  <si>
    <t>LAABIDI</t>
  </si>
  <si>
    <t>2016-03-01</t>
  </si>
  <si>
    <t>2025-05-15 13:09:15</t>
  </si>
  <si>
    <t>2025-05-16 09:40:20</t>
  </si>
  <si>
    <t>DRAME</t>
  </si>
  <si>
    <t>2002-12-31</t>
  </si>
  <si>
    <t>2025-05-16 09:40:21</t>
  </si>
  <si>
    <t>2025-05-15 13:09:17</t>
  </si>
  <si>
    <t>2025-05-16 09:40:22</t>
  </si>
  <si>
    <t>CHANDEL</t>
  </si>
  <si>
    <t>MEYA EKUTU</t>
  </si>
  <si>
    <t>2025-05-16 09:40:23</t>
  </si>
  <si>
    <t>LAZAROTTE</t>
  </si>
  <si>
    <t>2012-05-25</t>
  </si>
  <si>
    <t>2025-05-15 13:09:16</t>
  </si>
  <si>
    <t>2025-05-16 09:40:24</t>
  </si>
  <si>
    <t>MOHAMED LAMINE</t>
  </si>
  <si>
    <t>2012-10-23</t>
  </si>
  <si>
    <t>2025-05-16 09:40:25</t>
  </si>
  <si>
    <t>DES CHÂTEAU</t>
  </si>
  <si>
    <t>2025-05-16 09:40:26</t>
  </si>
  <si>
    <t>MARK</t>
  </si>
  <si>
    <t>VAN SIJL</t>
  </si>
  <si>
    <t>2002-12-03</t>
  </si>
  <si>
    <t>LORENT</t>
  </si>
  <si>
    <t>2025-05-15 13:07:58</t>
  </si>
  <si>
    <t>2025-05-16 09:40:27</t>
  </si>
  <si>
    <t>SEREDJANIAN</t>
  </si>
  <si>
    <t>2004-03-20</t>
  </si>
  <si>
    <t>2025-05-16 09:40:28</t>
  </si>
  <si>
    <t>MAKUMPA</t>
  </si>
  <si>
    <t>2000-03-29</t>
  </si>
  <si>
    <t>2025-05-16 09:40:29</t>
  </si>
  <si>
    <t>KAMAL</t>
  </si>
  <si>
    <t>BOULBAROUD</t>
  </si>
  <si>
    <t>2025-05-16 09:40:30</t>
  </si>
  <si>
    <t>NAKRELA</t>
  </si>
  <si>
    <t>2016-11-08</t>
  </si>
  <si>
    <t>2025-05-16 09:40:31</t>
  </si>
  <si>
    <t>KAAVIYAN</t>
  </si>
  <si>
    <t>KATHIRAVAN</t>
  </si>
  <si>
    <t>2008-06-06</t>
  </si>
  <si>
    <t>2025-05-16 09:40:32</t>
  </si>
  <si>
    <t>NEZREG</t>
  </si>
  <si>
    <t>2025-05-16 09:40:33</t>
  </si>
  <si>
    <t>SONNY</t>
  </si>
  <si>
    <t>2025-05-16 09:40:34</t>
  </si>
  <si>
    <t>2016-06-26</t>
  </si>
  <si>
    <t>MASSAMBA</t>
  </si>
  <si>
    <t>2025-05-16 09:40:35</t>
  </si>
  <si>
    <t>AL HOUSSAINE</t>
  </si>
  <si>
    <t>DJAE</t>
  </si>
  <si>
    <t>2016-02-18</t>
  </si>
  <si>
    <t>2025-05-16 09:40:36</t>
  </si>
  <si>
    <t>ABDOURAHIM</t>
  </si>
  <si>
    <t>DEH</t>
  </si>
  <si>
    <t>2025-05-16 09:40:37</t>
  </si>
  <si>
    <t>NOUR</t>
  </si>
  <si>
    <t>LAICHAUBI</t>
  </si>
  <si>
    <t>2008-09-26</t>
  </si>
  <si>
    <t>2025-05-16 09:40:38</t>
  </si>
  <si>
    <t>PRISCILLIA</t>
  </si>
  <si>
    <t>YEANGA WELLO</t>
  </si>
  <si>
    <t>2011-01-15</t>
  </si>
  <si>
    <t>2025-05-16 09:40:39</t>
  </si>
  <si>
    <t>STRIOT</t>
  </si>
  <si>
    <t>2025-05-16 09:40:40</t>
  </si>
  <si>
    <t>VINCO</t>
  </si>
  <si>
    <t>1977-04-27</t>
  </si>
  <si>
    <t>2025-05-16 09:40:41</t>
  </si>
  <si>
    <t>HATIF</t>
  </si>
  <si>
    <t>SIAKA</t>
  </si>
  <si>
    <t>1958-11-07</t>
  </si>
  <si>
    <t>2025-05-16 09:40:42</t>
  </si>
  <si>
    <t>SAYANI</t>
  </si>
  <si>
    <t>BATSIMBA MALA</t>
  </si>
  <si>
    <t>2012-09-21</t>
  </si>
  <si>
    <t>EPHRAIM</t>
  </si>
  <si>
    <t>M'BAYA</t>
  </si>
  <si>
    <t>2025-05-15 13:09:18</t>
  </si>
  <si>
    <t>2025-05-16 09:40:43</t>
  </si>
  <si>
    <t>DASTAN</t>
  </si>
  <si>
    <t>BERTHIER</t>
  </si>
  <si>
    <t>2025-05-16 09:40:44</t>
  </si>
  <si>
    <t>SHADEN</t>
  </si>
  <si>
    <t>LAIFA</t>
  </si>
  <si>
    <t>2011-10-01</t>
  </si>
  <si>
    <t>2025-05-16 09:40:45</t>
  </si>
  <si>
    <t>BAMFUMU KOKE</t>
  </si>
  <si>
    <t>2025-05-16 09:40:46</t>
  </si>
  <si>
    <t>FALLOU</t>
  </si>
  <si>
    <t>N'DIAYE</t>
  </si>
  <si>
    <t>2025-05-16 09:40:47</t>
  </si>
  <si>
    <t>2025-05-16 09:40:48</t>
  </si>
  <si>
    <t>NOUH</t>
  </si>
  <si>
    <t>CHANFI</t>
  </si>
  <si>
    <t>2025-05-16 09:40:49</t>
  </si>
  <si>
    <t>MALEL</t>
  </si>
  <si>
    <t>KANE</t>
  </si>
  <si>
    <t>2006-11-01</t>
  </si>
  <si>
    <t>2025-05-16 09:40:50</t>
  </si>
  <si>
    <t>SIRAME</t>
  </si>
  <si>
    <t>FADIYA</t>
  </si>
  <si>
    <t>2025-05-15 13:09:19</t>
  </si>
  <si>
    <t>NAZAR</t>
  </si>
  <si>
    <t>AKYUZ</t>
  </si>
  <si>
    <t>2025-05-16 09:40:51</t>
  </si>
  <si>
    <t>PALACH</t>
  </si>
  <si>
    <t>2025-05-16 09:40:52</t>
  </si>
  <si>
    <t>AYMANE</t>
  </si>
  <si>
    <t>JIRARI</t>
  </si>
  <si>
    <t>2025-05-16 09:40:53</t>
  </si>
  <si>
    <t>MARIETOU</t>
  </si>
  <si>
    <t>DOUAY DIAUA</t>
  </si>
  <si>
    <t>2007-10-19</t>
  </si>
  <si>
    <t>2025-05-16 09:40:54</t>
  </si>
  <si>
    <t>2025-05-16 09:40:55</t>
  </si>
  <si>
    <t>VANBAMBEKE</t>
  </si>
  <si>
    <t>2001-01-22</t>
  </si>
  <si>
    <t>2025-05-16 09:40:56</t>
  </si>
  <si>
    <t>GROS DESIRS</t>
  </si>
  <si>
    <t>2002-02-15</t>
  </si>
  <si>
    <t>2025-05-16 09:40:57</t>
  </si>
  <si>
    <t>YGIT</t>
  </si>
  <si>
    <t>2025-05-15 13:09:20</t>
  </si>
  <si>
    <t>2025-05-16 09:40:58</t>
  </si>
  <si>
    <t>JEHANNIN</t>
  </si>
  <si>
    <t>1988-08-05</t>
  </si>
  <si>
    <t>2025-05-16 09:40:59</t>
  </si>
  <si>
    <t>2025-05-16 09:41:00</t>
  </si>
  <si>
    <t>DESMARIAS</t>
  </si>
  <si>
    <t>1986-05-18</t>
  </si>
  <si>
    <t>2025-05-15 15:03:22</t>
  </si>
  <si>
    <t>2025-05-16 09:41:01</t>
  </si>
  <si>
    <t>ONYSKIV</t>
  </si>
  <si>
    <t>2017-09-21</t>
  </si>
  <si>
    <t>2025-05-16 09:41:03</t>
  </si>
  <si>
    <t>NINON</t>
  </si>
  <si>
    <t>CUADRA</t>
  </si>
  <si>
    <t>1988-04-23</t>
  </si>
  <si>
    <t>2025-05-16 09:41:04</t>
  </si>
  <si>
    <t>2025-05-16 09:41:05</t>
  </si>
  <si>
    <t>BELLOCHE</t>
  </si>
  <si>
    <t>1984-03-16</t>
  </si>
  <si>
    <t>2025-05-16 09:34:55</t>
  </si>
  <si>
    <t>2025-05-16 09:41:15</t>
  </si>
  <si>
    <t>MEDARD</t>
  </si>
  <si>
    <t>FENDLER</t>
  </si>
  <si>
    <t>1961-09-26</t>
  </si>
  <si>
    <t>2025-05-16 09:41:24</t>
  </si>
  <si>
    <t>2025-05-16 09:42:08</t>
  </si>
  <si>
    <t>2000-02-20</t>
  </si>
  <si>
    <t>2025-05-16 11:28:54</t>
  </si>
  <si>
    <t>2025-05-16 14:18:09</t>
  </si>
  <si>
    <t>DANOVAN</t>
  </si>
  <si>
    <t>DELASALLES</t>
  </si>
  <si>
    <t>2025-05-16 11:26:54</t>
  </si>
  <si>
    <t>2025-05-16 14:18:11</t>
  </si>
  <si>
    <t>DUCHEMIN</t>
  </si>
  <si>
    <t>2025-05-16 11:23:32</t>
  </si>
  <si>
    <t>2025-05-16 14:18:12</t>
  </si>
  <si>
    <t>DERENNE</t>
  </si>
  <si>
    <t>1986-09-06</t>
  </si>
  <si>
    <t>2025-05-16 11:27:59</t>
  </si>
  <si>
    <t>2025-05-16 14:18:13</t>
  </si>
  <si>
    <t>LEMOUROUX</t>
  </si>
  <si>
    <t>1963-04-03</t>
  </si>
  <si>
    <t>2025-05-16 11:20:00</t>
  </si>
  <si>
    <t>2025-05-16 14:18:15</t>
  </si>
  <si>
    <t xml:space="preserve">ELÉNA </t>
  </si>
  <si>
    <t>1993-08-18</t>
  </si>
  <si>
    <t>2025-05-16 11:26:02</t>
  </si>
  <si>
    <t>2025-05-16 14:18:17</t>
  </si>
  <si>
    <t>LERY</t>
  </si>
  <si>
    <t>2025-05-16 11:22:31</t>
  </si>
  <si>
    <t>2025-05-16 14:18:18</t>
  </si>
  <si>
    <t>2025-05-16 11:18:10</t>
  </si>
  <si>
    <t>2025-05-16 14:18:19</t>
  </si>
  <si>
    <t xml:space="preserve">DIMITRI </t>
  </si>
  <si>
    <t>PETITOT</t>
  </si>
  <si>
    <t>1992-05-16</t>
  </si>
  <si>
    <t>2025-05-16 11:21:08</t>
  </si>
  <si>
    <t>2025-05-16 14:18:21</t>
  </si>
  <si>
    <t>POMA</t>
  </si>
  <si>
    <t>1990-03-11</t>
  </si>
  <si>
    <t>2025-05-16 11:24:33</t>
  </si>
  <si>
    <t>2025-05-16 14:18:22</t>
  </si>
  <si>
    <t xml:space="preserve">SAMANTHA </t>
  </si>
  <si>
    <t>ROBINE</t>
  </si>
  <si>
    <t>1993-08-08</t>
  </si>
  <si>
    <t>2025-05-16 11:19:09</t>
  </si>
  <si>
    <t>2025-05-16 14:18:23</t>
  </si>
  <si>
    <t>ILIANA</t>
  </si>
  <si>
    <t>2009-12-05</t>
  </si>
  <si>
    <t>2025-04-29</t>
  </si>
  <si>
    <t>1 Rue Imbert Boachon</t>
  </si>
  <si>
    <t>2025-05-16 15:46:30</t>
  </si>
  <si>
    <t>2025-05-19 09:29:32</t>
  </si>
  <si>
    <t>Activités Motrices,Athlétisme,Basket-Ball,Canoë-Kayak,Cross,Danse,Natation,Pétanque,Raid nature,Randonnée pédestre,Rugby,Tir à l’Arc,Triathlon</t>
  </si>
  <si>
    <t>MAKHFI</t>
  </si>
  <si>
    <t>LAZREG</t>
  </si>
  <si>
    <t>2012-03-15</t>
  </si>
  <si>
    <t>2025-04-30</t>
  </si>
  <si>
    <t>2025-05-16 15:40:55</t>
  </si>
  <si>
    <t>2025-05-19 09:29:34</t>
  </si>
  <si>
    <t>Activités Motrices,Athlétisme,Basket-Ball,Cross,Danse,Football à 7,Handball,Pétanque,Randonnée pédestre,Rugby,Tir à l’Arc,Triathlon,Aïkido</t>
  </si>
  <si>
    <t>GAVIOLI</t>
  </si>
  <si>
    <t>1 Rue de la Solidarite</t>
  </si>
  <si>
    <t>2025-05-16 15:44:34</t>
  </si>
  <si>
    <t>2025-05-19 09:29:37</t>
  </si>
  <si>
    <t>Activités Motrices,Athlétisme,Basket-Ball,Canoë-Kayak,Cross,Danse,Natation,Pétanque,Raid nature,Randonnée pédestre,Rugby,Tennis de table,Tir à l’Arc,Triathlon</t>
  </si>
  <si>
    <t>HEU</t>
  </si>
  <si>
    <t>2012-06-11</t>
  </si>
  <si>
    <t>641 Chemin de la Verdière Mft</t>
  </si>
  <si>
    <t>2025-05-16 16:12:52</t>
  </si>
  <si>
    <t>2025-05-19 09:29:39</t>
  </si>
  <si>
    <t>Athlétisme,Basket-Ball,Canoë-Kayak,Football à 7,Judo,Natation,Pétanque,Raid nature,Randonnée pédestre,Rugby,Tennis,Tir à l’Arc,Triathlon</t>
  </si>
  <si>
    <t xml:space="preserve">ROMY </t>
  </si>
  <si>
    <t>BONFILS</t>
  </si>
  <si>
    <t>2011-11-03</t>
  </si>
  <si>
    <t>2024-11-03</t>
  </si>
  <si>
    <t>Chemin de Saint-Saturnin Mft</t>
  </si>
  <si>
    <t>2025-05-16 16:25:37</t>
  </si>
  <si>
    <t>2025-05-19 09:29:43</t>
  </si>
  <si>
    <t>Activités Motrices,Athlétisme,Canoë-Kayak,Cross,Danse,Football à 7,Patinage,Pétanque,Randonnée pédestre,Rugby,Tir à l’Arc,Triathlon</t>
  </si>
  <si>
    <t>HOUSSAM</t>
  </si>
  <si>
    <t>ZEGAOUI</t>
  </si>
  <si>
    <t>2014-07-13</t>
  </si>
  <si>
    <t>2025-05-16 15:01:35</t>
  </si>
  <si>
    <t>2025-05-19 09:31:22</t>
  </si>
  <si>
    <t>BERNEVAL</t>
  </si>
  <si>
    <t>1993-06-16</t>
  </si>
  <si>
    <t>16/39</t>
  </si>
  <si>
    <t>TIR A L'ARC DE RUELLE -LES ARCHERS DE LA TOUVRE</t>
  </si>
  <si>
    <t>CHARENTE</t>
  </si>
  <si>
    <t>25 RUE CHABERNAUD</t>
  </si>
  <si>
    <t>16340</t>
  </si>
  <si>
    <t>L'ISLE D'ESPAGNAC</t>
  </si>
  <si>
    <t>2450860P</t>
  </si>
  <si>
    <t>2024-10-04 10:38:20</t>
  </si>
  <si>
    <t>2025-05-19 09:32:04</t>
  </si>
  <si>
    <t>ARTAUT</t>
  </si>
  <si>
    <t>2015-01-29</t>
  </si>
  <si>
    <t>6 chemin des Sablons</t>
  </si>
  <si>
    <t>16730</t>
  </si>
  <si>
    <t>Trois Palis</t>
  </si>
  <si>
    <t>06/63/18/06/26</t>
  </si>
  <si>
    <t>artautchristophe@yahoo.fr</t>
  </si>
  <si>
    <t>2024-09-21 17:21:25</t>
  </si>
  <si>
    <t>2025-05-19 10:23:36</t>
  </si>
  <si>
    <t>HALIMA</t>
  </si>
  <si>
    <t>2025-05-19 13:41:11</t>
  </si>
  <si>
    <t>2025-05-19 17:00:13</t>
  </si>
  <si>
    <t>AMAR</t>
  </si>
  <si>
    <t>1997-12-05</t>
  </si>
  <si>
    <t>2025-05-19 17:00:14</t>
  </si>
  <si>
    <t>ABDALA</t>
  </si>
  <si>
    <t>MAHADI</t>
  </si>
  <si>
    <t>2025-05-19 13:41:10</t>
  </si>
  <si>
    <t>2025-05-19 17:00:15</t>
  </si>
  <si>
    <t>LATIFAH</t>
  </si>
  <si>
    <t>1969-09-21</t>
  </si>
  <si>
    <t>2025-05-19 17:00:16</t>
  </si>
  <si>
    <t>MAYRA</t>
  </si>
  <si>
    <t>RIVERA</t>
  </si>
  <si>
    <t>1984-01-10</t>
  </si>
  <si>
    <t>DUONG</t>
  </si>
  <si>
    <t>1993-10-04</t>
  </si>
  <si>
    <t>2025-05-19 17:00:18</t>
  </si>
  <si>
    <t>TALENS</t>
  </si>
  <si>
    <t>2025-05-20 10:26:28</t>
  </si>
  <si>
    <t>2025-05-20 11:38:28</t>
  </si>
  <si>
    <t xml:space="preserve">CROUZAT </t>
  </si>
  <si>
    <t>2025-05-20 11:38:30</t>
  </si>
  <si>
    <t>BERNABEAU</t>
  </si>
  <si>
    <t>1982-08-31</t>
  </si>
  <si>
    <t>2025-05-20 11:38:32</t>
  </si>
  <si>
    <t>HANANE</t>
  </si>
  <si>
    <t>BENAHEUR</t>
  </si>
  <si>
    <t>2025-05-20 11:38:33</t>
  </si>
  <si>
    <t>2025-05-20 11:38:35</t>
  </si>
  <si>
    <t xml:space="preserve">CABALLERO </t>
  </si>
  <si>
    <t>1981-04-07</t>
  </si>
  <si>
    <t>2025-05-20 11:38:37</t>
  </si>
  <si>
    <t xml:space="preserve">MARIE CÉLINE </t>
  </si>
  <si>
    <t>CARMELI</t>
  </si>
  <si>
    <t>1979-12-03</t>
  </si>
  <si>
    <t>2025-05-20 10:26:29</t>
  </si>
  <si>
    <t>2025-05-20 11:38:39</t>
  </si>
  <si>
    <t>WEINERT</t>
  </si>
  <si>
    <t>1960-09-24</t>
  </si>
  <si>
    <t>2025-05-20 11:38:40</t>
  </si>
  <si>
    <t xml:space="preserve">MAGALIE </t>
  </si>
  <si>
    <t>1972-12-18</t>
  </si>
  <si>
    <t>2025-05-20 11:38:42</t>
  </si>
  <si>
    <t xml:space="preserve">DELBOUIS </t>
  </si>
  <si>
    <t>1965-08-09</t>
  </si>
  <si>
    <t>2025-05-20 11:38:44</t>
  </si>
  <si>
    <t xml:space="preserve">JEAN RAPHAEL </t>
  </si>
  <si>
    <t>TOREGROSSA</t>
  </si>
  <si>
    <t>1978-01-04</t>
  </si>
  <si>
    <t>2025-05-20 11:38:45</t>
  </si>
  <si>
    <t xml:space="preserve">HUAT </t>
  </si>
  <si>
    <t>1981-10-06</t>
  </si>
  <si>
    <t>2025-05-20 11:38:47</t>
  </si>
  <si>
    <t xml:space="preserve">ALAIN </t>
  </si>
  <si>
    <t>DUSSAC</t>
  </si>
  <si>
    <t>2025-05-20 11:38:49</t>
  </si>
  <si>
    <t xml:space="preserve">LLORENS </t>
  </si>
  <si>
    <t>1972-07-28</t>
  </si>
  <si>
    <t>2025-05-20 11:38:50</t>
  </si>
  <si>
    <t xml:space="preserve">MARIO </t>
  </si>
  <si>
    <t>CHUSSAYNE</t>
  </si>
  <si>
    <t>2025-05-20 10:26:30</t>
  </si>
  <si>
    <t>2025-05-20 11:38:52</t>
  </si>
  <si>
    <t>RAYNAUD</t>
  </si>
  <si>
    <t>2025-05-20 11:38:54</t>
  </si>
  <si>
    <t>2025-05-20 11:38:56</t>
  </si>
  <si>
    <t xml:space="preserve">RAYSSAC </t>
  </si>
  <si>
    <t>1977-11-15</t>
  </si>
  <si>
    <t>2025-05-20 11:38:57</t>
  </si>
  <si>
    <t xml:space="preserve">DELPORTE </t>
  </si>
  <si>
    <t>1980-10-26</t>
  </si>
  <si>
    <t>2025-05-20 11:39:01</t>
  </si>
  <si>
    <t xml:space="preserve">GUILHEM  </t>
  </si>
  <si>
    <t>2025-05-20 11:39:02</t>
  </si>
  <si>
    <t xml:space="preserve">GRÉGORY </t>
  </si>
  <si>
    <t xml:space="preserve">BORKOWSKI </t>
  </si>
  <si>
    <t>1984-05-21</t>
  </si>
  <si>
    <t>2025-05-20 14:18:09</t>
  </si>
  <si>
    <t>2025-05-20 17:34:21</t>
  </si>
  <si>
    <t xml:space="preserve">VIRGINIE </t>
  </si>
  <si>
    <t xml:space="preserve">GARCIA </t>
  </si>
  <si>
    <t>1995-04-04</t>
  </si>
  <si>
    <t>2025-05-20 14:18:10</t>
  </si>
  <si>
    <t>2025-05-20 17:34:22</t>
  </si>
  <si>
    <t xml:space="preserve">KORDOGHLI </t>
  </si>
  <si>
    <t>1992-04-26</t>
  </si>
  <si>
    <t>2025-05-20 17:34:24</t>
  </si>
  <si>
    <t>EPHREM</t>
  </si>
  <si>
    <t>1984-10-30</t>
  </si>
  <si>
    <t>2025-05-20 17:34:25</t>
  </si>
  <si>
    <t xml:space="preserve">AMANDINE </t>
  </si>
  <si>
    <t xml:space="preserve">CALVO </t>
  </si>
  <si>
    <t>2001-09-21</t>
  </si>
  <si>
    <t xml:space="preserve">FRIZOT </t>
  </si>
  <si>
    <t>2025-05-20 17:34:26</t>
  </si>
  <si>
    <t xml:space="preserve">LEONA </t>
  </si>
  <si>
    <t>2025-05-20 17:34:27</t>
  </si>
  <si>
    <t xml:space="preserve">HERNANDEZ </t>
  </si>
  <si>
    <t>1980-12-15</t>
  </si>
  <si>
    <t>2025-05-20 17:34:28</t>
  </si>
  <si>
    <t>GRIMFERRER</t>
  </si>
  <si>
    <t>2000-05-06</t>
  </si>
  <si>
    <t>2025-05-20 17:34:29</t>
  </si>
  <si>
    <t>2025-05-20 14:18:11</t>
  </si>
  <si>
    <t>2025-05-20 17:34:30</t>
  </si>
  <si>
    <t xml:space="preserve">HALLOUIN </t>
  </si>
  <si>
    <t xml:space="preserve">ECHCHAHDI </t>
  </si>
  <si>
    <t>2025-05-20 17:34:31</t>
  </si>
  <si>
    <t xml:space="preserve">BUISINE </t>
  </si>
  <si>
    <t>2025-05-20 17:34:32</t>
  </si>
  <si>
    <t xml:space="preserve">NASRI </t>
  </si>
  <si>
    <t>2025-05-20 17:34:33</t>
  </si>
  <si>
    <t xml:space="preserve">MAUGER </t>
  </si>
  <si>
    <t>2025-05-20 17:34:34</t>
  </si>
  <si>
    <t>2025-05-20 17:34:35</t>
  </si>
  <si>
    <t>2025-05-20 17:34:36</t>
  </si>
  <si>
    <t xml:space="preserve">MIQUEL </t>
  </si>
  <si>
    <t>1990-11-29</t>
  </si>
  <si>
    <t>ROUSSEAU JUSTAUD</t>
  </si>
  <si>
    <t>2018-10-18</t>
  </si>
  <si>
    <t>2025-05-20 16:32:12</t>
  </si>
  <si>
    <t>2025-05-20 17:35:52</t>
  </si>
  <si>
    <t>2025-05-19 09:41:12</t>
  </si>
  <si>
    <t>2025-05-20 17:36:33</t>
  </si>
  <si>
    <t>DIAME CISSE</t>
  </si>
  <si>
    <t>IBRAHIMA</t>
  </si>
  <si>
    <t>2005-12-07</t>
  </si>
  <si>
    <t>2025-05-21 10:43:38</t>
  </si>
  <si>
    <t>2025-05-21 11:13:51</t>
  </si>
  <si>
    <t>KASSI</t>
  </si>
  <si>
    <t>ORLANNE</t>
  </si>
  <si>
    <t>2006-09-14</t>
  </si>
  <si>
    <t>2025-05-21 11:13:54</t>
  </si>
  <si>
    <t>TROLLE</t>
  </si>
  <si>
    <t>2006-01-06</t>
  </si>
  <si>
    <t>2025-05-21 10:43:37</t>
  </si>
  <si>
    <t>2025-05-21 11:13:56</t>
  </si>
  <si>
    <t>2025-05-21 10:43:36</t>
  </si>
  <si>
    <t>LABANARD</t>
  </si>
  <si>
    <t>2006-04-20</t>
  </si>
  <si>
    <t>2025-05-21 11:13:58</t>
  </si>
  <si>
    <t>HAMADY</t>
  </si>
  <si>
    <t>2008-02-29</t>
  </si>
  <si>
    <t>2025-05-21 11:13:59</t>
  </si>
  <si>
    <t>OULAI</t>
  </si>
  <si>
    <t>2025-05-21 11:14:00</t>
  </si>
  <si>
    <t>COULIBALY</t>
  </si>
  <si>
    <t>2007-05-15</t>
  </si>
  <si>
    <t>2025-05-21 11:14:01</t>
  </si>
  <si>
    <t>JEAN FRANCOIS</t>
  </si>
  <si>
    <t>KAYLANE</t>
  </si>
  <si>
    <t>2025-05-21 11:14:02</t>
  </si>
  <si>
    <t>2025-05-21 11:14:04</t>
  </si>
  <si>
    <t>NABA</t>
  </si>
  <si>
    <t>2025-05-21 11:14:05</t>
  </si>
  <si>
    <t>AGNAOU</t>
  </si>
  <si>
    <t>ANASS</t>
  </si>
  <si>
    <t>2009-08-11</t>
  </si>
  <si>
    <t>2025-05-21 11:14:06</t>
  </si>
  <si>
    <t>COTTIN-COURTIN</t>
  </si>
  <si>
    <t>2025-05-21 11:14:07</t>
  </si>
  <si>
    <t>ALVES DE JESUS ESTEVAO</t>
  </si>
  <si>
    <t>2025-05-21 11:14:08</t>
  </si>
  <si>
    <t>1991-09-05</t>
  </si>
  <si>
    <t>19 Avenue du 8 Mai 1945</t>
  </si>
  <si>
    <t>Varilhes</t>
  </si>
  <si>
    <t>06 43 06 90 74</t>
  </si>
  <si>
    <t>2025-05-22 09:50:21</t>
  </si>
  <si>
    <t>2025-05-22 17:21:49</t>
  </si>
  <si>
    <t>DOMERG</t>
  </si>
  <si>
    <t>1958-08-30</t>
  </si>
  <si>
    <t>2025-05-22 09:25:30</t>
  </si>
  <si>
    <t>2025-05-22 17:23:14</t>
  </si>
  <si>
    <t>Activités Motrices,Athlétisme,Basket-Ball,Course orientation,Football à 7,Golf,Handball,Kin ball,Pétanque,Sarbacane,Tchoukball,Tennis de table,Tir à l’Arc</t>
  </si>
  <si>
    <t>FRERE</t>
  </si>
  <si>
    <t>1962-12-08</t>
  </si>
  <si>
    <t>2025-05-22 09:24:56</t>
  </si>
  <si>
    <t>2025-05-22 17:23:16</t>
  </si>
  <si>
    <t>PORTAL</t>
  </si>
  <si>
    <t>1954-07-07</t>
  </si>
  <si>
    <t>2025-05-22 09:26:03</t>
  </si>
  <si>
    <t>2025-05-22 17:23:19</t>
  </si>
  <si>
    <t>1957-03-12</t>
  </si>
  <si>
    <t>2025-05-22 09:26:30</t>
  </si>
  <si>
    <t>2025-05-22 17:23:20</t>
  </si>
  <si>
    <t>2001-08-06</t>
  </si>
  <si>
    <t>2025-05-23 10:01:21</t>
  </si>
  <si>
    <t>2025-05-23 14:44:13</t>
  </si>
  <si>
    <t>Canoë-Kayak,Natation,Tir à l’Arc</t>
  </si>
  <si>
    <t xml:space="preserve">FATIMA </t>
  </si>
  <si>
    <t xml:space="preserve">BERNIN </t>
  </si>
  <si>
    <t>1996-09-16</t>
  </si>
  <si>
    <t>2025-05-23 11:29:17</t>
  </si>
  <si>
    <t>2025-05-26 10:47:16</t>
  </si>
  <si>
    <t xml:space="preserve">GAUTIER </t>
  </si>
  <si>
    <t>1981-09-15</t>
  </si>
  <si>
    <t>2025-05-26 10:47:17</t>
  </si>
  <si>
    <t xml:space="preserve">BATINI </t>
  </si>
  <si>
    <t>2025-05-26 10:47:18</t>
  </si>
  <si>
    <t xml:space="preserve">VEDEL </t>
  </si>
  <si>
    <t>1976-10-19</t>
  </si>
  <si>
    <t>2025-05-26 10:47:19</t>
  </si>
  <si>
    <t xml:space="preserve">BELHOULA </t>
  </si>
  <si>
    <t>2008-09-02</t>
  </si>
  <si>
    <t>2025-05-23 11:29:18</t>
  </si>
  <si>
    <t>2025-05-26 10:47:20</t>
  </si>
  <si>
    <t xml:space="preserve">FAES </t>
  </si>
  <si>
    <t>1983-04-24</t>
  </si>
  <si>
    <t>2025-05-26 10:47:21</t>
  </si>
  <si>
    <t xml:space="preserve">MARYVONNE </t>
  </si>
  <si>
    <t xml:space="preserve">SANTOYO </t>
  </si>
  <si>
    <t>1969-11-07</t>
  </si>
  <si>
    <t xml:space="preserve">AXEL </t>
  </si>
  <si>
    <t xml:space="preserve">CADAMURO </t>
  </si>
  <si>
    <t>2025-05-26 10:47:22</t>
  </si>
  <si>
    <t xml:space="preserve">DJAWAD </t>
  </si>
  <si>
    <t xml:space="preserve">HANIMED </t>
  </si>
  <si>
    <t>2004-05-04</t>
  </si>
  <si>
    <t>2025-05-26 10:47:23</t>
  </si>
  <si>
    <t xml:space="preserve">GARBOUD </t>
  </si>
  <si>
    <t>2025-05-26 10:47:24</t>
  </si>
  <si>
    <t xml:space="preserve">COLOMBIER </t>
  </si>
  <si>
    <t>2025-05-26 10:47:25</t>
  </si>
  <si>
    <t xml:space="preserve">GERENTE </t>
  </si>
  <si>
    <t>1978-11-07</t>
  </si>
  <si>
    <t>2025-05-26 10:47:26</t>
  </si>
  <si>
    <t xml:space="preserve">CARRARA </t>
  </si>
  <si>
    <t>1986-03-15</t>
  </si>
  <si>
    <t>2025-05-23 11:29:19</t>
  </si>
  <si>
    <t>2025-05-26 10:47:27</t>
  </si>
  <si>
    <t xml:space="preserve">SYLVAIN </t>
  </si>
  <si>
    <t xml:space="preserve">ABEILLON </t>
  </si>
  <si>
    <t>1967-02-20</t>
  </si>
  <si>
    <t>2025-05-26 10:47:28</t>
  </si>
  <si>
    <t xml:space="preserve">MALAFOSSE </t>
  </si>
  <si>
    <t>2025-05-26 10:47:29</t>
  </si>
  <si>
    <t xml:space="preserve">SOPHIE </t>
  </si>
  <si>
    <t xml:space="preserve">DANTES </t>
  </si>
  <si>
    <t>1972-04-30</t>
  </si>
  <si>
    <t>2025-05-26 10:47:30</t>
  </si>
  <si>
    <t xml:space="preserve">JEAN-CHRISTOPHE </t>
  </si>
  <si>
    <t xml:space="preserve">CHANARD </t>
  </si>
  <si>
    <t>1970-01-03</t>
  </si>
  <si>
    <t>23/CD</t>
  </si>
  <si>
    <t>COMITE DEP. DU SPORT ADAPTE DE LA CREUSE</t>
  </si>
  <si>
    <t>2025-05-23 17:54:40</t>
  </si>
  <si>
    <t>2025-05-26 10:47:36</t>
  </si>
  <si>
    <t>HANON</t>
  </si>
  <si>
    <t>1949-06-09</t>
  </si>
  <si>
    <t>2025-05-26 12:07:06</t>
  </si>
  <si>
    <t>2025-05-26 13:10:05</t>
  </si>
  <si>
    <t>FRANÇOIS-MARIE</t>
  </si>
  <si>
    <t>GARIEL</t>
  </si>
  <si>
    <t>2025-05-26 20:18:00</t>
  </si>
  <si>
    <t>2025-05-27 14:43:02</t>
  </si>
  <si>
    <t>GARIADO</t>
  </si>
  <si>
    <t>2025-05-27 10:21:45</t>
  </si>
  <si>
    <t>2025-05-27 14:52:34</t>
  </si>
  <si>
    <t>FICET</t>
  </si>
  <si>
    <t>1994-03-25</t>
  </si>
  <si>
    <t>2025-05-27 17:54:56</t>
  </si>
  <si>
    <t>2025-05-28 09:20:36</t>
  </si>
  <si>
    <t>Escalade,Tir à l’Arc,VTT</t>
  </si>
  <si>
    <t>DEBOSSE</t>
  </si>
  <si>
    <t>1969-03-03</t>
  </si>
  <si>
    <t>2025-05-27 17:55:29</t>
  </si>
  <si>
    <t>2025-05-28 09:20:37</t>
  </si>
  <si>
    <t>ACAR</t>
  </si>
  <si>
    <t>1994-12-31</t>
  </si>
  <si>
    <t>2025-05-27 17:56:51</t>
  </si>
  <si>
    <t>2025-05-28 09:20:38</t>
  </si>
  <si>
    <t>THURMEL</t>
  </si>
  <si>
    <t>1974-08-24</t>
  </si>
  <si>
    <t>2025-05-27 17:57:59</t>
  </si>
  <si>
    <t>2025-05-28 09:20:39</t>
  </si>
  <si>
    <t>BOISUMEAU</t>
  </si>
  <si>
    <t>1983-03-10</t>
  </si>
  <si>
    <t>2025-05-27 17:56:17</t>
  </si>
  <si>
    <t>2025-05-28 09:20:43</t>
  </si>
  <si>
    <t>POINTBOEUF</t>
  </si>
  <si>
    <t>2025-05-28 09:41:54</t>
  </si>
  <si>
    <t>2025-05-28 16:33:31</t>
  </si>
  <si>
    <t>LIESS</t>
  </si>
  <si>
    <t>BENZOHRA</t>
  </si>
  <si>
    <t>1985-08-31</t>
  </si>
  <si>
    <t>2025-05-28 09:41:11</t>
  </si>
  <si>
    <t>2025-05-28 16:33:33</t>
  </si>
  <si>
    <t>LILIE-ROSE</t>
  </si>
  <si>
    <t>PONSOT</t>
  </si>
  <si>
    <t>2014-09-16</t>
  </si>
  <si>
    <t>2025-05-28 09:44:42</t>
  </si>
  <si>
    <t>2025-05-28 16:33:38</t>
  </si>
  <si>
    <t>Activités Motrices,Basket-Ball,Canoë-Kayak,Football à 7,Pétanque,Tir à l’Arc,VTT</t>
  </si>
  <si>
    <t>HELION</t>
  </si>
  <si>
    <t>2012-08-15</t>
  </si>
  <si>
    <t>2025-05-28 09:46:09</t>
  </si>
  <si>
    <t>2025-05-28 16:33:40</t>
  </si>
  <si>
    <t>THEURET</t>
  </si>
  <si>
    <t>2025-05-28 09:49:19</t>
  </si>
  <si>
    <t>2025-05-28 16:33:42</t>
  </si>
  <si>
    <t>HYOUNES</t>
  </si>
  <si>
    <t>2025-05-28 09:53:10</t>
  </si>
  <si>
    <t>2025-05-28 16:33:44</t>
  </si>
  <si>
    <t xml:space="preserve">NOAH </t>
  </si>
  <si>
    <t>EME</t>
  </si>
  <si>
    <t>2025-05-28 09:55:03</t>
  </si>
  <si>
    <t>2025-05-28 16:33:48</t>
  </si>
  <si>
    <t>GHJUVAN</t>
  </si>
  <si>
    <t>2009-12-01</t>
  </si>
  <si>
    <t>2025-05-28 09:56:11</t>
  </si>
  <si>
    <t>2025-05-28 16:33:49</t>
  </si>
  <si>
    <t>LARENJEIRA</t>
  </si>
  <si>
    <t>2025-05-28 09:57:45</t>
  </si>
  <si>
    <t>2025-05-28 16:33:52</t>
  </si>
  <si>
    <t>CONRARD</t>
  </si>
  <si>
    <t>1981-12-02</t>
  </si>
  <si>
    <t>2025-05-28 09:58:49</t>
  </si>
  <si>
    <t>2025-05-28 16:33:53</t>
  </si>
  <si>
    <t>1975-01-08</t>
  </si>
  <si>
    <t>2025-05-28 10:00:05</t>
  </si>
  <si>
    <t>2025-05-28 16:33:54</t>
  </si>
  <si>
    <t>ROZ LEBLANC</t>
  </si>
  <si>
    <t>2025-05-28 10:01:34</t>
  </si>
  <si>
    <t>2025-05-28 16:33:55</t>
  </si>
  <si>
    <t>DENY</t>
  </si>
  <si>
    <t>BAKAEV</t>
  </si>
  <si>
    <t>2025-05-28 10:02:07</t>
  </si>
  <si>
    <t>2025-05-28 16:33:56</t>
  </si>
  <si>
    <t>2025-05-28 10:02:45</t>
  </si>
  <si>
    <t>2025-05-28 16:33:57</t>
  </si>
  <si>
    <t>MAX</t>
  </si>
  <si>
    <t>VIENNOT</t>
  </si>
  <si>
    <t>2010-12-21</t>
  </si>
  <si>
    <t>2025-05-28 10:03:29</t>
  </si>
  <si>
    <t>2025-05-28 16:33:59</t>
  </si>
  <si>
    <t>CHANUT</t>
  </si>
  <si>
    <t>2010-05-17</t>
  </si>
  <si>
    <t>2025-05-28 10:04:06</t>
  </si>
  <si>
    <t>MARIE ELISE</t>
  </si>
  <si>
    <t>CHUPIN</t>
  </si>
  <si>
    <t>1985-06-08</t>
  </si>
  <si>
    <t>2025-05-28 10:04:43</t>
  </si>
  <si>
    <t>2025-05-28 16:34:01</t>
  </si>
  <si>
    <t>MALLORY</t>
  </si>
  <si>
    <t>2025-05-28 10:05:25</t>
  </si>
  <si>
    <t>2025-05-28 16:34:03</t>
  </si>
  <si>
    <t xml:space="preserve">MEDJHARI </t>
  </si>
  <si>
    <t>1991-11-03</t>
  </si>
  <si>
    <t>2025-05-28 10:06:33</t>
  </si>
  <si>
    <t>2025-05-28 16:34:06</t>
  </si>
  <si>
    <t xml:space="preserve">THÉO </t>
  </si>
  <si>
    <t>2000-04-15</t>
  </si>
  <si>
    <t>2025-05-28 10:08:10</t>
  </si>
  <si>
    <t>2025-05-28 16:34:09</t>
  </si>
  <si>
    <t>GAUSSET</t>
  </si>
  <si>
    <t>1997-07-01</t>
  </si>
  <si>
    <t>2025-05-28 10:08:43</t>
  </si>
  <si>
    <t>2025-05-28 16:34:10</t>
  </si>
  <si>
    <t xml:space="preserve">EVANGELISTA </t>
  </si>
  <si>
    <t>1969-08-30</t>
  </si>
  <si>
    <t>2025-05-28 10:10:29</t>
  </si>
  <si>
    <t>2025-05-28 16:34:11</t>
  </si>
  <si>
    <t>CRETIN</t>
  </si>
  <si>
    <t>1968-08-10</t>
  </si>
  <si>
    <t>2025-05-28 10:11:09</t>
  </si>
  <si>
    <t>2025-05-28 16:34:12</t>
  </si>
  <si>
    <t>ZEGHIDI</t>
  </si>
  <si>
    <t>1997-02-20</t>
  </si>
  <si>
    <t>2025-05-28 10:12:30</t>
  </si>
  <si>
    <t>2025-05-28 16:34:13</t>
  </si>
  <si>
    <t>NAJEM</t>
  </si>
  <si>
    <t>NAGUEZ</t>
  </si>
  <si>
    <t>2025-05-28 10:13:58</t>
  </si>
  <si>
    <t>2025-05-28 16:34:14</t>
  </si>
  <si>
    <t>ZEBELUS</t>
  </si>
  <si>
    <t>2025-05-28 10:16:18</t>
  </si>
  <si>
    <t>2025-05-28 16:34:15</t>
  </si>
  <si>
    <t>1976-03-08</t>
  </si>
  <si>
    <t>2025-05-28 10:16:58</t>
  </si>
  <si>
    <t>2025-05-28 16:34:16</t>
  </si>
  <si>
    <t>FUMET</t>
  </si>
  <si>
    <t>1982-04-12</t>
  </si>
  <si>
    <t>2025-05-28 10:17:25</t>
  </si>
  <si>
    <t>STIVE</t>
  </si>
  <si>
    <t>BOCAGE</t>
  </si>
  <si>
    <t>1985-09-07</t>
  </si>
  <si>
    <t>2025-05-28 10:24:03</t>
  </si>
  <si>
    <t>2025-05-28 16:34:17</t>
  </si>
  <si>
    <t>DORLIN</t>
  </si>
  <si>
    <t>2025-05-28 10:23:19</t>
  </si>
  <si>
    <t>2025-05-28 16:34:18</t>
  </si>
  <si>
    <t>FRAICHARD</t>
  </si>
  <si>
    <t>1985-05-08</t>
  </si>
  <si>
    <t>2025-05-28 10:24:43</t>
  </si>
  <si>
    <t>2025-05-28 16:34:19</t>
  </si>
  <si>
    <t>BOILLEY</t>
  </si>
  <si>
    <t>1999-09-08</t>
  </si>
  <si>
    <t>2025-05-28 10:25:41</t>
  </si>
  <si>
    <t>2025-05-28 16:34:20</t>
  </si>
  <si>
    <t>LOÏS</t>
  </si>
  <si>
    <t>RAIMOND GUILLAUMIN</t>
  </si>
  <si>
    <t>2016-10-07</t>
  </si>
  <si>
    <t>2025-05-28 10:26:25</t>
  </si>
  <si>
    <t>2025-05-28 16:34:21</t>
  </si>
  <si>
    <t>LIGIER</t>
  </si>
  <si>
    <t>2016-09-16</t>
  </si>
  <si>
    <t>2025-05-28 10:26:57</t>
  </si>
  <si>
    <t>2025-05-28 16:34:22</t>
  </si>
  <si>
    <t>FENORA</t>
  </si>
  <si>
    <t>MESDES</t>
  </si>
  <si>
    <t>2014-03-29</t>
  </si>
  <si>
    <t>2025-05-28 10:27:34</t>
  </si>
  <si>
    <t>2025-05-28 16:34:23</t>
  </si>
  <si>
    <t>ABDERRAHIM</t>
  </si>
  <si>
    <t>1991-07-08</t>
  </si>
  <si>
    <t>2025-05-28 10:22:41</t>
  </si>
  <si>
    <t>2025-05-28 16:34:24</t>
  </si>
  <si>
    <t>GUINCHARD</t>
  </si>
  <si>
    <t>1985-12-04</t>
  </si>
  <si>
    <t>2025-05-28 10:38:32</t>
  </si>
  <si>
    <t>2025-05-28 16:34:26</t>
  </si>
  <si>
    <t>2025-05-28 10:39:09</t>
  </si>
  <si>
    <t>KOWALSKA</t>
  </si>
  <si>
    <t>1966-01-28</t>
  </si>
  <si>
    <t>2025-05-28 10:30:14</t>
  </si>
  <si>
    <t>2025-05-28 16:34:27</t>
  </si>
  <si>
    <t>LOGEROT</t>
  </si>
  <si>
    <t>2025-05-28 10:37:56</t>
  </si>
  <si>
    <t>2025-05-28 16:34:28</t>
  </si>
  <si>
    <t>1988-03-25</t>
  </si>
  <si>
    <t>2025-05-28 10:29:36</t>
  </si>
  <si>
    <t>2025-05-28 16:34:29</t>
  </si>
  <si>
    <t>LAMBLA</t>
  </si>
  <si>
    <t>2025-05-28 10:31:48</t>
  </si>
  <si>
    <t>2025-05-28 16:34:30</t>
  </si>
  <si>
    <t>2025-05-28 10:33:20</t>
  </si>
  <si>
    <t>2025-05-28 16:34:31</t>
  </si>
  <si>
    <t>HUELIN BLONDEAU</t>
  </si>
  <si>
    <t>2015-01-24</t>
  </si>
  <si>
    <t>2025-05-28 10:28:06</t>
  </si>
  <si>
    <t>2025-05-28 16:34:32</t>
  </si>
  <si>
    <t>ABDELLI</t>
  </si>
  <si>
    <t>2025-05-28 10:37:23</t>
  </si>
  <si>
    <t>2025-05-28 16:34:33</t>
  </si>
  <si>
    <t>TERRET</t>
  </si>
  <si>
    <t>1975-08-08</t>
  </si>
  <si>
    <t>2025-05-28 10:33:52</t>
  </si>
  <si>
    <t>2025-05-28 16:34:34</t>
  </si>
  <si>
    <t>KOELLER</t>
  </si>
  <si>
    <t>2025-05-28 10:36:20</t>
  </si>
  <si>
    <t>2025-05-28 16:34:35</t>
  </si>
  <si>
    <t>LANAUD</t>
  </si>
  <si>
    <t>2012-02-24</t>
  </si>
  <si>
    <t>2025-05-28 10:31:19</t>
  </si>
  <si>
    <t>2025-05-28 16:34:37</t>
  </si>
  <si>
    <t>ANGÉLINE</t>
  </si>
  <si>
    <t xml:space="preserve">BALLAUD </t>
  </si>
  <si>
    <t>2005-11-20</t>
  </si>
  <si>
    <t>2025-05-28 10:32:49</t>
  </si>
  <si>
    <t>MAUPAS</t>
  </si>
  <si>
    <t>2007-08-13</t>
  </si>
  <si>
    <t>2025-05-28 10:35:46</t>
  </si>
  <si>
    <t>2025-05-28 16:34:38</t>
  </si>
  <si>
    <t>POINTELIN</t>
  </si>
  <si>
    <t>2012-10-27</t>
  </si>
  <si>
    <t>2025-05-28 10:41:34</t>
  </si>
  <si>
    <t>2025-05-28 16:34:40</t>
  </si>
  <si>
    <t>MACHARD</t>
  </si>
  <si>
    <t>2008-04-17</t>
  </si>
  <si>
    <t>2025-05-28 10:42:12</t>
  </si>
  <si>
    <t>2025-05-28 16:34:42</t>
  </si>
  <si>
    <t>PERNIN</t>
  </si>
  <si>
    <t>2025-05-28 10:35:16</t>
  </si>
  <si>
    <t>2025-05-28 16:34:43</t>
  </si>
  <si>
    <t>HUTTEAU</t>
  </si>
  <si>
    <t>2011-01-21</t>
  </si>
  <si>
    <t>2025-05-28 10:42:44</t>
  </si>
  <si>
    <t>2025-05-28 16:34:44</t>
  </si>
  <si>
    <t>2025-05-28 10:30:45</t>
  </si>
  <si>
    <t>2025-05-28 16:34:45</t>
  </si>
  <si>
    <t>CENA</t>
  </si>
  <si>
    <t>VELY</t>
  </si>
  <si>
    <t>2013-03-01</t>
  </si>
  <si>
    <t>2025-05-28 10:29:09</t>
  </si>
  <si>
    <t>2025-05-28 16:34:46</t>
  </si>
  <si>
    <t>SCUDERI</t>
  </si>
  <si>
    <t>2001-07-10</t>
  </si>
  <si>
    <t>2025-05-28 10:18:44</t>
  </si>
  <si>
    <t>2025-05-28 16:34:47</t>
  </si>
  <si>
    <t>SELMAN</t>
  </si>
  <si>
    <t>FAGHLOUL</t>
  </si>
  <si>
    <t>2017-02-04</t>
  </si>
  <si>
    <t>2025-05-28 10:28:41</t>
  </si>
  <si>
    <t>2025-05-28 16:34:48</t>
  </si>
  <si>
    <t>BARTHELET-LACROIX</t>
  </si>
  <si>
    <t>2025-05-28 10:32:21</t>
  </si>
  <si>
    <t>2025-05-28 16:34:49</t>
  </si>
  <si>
    <t>SALAGNAC</t>
  </si>
  <si>
    <t>1974-04-13</t>
  </si>
  <si>
    <t>2025-05-28 10:34:28</t>
  </si>
  <si>
    <t>2025-05-28 16:34:50</t>
  </si>
  <si>
    <t>GUILLEMIN</t>
  </si>
  <si>
    <t>1991-05-18</t>
  </si>
  <si>
    <t>2025-05-28 10:45:01</t>
  </si>
  <si>
    <t>2025-05-28 16:35:22</t>
  </si>
  <si>
    <t>YOURI</t>
  </si>
  <si>
    <t xml:space="preserve">GRARDEL </t>
  </si>
  <si>
    <t>2018-02-22</t>
  </si>
  <si>
    <t>2025-05-28 10:47:10</t>
  </si>
  <si>
    <t>2025-05-28 16:35:23</t>
  </si>
  <si>
    <t>CERVANTES</t>
  </si>
  <si>
    <t>1984-02-12</t>
  </si>
  <si>
    <t>2025-05-28 10:44:23</t>
  </si>
  <si>
    <t>2025-05-28 16:35:24</t>
  </si>
  <si>
    <t>BALIT</t>
  </si>
  <si>
    <t>2025-05-28 10:43:16</t>
  </si>
  <si>
    <t>2025-05-28 16:35:25</t>
  </si>
  <si>
    <t>LIGUET SEIGNIER</t>
  </si>
  <si>
    <t>2025-05-28 10:47:43</t>
  </si>
  <si>
    <t>2025-05-28 16:35:26</t>
  </si>
  <si>
    <t>SIRE</t>
  </si>
  <si>
    <t>2017-07-16</t>
  </si>
  <si>
    <t>2025-05-28 10:46:12</t>
  </si>
  <si>
    <t>CAMÉLIA</t>
  </si>
  <si>
    <t xml:space="preserve">ARIM </t>
  </si>
  <si>
    <t>2008-10-15</t>
  </si>
  <si>
    <t>2025-05-28 10:43:49</t>
  </si>
  <si>
    <t>2025-05-28 16:35:27</t>
  </si>
  <si>
    <t xml:space="preserve">KHARIKHANOVA </t>
  </si>
  <si>
    <t>2015-01-18</t>
  </si>
  <si>
    <t>2025-05-28 10:48:21</t>
  </si>
  <si>
    <t>2025-05-28 16:35:28</t>
  </si>
  <si>
    <t>GRIVEL</t>
  </si>
  <si>
    <t>2025-05-28 10:49:28</t>
  </si>
  <si>
    <t>2025-05-28 16:35:29</t>
  </si>
  <si>
    <t>2003-11-13</t>
  </si>
  <si>
    <t>2025-05-28 10:48:53</t>
  </si>
  <si>
    <t>2025-05-28 16:35:30</t>
  </si>
  <si>
    <t>AÏSSA</t>
  </si>
  <si>
    <t xml:space="preserve">HECHMI LEMERCIER </t>
  </si>
  <si>
    <t>2017-04-29</t>
  </si>
  <si>
    <t>2025-05-28 10:51:11</t>
  </si>
  <si>
    <t>2025-05-28 16:35:31</t>
  </si>
  <si>
    <t>PLY</t>
  </si>
  <si>
    <t>2025-11-18</t>
  </si>
  <si>
    <t>2025-05-28 10:52:07</t>
  </si>
  <si>
    <t>2025-05-28 16:35:32</t>
  </si>
  <si>
    <t>HAMMAMI</t>
  </si>
  <si>
    <t>2017-03-07</t>
  </si>
  <si>
    <t>2025-05-28 10:52:42</t>
  </si>
  <si>
    <t>2025-05-28 16:35:33</t>
  </si>
  <si>
    <t>LOUNES</t>
  </si>
  <si>
    <t>MIGUENS DOS SANTOS</t>
  </si>
  <si>
    <t>2013-11-24</t>
  </si>
  <si>
    <t>2025-05-28 10:53:13</t>
  </si>
  <si>
    <t>2025-05-28 16:35:34</t>
  </si>
  <si>
    <t>ADÉLAÏDE</t>
  </si>
  <si>
    <t>2006-11-21</t>
  </si>
  <si>
    <t>2025-05-28 10:55:09</t>
  </si>
  <si>
    <t>2025-05-28 16:35:35</t>
  </si>
  <si>
    <t>STAPHANE</t>
  </si>
  <si>
    <t>2025-05-28 10:55:49</t>
  </si>
  <si>
    <t>2025-05-28 16:35:36</t>
  </si>
  <si>
    <t>MIQUARD</t>
  </si>
  <si>
    <t>2025-05-28 10:54:02</t>
  </si>
  <si>
    <t>2025-05-28 16:35:37</t>
  </si>
  <si>
    <t>VICENTE LOPES</t>
  </si>
  <si>
    <t>1981-09-20</t>
  </si>
  <si>
    <t>2025-05-28 10:54:34</t>
  </si>
  <si>
    <t>2025-05-28 16:35:38</t>
  </si>
  <si>
    <t>WATRIN</t>
  </si>
  <si>
    <t>2007-05-26</t>
  </si>
  <si>
    <t>2025-05-28 10:56:20</t>
  </si>
  <si>
    <t>2025-05-28 16:35:39</t>
  </si>
  <si>
    <t>GILLES JUNIOR</t>
  </si>
  <si>
    <t>2025-05-28 10:58:33</t>
  </si>
  <si>
    <t>2025-05-28 16:35:40</t>
  </si>
  <si>
    <t>IND'</t>
  </si>
  <si>
    <t>MADAOUI</t>
  </si>
  <si>
    <t>2007-03-28</t>
  </si>
  <si>
    <t>2025-05-28 10:59:13</t>
  </si>
  <si>
    <t>2025-05-28 16:35:41</t>
  </si>
  <si>
    <t>SOFIA</t>
  </si>
  <si>
    <t>TIBHARINE</t>
  </si>
  <si>
    <t>2007-03-06</t>
  </si>
  <si>
    <t>2025-05-28 10:59:45</t>
  </si>
  <si>
    <t>2025-05-28 16:35:42</t>
  </si>
  <si>
    <t>REBELO-VANTARD</t>
  </si>
  <si>
    <t>2025-05-28 11:00:25</t>
  </si>
  <si>
    <t>2025-05-28 16:35:43</t>
  </si>
  <si>
    <t>1979-07-22</t>
  </si>
  <si>
    <t>2025-05-28 11:01:13</t>
  </si>
  <si>
    <t>2025-05-28 16:35:44</t>
  </si>
  <si>
    <t>ELOINE</t>
  </si>
  <si>
    <t>SEGUIN BOUSCHARAIN</t>
  </si>
  <si>
    <t>2008-05-11</t>
  </si>
  <si>
    <t>2025-05-28 11:02:05</t>
  </si>
  <si>
    <t>2025-05-28 16:35:45</t>
  </si>
  <si>
    <t>NAWAR</t>
  </si>
  <si>
    <t>BALBOOL</t>
  </si>
  <si>
    <t>2007-06-30</t>
  </si>
  <si>
    <t>2025-05-28 11:02:49</t>
  </si>
  <si>
    <t>2025-05-28 16:35:46</t>
  </si>
  <si>
    <t>MERYEM</t>
  </si>
  <si>
    <t>KOUAR</t>
  </si>
  <si>
    <t>2008-08-22</t>
  </si>
  <si>
    <t>2025-05-28 11:03:18</t>
  </si>
  <si>
    <t>2025-05-28 16:35:47</t>
  </si>
  <si>
    <t>PALMYRE</t>
  </si>
  <si>
    <t>2006-08-24</t>
  </si>
  <si>
    <t>2025-05-28 11:04:00</t>
  </si>
  <si>
    <t>2025-05-28 16:35:48</t>
  </si>
  <si>
    <t>MATILDE</t>
  </si>
  <si>
    <t>CARVALHO PEREIRA</t>
  </si>
  <si>
    <t>2025-05-28 11:04:33</t>
  </si>
  <si>
    <t>2025-05-28 16:35:49</t>
  </si>
  <si>
    <t>HINTZY</t>
  </si>
  <si>
    <t>2025-05-28 11:05:11</t>
  </si>
  <si>
    <t>2025-05-28 16:35:50</t>
  </si>
  <si>
    <t>ROUSSEY</t>
  </si>
  <si>
    <t>2008-08-14</t>
  </si>
  <si>
    <t>2025-05-28 13:12:35</t>
  </si>
  <si>
    <t>2025-05-28 16:35:52</t>
  </si>
  <si>
    <t>BOMBICO</t>
  </si>
  <si>
    <t>2007-03-22</t>
  </si>
  <si>
    <t>2025-05-28 13:13:03</t>
  </si>
  <si>
    <t>2025-05-28 16:35:53</t>
  </si>
  <si>
    <t>MINOTTI</t>
  </si>
  <si>
    <t>2009-12-11</t>
  </si>
  <si>
    <t>2025-05-28 13:13:45</t>
  </si>
  <si>
    <t>2008-09-06</t>
  </si>
  <si>
    <t>2025-05-28 13:15:25</t>
  </si>
  <si>
    <t>2025-05-28 16:35:55</t>
  </si>
  <si>
    <t>PARISOT</t>
  </si>
  <si>
    <t>2008-05-09</t>
  </si>
  <si>
    <t>2025-05-28 13:21:15</t>
  </si>
  <si>
    <t>2025-05-28 16:35:56</t>
  </si>
  <si>
    <t>BUFFET</t>
  </si>
  <si>
    <t>2008-11-12</t>
  </si>
  <si>
    <t>2025-05-28 13:22:27</t>
  </si>
  <si>
    <t>MULLER ADOLPHE</t>
  </si>
  <si>
    <t>2009-11-29</t>
  </si>
  <si>
    <t>2025-05-28 13:23:07</t>
  </si>
  <si>
    <t>2025-05-28 16:35:57</t>
  </si>
  <si>
    <t>PFISTER</t>
  </si>
  <si>
    <t>2007-09-21</t>
  </si>
  <si>
    <t>2025-05-28 13:25:45</t>
  </si>
  <si>
    <t>2025-05-28 16:35:58</t>
  </si>
  <si>
    <t>FIGUERO</t>
  </si>
  <si>
    <t>1975-10-06</t>
  </si>
  <si>
    <t>2025-05-28 13:37:12</t>
  </si>
  <si>
    <t>2025-05-28 16:35:59</t>
  </si>
  <si>
    <t>NADÈGE</t>
  </si>
  <si>
    <t>MONLIN</t>
  </si>
  <si>
    <t>1979-05-22</t>
  </si>
  <si>
    <t>2025-05-28 13:38:33</t>
  </si>
  <si>
    <t>2025-05-28 16:36:00</t>
  </si>
  <si>
    <t>MISSEREY</t>
  </si>
  <si>
    <t>1996-12-17</t>
  </si>
  <si>
    <t>2025-05-28 13:39:59</t>
  </si>
  <si>
    <t>2025-05-28 16:36:01</t>
  </si>
  <si>
    <t>NEDDY</t>
  </si>
  <si>
    <t>BENTRARI</t>
  </si>
  <si>
    <t>2000-12-09</t>
  </si>
  <si>
    <t>2025-05-28 13:42:19</t>
  </si>
  <si>
    <t>2025-05-28 16:36:02</t>
  </si>
  <si>
    <t>EKOFO</t>
  </si>
  <si>
    <t>2006-12-23</t>
  </si>
  <si>
    <t>2025-05-28 14:55:33</t>
  </si>
  <si>
    <t>2025-05-28 16:36:03</t>
  </si>
  <si>
    <t>SAOUNERA</t>
  </si>
  <si>
    <t>2009-10-13</t>
  </si>
  <si>
    <t>2025-05-28 16:36:04</t>
  </si>
  <si>
    <t>TRAN</t>
  </si>
  <si>
    <t>MAYLIE</t>
  </si>
  <si>
    <t>2010-01-04</t>
  </si>
  <si>
    <t>2025-05-28 14:55:34</t>
  </si>
  <si>
    <t>2025-05-28 16:36:05</t>
  </si>
  <si>
    <t>ALNATASSE</t>
  </si>
  <si>
    <t>KELYANE</t>
  </si>
  <si>
    <t>2025-05-28 16:36:06</t>
  </si>
  <si>
    <t>1968-01-08</t>
  </si>
  <si>
    <t>2025-05-28 17:39:35</t>
  </si>
  <si>
    <t>2025-06-02 09:41:24</t>
  </si>
  <si>
    <t>MAILLOT</t>
  </si>
  <si>
    <t>1995-10-07</t>
  </si>
  <si>
    <t>2025-05-28 17:38:53</t>
  </si>
  <si>
    <t>2025-06-02 09:41:25</t>
  </si>
  <si>
    <t>MIGNOTTE</t>
  </si>
  <si>
    <t>1996-01-19</t>
  </si>
  <si>
    <t>2025-05-28 17:40:05</t>
  </si>
  <si>
    <t>2025-06-02 09:41:27</t>
  </si>
  <si>
    <t>HENRIET</t>
  </si>
  <si>
    <t>1983-05-16</t>
  </si>
  <si>
    <t>2025-05-28 17:40:44</t>
  </si>
  <si>
    <t>2025-06-02 09:41:28</t>
  </si>
  <si>
    <t>CINTAS</t>
  </si>
  <si>
    <t>1006-06-27</t>
  </si>
  <si>
    <t>2025-05-28 17:41:13</t>
  </si>
  <si>
    <t>2025-06-02 09:41:29</t>
  </si>
  <si>
    <t>CHATELAIN</t>
  </si>
  <si>
    <t>1978-01-12</t>
  </si>
  <si>
    <t>2025-05-28 17:41:41</t>
  </si>
  <si>
    <t>2025-06-02 09:41:30</t>
  </si>
  <si>
    <t>STEVY</t>
  </si>
  <si>
    <t>BRAUT</t>
  </si>
  <si>
    <t>2025-05-28 17:42:25</t>
  </si>
  <si>
    <t>2025-06-02 09:41:31</t>
  </si>
  <si>
    <t>MARIE-LAURENCE</t>
  </si>
  <si>
    <t>BESANCON</t>
  </si>
  <si>
    <t>1965-05-04</t>
  </si>
  <si>
    <t>2025-05-28 17:42:54</t>
  </si>
  <si>
    <t>2025-06-02 09:41:32</t>
  </si>
  <si>
    <t>SAUVONNET</t>
  </si>
  <si>
    <t>2025-05-28 17:43:23</t>
  </si>
  <si>
    <t>2025-06-02 09:41:33</t>
  </si>
  <si>
    <t>1966-01-15</t>
  </si>
  <si>
    <t>2025-05-28 17:44:27</t>
  </si>
  <si>
    <t>2025-06-02 09:41:34</t>
  </si>
  <si>
    <t>1988-11-17</t>
  </si>
  <si>
    <t>2025-05-28 17:43:51</t>
  </si>
  <si>
    <t>2025-06-02 09:41:36</t>
  </si>
  <si>
    <t>CHENET</t>
  </si>
  <si>
    <t>2010-06-13</t>
  </si>
  <si>
    <t>2025-05-28 17:57:30</t>
  </si>
  <si>
    <t>2025-06-02 09:41:37</t>
  </si>
  <si>
    <t>HOLENKA</t>
  </si>
  <si>
    <t>2010-06-14</t>
  </si>
  <si>
    <t>2025-05-28 17:44:55</t>
  </si>
  <si>
    <t>2025-06-02 09:41:38</t>
  </si>
  <si>
    <t>ISMAËL</t>
  </si>
  <si>
    <t>CHALLH</t>
  </si>
  <si>
    <t>2008-04-25</t>
  </si>
  <si>
    <t>2025-05-28 17:45:26</t>
  </si>
  <si>
    <t>2025-06-02 09:41:39</t>
  </si>
  <si>
    <t>DESRUE</t>
  </si>
  <si>
    <t>2009-05-21</t>
  </si>
  <si>
    <t>2025-05-28 17:58:02</t>
  </si>
  <si>
    <t>2025-06-02 09:41:40</t>
  </si>
  <si>
    <t>JEANNIN</t>
  </si>
  <si>
    <t>1988-08-20</t>
  </si>
  <si>
    <t>2025-05-28 17:59:38</t>
  </si>
  <si>
    <t>2025-06-02 09:41:41</t>
  </si>
  <si>
    <t>LECUTIER</t>
  </si>
  <si>
    <t>1992-06-09</t>
  </si>
  <si>
    <t>2025-05-28 17:59:11</t>
  </si>
  <si>
    <t>2025-06-02 09:41:42</t>
  </si>
  <si>
    <t>GUDEFIN</t>
  </si>
  <si>
    <t>1990-10-06</t>
  </si>
  <si>
    <t>2025-05-28 17:58:35</t>
  </si>
  <si>
    <t>2025-06-02 09:41:43</t>
  </si>
  <si>
    <t>AUDE</t>
  </si>
  <si>
    <t>DEMEUSOY</t>
  </si>
  <si>
    <t>1988-05-29</t>
  </si>
  <si>
    <t>2025-05-28 18:00:49</t>
  </si>
  <si>
    <t>2025-06-02 09:41:44</t>
  </si>
  <si>
    <t>SEGAUD</t>
  </si>
  <si>
    <t>2025-05-28 18:03:45</t>
  </si>
  <si>
    <t>2025-06-02 09:41:45</t>
  </si>
  <si>
    <t>2025-05-28 18:04:21</t>
  </si>
  <si>
    <t>2025-06-02 09:41:46</t>
  </si>
  <si>
    <t>2004-01-16</t>
  </si>
  <si>
    <t>2025-05-28 18:05:13</t>
  </si>
  <si>
    <t>2025-06-02 09:41:47</t>
  </si>
  <si>
    <t>2025-05-28 18:05:57</t>
  </si>
  <si>
    <t>2025-06-02 09:41:48</t>
  </si>
  <si>
    <t xml:space="preserve">BONIN </t>
  </si>
  <si>
    <t>1984-02-20</t>
  </si>
  <si>
    <t>2025-05-28 18:06:27</t>
  </si>
  <si>
    <t>2025-06-02 09:41:49</t>
  </si>
  <si>
    <t>GUICHON</t>
  </si>
  <si>
    <t>1987-05-15</t>
  </si>
  <si>
    <t>2025-05-28 18:07:07</t>
  </si>
  <si>
    <t>2025-06-02 09:41:50</t>
  </si>
  <si>
    <t>TROSSAT</t>
  </si>
  <si>
    <t>1999-04-07</t>
  </si>
  <si>
    <t>2025-05-28 18:07:41</t>
  </si>
  <si>
    <t>2025-06-02 09:41:51</t>
  </si>
  <si>
    <t>FERRARI</t>
  </si>
  <si>
    <t>1993-06-12</t>
  </si>
  <si>
    <t>2025-05-28 18:00:16</t>
  </si>
  <si>
    <t>2025-06-02 09:41:52</t>
  </si>
  <si>
    <t>1996-04-01</t>
  </si>
  <si>
    <t>2025-05-28 18:01:20</t>
  </si>
  <si>
    <t>2025-06-02 09:41:53</t>
  </si>
  <si>
    <t>VAIRET</t>
  </si>
  <si>
    <t>1999-02-08</t>
  </si>
  <si>
    <t>2025-05-28 18:08:13</t>
  </si>
  <si>
    <t>2025-06-02 09:41:54</t>
  </si>
  <si>
    <t>PAGET</t>
  </si>
  <si>
    <t>1983-06-01</t>
  </si>
  <si>
    <t>2025-05-28 18:08:51</t>
  </si>
  <si>
    <t>2025-06-02 09:41:55</t>
  </si>
  <si>
    <t>2025-05-28 18:09:34</t>
  </si>
  <si>
    <t>2025-06-02 09:41:56</t>
  </si>
  <si>
    <t>D'ATTOMA</t>
  </si>
  <si>
    <t>1987-06-25</t>
  </si>
  <si>
    <t>2025-05-28 18:01:51</t>
  </si>
  <si>
    <t>2025-06-02 09:41:57</t>
  </si>
  <si>
    <t>BECART</t>
  </si>
  <si>
    <t>2025-05-28 18:02:27</t>
  </si>
  <si>
    <t>BENARD</t>
  </si>
  <si>
    <t>2001-04-06</t>
  </si>
  <si>
    <t>2025-05-28 18:02:57</t>
  </si>
  <si>
    <t>2025-06-02 09:41:58</t>
  </si>
  <si>
    <t>1971-08-21</t>
  </si>
  <si>
    <t>2025-05-28 18:10:27</t>
  </si>
  <si>
    <t>2025-06-02 09:41:59</t>
  </si>
  <si>
    <t>LHOSTE</t>
  </si>
  <si>
    <t>1995-09-09</t>
  </si>
  <si>
    <t>2025-05-28 18:10:55</t>
  </si>
  <si>
    <t>2025-06-02 09:42:00</t>
  </si>
  <si>
    <t>CHAGNEUX</t>
  </si>
  <si>
    <t>1968-03-04</t>
  </si>
  <si>
    <t>2025-05-28 18:11:34</t>
  </si>
  <si>
    <t>2025-06-02 09:42:01</t>
  </si>
  <si>
    <t>1966-06-08</t>
  </si>
  <si>
    <t>2025-05-28 18:12:06</t>
  </si>
  <si>
    <t>2025-06-02 09:42:02</t>
  </si>
  <si>
    <t>LATRASSE</t>
  </si>
  <si>
    <t>2025-05-28 18:12:43</t>
  </si>
  <si>
    <t>BRAY</t>
  </si>
  <si>
    <t>2025-05-28 18:13:21</t>
  </si>
  <si>
    <t>2025-06-02 09:42:03</t>
  </si>
  <si>
    <t>PETIET</t>
  </si>
  <si>
    <t>2012-11-15</t>
  </si>
  <si>
    <t>2025-05-28 18:13:56</t>
  </si>
  <si>
    <t>2025-06-02 09:42:04</t>
  </si>
  <si>
    <t>ELTON</t>
  </si>
  <si>
    <t>SEKIRAQA</t>
  </si>
  <si>
    <t>2025-05-28 18:14:41</t>
  </si>
  <si>
    <t>2025-06-02 09:42:05</t>
  </si>
  <si>
    <t>1997-04-27</t>
  </si>
  <si>
    <t>2025-05-28 18:15:55</t>
  </si>
  <si>
    <t>2025-06-02 09:42:06</t>
  </si>
  <si>
    <t>CHARLEY</t>
  </si>
  <si>
    <t>1993-11-05</t>
  </si>
  <si>
    <t>2025-05-28 18:15:14</t>
  </si>
  <si>
    <t>2025-06-02 09:42:07</t>
  </si>
  <si>
    <t>2025-05-28 18:18:58</t>
  </si>
  <si>
    <t>2025-06-02 09:42:08</t>
  </si>
  <si>
    <t>BUCHER-HAINES</t>
  </si>
  <si>
    <t>2011-01-03</t>
  </si>
  <si>
    <t>2025-05-28 18:19:28</t>
  </si>
  <si>
    <t>2025-06-02 09:42:09</t>
  </si>
  <si>
    <t xml:space="preserve">GERMAIN </t>
  </si>
  <si>
    <t>2013-01-08</t>
  </si>
  <si>
    <t>2025-05-28 18:20:05</t>
  </si>
  <si>
    <t>2025-06-02 09:42:10</t>
  </si>
  <si>
    <t>SOAN</t>
  </si>
  <si>
    <t>BLIN</t>
  </si>
  <si>
    <t>2011-06-30</t>
  </si>
  <si>
    <t>2025-05-28 18:20:32</t>
  </si>
  <si>
    <t>2025-06-02 09:42:11</t>
  </si>
  <si>
    <t>GAILLY</t>
  </si>
  <si>
    <t>1973-08-11</t>
  </si>
  <si>
    <t>2025-05-28 18:21:08</t>
  </si>
  <si>
    <t>2025-06-02 09:42:12</t>
  </si>
  <si>
    <t>GRANDET</t>
  </si>
  <si>
    <t>1975-01-11</t>
  </si>
  <si>
    <t>2025-05-28 18:21:39</t>
  </si>
  <si>
    <t>2025-06-02 09:42:13</t>
  </si>
  <si>
    <t>GENAIN</t>
  </si>
  <si>
    <t>2025-05-28 18:22:10</t>
  </si>
  <si>
    <t>2025-06-02 09:42:14</t>
  </si>
  <si>
    <t>2013-10-06</t>
  </si>
  <si>
    <t>2025-05-28 18:23:10</t>
  </si>
  <si>
    <t>2025-06-02 09:42:15</t>
  </si>
  <si>
    <t>MADDIE</t>
  </si>
  <si>
    <t>JACQUEMARD-BRUN</t>
  </si>
  <si>
    <t>2018-10-23</t>
  </si>
  <si>
    <t>2025-05-28 18:23:43</t>
  </si>
  <si>
    <t>2025-06-02 09:42:17</t>
  </si>
  <si>
    <t>MICHEL-AMADRY</t>
  </si>
  <si>
    <t>2014-06-13</t>
  </si>
  <si>
    <t>2025-05-28 18:24:15</t>
  </si>
  <si>
    <t>2025-06-02 09:42:18</t>
  </si>
  <si>
    <t>ELYAS</t>
  </si>
  <si>
    <t>SAÏD</t>
  </si>
  <si>
    <t>2014-06-23</t>
  </si>
  <si>
    <t>2025-05-28 18:24:46</t>
  </si>
  <si>
    <t>2025-06-02 09:42:19</t>
  </si>
  <si>
    <t>MONNOT</t>
  </si>
  <si>
    <t>2013-02-06</t>
  </si>
  <si>
    <t>2025-05-28 18:25:22</t>
  </si>
  <si>
    <t>SMAGGHE</t>
  </si>
  <si>
    <t>1993-03-26</t>
  </si>
  <si>
    <t>2025-05-28 18:25:53</t>
  </si>
  <si>
    <t>2025-06-02 09:42:20</t>
  </si>
  <si>
    <t>LISE-MARIE</t>
  </si>
  <si>
    <t>2000-04-11</t>
  </si>
  <si>
    <t>2025-05-28 18:26:31</t>
  </si>
  <si>
    <t>2025-06-02 09:42:21</t>
  </si>
  <si>
    <t>MEREL</t>
  </si>
  <si>
    <t>1966-12-14</t>
  </si>
  <si>
    <t>2025-06-02 13:45:29</t>
  </si>
  <si>
    <t>2025-06-02 16:08:35</t>
  </si>
  <si>
    <t>1970-10-10</t>
  </si>
  <si>
    <t>2025-06-02 13:45:30</t>
  </si>
  <si>
    <t>2025-06-02 16:08:36</t>
  </si>
  <si>
    <t>ANNABELLE</t>
  </si>
  <si>
    <t>SOUDY</t>
  </si>
  <si>
    <t>2025-06-02 16:08:38</t>
  </si>
  <si>
    <t>FABIOLA</t>
  </si>
  <si>
    <t>PIRARD</t>
  </si>
  <si>
    <t>1971-10-18</t>
  </si>
  <si>
    <t>2025-06-02 16:08:39</t>
  </si>
  <si>
    <t>1965-07-15</t>
  </si>
  <si>
    <t>2025-06-02 16:08:40</t>
  </si>
  <si>
    <t>1968-04-28</t>
  </si>
  <si>
    <t>LOUIS-JOSEPH</t>
  </si>
  <si>
    <t>GENDRON</t>
  </si>
  <si>
    <t>1986-06-15</t>
  </si>
  <si>
    <t>2025-06-02 16:08:41</t>
  </si>
  <si>
    <t>1952-12-22</t>
  </si>
  <si>
    <t>2025-06-02 13:46:24</t>
  </si>
  <si>
    <t>2025-06-02 16:08:42</t>
  </si>
  <si>
    <t>1963-05-13</t>
  </si>
  <si>
    <t>2025-06-02 16:08:43</t>
  </si>
  <si>
    <t>GAUVREAU</t>
  </si>
  <si>
    <t>1974-05-12</t>
  </si>
  <si>
    <t>2025-06-02 13:46:25</t>
  </si>
  <si>
    <t>2025-06-02 16:08:44</t>
  </si>
  <si>
    <t>MATTIAS</t>
  </si>
  <si>
    <t>1971-11-01</t>
  </si>
  <si>
    <t>2025-06-02 16:08:45</t>
  </si>
  <si>
    <t>BOUGIT</t>
  </si>
  <si>
    <t>1951-06-14</t>
  </si>
  <si>
    <t>2025-06-02 16:08:46</t>
  </si>
  <si>
    <t>HASPOT</t>
  </si>
  <si>
    <t>1974-10-15</t>
  </si>
  <si>
    <t>2025-06-02 16:08:47</t>
  </si>
  <si>
    <t>SENTUCQ</t>
  </si>
  <si>
    <t>1974-12-26</t>
  </si>
  <si>
    <t>2025-06-02 16:08:48</t>
  </si>
  <si>
    <t>1964-02-01</t>
  </si>
  <si>
    <t>2025-06-02 16:08:49</t>
  </si>
  <si>
    <t>1954-01-20</t>
  </si>
  <si>
    <t>2025-06-02 16:08:50</t>
  </si>
  <si>
    <t>PLANCHOT</t>
  </si>
  <si>
    <t>1980-03-31</t>
  </si>
  <si>
    <t>2025-06-02 13:46:58</t>
  </si>
  <si>
    <t>ARNOLD</t>
  </si>
  <si>
    <t>NEVEU</t>
  </si>
  <si>
    <t>1978-01-28</t>
  </si>
  <si>
    <t>2025-06-02 16:08:51</t>
  </si>
  <si>
    <t>BENCHERIF</t>
  </si>
  <si>
    <t>1985-11-10</t>
  </si>
  <si>
    <t>2025-06-02 16:08:52</t>
  </si>
  <si>
    <t>PAULOUIN</t>
  </si>
  <si>
    <t>2025-06-02 16:08:53</t>
  </si>
  <si>
    <t>PRADEL</t>
  </si>
  <si>
    <t>1972-12-30</t>
  </si>
  <si>
    <t>2025-06-02 16:08:54</t>
  </si>
  <si>
    <t>POTET</t>
  </si>
  <si>
    <t>2012-12-06</t>
  </si>
  <si>
    <t>2025-06-02 13:55:42</t>
  </si>
  <si>
    <t>2025-06-02 16:08:55</t>
  </si>
  <si>
    <t>BARREAU CLEMENCEAU</t>
  </si>
  <si>
    <t>2025-06-02 16:08:56</t>
  </si>
  <si>
    <t>SCULO</t>
  </si>
  <si>
    <t>1969-05-08</t>
  </si>
  <si>
    <t>2025-06-02 14:00:52</t>
  </si>
  <si>
    <t>2025-06-02 16:08:57</t>
  </si>
  <si>
    <t>2025-06-02 16:08:58</t>
  </si>
  <si>
    <t>LANDAIS</t>
  </si>
  <si>
    <t>1949-02-07</t>
  </si>
  <si>
    <t>2025-06-02 16:08:59</t>
  </si>
  <si>
    <t>2025-06-02 16:09:00</t>
  </si>
  <si>
    <t>CHIRAT</t>
  </si>
  <si>
    <t>2002-10-05</t>
  </si>
  <si>
    <t>2025-06-02 14:39:45</t>
  </si>
  <si>
    <t>2025-06-02 16:09:01</t>
  </si>
  <si>
    <t>VANYLLE</t>
  </si>
  <si>
    <t>2005-03-23</t>
  </si>
  <si>
    <t>2025-06-02 16:09:02</t>
  </si>
  <si>
    <t>HURST</t>
  </si>
  <si>
    <t>2004-03-31</t>
  </si>
  <si>
    <t>2025-06-02 14:39:46</t>
  </si>
  <si>
    <t>2025-06-02 16:09:03</t>
  </si>
  <si>
    <t>2003-05-05</t>
  </si>
  <si>
    <t>2025-06-02 16:09:04</t>
  </si>
  <si>
    <t>MORICET</t>
  </si>
  <si>
    <t>2025-06-02 16:09:05</t>
  </si>
  <si>
    <t>1977-12-26</t>
  </si>
  <si>
    <t>2025-06-03 10:03:24</t>
  </si>
  <si>
    <t>2025-06-03 10:43:34</t>
  </si>
  <si>
    <t>METROT</t>
  </si>
  <si>
    <t>2005-09-22</t>
  </si>
  <si>
    <t>2025-06-03 10:05:31</t>
  </si>
  <si>
    <t>2025-06-03 10:43:35</t>
  </si>
  <si>
    <t>JEAN- MICHEL</t>
  </si>
  <si>
    <t>BULLE</t>
  </si>
  <si>
    <t>1965-07-14</t>
  </si>
  <si>
    <t>2025-06-03 10:09:07</t>
  </si>
  <si>
    <t>2025-06-03 10:43:36</t>
  </si>
  <si>
    <t>JAWAKER</t>
  </si>
  <si>
    <t>JAMALDINE</t>
  </si>
  <si>
    <t>2001-03-17</t>
  </si>
  <si>
    <t>2025-06-03 10:06:26</t>
  </si>
  <si>
    <t>2025-06-03 10:43:37</t>
  </si>
  <si>
    <t>PROST</t>
  </si>
  <si>
    <t>1969-04-22</t>
  </si>
  <si>
    <t>2025-06-03 10:09:46</t>
  </si>
  <si>
    <t>2025-06-03 10:43:38</t>
  </si>
  <si>
    <t>1995-03-05</t>
  </si>
  <si>
    <t>2025-06-03 10:07:55</t>
  </si>
  <si>
    <t>2025-06-03 10:43:39</t>
  </si>
  <si>
    <t>2002-11-04</t>
  </si>
  <si>
    <t>2025-06-03 10:10:23</t>
  </si>
  <si>
    <t>2025-06-03 10:43:40</t>
  </si>
  <si>
    <t>BUDIN</t>
  </si>
  <si>
    <t>1978-02-18</t>
  </si>
  <si>
    <t>2025-06-03 10:12:16</t>
  </si>
  <si>
    <t>2025-06-03 10:43:41</t>
  </si>
  <si>
    <t>JEAN- MARC</t>
  </si>
  <si>
    <t>1970-07-14</t>
  </si>
  <si>
    <t>2025-06-03 10:12:45</t>
  </si>
  <si>
    <t>2025-06-03 10:43:42</t>
  </si>
  <si>
    <t>CORIGLIANO</t>
  </si>
  <si>
    <t>1984-09-18</t>
  </si>
  <si>
    <t>2025-06-03 10:10:56</t>
  </si>
  <si>
    <t>2025-06-03 10:43:43</t>
  </si>
  <si>
    <t>BOUE</t>
  </si>
  <si>
    <t>2025-06-03 10:11:32</t>
  </si>
  <si>
    <t>2025-06-03 10:43:44</t>
  </si>
  <si>
    <t>GUÉGNARD</t>
  </si>
  <si>
    <t>1984-02-22</t>
  </si>
  <si>
    <t>2025-06-03 10:14:06</t>
  </si>
  <si>
    <t>2025-06-03 10:43:45</t>
  </si>
  <si>
    <t>BRUGNOT</t>
  </si>
  <si>
    <t>1983-11-26</t>
  </si>
  <si>
    <t>2025-06-03 10:13:23</t>
  </si>
  <si>
    <t>BEY</t>
  </si>
  <si>
    <t>1997-12-31</t>
  </si>
  <si>
    <t>2025-06-03 10:14:44</t>
  </si>
  <si>
    <t>2025-06-03 10:43:46</t>
  </si>
  <si>
    <t>DECLUME</t>
  </si>
  <si>
    <t>2025-03-07</t>
  </si>
  <si>
    <t>rue caducée</t>
  </si>
  <si>
    <t>34195</t>
  </si>
  <si>
    <t>2025-06-03 11:02:34</t>
  </si>
  <si>
    <t>2025-06-03 12:15:37</t>
  </si>
  <si>
    <t>ANGÉLIQUE</t>
  </si>
  <si>
    <t>FERRIERE</t>
  </si>
  <si>
    <t>1990-04-03</t>
  </si>
  <si>
    <t>2025-06-04 10:09:03</t>
  </si>
  <si>
    <t>2025-06-04 11:46:36</t>
  </si>
  <si>
    <t>1980-06-11</t>
  </si>
  <si>
    <t>2025-06-04 11:46:38</t>
  </si>
  <si>
    <t>2025-06-04 11:46:47</t>
  </si>
  <si>
    <t>2025-06-04 11:46:49</t>
  </si>
  <si>
    <t>CHASSAGNE</t>
  </si>
  <si>
    <t>2025-06-04 10:09:04</t>
  </si>
  <si>
    <t>2025-06-04 11:46:50</t>
  </si>
  <si>
    <t>SERHANE</t>
  </si>
  <si>
    <t>2025-06-04 11:46:51</t>
  </si>
  <si>
    <t>PROENCA</t>
  </si>
  <si>
    <t>1962-06-15</t>
  </si>
  <si>
    <t>2025-06-04 11:46:52</t>
  </si>
  <si>
    <t>DIVIA</t>
  </si>
  <si>
    <t>MERLEY</t>
  </si>
  <si>
    <t>1980-10-10</t>
  </si>
  <si>
    <t>2025-06-04 11:46:53</t>
  </si>
  <si>
    <t>CHAMBERT</t>
  </si>
  <si>
    <t>1972-05-16</t>
  </si>
  <si>
    <t>2025-06-04 11:46:54</t>
  </si>
  <si>
    <t>1960-07-29</t>
  </si>
  <si>
    <t>2025-06-04 11:46:55</t>
  </si>
  <si>
    <t>1964-05-26</t>
  </si>
  <si>
    <t>2025-06-04 10:09:05</t>
  </si>
  <si>
    <t>2025-06-04 11:46:57</t>
  </si>
  <si>
    <t>LOUCHE</t>
  </si>
  <si>
    <t>1952-01-10</t>
  </si>
  <si>
    <t>2025-06-04 11:46:58</t>
  </si>
  <si>
    <t>CAMPLONG</t>
  </si>
  <si>
    <t>1981-08-06</t>
  </si>
  <si>
    <t>2025-06-04 11:46:59</t>
  </si>
  <si>
    <t>JAMIN</t>
  </si>
  <si>
    <t>1964-04-07</t>
  </si>
  <si>
    <t>2025-06-04 11:47:00</t>
  </si>
  <si>
    <t>2025-06-04 11:47:01</t>
  </si>
  <si>
    <t>RICHEZ</t>
  </si>
  <si>
    <t>1977-11-24</t>
  </si>
  <si>
    <t>2025-06-04 11:48:38</t>
  </si>
  <si>
    <t>GALIN</t>
  </si>
  <si>
    <t>2025-06-04 11:48:39</t>
  </si>
  <si>
    <t>COMBES</t>
  </si>
  <si>
    <t>2025-06-04 11:48:40</t>
  </si>
  <si>
    <t>DANIELS</t>
  </si>
  <si>
    <t>1991-08-28</t>
  </si>
  <si>
    <t>2025-06-04 10:09:06</t>
  </si>
  <si>
    <t>GAYRAL</t>
  </si>
  <si>
    <t>1986-03-03</t>
  </si>
  <si>
    <t>2025-06-04 11:48:41</t>
  </si>
  <si>
    <t>CHAFAI</t>
  </si>
  <si>
    <t>2025-06-04 11:48:42</t>
  </si>
  <si>
    <t>FAMERY</t>
  </si>
  <si>
    <t>1983-02-20</t>
  </si>
  <si>
    <t>2025-06-04 11:48:43</t>
  </si>
  <si>
    <t>HELERIA</t>
  </si>
  <si>
    <t>2025-06-04 11:48:44</t>
  </si>
  <si>
    <t>MASSARDIER</t>
  </si>
  <si>
    <t>2025-06-04 11:48:45</t>
  </si>
  <si>
    <t>2025-06-04 10:09:07</t>
  </si>
  <si>
    <t>2025-06-04 11:48:46</t>
  </si>
  <si>
    <t>LIENHARD</t>
  </si>
  <si>
    <t>2025-06-04 11:48:47</t>
  </si>
  <si>
    <t>2025-06-04 11:48:48</t>
  </si>
  <si>
    <t>1965-03-30</t>
  </si>
  <si>
    <t>2025-06-04 11:48:49</t>
  </si>
  <si>
    <t>SAIM</t>
  </si>
  <si>
    <t>2025-06-04 11:48:50</t>
  </si>
  <si>
    <t>KAREN</t>
  </si>
  <si>
    <t>WECKER</t>
  </si>
  <si>
    <t>2025-06-04 11:48:51</t>
  </si>
  <si>
    <t>BAULOUIS</t>
  </si>
  <si>
    <t>2002-05-23</t>
  </si>
  <si>
    <t>2025-06-04 11:48:52</t>
  </si>
  <si>
    <t>65/CD</t>
  </si>
  <si>
    <t>COMITE DEP. DU SPORT ADAPTE DES HAUTES-PYRENEES</t>
  </si>
  <si>
    <t>2025-06-04 15:47:22</t>
  </si>
  <si>
    <t>2025-06-04 17:05:01</t>
  </si>
  <si>
    <t>Accrobranche,Activités Motrices,Athlétisme,Badminton,Basket-Ball,Boxe educative,Canoë-Kayak,Cerf-volant,Cirque,Course orientation,Cross,Cyclisme,Danse,Equitation,Escalade,Football à 5,Football à 7,Golf,Handball,Judo,Karaté,Kin ball,Lutte,Natation,Pêche,Pétanque,Randonnée pédestre,Raquette a neige,Roller,Rugby,Sarbacane,Ski Alpin,Sport Boules,Tennis de table,Tir à l’Arc,Tir à la carabine laser,Triathlon,Ultimate,Voile,VTT,Aïkido</t>
  </si>
  <si>
    <t>BARILT</t>
  </si>
  <si>
    <t>KILYAN</t>
  </si>
  <si>
    <t>2009-06-04</t>
  </si>
  <si>
    <t>2025-06-04 17:05:02</t>
  </si>
  <si>
    <t>BIHAN</t>
  </si>
  <si>
    <t>2010-12-28</t>
  </si>
  <si>
    <t>2025-06-04 17:05:04</t>
  </si>
  <si>
    <t>HAMZAOUI</t>
  </si>
  <si>
    <t>SELMA</t>
  </si>
  <si>
    <t>2016-11-19</t>
  </si>
  <si>
    <t>2025-06-04 15:47:21</t>
  </si>
  <si>
    <t>2025-06-04 17:05:09</t>
  </si>
  <si>
    <t>CARRIER</t>
  </si>
  <si>
    <t>2013-11-23</t>
  </si>
  <si>
    <t>2025-06-04 17:05:10</t>
  </si>
  <si>
    <t>GLETH</t>
  </si>
  <si>
    <t>2015-01-27</t>
  </si>
  <si>
    <t>2025-06-04 15:47:20</t>
  </si>
  <si>
    <t>2025-06-04 17:05:11</t>
  </si>
  <si>
    <t>DEVAUZUSSENET</t>
  </si>
  <si>
    <t>2016-04-05</t>
  </si>
  <si>
    <t>2025-06-04 17:05:13</t>
  </si>
  <si>
    <t>DOUMBOUYA</t>
  </si>
  <si>
    <t>FOUSSENY</t>
  </si>
  <si>
    <t>2013-01-20</t>
  </si>
  <si>
    <t>2025-06-04 17:05:15</t>
  </si>
  <si>
    <t>FOURCROLE</t>
  </si>
  <si>
    <t>TILIE</t>
  </si>
  <si>
    <t>2010-02-13</t>
  </si>
  <si>
    <t>CAZENAVE</t>
  </si>
  <si>
    <t>2016-10-12</t>
  </si>
  <si>
    <t>2025-06-04 17:05:16</t>
  </si>
  <si>
    <t>JEGO</t>
  </si>
  <si>
    <t>2016-08-23</t>
  </si>
  <si>
    <t>2025-06-04 17:05:17</t>
  </si>
  <si>
    <t>LEPOLOTEC</t>
  </si>
  <si>
    <t>2025-06-04 17:05:18</t>
  </si>
  <si>
    <t>BERNAROINO</t>
  </si>
  <si>
    <t>2025-06-04 17:05:19</t>
  </si>
  <si>
    <t>2010-03-02</t>
  </si>
  <si>
    <t>2025-06-04 17:05:22</t>
  </si>
  <si>
    <t>MOÎSE</t>
  </si>
  <si>
    <t>2013-01-23</t>
  </si>
  <si>
    <t>ANDRIES</t>
  </si>
  <si>
    <t>2025-06-04 17:05:23</t>
  </si>
  <si>
    <t>ALACIR</t>
  </si>
  <si>
    <t>NAELLE</t>
  </si>
  <si>
    <t>2008-11-16</t>
  </si>
  <si>
    <t>2025-06-04 17:05:24</t>
  </si>
  <si>
    <t>BOJ</t>
  </si>
  <si>
    <t>2007-02-04</t>
  </si>
  <si>
    <t>2025-06-04 17:05:25</t>
  </si>
  <si>
    <t>TILHAC</t>
  </si>
  <si>
    <t>2025-06-04 17:05:26</t>
  </si>
  <si>
    <t>DABAT</t>
  </si>
  <si>
    <t>LILLY-JANE</t>
  </si>
  <si>
    <t>2009-05-14</t>
  </si>
  <si>
    <t>2025-06-04 15:47:23</t>
  </si>
  <si>
    <t>2025-06-04 17:05:27</t>
  </si>
  <si>
    <t>DO NASCIMENTO</t>
  </si>
  <si>
    <t>2008-03-07</t>
  </si>
  <si>
    <t>2025-06-04 17:05:28</t>
  </si>
  <si>
    <t>LABAYLE</t>
  </si>
  <si>
    <t>SOREH</t>
  </si>
  <si>
    <t>2011-04-04</t>
  </si>
  <si>
    <t>2025-06-04 15:47:24</t>
  </si>
  <si>
    <t>2025-06-04 17:05:29</t>
  </si>
  <si>
    <t>FOGUES</t>
  </si>
  <si>
    <t>2007-01-11</t>
  </si>
  <si>
    <t>2025-06-04 17:05:30</t>
  </si>
  <si>
    <t>DEWEURE</t>
  </si>
  <si>
    <t>2007-12-22</t>
  </si>
  <si>
    <t>2025-06-04 17:05:31</t>
  </si>
  <si>
    <t>DOIZELET</t>
  </si>
  <si>
    <t>2025-06-04 15:47:25</t>
  </si>
  <si>
    <t>2025-06-04 17:05:32</t>
  </si>
  <si>
    <t>DZIEDZICMAITRE</t>
  </si>
  <si>
    <t>2012-10-20</t>
  </si>
  <si>
    <t>2025-06-04 17:05:33</t>
  </si>
  <si>
    <t>ZAIR</t>
  </si>
  <si>
    <t>2007-03-05</t>
  </si>
  <si>
    <t>2025-06-04 17:05:34</t>
  </si>
  <si>
    <t>2009-11-18</t>
  </si>
  <si>
    <t>2025-06-04 17:05:35</t>
  </si>
  <si>
    <t>FAUQUE</t>
  </si>
  <si>
    <t>2005-12-26</t>
  </si>
  <si>
    <t>2025-06-04 17:05:36</t>
  </si>
  <si>
    <t>MOTARD</t>
  </si>
  <si>
    <t>2008-06-23</t>
  </si>
  <si>
    <t>2025-06-04 17:05:37</t>
  </si>
  <si>
    <t>POUBILE</t>
  </si>
  <si>
    <t>2025-06-04 17:05:38</t>
  </si>
  <si>
    <t>2025-06-04 17:05:39</t>
  </si>
  <si>
    <t>PARGADE</t>
  </si>
  <si>
    <t>LYNDA</t>
  </si>
  <si>
    <t>2025-06-04 17:05:40</t>
  </si>
  <si>
    <t>2008-05-20</t>
  </si>
  <si>
    <t>2025-06-04 17:05:41</t>
  </si>
  <si>
    <t>ABADIE</t>
  </si>
  <si>
    <t>2025-06-04 17:05:42</t>
  </si>
  <si>
    <t>LAWSON</t>
  </si>
  <si>
    <t>2025-06-04 17:05:43</t>
  </si>
  <si>
    <t>GUILHEMDEBAT</t>
  </si>
  <si>
    <t>2005-08-24</t>
  </si>
  <si>
    <t>FOGLLES</t>
  </si>
  <si>
    <t>2025-06-04 17:05:44</t>
  </si>
  <si>
    <t>ABDESSALEM</t>
  </si>
  <si>
    <t>2015-05-13</t>
  </si>
  <si>
    <t>2025-06-04 17:05:45</t>
  </si>
  <si>
    <t>LESBATS</t>
  </si>
  <si>
    <t>2025-06-04 17:05:46</t>
  </si>
  <si>
    <t xml:space="preserve">MASI ALI </t>
  </si>
  <si>
    <t>BIBIFATIMA</t>
  </si>
  <si>
    <t>2025-06-04 17:05:47</t>
  </si>
  <si>
    <t>MERLY</t>
  </si>
  <si>
    <t>2011-02-14</t>
  </si>
  <si>
    <t>2025-06-04 17:05:48</t>
  </si>
  <si>
    <t>VIXXE</t>
  </si>
  <si>
    <t>2025-06-04 17:05:50</t>
  </si>
  <si>
    <t>2025-06-04 15:47:26</t>
  </si>
  <si>
    <t>2025-06-04 17:05:52</t>
  </si>
  <si>
    <t>RIBAL</t>
  </si>
  <si>
    <t>2025-06-04 17:05:53</t>
  </si>
  <si>
    <t>DARIO</t>
  </si>
  <si>
    <t>2012-02-04</t>
  </si>
  <si>
    <t>2025-06-04 17:05:56</t>
  </si>
  <si>
    <t>BURGE</t>
  </si>
  <si>
    <t>ANAE</t>
  </si>
  <si>
    <t>2010-05-07</t>
  </si>
  <si>
    <t>2025-06-04 16:17:20</t>
  </si>
  <si>
    <t>2025-06-04 17:05:58</t>
  </si>
  <si>
    <t>DELBARRE</t>
  </si>
  <si>
    <t>2025-06-04 16:17:21</t>
  </si>
  <si>
    <t>2025-06-04 17:06:01</t>
  </si>
  <si>
    <t>BENKHADDA</t>
  </si>
  <si>
    <t>2025-06-04 17:06:02</t>
  </si>
  <si>
    <t>BENGLER</t>
  </si>
  <si>
    <t>2011-11-12</t>
  </si>
  <si>
    <t>2025-06-04 17:06:03</t>
  </si>
  <si>
    <t>SAINDOU</t>
  </si>
  <si>
    <t>LANA</t>
  </si>
  <si>
    <t>2025-06-04 17:06:04</t>
  </si>
  <si>
    <t xml:space="preserve">FONTAN </t>
  </si>
  <si>
    <t>MATTHEW</t>
  </si>
  <si>
    <t>2016-11-15</t>
  </si>
  <si>
    <t>2025-06-04 17:06:05</t>
  </si>
  <si>
    <t>FONTAINE</t>
  </si>
  <si>
    <t>2012-11-21</t>
  </si>
  <si>
    <t>2025-06-04 17:06:06</t>
  </si>
  <si>
    <t>BRECHET</t>
  </si>
  <si>
    <t>2017-11-26</t>
  </si>
  <si>
    <t>2013-05-28</t>
  </si>
  <si>
    <t>2025-06-04 16:17:22</t>
  </si>
  <si>
    <t>2025-06-04 17:06:07</t>
  </si>
  <si>
    <t>GUSMANN</t>
  </si>
  <si>
    <t>SOLAICHA</t>
  </si>
  <si>
    <t>2015-08-04</t>
  </si>
  <si>
    <t>2025-06-04 17:06:08</t>
  </si>
  <si>
    <t>HANAE</t>
  </si>
  <si>
    <t>2013-07-03</t>
  </si>
  <si>
    <t>2025-06-04 17:06:09</t>
  </si>
  <si>
    <t>MASRAR</t>
  </si>
  <si>
    <t>DJENA</t>
  </si>
  <si>
    <t>2025-06-04 17:06:10</t>
  </si>
  <si>
    <t>KELIAN</t>
  </si>
  <si>
    <t>2012-10-05</t>
  </si>
  <si>
    <t>2025-06-04 17:06:11</t>
  </si>
  <si>
    <t>2016-10-03</t>
  </si>
  <si>
    <t>2025-06-04 17:06:12</t>
  </si>
  <si>
    <t>AINOZA Y DE LA CRUZ</t>
  </si>
  <si>
    <t>NINO</t>
  </si>
  <si>
    <t>2013-07-22</t>
  </si>
  <si>
    <t>2025-06-04 16:17:23</t>
  </si>
  <si>
    <t>2025-06-04 17:06:13</t>
  </si>
  <si>
    <t>BASTIEN MAS</t>
  </si>
  <si>
    <t>2015-07-05</t>
  </si>
  <si>
    <t>2025-06-04 17:06:15</t>
  </si>
  <si>
    <t>RAPAHEL</t>
  </si>
  <si>
    <t>2025-06-04 17:06:17</t>
  </si>
  <si>
    <t>BOMPARD</t>
  </si>
  <si>
    <t>2016-02-09</t>
  </si>
  <si>
    <t>2025-06-04 17:57:05</t>
  </si>
  <si>
    <t>GALBAN</t>
  </si>
  <si>
    <t>2025-06-04 17:57:06</t>
  </si>
  <si>
    <t>BAILLEUL</t>
  </si>
  <si>
    <t>DJAWAD</t>
  </si>
  <si>
    <t>2016-04-15</t>
  </si>
  <si>
    <t>2025-06-04 17:57:07</t>
  </si>
  <si>
    <t>DEMANGE</t>
  </si>
  <si>
    <t>DUCIANA</t>
  </si>
  <si>
    <t>2014-10-21</t>
  </si>
  <si>
    <t>2025-06-04 16:17:24</t>
  </si>
  <si>
    <t>2025-06-04 17:57:08</t>
  </si>
  <si>
    <t>SAVES</t>
  </si>
  <si>
    <t>2014-09-07</t>
  </si>
  <si>
    <t>2025-06-04 17:57:09</t>
  </si>
  <si>
    <t>2014-10-14</t>
  </si>
  <si>
    <t>2025-06-04 17:57:10</t>
  </si>
  <si>
    <t>GROENE</t>
  </si>
  <si>
    <t>2015-07-09</t>
  </si>
  <si>
    <t>2025-06-04 17:57:11</t>
  </si>
  <si>
    <t>FONTENELLE</t>
  </si>
  <si>
    <t>ROSE</t>
  </si>
  <si>
    <t>2025-06-04 16:17:25</t>
  </si>
  <si>
    <t>2025-06-04 17:57:12</t>
  </si>
  <si>
    <t>DERRE</t>
  </si>
  <si>
    <t>2015-05-15</t>
  </si>
  <si>
    <t>2025-06-04 17:57:13</t>
  </si>
  <si>
    <t>MARINAJ</t>
  </si>
  <si>
    <t>ERDI</t>
  </si>
  <si>
    <t>2014-10-13</t>
  </si>
  <si>
    <t>2025-06-04 17:57:14</t>
  </si>
  <si>
    <t>GIANNI</t>
  </si>
  <si>
    <t>BERNARDINO</t>
  </si>
  <si>
    <t>2014-04-28</t>
  </si>
  <si>
    <t>2025-06-04 17:57:15</t>
  </si>
  <si>
    <t>BARAFFE</t>
  </si>
  <si>
    <t>2013-11-28</t>
  </si>
  <si>
    <t>2025-06-04 17:57:16</t>
  </si>
  <si>
    <t>DENEU</t>
  </si>
  <si>
    <t>2017-06-26</t>
  </si>
  <si>
    <t>2025-06-04 17:57:17</t>
  </si>
  <si>
    <t>EL BIAD</t>
  </si>
  <si>
    <t xml:space="preserve">SARA </t>
  </si>
  <si>
    <t>2015-03-29</t>
  </si>
  <si>
    <t>2025-06-04 17:57:18</t>
  </si>
  <si>
    <t>BOUKELLAL</t>
  </si>
  <si>
    <t>MAKSEN</t>
  </si>
  <si>
    <t>2017-08-06</t>
  </si>
  <si>
    <t>2025-06-04 16:17:26</t>
  </si>
  <si>
    <t>2025-06-04 17:57:19</t>
  </si>
  <si>
    <t>2013-02-07</t>
  </si>
  <si>
    <t>2025-06-04 17:57:20</t>
  </si>
  <si>
    <t>BAUDET MUR</t>
  </si>
  <si>
    <t>2015-04-30</t>
  </si>
  <si>
    <t>2025-06-04 17:57:21</t>
  </si>
  <si>
    <t>TOCI</t>
  </si>
  <si>
    <t>FRANCESKA</t>
  </si>
  <si>
    <t>2014-01-16</t>
  </si>
  <si>
    <t>2025-06-04 17:57:22</t>
  </si>
  <si>
    <t>CRINGUS</t>
  </si>
  <si>
    <t>2016-07-10</t>
  </si>
  <si>
    <t>2017-02-02</t>
  </si>
  <si>
    <t>2025-06-04 17:57:23</t>
  </si>
  <si>
    <t>LARA</t>
  </si>
  <si>
    <t>2017-01-09</t>
  </si>
  <si>
    <t>2025-06-04 17:57:24</t>
  </si>
  <si>
    <t>LASELLES REY</t>
  </si>
  <si>
    <t>2017-02-21</t>
  </si>
  <si>
    <t>2025-06-04 17:57:25</t>
  </si>
  <si>
    <t>BUFFAT</t>
  </si>
  <si>
    <t>2018-06-21</t>
  </si>
  <si>
    <t>2025-06-04 17:57:26</t>
  </si>
  <si>
    <t>LESPINASSE</t>
  </si>
  <si>
    <t>LIIAM</t>
  </si>
  <si>
    <t>2014-06-01</t>
  </si>
  <si>
    <t>2025-06-04 17:57:27</t>
  </si>
  <si>
    <t>GUEDES DAMAS</t>
  </si>
  <si>
    <t>2008-12-29</t>
  </si>
  <si>
    <t>2025-06-04 16:17:27</t>
  </si>
  <si>
    <t>2025-06-04 17:57:28</t>
  </si>
  <si>
    <t>POURTALET</t>
  </si>
  <si>
    <t>CHENOA</t>
  </si>
  <si>
    <t>2025-06-04 17:57:29</t>
  </si>
  <si>
    <t>BEN AHAMED</t>
  </si>
  <si>
    <t>KAEL</t>
  </si>
  <si>
    <t>2025-06-04 17:57:30</t>
  </si>
  <si>
    <t>PULAC</t>
  </si>
  <si>
    <t>2025-06-04 17:57:31</t>
  </si>
  <si>
    <t>POUSO PONCET</t>
  </si>
  <si>
    <t>2008-04-14</t>
  </si>
  <si>
    <t>2025-06-04 17:57:32</t>
  </si>
  <si>
    <t>NEREAUD</t>
  </si>
  <si>
    <t>BERENICE</t>
  </si>
  <si>
    <t>2008-01-29</t>
  </si>
  <si>
    <t>LYLOU</t>
  </si>
  <si>
    <t>2025-06-04 17:57:33</t>
  </si>
  <si>
    <t>MOY</t>
  </si>
  <si>
    <t>NATAEL</t>
  </si>
  <si>
    <t>2014-03-12</t>
  </si>
  <si>
    <t>2025-06-04 16:17:44</t>
  </si>
  <si>
    <t>2025-06-04 17:57:34</t>
  </si>
  <si>
    <t>BURON</t>
  </si>
  <si>
    <t>2025-06-04 17:57:35</t>
  </si>
  <si>
    <t>GUILHAMAT-RIARD</t>
  </si>
  <si>
    <t>2013-05-12</t>
  </si>
  <si>
    <t>2025-06-04 16:17:45</t>
  </si>
  <si>
    <t>2025-06-04 17:57:36</t>
  </si>
  <si>
    <t>CORREIA</t>
  </si>
  <si>
    <t>2025-06-04 17:57:37</t>
  </si>
  <si>
    <t>NETO</t>
  </si>
  <si>
    <t>2006-03-13</t>
  </si>
  <si>
    <t>2025-06-04 17:57:38</t>
  </si>
  <si>
    <t>BALLART</t>
  </si>
  <si>
    <t>2008-11-04</t>
  </si>
  <si>
    <t>2025-06-04 17:57:39</t>
  </si>
  <si>
    <t>2025-06-04 16:17:46</t>
  </si>
  <si>
    <t>2025-06-04 17:57:40</t>
  </si>
  <si>
    <t>HOFFMANN</t>
  </si>
  <si>
    <t>ANGEL</t>
  </si>
  <si>
    <t>2025-06-04 17:57:41</t>
  </si>
  <si>
    <t>CAPELLIER</t>
  </si>
  <si>
    <t>2025-06-04 17:57:42</t>
  </si>
  <si>
    <t>CAZEMAJOU</t>
  </si>
  <si>
    <t>BASTIAN</t>
  </si>
  <si>
    <t>2008-01-15</t>
  </si>
  <si>
    <t>2025-06-04 17:57:43</t>
  </si>
  <si>
    <t>BELKANIA</t>
  </si>
  <si>
    <t>VIKTORIA</t>
  </si>
  <si>
    <t>2015-08-20</t>
  </si>
  <si>
    <t>2025-06-04 17:57:44</t>
  </si>
  <si>
    <t>DA SILVA TOSTAO</t>
  </si>
  <si>
    <t>2025-06-04 16:17:47</t>
  </si>
  <si>
    <t>2025-06-04 17:57:45</t>
  </si>
  <si>
    <t>DELORME</t>
  </si>
  <si>
    <t>2009-05-12</t>
  </si>
  <si>
    <t>FARTASSI</t>
  </si>
  <si>
    <t>2013-06-21</t>
  </si>
  <si>
    <t>2025-06-04 17:57:46</t>
  </si>
  <si>
    <t>GARIP</t>
  </si>
  <si>
    <t>ZULEYHA</t>
  </si>
  <si>
    <t>2006-06-28</t>
  </si>
  <si>
    <t>2025-06-04 17:57:47</t>
  </si>
  <si>
    <t>2016-01-18</t>
  </si>
  <si>
    <t>2025-06-04 17:57:48</t>
  </si>
  <si>
    <t>IBRAHMEN</t>
  </si>
  <si>
    <t>NAWEL</t>
  </si>
  <si>
    <t>2007-04-29</t>
  </si>
  <si>
    <t>2025-06-04 17:57:49</t>
  </si>
  <si>
    <t>2008-07-18</t>
  </si>
  <si>
    <t>2025-06-04 16:17:48</t>
  </si>
  <si>
    <t>2025-06-04 17:57:50</t>
  </si>
  <si>
    <t>SCUDIZIO</t>
  </si>
  <si>
    <t>MAURIZ</t>
  </si>
  <si>
    <t>2012-04-17</t>
  </si>
  <si>
    <t>2025-06-04 17:57:51</t>
  </si>
  <si>
    <t>LAVILLE</t>
  </si>
  <si>
    <t>2011-10-04</t>
  </si>
  <si>
    <t>2025-06-04 17:57:52</t>
  </si>
  <si>
    <t>DESMARECAUX</t>
  </si>
  <si>
    <t>2025-06-04 17:57:53</t>
  </si>
  <si>
    <t>2008-08-28</t>
  </si>
  <si>
    <t>2025-06-04 17:57:54</t>
  </si>
  <si>
    <t>PFEIFFER</t>
  </si>
  <si>
    <t>NATHANAEL</t>
  </si>
  <si>
    <t>2025-06-04 16:17:49</t>
  </si>
  <si>
    <t>2025-06-04 17:57:55</t>
  </si>
  <si>
    <t>MOREAU DECOURCELLE</t>
  </si>
  <si>
    <t>2010-07-29</t>
  </si>
  <si>
    <t>TONON</t>
  </si>
  <si>
    <t>TREVIS</t>
  </si>
  <si>
    <t>2008-10-09</t>
  </si>
  <si>
    <t>2025-06-04 17:57:56</t>
  </si>
  <si>
    <t>HASSENFORDER</t>
  </si>
  <si>
    <t>2006-09-04</t>
  </si>
  <si>
    <t>2025-06-04 17:57:57</t>
  </si>
  <si>
    <t>GILALIX</t>
  </si>
  <si>
    <t>2025-06-04 17:57:58</t>
  </si>
  <si>
    <t>SAID</t>
  </si>
  <si>
    <t>BENKENI</t>
  </si>
  <si>
    <t>2025-06-04 16:17:50</t>
  </si>
  <si>
    <t>2025-06-04 17:57:59</t>
  </si>
  <si>
    <t>SATTLEM</t>
  </si>
  <si>
    <t>2025-06-04 17:58:00</t>
  </si>
  <si>
    <t>MIRAMONT</t>
  </si>
  <si>
    <t>ZANIAH</t>
  </si>
  <si>
    <t>2014-01-19</t>
  </si>
  <si>
    <t>SOUBIRAN</t>
  </si>
  <si>
    <t>1996-05-09</t>
  </si>
  <si>
    <t>2025-06-04 17:58:01</t>
  </si>
  <si>
    <t>PEER</t>
  </si>
  <si>
    <t>KAHEILA</t>
  </si>
  <si>
    <t>2010-03-12</t>
  </si>
  <si>
    <t>2025-06-04 16:17:51</t>
  </si>
  <si>
    <t>2025-06-04 17:58:02</t>
  </si>
  <si>
    <t>SAINT MARTIN</t>
  </si>
  <si>
    <t>2025-06-04 17:58:03</t>
  </si>
  <si>
    <t>TCHAPANOV</t>
  </si>
  <si>
    <t>IBRAGUIM</t>
  </si>
  <si>
    <t>2025-06-04 16:17:52</t>
  </si>
  <si>
    <t>2025-06-04 17:58:04</t>
  </si>
  <si>
    <t>2011-04-24</t>
  </si>
  <si>
    <t>2025-06-04 17:58:05</t>
  </si>
  <si>
    <t>RAMACCO</t>
  </si>
  <si>
    <t>OCEANA</t>
  </si>
  <si>
    <t>2025-06-04 17:58:06</t>
  </si>
  <si>
    <t>LAMAUD</t>
  </si>
  <si>
    <t>2025-06-04 17:58:07</t>
  </si>
  <si>
    <t>BOUKADEN</t>
  </si>
  <si>
    <t>2025-06-04 17:58:08</t>
  </si>
  <si>
    <t>PAGEL</t>
  </si>
  <si>
    <t xml:space="preserve">LEO </t>
  </si>
  <si>
    <t>2013-11-27</t>
  </si>
  <si>
    <t>2025-06-04 16:17:53</t>
  </si>
  <si>
    <t>2025-06-04 17:58:09</t>
  </si>
  <si>
    <t>PANNETIER</t>
  </si>
  <si>
    <t>TYMAËL</t>
  </si>
  <si>
    <t>2016-10-25</t>
  </si>
  <si>
    <t>2025-06-04 16:18:06</t>
  </si>
  <si>
    <t>2025-06-04 17:58:10</t>
  </si>
  <si>
    <t>BEN CHAMMAN</t>
  </si>
  <si>
    <t>2015-08-31</t>
  </si>
  <si>
    <t>2025-06-04 17:58:11</t>
  </si>
  <si>
    <t>CHAVES</t>
  </si>
  <si>
    <t>2015-07-15</t>
  </si>
  <si>
    <t>COUILLAUD</t>
  </si>
  <si>
    <t>2011-10-14</t>
  </si>
  <si>
    <t>2025-06-04 16:18:07</t>
  </si>
  <si>
    <t>2025-06-04 17:58:12</t>
  </si>
  <si>
    <t>BOISSE</t>
  </si>
  <si>
    <t>2014-07-08</t>
  </si>
  <si>
    <t>2025-06-04 17:58:13</t>
  </si>
  <si>
    <t>LERIN</t>
  </si>
  <si>
    <t>2016-01-30</t>
  </si>
  <si>
    <t>2025-06-04 17:58:14</t>
  </si>
  <si>
    <t>COURREGES</t>
  </si>
  <si>
    <t>2006-03-23</t>
  </si>
  <si>
    <t>2025-06-04 17:58:15</t>
  </si>
  <si>
    <t xml:space="preserve">LUCIA SOPENA </t>
  </si>
  <si>
    <t>2025-06-04 17:58:16</t>
  </si>
  <si>
    <t>SUBERVIE</t>
  </si>
  <si>
    <t>2025-06-04 17:58:17</t>
  </si>
  <si>
    <t>MATTHEO</t>
  </si>
  <si>
    <t>2007-02-25</t>
  </si>
  <si>
    <t>2025-06-04 17:58:18</t>
  </si>
  <si>
    <t>LIVET</t>
  </si>
  <si>
    <t>MAELANE</t>
  </si>
  <si>
    <t>2004-09-10</t>
  </si>
  <si>
    <t xml:space="preserve">LACAZE JUSTIN </t>
  </si>
  <si>
    <t>2025-06-04 17:58:19</t>
  </si>
  <si>
    <t>DADAEVA</t>
  </si>
  <si>
    <t>MARYAM</t>
  </si>
  <si>
    <t>2014-12-04</t>
  </si>
  <si>
    <t>2025-06-04 16:18:08</t>
  </si>
  <si>
    <t>2025-06-04 17:58:20</t>
  </si>
  <si>
    <t>2025-06-04 17:58:21</t>
  </si>
  <si>
    <t>SMATI</t>
  </si>
  <si>
    <t>LHENY</t>
  </si>
  <si>
    <t>2025-06-04 17:58:22</t>
  </si>
  <si>
    <t>MADYSSON</t>
  </si>
  <si>
    <t>2014-10-15</t>
  </si>
  <si>
    <t>2025-06-04 17:58:23</t>
  </si>
  <si>
    <t>SERJANI</t>
  </si>
  <si>
    <t>ERISA</t>
  </si>
  <si>
    <t>2007-09-09</t>
  </si>
  <si>
    <t>2025-06-04 17:58:24</t>
  </si>
  <si>
    <t>RAJAONARISON</t>
  </si>
  <si>
    <t>2010-10-28</t>
  </si>
  <si>
    <t>2025-06-04 17:58:25</t>
  </si>
  <si>
    <t>NERISSON</t>
  </si>
  <si>
    <t>ALIX</t>
  </si>
  <si>
    <t>CALMELS</t>
  </si>
  <si>
    <t>2009-02-14</t>
  </si>
  <si>
    <t>2025-06-04 17:58:27</t>
  </si>
  <si>
    <t>DUTEMPLE</t>
  </si>
  <si>
    <t>2007-09-04</t>
  </si>
  <si>
    <t>2025-06-04 16:18:09</t>
  </si>
  <si>
    <t>2025-06-04 17:58:28</t>
  </si>
  <si>
    <t>MAGENDIE</t>
  </si>
  <si>
    <t>LILIAN</t>
  </si>
  <si>
    <t>2008-08-09</t>
  </si>
  <si>
    <t>2025-06-04 17:58:29</t>
  </si>
  <si>
    <t>VERGE</t>
  </si>
  <si>
    <t>2025-06-04 17:58:30</t>
  </si>
  <si>
    <t>SEQUEIRA</t>
  </si>
  <si>
    <t>2008-02-05</t>
  </si>
  <si>
    <t>2025-06-04 17:58:31</t>
  </si>
  <si>
    <t>LESCHALLIER</t>
  </si>
  <si>
    <t>2009-11-09</t>
  </si>
  <si>
    <t>BOUDIGUES</t>
  </si>
  <si>
    <t>KELYA</t>
  </si>
  <si>
    <t>2010-02-17</t>
  </si>
  <si>
    <t>2025-06-04 17:58:32</t>
  </si>
  <si>
    <t>FLORES</t>
  </si>
  <si>
    <t>MENDY</t>
  </si>
  <si>
    <t>2012-01-24</t>
  </si>
  <si>
    <t>2025-06-04 16:18:10</t>
  </si>
  <si>
    <t>2025-06-04 17:58:52</t>
  </si>
  <si>
    <t>ADASSUS</t>
  </si>
  <si>
    <t>2013-01-02</t>
  </si>
  <si>
    <t>2025-06-04 16:18:11</t>
  </si>
  <si>
    <t>2025-06-04 17:58:53</t>
  </si>
  <si>
    <t>BELKAMIA</t>
  </si>
  <si>
    <t>ANA-MARIA</t>
  </si>
  <si>
    <t>2006-01-30</t>
  </si>
  <si>
    <t>2025-06-04 17:58:54</t>
  </si>
  <si>
    <t>2015-01-26</t>
  </si>
  <si>
    <t>2025-06-04 16:18:12</t>
  </si>
  <si>
    <t>2025-06-04 17:58:55</t>
  </si>
  <si>
    <t>AMARE</t>
  </si>
  <si>
    <t>CLERVIE</t>
  </si>
  <si>
    <t>2012-11-11</t>
  </si>
  <si>
    <t>2025-06-04 17:58:56</t>
  </si>
  <si>
    <t>GOUJON</t>
  </si>
  <si>
    <t>2025-06-04 17:58:57</t>
  </si>
  <si>
    <t xml:space="preserve">DA MOTA </t>
  </si>
  <si>
    <t>LUANNE</t>
  </si>
  <si>
    <t>2011-04-19</t>
  </si>
  <si>
    <t>2025-06-04 17:58:58</t>
  </si>
  <si>
    <t>CABANA</t>
  </si>
  <si>
    <t>2025-06-04 16:18:13</t>
  </si>
  <si>
    <t>2025-06-04 17:58:59</t>
  </si>
  <si>
    <t>CAMEL</t>
  </si>
  <si>
    <t>THEA</t>
  </si>
  <si>
    <t>2017-08-30</t>
  </si>
  <si>
    <t>2025-06-04 17:59:00</t>
  </si>
  <si>
    <t>BONIS FILBET</t>
  </si>
  <si>
    <t>YLLAN</t>
  </si>
  <si>
    <t>2025-06-04 17:59:01</t>
  </si>
  <si>
    <t>INAYA</t>
  </si>
  <si>
    <t>2025-06-04 17:59:02</t>
  </si>
  <si>
    <t>MATIS</t>
  </si>
  <si>
    <t>ALI ABD ALGHANI</t>
  </si>
  <si>
    <t>HENA</t>
  </si>
  <si>
    <t>2015-11-01</t>
  </si>
  <si>
    <t>2025-06-04 17:59:03</t>
  </si>
  <si>
    <t>CLOPIN METRO</t>
  </si>
  <si>
    <t>MAELINE</t>
  </si>
  <si>
    <t>2025-06-04 17:59:04</t>
  </si>
  <si>
    <t>CONTE</t>
  </si>
  <si>
    <t>2025-06-04 17:59:05</t>
  </si>
  <si>
    <t>2014-11-27</t>
  </si>
  <si>
    <t>2025-06-04 17:59:06</t>
  </si>
  <si>
    <t>2011-08-12</t>
  </si>
  <si>
    <t>2025-06-04 17:59:07</t>
  </si>
  <si>
    <t>SHAKBAZOVA</t>
  </si>
  <si>
    <t>SALIMA</t>
  </si>
  <si>
    <t>2012-04-25</t>
  </si>
  <si>
    <t>2025-06-04 17:59:08</t>
  </si>
  <si>
    <t>ROUKAYA</t>
  </si>
  <si>
    <t>2013-04-07</t>
  </si>
  <si>
    <t>PEPOUEY</t>
  </si>
  <si>
    <t>2016-01-01</t>
  </si>
  <si>
    <t>2025-06-04 17:59:09</t>
  </si>
  <si>
    <t>2025-06-04 16:18:14</t>
  </si>
  <si>
    <t>2025-06-04 17:59:10</t>
  </si>
  <si>
    <t>MOUNES GAYDIER</t>
  </si>
  <si>
    <t>LHEA</t>
  </si>
  <si>
    <t>2006-01-26</t>
  </si>
  <si>
    <t>2025-06-04 17:59:11</t>
  </si>
  <si>
    <t>2010-10-01</t>
  </si>
  <si>
    <t>2025-06-04 17:59:12</t>
  </si>
  <si>
    <t>GRIFFON</t>
  </si>
  <si>
    <t>2005-02-18</t>
  </si>
  <si>
    <t>2025-06-04 17:59:13</t>
  </si>
  <si>
    <t>TYTO</t>
  </si>
  <si>
    <t>LOULIAN</t>
  </si>
  <si>
    <t>2012-10-09</t>
  </si>
  <si>
    <t>2025-06-04 17:59:14</t>
  </si>
  <si>
    <t>2013-05-07</t>
  </si>
  <si>
    <t>2025-06-04 17:59:15</t>
  </si>
  <si>
    <t>MEILLET</t>
  </si>
  <si>
    <t>2018-08-07</t>
  </si>
  <si>
    <t>2025-06-04 16:18:15</t>
  </si>
  <si>
    <t>2025-06-04 17:59:16</t>
  </si>
  <si>
    <t>2019-05-11</t>
  </si>
  <si>
    <t>2025-06-04 16:18:28</t>
  </si>
  <si>
    <t>2025-06-04 17:59:18</t>
  </si>
  <si>
    <t>BELLEBEAU MOUILLET</t>
  </si>
  <si>
    <t>2018-02-18</t>
  </si>
  <si>
    <t>BARBOSA ROCHA</t>
  </si>
  <si>
    <t>RODRIGE</t>
  </si>
  <si>
    <t>2013-06-02</t>
  </si>
  <si>
    <t>2025-06-04 17:59:19</t>
  </si>
  <si>
    <t>BOISSERIE</t>
  </si>
  <si>
    <t>2013-06-20</t>
  </si>
  <si>
    <t>2025-06-04 17:59:20</t>
  </si>
  <si>
    <t>VIAU</t>
  </si>
  <si>
    <t>2025-06-04 16:18:29</t>
  </si>
  <si>
    <t>2025-06-04 17:59:21</t>
  </si>
  <si>
    <t>DUBARRY</t>
  </si>
  <si>
    <t>LEANE</t>
  </si>
  <si>
    <t>2025-06-04 17:59:22</t>
  </si>
  <si>
    <t>BULKO</t>
  </si>
  <si>
    <t>ENAEL</t>
  </si>
  <si>
    <t>2025-06-04 17:59:23</t>
  </si>
  <si>
    <t>DABONNEVILLE</t>
  </si>
  <si>
    <t>2009-04-25</t>
  </si>
  <si>
    <t>SABATHIER</t>
  </si>
  <si>
    <t>2012-07-30</t>
  </si>
  <si>
    <t>2025-06-04 17:59:24</t>
  </si>
  <si>
    <t>2013-03-28</t>
  </si>
  <si>
    <t>2025-06-04 17:59:25</t>
  </si>
  <si>
    <t>NAAMANE</t>
  </si>
  <si>
    <t>NAËL</t>
  </si>
  <si>
    <t>2013-10-07</t>
  </si>
  <si>
    <t>2025-06-04 17:59:26</t>
  </si>
  <si>
    <t>LACROX</t>
  </si>
  <si>
    <t>2012-10-22</t>
  </si>
  <si>
    <t>2025-06-04 16:18:30</t>
  </si>
  <si>
    <t>2025-06-04 17:59:27</t>
  </si>
  <si>
    <t>LONG</t>
  </si>
  <si>
    <t>2012-07-01</t>
  </si>
  <si>
    <t>2025-06-04 17:59:28</t>
  </si>
  <si>
    <t>BERNIGOLE</t>
  </si>
  <si>
    <t>1999-05-14</t>
  </si>
  <si>
    <t>2025-06-04 16:18:31</t>
  </si>
  <si>
    <t>2025-06-04 17:59:29</t>
  </si>
  <si>
    <t>ASSIMANS-BAUDET</t>
  </si>
  <si>
    <t>2014-10-02</t>
  </si>
  <si>
    <t>2025-06-04 16:18:33</t>
  </si>
  <si>
    <t>2025-06-04 17:59:30</t>
  </si>
  <si>
    <t>BIGOU</t>
  </si>
  <si>
    <t>1991-03-13</t>
  </si>
  <si>
    <t>2025-06-04 16:18:32</t>
  </si>
  <si>
    <t>2025-06-04 17:59:31</t>
  </si>
  <si>
    <t>2015-10-19</t>
  </si>
  <si>
    <t>2025-06-04 17:59:32</t>
  </si>
  <si>
    <t>WOLF</t>
  </si>
  <si>
    <t>2025-06-04 17:59:33</t>
  </si>
  <si>
    <t>2025-06-04 17:59:34</t>
  </si>
  <si>
    <t>CANDAU</t>
  </si>
  <si>
    <t>EWANN</t>
  </si>
  <si>
    <t>2014-02-09</t>
  </si>
  <si>
    <t>2025-06-04 17:59:35</t>
  </si>
  <si>
    <t>BARRES</t>
  </si>
  <si>
    <t>1968-04-17</t>
  </si>
  <si>
    <t>2025-06-04 17:59:36</t>
  </si>
  <si>
    <t>SAULINIER HULERO</t>
  </si>
  <si>
    <t>2013-12-31</t>
  </si>
  <si>
    <t>2025-06-04 16:18:34</t>
  </si>
  <si>
    <t>2025-06-04 17:59:37</t>
  </si>
  <si>
    <t>SEVERAN</t>
  </si>
  <si>
    <t>2025-06-04 17:59:38</t>
  </si>
  <si>
    <t>UANE</t>
  </si>
  <si>
    <t>1980-06-29</t>
  </si>
  <si>
    <t>2025-06-04 17:59:39</t>
  </si>
  <si>
    <t>DESFAVDAIS</t>
  </si>
  <si>
    <t>2025-06-04 17:59:40</t>
  </si>
  <si>
    <t>ALVEZ</t>
  </si>
  <si>
    <t>1973-03-30</t>
  </si>
  <si>
    <t>2025-06-04 17:59:41</t>
  </si>
  <si>
    <t>GERVOIS</t>
  </si>
  <si>
    <t>RUDY</t>
  </si>
  <si>
    <t>2005-06-01</t>
  </si>
  <si>
    <t>2025-06-04 17:59:42</t>
  </si>
  <si>
    <t>1967-03-14</t>
  </si>
  <si>
    <t>2025-06-04 17:59:43</t>
  </si>
  <si>
    <t xml:space="preserve">BERNARD </t>
  </si>
  <si>
    <t>1996-05-10</t>
  </si>
  <si>
    <t>2025-06-04 17:59:44</t>
  </si>
  <si>
    <t>REINHARD</t>
  </si>
  <si>
    <t>1991-04-19</t>
  </si>
  <si>
    <t>QUANDALLE</t>
  </si>
  <si>
    <t>J.MICHEL</t>
  </si>
  <si>
    <t>1967-05-19</t>
  </si>
  <si>
    <t>2025-06-04 17:59:45</t>
  </si>
  <si>
    <t>BARTHELEMY</t>
  </si>
  <si>
    <t>2025-05-27</t>
  </si>
  <si>
    <t>83670</t>
  </si>
  <si>
    <t>Barjols</t>
  </si>
  <si>
    <t>2025-06-04 13:55:38</t>
  </si>
  <si>
    <t>2025-06-05 09:17:50</t>
  </si>
  <si>
    <t>Accrobranche,Bowling,Canoë-Kayak,Canyoning,Equitation,Escalade,Gymnastique,Pétanque,Plongée,Randonnée équestre,Randonnée pédestre,Spéléologie,Tir à l’Arc,Via Ferrata,Voile,VTT</t>
  </si>
  <si>
    <t>GIMONET</t>
  </si>
  <si>
    <t>1983-08-10</t>
  </si>
  <si>
    <t>2025-06-04 13:59:13</t>
  </si>
  <si>
    <t>2025-06-05 09:17:51</t>
  </si>
  <si>
    <t>Accrobranche,Bowling,Canoë-Kayak,Canyoning,Equitation,Escalade,Natation,Pêche,Pétanque,Plongée,Randonnée équestre,Randonnée pédestre,Spéléologie,Tir à l’Arc,Via Ferrata,Voile,VTT</t>
  </si>
  <si>
    <t>DESHAN</t>
  </si>
  <si>
    <t>SEBAN</t>
  </si>
  <si>
    <t>1982-01-09</t>
  </si>
  <si>
    <t>2025-05-05</t>
  </si>
  <si>
    <t>2025-06-04 14:01:29</t>
  </si>
  <si>
    <t>2025-06-05 09:17:52</t>
  </si>
  <si>
    <t>Activités Motrices,Bowling,Equitation,Gymnastique,Natation,Pétanque,Randonnée équestre,Randonnée pédestre,Raquette a neige,Tir à l’Arc,Voile,VTT</t>
  </si>
  <si>
    <t>SCHROEDER</t>
  </si>
  <si>
    <t>1974-05-20</t>
  </si>
  <si>
    <t>2025-06-04 18:03:24</t>
  </si>
  <si>
    <t>2025-06-05 09:24:28</t>
  </si>
  <si>
    <t>2025-06-05 09:24:29</t>
  </si>
  <si>
    <t>KANDARI</t>
  </si>
  <si>
    <t>1981-06-23</t>
  </si>
  <si>
    <t>2025-06-05 09:24:30</t>
  </si>
  <si>
    <t>PRANG</t>
  </si>
  <si>
    <t>TANIA</t>
  </si>
  <si>
    <t>1977-09-11</t>
  </si>
  <si>
    <t>2025-06-04 18:03:25</t>
  </si>
  <si>
    <t>2025-06-05 09:24:31</t>
  </si>
  <si>
    <t>FETIH</t>
  </si>
  <si>
    <t>ZOHA</t>
  </si>
  <si>
    <t>1979-07-30</t>
  </si>
  <si>
    <t>2025-06-05 09:24:32</t>
  </si>
  <si>
    <t>PETER</t>
  </si>
  <si>
    <t>1974-05-14</t>
  </si>
  <si>
    <t>2025-06-05 09:24:33</t>
  </si>
  <si>
    <t>NABET</t>
  </si>
  <si>
    <t>2010-11-16</t>
  </si>
  <si>
    <t>GOSET KELLER</t>
  </si>
  <si>
    <t>2009-05-16</t>
  </si>
  <si>
    <t>2025-06-05 09:24:34</t>
  </si>
  <si>
    <t>VAXELAIRE</t>
  </si>
  <si>
    <t>2025-06-05 09:24:35</t>
  </si>
  <si>
    <t>HAGENAUER</t>
  </si>
  <si>
    <t>2025-06-05 09:24:36</t>
  </si>
  <si>
    <t>POIRSON</t>
  </si>
  <si>
    <t>2025-06-05 09:24:37</t>
  </si>
  <si>
    <t>2009-10-21</t>
  </si>
  <si>
    <t>2025-06-04 18:03:26</t>
  </si>
  <si>
    <t>2025-06-05 09:24:38</t>
  </si>
  <si>
    <t>THIERY RIFFLARD</t>
  </si>
  <si>
    <t>2009-09-09</t>
  </si>
  <si>
    <t>2025-06-05 09:24:39</t>
  </si>
  <si>
    <t>ZIEGLER</t>
  </si>
  <si>
    <t>2025-06-05 09:24:40</t>
  </si>
  <si>
    <t>CHARLIER</t>
  </si>
  <si>
    <t>2016-05-15</t>
  </si>
  <si>
    <t>PIERSON</t>
  </si>
  <si>
    <t>2011-06-18</t>
  </si>
  <si>
    <t>2025-06-05 09:24:41</t>
  </si>
  <si>
    <t>BASSETI</t>
  </si>
  <si>
    <t>CANDYCE</t>
  </si>
  <si>
    <t>2025-06-05 09:24:42</t>
  </si>
  <si>
    <t>GASQUEZ</t>
  </si>
  <si>
    <t>SHANICE</t>
  </si>
  <si>
    <t>2013-06-18</t>
  </si>
  <si>
    <t>2025-06-04 18:03:27</t>
  </si>
  <si>
    <t>2025-06-05 09:24:43</t>
  </si>
  <si>
    <t>2014-02-03</t>
  </si>
  <si>
    <t>2025-06-05 09:24:44</t>
  </si>
  <si>
    <t>HOFFARTH</t>
  </si>
  <si>
    <t>2013-03-20</t>
  </si>
  <si>
    <t>2025-06-05 09:24:45</t>
  </si>
  <si>
    <t>BARETTE</t>
  </si>
  <si>
    <t>2025-06-05 09:24:46</t>
  </si>
  <si>
    <t>2011-12-28</t>
  </si>
  <si>
    <t>2025-06-05 09:24:47</t>
  </si>
  <si>
    <t>CAPPET</t>
  </si>
  <si>
    <t>2025-06-05 09:24:48</t>
  </si>
  <si>
    <t>MARCHAL</t>
  </si>
  <si>
    <t>1999-12-05</t>
  </si>
  <si>
    <t>2025-06-05 09:24:49</t>
  </si>
  <si>
    <t>1980-04-02</t>
  </si>
  <si>
    <t>2025-06-05 09:24:50</t>
  </si>
  <si>
    <t>BRAEUNER</t>
  </si>
  <si>
    <t>2025-06-05 09:24:51</t>
  </si>
  <si>
    <t>HEUD</t>
  </si>
  <si>
    <t>1987-09-16</t>
  </si>
  <si>
    <t>2025-06-05 09:24:52</t>
  </si>
  <si>
    <t>RENNER</t>
  </si>
  <si>
    <t>2025-06-04 18:03:28</t>
  </si>
  <si>
    <t>2025-06-05 09:24:53</t>
  </si>
  <si>
    <t>1986-10-28</t>
  </si>
  <si>
    <t>2025-06-05 09:24:54</t>
  </si>
  <si>
    <t>LIGNEL</t>
  </si>
  <si>
    <t>1988-02-19</t>
  </si>
  <si>
    <t>2025-06-05 09:24:55</t>
  </si>
  <si>
    <t>BRANDMEYER</t>
  </si>
  <si>
    <t>1987-01-26</t>
  </si>
  <si>
    <t>2025-06-05 09:24:56</t>
  </si>
  <si>
    <t>KESSLER</t>
  </si>
  <si>
    <t>1976-11-30</t>
  </si>
  <si>
    <t>2025-06-05 09:24:57</t>
  </si>
  <si>
    <t>HAAS</t>
  </si>
  <si>
    <t>1963-03-24</t>
  </si>
  <si>
    <t>2025-06-05 09:24:58</t>
  </si>
  <si>
    <t>MAUDE</t>
  </si>
  <si>
    <t>1989-04-23</t>
  </si>
  <si>
    <t>2025-06-05 09:24:59</t>
  </si>
  <si>
    <t>GRAVIER</t>
  </si>
  <si>
    <t>1990-05-03</t>
  </si>
  <si>
    <t>2025-06-05 09:25:00</t>
  </si>
  <si>
    <t>DURIN</t>
  </si>
  <si>
    <t>1984-09-07</t>
  </si>
  <si>
    <t>LOTTAZ</t>
  </si>
  <si>
    <t>1972-09-24</t>
  </si>
  <si>
    <t>2025-06-04 18:03:29</t>
  </si>
  <si>
    <t>2025-06-05 09:25:01</t>
  </si>
  <si>
    <t>DELIBERALI</t>
  </si>
  <si>
    <t>NIRGIGNIA</t>
  </si>
  <si>
    <t>2025-06-05 09:25:02</t>
  </si>
  <si>
    <t>2000-05-22</t>
  </si>
  <si>
    <t>2025-06-05 09:25:04</t>
  </si>
  <si>
    <t xml:space="preserve">DAHLEN </t>
  </si>
  <si>
    <t>1971-05-18</t>
  </si>
  <si>
    <t>2025-06-05 09:25:05</t>
  </si>
  <si>
    <t>LALLEMENT</t>
  </si>
  <si>
    <t>1998-08-02</t>
  </si>
  <si>
    <t>2025-06-04 18:04:26</t>
  </si>
  <si>
    <t>2025-06-05 09:25:06</t>
  </si>
  <si>
    <t>BILEHOU</t>
  </si>
  <si>
    <t>1997-10-01</t>
  </si>
  <si>
    <t>2025-06-04 18:04:27</t>
  </si>
  <si>
    <t>2025-06-05 09:25:07</t>
  </si>
  <si>
    <t>TONDA</t>
  </si>
  <si>
    <t>1991-07-30</t>
  </si>
  <si>
    <t>2025-06-05 09:25:08</t>
  </si>
  <si>
    <t>GETATD</t>
  </si>
  <si>
    <t>1982-03-13</t>
  </si>
  <si>
    <t>2025-06-05 09:25:09</t>
  </si>
  <si>
    <t>OCHSENBEIN</t>
  </si>
  <si>
    <t>1989-06-11</t>
  </si>
  <si>
    <t>2025-06-05 09:25:10</t>
  </si>
  <si>
    <t>MICK</t>
  </si>
  <si>
    <t>1995-09-22</t>
  </si>
  <si>
    <t>YAHIA</t>
  </si>
  <si>
    <t>2025-06-05 09:25:11</t>
  </si>
  <si>
    <t>WINOGRADSKY</t>
  </si>
  <si>
    <t>1984-03-24</t>
  </si>
  <si>
    <t>2025-06-05 09:25:12</t>
  </si>
  <si>
    <t>CAPDELLAYRE</t>
  </si>
  <si>
    <t>1987-05-20</t>
  </si>
  <si>
    <t>2025-06-05 09:25:13</t>
  </si>
  <si>
    <t>MARECHAL</t>
  </si>
  <si>
    <t>1984-08-13</t>
  </si>
  <si>
    <t>2025-06-04 18:04:28</t>
  </si>
  <si>
    <t>2025-06-05 09:25:14</t>
  </si>
  <si>
    <t>SÉVÉRINE</t>
  </si>
  <si>
    <t>1977-12-20</t>
  </si>
  <si>
    <t>2025-06-05 09:25:15</t>
  </si>
  <si>
    <t>MORAND</t>
  </si>
  <si>
    <t>1961-12-06</t>
  </si>
  <si>
    <t>2025-06-05 09:25:16</t>
  </si>
  <si>
    <t>ROUILLE</t>
  </si>
  <si>
    <t>RÉGINE</t>
  </si>
  <si>
    <t>1960-02-28</t>
  </si>
  <si>
    <t>CABRILLON</t>
  </si>
  <si>
    <t>2025-06-05 09:25:17</t>
  </si>
  <si>
    <t>ADLOFF</t>
  </si>
  <si>
    <t>LAURENE</t>
  </si>
  <si>
    <t>1968-04-04</t>
  </si>
  <si>
    <t>2025-06-05 09:25:18</t>
  </si>
  <si>
    <t>OUDET</t>
  </si>
  <si>
    <t>1978-04-26</t>
  </si>
  <si>
    <t>2025-06-05 09:25:19</t>
  </si>
  <si>
    <t>2025-06-05 09:25:20</t>
  </si>
  <si>
    <t>2000-11-30</t>
  </si>
  <si>
    <t>2025-06-04 18:04:29</t>
  </si>
  <si>
    <t>2025-06-05 09:25:21</t>
  </si>
  <si>
    <t>PRIGNOT</t>
  </si>
  <si>
    <t>1978-01-13</t>
  </si>
  <si>
    <t>2025-06-05 09:25:22</t>
  </si>
  <si>
    <t>KHAN</t>
  </si>
  <si>
    <t>MAARIT</t>
  </si>
  <si>
    <t>1979-06-13</t>
  </si>
  <si>
    <t>2025-06-05 09:25:23</t>
  </si>
  <si>
    <t>KOLON</t>
  </si>
  <si>
    <t>1961-04-03</t>
  </si>
  <si>
    <t>1961-10-13</t>
  </si>
  <si>
    <t>2025-06-05 09:25:24</t>
  </si>
  <si>
    <t>GOETZ</t>
  </si>
  <si>
    <t>1975-02-22</t>
  </si>
  <si>
    <t>2025-06-05 09:25:25</t>
  </si>
  <si>
    <t>DIEM</t>
  </si>
  <si>
    <t>1983-09-15</t>
  </si>
  <si>
    <t>2025-06-05 09:25:26</t>
  </si>
  <si>
    <t>2025-06-05 09:25:27</t>
  </si>
  <si>
    <t>1958-10-21</t>
  </si>
  <si>
    <t>2025-06-04 18:04:30</t>
  </si>
  <si>
    <t>2025-06-05 09:25:28</t>
  </si>
  <si>
    <t>SALIFFROY</t>
  </si>
  <si>
    <t>1990-01-23</t>
  </si>
  <si>
    <t>2025-06-05 09:25:29</t>
  </si>
  <si>
    <t>SAVOYEN</t>
  </si>
  <si>
    <t>1983-05-31</t>
  </si>
  <si>
    <t>2025-06-05 09:25:30</t>
  </si>
  <si>
    <t>1989-09-08</t>
  </si>
  <si>
    <t>2025-06-05 09:25:31</t>
  </si>
  <si>
    <t>2025-06-05 09:25:32</t>
  </si>
  <si>
    <t>HAIRON</t>
  </si>
  <si>
    <t>2025-06-05 09:25:33</t>
  </si>
  <si>
    <t>SOL</t>
  </si>
  <si>
    <t>1992-03-25</t>
  </si>
  <si>
    <t>2025-06-05 09:25:34</t>
  </si>
  <si>
    <t>DE STEPHANE</t>
  </si>
  <si>
    <t>1997-02-05</t>
  </si>
  <si>
    <t>2025-06-04 18:04:31</t>
  </si>
  <si>
    <t>2025-06-05 09:25:35</t>
  </si>
  <si>
    <t>GRANER</t>
  </si>
  <si>
    <t>1996-12-15</t>
  </si>
  <si>
    <t>2025-06-05 09:25:36</t>
  </si>
  <si>
    <t>POIROT</t>
  </si>
  <si>
    <t>1984-02-21</t>
  </si>
  <si>
    <t>2025-06-05 09:25:37</t>
  </si>
  <si>
    <t>1962-03-17</t>
  </si>
  <si>
    <t>BELLEVILLE</t>
  </si>
  <si>
    <t>1967-07-21</t>
  </si>
  <si>
    <t>2025-06-05 09:25:38</t>
  </si>
  <si>
    <t>GHORAB</t>
  </si>
  <si>
    <t>HABIBA</t>
  </si>
  <si>
    <t>1959-08-28</t>
  </si>
  <si>
    <t>2025-06-05 09:25:39</t>
  </si>
  <si>
    <t>MANVILLE</t>
  </si>
  <si>
    <t>2005-09-01</t>
  </si>
  <si>
    <t>2025-06-05 10:56:02</t>
  </si>
  <si>
    <t>2025-06-05 17:04:06</t>
  </si>
  <si>
    <t>DAVOUST</t>
  </si>
  <si>
    <t>2004-02-17</t>
  </si>
  <si>
    <t>2025-06-05 12:34:40</t>
  </si>
  <si>
    <t>2025-06-05 17:05:07</t>
  </si>
  <si>
    <t>CARAYON</t>
  </si>
  <si>
    <t>2015-06-03</t>
  </si>
  <si>
    <t>2025-06-05 12:34:39</t>
  </si>
  <si>
    <t>2025-06-05 17:05:08</t>
  </si>
  <si>
    <t>SOULEYMANE</t>
  </si>
  <si>
    <t>2006-04-29</t>
  </si>
  <si>
    <t>2025-06-05 17:05:09</t>
  </si>
  <si>
    <t>KERTEN</t>
  </si>
  <si>
    <t>2017-02-24</t>
  </si>
  <si>
    <t>2025-06-05 17:05:10</t>
  </si>
  <si>
    <t>ANOUA</t>
  </si>
  <si>
    <t>2000-05-30</t>
  </si>
  <si>
    <t>2025-06-05 17:05:11</t>
  </si>
  <si>
    <t>ASSA</t>
  </si>
  <si>
    <t>2010-12-29</t>
  </si>
  <si>
    <t>2025-06-05 17:05:12</t>
  </si>
  <si>
    <t>2025-06-05 17:05:13</t>
  </si>
  <si>
    <t>YANNEZ</t>
  </si>
  <si>
    <t>KONE</t>
  </si>
  <si>
    <t>GOMES</t>
  </si>
  <si>
    <t>1972-10-23</t>
  </si>
  <si>
    <t>2025-06-05 17:05:14</t>
  </si>
  <si>
    <t>OLIVEIRA</t>
  </si>
  <si>
    <t>1984-07-08</t>
  </si>
  <si>
    <t>2025-06-05 17:05:15</t>
  </si>
  <si>
    <t>BALLI</t>
  </si>
  <si>
    <t>2025-06-05 12:34:41</t>
  </si>
  <si>
    <t>2025-06-05 17:05:16</t>
  </si>
  <si>
    <t>2025-06-05 17:05:17</t>
  </si>
  <si>
    <t>2025-06-05 17:05:18</t>
  </si>
  <si>
    <t>1981-03-02</t>
  </si>
  <si>
    <t>2025-06-05 17:05:19</t>
  </si>
  <si>
    <t>BATAILLEY</t>
  </si>
  <si>
    <t>1971-06-08</t>
  </si>
  <si>
    <t>2025-06-05 17:05:20</t>
  </si>
  <si>
    <t>ELIE</t>
  </si>
  <si>
    <t>DJAMANA</t>
  </si>
  <si>
    <t>2015-12-09</t>
  </si>
  <si>
    <t>MERVA</t>
  </si>
  <si>
    <t>1991-01-28</t>
  </si>
  <si>
    <t>2025-06-05 17:05:21</t>
  </si>
  <si>
    <t>ZAKARIYA</t>
  </si>
  <si>
    <t>KHATRI</t>
  </si>
  <si>
    <t>2025-06-05 17:05:22</t>
  </si>
  <si>
    <t>HICHEM</t>
  </si>
  <si>
    <t>SEDJA</t>
  </si>
  <si>
    <t>2011-10-12</t>
  </si>
  <si>
    <t>2025-06-05 17:05:23</t>
  </si>
  <si>
    <t>CHAABAN</t>
  </si>
  <si>
    <t>2025-06-05 12:34:42</t>
  </si>
  <si>
    <t>2025-06-05 17:05:24</t>
  </si>
  <si>
    <t>CHRIST</t>
  </si>
  <si>
    <t>2025-06-05 17:05:25</t>
  </si>
  <si>
    <t>ASIYE</t>
  </si>
  <si>
    <t>SONMEZ</t>
  </si>
  <si>
    <t>1949-08-30</t>
  </si>
  <si>
    <t>2025-06-05 17:05:26</t>
  </si>
  <si>
    <t>LARES</t>
  </si>
  <si>
    <t>1966-02-25</t>
  </si>
  <si>
    <t>2025-06-05 17:05:27</t>
  </si>
  <si>
    <t>DELPIERRE</t>
  </si>
  <si>
    <t>1972-03-08</t>
  </si>
  <si>
    <t>2025-06-05 17:05:28</t>
  </si>
  <si>
    <t>DE ROUYN</t>
  </si>
  <si>
    <t>2025-06-05 17:05:29</t>
  </si>
  <si>
    <t>WIESS</t>
  </si>
  <si>
    <t>1955-01-25</t>
  </si>
  <si>
    <t>2025-06-05 17:05:30</t>
  </si>
  <si>
    <t>2009-12-03</t>
  </si>
  <si>
    <t>2025-06-05 12:34:43</t>
  </si>
  <si>
    <t>2025-06-05 17:05:31</t>
  </si>
  <si>
    <t>2003-06-08</t>
  </si>
  <si>
    <t>2025-06-05 17:05:32</t>
  </si>
  <si>
    <t>MORANGE</t>
  </si>
  <si>
    <t>2000-06-18</t>
  </si>
  <si>
    <t>DAUPHIN</t>
  </si>
  <si>
    <t>2005-12-09</t>
  </si>
  <si>
    <t>2025-06-05 17:05:33</t>
  </si>
  <si>
    <t>DECALBIAC</t>
  </si>
  <si>
    <t>2025-06-05 17:05:34</t>
  </si>
  <si>
    <t>GUILLOT</t>
  </si>
  <si>
    <t>2006-03-24</t>
  </si>
  <si>
    <t>2025-06-05 17:05:35</t>
  </si>
  <si>
    <t>2025-06-05 17:05:37</t>
  </si>
  <si>
    <t>DEVERLY</t>
  </si>
  <si>
    <t>1954-03-10</t>
  </si>
  <si>
    <t>2025-06-05 12:30:12</t>
  </si>
  <si>
    <t>2025-06-05 17:08:53</t>
  </si>
  <si>
    <t>KALINSKI</t>
  </si>
  <si>
    <t>2025-06-05 17:08:54</t>
  </si>
  <si>
    <t>PUGLIESE</t>
  </si>
  <si>
    <t>2025-06-05 17:08:55</t>
  </si>
  <si>
    <t>INAFLAS</t>
  </si>
  <si>
    <t>2025-06-05 12:30:15</t>
  </si>
  <si>
    <t>2025-06-05 17:08:56</t>
  </si>
  <si>
    <t>HAUTEUR</t>
  </si>
  <si>
    <t>2025-06-05 12:34:38</t>
  </si>
  <si>
    <t>2025-06-05 17:08:57</t>
  </si>
  <si>
    <t>GALEGO</t>
  </si>
  <si>
    <t>2025-06-05 17:08:58</t>
  </si>
  <si>
    <t>DEMOCQ</t>
  </si>
  <si>
    <t>2025-06-05 12:30:16</t>
  </si>
  <si>
    <t>2025-06-05 17:08:59</t>
  </si>
  <si>
    <t>ZARA</t>
  </si>
  <si>
    <t>RAYEN</t>
  </si>
  <si>
    <t>CHAOUCH</t>
  </si>
  <si>
    <t>2025-06-05 17:09:00</t>
  </si>
  <si>
    <t>ZEDIRA</t>
  </si>
  <si>
    <t>2025-06-05 17:09:01</t>
  </si>
  <si>
    <t>NELSON</t>
  </si>
  <si>
    <t>1987-02-16</t>
  </si>
  <si>
    <t>2025-06-05 17:09:02</t>
  </si>
  <si>
    <t>LESUEUR</t>
  </si>
  <si>
    <t>2025-06-05 17:09:03</t>
  </si>
  <si>
    <t>SCHAUMAN</t>
  </si>
  <si>
    <t>JESICA</t>
  </si>
  <si>
    <t>2025-06-05 17:09:04</t>
  </si>
  <si>
    <t>DAURY</t>
  </si>
  <si>
    <t>2025-06-05 12:30:14</t>
  </si>
  <si>
    <t>2025-06-05 17:09:05</t>
  </si>
  <si>
    <t>DARANI</t>
  </si>
  <si>
    <t>2025-06-05 17:09:06</t>
  </si>
  <si>
    <t>2025-06-05 17:09:07</t>
  </si>
  <si>
    <t>BASA</t>
  </si>
  <si>
    <t>RHINAN</t>
  </si>
  <si>
    <t>2025-06-05 12:30:13</t>
  </si>
  <si>
    <t>2025-06-05 17:09:08</t>
  </si>
  <si>
    <t>ZAHOU</t>
  </si>
  <si>
    <t>2025-06-05 17:09:09</t>
  </si>
  <si>
    <t>BENADEL</t>
  </si>
  <si>
    <t>2025-06-05 17:09:10</t>
  </si>
  <si>
    <t>HEDHILI</t>
  </si>
  <si>
    <t>MOUHEB</t>
  </si>
  <si>
    <t>2025-06-05 17:09:12</t>
  </si>
  <si>
    <t>DIZON</t>
  </si>
  <si>
    <t>MATHEW</t>
  </si>
  <si>
    <t>2025-06-05 17:09:13</t>
  </si>
  <si>
    <t>BELBOUAB</t>
  </si>
  <si>
    <t>2025-06-05 17:09:14</t>
  </si>
  <si>
    <t>LUNDA</t>
  </si>
  <si>
    <t>2025-06-05 17:09:15</t>
  </si>
  <si>
    <t>MELLAL</t>
  </si>
  <si>
    <t>MOULOUD</t>
  </si>
  <si>
    <t>2025-06-05 17:09:16</t>
  </si>
  <si>
    <t>MAHASSEN</t>
  </si>
  <si>
    <t>HAJJAJJI</t>
  </si>
  <si>
    <t>1975-07-25</t>
  </si>
  <si>
    <t>2025-06-05 17:09:17</t>
  </si>
  <si>
    <t>BENDOU</t>
  </si>
  <si>
    <t>2025-06-05 17:09:18</t>
  </si>
  <si>
    <t>BEN MOHAMED</t>
  </si>
  <si>
    <t>2025-06-05 17:09:19</t>
  </si>
  <si>
    <t>NOTORIA</t>
  </si>
  <si>
    <t>JONHATAN</t>
  </si>
  <si>
    <t>2025-06-05 17:09:21</t>
  </si>
  <si>
    <t>ITOUA</t>
  </si>
  <si>
    <t>EIDEN</t>
  </si>
  <si>
    <t>2025-06-05 17:09:23</t>
  </si>
  <si>
    <t>ANTONIOTTI</t>
  </si>
  <si>
    <t>2025-06-05 17:09:24</t>
  </si>
  <si>
    <t>FINDA</t>
  </si>
  <si>
    <t>KITOKO</t>
  </si>
  <si>
    <t>2025-06-05 17:09:25</t>
  </si>
  <si>
    <t>BELACEL</t>
  </si>
  <si>
    <t>1961-08-17</t>
  </si>
  <si>
    <t>2025-06-05 17:09:26</t>
  </si>
  <si>
    <t>ELISEA</t>
  </si>
  <si>
    <t>MOBITANG</t>
  </si>
  <si>
    <t>2025-06-05 17:09:27</t>
  </si>
  <si>
    <t>HANDOURA</t>
  </si>
  <si>
    <t>2025-06-05 17:09:28</t>
  </si>
  <si>
    <t>LECIGNE</t>
  </si>
  <si>
    <t>2016-02-22</t>
  </si>
  <si>
    <t>2025-06-05 16:29:13</t>
  </si>
  <si>
    <t>2025-06-05 17:13:01</t>
  </si>
  <si>
    <t>SIMONT</t>
  </si>
  <si>
    <t>2025-06-05 16:27:28</t>
  </si>
  <si>
    <t>2025-06-05 17:13:02</t>
  </si>
  <si>
    <t>BYRON</t>
  </si>
  <si>
    <t>2011-05-18</t>
  </si>
  <si>
    <t>2025-02-05</t>
  </si>
  <si>
    <t>2025-06-05 16:30:48</t>
  </si>
  <si>
    <t>2025-06-05 17:13:04</t>
  </si>
  <si>
    <t>GRUMETZ</t>
  </si>
  <si>
    <t>2025-06-05 16:38:06</t>
  </si>
  <si>
    <t>2010-07-17</t>
  </si>
  <si>
    <t>2024-11-06</t>
  </si>
  <si>
    <t>2025-06-05 16:40:21</t>
  </si>
  <si>
    <t>2025-06-05 17:13:05</t>
  </si>
  <si>
    <t>MACHADO</t>
  </si>
  <si>
    <t>2011-11-25</t>
  </si>
  <si>
    <t>2025-01-01</t>
  </si>
  <si>
    <t>2025-06-05 16:43:56</t>
  </si>
  <si>
    <t>2025-06-05 17:13:06</t>
  </si>
  <si>
    <t>MÉLINA</t>
  </si>
  <si>
    <t>DECAVE</t>
  </si>
  <si>
    <t>2025-06-05 16:48:09</t>
  </si>
  <si>
    <t>2025-06-05 17:13:07</t>
  </si>
  <si>
    <t>BOULLY</t>
  </si>
  <si>
    <t>1964-03-12</t>
  </si>
  <si>
    <t>2025-06-06 15:11:04</t>
  </si>
  <si>
    <t>2025-06-10 09:25:20</t>
  </si>
  <si>
    <t>DUGAY</t>
  </si>
  <si>
    <t>2025-06-06 15:06:05</t>
  </si>
  <si>
    <t>2025-06-10 09:25:21</t>
  </si>
  <si>
    <t>ZINEB</t>
  </si>
  <si>
    <t>BELLAMLIK</t>
  </si>
  <si>
    <t>2011-04-17</t>
  </si>
  <si>
    <t>2025-06-06 15:03:05</t>
  </si>
  <si>
    <t>2025-06-10 09:25:22</t>
  </si>
  <si>
    <t>CRETAT</t>
  </si>
  <si>
    <t>1982-04-29</t>
  </si>
  <si>
    <t>2025-06-06 15:08:39</t>
  </si>
  <si>
    <t>2025-06-10 09:25:23</t>
  </si>
  <si>
    <t>CADOT MAURAND</t>
  </si>
  <si>
    <t>2025-06-06 15:05:14</t>
  </si>
  <si>
    <t>2025-06-10 09:25:24</t>
  </si>
  <si>
    <t>2011-09-24</t>
  </si>
  <si>
    <t>2025-06-06 15:07:56</t>
  </si>
  <si>
    <t>2025-06-10 09:25:25</t>
  </si>
  <si>
    <t>BEAUMONT POMAY</t>
  </si>
  <si>
    <t>2025-06-06 15:07:09</t>
  </si>
  <si>
    <t>2025-06-10 09:25:26</t>
  </si>
  <si>
    <t>AARAB</t>
  </si>
  <si>
    <t>2025-06-06 15:02:27</t>
  </si>
  <si>
    <t>2025-06-06 15:01:49</t>
  </si>
  <si>
    <t>2025-06-10 09:25:27</t>
  </si>
  <si>
    <t>2002-12-27</t>
  </si>
  <si>
    <t>2025-06-06 15:01:06</t>
  </si>
  <si>
    <t>2025-06-10 09:25:28</t>
  </si>
  <si>
    <t>SOLENE</t>
  </si>
  <si>
    <t>GUYOU</t>
  </si>
  <si>
    <t>1990-09-15</t>
  </si>
  <si>
    <t>2025-06-06 15:00:19</t>
  </si>
  <si>
    <t>2025-06-10 09:25:30</t>
  </si>
  <si>
    <t>ASALCO</t>
  </si>
  <si>
    <t>2025-06-06 14:59:40</t>
  </si>
  <si>
    <t>2025-06-10 09:25:32</t>
  </si>
  <si>
    <t>MARTIEN</t>
  </si>
  <si>
    <t>2025-06-06 14:58:57</t>
  </si>
  <si>
    <t>2025-06-10 09:25:35</t>
  </si>
  <si>
    <t>MOUARD</t>
  </si>
  <si>
    <t>2010-04-28</t>
  </si>
  <si>
    <t>2025-06-06 14:58:09</t>
  </si>
  <si>
    <t>2025-06-10 09:25:38</t>
  </si>
  <si>
    <t>MALUTIDINSUMBU</t>
  </si>
  <si>
    <t>2009-04-03</t>
  </si>
  <si>
    <t>2025-06-06 14:57:23</t>
  </si>
  <si>
    <t>2025-06-10 09:25:41</t>
  </si>
  <si>
    <t>DELHAUME</t>
  </si>
  <si>
    <t>1985-01-02</t>
  </si>
  <si>
    <t>2025-06-06 15:10:04</t>
  </si>
  <si>
    <t>2025-06-10 09:25:43</t>
  </si>
  <si>
    <t>JADE VIRGINIE</t>
  </si>
  <si>
    <t>KABUYA</t>
  </si>
  <si>
    <t>2010-03-05</t>
  </si>
  <si>
    <t>2025-06-06 14:56:08</t>
  </si>
  <si>
    <t>2025-06-10 09:25:44</t>
  </si>
  <si>
    <t xml:space="preserve">CUENOT BAHAUD </t>
  </si>
  <si>
    <t>2010-02-27</t>
  </si>
  <si>
    <t>2025-06-06 14:55:14</t>
  </si>
  <si>
    <t>2025-06-10 09:25:46</t>
  </si>
  <si>
    <t>2012-07-04</t>
  </si>
  <si>
    <t>2025-06-06 14:54:35</t>
  </si>
  <si>
    <t>2025-06-10 09:25:48</t>
  </si>
  <si>
    <t>GUEUREY</t>
  </si>
  <si>
    <t>2011-02-22</t>
  </si>
  <si>
    <t>2025-06-06 14:53:50</t>
  </si>
  <si>
    <t>2025-06-10 09:25:49</t>
  </si>
  <si>
    <t>ILLIANE</t>
  </si>
  <si>
    <t>ERRAZZI</t>
  </si>
  <si>
    <t>2025-06-06 14:53:10</t>
  </si>
  <si>
    <t>2025-06-10 09:25:52</t>
  </si>
  <si>
    <t>ELLEBNI PICON</t>
  </si>
  <si>
    <t>2010-10-26</t>
  </si>
  <si>
    <t>2025-06-06 14:52:29</t>
  </si>
  <si>
    <t>2025-06-10 09:25:54</t>
  </si>
  <si>
    <t xml:space="preserve">NICOTERA </t>
  </si>
  <si>
    <t>2015-06-18</t>
  </si>
  <si>
    <t>2025-06-06 18:04:51</t>
  </si>
  <si>
    <t>2025-06-10 09:26:40</t>
  </si>
  <si>
    <t>SELIN</t>
  </si>
  <si>
    <t>USLU</t>
  </si>
  <si>
    <t>2010-05-10</t>
  </si>
  <si>
    <t>2025-06-06 18:05:34</t>
  </si>
  <si>
    <t>2025-06-10 09:26:41</t>
  </si>
  <si>
    <t>OLLINGA</t>
  </si>
  <si>
    <t>2012-11-14</t>
  </si>
  <si>
    <t>2025-06-06 18:06:21</t>
  </si>
  <si>
    <t>2025-06-10 09:26:42</t>
  </si>
  <si>
    <t xml:space="preserve">GARRET </t>
  </si>
  <si>
    <t>1996-04-30</t>
  </si>
  <si>
    <t>2025-06-06 18:07:05</t>
  </si>
  <si>
    <t>2025-06-10 09:26:43</t>
  </si>
  <si>
    <t>TENIER</t>
  </si>
  <si>
    <t>1987-10-24</t>
  </si>
  <si>
    <t>2025-06-06 18:07:55</t>
  </si>
  <si>
    <t>2025-06-10 09:26:44</t>
  </si>
  <si>
    <t>TAVERNIER</t>
  </si>
  <si>
    <t>1982-02-14</t>
  </si>
  <si>
    <t>2025-06-07 12:29:14</t>
  </si>
  <si>
    <t>2025-06-10 09:26:45</t>
  </si>
  <si>
    <t>Activités Motrices,Football à 5,Pétanque,Tir à l’Arc,Tir à la carabine laser</t>
  </si>
  <si>
    <t>MESERGUY</t>
  </si>
  <si>
    <t>2025-06-07 12:30:37</t>
  </si>
  <si>
    <t>2025-06-10 09:26:46</t>
  </si>
  <si>
    <t>TALEB</t>
  </si>
  <si>
    <t>2005-03-22</t>
  </si>
  <si>
    <t>2025-06-07 12:31:53</t>
  </si>
  <si>
    <t>DELMAS</t>
  </si>
  <si>
    <t>2004-04-16</t>
  </si>
  <si>
    <t>2025-06-07 12:33:37</t>
  </si>
  <si>
    <t>2025-06-10 09:26:56</t>
  </si>
  <si>
    <t>1995-04-23</t>
  </si>
  <si>
    <t>2025-06-07 12:32:50</t>
  </si>
  <si>
    <t>2025-06-10 09:26:57</t>
  </si>
  <si>
    <t>1959-06-01</t>
  </si>
  <si>
    <t>2025-06-07 12:35:34</t>
  </si>
  <si>
    <t>PHILLIPPE</t>
  </si>
  <si>
    <t>SIMARD</t>
  </si>
  <si>
    <t>1969-02-21</t>
  </si>
  <si>
    <t>2025-06-07 12:34:44</t>
  </si>
  <si>
    <t>2025-06-10 09:26:58</t>
  </si>
  <si>
    <t>HENNEMAN</t>
  </si>
  <si>
    <t>2025-06-07 12:37:14</t>
  </si>
  <si>
    <t>2025-06-10 09:26:59</t>
  </si>
  <si>
    <t>1985-06-18</t>
  </si>
  <si>
    <t>2025-06-07 12:36:15</t>
  </si>
  <si>
    <t>2025-06-10 09:27:00</t>
  </si>
  <si>
    <t>THIRERY</t>
  </si>
  <si>
    <t>BERFGER1966/07/20</t>
  </si>
  <si>
    <t>1966-07-20</t>
  </si>
  <si>
    <t>2025-06-07 12:38:38</t>
  </si>
  <si>
    <t>2025-06-10 09:27:01</t>
  </si>
  <si>
    <t>VUJILLEMIN</t>
  </si>
  <si>
    <t>1962-07-09</t>
  </si>
  <si>
    <t>2025-06-07 12:43:30</t>
  </si>
  <si>
    <t>2025-06-10 09:27:03</t>
  </si>
  <si>
    <t>MONTCHAUD</t>
  </si>
  <si>
    <t>1976-01-24</t>
  </si>
  <si>
    <t>2025-06-07 12:42:33</t>
  </si>
  <si>
    <t>2025-06-10 09:27:04</t>
  </si>
  <si>
    <t>EMERY</t>
  </si>
  <si>
    <t>2025-06-07</t>
  </si>
  <si>
    <t>2025-06-07 12:40:36</t>
  </si>
  <si>
    <t>2025-06-10 09:27:05</t>
  </si>
  <si>
    <t>1954-02-04</t>
  </si>
  <si>
    <t>2025-06-07 12:46:10</t>
  </si>
  <si>
    <t>2025-06-10 09:27:07</t>
  </si>
  <si>
    <t>EDWIN</t>
  </si>
  <si>
    <t>PINET</t>
  </si>
  <si>
    <t>2001-11-01</t>
  </si>
  <si>
    <t>2025-06-07 12:44:15</t>
  </si>
  <si>
    <t>2025-06-10 09:27:08</t>
  </si>
  <si>
    <t>RENARD ALAIN</t>
  </si>
  <si>
    <t>2003-04-29</t>
  </si>
  <si>
    <t>2025-03-24</t>
  </si>
  <si>
    <t>22T Rue des Vignes</t>
  </si>
  <si>
    <t>2025-06-10 09:43:33</t>
  </si>
  <si>
    <t>2025-06-10 17:31:14</t>
  </si>
  <si>
    <t>Activités Motrices,Athlétisme,Badminton,Base-Ball,Basket-Ball,Cross,Fitness,Futsal,Handball,Hockey sur Gazon,Kin ball,Pétanque,Randonnée pédestre,Rugby,Sarbathlon,Tchoukball,Tennis,Tennis de table,Tir à l’Arc,VTT</t>
  </si>
  <si>
    <t>GIORGIO</t>
  </si>
  <si>
    <t>2025-03-18</t>
  </si>
  <si>
    <t>2025-06-10 11:22:04</t>
  </si>
  <si>
    <t>2025-06-10 17:31:19</t>
  </si>
  <si>
    <t>Activités Motrices,Cirque,Cyclisme,Danse,Equitation,Luge,Natation,Pétanque,Randonnée pédestre,Raquette a neige,Ski de fond,Tir à l’Arc</t>
  </si>
  <si>
    <t>1981-09-05</t>
  </si>
  <si>
    <t>60/CD</t>
  </si>
  <si>
    <t>COMITE DEP. DU SPORT ADAPTE DE L OISE</t>
  </si>
  <si>
    <t>2025-06-11 09:31:49</t>
  </si>
  <si>
    <t>2025-06-11 16:08:14</t>
  </si>
  <si>
    <t>MAGDA</t>
  </si>
  <si>
    <t>NEIVA FELGUEIRAS</t>
  </si>
  <si>
    <t>2013-08-10</t>
  </si>
  <si>
    <t>364 Chemin De La Virginie</t>
  </si>
  <si>
    <t>64300</t>
  </si>
  <si>
    <t>Orthez</t>
  </si>
  <si>
    <t>0451815D</t>
  </si>
  <si>
    <t>2025-06-11 12:02:21</t>
  </si>
  <si>
    <t>2025-06-12 10:04:38</t>
  </si>
  <si>
    <t>Activités Motrices,Athlétisme,Basket-Ball,Canoë-Kayak,Handball,Pétanque,Tir à l’Arc,Tir à la carabine laser</t>
  </si>
  <si>
    <t>YOUNESS</t>
  </si>
  <si>
    <t>EL HAMIMI</t>
  </si>
  <si>
    <t>1975-11-29</t>
  </si>
  <si>
    <t>2025-06-12 10:28:28</t>
  </si>
  <si>
    <t>2025-06-12 12:18:35</t>
  </si>
  <si>
    <t>HICKETIER</t>
  </si>
  <si>
    <t>1968-01-19</t>
  </si>
  <si>
    <t>2025-06-12 12:18:36</t>
  </si>
  <si>
    <t>ESCLASSAN</t>
  </si>
  <si>
    <t>1954-03-13</t>
  </si>
  <si>
    <t>2025-06-12 10:28:29</t>
  </si>
  <si>
    <t>2025-06-12 12:18:37</t>
  </si>
  <si>
    <t>CATHIE</t>
  </si>
  <si>
    <t>1970-06-07</t>
  </si>
  <si>
    <t>2025-06-12 12:18:38</t>
  </si>
  <si>
    <t>2025-06-12 12:18:39</t>
  </si>
  <si>
    <t>LEPRETTE</t>
  </si>
  <si>
    <t>2025-06-12 12:18:40</t>
  </si>
  <si>
    <t>2025-06-12 12:18:41</t>
  </si>
  <si>
    <t>2025-06-12 12:18:42</t>
  </si>
  <si>
    <t>MELAMEKA</t>
  </si>
  <si>
    <t>1988-09-28</t>
  </si>
  <si>
    <t>2025-06-12 12:18:43</t>
  </si>
  <si>
    <t>2025-06-12 10:28:30</t>
  </si>
  <si>
    <t>2025-06-12 12:18:44</t>
  </si>
  <si>
    <t>2003-11-11</t>
  </si>
  <si>
    <t>2025-06-12 12:18:45</t>
  </si>
  <si>
    <t>1986-09-26</t>
  </si>
  <si>
    <t>2025-06-12 12:18:46</t>
  </si>
  <si>
    <t>PESCHLER</t>
  </si>
  <si>
    <t>1971-04-20</t>
  </si>
  <si>
    <t>2025-06-12 12:18:47</t>
  </si>
  <si>
    <t>FASAN</t>
  </si>
  <si>
    <t>1957-07-17</t>
  </si>
  <si>
    <t>2025-06-12 10:28:31</t>
  </si>
  <si>
    <t>2025-06-12 12:18:48</t>
  </si>
  <si>
    <t>ROCHES</t>
  </si>
  <si>
    <t>2000-10-27</t>
  </si>
  <si>
    <t>2025-06-12 12:18:49</t>
  </si>
  <si>
    <t>2025-06-12 12:18:50</t>
  </si>
  <si>
    <t>1959-06-06</t>
  </si>
  <si>
    <t xml:space="preserve">DELPECH </t>
  </si>
  <si>
    <t>2025-06-12 12:18:51</t>
  </si>
  <si>
    <t>2025-06-12 12:18:52</t>
  </si>
  <si>
    <t>2025-06-12 12:18:53</t>
  </si>
  <si>
    <t>1982-05-12</t>
  </si>
  <si>
    <t>2025-06-12 12:18:54</t>
  </si>
  <si>
    <t>2025-06-12 12:18:55</t>
  </si>
  <si>
    <t>HIE</t>
  </si>
  <si>
    <t>1988-08-01</t>
  </si>
  <si>
    <t>2025-06-12 12:18:56</t>
  </si>
  <si>
    <t>BEN</t>
  </si>
  <si>
    <t>HAWKEN</t>
  </si>
  <si>
    <t>2003-11-06</t>
  </si>
  <si>
    <t>2025-06-12 12:18:57</t>
  </si>
  <si>
    <t>JUNG</t>
  </si>
  <si>
    <t>2025-06-12 10:28:32</t>
  </si>
  <si>
    <t>1995-05-20</t>
  </si>
  <si>
    <t>2025-06-12 12:18:58</t>
  </si>
  <si>
    <t>LAPERGUE</t>
  </si>
  <si>
    <t>1967-08-05</t>
  </si>
  <si>
    <t>2025-06-12 12:18:59</t>
  </si>
  <si>
    <t>LAUTREC</t>
  </si>
  <si>
    <t>1991-01-14</t>
  </si>
  <si>
    <t>2025-06-12 10:29:09</t>
  </si>
  <si>
    <t>2025-06-12 12:19:00</t>
  </si>
  <si>
    <t>2025-06-12 12:19:01</t>
  </si>
  <si>
    <t>PIRODON</t>
  </si>
  <si>
    <t>1988-10-05</t>
  </si>
  <si>
    <t>2025-06-12 12:19:02</t>
  </si>
  <si>
    <t>1968-07-04</t>
  </si>
  <si>
    <t>2025-06-12 12:19:03</t>
  </si>
  <si>
    <t>1987-05-28</t>
  </si>
  <si>
    <t>1983-10-09</t>
  </si>
  <si>
    <t>2025-06-12 12:19:04</t>
  </si>
  <si>
    <t>2025-06-12 12:19:05</t>
  </si>
  <si>
    <t>2002-03-01</t>
  </si>
  <si>
    <t>2025-06-12 10:29:10</t>
  </si>
  <si>
    <t>2025-06-12 12:19:06</t>
  </si>
  <si>
    <t>NAREK</t>
  </si>
  <si>
    <t>VLADIAN</t>
  </si>
  <si>
    <t>1995-07-05</t>
  </si>
  <si>
    <t>2025-06-12 12:19:07</t>
  </si>
  <si>
    <t>SABIR</t>
  </si>
  <si>
    <t>BERGOUYTHI</t>
  </si>
  <si>
    <t>1984-03-14</t>
  </si>
  <si>
    <t>2025-06-12 12:19:08</t>
  </si>
  <si>
    <t>MURAT</t>
  </si>
  <si>
    <t>2001-04-07</t>
  </si>
  <si>
    <t>2025-06-12 12:19:09</t>
  </si>
  <si>
    <t>DARRAS</t>
  </si>
  <si>
    <t>1994-01-26</t>
  </si>
  <si>
    <t>2025-06-12 12:19:10</t>
  </si>
  <si>
    <t>AMBROSI</t>
  </si>
  <si>
    <t>1991-10-30</t>
  </si>
  <si>
    <t>2025-06-12 12:19:11</t>
  </si>
  <si>
    <t>1965-06-04</t>
  </si>
  <si>
    <t>MOULIS</t>
  </si>
  <si>
    <t>1969-10-24</t>
  </si>
  <si>
    <t>2025-06-12 12:19:12</t>
  </si>
  <si>
    <t>2005-03-04</t>
  </si>
  <si>
    <t>2025-06-12 10:29:11</t>
  </si>
  <si>
    <t>2025-06-12 12:19:13</t>
  </si>
  <si>
    <t>MAGAIN</t>
  </si>
  <si>
    <t>2025-06-12 12:19:14</t>
  </si>
  <si>
    <t>2025-06-12 12:19:15</t>
  </si>
  <si>
    <t>GILBERTE</t>
  </si>
  <si>
    <t>THIRION</t>
  </si>
  <si>
    <t>1963-10-13</t>
  </si>
  <si>
    <t>2025-06-12 12:19:16</t>
  </si>
  <si>
    <t>BEST</t>
  </si>
  <si>
    <t>1963-10-05</t>
  </si>
  <si>
    <t>2025-06-12 12:19:17</t>
  </si>
  <si>
    <t>DE BRUYCKER</t>
  </si>
  <si>
    <t>1986-11-28</t>
  </si>
  <si>
    <t>2025-06-12 12:19:18</t>
  </si>
  <si>
    <t>MIREILLE</t>
  </si>
  <si>
    <t>1960-02-20</t>
  </si>
  <si>
    <t>2025-06-12 12:19:19</t>
  </si>
  <si>
    <t>1996-10-11</t>
  </si>
  <si>
    <t>2025-06-12 12:19:20</t>
  </si>
  <si>
    <t>MORA</t>
  </si>
  <si>
    <t>2025-06-12 10:29:12</t>
  </si>
  <si>
    <t>TAMELLI</t>
  </si>
  <si>
    <t>1969-11-21</t>
  </si>
  <si>
    <t>2025-06-12 12:19:21</t>
  </si>
  <si>
    <t>1991-09-22</t>
  </si>
  <si>
    <t>2025-06-12 12:19:22</t>
  </si>
  <si>
    <t>PRATMARTY</t>
  </si>
  <si>
    <t>1976-05-21</t>
  </si>
  <si>
    <t>2025-06-12 12:19:23</t>
  </si>
  <si>
    <t>2025-06-12 12:19:24</t>
  </si>
  <si>
    <t>2025-06-12 12:19:25</t>
  </si>
  <si>
    <t>MORGES</t>
  </si>
  <si>
    <t>2025-06-12 12:19:26</t>
  </si>
  <si>
    <t xml:space="preserve">RESSAYRE </t>
  </si>
  <si>
    <t>1990-11-15</t>
  </si>
  <si>
    <t>2025-06-12 12:19:27</t>
  </si>
  <si>
    <t xml:space="preserve">LAURA </t>
  </si>
  <si>
    <t xml:space="preserve">CASTALDO </t>
  </si>
  <si>
    <t>1993-07-16</t>
  </si>
  <si>
    <t>TORRES TEQUI</t>
  </si>
  <si>
    <t>1974-03-22</t>
  </si>
  <si>
    <t>2025-06-12 10:29:13</t>
  </si>
  <si>
    <t>2025-06-12 12:19:28</t>
  </si>
  <si>
    <t>HERSENT</t>
  </si>
  <si>
    <t>2025-06-12 13:42:39</t>
  </si>
  <si>
    <t>2025-06-13 09:35:19</t>
  </si>
  <si>
    <t>HORNEZ</t>
  </si>
  <si>
    <t>1980-03-27</t>
  </si>
  <si>
    <t>2025-06-12 13:48:10</t>
  </si>
  <si>
    <t>AGIUS ADAM</t>
  </si>
  <si>
    <t>2015-01-13</t>
  </si>
  <si>
    <t>2025-06-12 13:52:07</t>
  </si>
  <si>
    <t>2025-06-13 09:35:20</t>
  </si>
  <si>
    <t>OFFRET</t>
  </si>
  <si>
    <t>2025-06-12 13:47:32</t>
  </si>
  <si>
    <t>2025-06-13 09:35:21</t>
  </si>
  <si>
    <t>ANTONIA</t>
  </si>
  <si>
    <t>LEPINASSE</t>
  </si>
  <si>
    <t>2025-06-12 13:52:46</t>
  </si>
  <si>
    <t>2025-06-13 09:35:22</t>
  </si>
  <si>
    <t>MILETI</t>
  </si>
  <si>
    <t>2014-11-25</t>
  </si>
  <si>
    <t>2025-06-12 13:51:28</t>
  </si>
  <si>
    <t>2025-06-13 09:35:23</t>
  </si>
  <si>
    <t>MENHEIM</t>
  </si>
  <si>
    <t>2014-02-10</t>
  </si>
  <si>
    <t>2025-06-12 13:53:23</t>
  </si>
  <si>
    <t>2025-06-13 09:35:24</t>
  </si>
  <si>
    <t>ENOCQ</t>
  </si>
  <si>
    <t>1979-08-16</t>
  </si>
  <si>
    <t>2025-06-12 14:54:38</t>
  </si>
  <si>
    <t>2025-06-13 09:35:46</t>
  </si>
  <si>
    <t>Activités Motrices,Course orientation,Golf,Gymnastique,Raid nature,Randonnée pédestre,Sarbacane,Sport Boules,Tir à l’Arc,VTT</t>
  </si>
  <si>
    <t>GUILLEM</t>
  </si>
  <si>
    <t>2025-06-12 14:55:12</t>
  </si>
  <si>
    <t>2025-06-13 09:35:47</t>
  </si>
  <si>
    <t>RAHNOUNI</t>
  </si>
  <si>
    <t>2004-08-07</t>
  </si>
  <si>
    <t>2025-06-12 14:55:56</t>
  </si>
  <si>
    <t>2025-06-13 09:35:49</t>
  </si>
  <si>
    <t>2025-06-12 15:03:06</t>
  </si>
  <si>
    <t>2025-06-13 09:35:54</t>
  </si>
  <si>
    <t>2025-06-12 15:03:46</t>
  </si>
  <si>
    <t>2025-06-13 09:35:56</t>
  </si>
  <si>
    <t>CAMPIONE</t>
  </si>
  <si>
    <t>1965-01-23</t>
  </si>
  <si>
    <t>2025-06-12 15:04:25</t>
  </si>
  <si>
    <t>2025-06-13 09:35:57</t>
  </si>
  <si>
    <t>2002-07-25</t>
  </si>
  <si>
    <t>2025-06-12 15:04:57</t>
  </si>
  <si>
    <t>2025-06-13 09:35:58</t>
  </si>
  <si>
    <t>AMIEL</t>
  </si>
  <si>
    <t>1951-09-29</t>
  </si>
  <si>
    <t>2025-06-12 15:05:30</t>
  </si>
  <si>
    <t>TANESIE</t>
  </si>
  <si>
    <t>2025-06-12 15:12:31</t>
  </si>
  <si>
    <t>2025-06-13 09:35:59</t>
  </si>
  <si>
    <t>LOUARDI</t>
  </si>
  <si>
    <t>2025-06-12 15:13:01</t>
  </si>
  <si>
    <t>2025-06-13 09:36:01</t>
  </si>
  <si>
    <t>TAYABE</t>
  </si>
  <si>
    <t>2025-06-12 15:11:41</t>
  </si>
  <si>
    <t>2025-06-13 09:36:02</t>
  </si>
  <si>
    <t>DUMOTIER</t>
  </si>
  <si>
    <t>2006-10-05</t>
  </si>
  <si>
    <t>2025-06-12 15:11:07</t>
  </si>
  <si>
    <t>2025-06-13 09:36:03</t>
  </si>
  <si>
    <t>GAUTHEREAU</t>
  </si>
  <si>
    <t>2002-10-08</t>
  </si>
  <si>
    <t>2025-06-12 15:06:04</t>
  </si>
  <si>
    <t>FESTOR</t>
  </si>
  <si>
    <t>2025-06-12 15:09:44</t>
  </si>
  <si>
    <t>2025-06-13 09:36:04</t>
  </si>
  <si>
    <t>AFAF</t>
  </si>
  <si>
    <t>RHLIOUCH</t>
  </si>
  <si>
    <t>2012-12-01</t>
  </si>
  <si>
    <t>2025-06-12 15:13:32</t>
  </si>
  <si>
    <t>2025-06-13 09:36:07</t>
  </si>
  <si>
    <t>2005-04-05</t>
  </si>
  <si>
    <t>2025-06-12 15:14:36</t>
  </si>
  <si>
    <t>2025-06-13 09:36:09</t>
  </si>
  <si>
    <t>2025-06-12 15:15:21</t>
  </si>
  <si>
    <t>2025-06-13 09:36:10</t>
  </si>
  <si>
    <t>SCHIELLE</t>
  </si>
  <si>
    <t>2010-02-12</t>
  </si>
  <si>
    <t>2025-06-12 15:16:03</t>
  </si>
  <si>
    <t>2025-06-13 09:36:11</t>
  </si>
  <si>
    <t>2025-06-12 15:16:43</t>
  </si>
  <si>
    <t>2025-06-13 09:36:12</t>
  </si>
  <si>
    <t>ABOUDOU</t>
  </si>
  <si>
    <t>2025-06-12 15:18:09</t>
  </si>
  <si>
    <t>2025-06-13 09:36:13</t>
  </si>
  <si>
    <t>AOUMAD</t>
  </si>
  <si>
    <t>2007-01-14</t>
  </si>
  <si>
    <t>2025-06-12 15:18:44</t>
  </si>
  <si>
    <t>2025-06-13 09:36:15</t>
  </si>
  <si>
    <t>KOFFI-KONAN</t>
  </si>
  <si>
    <t>2025-06-12 15:19:12</t>
  </si>
  <si>
    <t>FRANCO</t>
  </si>
  <si>
    <t>2009-02-12</t>
  </si>
  <si>
    <t>2025-06-12 15:17:08</t>
  </si>
  <si>
    <t>2025-06-13 09:36:17</t>
  </si>
  <si>
    <t>EVA-MARIE</t>
  </si>
  <si>
    <t>2008-12-03</t>
  </si>
  <si>
    <t>2025-06-12 15:17:38</t>
  </si>
  <si>
    <t>2025-06-13 09:36:20</t>
  </si>
  <si>
    <t>MONTALBANO</t>
  </si>
  <si>
    <t>2025-06-12 15:20:05</t>
  </si>
  <si>
    <t>2025-06-13 09:36:25</t>
  </si>
  <si>
    <t xml:space="preserve">GUICHARD </t>
  </si>
  <si>
    <t>2008-10-24</t>
  </si>
  <si>
    <t>35 Rue de la Mairie</t>
  </si>
  <si>
    <t xml:space="preserve">Les Charmilles </t>
  </si>
  <si>
    <t>17770</t>
  </si>
  <si>
    <t>Aujac</t>
  </si>
  <si>
    <t>0771877241</t>
  </si>
  <si>
    <t>2025-06-15 17:10:38</t>
  </si>
  <si>
    <t>2025-06-16 09:20:33</t>
  </si>
  <si>
    <t>SALLY</t>
  </si>
  <si>
    <t xml:space="preserve">NGUYEN </t>
  </si>
  <si>
    <t>2012-01-21</t>
  </si>
  <si>
    <t>06/CD</t>
  </si>
  <si>
    <t>CDSA DES ALPES MARITIMES</t>
  </si>
  <si>
    <t>2025-06-17 10:18:04</t>
  </si>
  <si>
    <t>2025-06-18 08:13:46</t>
  </si>
  <si>
    <t>Activités Motrices,Athlétisme,Canoë-Kayak,Natation,Rugby,Tennis,Tir à l’Arc</t>
  </si>
  <si>
    <t xml:space="preserve">PIERROTMASENTE </t>
  </si>
  <si>
    <t>2013-06-13</t>
  </si>
  <si>
    <t>2025-06-17 10:17:32</t>
  </si>
  <si>
    <t>2025-06-18 08:13:47</t>
  </si>
  <si>
    <t>VALERO</t>
  </si>
  <si>
    <t>2012-08-30</t>
  </si>
  <si>
    <t>2025-06-17 10:19:43</t>
  </si>
  <si>
    <t>2025-06-18 08:13:48</t>
  </si>
  <si>
    <t>GARDIN</t>
  </si>
  <si>
    <t>2009-04-23</t>
  </si>
  <si>
    <t>2025-06-17 10:20:44</t>
  </si>
  <si>
    <t>2025-06-18 08:13:49</t>
  </si>
  <si>
    <t>LEVANA</t>
  </si>
  <si>
    <t>SCHEIDERLIN</t>
  </si>
  <si>
    <t>2025-06-17 10:20:13</t>
  </si>
  <si>
    <t>2025-06-18 08:13:50</t>
  </si>
  <si>
    <t xml:space="preserve">BORAN </t>
  </si>
  <si>
    <t>ALMAZ</t>
  </si>
  <si>
    <t>2025-06-17 10:21:52</t>
  </si>
  <si>
    <t>EMIR</t>
  </si>
  <si>
    <t xml:space="preserve">RABBOUCHE </t>
  </si>
  <si>
    <t>2003-06-03</t>
  </si>
  <si>
    <t>2025-06-17 10:22:21</t>
  </si>
  <si>
    <t>2025-06-18 08:13:51</t>
  </si>
  <si>
    <t>2025-06-17 10:22:49</t>
  </si>
  <si>
    <t>2025-06-18 08:13:52</t>
  </si>
  <si>
    <t>ALIYA</t>
  </si>
  <si>
    <t>LAIDI</t>
  </si>
  <si>
    <t>2009-06-21</t>
  </si>
  <si>
    <t>2025-06-17 10:21:09</t>
  </si>
  <si>
    <t>2025-06-18 08:13:53</t>
  </si>
  <si>
    <t>SFIRI</t>
  </si>
  <si>
    <t xml:space="preserve">ILYANA KHELADI </t>
  </si>
  <si>
    <t>2025-06-17 10:23:58</t>
  </si>
  <si>
    <t>2025-06-18 08:13:54</t>
  </si>
  <si>
    <t xml:space="preserve">TASLIM </t>
  </si>
  <si>
    <t xml:space="preserve">RGHIOUI </t>
  </si>
  <si>
    <t>2007-12-30</t>
  </si>
  <si>
    <t>2025-06-17 10:23:22</t>
  </si>
  <si>
    <t>2025-06-18 08:13:55</t>
  </si>
  <si>
    <t xml:space="preserve">GHEZAL </t>
  </si>
  <si>
    <t>ISRAA</t>
  </si>
  <si>
    <t>2012-03-27</t>
  </si>
  <si>
    <t>2025-06-17 10:24:25</t>
  </si>
  <si>
    <t>2025-06-18 08:13:56</t>
  </si>
  <si>
    <t xml:space="preserve"> NIKITA</t>
  </si>
  <si>
    <t>MAKLIAKOV</t>
  </si>
  <si>
    <t>2025-06-17 10:29:59</t>
  </si>
  <si>
    <t>2025-06-18 08:13:59</t>
  </si>
  <si>
    <t xml:space="preserve"> ABDOUL 02/06/2007</t>
  </si>
  <si>
    <t>GADJIEV</t>
  </si>
  <si>
    <t>2007-06-02</t>
  </si>
  <si>
    <t>2025-06-17 10:29:24</t>
  </si>
  <si>
    <t>2025-06-18 08:14:02</t>
  </si>
  <si>
    <t xml:space="preserve"> HASNI </t>
  </si>
  <si>
    <t>NAOUMI6/07/2013</t>
  </si>
  <si>
    <t>2025-06-17 10:30:41</t>
  </si>
  <si>
    <t>2025-06-18 08:14:03</t>
  </si>
  <si>
    <t xml:space="preserve">EL BAHIA </t>
  </si>
  <si>
    <t>2014-10-16</t>
  </si>
  <si>
    <t>2025-06-17 10:24:55</t>
  </si>
  <si>
    <t>2025-06-18 08:14:04</t>
  </si>
  <si>
    <t xml:space="preserve">STEPHANE </t>
  </si>
  <si>
    <t xml:space="preserve">FERNANDEZ </t>
  </si>
  <si>
    <t>2025-06-17 10:25:32</t>
  </si>
  <si>
    <t>2025-06-18 08:14:05</t>
  </si>
  <si>
    <t xml:space="preserve">WYMIENS </t>
  </si>
  <si>
    <t>2025-06-17 10:26:03</t>
  </si>
  <si>
    <t>2025-06-18 08:14:07</t>
  </si>
  <si>
    <t xml:space="preserve">MYRIAM </t>
  </si>
  <si>
    <t xml:space="preserve">EL BAKOUCH </t>
  </si>
  <si>
    <t>2008-09-17</t>
  </si>
  <si>
    <t>2025-06-17 10:26:38</t>
  </si>
  <si>
    <t>2025-06-18 08:14:09</t>
  </si>
  <si>
    <t xml:space="preserve"> ANIS 07/08/2012</t>
  </si>
  <si>
    <t>RAOUAFI MOHAMED</t>
  </si>
  <si>
    <t>2012-08-07</t>
  </si>
  <si>
    <t>2025-06-17 10:31:44</t>
  </si>
  <si>
    <t>2025-06-18 08:14:13</t>
  </si>
  <si>
    <t xml:space="preserve">PERI </t>
  </si>
  <si>
    <t>2008-09-23</t>
  </si>
  <si>
    <t>2025-06-17 10:28:44</t>
  </si>
  <si>
    <t>2025-06-18 08:14:16</t>
  </si>
  <si>
    <t xml:space="preserve"> ALYA </t>
  </si>
  <si>
    <t>COUDOUX</t>
  </si>
  <si>
    <t>2025-06-17 10:32:20</t>
  </si>
  <si>
    <t>2025-06-18 08:14:18</t>
  </si>
  <si>
    <t>FAOUZI</t>
  </si>
  <si>
    <t xml:space="preserve">ADIL MOHAMED </t>
  </si>
  <si>
    <t>2025-06-17 10:32:59</t>
  </si>
  <si>
    <t>2025-06-18 08:14:19</t>
  </si>
  <si>
    <t xml:space="preserve">JANSON </t>
  </si>
  <si>
    <t xml:space="preserve">GINTERS </t>
  </si>
  <si>
    <t>2025-06-17 10:47:59</t>
  </si>
  <si>
    <t>2025-06-18 08:14:20</t>
  </si>
  <si>
    <t>SENDER</t>
  </si>
  <si>
    <t xml:space="preserve">TEA </t>
  </si>
  <si>
    <t>2014-09-24</t>
  </si>
  <si>
    <t>2025-06-17 10:33:27</t>
  </si>
  <si>
    <t>2025-06-18 08:14:21</t>
  </si>
  <si>
    <t xml:space="preserve">ANGELO </t>
  </si>
  <si>
    <t xml:space="preserve">MAROSSI </t>
  </si>
  <si>
    <t>2025-06-17 10:39:09</t>
  </si>
  <si>
    <t>2025-06-18 08:14:22</t>
  </si>
  <si>
    <t>BOUKADIDA</t>
  </si>
  <si>
    <t>2025-06-17 10:39:40</t>
  </si>
  <si>
    <t>2025-06-18 08:14:23</t>
  </si>
  <si>
    <t>CAM SAVARAYEN</t>
  </si>
  <si>
    <t>2025-06-17 10:40:07</t>
  </si>
  <si>
    <t>2025-06-18 08:14:24</t>
  </si>
  <si>
    <t>SHARANEK</t>
  </si>
  <si>
    <t>2025-06-17 10:40:35</t>
  </si>
  <si>
    <t>2025-06-18 08:14:25</t>
  </si>
  <si>
    <t xml:space="preserve">TRISTAN </t>
  </si>
  <si>
    <t xml:space="preserve">BIRGY </t>
  </si>
  <si>
    <t>2025-06-17 10:34:05</t>
  </si>
  <si>
    <t>2025-06-18 08:14:26</t>
  </si>
  <si>
    <t>TERBAK</t>
  </si>
  <si>
    <t>2006-03-15</t>
  </si>
  <si>
    <t>2025-06-17 10:41:05</t>
  </si>
  <si>
    <t xml:space="preserve">RAPHAEL </t>
  </si>
  <si>
    <t xml:space="preserve">ORI </t>
  </si>
  <si>
    <t>2003-09-18</t>
  </si>
  <si>
    <t>2025-06-17 10:42:13</t>
  </si>
  <si>
    <t>2025-06-18 08:14:27</t>
  </si>
  <si>
    <t xml:space="preserve"> RAISOI</t>
  </si>
  <si>
    <t>2006-08-25</t>
  </si>
  <si>
    <t>2025-06-17 10:43:04</t>
  </si>
  <si>
    <t>2025-06-18 08:14:28</t>
  </si>
  <si>
    <t>ALYA</t>
  </si>
  <si>
    <t>RAISOI</t>
  </si>
  <si>
    <t>2025-06-17 10:42:41</t>
  </si>
  <si>
    <t>2025-06-18 08:14:29</t>
  </si>
  <si>
    <t>EDZIO</t>
  </si>
  <si>
    <t>2013-07-23</t>
  </si>
  <si>
    <t>2025-06-17 10:45:58</t>
  </si>
  <si>
    <t>2025-06-18 08:14:30</t>
  </si>
  <si>
    <t>ZACHARUIA</t>
  </si>
  <si>
    <t xml:space="preserve">ZAGGAR </t>
  </si>
  <si>
    <t>2012-03-18</t>
  </si>
  <si>
    <t>2025-06-17 10:47:12</t>
  </si>
  <si>
    <t>2025-06-18 08:14:31</t>
  </si>
  <si>
    <t xml:space="preserve">GABRIEL </t>
  </si>
  <si>
    <t>CANAVOSA</t>
  </si>
  <si>
    <t>2025-06-17 10:44:15</t>
  </si>
  <si>
    <t>2025-06-18 08:14:32</t>
  </si>
  <si>
    <t xml:space="preserve">SACHA </t>
  </si>
  <si>
    <t>2025-06-17 10:47:33</t>
  </si>
  <si>
    <t>2025-06-18 08:14:33</t>
  </si>
  <si>
    <t>ILIES</t>
  </si>
  <si>
    <t>2006-10-31</t>
  </si>
  <si>
    <t>2025-06-17 10:43:27</t>
  </si>
  <si>
    <t>2025-06-18 08:14:34</t>
  </si>
  <si>
    <t>SHAINA</t>
  </si>
  <si>
    <t xml:space="preserve">BOUIDI </t>
  </si>
  <si>
    <t>2003-10-20</t>
  </si>
  <si>
    <t>2025-06-17 10:43:52</t>
  </si>
  <si>
    <t>2025-06-18 08:14:35</t>
  </si>
  <si>
    <t>TAHER</t>
  </si>
  <si>
    <t>ABDELATIF</t>
  </si>
  <si>
    <t>2025-06-17 10:45:36</t>
  </si>
  <si>
    <t>2025-06-18 08:14:36</t>
  </si>
  <si>
    <t xml:space="preserve"> KYCAYOT</t>
  </si>
  <si>
    <t>2025-06-17 10:44:40</t>
  </si>
  <si>
    <t>2025-06-18 08:14:37</t>
  </si>
  <si>
    <t>JADID</t>
  </si>
  <si>
    <t>2025-06-17 10:46:22</t>
  </si>
  <si>
    <t xml:space="preserve">OUMOU </t>
  </si>
  <si>
    <t xml:space="preserve">DIAMOUGÉ </t>
  </si>
  <si>
    <t>2010-05-30</t>
  </si>
  <si>
    <t>2025-06-17 10:48:22</t>
  </si>
  <si>
    <t>2025-06-18 08:14:38</t>
  </si>
  <si>
    <t xml:space="preserve">HANCHA </t>
  </si>
  <si>
    <t>2025-06-17 10:48:43</t>
  </si>
  <si>
    <t>2025-06-18 08:14:39</t>
  </si>
  <si>
    <t xml:space="preserve">RAYA MAI </t>
  </si>
  <si>
    <t xml:space="preserve">LURRAY </t>
  </si>
  <si>
    <t>2025-06-17 11:01:44</t>
  </si>
  <si>
    <t>2025-06-18 08:14:49</t>
  </si>
  <si>
    <t xml:space="preserve">JOBERT </t>
  </si>
  <si>
    <t>2017-05-03</t>
  </si>
  <si>
    <t>2025-06-17 11:02:12</t>
  </si>
  <si>
    <t>2025-06-18 08:14:50</t>
  </si>
  <si>
    <t xml:space="preserve">BARTHÉLÉMY </t>
  </si>
  <si>
    <t>2015-04-15</t>
  </si>
  <si>
    <t>2025-06-17 10:58:28</t>
  </si>
  <si>
    <t>2025-06-18 08:14:57</t>
  </si>
  <si>
    <t xml:space="preserve">LINA </t>
  </si>
  <si>
    <t xml:space="preserve">BUZZAGLIA </t>
  </si>
  <si>
    <t>2025-06-17 11:02:40</t>
  </si>
  <si>
    <t>2025-06-18 08:14:58</t>
  </si>
  <si>
    <t>ANDREW</t>
  </si>
  <si>
    <t>GAUL</t>
  </si>
  <si>
    <t>2025-06-17 11:03:02</t>
  </si>
  <si>
    <t>2025-06-18 08:14:59</t>
  </si>
  <si>
    <t>KEILLIAM</t>
  </si>
  <si>
    <t>ZINTAG</t>
  </si>
  <si>
    <t>2012-12-15</t>
  </si>
  <si>
    <t>2025-06-17 11:03:26</t>
  </si>
  <si>
    <t>2025-06-18 08:15:02</t>
  </si>
  <si>
    <t>2025-06-17 11:10:12</t>
  </si>
  <si>
    <t>2025-06-18 08:15:38</t>
  </si>
  <si>
    <t xml:space="preserve">LOLA </t>
  </si>
  <si>
    <t>2025-06-17 11:10:11</t>
  </si>
  <si>
    <t>2025-06-18 08:15:40</t>
  </si>
  <si>
    <t xml:space="preserve">KATO </t>
  </si>
  <si>
    <t>2025-06-18 08:15:41</t>
  </si>
  <si>
    <t xml:space="preserve">NOLAN </t>
  </si>
  <si>
    <t xml:space="preserve">GRAIN </t>
  </si>
  <si>
    <t>2025-06-18 08:15:42</t>
  </si>
  <si>
    <t xml:space="preserve">KYARA </t>
  </si>
  <si>
    <t>2025-06-18 08:15:43</t>
  </si>
  <si>
    <t>2025-06-18 08:15:44</t>
  </si>
  <si>
    <t>ARCADY</t>
  </si>
  <si>
    <t>MORACCA</t>
  </si>
  <si>
    <t>73/02/042</t>
  </si>
  <si>
    <t>DITEP LA RIBAMBELLE</t>
  </si>
  <si>
    <t>2025-06-04</t>
  </si>
  <si>
    <t>2025-06-18 14:53:35</t>
  </si>
  <si>
    <t>2025-06-18 15:32:58</t>
  </si>
  <si>
    <t>Tir à l’Arc,Voile</t>
  </si>
  <si>
    <t>2012-04-28</t>
  </si>
  <si>
    <t>2025-06-14</t>
  </si>
  <si>
    <t>2025-06-18 14:45:25</t>
  </si>
  <si>
    <t>2025-06-18 15:32:59</t>
  </si>
  <si>
    <t>TIAGO</t>
  </si>
  <si>
    <t>2013-10-05</t>
  </si>
  <si>
    <t>2025-06-18 14:47:30</t>
  </si>
  <si>
    <t>2025-06-18 15:33:00</t>
  </si>
  <si>
    <t>BOISSIN</t>
  </si>
  <si>
    <t>2007-11-26</t>
  </si>
  <si>
    <t>2025-06-18 14:52:28</t>
  </si>
  <si>
    <t>2025-06-18 15:33:01</t>
  </si>
  <si>
    <t>TOGBE DANDJINOU</t>
  </si>
  <si>
    <t>2025-06-18 14:50:25</t>
  </si>
  <si>
    <t>2025-06-18 15:33:02</t>
  </si>
  <si>
    <t>RYLEY</t>
  </si>
  <si>
    <t>DELIAUX</t>
  </si>
  <si>
    <t>2013-02-01</t>
  </si>
  <si>
    <t>2025-06-18 14:55:16</t>
  </si>
  <si>
    <t>RIGLET DEWOLF</t>
  </si>
  <si>
    <t>2012-11-27</t>
  </si>
  <si>
    <t>10767570804</t>
  </si>
  <si>
    <t>AXA France IARD</t>
  </si>
  <si>
    <t>2025-06-18 14:57:44</t>
  </si>
  <si>
    <t>2025-06-18 15:33:03</t>
  </si>
  <si>
    <t>2011-09-01</t>
  </si>
  <si>
    <t>73/02/043</t>
  </si>
  <si>
    <t>IME L'ENVOL</t>
  </si>
  <si>
    <t>2025-01-28</t>
  </si>
  <si>
    <t>2025-06-18 15:14:36</t>
  </si>
  <si>
    <t>2025-06-18 15:33:04</t>
  </si>
  <si>
    <t>FAKER</t>
  </si>
  <si>
    <t>TLIBA</t>
  </si>
  <si>
    <t>1982-12-06</t>
  </si>
  <si>
    <t>2025-06-18 15:35:32</t>
  </si>
  <si>
    <t>2025-06-19 09:15:56</t>
  </si>
  <si>
    <t>Activités Motrices,Course orientation,Golf,Gymnastique,Raid nature,Randonnée pédestre,Sarbacane,Sport Boules,Tir à l’Arc</t>
  </si>
  <si>
    <t>1967-04-17</t>
  </si>
  <si>
    <t>2025-06-18 15:33:23</t>
  </si>
  <si>
    <t>2025-06-19 09:15:57</t>
  </si>
  <si>
    <t>Activités Motrices,Randonnée pédestre,Sarbacane,Sport Boules,Tir à l’Arc</t>
  </si>
  <si>
    <t>ANTCMBRANDI</t>
  </si>
  <si>
    <t>1995-09-05</t>
  </si>
  <si>
    <t>2025-06-18 15:40:10</t>
  </si>
  <si>
    <t>2025-06-19 09:15:59</t>
  </si>
  <si>
    <t>Activités Motrices,Sarbacane,Sport Boules,Tir à l’Arc</t>
  </si>
  <si>
    <t>AZOULAY</t>
  </si>
  <si>
    <t>1956-10-31</t>
  </si>
  <si>
    <t>2025-06-18 22:32:48</t>
  </si>
  <si>
    <t>2025-06-19 09:16:26</t>
  </si>
  <si>
    <t>CHAPON</t>
  </si>
  <si>
    <t>1989-07-14</t>
  </si>
  <si>
    <t>2025-06-18 22:34:10</t>
  </si>
  <si>
    <t>2025-06-19 09:16:27</t>
  </si>
  <si>
    <t>DALLA SAVIA</t>
  </si>
  <si>
    <t>2025-06-18 22:35:47</t>
  </si>
  <si>
    <t>2025-06-19 09:16:28</t>
  </si>
  <si>
    <t>2025-06-18 22:37:40</t>
  </si>
  <si>
    <t>2025-06-19 09:16:29</t>
  </si>
  <si>
    <t>1993-03-25</t>
  </si>
  <si>
    <t>2025-06-18 22:42:19</t>
  </si>
  <si>
    <t>VIENS</t>
  </si>
  <si>
    <t>1973-05-14</t>
  </si>
  <si>
    <t>2025-06-18 22:46:48</t>
  </si>
  <si>
    <t>2025-06-19 09:16:31</t>
  </si>
  <si>
    <t>ROBERTO</t>
  </si>
  <si>
    <t>1994-07-05</t>
  </si>
  <si>
    <t>2025-06-19 09:57:34</t>
  </si>
  <si>
    <t>2025-06-19 14:21:16</t>
  </si>
  <si>
    <t>DELLA LIBERA</t>
  </si>
  <si>
    <t>1966-03-11</t>
  </si>
  <si>
    <t>2025-06-19 10:00:36</t>
  </si>
  <si>
    <t>2025-06-19 14:21:17</t>
  </si>
  <si>
    <t>1962-03-14</t>
  </si>
  <si>
    <t>2025-06-19 09:58:30</t>
  </si>
  <si>
    <t>2025-06-19 14:21:18</t>
  </si>
  <si>
    <t>SEGUY</t>
  </si>
  <si>
    <t>2025-06-19 09:59:09</t>
  </si>
  <si>
    <t>PONCHERI</t>
  </si>
  <si>
    <t>2025-06-19 10:02:41</t>
  </si>
  <si>
    <t>2025-06-19 14:21:19</t>
  </si>
  <si>
    <t>1968-01-17</t>
  </si>
  <si>
    <t>2025-06-19 10:01:48</t>
  </si>
  <si>
    <t>2025-06-19 14:21:20</t>
  </si>
  <si>
    <t>POPE</t>
  </si>
  <si>
    <t>2025-06-19 09:59:54</t>
  </si>
  <si>
    <t>2025-06-19 14:21:21</t>
  </si>
  <si>
    <t>1965-11-18</t>
  </si>
  <si>
    <t>2025-06-19 10:03:12</t>
  </si>
  <si>
    <t>2025-06-19 14:21:25</t>
  </si>
  <si>
    <t>DUQUESNE</t>
  </si>
  <si>
    <t>1972-12-12</t>
  </si>
  <si>
    <t>2025-06-19 10:04:15</t>
  </si>
  <si>
    <t>2025-06-19 14:21:28</t>
  </si>
  <si>
    <t>ATILLA</t>
  </si>
  <si>
    <t>ERKUS</t>
  </si>
  <si>
    <t>2025-04-15</t>
  </si>
  <si>
    <t>2025-06-19 10:38:25</t>
  </si>
  <si>
    <t>2025-06-20 09:18:37</t>
  </si>
  <si>
    <t>Escalade,Randonnée pédestre,Tir à l’Arc,Voile</t>
  </si>
  <si>
    <t>DAUCHY</t>
  </si>
  <si>
    <t>1976-02-27</t>
  </si>
  <si>
    <t>2025-06-19 16:08:39</t>
  </si>
  <si>
    <t>2025-06-20 09:19:03</t>
  </si>
  <si>
    <t>DEROUX</t>
  </si>
  <si>
    <t>1986-12-11</t>
  </si>
  <si>
    <t>2025-06-19 16:10:37</t>
  </si>
  <si>
    <t>2025-06-20 09:19:07</t>
  </si>
  <si>
    <t xml:space="preserve">GIVRE </t>
  </si>
  <si>
    <t>1977-06-22</t>
  </si>
  <si>
    <t>01/CD</t>
  </si>
  <si>
    <t>COMITE DEP. DE L'AIN SPORT ADAPTE</t>
  </si>
  <si>
    <t>2025-06-20 13:57:40</t>
  </si>
  <si>
    <t>2025-06-23 09:45:49</t>
  </si>
  <si>
    <t>Basket-Ball,Hockey sur Gazon,Pétanque,Tennis de table,Tir à l’Arc,Tir à la carabine laser,Ultimate</t>
  </si>
  <si>
    <t xml:space="preserve">ODILE </t>
  </si>
  <si>
    <t>STÉPHAN</t>
  </si>
  <si>
    <t>2025-06-20 13:56:48</t>
  </si>
  <si>
    <t>2025-06-23 09:45:50</t>
  </si>
  <si>
    <t xml:space="preserve">DELPHINE </t>
  </si>
  <si>
    <t>1981-03-26</t>
  </si>
  <si>
    <t>2025-06-20 13:58:29</t>
  </si>
  <si>
    <t>2025-06-23 09:45:51</t>
  </si>
  <si>
    <t>1990-06-21</t>
  </si>
  <si>
    <t>2025-06-20 14:05:55</t>
  </si>
  <si>
    <t>2025-06-23 09:45:53</t>
  </si>
  <si>
    <t xml:space="preserve">EVUORT </t>
  </si>
  <si>
    <t>1985-07-11</t>
  </si>
  <si>
    <t>2025-06-20 14:04:10</t>
  </si>
  <si>
    <t>2025-06-23 09:45:54</t>
  </si>
  <si>
    <t>ASSILI</t>
  </si>
  <si>
    <t>2014-08-31</t>
  </si>
  <si>
    <t>2025-06-20 17:14:44</t>
  </si>
  <si>
    <t>2025-06-23 09:46:07</t>
  </si>
  <si>
    <t>Activités Motrices,Athlétisme,Basket-Ball,Course orientation,Tir à l’Arc</t>
  </si>
  <si>
    <t>RAISSA</t>
  </si>
  <si>
    <t>BELLOUT</t>
  </si>
  <si>
    <t>2025-06-20 17:15:45</t>
  </si>
  <si>
    <t>2025-06-23 09:46:08</t>
  </si>
  <si>
    <t>WHITNEY</t>
  </si>
  <si>
    <t>BORGES FURTADO</t>
  </si>
  <si>
    <t>2015-10-02</t>
  </si>
  <si>
    <t>2025-06-20 17:16:32</t>
  </si>
  <si>
    <t>2025-06-23 09:46:09</t>
  </si>
  <si>
    <t>ZAKARIA</t>
  </si>
  <si>
    <t>CHAIED</t>
  </si>
  <si>
    <t>2015-03-02</t>
  </si>
  <si>
    <t>2025-06-20 17:17:08</t>
  </si>
  <si>
    <t>2025-06-23 09:46:10</t>
  </si>
  <si>
    <t>DEBBACH</t>
  </si>
  <si>
    <t>2015-10-29</t>
  </si>
  <si>
    <t>2025-06-20 17:17:58</t>
  </si>
  <si>
    <t>2025-06-23 09:46:11</t>
  </si>
  <si>
    <t>ABDEL HEDI</t>
  </si>
  <si>
    <t>FALAH</t>
  </si>
  <si>
    <t>2015-04-14</t>
  </si>
  <si>
    <t>2025-06-20 17:18:41</t>
  </si>
  <si>
    <t>AISSAH</t>
  </si>
  <si>
    <t>2025-06-20 17:19:33</t>
  </si>
  <si>
    <t>2025-06-23 09:46:12</t>
  </si>
  <si>
    <t>KAMARI ZAMAI</t>
  </si>
  <si>
    <t>2015-05-31</t>
  </si>
  <si>
    <t>2025-06-20 17:20:18</t>
  </si>
  <si>
    <t>2025-06-23 09:46:13</t>
  </si>
  <si>
    <t>AÏCHA</t>
  </si>
  <si>
    <t>KODZOEVA</t>
  </si>
  <si>
    <t>2015-06-07</t>
  </si>
  <si>
    <t>2025-06-20 17:21:05</t>
  </si>
  <si>
    <t>2025-06-23 09:46:14</t>
  </si>
  <si>
    <t>ABDOUL-MALIK</t>
  </si>
  <si>
    <t>MADIEV</t>
  </si>
  <si>
    <t>2015-06-28</t>
  </si>
  <si>
    <t>2025-06-20 17:22:58</t>
  </si>
  <si>
    <t>2025-06-23 09:46:15</t>
  </si>
  <si>
    <t>MAYOLINI</t>
  </si>
  <si>
    <t>2015-09-26</t>
  </si>
  <si>
    <t>2025-06-20 17:23:37</t>
  </si>
  <si>
    <t>2025-06-23 09:46:16</t>
  </si>
  <si>
    <t>MESSAOUDI</t>
  </si>
  <si>
    <t>2025-06-20 17:24:44</t>
  </si>
  <si>
    <t>2025-06-23 09:46:17</t>
  </si>
  <si>
    <t>LEONID</t>
  </si>
  <si>
    <t>MISEUSKI</t>
  </si>
  <si>
    <t>2015-09-17</t>
  </si>
  <si>
    <t>2025-06-20 17:25:31</t>
  </si>
  <si>
    <t>2025-06-23 09:46:18</t>
  </si>
  <si>
    <t>SAIF</t>
  </si>
  <si>
    <t>2015-09-27</t>
  </si>
  <si>
    <t>2025-06-20 17:31:41</t>
  </si>
  <si>
    <t>2025-06-23 09:46:19</t>
  </si>
  <si>
    <t>NEAK</t>
  </si>
  <si>
    <t>2014-10-18</t>
  </si>
  <si>
    <t>2025-06-20 17:26:42</t>
  </si>
  <si>
    <t>2025-06-23 09:46:20</t>
  </si>
  <si>
    <t>TOUAHRI</t>
  </si>
  <si>
    <t>2015-11-30</t>
  </si>
  <si>
    <t>2025-06-20 17:33:25</t>
  </si>
  <si>
    <t>2025-06-23 09:46:21</t>
  </si>
  <si>
    <t>AITHOUSSA</t>
  </si>
  <si>
    <t>2016-05-09</t>
  </si>
  <si>
    <t>2025-06-20 17:34:52</t>
  </si>
  <si>
    <t>2025-06-20 17:30:54</t>
  </si>
  <si>
    <t>2025-06-23 09:46:22</t>
  </si>
  <si>
    <t>SHAYNESSE</t>
  </si>
  <si>
    <t>BENZIRAR</t>
  </si>
  <si>
    <t>2015-05-22</t>
  </si>
  <si>
    <t>2025-06-20 17:35:30</t>
  </si>
  <si>
    <t>2025-06-23 09:46:23</t>
  </si>
  <si>
    <t>NASSER</t>
  </si>
  <si>
    <t>CHAHID</t>
  </si>
  <si>
    <t>2025-06-20 17:36:14</t>
  </si>
  <si>
    <t>2025-06-23 09:46:24</t>
  </si>
  <si>
    <t>KHADIJAT</t>
  </si>
  <si>
    <t>OSMAEVA</t>
  </si>
  <si>
    <t>2025-06-20 17:27:49</t>
  </si>
  <si>
    <t>2025-06-23 09:46:25</t>
  </si>
  <si>
    <t>ZRIOUIL</t>
  </si>
  <si>
    <t>2015-09-03</t>
  </si>
  <si>
    <t>2025-06-20 17:34:01</t>
  </si>
  <si>
    <t>2025-06-23 09:46:26</t>
  </si>
  <si>
    <t>REZGALLAH</t>
  </si>
  <si>
    <t>2015-05-28</t>
  </si>
  <si>
    <t>2025-06-20 17:30:15</t>
  </si>
  <si>
    <t>2025-06-23 09:46:27</t>
  </si>
  <si>
    <t>MERLYA</t>
  </si>
  <si>
    <t>TAVARES SANCHES</t>
  </si>
  <si>
    <t>2025-06-20 17:32:41</t>
  </si>
  <si>
    <t>2025-06-23 09:46:28</t>
  </si>
  <si>
    <t>SOCRATE</t>
  </si>
  <si>
    <t>CHERNI</t>
  </si>
  <si>
    <t>2025-06-20 17:36:45</t>
  </si>
  <si>
    <t>2025-06-23 09:46:29</t>
  </si>
  <si>
    <t>SOULAYMEN</t>
  </si>
  <si>
    <t>DRIRA</t>
  </si>
  <si>
    <t>2015-05-05</t>
  </si>
  <si>
    <t>2025-06-20 17:37:23</t>
  </si>
  <si>
    <t>2025-06-23 09:46:30</t>
  </si>
  <si>
    <t>KHACHROUB</t>
  </si>
  <si>
    <t>2015-07-14</t>
  </si>
  <si>
    <t>2025-06-20 17:38:14</t>
  </si>
  <si>
    <t>2025-06-23 09:46:31</t>
  </si>
  <si>
    <t>TRABELSI</t>
  </si>
  <si>
    <t>2025-06-20 17:41:13</t>
  </si>
  <si>
    <t>2025-06-23 09:46:32</t>
  </si>
  <si>
    <t>SAYAH</t>
  </si>
  <si>
    <t>2015-10-27</t>
  </si>
  <si>
    <t>2025-06-20 17:40:31</t>
  </si>
  <si>
    <t>2025-06-23 09:46:33</t>
  </si>
  <si>
    <t>MOHAMED-MAJEB</t>
  </si>
  <si>
    <t>BEN ABDELJELIL</t>
  </si>
  <si>
    <t>2014-01-07</t>
  </si>
  <si>
    <t>2025-06-20 17:42:02</t>
  </si>
  <si>
    <t>CHAHIN</t>
  </si>
  <si>
    <t>HARBAOUI</t>
  </si>
  <si>
    <t>2025-06-20 17:44:49</t>
  </si>
  <si>
    <t>2025-06-23 09:46:34</t>
  </si>
  <si>
    <t>MOHAMED-KHALIL</t>
  </si>
  <si>
    <t>GHALI</t>
  </si>
  <si>
    <t>2025-06-20 17:44:03</t>
  </si>
  <si>
    <t>2025-06-23 09:46:35</t>
  </si>
  <si>
    <t>KAMIL</t>
  </si>
  <si>
    <t>JEBBARI</t>
  </si>
  <si>
    <t>2014-10-09</t>
  </si>
  <si>
    <t>2025-06-20 17:45:41</t>
  </si>
  <si>
    <t>2025-06-23 09:46:36</t>
  </si>
  <si>
    <t>MAYSSA</t>
  </si>
  <si>
    <t>BJAOUI</t>
  </si>
  <si>
    <t>2014-04-30</t>
  </si>
  <si>
    <t>2025-06-20 17:42:40</t>
  </si>
  <si>
    <t>2025-06-23 09:46:37</t>
  </si>
  <si>
    <t>WIEM</t>
  </si>
  <si>
    <t>2025-06-20 17:43:17</t>
  </si>
  <si>
    <t>2025-06-23 09:46:38</t>
  </si>
  <si>
    <t>LOUCIF</t>
  </si>
  <si>
    <t>2014-01-20</t>
  </si>
  <si>
    <t>2025-06-20 17:46:17</t>
  </si>
  <si>
    <t>2025-06-23 09:46:39</t>
  </si>
  <si>
    <t>RODAYNA</t>
  </si>
  <si>
    <t>M'SALLEM</t>
  </si>
  <si>
    <t>2014-12-12</t>
  </si>
  <si>
    <t>2025-06-20 17:46:52</t>
  </si>
  <si>
    <t>2025-06-23 09:46:40</t>
  </si>
  <si>
    <t>2013-08-14</t>
  </si>
  <si>
    <t>2025-06-20 17:47:27</t>
  </si>
  <si>
    <t>2025-06-23 09:46:41</t>
  </si>
  <si>
    <t>ABDUL-HALIM</t>
  </si>
  <si>
    <t>TOUTRANOV</t>
  </si>
  <si>
    <t>2014-01-06</t>
  </si>
  <si>
    <t>2025-06-20 17:48:16</t>
  </si>
  <si>
    <t>2025-06-23 09:46:42</t>
  </si>
  <si>
    <t>ADAM MAIANO</t>
  </si>
  <si>
    <t>2025-06-20 18:01:25</t>
  </si>
  <si>
    <t>2025-06-23 09:46:43</t>
  </si>
  <si>
    <t>BONDONNO</t>
  </si>
  <si>
    <t>2015-09-24</t>
  </si>
  <si>
    <t>2025-06-20 18:02:09</t>
  </si>
  <si>
    <t>2025-06-23 09:46:44</t>
  </si>
  <si>
    <t>BOSIO</t>
  </si>
  <si>
    <t>2025-06-20 18:02:41</t>
  </si>
  <si>
    <t>2025-06-23 09:46:45</t>
  </si>
  <si>
    <t>COUSAERT</t>
  </si>
  <si>
    <t>2013-11-16</t>
  </si>
  <si>
    <t>2025-06-20 18:03:15</t>
  </si>
  <si>
    <t>2025-06-23 09:46:46</t>
  </si>
  <si>
    <t>REDA</t>
  </si>
  <si>
    <t>EL HADI</t>
  </si>
  <si>
    <t>2016-05-13</t>
  </si>
  <si>
    <t>2025-06-20 18:03:47</t>
  </si>
  <si>
    <t>2025-06-23 09:46:47</t>
  </si>
  <si>
    <t>MOUBTASSIM</t>
  </si>
  <si>
    <t>2017-03-05</t>
  </si>
  <si>
    <t>2025-06-20 18:05:17</t>
  </si>
  <si>
    <t>2025-06-23 09:46:48</t>
  </si>
  <si>
    <t>MUL</t>
  </si>
  <si>
    <t>2015-08-01</t>
  </si>
  <si>
    <t>2025-06-20 18:07:02</t>
  </si>
  <si>
    <t>2025-06-23 09:46:49</t>
  </si>
  <si>
    <t>OUNI</t>
  </si>
  <si>
    <t>2015-06-20</t>
  </si>
  <si>
    <t>2025-06-20 18:07:34</t>
  </si>
  <si>
    <t>ILANE</t>
  </si>
  <si>
    <t>PALMERO</t>
  </si>
  <si>
    <t>2025-06-20 18:08:17</t>
  </si>
  <si>
    <t>2025-06-23 09:46:50</t>
  </si>
  <si>
    <t>ZEINA</t>
  </si>
  <si>
    <t>RAMBOUK</t>
  </si>
  <si>
    <t>2025-06-20 18:08:53</t>
  </si>
  <si>
    <t>2025-06-23 09:46:51</t>
  </si>
  <si>
    <t>FALDUTO</t>
  </si>
  <si>
    <t>2013-01-16</t>
  </si>
  <si>
    <t>2025-06-20 18:04:33</t>
  </si>
  <si>
    <t>2025-06-23 09:46:52</t>
  </si>
  <si>
    <t>CHIARA</t>
  </si>
  <si>
    <t>MAROTTA-RODIER</t>
  </si>
  <si>
    <t>2009-04-12</t>
  </si>
  <si>
    <t>2025-06-20 18:14:45</t>
  </si>
  <si>
    <t>2025-06-23 09:46:53</t>
  </si>
  <si>
    <t>2025-06-20 18:15:16</t>
  </si>
  <si>
    <t>2025-06-23 09:46:54</t>
  </si>
  <si>
    <t>DRIDI</t>
  </si>
  <si>
    <t>2008-02-10</t>
  </si>
  <si>
    <t>2025-06-20 18:13:12</t>
  </si>
  <si>
    <t>2025-06-23 09:46:55</t>
  </si>
  <si>
    <t>BERTHEZ</t>
  </si>
  <si>
    <t>2011-08-28</t>
  </si>
  <si>
    <t>2025-06-20 18:13:40</t>
  </si>
  <si>
    <t>MAIWENN</t>
  </si>
  <si>
    <t>2013-01-22</t>
  </si>
  <si>
    <t>2025-06-20 18:14:11</t>
  </si>
  <si>
    <t>2025-06-23 09:46:56</t>
  </si>
  <si>
    <t>TCHICHE</t>
  </si>
  <si>
    <t>2018-05-02</t>
  </si>
  <si>
    <t>2025-06-20 18:10:19</t>
  </si>
  <si>
    <t>2025-06-23 09:46:57</t>
  </si>
  <si>
    <t>LASJAUNIAS</t>
  </si>
  <si>
    <t>2014-09-14</t>
  </si>
  <si>
    <t>2025-06-20 18:16:00</t>
  </si>
  <si>
    <t>2025-06-23 09:46:58</t>
  </si>
  <si>
    <t>YASSIR</t>
  </si>
  <si>
    <t>MAARAD</t>
  </si>
  <si>
    <t>2014-07-10</t>
  </si>
  <si>
    <t>2025-06-20 18:16:33</t>
  </si>
  <si>
    <t>2025-06-23 09:46:59</t>
  </si>
  <si>
    <t>SAADANA</t>
  </si>
  <si>
    <t>2025-06-20 18:32:22</t>
  </si>
  <si>
    <t>2025-06-23 09:47:00</t>
  </si>
  <si>
    <t>2025-06-20 18:32:56</t>
  </si>
  <si>
    <t>2025-06-23 09:47:01</t>
  </si>
  <si>
    <t>IMAD</t>
  </si>
  <si>
    <t>KELAI</t>
  </si>
  <si>
    <t>2025-06-20 18:46:55</t>
  </si>
  <si>
    <t>2025-06-23 09:47:02</t>
  </si>
  <si>
    <t>FABREGUETTES</t>
  </si>
  <si>
    <t>2012-12-02</t>
  </si>
  <si>
    <t>2025-06-20 18:47:30</t>
  </si>
  <si>
    <t>2025-06-23 09:47:03</t>
  </si>
  <si>
    <t>TAYLI</t>
  </si>
  <si>
    <t>SIMONCINI</t>
  </si>
  <si>
    <t>2025-06-20 18:48:06</t>
  </si>
  <si>
    <t>2025-06-23 09:47:04</t>
  </si>
  <si>
    <t>ZINTY</t>
  </si>
  <si>
    <t>2025-06-20 18:50:29</t>
  </si>
  <si>
    <t>2025-06-23 09:47:05</t>
  </si>
  <si>
    <t>2008-10-31</t>
  </si>
  <si>
    <t>2025-06-20 18:50:58</t>
  </si>
  <si>
    <t>2025-06-23 09:47:06</t>
  </si>
  <si>
    <t>KOSIOREL</t>
  </si>
  <si>
    <t>2012-10-31</t>
  </si>
  <si>
    <t>2025-06-20 18:51:49</t>
  </si>
  <si>
    <t>RAJANE</t>
  </si>
  <si>
    <t>BRORGG</t>
  </si>
  <si>
    <t>2010-04-03</t>
  </si>
  <si>
    <t>2025-06-20 18:53:09</t>
  </si>
  <si>
    <t>2025-06-23 09:47:07</t>
  </si>
  <si>
    <t>HUS</t>
  </si>
  <si>
    <t>2008-05-31</t>
  </si>
  <si>
    <t>2025-06-20 18:53:52</t>
  </si>
  <si>
    <t>2025-06-23 09:47:08</t>
  </si>
  <si>
    <t>MOHAMED ANIS</t>
  </si>
  <si>
    <t>RAOUFFI</t>
  </si>
  <si>
    <t>2025-06-20 18:55:12</t>
  </si>
  <si>
    <t>2025-06-23 09:47:09</t>
  </si>
  <si>
    <t>MOHAMED FAOUZI</t>
  </si>
  <si>
    <t>ADIL</t>
  </si>
  <si>
    <t>2025-06-20 18:55:44</t>
  </si>
  <si>
    <t>2025-06-23 09:47:10</t>
  </si>
  <si>
    <t>HASNI</t>
  </si>
  <si>
    <t>2025-06-20 18:56:34</t>
  </si>
  <si>
    <t>2025-06-23 09:47:11</t>
  </si>
  <si>
    <t>AGOSTINELLI</t>
  </si>
  <si>
    <t>2015-03-16</t>
  </si>
  <si>
    <t>2025-06-20 19:41:12</t>
  </si>
  <si>
    <t>2025-06-23 09:47:13</t>
  </si>
  <si>
    <t>BENHDDOUCHE</t>
  </si>
  <si>
    <t>2014-11-21</t>
  </si>
  <si>
    <t>2025-06-20 20:13:05</t>
  </si>
  <si>
    <t>2025-06-23 09:47:14</t>
  </si>
  <si>
    <t>AYAM</t>
  </si>
  <si>
    <t>BENDHAOU</t>
  </si>
  <si>
    <t>2014-12-09</t>
  </si>
  <si>
    <t>2025-06-20 20:14:08</t>
  </si>
  <si>
    <t>2025-06-23 09:47:15</t>
  </si>
  <si>
    <t>LIVIA</t>
  </si>
  <si>
    <t>BIZAGLIA</t>
  </si>
  <si>
    <t>2014-08-23</t>
  </si>
  <si>
    <t>2025-06-20 20:14:42</t>
  </si>
  <si>
    <t>2025-06-23 09:47:16</t>
  </si>
  <si>
    <t>WAËL</t>
  </si>
  <si>
    <t>BOUTEMZOURHT</t>
  </si>
  <si>
    <t>2025-06-20 20:15:37</t>
  </si>
  <si>
    <t>2025-06-23 09:47:17</t>
  </si>
  <si>
    <t>TSUBAKI</t>
  </si>
  <si>
    <t>BROCHER</t>
  </si>
  <si>
    <t>2014-06-18</t>
  </si>
  <si>
    <t>2025-06-20 20:16:19</t>
  </si>
  <si>
    <t>2025-06-23 09:47:18</t>
  </si>
  <si>
    <t>2025-06-20 20:17:03</t>
  </si>
  <si>
    <t>2025-06-23 09:47:19</t>
  </si>
  <si>
    <t>DAUGA</t>
  </si>
  <si>
    <t>2025-06-20 20:17:37</t>
  </si>
  <si>
    <t>2025-06-23 09:47:21</t>
  </si>
  <si>
    <t>JHADE</t>
  </si>
  <si>
    <t>DO QUOC BAO</t>
  </si>
  <si>
    <t>2025-06-20 20:18:19</t>
  </si>
  <si>
    <t>2025-06-23 09:47:22</t>
  </si>
  <si>
    <t>MIGANI</t>
  </si>
  <si>
    <t>2014-08-17</t>
  </si>
  <si>
    <t>2025-06-20 20:23:58</t>
  </si>
  <si>
    <t>2025-06-23 09:47:32</t>
  </si>
  <si>
    <t>ALESSANDRO</t>
  </si>
  <si>
    <t>MOUSSY</t>
  </si>
  <si>
    <t>2014-04-27</t>
  </si>
  <si>
    <t>2025-06-20 20:24:42</t>
  </si>
  <si>
    <t>2025-06-23 09:47:33</t>
  </si>
  <si>
    <t>2014-02-28</t>
  </si>
  <si>
    <t>2025-06-20 20:23:24</t>
  </si>
  <si>
    <t>2025-06-23 09:47:34</t>
  </si>
  <si>
    <t>KACZMAREK</t>
  </si>
  <si>
    <t>2025-06-20 20:21:23</t>
  </si>
  <si>
    <t>2025-06-23 09:47:35</t>
  </si>
  <si>
    <t>ZIYED</t>
  </si>
  <si>
    <t>JASOR</t>
  </si>
  <si>
    <t>2025-06-20 20:20:35</t>
  </si>
  <si>
    <t>2025-06-23 09:47:37</t>
  </si>
  <si>
    <t>SCHNEPF</t>
  </si>
  <si>
    <t>2014-07-29</t>
  </si>
  <si>
    <t>2025-06-20 20:27:22</t>
  </si>
  <si>
    <t>2025-06-23 09:47:38</t>
  </si>
  <si>
    <t>ALDRIC</t>
  </si>
  <si>
    <t>HUGEL</t>
  </si>
  <si>
    <t>2014-12-01</t>
  </si>
  <si>
    <t>2025-06-20 20:20:00</t>
  </si>
  <si>
    <t>2025-06-23 09:47:39</t>
  </si>
  <si>
    <t>2025-06-20 20:26:39</t>
  </si>
  <si>
    <t>2025-06-23 09:47:40</t>
  </si>
  <si>
    <t>GIORDANO</t>
  </si>
  <si>
    <t>2025-06-20 20:18:54</t>
  </si>
  <si>
    <t>2025-06-23 09:47:41</t>
  </si>
  <si>
    <t>APPOLLINE</t>
  </si>
  <si>
    <t>SEIN PRONO</t>
  </si>
  <si>
    <t>2025-06-20 20:27:55</t>
  </si>
  <si>
    <t>2025-06-23 09:47:42</t>
  </si>
  <si>
    <t>2014-12-02</t>
  </si>
  <si>
    <t>2025-06-20 20:28:56</t>
  </si>
  <si>
    <t>2025-06-23 09:47:43</t>
  </si>
  <si>
    <t>DENIA</t>
  </si>
  <si>
    <t>GUEZGUEZ</t>
  </si>
  <si>
    <t>2025-06-20 20:19:20</t>
  </si>
  <si>
    <t>MUSTAFA</t>
  </si>
  <si>
    <t>YELER</t>
  </si>
  <si>
    <t>2014-02-20</t>
  </si>
  <si>
    <t>2025-06-20 20:29:25</t>
  </si>
  <si>
    <t>2025-06-23 09:47:44</t>
  </si>
  <si>
    <t>ELLA</t>
  </si>
  <si>
    <t>TUDOR</t>
  </si>
  <si>
    <t>2014-08-24</t>
  </si>
  <si>
    <t>2025-06-20 20:28:24</t>
  </si>
  <si>
    <t>2025-06-23 09:47:45</t>
  </si>
  <si>
    <t>REGIMBEAU</t>
  </si>
  <si>
    <t>2025-06-20 20:25:33</t>
  </si>
  <si>
    <t>2025-06-23 09:47:46</t>
  </si>
  <si>
    <t>ZAABAT</t>
  </si>
  <si>
    <t>2014-04-07</t>
  </si>
  <si>
    <t>2025-06-20 20:30:02</t>
  </si>
  <si>
    <t>2025-06-23 09:47:47</t>
  </si>
  <si>
    <t>LLORCA</t>
  </si>
  <si>
    <t>2025-06-20 20:22:05</t>
  </si>
  <si>
    <t>2025-06-23 09:47:48</t>
  </si>
  <si>
    <t>2014-06-15</t>
  </si>
  <si>
    <t>2025-06-20 20:26:05</t>
  </si>
  <si>
    <t>2025-06-23 09:47:49</t>
  </si>
  <si>
    <t>GREVIN</t>
  </si>
  <si>
    <t>1949-02-26</t>
  </si>
  <si>
    <t>2025-06-23 15:00:44</t>
  </si>
  <si>
    <t>2025-06-23 17:48:24</t>
  </si>
  <si>
    <t>Activités Motrices,Aviron,Basket-Ball,Bowling,Canoë-Kayak,Equitation,Escrime,Football à 7,Gymnastique,Judo,Kin ball,Pétanque,Rugby,Sarbacane,Tchoukball,Tennis de table,Tir à l’Arc,Tir à la carabine laser,Volley ball</t>
  </si>
  <si>
    <t>1970-03-23</t>
  </si>
  <si>
    <t>2025-06-23 14:59:34</t>
  </si>
  <si>
    <t>2025-06-23 17:48:25</t>
  </si>
  <si>
    <t>1970-09-22</t>
  </si>
  <si>
    <t>2025-06-23 15:01:47</t>
  </si>
  <si>
    <t>2025-06-23 17:48:27</t>
  </si>
  <si>
    <t>FAID</t>
  </si>
  <si>
    <t>1974-01-26</t>
  </si>
  <si>
    <t>2025-06-23 15:03:30</t>
  </si>
  <si>
    <t>2025-06-23 17:48:28</t>
  </si>
  <si>
    <t>ROUGE</t>
  </si>
  <si>
    <t>1953-08-22</t>
  </si>
  <si>
    <t>2025-06-23 15:05:20</t>
  </si>
  <si>
    <t>2025-06-23 17:48:29</t>
  </si>
  <si>
    <t>SABRAS</t>
  </si>
  <si>
    <t>1959-08-01</t>
  </si>
  <si>
    <t>2025-06-23 15:06:25</t>
  </si>
  <si>
    <t>2025-06-23 17:48:30</t>
  </si>
  <si>
    <t>HARSIGNY</t>
  </si>
  <si>
    <t>1969-05-14</t>
  </si>
  <si>
    <t>2025-06-23 15:07:21</t>
  </si>
  <si>
    <t>2025-06-23 17:48:31</t>
  </si>
  <si>
    <t>CHOLLET ROBLIQUE</t>
  </si>
  <si>
    <t>2011-05-15</t>
  </si>
  <si>
    <t>2025-06-23 16:51:28</t>
  </si>
  <si>
    <t>2025-06-23 17:48:32</t>
  </si>
  <si>
    <t>VISSE</t>
  </si>
  <si>
    <t>2010-06-30</t>
  </si>
  <si>
    <t>2025-06-23 16:52:03</t>
  </si>
  <si>
    <t>2025-06-23 17:48:33</t>
  </si>
  <si>
    <t>FOURMY</t>
  </si>
  <si>
    <t>2011-12-27</t>
  </si>
  <si>
    <t>2025-06-23 16:52:49</t>
  </si>
  <si>
    <t>2025-06-23 17:48:34</t>
  </si>
  <si>
    <t>IBALET</t>
  </si>
  <si>
    <t>2025-06-23 16:54:46</t>
  </si>
  <si>
    <t>2025-06-23 17:48:35</t>
  </si>
  <si>
    <t>BELLY</t>
  </si>
  <si>
    <t>1984-10-08</t>
  </si>
  <si>
    <t>2025-06-23 16:55:16</t>
  </si>
  <si>
    <t>2025-06-23 17:48:36</t>
  </si>
  <si>
    <t>FALAISE</t>
  </si>
  <si>
    <t>1982-02-26</t>
  </si>
  <si>
    <t>2025-06-23 16:56:03</t>
  </si>
  <si>
    <t>2025-06-23 17:48:37</t>
  </si>
  <si>
    <t>METAYER</t>
  </si>
  <si>
    <t>1981-01-22</t>
  </si>
  <si>
    <t>2025-06-23 16:54:03</t>
  </si>
  <si>
    <t>2025-06-23 17:48:38</t>
  </si>
  <si>
    <t>FUCHS</t>
  </si>
  <si>
    <t>1977-09-22</t>
  </si>
  <si>
    <t>2025-06-23 16:56:46</t>
  </si>
  <si>
    <t>BRASME</t>
  </si>
  <si>
    <t>1965-04-02</t>
  </si>
  <si>
    <t>2025-06-23 16:57:42</t>
  </si>
  <si>
    <t>2025-06-23 17:48:40</t>
  </si>
  <si>
    <t>FRERET</t>
  </si>
  <si>
    <t>1952-03-22</t>
  </si>
  <si>
    <t>2025-06-23 16:58:17</t>
  </si>
  <si>
    <t>HRYNIUKA</t>
  </si>
  <si>
    <t>1981-06-14</t>
  </si>
  <si>
    <t>2025-06-23 16:58:54</t>
  </si>
  <si>
    <t>2025-06-23 17:48:41</t>
  </si>
  <si>
    <t>GUESLIN</t>
  </si>
  <si>
    <t>1975-03-12</t>
  </si>
  <si>
    <t>2025-06-23 16:59:31</t>
  </si>
  <si>
    <t>2025-06-23 17:48:42</t>
  </si>
  <si>
    <t>2025-06-23 17:00:06</t>
  </si>
  <si>
    <t>2025-06-23 17:48:43</t>
  </si>
  <si>
    <t>AUROUZE</t>
  </si>
  <si>
    <t>1976-03-31</t>
  </si>
  <si>
    <t>2025-06-24 11:48:04</t>
  </si>
  <si>
    <t>2025-06-25 08:22:58</t>
  </si>
  <si>
    <t xml:space="preserve">FRANCK </t>
  </si>
  <si>
    <t>2025-06-24 11:48:05</t>
  </si>
  <si>
    <t>2025-06-25 08:22:59</t>
  </si>
  <si>
    <t>2025-06-25 08:23:00</t>
  </si>
  <si>
    <t>ORGEVAL</t>
  </si>
  <si>
    <t>SABINE</t>
  </si>
  <si>
    <t>2025-06-25 08:23:05</t>
  </si>
  <si>
    <t>2025-06-24 15:02:59</t>
  </si>
  <si>
    <t>2025-06-25 08:28:38</t>
  </si>
  <si>
    <t>Badminton,Bowling,Escrime,Handball,Karaté,Pétanque,Rugby,Tir à l’Arc,VTT</t>
  </si>
  <si>
    <t>ROYON</t>
  </si>
  <si>
    <t>1967-05-15</t>
  </si>
  <si>
    <t>2025-06-24 15:01:57</t>
  </si>
  <si>
    <t>2025-06-25 08:28:39</t>
  </si>
  <si>
    <t>SAPENE</t>
  </si>
  <si>
    <t>1975-06-02</t>
  </si>
  <si>
    <t>2025-06-24 15:21:47</t>
  </si>
  <si>
    <t>2025-06-25 08:28:56</t>
  </si>
  <si>
    <t>SOLANS</t>
  </si>
  <si>
    <t>1981-10-02</t>
  </si>
  <si>
    <t>2025-06-24 15:22:20</t>
  </si>
  <si>
    <t>LECOEUR</t>
  </si>
  <si>
    <t>2006-03-14</t>
  </si>
  <si>
    <t>2025-06-24 15:26:40</t>
  </si>
  <si>
    <t>2025-06-25 08:28:57</t>
  </si>
  <si>
    <t>2005-07-12</t>
  </si>
  <si>
    <t>2025-06-24 15:29:00</t>
  </si>
  <si>
    <t>2025-06-25 08:29:00</t>
  </si>
  <si>
    <t>TRINDADE</t>
  </si>
  <si>
    <t>2025-06-24 15:30:03</t>
  </si>
  <si>
    <t>2025-06-25 08:29:03</t>
  </si>
  <si>
    <t>ODA MAE</t>
  </si>
  <si>
    <t>LEREVEREND</t>
  </si>
  <si>
    <t>1993-05-25</t>
  </si>
  <si>
    <t>2025-06-24 15:40:49</t>
  </si>
  <si>
    <t>2025-06-25 08:29:04</t>
  </si>
  <si>
    <t>2008-08-01</t>
  </si>
  <si>
    <t>2025-06-24 15:31:15</t>
  </si>
  <si>
    <t>2025-06-25 08:29:08</t>
  </si>
  <si>
    <t>2025-06-24 15:58:29</t>
  </si>
  <si>
    <t>2025-06-25 08:29:11</t>
  </si>
  <si>
    <t xml:space="preserve">DIDIER </t>
  </si>
  <si>
    <t>GIARD</t>
  </si>
  <si>
    <t>1963-10-16</t>
  </si>
  <si>
    <t>2025-06-24 15:59:26</t>
  </si>
  <si>
    <t>2025-06-25 08:29:14</t>
  </si>
  <si>
    <t>2025-06-24 15:35:33</t>
  </si>
  <si>
    <t>2025-06-25 08:29:21</t>
  </si>
  <si>
    <t>2025-06-24 15:36:17</t>
  </si>
  <si>
    <t>2025-06-25 08:29:23</t>
  </si>
  <si>
    <t>CHARTRIN</t>
  </si>
  <si>
    <t>2025-06-24 15:37:02</t>
  </si>
  <si>
    <t>2025-06-25 08:29:24</t>
  </si>
  <si>
    <t>LEFRANT</t>
  </si>
  <si>
    <t>1959-06-29</t>
  </si>
  <si>
    <t>2025-06-24 15:38:05</t>
  </si>
  <si>
    <t>2025-06-25 08:29:25</t>
  </si>
  <si>
    <t>2025-06-24 15:38:59</t>
  </si>
  <si>
    <t>2025-06-25 08:29:26</t>
  </si>
  <si>
    <t>REUZEAU</t>
  </si>
  <si>
    <t>2025-06-24 15:39:46</t>
  </si>
  <si>
    <t>2025-06-25 08:29:27</t>
  </si>
  <si>
    <t>HUBER</t>
  </si>
  <si>
    <t>1990-11-12</t>
  </si>
  <si>
    <t>2025-06-24 15:42:03</t>
  </si>
  <si>
    <t>2025-06-25 08:29:28</t>
  </si>
  <si>
    <t>2025-06-24 16:39:01</t>
  </si>
  <si>
    <t>2025-06-25 08:29:51</t>
  </si>
  <si>
    <t xml:space="preserve">ANAIS </t>
  </si>
  <si>
    <t>BIHEL</t>
  </si>
  <si>
    <t>2001-03-11</t>
  </si>
  <si>
    <t>2025-06-24 16:37:26</t>
  </si>
  <si>
    <t>2025-06-25 08:29:52</t>
  </si>
  <si>
    <t>2025-06-24 16:38:07</t>
  </si>
  <si>
    <t>2025-06-25 08:29:54</t>
  </si>
  <si>
    <t>VAUGEOIS</t>
  </si>
  <si>
    <t>2025-06-24 16:39:56</t>
  </si>
  <si>
    <t>2025-06-25 08:29:55</t>
  </si>
  <si>
    <t>2025-06-24 16:41:20</t>
  </si>
  <si>
    <t>2025-06-25 08:29:56</t>
  </si>
  <si>
    <t>LOUIS HONORE</t>
  </si>
  <si>
    <t>1972-11-13</t>
  </si>
  <si>
    <t>2025-06-24 16:40:38</t>
  </si>
  <si>
    <t>2025-06-25 08:29:57</t>
  </si>
  <si>
    <t>2025-06-24 16:45:43</t>
  </si>
  <si>
    <t>2025-06-25 08:29:58</t>
  </si>
  <si>
    <t>2025-06-24 16:46:20</t>
  </si>
  <si>
    <t>2025-06-25 08:29:59</t>
  </si>
  <si>
    <t>BREUX</t>
  </si>
  <si>
    <t>2006-11-14</t>
  </si>
  <si>
    <t>2025-06-24 16:49:16</t>
  </si>
  <si>
    <t>2025-06-25 08:30:00</t>
  </si>
  <si>
    <t>LEHOUX</t>
  </si>
  <si>
    <t>2006-10-13</t>
  </si>
  <si>
    <t>2025-06-24 16:50:29</t>
  </si>
  <si>
    <t>2025-06-25 08:30:01</t>
  </si>
  <si>
    <t>LEJOLLY</t>
  </si>
  <si>
    <t>2009-02-17</t>
  </si>
  <si>
    <t>2025-06-24 16:49:57</t>
  </si>
  <si>
    <t>2025-06-25 08:30:02</t>
  </si>
  <si>
    <t>2007-09-13</t>
  </si>
  <si>
    <t>2025-06-24 16:51:11</t>
  </si>
  <si>
    <t>2025-06-25 08:30:03</t>
  </si>
  <si>
    <t>LECHEVALIER</t>
  </si>
  <si>
    <t>2002-11-14</t>
  </si>
  <si>
    <t>2025-06-24 16:51:53</t>
  </si>
  <si>
    <t>2025-06-25 08:30:04</t>
  </si>
  <si>
    <t>VASSELIN</t>
  </si>
  <si>
    <t>2012-02-25</t>
  </si>
  <si>
    <t>2025-06-24 16:55:39</t>
  </si>
  <si>
    <t>2025-06-25 08:30:05</t>
  </si>
  <si>
    <t>MARVYNN</t>
  </si>
  <si>
    <t>HARIR</t>
  </si>
  <si>
    <t>2025-06-24 16:56:26</t>
  </si>
  <si>
    <t>2025-06-25 08:30:06</t>
  </si>
  <si>
    <t>2025-06-24 16:57:01</t>
  </si>
  <si>
    <t>2025-06-25 08:30:07</t>
  </si>
  <si>
    <t>KELICA</t>
  </si>
  <si>
    <t>LEGRIFFON</t>
  </si>
  <si>
    <t>2010-05-19</t>
  </si>
  <si>
    <t>2025-06-24 16:57:44</t>
  </si>
  <si>
    <t>2025-06-25 08:30:08</t>
  </si>
  <si>
    <t>GANDOSSI</t>
  </si>
  <si>
    <t>2009-02-25</t>
  </si>
  <si>
    <t>2025-06-24 16:58:31</t>
  </si>
  <si>
    <t>2025-06-25 08:30:09</t>
  </si>
  <si>
    <t>VANDENBRUECK</t>
  </si>
  <si>
    <t>2009-12-13</t>
  </si>
  <si>
    <t>2025-06-24 16:59:50</t>
  </si>
  <si>
    <t>2025-06-25 08:30:10</t>
  </si>
  <si>
    <t>BOSSE</t>
  </si>
  <si>
    <t>2011-10-11</t>
  </si>
  <si>
    <t>2025-06-24 17:02:56</t>
  </si>
  <si>
    <t>2025-06-25 08:30:11</t>
  </si>
  <si>
    <t>PAVOINE</t>
  </si>
  <si>
    <t>1985-02-25</t>
  </si>
  <si>
    <t>2025-06-24 17:06:32</t>
  </si>
  <si>
    <t>2025-06-25 08:30:12</t>
  </si>
  <si>
    <t>2025-06-24 17:07:08</t>
  </si>
  <si>
    <t>2025-06-25 08:30:13</t>
  </si>
  <si>
    <t>1964-02-24</t>
  </si>
  <si>
    <t>2025-06-24 17:07:57</t>
  </si>
  <si>
    <t>2025-06-25 08:30:14</t>
  </si>
  <si>
    <t>2025-06-24 17:10:52</t>
  </si>
  <si>
    <t>2025-06-24 17:11:30</t>
  </si>
  <si>
    <t>2025-06-25 08:30:15</t>
  </si>
  <si>
    <t>1970-12-27</t>
  </si>
  <si>
    <t>2025-06-24 17:12:03</t>
  </si>
  <si>
    <t>2025-06-25 08:30:16</t>
  </si>
  <si>
    <t>2025-06-24 17:12:33</t>
  </si>
  <si>
    <t>2025-06-25 08:30:17</t>
  </si>
  <si>
    <t>2025-06-24 17:13:07</t>
  </si>
  <si>
    <t>2025-06-25 08:30:18</t>
  </si>
  <si>
    <t>RAMETTE</t>
  </si>
  <si>
    <t>1963-08-18</t>
  </si>
  <si>
    <t>2025-06-24 17:13:40</t>
  </si>
  <si>
    <t>2025-06-25 08:30:19</t>
  </si>
  <si>
    <t>2025-06-24 17:14:19</t>
  </si>
  <si>
    <t>2025-06-25 08:30:20</t>
  </si>
  <si>
    <t>1962-12-18</t>
  </si>
  <si>
    <t>2025-06-24 17:14:57</t>
  </si>
  <si>
    <t>LABANE</t>
  </si>
  <si>
    <t>2014-03-18</t>
  </si>
  <si>
    <t>73/02/041</t>
  </si>
  <si>
    <t>IME ST LOUIS DU MONT</t>
  </si>
  <si>
    <t>2025-06-23</t>
  </si>
  <si>
    <t>2025-06-25 15:18:33</t>
  </si>
  <si>
    <t>2025-06-26 09:20:27</t>
  </si>
  <si>
    <t>Course orientation,Cyclisme,Tir à l’Arc,Voile</t>
  </si>
  <si>
    <t>WASSIM</t>
  </si>
  <si>
    <t>BENMEZGHENA</t>
  </si>
  <si>
    <t>2014-05-12</t>
  </si>
  <si>
    <t>2028-06-23</t>
  </si>
  <si>
    <t>3643184D</t>
  </si>
  <si>
    <t>2025-06-25 15:21:13</t>
  </si>
  <si>
    <t>2025-06-26 09:20:28</t>
  </si>
  <si>
    <t>Course orientation,Randonnée pédestre,Tir à l’Arc,Voile</t>
  </si>
  <si>
    <t>COQUAND</t>
  </si>
  <si>
    <t>1995-06-25</t>
  </si>
  <si>
    <t>73/CD</t>
  </si>
  <si>
    <t>COMITE DEP. DU SPORT ADAPTE DE SAVOIE</t>
  </si>
  <si>
    <t>2025-06-25 17:36:53</t>
  </si>
  <si>
    <t>2025-06-26 09:21:06</t>
  </si>
  <si>
    <t>Course orientation,Tir à l’Arc,Voile</t>
  </si>
  <si>
    <t>1998-07-13</t>
  </si>
  <si>
    <t>2025-06-25 17:37:18</t>
  </si>
  <si>
    <t>2025-06-26 09:21:07</t>
  </si>
  <si>
    <t>HAMADOU</t>
  </si>
  <si>
    <t>1958-03-09</t>
  </si>
  <si>
    <t>2025-06-25 17:37:40</t>
  </si>
  <si>
    <t>2025-06-26 09:21:08</t>
  </si>
  <si>
    <t>HANIFÉ</t>
  </si>
  <si>
    <t>1994-02-12</t>
  </si>
  <si>
    <t>2025-06-25 17:37:50</t>
  </si>
  <si>
    <t>2025-06-26 09:21:09</t>
  </si>
  <si>
    <t>CORAZZI</t>
  </si>
  <si>
    <t>1981-03-03</t>
  </si>
  <si>
    <t>2025-06-25 17:38:45</t>
  </si>
  <si>
    <t>2025-06-26 09:21:10</t>
  </si>
  <si>
    <t>2002-05-30</t>
  </si>
  <si>
    <t>2025-06-25 17:47:23</t>
  </si>
  <si>
    <t>2025-06-26 09:21:11</t>
  </si>
  <si>
    <t>SMETS</t>
  </si>
  <si>
    <t>1978-06-10</t>
  </si>
  <si>
    <t>2025-06-25 17:39:11</t>
  </si>
  <si>
    <t>2002-01-28</t>
  </si>
  <si>
    <t>2025-06-25 17:38:25</t>
  </si>
  <si>
    <t>2025-06-26 09:21:12</t>
  </si>
  <si>
    <t>MESTRALLET</t>
  </si>
  <si>
    <t>1988-05-19</t>
  </si>
  <si>
    <t>2025-06-25 17:40:00</t>
  </si>
  <si>
    <t>2025-06-26 09:21:14</t>
  </si>
  <si>
    <t>LHUISSET</t>
  </si>
  <si>
    <t>1975-09-30</t>
  </si>
  <si>
    <t>2025-06-25 17:40:17</t>
  </si>
  <si>
    <t>2025-06-26 09:21:15</t>
  </si>
  <si>
    <t>BEAUD</t>
  </si>
  <si>
    <t>2025-06-25 17:41:38</t>
  </si>
  <si>
    <t>2025-06-26 09:21:16</t>
  </si>
  <si>
    <t>GRANGER</t>
  </si>
  <si>
    <t>1968-06-05</t>
  </si>
  <si>
    <t>2025-06-25 17:41:54</t>
  </si>
  <si>
    <t>2025-06-26 09:21:17</t>
  </si>
  <si>
    <t>2005-06-17</t>
  </si>
  <si>
    <t>2025-06-25 17:42:36</t>
  </si>
  <si>
    <t>2025-06-26 09:21:18</t>
  </si>
  <si>
    <t>MICHOUX</t>
  </si>
  <si>
    <t>1973-07-11</t>
  </si>
  <si>
    <t>2025-06-25 17:43:33</t>
  </si>
  <si>
    <t>2025-06-26 09:21:19</t>
  </si>
  <si>
    <t>CAPIZZI</t>
  </si>
  <si>
    <t>1986-05-05</t>
  </si>
  <si>
    <t>2025-06-25 17:38:17</t>
  </si>
  <si>
    <t>2025-06-26 09:21:21</t>
  </si>
  <si>
    <t>MOLLIER</t>
  </si>
  <si>
    <t>1977-11-03</t>
  </si>
  <si>
    <t>2025-06-25 17:45:06</t>
  </si>
  <si>
    <t>2025-06-26 09:21:22</t>
  </si>
  <si>
    <t>DUCOGNON</t>
  </si>
  <si>
    <t>1976-04-23</t>
  </si>
  <si>
    <t>2025-06-25 17:45:39</t>
  </si>
  <si>
    <t>2025-06-26 09:21:23</t>
  </si>
  <si>
    <t>MONTFOLLET</t>
  </si>
  <si>
    <t>2025-06-25 17:45:42</t>
  </si>
  <si>
    <t>2025-06-26 09:21:24</t>
  </si>
  <si>
    <t>GODINHO</t>
  </si>
  <si>
    <t>1982-03-03</t>
  </si>
  <si>
    <t>2025-06-25 17:46:30</t>
  </si>
  <si>
    <t>2025-06-26 09:21:25</t>
  </si>
  <si>
    <t>1961-04-22</t>
  </si>
  <si>
    <t>2025-06-25 17:46:56</t>
  </si>
  <si>
    <t>2025-06-26 09:21:26</t>
  </si>
  <si>
    <t>MOUGNOZ</t>
  </si>
  <si>
    <t>1971-03-12</t>
  </si>
  <si>
    <t>2025-06-25 17:47:35</t>
  </si>
  <si>
    <t>2025-06-26 09:21:27</t>
  </si>
  <si>
    <t>BETBEDER</t>
  </si>
  <si>
    <t>1980-04-23</t>
  </si>
  <si>
    <t>2025-06-25 17:47:53</t>
  </si>
  <si>
    <t>LABRUGERE</t>
  </si>
  <si>
    <t>2025-06-27 13:11:29</t>
  </si>
  <si>
    <t>2025-06-30 10:16:08</t>
  </si>
  <si>
    <t>CLAUDIA</t>
  </si>
  <si>
    <t>LORIEAU</t>
  </si>
  <si>
    <t>2025-06-27 13:59:31</t>
  </si>
  <si>
    <t>2025-06-30 10:16:36</t>
  </si>
  <si>
    <t>DUMANT</t>
  </si>
  <si>
    <t>2025-06-30 11:28:48</t>
  </si>
  <si>
    <t>2025-07-01 09:31:12</t>
  </si>
  <si>
    <t>DELAUIERE</t>
  </si>
  <si>
    <t>2025-06-30 11:30:15</t>
  </si>
  <si>
    <t>2025-07-01 09:31:13</t>
  </si>
  <si>
    <t>2000-11-23</t>
  </si>
  <si>
    <t>2025-06-30 11:35:48</t>
  </si>
  <si>
    <t>2025-07-01 09:31:14</t>
  </si>
  <si>
    <t>GALLOPIN</t>
  </si>
  <si>
    <t>1995-02-09</t>
  </si>
  <si>
    <t>2025-06-30 11:33:50</t>
  </si>
  <si>
    <t>2025-07-01 09:31:15</t>
  </si>
  <si>
    <t>GOSSENT</t>
  </si>
  <si>
    <t>1990-08-17</t>
  </si>
  <si>
    <t>2025-06-30 11:34:27</t>
  </si>
  <si>
    <t>DESPREZ</t>
  </si>
  <si>
    <t>2009-10-28</t>
  </si>
  <si>
    <t>2025-06-30 11:31:14</t>
  </si>
  <si>
    <t>2025-07-01 09:31:16</t>
  </si>
  <si>
    <t>2025-06-30 11:37:25</t>
  </si>
  <si>
    <t>2025-07-01 09:31:17</t>
  </si>
  <si>
    <t>AMINATA</t>
  </si>
  <si>
    <t>ATHIE</t>
  </si>
  <si>
    <t>2001-11-19</t>
  </si>
  <si>
    <t>2025-06-30 11:36:27</t>
  </si>
  <si>
    <t>2025-07-01 09:31:18</t>
  </si>
  <si>
    <t>VERIDER</t>
  </si>
  <si>
    <t>1998-11-16</t>
  </si>
  <si>
    <t>2025-06-30 11:38:13</t>
  </si>
  <si>
    <t>2025-07-01 09:31:19</t>
  </si>
  <si>
    <t>1981-08-20</t>
  </si>
  <si>
    <t>2025-06-30 11:38:48</t>
  </si>
  <si>
    <t>2025-07-01 09:31:20</t>
  </si>
  <si>
    <t>2025-06-30 11:39:26</t>
  </si>
  <si>
    <t>2025-07-01 09:31:21</t>
  </si>
  <si>
    <t>LACHAAL</t>
  </si>
  <si>
    <t>2005-01-11</t>
  </si>
  <si>
    <t>2025-06-30 11:40:20</t>
  </si>
  <si>
    <t>2025-07-01 09:31:22</t>
  </si>
  <si>
    <t>OWAYSS</t>
  </si>
  <si>
    <t>OUADI</t>
  </si>
  <si>
    <t>2010-09-28</t>
  </si>
  <si>
    <t>2025-06-30 11:42:52</t>
  </si>
  <si>
    <t>2025-07-01 09:31:23</t>
  </si>
  <si>
    <t>BENKHIRI</t>
  </si>
  <si>
    <t>2025-06-30 11:47:18</t>
  </si>
  <si>
    <t>2025-07-01 09:31:24</t>
  </si>
  <si>
    <t>OLIVE</t>
  </si>
  <si>
    <t>2025-06-30 11:41:45</t>
  </si>
  <si>
    <t>2025-07-01 09:31:25</t>
  </si>
  <si>
    <t>DJITA</t>
  </si>
  <si>
    <t>KANTE</t>
  </si>
  <si>
    <t>2013-11-02</t>
  </si>
  <si>
    <t>2025-06-30 11:53:16</t>
  </si>
  <si>
    <t>2025-07-01 09:31:26</t>
  </si>
  <si>
    <t>CARCELLE</t>
  </si>
  <si>
    <t>2011-08-18</t>
  </si>
  <si>
    <t>2025-06-30 11:52:31</t>
  </si>
  <si>
    <t>2025-07-01 09:31:27</t>
  </si>
  <si>
    <t>2004-01-22</t>
  </si>
  <si>
    <t>2025-06-30 11:45:14</t>
  </si>
  <si>
    <t>2025-07-01 09:31:28</t>
  </si>
  <si>
    <t>FERON</t>
  </si>
  <si>
    <t>2025-06-30 11:43:51</t>
  </si>
  <si>
    <t>2025-07-01 09:31:29</t>
  </si>
  <si>
    <t>2013-12-28</t>
  </si>
  <si>
    <t>2025-06-30 11:57:12</t>
  </si>
  <si>
    <t>2025-07-01 09:31:30</t>
  </si>
  <si>
    <t>COTTINET</t>
  </si>
  <si>
    <t>2011-03-25</t>
  </si>
  <si>
    <t>2025-06-30 11:53:55</t>
  </si>
  <si>
    <t>2025-07-01 09:31:31</t>
  </si>
  <si>
    <t>GIOVANE</t>
  </si>
  <si>
    <t>VIGNOLINI DOUBLET</t>
  </si>
  <si>
    <t>2025-06-30 11:55:16</t>
  </si>
  <si>
    <t>2025-07-01 09:31:32</t>
  </si>
  <si>
    <t>MAELISSE</t>
  </si>
  <si>
    <t>2011-05-12</t>
  </si>
  <si>
    <t>2025-06-30 11:58:24</t>
  </si>
  <si>
    <t>2025-07-01 09:31:33</t>
  </si>
  <si>
    <t>CAUDRON</t>
  </si>
  <si>
    <t>2025-06-30 11:59:00</t>
  </si>
  <si>
    <t>2025-07-01 09:31:34</t>
  </si>
  <si>
    <t>ROUANI</t>
  </si>
  <si>
    <t>2016-11-05</t>
  </si>
  <si>
    <t>2025-06-30 11:59:48</t>
  </si>
  <si>
    <t>2025-07-01 09:31:35</t>
  </si>
  <si>
    <t>POYE</t>
  </si>
  <si>
    <t>2018-07-17</t>
  </si>
  <si>
    <t>2025-06-30 12:00:25</t>
  </si>
  <si>
    <t>2025-07-01 09:31:36</t>
  </si>
  <si>
    <t>EIDAN</t>
  </si>
  <si>
    <t>2012-04-12</t>
  </si>
  <si>
    <t>2025-06-30 12:03:13</t>
  </si>
  <si>
    <t>2025-07-01 09:31:37</t>
  </si>
  <si>
    <t>SOUDASSI</t>
  </si>
  <si>
    <t>2025-06-30 12:03:50</t>
  </si>
  <si>
    <t>2025-07-01 09:31:38</t>
  </si>
  <si>
    <t>MENDES DELIMAUGE</t>
  </si>
  <si>
    <t>2025-06-30 12:05:29</t>
  </si>
  <si>
    <t>2025-07-01 09:31:39</t>
  </si>
  <si>
    <t>2025-06-30 12:05:58</t>
  </si>
  <si>
    <t>2025-07-01 09:31:40</t>
  </si>
  <si>
    <t>CASSIE</t>
  </si>
  <si>
    <t>DA SILVA RAMOS</t>
  </si>
  <si>
    <t>2025-06-30 12:07:03</t>
  </si>
  <si>
    <t>2025-07-01 09:31:41</t>
  </si>
  <si>
    <t>DAOUIR</t>
  </si>
  <si>
    <t>2009-09-27</t>
  </si>
  <si>
    <t>2025-06-30 12:07:47</t>
  </si>
  <si>
    <t>2025-07-01 09:31:42</t>
  </si>
  <si>
    <t>GUELAI</t>
  </si>
  <si>
    <t>2025-06-30 12:08:28</t>
  </si>
  <si>
    <t>2025-07-01 09:31:43</t>
  </si>
  <si>
    <t>HUARD</t>
  </si>
  <si>
    <t>2012-08-22</t>
  </si>
  <si>
    <t>2025-06-30 12:09:06</t>
  </si>
  <si>
    <t>NININ MARIN</t>
  </si>
  <si>
    <t>2025-06-30 12:09:50</t>
  </si>
  <si>
    <t>2025-07-01 09:31:44</t>
  </si>
  <si>
    <t>KALVIN</t>
  </si>
  <si>
    <t>PINGUET</t>
  </si>
  <si>
    <t>2012-12-23</t>
  </si>
  <si>
    <t>2025-06-30 12:10:31</t>
  </si>
  <si>
    <t>2025-07-01 09:31:45</t>
  </si>
  <si>
    <t>LAHAXE</t>
  </si>
  <si>
    <t>2011-12-09</t>
  </si>
  <si>
    <t>2025-06-30 12:11:06</t>
  </si>
  <si>
    <t>2025-07-01 09:31:46</t>
  </si>
  <si>
    <t>2025-06-30 12:11:47</t>
  </si>
  <si>
    <t>2025-07-01 09:31:47</t>
  </si>
  <si>
    <t>TERCY</t>
  </si>
  <si>
    <t>2025-06-30 11:57:48</t>
  </si>
  <si>
    <t>2025-07-01 09:31:48</t>
  </si>
  <si>
    <t>NASSAH</t>
  </si>
  <si>
    <t>2025-06-30 12:04:28</t>
  </si>
  <si>
    <t>2025-07-01 09:31:49</t>
  </si>
  <si>
    <t>GERMANA</t>
  </si>
  <si>
    <t>CARETTE</t>
  </si>
  <si>
    <t>2011-12-03</t>
  </si>
  <si>
    <t>2025-06-30 12:12:28</t>
  </si>
  <si>
    <t>2025-07-01 09:31:50</t>
  </si>
  <si>
    <t>2014-08-29</t>
  </si>
  <si>
    <t>2025-06-30 12:13:09</t>
  </si>
  <si>
    <t>2025-07-01 09:31:51</t>
  </si>
  <si>
    <t>COLLE</t>
  </si>
  <si>
    <t>2025-06-30 12:13:46</t>
  </si>
  <si>
    <t>LYAM</t>
  </si>
  <si>
    <t>DUPOND</t>
  </si>
  <si>
    <t>2012-10-12</t>
  </si>
  <si>
    <t>2025-06-30 12:14:20</t>
  </si>
  <si>
    <t>2025-07-01 09:31:53</t>
  </si>
  <si>
    <t>ROGNON</t>
  </si>
  <si>
    <t>2014-11-26</t>
  </si>
  <si>
    <t>2025-06-30 12:14:58</t>
  </si>
  <si>
    <t>2025-07-01 09:31:54</t>
  </si>
  <si>
    <t>GOUPILLEAU</t>
  </si>
  <si>
    <t>2011-11-26</t>
  </si>
  <si>
    <t>2025-06-30 12:15:37</t>
  </si>
  <si>
    <t>2025-07-01 09:31:55</t>
  </si>
  <si>
    <t>HAYTAM</t>
  </si>
  <si>
    <t>OUAKIL</t>
  </si>
  <si>
    <t>2025-06-30 12:18:05</t>
  </si>
  <si>
    <t>HETZ</t>
  </si>
  <si>
    <t>2014-09-12</t>
  </si>
  <si>
    <t>2025-06-30 12:16:13</t>
  </si>
  <si>
    <t>2025-07-01 09:31:56</t>
  </si>
  <si>
    <t>HANAA</t>
  </si>
  <si>
    <t>EL MIMOUNI</t>
  </si>
  <si>
    <t>2025-06-30 12:18:43</t>
  </si>
  <si>
    <t>2025-07-01 09:31:57</t>
  </si>
  <si>
    <t>DEBAILLEUX</t>
  </si>
  <si>
    <t>2012-01-29</t>
  </si>
  <si>
    <t>2025-06-30 12:21:44</t>
  </si>
  <si>
    <t>2025-07-01 09:31:58</t>
  </si>
  <si>
    <t>VIRGIL</t>
  </si>
  <si>
    <t>FENILLET</t>
  </si>
  <si>
    <t>2005-03-02</t>
  </si>
  <si>
    <t>2025-06-30 12:23:07</t>
  </si>
  <si>
    <t>2025-07-01 09:31:59</t>
  </si>
  <si>
    <t>GOSSE</t>
  </si>
  <si>
    <t>2010-01-20</t>
  </si>
  <si>
    <t>2025-06-30 12:23:44</t>
  </si>
  <si>
    <t>2025-07-01 09:32:00</t>
  </si>
  <si>
    <t>DULSKI</t>
  </si>
  <si>
    <t>2011-08-13</t>
  </si>
  <si>
    <t>2025-06-30 12:22:29</t>
  </si>
  <si>
    <t>2025-07-01 09:32:01</t>
  </si>
  <si>
    <t>MIEL</t>
  </si>
  <si>
    <t>2025-06-30 12:19:13</t>
  </si>
  <si>
    <t>2025-07-01 09:32:02</t>
  </si>
  <si>
    <t>AIT TALEB</t>
  </si>
  <si>
    <t>2008-04-11</t>
  </si>
  <si>
    <t>2025-06-30 12:21:03</t>
  </si>
  <si>
    <t>2025-07-01 09:32:03</t>
  </si>
  <si>
    <t>KARDIATOU</t>
  </si>
  <si>
    <t>2004-09-24</t>
  </si>
  <si>
    <t>2025-06-30 12:20:19</t>
  </si>
  <si>
    <t>MOUCHEL</t>
  </si>
  <si>
    <t>2012-02-28</t>
  </si>
  <si>
    <t>2025-06-30 12:24:52</t>
  </si>
  <si>
    <t>2025-07-01 09:32:04</t>
  </si>
  <si>
    <t>PLANCHON</t>
  </si>
  <si>
    <t>2025-06-30 12:25:35</t>
  </si>
  <si>
    <t>2025-07-01 09:32:05</t>
  </si>
  <si>
    <t>GATIEN</t>
  </si>
  <si>
    <t>PREVOTE</t>
  </si>
  <si>
    <t>2025-06-30 12:27:02</t>
  </si>
  <si>
    <t>2025-07-01 09:32:06</t>
  </si>
  <si>
    <t>MAELLA</t>
  </si>
  <si>
    <t>2009-10-18</t>
  </si>
  <si>
    <t>2025-06-30 12:27:34</t>
  </si>
  <si>
    <t>2025-07-01 09:32:07</t>
  </si>
  <si>
    <t>ANSELME</t>
  </si>
  <si>
    <t>2007-02-03</t>
  </si>
  <si>
    <t>2025-06-30 12:28:49</t>
  </si>
  <si>
    <t>2025-07-01 09:32:08</t>
  </si>
  <si>
    <t>ABY</t>
  </si>
  <si>
    <t>2025-06-30 12:29:29</t>
  </si>
  <si>
    <t>2025-07-01 09:32:09</t>
  </si>
  <si>
    <t>DILANGE</t>
  </si>
  <si>
    <t>2025-06-30 13:41:31</t>
  </si>
  <si>
    <t>MAËLLE</t>
  </si>
  <si>
    <t>2005-08-19</t>
  </si>
  <si>
    <t>2025-06-30 13:42:10</t>
  </si>
  <si>
    <t>2025-07-01 09:32:10</t>
  </si>
  <si>
    <t>HOUPIN</t>
  </si>
  <si>
    <t>2025-06-30 13:44:54</t>
  </si>
  <si>
    <t>2025-07-01 09:32:11</t>
  </si>
  <si>
    <t>LEITO</t>
  </si>
  <si>
    <t>2006-11-23</t>
  </si>
  <si>
    <t>2025-06-30 13:43:36</t>
  </si>
  <si>
    <t>2025-07-01 09:32:12</t>
  </si>
  <si>
    <t>JABIN CHASSEVENT</t>
  </si>
  <si>
    <t>2006-02-08</t>
  </si>
  <si>
    <t>2025-06-30 13:42:52</t>
  </si>
  <si>
    <t>2025-07-01 09:32:13</t>
  </si>
  <si>
    <t>DIRMAN</t>
  </si>
  <si>
    <t>2007-08-07</t>
  </si>
  <si>
    <t>2025-06-30 13:56:50</t>
  </si>
  <si>
    <t>2025-07-01 09:32:15</t>
  </si>
  <si>
    <t>2008-01-16</t>
  </si>
  <si>
    <t>2025-06-30 13:46:01</t>
  </si>
  <si>
    <t>2025-07-01 09:32:16</t>
  </si>
  <si>
    <t>DUBOS</t>
  </si>
  <si>
    <t>2002-09-14</t>
  </si>
  <si>
    <t>2025-06-30 13:58:13</t>
  </si>
  <si>
    <t>2008-08-30</t>
  </si>
  <si>
    <t>2025-06-30 13:45:30</t>
  </si>
  <si>
    <t>2025-07-01 09:32:19</t>
  </si>
  <si>
    <t>ISSA</t>
  </si>
  <si>
    <t>FATY</t>
  </si>
  <si>
    <t>2018-03-24</t>
  </si>
  <si>
    <t>2025-06-30 13:59:29</t>
  </si>
  <si>
    <t>2025-07-01 09:32:20</t>
  </si>
  <si>
    <t>LOANE</t>
  </si>
  <si>
    <t>DEGREZE</t>
  </si>
  <si>
    <t>2025-06-30 13:44:15</t>
  </si>
  <si>
    <t>2025-07-01 09:32:21</t>
  </si>
  <si>
    <t>GOURBIÈRE</t>
  </si>
  <si>
    <t>2006-05-15</t>
  </si>
  <si>
    <t>2025-06-30 14:00:38</t>
  </si>
  <si>
    <t>2025-07-01 09:32:22</t>
  </si>
  <si>
    <t>SONNET PAGE</t>
  </si>
  <si>
    <t>2025-06-30 13:46:39</t>
  </si>
  <si>
    <t>2025-07-01 09:32:23</t>
  </si>
  <si>
    <t>TANASIJE VIC</t>
  </si>
  <si>
    <t>2006-03-30</t>
  </si>
  <si>
    <t>2025-06-30 14:03:12</t>
  </si>
  <si>
    <t>2025-07-01 09:32:27</t>
  </si>
  <si>
    <t>ARDOUIN</t>
  </si>
  <si>
    <t>2025-06-30 14:09:29</t>
  </si>
  <si>
    <t>2025-07-01 09:32:35</t>
  </si>
  <si>
    <t>CLAUDIO</t>
  </si>
  <si>
    <t>BARRADAS</t>
  </si>
  <si>
    <t>2025-06-30 14:12:07</t>
  </si>
  <si>
    <t>2025-07-01 09:32:38</t>
  </si>
  <si>
    <t>BOQUET</t>
  </si>
  <si>
    <t>2025-06-30 13:55:34</t>
  </si>
  <si>
    <t>2025-07-01 09:32:39</t>
  </si>
  <si>
    <t>PRINCE-YANN</t>
  </si>
  <si>
    <t>AMPHA</t>
  </si>
  <si>
    <t>2012-07-19</t>
  </si>
  <si>
    <t>2025-06-30 14:06:24</t>
  </si>
  <si>
    <t>2025-07-01 09:32:42</t>
  </si>
  <si>
    <t>JEAN-KENNYS</t>
  </si>
  <si>
    <t>MIKOUNGUI</t>
  </si>
  <si>
    <t>2025-06-30 14:02:04</t>
  </si>
  <si>
    <t>2025-07-01 09:32:44</t>
  </si>
  <si>
    <t>BOUWENNA</t>
  </si>
  <si>
    <t>2010-10-11</t>
  </si>
  <si>
    <t>2025-06-30 14:13:46</t>
  </si>
  <si>
    <t>2025-07-01 09:32:45</t>
  </si>
  <si>
    <t>2025-06-30 14:15:20</t>
  </si>
  <si>
    <t>2025-07-01 09:33:10</t>
  </si>
  <si>
    <t>GRANDAIS</t>
  </si>
  <si>
    <t>2025-06-30 14:16:06</t>
  </si>
  <si>
    <t>2025-07-01 09:33:12</t>
  </si>
  <si>
    <t>LOUENA</t>
  </si>
  <si>
    <t>MORDAS</t>
  </si>
  <si>
    <t>2025-06-30 14:17:20</t>
  </si>
  <si>
    <t>VALOUR</t>
  </si>
  <si>
    <t>2025-06-30 14:18:42</t>
  </si>
  <si>
    <t>2025-07-01 09:33:14</t>
  </si>
  <si>
    <t>LAGLENNE</t>
  </si>
  <si>
    <t>2025-06-30 14:16:41</t>
  </si>
  <si>
    <t>2025-07-01 09:33:16</t>
  </si>
  <si>
    <t>BELLA</t>
  </si>
  <si>
    <t>DAUMARD</t>
  </si>
  <si>
    <t>2025-06-30 14:20:55</t>
  </si>
  <si>
    <t>2025-07-01 09:33:17</t>
  </si>
  <si>
    <t>BLAIN</t>
  </si>
  <si>
    <t>2010-03-07</t>
  </si>
  <si>
    <t>2025-06-30 14:20:22</t>
  </si>
  <si>
    <t>2025-07-01 09:33:18</t>
  </si>
  <si>
    <t>ANDREAS</t>
  </si>
  <si>
    <t>GOFFART</t>
  </si>
  <si>
    <t>2025-06-30 14:22:25</t>
  </si>
  <si>
    <t>2025-07-01 09:33:20</t>
  </si>
  <si>
    <t>BETUL</t>
  </si>
  <si>
    <t>2025-06-30 14:21:47</t>
  </si>
  <si>
    <t>2025-07-01 09:33:21</t>
  </si>
  <si>
    <t>LOKCHIRI</t>
  </si>
  <si>
    <t>2025-06-30 14:23:19</t>
  </si>
  <si>
    <t>2025-07-01 09:33:22</t>
  </si>
  <si>
    <t>PRETRE</t>
  </si>
  <si>
    <t>2003-12-01</t>
  </si>
  <si>
    <t>2025-06-30 14:23:58</t>
  </si>
  <si>
    <t>2025-07-01 09:33:23</t>
  </si>
  <si>
    <t>Canoë-Kayak,Equitation,Handball,Pétanque,Rugby,Tir à l’Arc,Tir à la carabine laser</t>
  </si>
  <si>
    <t>2025-06-30 14:24:36</t>
  </si>
  <si>
    <t>2025-07-01 09:33:24</t>
  </si>
  <si>
    <t>THOUMIEUX</t>
  </si>
  <si>
    <t>1969-07-09</t>
  </si>
  <si>
    <t>2025-06-30 14:25:17</t>
  </si>
  <si>
    <t>2025-07-01 09:33:25</t>
  </si>
  <si>
    <t>MOLINA</t>
  </si>
  <si>
    <t>1995-01-18</t>
  </si>
  <si>
    <t>2025-06-30 14:24:37</t>
  </si>
  <si>
    <t>STAS RICHARD</t>
  </si>
  <si>
    <t>2025-06-30 14:25:21</t>
  </si>
  <si>
    <t>2025-07-01 09:33:26</t>
  </si>
  <si>
    <t>MARIE-FRANCE</t>
  </si>
  <si>
    <t>CANDEHORE</t>
  </si>
  <si>
    <t>1970-06-23</t>
  </si>
  <si>
    <t>2025-06-30 14:25:55</t>
  </si>
  <si>
    <t>2025-07-01 09:33:27</t>
  </si>
  <si>
    <t>VAST DE QUIROT</t>
  </si>
  <si>
    <t>2010-08-23</t>
  </si>
  <si>
    <t>2025-06-30 14:25:58</t>
  </si>
  <si>
    <t>2025-07-01 09:33:28</t>
  </si>
  <si>
    <t>BARCHETTA</t>
  </si>
  <si>
    <t>1980-02-18</t>
  </si>
  <si>
    <t>2025-06-30 14:27:13</t>
  </si>
  <si>
    <t>2025-07-01 09:33:29</t>
  </si>
  <si>
    <t>MARIE-ANGE</t>
  </si>
  <si>
    <t>BENTAYOU</t>
  </si>
  <si>
    <t>2025-06-30 14:26:33</t>
  </si>
  <si>
    <t>2025-07-01 09:33:30</t>
  </si>
  <si>
    <t>BOIVERIE</t>
  </si>
  <si>
    <t>1975-06-11</t>
  </si>
  <si>
    <t>2025-06-30 14:27:47</t>
  </si>
  <si>
    <t>2025-07-01 09:33:31</t>
  </si>
  <si>
    <t>MERIEN</t>
  </si>
  <si>
    <t>1961-02-28</t>
  </si>
  <si>
    <t>2025-06-30 14:27:50</t>
  </si>
  <si>
    <t>2025-07-01 09:33:32</t>
  </si>
  <si>
    <t>HARGUINDEGUY</t>
  </si>
  <si>
    <t>1991-10-25</t>
  </si>
  <si>
    <t>2025-06-30 14:28:20</t>
  </si>
  <si>
    <t>2025-07-01 09:33:33</t>
  </si>
  <si>
    <t>2025-06-30 14:28:46</t>
  </si>
  <si>
    <t>2025-07-01 09:33:34</t>
  </si>
  <si>
    <t>DUCOS</t>
  </si>
  <si>
    <t>1989-03-14</t>
  </si>
  <si>
    <t>2025-06-30 14:28:55</t>
  </si>
  <si>
    <t>2025-07-01 09:33:35</t>
  </si>
  <si>
    <t>1976-11-14</t>
  </si>
  <si>
    <t>2025-06-30 14:29:25</t>
  </si>
  <si>
    <t>DOUET</t>
  </si>
  <si>
    <t>1974-06-27</t>
  </si>
  <si>
    <t>2025-06-30 14:29:55</t>
  </si>
  <si>
    <t>2025-07-01 09:33:36</t>
  </si>
  <si>
    <t>BATTISTINI</t>
  </si>
  <si>
    <t>2025-06-30 14:30:10</t>
  </si>
  <si>
    <t>2025-07-01 09:33:37</t>
  </si>
  <si>
    <t>MEREAU</t>
  </si>
  <si>
    <t>1992-05-29</t>
  </si>
  <si>
    <t>2025-06-30 14:31:09</t>
  </si>
  <si>
    <t>2025-07-01 09:33:38</t>
  </si>
  <si>
    <t>CAMILERRI</t>
  </si>
  <si>
    <t>1971-04-10</t>
  </si>
  <si>
    <t>2025-06-30 14:30:31</t>
  </si>
  <si>
    <t>2025-07-01 09:33:39</t>
  </si>
  <si>
    <t>RANIA</t>
  </si>
  <si>
    <t>AZIB</t>
  </si>
  <si>
    <t>2025-06-30 14:32:41</t>
  </si>
  <si>
    <t>2025-07-01 09:33:40</t>
  </si>
  <si>
    <t>ELHADJ</t>
  </si>
  <si>
    <t>KONATE</t>
  </si>
  <si>
    <t>2004-10-27</t>
  </si>
  <si>
    <t>2025-06-30 14:34:23</t>
  </si>
  <si>
    <t>2025-07-01 09:33:41</t>
  </si>
  <si>
    <t>COLMARD</t>
  </si>
  <si>
    <t>2003-03-05</t>
  </si>
  <si>
    <t>2025-06-30 14:37:43</t>
  </si>
  <si>
    <t>2025-07-01 09:33:42</t>
  </si>
  <si>
    <t>2025-06-30 14:38:27</t>
  </si>
  <si>
    <t>2025-07-01 09:33:43</t>
  </si>
  <si>
    <t>HADJER</t>
  </si>
  <si>
    <t>AMEZRAR</t>
  </si>
  <si>
    <t>2025-06-30 14:39:21</t>
  </si>
  <si>
    <t>POUILLET</t>
  </si>
  <si>
    <t>1988-02-11</t>
  </si>
  <si>
    <t>2025-06-30 14:50:27</t>
  </si>
  <si>
    <t>2025-07-01 09:33:44</t>
  </si>
  <si>
    <t>1995-08-12</t>
  </si>
  <si>
    <t>2025-06-30 14:51:43</t>
  </si>
  <si>
    <t>2025-07-01 09:33:45</t>
  </si>
  <si>
    <t>WAGNER</t>
  </si>
  <si>
    <t>2000-09-09</t>
  </si>
  <si>
    <t>2025-06-30 14:54:39</t>
  </si>
  <si>
    <t>2025-07-01 09:33:46</t>
  </si>
  <si>
    <t>MEHMEDIAN</t>
  </si>
  <si>
    <t>TUREDU</t>
  </si>
  <si>
    <t>2025-06-30 14:54:07</t>
  </si>
  <si>
    <t>2025-07-01 09:33:47</t>
  </si>
  <si>
    <t>JOUELINO</t>
  </si>
  <si>
    <t>2025-06-30 14:57:50</t>
  </si>
  <si>
    <t>2025-07-01 09:33:48</t>
  </si>
  <si>
    <t>TODD</t>
  </si>
  <si>
    <t>KAUALA</t>
  </si>
  <si>
    <t>2004-01-14</t>
  </si>
  <si>
    <t>2025-06-30 14:56:30</t>
  </si>
  <si>
    <t>2025-07-01 09:33:49</t>
  </si>
  <si>
    <t>LIEGURLY</t>
  </si>
  <si>
    <t>N'SAKALA</t>
  </si>
  <si>
    <t>2000-06-13</t>
  </si>
  <si>
    <t>2025-06-30 14:53:23</t>
  </si>
  <si>
    <t>BOUCARD</t>
  </si>
  <si>
    <t>1968-09-14</t>
  </si>
  <si>
    <t>2025-06-30 14:51:01</t>
  </si>
  <si>
    <t>2025-07-01 09:33:50</t>
  </si>
  <si>
    <t>SOARES VARELA</t>
  </si>
  <si>
    <t>2025-06-30 15:06:27</t>
  </si>
  <si>
    <t>2025-07-01 09:33:51</t>
  </si>
  <si>
    <t>NSONDE</t>
  </si>
  <si>
    <t>2025-06-30 15:03:47</t>
  </si>
  <si>
    <t>2025-07-01 09:33:52</t>
  </si>
  <si>
    <t>MECIAK</t>
  </si>
  <si>
    <t>2010-02-24</t>
  </si>
  <si>
    <t>2025-06-30 15:04:51</t>
  </si>
  <si>
    <t>2025-07-01 09:33:53</t>
  </si>
  <si>
    <t>MCCOMISC-UZZAN</t>
  </si>
  <si>
    <t>2017-07-21</t>
  </si>
  <si>
    <t>2025-06-30 15:03:14</t>
  </si>
  <si>
    <t>2025-07-01 09:33:54</t>
  </si>
  <si>
    <t>2025-06-30 15:05:35</t>
  </si>
  <si>
    <t>2025-07-01 09:33:55</t>
  </si>
  <si>
    <t>ASSOGBA</t>
  </si>
  <si>
    <t>1992-08-06</t>
  </si>
  <si>
    <t>2025-06-30 15:01:22</t>
  </si>
  <si>
    <t>2025-07-01 09:33:56</t>
  </si>
  <si>
    <t>HADDAK</t>
  </si>
  <si>
    <t>1993-01-29</t>
  </si>
  <si>
    <t>2025-06-30 15:02:04</t>
  </si>
  <si>
    <t>2025-07-01 09:33:57</t>
  </si>
  <si>
    <t>HIBA</t>
  </si>
  <si>
    <t>BENALI</t>
  </si>
  <si>
    <t>2025-06-30 14:58:44</t>
  </si>
  <si>
    <t>2025-06-30 15:00:05</t>
  </si>
  <si>
    <t>2025-07-01 09:33:58</t>
  </si>
  <si>
    <t>2025-06-30 14:59:28</t>
  </si>
  <si>
    <t>2025-07-01 09:33:59</t>
  </si>
  <si>
    <t>1987-10-17</t>
  </si>
  <si>
    <t>2025-06-30 15:00:43</t>
  </si>
  <si>
    <t>2025-07-01 09:34:00</t>
  </si>
  <si>
    <t>LEDAIN</t>
  </si>
  <si>
    <t>1999-03-21</t>
  </si>
  <si>
    <t>2025-06-30 14:55:16</t>
  </si>
  <si>
    <t>2025-07-01 09:34:01</t>
  </si>
  <si>
    <t>AWA</t>
  </si>
  <si>
    <t>2025-06-30 15:07:28</t>
  </si>
  <si>
    <t>2025-07-01 09:34:02</t>
  </si>
  <si>
    <t>MOHAMMMAD SHOÏB</t>
  </si>
  <si>
    <t>MARUFKHEL</t>
  </si>
  <si>
    <t>2009-09-28</t>
  </si>
  <si>
    <t>2025-06-30 15:08:34</t>
  </si>
  <si>
    <t>2025-07-01 09:34:03</t>
  </si>
  <si>
    <t>2015-05-08</t>
  </si>
  <si>
    <t>2025-06-30 15:09:26</t>
  </si>
  <si>
    <t>2025-07-01 09:34:04</t>
  </si>
  <si>
    <t>MEYLINE</t>
  </si>
  <si>
    <t>PAY</t>
  </si>
  <si>
    <t>2015-05-07</t>
  </si>
  <si>
    <t>2025-06-30 15:10:15</t>
  </si>
  <si>
    <t>SHEOJORE</t>
  </si>
  <si>
    <t>2025-06-30 15:11:16</t>
  </si>
  <si>
    <t>2025-07-01 09:34:05</t>
  </si>
  <si>
    <t>VALTIER</t>
  </si>
  <si>
    <t>2025-06-30 15:13:27</t>
  </si>
  <si>
    <t>2025-07-01 09:34:06</t>
  </si>
  <si>
    <t>MANOUSSO</t>
  </si>
  <si>
    <t>2025-06-30 15:14:47</t>
  </si>
  <si>
    <t>2025-07-01 09:34:07</t>
  </si>
  <si>
    <t>BOULEN</t>
  </si>
  <si>
    <t>2025-06-30 15:15:35</t>
  </si>
  <si>
    <t>2025-07-01 09:34:08</t>
  </si>
  <si>
    <t>BONVALET</t>
  </si>
  <si>
    <t>2025-06-30 15:14:05</t>
  </si>
  <si>
    <t>2025-07-01 09:34:09</t>
  </si>
  <si>
    <t>LEBEU</t>
  </si>
  <si>
    <t>2017-03-26</t>
  </si>
  <si>
    <t>2025-06-30 15:17:08</t>
  </si>
  <si>
    <t>2025-07-01 09:34:10</t>
  </si>
  <si>
    <t>2025-06-30 15:16:11</t>
  </si>
  <si>
    <t>2025-07-01 09:34:11</t>
  </si>
  <si>
    <t>BUFFETRILE</t>
  </si>
  <si>
    <t>2025-06-30 15:18:12</t>
  </si>
  <si>
    <t>2025-07-01 09:34:12</t>
  </si>
  <si>
    <t>MOHAMED-RIHWAN</t>
  </si>
  <si>
    <t>ABDOULRAGUIMANE</t>
  </si>
  <si>
    <t>2013-05-23</t>
  </si>
  <si>
    <t>2025-06-30 15:19:51</t>
  </si>
  <si>
    <t>DO VALE</t>
  </si>
  <si>
    <t>2025-06-30 15:20:50</t>
  </si>
  <si>
    <t>2025-07-01 09:34:13</t>
  </si>
  <si>
    <t>AUBIN</t>
  </si>
  <si>
    <t>2025-06-30 15:21:34</t>
  </si>
  <si>
    <t>2025-07-01 09:34:15</t>
  </si>
  <si>
    <t>CHAPUI-LEFEBVRE</t>
  </si>
  <si>
    <t>2010-12-23</t>
  </si>
  <si>
    <t>2025-07-02 14:09:59</t>
  </si>
  <si>
    <t>2025-07-03 07:50:34</t>
  </si>
  <si>
    <t>THIENG</t>
  </si>
  <si>
    <t xml:space="preserve">CAN </t>
  </si>
  <si>
    <t>2003-07-09</t>
  </si>
  <si>
    <t>2025-07-02 14:56:27</t>
  </si>
  <si>
    <t>2025-07-03 07:50:35</t>
  </si>
  <si>
    <t>Activités Motrices,Danse,Tir à l’Arc</t>
  </si>
  <si>
    <t>2001-08-01</t>
  </si>
  <si>
    <t>2025-07-02 14:55:44</t>
  </si>
  <si>
    <t>2025-07-03 07:50:36</t>
  </si>
  <si>
    <t xml:space="preserve"> CLARISSE</t>
  </si>
  <si>
    <t>EHIER</t>
  </si>
  <si>
    <t>2025-07-02 14:55:06</t>
  </si>
  <si>
    <t>2025-07-03 07:50:37</t>
  </si>
  <si>
    <t xml:space="preserve">CHAO </t>
  </si>
  <si>
    <t>2025-07-02 14:54:42</t>
  </si>
  <si>
    <t>2025-07-03 07:50:38</t>
  </si>
  <si>
    <t>ALESSIA</t>
  </si>
  <si>
    <t xml:space="preserve">GIORDANO </t>
  </si>
  <si>
    <t>2025-07-02 14:53:46</t>
  </si>
  <si>
    <t>2025-07-03 07:50:39</t>
  </si>
  <si>
    <t>CHIARA      </t>
  </si>
  <si>
    <t xml:space="preserve">MAROTTA-RODIER </t>
  </si>
  <si>
    <t>2025-07-02 14:53:21</t>
  </si>
  <si>
    <t>2025-07-03 07:50:40</t>
  </si>
  <si>
    <t xml:space="preserve"> MAIWENN</t>
  </si>
  <si>
    <t>2000-08-10</t>
  </si>
  <si>
    <t>2025-07-02 14:52:48</t>
  </si>
  <si>
    <t>2025-07-03 07:50:41</t>
  </si>
  <si>
    <t xml:space="preserve"> AZZEDINE</t>
  </si>
  <si>
    <t>SOUAIDIA</t>
  </si>
  <si>
    <t>1999-11-07</t>
  </si>
  <si>
    <t>2025-07-02 14:51:23</t>
  </si>
  <si>
    <t>2025-07-03 07:50:42</t>
  </si>
  <si>
    <t xml:space="preserve"> CLÉDI</t>
  </si>
  <si>
    <t>TAVARES GOMES</t>
  </si>
  <si>
    <t>2005-01-24</t>
  </si>
  <si>
    <t>2025-07-02 14:51:50</t>
  </si>
  <si>
    <t>2025-07-03 07:50:43</t>
  </si>
  <si>
    <t>2003-02-27</t>
  </si>
  <si>
    <t>2025-07-02 14:50:58</t>
  </si>
  <si>
    <t>BERRI</t>
  </si>
  <si>
    <t>2005-06-20</t>
  </si>
  <si>
    <t>2025-07-02 14:45:41</t>
  </si>
  <si>
    <t>2025-07-03 07:50:44</t>
  </si>
  <si>
    <t>1998-10-13</t>
  </si>
  <si>
    <t>2025-07-02 14:50:30</t>
  </si>
  <si>
    <t>2025-07-03 07:50:45</t>
  </si>
  <si>
    <t xml:space="preserve">BOTTA </t>
  </si>
  <si>
    <t>2025-07-02 14:50:04</t>
  </si>
  <si>
    <t>2025-07-03 07:50:46</t>
  </si>
  <si>
    <t xml:space="preserve"> ANNA</t>
  </si>
  <si>
    <t>RUBEO</t>
  </si>
  <si>
    <t>2025-07-02 14:54:13</t>
  </si>
  <si>
    <t>2025-07-03 07:50:47</t>
  </si>
  <si>
    <t xml:space="preserve">HAKIN </t>
  </si>
  <si>
    <t>RAISSI</t>
  </si>
  <si>
    <t>2006-08-23</t>
  </si>
  <si>
    <t>2025-07-02 14:41:56</t>
  </si>
  <si>
    <t>2025-07-03 07:50:48</t>
  </si>
  <si>
    <t xml:space="preserve">KILLIAN </t>
  </si>
  <si>
    <t>2000-09-18</t>
  </si>
  <si>
    <t>2025-07-02 14:46:09</t>
  </si>
  <si>
    <t>2025-07-03 07:50:49</t>
  </si>
  <si>
    <t>2025-07-02 14:41:21</t>
  </si>
  <si>
    <t>2025-07-03 07:50:50</t>
  </si>
  <si>
    <t xml:space="preserve">RAFAEL </t>
  </si>
  <si>
    <t>ORI</t>
  </si>
  <si>
    <t>2025-07-02 14:40:52</t>
  </si>
  <si>
    <t>2025-07-03 07:50:51</t>
  </si>
  <si>
    <t>Badminton,Canoë-Kayak,Natation,Rugby,Tir à l’Arc,Volley ball</t>
  </si>
  <si>
    <t>STOGANOVSKI</t>
  </si>
  <si>
    <t>2001-08-15</t>
  </si>
  <si>
    <t>2025-07-02 14:44:06</t>
  </si>
  <si>
    <t>2025-07-03 07:50:52</t>
  </si>
  <si>
    <t>LIGATO</t>
  </si>
  <si>
    <t>2006-07-26</t>
  </si>
  <si>
    <t>2025-07-02 14:40:19</t>
  </si>
  <si>
    <t>CANAVOA</t>
  </si>
  <si>
    <t>2025-07-02 14:39:51</t>
  </si>
  <si>
    <t>2025-07-03 07:50:53</t>
  </si>
  <si>
    <t>BOUZIDI</t>
  </si>
  <si>
    <t>2025-07-02 14:39:25</t>
  </si>
  <si>
    <t>2025-07-03 07:50:54</t>
  </si>
  <si>
    <t xml:space="preserve">BELARIBI </t>
  </si>
  <si>
    <t>2002-04-16</t>
  </si>
  <si>
    <t>2025-07-02 14:48:44</t>
  </si>
  <si>
    <t>2025-07-03 07:50:55</t>
  </si>
  <si>
    <t>AMED</t>
  </si>
  <si>
    <t xml:space="preserve">SAGLIN </t>
  </si>
  <si>
    <t>2010-01-30</t>
  </si>
  <si>
    <t>2025-07-02 14:42:29</t>
  </si>
  <si>
    <t>2025-07-03 07:50:56</t>
  </si>
  <si>
    <t>IBTISSAM</t>
  </si>
  <si>
    <t xml:space="preserve">BORJINI </t>
  </si>
  <si>
    <t>2025-07-02 14:49:18</t>
  </si>
  <si>
    <t>2025-07-03 07:50:57</t>
  </si>
  <si>
    <t xml:space="preserve">KEVIN </t>
  </si>
  <si>
    <t xml:space="preserve">AMOURROW </t>
  </si>
  <si>
    <t>1991-01-03</t>
  </si>
  <si>
    <t>2025-07-02 14:45:14</t>
  </si>
  <si>
    <t>2025-07-03 07:50:58</t>
  </si>
  <si>
    <t>MARCIA</t>
  </si>
  <si>
    <t xml:space="preserve">PERNICI </t>
  </si>
  <si>
    <t>2025-07-02 14:36:27</t>
  </si>
  <si>
    <t>2025-07-03 07:50:59</t>
  </si>
  <si>
    <t>ALFONSI</t>
  </si>
  <si>
    <t>2004-03-10</t>
  </si>
  <si>
    <t>2025-07-02 14:46:36</t>
  </si>
  <si>
    <t>2025-07-03 07:51:00</t>
  </si>
  <si>
    <t xml:space="preserve">DECLOMESNIL </t>
  </si>
  <si>
    <t>1996-02-29</t>
  </si>
  <si>
    <t>2025-07-02 14:37:34</t>
  </si>
  <si>
    <t>2025-07-03 07:51:01</t>
  </si>
  <si>
    <t>ISAID</t>
  </si>
  <si>
    <t>2025-07-02 14:42:59</t>
  </si>
  <si>
    <t>2025-07-03 07:51:02</t>
  </si>
  <si>
    <t xml:space="preserve">CARDOSO </t>
  </si>
  <si>
    <t>1977-08-17</t>
  </si>
  <si>
    <t>2025-07-02 14:35:37</t>
  </si>
  <si>
    <t>CLAY-CAYOT</t>
  </si>
  <si>
    <t>2025-07-02 14:43:36</t>
  </si>
  <si>
    <t>2025-07-03 07:51:03</t>
  </si>
  <si>
    <t>TANDIANG</t>
  </si>
  <si>
    <t>1980-09-16</t>
  </si>
  <si>
    <t>2025-07-02 14:33:35</t>
  </si>
  <si>
    <t>2025-07-03 07:51:04</t>
  </si>
  <si>
    <t>BALEP</t>
  </si>
  <si>
    <t>1999-05-29</t>
  </si>
  <si>
    <t>2025-07-02 14:47:02</t>
  </si>
  <si>
    <t>2025-07-03 07:51:05</t>
  </si>
  <si>
    <t xml:space="preserve">SCARAMOZZINO </t>
  </si>
  <si>
    <t>1995-10-26</t>
  </si>
  <si>
    <t>2025-07-02 14:33:04</t>
  </si>
  <si>
    <t>2025-07-03 07:51:06</t>
  </si>
  <si>
    <t xml:space="preserve">SOLARI </t>
  </si>
  <si>
    <t>1980-08-30</t>
  </si>
  <si>
    <t>2025-07-02 14:25:56</t>
  </si>
  <si>
    <t>2025-07-03 07:51:07</t>
  </si>
  <si>
    <t>NAGHMOUCHI</t>
  </si>
  <si>
    <t>2025-07-02 14:32:28</t>
  </si>
  <si>
    <t xml:space="preserve">ZIDANE </t>
  </si>
  <si>
    <t>ZOGHBI</t>
  </si>
  <si>
    <t>1995-11-26</t>
  </si>
  <si>
    <t>2025-07-02 14:25:28</t>
  </si>
  <si>
    <t>2025-07-03 07:51:08</t>
  </si>
  <si>
    <t xml:space="preserve">NABIL </t>
  </si>
  <si>
    <t xml:space="preserve">HANDI </t>
  </si>
  <si>
    <t>1975-09-09</t>
  </si>
  <si>
    <t>2025-07-02 14:21:23</t>
  </si>
  <si>
    <t>2025-07-03 07:51:09</t>
  </si>
  <si>
    <t xml:space="preserve">PERIN </t>
  </si>
  <si>
    <t>2020-03-07</t>
  </si>
  <si>
    <t>2025-07-02 14:29:40</t>
  </si>
  <si>
    <t>2025-07-03 07:51:10</t>
  </si>
  <si>
    <t>HADJALLAH</t>
  </si>
  <si>
    <t>2025-07-02 14:19:56</t>
  </si>
  <si>
    <t>2025-07-03 07:51:11</t>
  </si>
  <si>
    <t xml:space="preserve">ROTELLINI </t>
  </si>
  <si>
    <t>2017-12-29</t>
  </si>
  <si>
    <t>2025-07-02 14:30:06</t>
  </si>
  <si>
    <t>2025-07-03 07:51:12</t>
  </si>
  <si>
    <t xml:space="preserve">KASSEN </t>
  </si>
  <si>
    <t xml:space="preserve">GHOUL </t>
  </si>
  <si>
    <t>2025-07-02 14:20:39</t>
  </si>
  <si>
    <t>2025-07-03 07:51:13</t>
  </si>
  <si>
    <t>BEAURUN-BRUN</t>
  </si>
  <si>
    <t>2012-06-20</t>
  </si>
  <si>
    <t>2025-07-02 14:17:42</t>
  </si>
  <si>
    <t>2025-07-03 07:51:14</t>
  </si>
  <si>
    <t>LEGENT</t>
  </si>
  <si>
    <t>1995-08-26</t>
  </si>
  <si>
    <t>2025-07-02 14:10:52</t>
  </si>
  <si>
    <t>2025-07-03 07:51:15</t>
  </si>
  <si>
    <t>EZECHIEL</t>
  </si>
  <si>
    <t>MANGUTA</t>
  </si>
  <si>
    <t>2013-08-26</t>
  </si>
  <si>
    <t>2025-07-02 14:11:29</t>
  </si>
  <si>
    <t xml:space="preserve">PONCHANT </t>
  </si>
  <si>
    <t>2004-09-15</t>
  </si>
  <si>
    <t>2025-07-02 14:58:03</t>
  </si>
  <si>
    <t>2025-07-03 07:51:16</t>
  </si>
  <si>
    <t>2025-07-02 14:13:16</t>
  </si>
  <si>
    <t>2025-07-03 07:51:17</t>
  </si>
  <si>
    <t>BELTRAN</t>
  </si>
  <si>
    <t>1984-06-14</t>
  </si>
  <si>
    <t>2025-07-02 14:17:36</t>
  </si>
  <si>
    <t>2025-07-03 07:51:18</t>
  </si>
  <si>
    <t>MAROT</t>
  </si>
  <si>
    <t>1965-07-30</t>
  </si>
  <si>
    <t>2025-07-02 14:12:18</t>
  </si>
  <si>
    <t>2025-07-03 07:51:19</t>
  </si>
  <si>
    <t>ENDRIO</t>
  </si>
  <si>
    <t>DOMINGO-CHANAL</t>
  </si>
  <si>
    <t>2011-12-17</t>
  </si>
  <si>
    <t>2025-07-02 14:14:27</t>
  </si>
  <si>
    <t>2025-07-03 07:51:20</t>
  </si>
  <si>
    <t>ECHAROUX</t>
  </si>
  <si>
    <t>1998-10-02</t>
  </si>
  <si>
    <t>2025-07-02 14:15:18</t>
  </si>
  <si>
    <t>2025-07-03 07:51:21</t>
  </si>
  <si>
    <t>1990-10-20</t>
  </si>
  <si>
    <t>2025-07-02 14:16:46</t>
  </si>
  <si>
    <t>2025-07-03 07:51:22</t>
  </si>
  <si>
    <t>GÉSU</t>
  </si>
  <si>
    <t>FARAGO</t>
  </si>
  <si>
    <t>1968-01-25</t>
  </si>
  <si>
    <t>2025-07-02 14:16:07</t>
  </si>
  <si>
    <t>2025-07-03 07:51:23</t>
  </si>
  <si>
    <t>WAFI</t>
  </si>
  <si>
    <t>BEKHIEKH</t>
  </si>
  <si>
    <t>1993-10-14</t>
  </si>
  <si>
    <t>2025-07-02 14:12:59</t>
  </si>
  <si>
    <t xml:space="preserve">JOSHUA </t>
  </si>
  <si>
    <t xml:space="preserve">LANDAU </t>
  </si>
  <si>
    <t>2014-09-25</t>
  </si>
  <si>
    <t>2025-07-02 14:29:17</t>
  </si>
  <si>
    <t>2025-07-03 07:51:24</t>
  </si>
  <si>
    <t>GRIFFON-MONTEIRO</t>
  </si>
  <si>
    <t>2025-07-02 14:12:19</t>
  </si>
  <si>
    <t>2025-07-03 07:51:25</t>
  </si>
  <si>
    <t xml:space="preserve">LAURENCE </t>
  </si>
  <si>
    <t xml:space="preserve">BRANCA </t>
  </si>
  <si>
    <t>1979-08-07</t>
  </si>
  <si>
    <t>2025-07-02 14:18:40</t>
  </si>
  <si>
    <t>2025-07-03 07:51:26</t>
  </si>
  <si>
    <t>HAILEY</t>
  </si>
  <si>
    <t xml:space="preserve">BATERIZA </t>
  </si>
  <si>
    <t>2002-08-13</t>
  </si>
  <si>
    <t>2025-07-02 14:57:38</t>
  </si>
  <si>
    <t>2025-07-03 07:51:27</t>
  </si>
  <si>
    <t xml:space="preserve">EL HASSANI </t>
  </si>
  <si>
    <t>2007-12-09</t>
  </si>
  <si>
    <t>2025-07-02 14:58:29</t>
  </si>
  <si>
    <t>2025-07-03 07:51:28</t>
  </si>
  <si>
    <t xml:space="preserve"> ASMA</t>
  </si>
  <si>
    <t>RAHMOUNI</t>
  </si>
  <si>
    <t>2025-07-02 14:59:01</t>
  </si>
  <si>
    <t>2025-07-03 07:51:29</t>
  </si>
  <si>
    <t xml:space="preserve">FOURCAND </t>
  </si>
  <si>
    <t>1995-10-31</t>
  </si>
  <si>
    <t>2025-07-02 14:59:58</t>
  </si>
  <si>
    <t xml:space="preserve"> ROMAIN </t>
  </si>
  <si>
    <t>FULCONIS</t>
  </si>
  <si>
    <t>1994-10-08</t>
  </si>
  <si>
    <t>2025-07-02 15:00:28</t>
  </si>
  <si>
    <t>2025-07-03 07:51:30</t>
  </si>
  <si>
    <t xml:space="preserve"> JULES </t>
  </si>
  <si>
    <t>1999-01-01</t>
  </si>
  <si>
    <t>2025-07-02 15:01:57</t>
  </si>
  <si>
    <t>2025-07-03 07:51:31</t>
  </si>
  <si>
    <t xml:space="preserve">GARELLO </t>
  </si>
  <si>
    <t>2025-07-02 15:00:55</t>
  </si>
  <si>
    <t>2025-07-03 07:51:32</t>
  </si>
  <si>
    <t xml:space="preserve"> THRYSTAN</t>
  </si>
  <si>
    <t>CALATRABA</t>
  </si>
  <si>
    <t>2025-07-02 15:01:27</t>
  </si>
  <si>
    <t>2025-07-03 07:51:33</t>
  </si>
  <si>
    <t xml:space="preserve">LONGO </t>
  </si>
  <si>
    <t>2006-02-03</t>
  </si>
  <si>
    <t>2025-07-02 15:02:24</t>
  </si>
  <si>
    <t>2025-07-03 07:51:34</t>
  </si>
  <si>
    <t xml:space="preserve">GUENNOUN </t>
  </si>
  <si>
    <t>1999-05-18</t>
  </si>
  <si>
    <t>2025-07-02 15:02:47</t>
  </si>
  <si>
    <t>2025-07-03 07:51:35</t>
  </si>
  <si>
    <t xml:space="preserve">ALAN </t>
  </si>
  <si>
    <t xml:space="preserve">SCHOCKAERT </t>
  </si>
  <si>
    <t>2007-05-23</t>
  </si>
  <si>
    <t>2025-07-02 15:03:45</t>
  </si>
  <si>
    <t>2025-07-03 07:51:36</t>
  </si>
  <si>
    <t xml:space="preserve"> PHILIPPE </t>
  </si>
  <si>
    <t>RAJ</t>
  </si>
  <si>
    <t>1963-07-23</t>
  </si>
  <si>
    <t>2025-07-02 15:04:12</t>
  </si>
  <si>
    <t>2025-07-03 07:51:37</t>
  </si>
  <si>
    <t xml:space="preserve"> LOUIS </t>
  </si>
  <si>
    <t>LACHKAR</t>
  </si>
  <si>
    <t>1969-03-27</t>
  </si>
  <si>
    <t>2025-07-02 15:04:44</t>
  </si>
  <si>
    <t>2025-07-03 07:51:38</t>
  </si>
  <si>
    <t>EVA MENTES</t>
  </si>
  <si>
    <t>2025-07-02 14:10:46</t>
  </si>
  <si>
    <t>2025-07-03 07:51:39</t>
  </si>
  <si>
    <t xml:space="preserve">EYTHAN </t>
  </si>
  <si>
    <t xml:space="preserve">OREGEL </t>
  </si>
  <si>
    <t>2017-09-17</t>
  </si>
  <si>
    <t>2025-07-02 15:07:24</t>
  </si>
  <si>
    <t>2025-07-03 07:51:40</t>
  </si>
  <si>
    <t xml:space="preserve">LOUIS </t>
  </si>
  <si>
    <t xml:space="preserve">JULIÉ </t>
  </si>
  <si>
    <t>2017-11-03</t>
  </si>
  <si>
    <t>2025-07-02 15:07:48</t>
  </si>
  <si>
    <t>2025-07-03 07:51:41</t>
  </si>
  <si>
    <t xml:space="preserve">OLEG </t>
  </si>
  <si>
    <t xml:space="preserve">PIINCHUK </t>
  </si>
  <si>
    <t>2017-04-12</t>
  </si>
  <si>
    <t>2025-07-02 15:08:17</t>
  </si>
  <si>
    <t xml:space="preserve">PORTESSENY </t>
  </si>
  <si>
    <t>2025-07-02 15:08:42</t>
  </si>
  <si>
    <t>2025-07-03 07:51:42</t>
  </si>
  <si>
    <t xml:space="preserve">HAMZA </t>
  </si>
  <si>
    <t xml:space="preserve">IEZROUAL </t>
  </si>
  <si>
    <t>2017-10-11</t>
  </si>
  <si>
    <t>2025-07-02 15:09:09</t>
  </si>
  <si>
    <t>2025-07-03 07:51:43</t>
  </si>
  <si>
    <t xml:space="preserve">ABDOUL </t>
  </si>
  <si>
    <t xml:space="preserve">GADJIEV </t>
  </si>
  <si>
    <t>2025-07-02 15:09:41</t>
  </si>
  <si>
    <t>2025-07-03 07:51:44</t>
  </si>
  <si>
    <t xml:space="preserve"> ADEM</t>
  </si>
  <si>
    <t>BAILI</t>
  </si>
  <si>
    <t>2010-03-04</t>
  </si>
  <si>
    <t>2025-07-02 15:10:41</t>
  </si>
  <si>
    <t>2025-07-03 07:51:45</t>
  </si>
  <si>
    <t xml:space="preserve"> SOFIA</t>
  </si>
  <si>
    <t>DESMONS</t>
  </si>
  <si>
    <t>2010-11-12</t>
  </si>
  <si>
    <t>2025-07-02 15:11:05</t>
  </si>
  <si>
    <t>2025-07-03 07:51:46</t>
  </si>
  <si>
    <t xml:space="preserve">BOZKUS </t>
  </si>
  <si>
    <t>2012-09-06</t>
  </si>
  <si>
    <t>2025-07-02 15:11:39</t>
  </si>
  <si>
    <t>2025-07-03 07:51:47</t>
  </si>
  <si>
    <t>NAOUMI</t>
  </si>
  <si>
    <t xml:space="preserve">HASSANI </t>
  </si>
  <si>
    <t>2025-07-02 15:12:12</t>
  </si>
  <si>
    <t>2025-07-03 07:51:48</t>
  </si>
  <si>
    <t>ROUCHIE</t>
  </si>
  <si>
    <t>1990-03-30</t>
  </si>
  <si>
    <t>2025-07-02 16:07:38</t>
  </si>
  <si>
    <t>2025-07-03 07:51:49</t>
  </si>
  <si>
    <t>Activités Motrices,Badminton,Canoë-Kayak,Danse,Natation,Rugby,Tir à l’Arc,Ultimate,Volley ball</t>
  </si>
  <si>
    <t>VERDIER</t>
  </si>
  <si>
    <t>2025-07-02 16:08:56</t>
  </si>
  <si>
    <t>2025-07-03 07:51:50</t>
  </si>
  <si>
    <t>CERNIGLIA</t>
  </si>
  <si>
    <t>1981-01-06</t>
  </si>
  <si>
    <t>2025-07-02 16:11:49</t>
  </si>
  <si>
    <t>2025-07-03 07:51:51</t>
  </si>
  <si>
    <t>CRESSENT</t>
  </si>
  <si>
    <t>1991-06-08</t>
  </si>
  <si>
    <t>2025-07-02 16:13:52</t>
  </si>
  <si>
    <t>LAZZERESCHI</t>
  </si>
  <si>
    <t>1984-02-15</t>
  </si>
  <si>
    <t>2025-07-02 16:10:34</t>
  </si>
  <si>
    <t>2025-07-03 07:51:52</t>
  </si>
  <si>
    <t>NEJER</t>
  </si>
  <si>
    <t>1975-01-09</t>
  </si>
  <si>
    <t>2025-07-02 16:16:10</t>
  </si>
  <si>
    <t>2025-07-03 07:51:53</t>
  </si>
  <si>
    <t>CHARNI</t>
  </si>
  <si>
    <t>1988-03-31</t>
  </si>
  <si>
    <t>2025-07-02 16:21:00</t>
  </si>
  <si>
    <t>2025-07-03 07:51:54</t>
  </si>
  <si>
    <t>SANNIMO</t>
  </si>
  <si>
    <t>1957-07-15</t>
  </si>
  <si>
    <t>2025-07-02 16:09:40</t>
  </si>
  <si>
    <t>2025-07-03 07:51:55</t>
  </si>
  <si>
    <t>OLIVIERI</t>
  </si>
  <si>
    <t>2025-07-02 16:18:59</t>
  </si>
  <si>
    <t>2025-07-03 07:51:56</t>
  </si>
  <si>
    <t>HANI</t>
  </si>
  <si>
    <t>EL MEHDI</t>
  </si>
  <si>
    <t>1991-01-25</t>
  </si>
  <si>
    <t>2025-07-02 16:23:15</t>
  </si>
  <si>
    <t>2025-07-03 07:51:57</t>
  </si>
  <si>
    <t>1994-01-06</t>
  </si>
  <si>
    <t>2025-07-02 16:23:47</t>
  </si>
  <si>
    <t>2025-07-03 07:51:58</t>
  </si>
  <si>
    <t>FAUSER</t>
  </si>
  <si>
    <t>1997-09-11</t>
  </si>
  <si>
    <t>2025-07-02 16:24:18</t>
  </si>
  <si>
    <t>2025-07-03 07:51:59</t>
  </si>
  <si>
    <t>STOJANOVSKI</t>
  </si>
  <si>
    <t>2025-07-02 16:27:25</t>
  </si>
  <si>
    <t>2025-07-03 07:52:00</t>
  </si>
  <si>
    <t>BRAUSSMAYER</t>
  </si>
  <si>
    <t>2025-07-02 16:29:30</t>
  </si>
  <si>
    <t>2017-09-25</t>
  </si>
  <si>
    <t>2025-07-02 16:30:06</t>
  </si>
  <si>
    <t>2025-07-03 07:52:01</t>
  </si>
  <si>
    <t>ALBANE</t>
  </si>
  <si>
    <t>GUILBAUD</t>
  </si>
  <si>
    <t>17/CD</t>
  </si>
  <si>
    <t>CDSA CHARENTE MARITIME</t>
  </si>
  <si>
    <t>2025-07-02 16:50:49</t>
  </si>
  <si>
    <t>2025-07-03 07:52:02</t>
  </si>
  <si>
    <t>Bowling,Escalade,Hockey sur Gazon,Judo,Natation,Pétanque,Rugby,Tennis de table,Tir à l’Arc,Voile</t>
  </si>
  <si>
    <t>WATTIAU</t>
  </si>
  <si>
    <t>2012-01-02</t>
  </si>
  <si>
    <t>2025-07-02 16:28:32</t>
  </si>
  <si>
    <t>2025-07-03 07:52:03</t>
  </si>
  <si>
    <t>1989-05-18</t>
  </si>
  <si>
    <t>2025-07-03 07:58:08</t>
  </si>
  <si>
    <t>ANNE-SOPHIE</t>
  </si>
  <si>
    <t>1980-01-26</t>
  </si>
  <si>
    <t>2025-07-03 07:58:09</t>
  </si>
  <si>
    <t>PINEAU</t>
  </si>
  <si>
    <t>1988-08-27</t>
  </si>
  <si>
    <t>2025-07-02 16:50:50</t>
  </si>
  <si>
    <t>2025-07-03 07:58:10</t>
  </si>
  <si>
    <t>GALLEN</t>
  </si>
  <si>
    <t>2025-07-03 07:58:11</t>
  </si>
  <si>
    <t>PARADOT</t>
  </si>
  <si>
    <t>2007-05-08</t>
  </si>
  <si>
    <t>2025-07-03 07:58:12</t>
  </si>
  <si>
    <t>PERSIN</t>
  </si>
  <si>
    <t>1965-11-13</t>
  </si>
  <si>
    <t>2025-07-03 07:58:13</t>
  </si>
  <si>
    <t>DEZILLE</t>
  </si>
  <si>
    <t>1974-11-21</t>
  </si>
  <si>
    <t>2025-07-03 07:58:14</t>
  </si>
  <si>
    <t>1994-04-04</t>
  </si>
  <si>
    <t>2025-07-03 07:58:15</t>
  </si>
  <si>
    <t>CARLA</t>
  </si>
  <si>
    <t>POMMIER</t>
  </si>
  <si>
    <t>2004-07-22</t>
  </si>
  <si>
    <t>CHARLES-HENRI</t>
  </si>
  <si>
    <t>BOUARD</t>
  </si>
  <si>
    <t>1984-03-22</t>
  </si>
  <si>
    <t>2025-07-03 07:58:16</t>
  </si>
  <si>
    <t>BEGAUD</t>
  </si>
  <si>
    <t>1968-03-28</t>
  </si>
  <si>
    <t>2025-07-03 07:58:17</t>
  </si>
  <si>
    <t>DELSOL</t>
  </si>
  <si>
    <t>1972-02-24</t>
  </si>
  <si>
    <t>2025-07-02 16:50:51</t>
  </si>
  <si>
    <t>2025-07-03 07:58:18</t>
  </si>
  <si>
    <t>DA CUNHA</t>
  </si>
  <si>
    <t>2025-07-03 07:58:19</t>
  </si>
  <si>
    <t>DESMARETS</t>
  </si>
  <si>
    <t>1960-06-29</t>
  </si>
  <si>
    <t>2025-07-03 07:58:20</t>
  </si>
  <si>
    <t>BOURETZ</t>
  </si>
  <si>
    <t>2003-09-29</t>
  </si>
  <si>
    <t>2025-07-03 07:58:21</t>
  </si>
  <si>
    <t>LEPAPE</t>
  </si>
  <si>
    <t>1979-05-17</t>
  </si>
  <si>
    <t>2025-07-03 07:58:22</t>
  </si>
  <si>
    <t>BROTHE CHATEIL</t>
  </si>
  <si>
    <t>2005-04-16</t>
  </si>
  <si>
    <t>2025-07-02 16:50:52</t>
  </si>
  <si>
    <t>2025-07-03 07:58:23</t>
  </si>
  <si>
    <t>COLYNE</t>
  </si>
  <si>
    <t>CHATIGNOUX</t>
  </si>
  <si>
    <t>2003-01-22</t>
  </si>
  <si>
    <t>2025-07-03 07:58:24</t>
  </si>
  <si>
    <t>2025-07-03 07:58:25</t>
  </si>
  <si>
    <t>BEN AISSA</t>
  </si>
  <si>
    <t>1977-10-26</t>
  </si>
  <si>
    <t>2025-07-03 07:58:26</t>
  </si>
  <si>
    <t>2004-12-11</t>
  </si>
  <si>
    <t>1978-04-21</t>
  </si>
  <si>
    <t>2025-07-03 07:58:27</t>
  </si>
  <si>
    <t>GARDIEN</t>
  </si>
  <si>
    <t>1977-10-20</t>
  </si>
  <si>
    <t>2025-07-03 07:58:28</t>
  </si>
  <si>
    <t>DELARGE</t>
  </si>
  <si>
    <t>1968-03-02</t>
  </si>
  <si>
    <t>2025-07-03 07:58:29</t>
  </si>
  <si>
    <t>1990-01-11</t>
  </si>
  <si>
    <t>2025-07-03 07:58:30</t>
  </si>
  <si>
    <t>DAUBIN</t>
  </si>
  <si>
    <t>1967-10-23</t>
  </si>
  <si>
    <t>2025-07-03 07:58:31</t>
  </si>
  <si>
    <t>1993-07-18</t>
  </si>
  <si>
    <t>2025-07-03 07:58:32</t>
  </si>
  <si>
    <t>BARRAUD</t>
  </si>
  <si>
    <t>2025-07-02 16:50:53</t>
  </si>
  <si>
    <t>1992-06-17</t>
  </si>
  <si>
    <t>2025-07-03 07:58:33</t>
  </si>
  <si>
    <t>FEUILLEBOIS</t>
  </si>
  <si>
    <t>1994-06-23</t>
  </si>
  <si>
    <t>2025-07-03 07:58:34</t>
  </si>
  <si>
    <t>VIALETTE</t>
  </si>
  <si>
    <t>2001-10-05</t>
  </si>
  <si>
    <t>2025-07-03 07:58:35</t>
  </si>
  <si>
    <t>ARRIVE</t>
  </si>
  <si>
    <t>2025-07-03 07:58:36</t>
  </si>
  <si>
    <t>APPERCE</t>
  </si>
  <si>
    <t>2025-07-03 07:58:37</t>
  </si>
  <si>
    <t>GALLARD</t>
  </si>
  <si>
    <t>2004-10-10</t>
  </si>
  <si>
    <t>2025-07-03 07:58:38</t>
  </si>
  <si>
    <t>LEMAN</t>
  </si>
  <si>
    <t>2004-11-24</t>
  </si>
  <si>
    <t>2025-07-02 16:50:54</t>
  </si>
  <si>
    <t>2025-07-03 07:58:39</t>
  </si>
  <si>
    <t>MANO</t>
  </si>
  <si>
    <t>ENFRUN-THOMAS</t>
  </si>
  <si>
    <t>PACAUD</t>
  </si>
  <si>
    <t>1983-11-17</t>
  </si>
  <si>
    <t>2025-07-03 07:58:40</t>
  </si>
  <si>
    <t>1964-06-24</t>
  </si>
  <si>
    <t>2025-07-03 07:58:41</t>
  </si>
  <si>
    <t>1953-05-17</t>
  </si>
  <si>
    <t>2025-07-03 07:58:42</t>
  </si>
  <si>
    <t>BONNERON</t>
  </si>
  <si>
    <t>1996-10-22</t>
  </si>
  <si>
    <t>2025-07-03 07:58:43</t>
  </si>
  <si>
    <t>BERBUTEAU</t>
  </si>
  <si>
    <t>2007-09-24</t>
  </si>
  <si>
    <t>2025-07-03 07:58:44</t>
  </si>
  <si>
    <t>MAYSSAT</t>
  </si>
  <si>
    <t>1987-04-26</t>
  </si>
  <si>
    <t>2025-07-02 16:50:55</t>
  </si>
  <si>
    <t>2025-07-03 07:58:45</t>
  </si>
  <si>
    <t>MURIELLE</t>
  </si>
  <si>
    <t>BARBET</t>
  </si>
  <si>
    <t>1967-01-30</t>
  </si>
  <si>
    <t>2025-07-03 07:58:46</t>
  </si>
  <si>
    <t>NOEMY</t>
  </si>
  <si>
    <t>2001-03-31</t>
  </si>
  <si>
    <t>2025-07-03 07:58:47</t>
  </si>
  <si>
    <t>OKAN</t>
  </si>
  <si>
    <t>GULKAN</t>
  </si>
  <si>
    <t>2025-07-03 07:58:48</t>
  </si>
  <si>
    <t>PERINE</t>
  </si>
  <si>
    <t>2004-03-16</t>
  </si>
  <si>
    <t>2025-07-03 07:58:49</t>
  </si>
  <si>
    <t>BUFETEAU</t>
  </si>
  <si>
    <t>1970-09-04</t>
  </si>
  <si>
    <t>2025-07-03 07:58:50</t>
  </si>
  <si>
    <t>DEMONGEOT</t>
  </si>
  <si>
    <t>2025-07-03 07:58:51</t>
  </si>
  <si>
    <t>DE STEPHANO</t>
  </si>
  <si>
    <t>2025-07-02 16:54:01</t>
  </si>
  <si>
    <t>2025-07-03 07:58:52</t>
  </si>
  <si>
    <t>CHAUVREAU</t>
  </si>
  <si>
    <t>2002-01-24</t>
  </si>
  <si>
    <t>2025-07-02 16:54:02</t>
  </si>
  <si>
    <t>2025-07-03 07:58:53</t>
  </si>
  <si>
    <t>BLUGEON</t>
  </si>
  <si>
    <t>1990-07-12</t>
  </si>
  <si>
    <t>2025-07-03 07:58:54</t>
  </si>
  <si>
    <t>GIROUD</t>
  </si>
  <si>
    <t>1987-10-23</t>
  </si>
  <si>
    <t>2025-07-03 07:58:55</t>
  </si>
  <si>
    <t>LOHEZ</t>
  </si>
  <si>
    <t>2025-07-03 07:58:56</t>
  </si>
  <si>
    <t>BERNARDIN</t>
  </si>
  <si>
    <t>2025-07-03 07:58:57</t>
  </si>
  <si>
    <t>VIGNEAUD</t>
  </si>
  <si>
    <t>2025-07-03 07:58:58</t>
  </si>
  <si>
    <t>VALERY-MICKAEL</t>
  </si>
  <si>
    <t>FIDELIN</t>
  </si>
  <si>
    <t>1991-03-01</t>
  </si>
  <si>
    <t>2025-07-03 07:58:59</t>
  </si>
  <si>
    <t>LAFON</t>
  </si>
  <si>
    <t>2025-07-03 07:59:00</t>
  </si>
  <si>
    <t>VIRGILE</t>
  </si>
  <si>
    <t>BENIZEAU</t>
  </si>
  <si>
    <t>2002-06-28</t>
  </si>
  <si>
    <t>2025-07-02 16:54:03</t>
  </si>
  <si>
    <t>2025-07-03 07:59:01</t>
  </si>
  <si>
    <t xml:space="preserve">ANGÉLOU </t>
  </si>
  <si>
    <t>1991-10-27</t>
  </si>
  <si>
    <t>2025-07-02 17:54:43</t>
  </si>
  <si>
    <t xml:space="preserve">ALIX </t>
  </si>
  <si>
    <t>2025-07-02 17:55:21</t>
  </si>
  <si>
    <t>2025-07-03 07:59:02</t>
  </si>
  <si>
    <t xml:space="preserve"> MARION </t>
  </si>
  <si>
    <t>VERNE</t>
  </si>
  <si>
    <t>2025-07-02 17:55:49</t>
  </si>
  <si>
    <t>2025-07-03 07:59:03</t>
  </si>
  <si>
    <t xml:space="preserve">ROMAIN </t>
  </si>
  <si>
    <t xml:space="preserve"> PRADES</t>
  </si>
  <si>
    <t>1984-01-24</t>
  </si>
  <si>
    <t>2025-07-02 17:56:38</t>
  </si>
  <si>
    <t>2025-07-03 07:59:04</t>
  </si>
  <si>
    <t xml:space="preserve"> QUANTIN</t>
  </si>
  <si>
    <t xml:space="preserve"> SOLEILLANT </t>
  </si>
  <si>
    <t>2025-07-02 17:57:19</t>
  </si>
  <si>
    <t>2025-07-03 07:59:05</t>
  </si>
  <si>
    <t xml:space="preserve">HOUCINE </t>
  </si>
  <si>
    <t xml:space="preserve">SENANE </t>
  </si>
  <si>
    <t>1979-02-11</t>
  </si>
  <si>
    <t>2025-07-02 17:57:53</t>
  </si>
  <si>
    <t>2025-07-03 07:59:06</t>
  </si>
  <si>
    <t xml:space="preserve"> JOCELYNE 15/10/1967</t>
  </si>
  <si>
    <t>JUJAN</t>
  </si>
  <si>
    <t>1967-10-15</t>
  </si>
  <si>
    <t>2025-07-02 18:00:49</t>
  </si>
  <si>
    <t>2025-07-03 07:59:07</t>
  </si>
  <si>
    <t xml:space="preserve">PEDRO </t>
  </si>
  <si>
    <t xml:space="preserve">MARTINS </t>
  </si>
  <si>
    <t>1971-07-10</t>
  </si>
  <si>
    <t>2025-07-02 18:02:31</t>
  </si>
  <si>
    <t>2025-07-03 07:59:08</t>
  </si>
  <si>
    <t xml:space="preserve">LUC </t>
  </si>
  <si>
    <t>1979-11-29</t>
  </si>
  <si>
    <t>2025-07-02 18:01:55</t>
  </si>
  <si>
    <t>2025-07-03 07:59:09</t>
  </si>
  <si>
    <t>RAISI</t>
  </si>
  <si>
    <t>2025-07-02 18:09:16</t>
  </si>
  <si>
    <t>2025-07-03 07:59:10</t>
  </si>
  <si>
    <t xml:space="preserve">JEAN-MARIE </t>
  </si>
  <si>
    <t>1987-11-08</t>
  </si>
  <si>
    <t>2025-07-02 18:05:08</t>
  </si>
  <si>
    <t xml:space="preserve"> NICOLAS </t>
  </si>
  <si>
    <t>1981-06-16</t>
  </si>
  <si>
    <t>2025-07-02 18:04:00</t>
  </si>
  <si>
    <t>2025-07-03 07:59:11</t>
  </si>
  <si>
    <t xml:space="preserve">BEAUDOIN </t>
  </si>
  <si>
    <t>1970-09-10</t>
  </si>
  <si>
    <t>2025-07-02 18:01:30</t>
  </si>
  <si>
    <t>2025-07-03 07:59:12</t>
  </si>
  <si>
    <t>2025-07-02 18:09:51</t>
  </si>
  <si>
    <t>2025-07-03 07:59:13</t>
  </si>
  <si>
    <t>CEVASCO</t>
  </si>
  <si>
    <t>2025-07-02 18:04:38</t>
  </si>
  <si>
    <t>2025-07-03 07:59:14</t>
  </si>
  <si>
    <t xml:space="preserve">KELAI </t>
  </si>
  <si>
    <t>2025-07-02 18:20:21</t>
  </si>
  <si>
    <t>2025-07-03 07:59:15</t>
  </si>
  <si>
    <t>MIRANDA</t>
  </si>
  <si>
    <t>2025-07-02 18:20:01</t>
  </si>
  <si>
    <t>2025-07-03 07:59:16</t>
  </si>
  <si>
    <t>2025-07-02 18:08:42</t>
  </si>
  <si>
    <t>2025-07-03 07:59:17</t>
  </si>
  <si>
    <t>JEEHAN 24 / 09 / 2004</t>
  </si>
  <si>
    <t xml:space="preserve">VOLTIGEUR </t>
  </si>
  <si>
    <t>2025-07-02 18:19:37</t>
  </si>
  <si>
    <t>BORAN</t>
  </si>
  <si>
    <t xml:space="preserve">ALMAZ </t>
  </si>
  <si>
    <t>2025-07-02 18:18:42</t>
  </si>
  <si>
    <t>2025-07-03 07:59:18</t>
  </si>
  <si>
    <t>GAIOFATTO</t>
  </si>
  <si>
    <t>1996-02-18</t>
  </si>
  <si>
    <t>2025-07-02 18:19:31</t>
  </si>
  <si>
    <t>2025-07-03 07:59:19</t>
  </si>
  <si>
    <t>PRESCILLIA</t>
  </si>
  <si>
    <t>CALVIFIORI</t>
  </si>
  <si>
    <t>1998-03-16</t>
  </si>
  <si>
    <t>2025-07-02 18:17:52</t>
  </si>
  <si>
    <t>2025-07-03 07:59:20</t>
  </si>
  <si>
    <t xml:space="preserve">ROY </t>
  </si>
  <si>
    <t>2025-07-02 18:09:48</t>
  </si>
  <si>
    <t>2025-07-03 07:59:21</t>
  </si>
  <si>
    <t>MATULA</t>
  </si>
  <si>
    <t>1982-10-14</t>
  </si>
  <si>
    <t>2025-07-02 18:17:17</t>
  </si>
  <si>
    <t>2025-07-03 07:59:22</t>
  </si>
  <si>
    <t xml:space="preserve">MITIAH </t>
  </si>
  <si>
    <t xml:space="preserve">ANDRIANARISOA </t>
  </si>
  <si>
    <t>2013-08-21</t>
  </si>
  <si>
    <t>2025-07-02 18:16:31</t>
  </si>
  <si>
    <t>2025-07-03 07:59:23</t>
  </si>
  <si>
    <t>GRIL</t>
  </si>
  <si>
    <t>1987-07-31</t>
  </si>
  <si>
    <t>2025-07-02 18:15:59</t>
  </si>
  <si>
    <t>2025-07-03 07:59:24</t>
  </si>
  <si>
    <t>JEROME 19/11/1982</t>
  </si>
  <si>
    <t xml:space="preserve"> PIZZINATO </t>
  </si>
  <si>
    <t>1982-11-19</t>
  </si>
  <si>
    <t>2025-07-02 18:00:24</t>
  </si>
  <si>
    <t>2025-07-03 07:59:25</t>
  </si>
  <si>
    <t>ILIÈS</t>
  </si>
  <si>
    <t>SAIOL</t>
  </si>
  <si>
    <t>2025-07-02 18:10:34</t>
  </si>
  <si>
    <t>2025-07-03 07:59:26</t>
  </si>
  <si>
    <t xml:space="preserve">MARIACHIARA </t>
  </si>
  <si>
    <t xml:space="preserve">ARISTIZABAL </t>
  </si>
  <si>
    <t>2012-12-08</t>
  </si>
  <si>
    <t>2025-07-02 18:15:53</t>
  </si>
  <si>
    <t>2025-07-03 07:59:27</t>
  </si>
  <si>
    <t>MESBAH</t>
  </si>
  <si>
    <t xml:space="preserve"> MOUAHD </t>
  </si>
  <si>
    <t>2025-07-02 18:11:03</t>
  </si>
  <si>
    <t>2025-07-03 07:59:28</t>
  </si>
  <si>
    <t xml:space="preserve">NAGGAR </t>
  </si>
  <si>
    <t>ZACHARIA</t>
  </si>
  <si>
    <t>2012-03-01</t>
  </si>
  <si>
    <t>2025-07-02 18:10:31</t>
  </si>
  <si>
    <t>BOUXIDI</t>
  </si>
  <si>
    <t>2025-07-02 18:11:15</t>
  </si>
  <si>
    <t>2025-07-03 07:59:29</t>
  </si>
  <si>
    <t>2025-07-02 18:11:55</t>
  </si>
  <si>
    <t>2025-07-03 07:59:30</t>
  </si>
  <si>
    <t>LOTTO</t>
  </si>
  <si>
    <t>1977-06-08</t>
  </si>
  <si>
    <t>2025-07-02 18:14:31</t>
  </si>
  <si>
    <t>2025-07-03 07:59:31</t>
  </si>
  <si>
    <t>DRADJI</t>
  </si>
  <si>
    <t>MENIA</t>
  </si>
  <si>
    <t>1988-07-15</t>
  </si>
  <si>
    <t>2025-07-02 18:15:10</t>
  </si>
  <si>
    <t>2025-07-03 07:59:32</t>
  </si>
  <si>
    <t xml:space="preserve"> ILYES 14 / 09 / 2007   </t>
  </si>
  <si>
    <t>JRIDI</t>
  </si>
  <si>
    <t>2007-09-14</t>
  </si>
  <si>
    <t>2025-07-02 18:15:23</t>
  </si>
  <si>
    <t>2025-07-03 07:59:33</t>
  </si>
  <si>
    <t xml:space="preserve">DIAMOUGUÉ </t>
  </si>
  <si>
    <t>2010-05-01</t>
  </si>
  <si>
    <t>2025-07-02 18:09:10</t>
  </si>
  <si>
    <t>2025-07-03 07:59:34</t>
  </si>
  <si>
    <t>KY CAYOT</t>
  </si>
  <si>
    <t>2025-07-02 18:12:38</t>
  </si>
  <si>
    <t>2025-07-03 07:59:35</t>
  </si>
  <si>
    <t>PALAZZOLI</t>
  </si>
  <si>
    <t>1992-03-09</t>
  </si>
  <si>
    <t>2025-07-02 18:16:38</t>
  </si>
  <si>
    <t>2025-07-03 07:59:36</t>
  </si>
  <si>
    <t>CAMERA</t>
  </si>
  <si>
    <t>1987-06-15</t>
  </si>
  <si>
    <t>2025-07-02 18:13:58</t>
  </si>
  <si>
    <t>2025-07-03 07:59:37</t>
  </si>
  <si>
    <t>PAULA  </t>
  </si>
  <si>
    <t xml:space="preserve">MAILLARI </t>
  </si>
  <si>
    <t>2025-07-02 17:59:55</t>
  </si>
  <si>
    <t>2025-07-02 18:20:44</t>
  </si>
  <si>
    <t>2025-07-03 08:00:05</t>
  </si>
  <si>
    <t>SJAJMAN</t>
  </si>
  <si>
    <t>1977-10-29</t>
  </si>
  <si>
    <t>2025-07-02 20:59:06</t>
  </si>
  <si>
    <t>2025-07-03 08:00:06</t>
  </si>
  <si>
    <t>SAEZ</t>
  </si>
  <si>
    <t>2025-07-02 20:51:07</t>
  </si>
  <si>
    <t>2025-07-03 08:00:07</t>
  </si>
  <si>
    <t>YACIN</t>
  </si>
  <si>
    <t>BOUCHOUAREB</t>
  </si>
  <si>
    <t>2025-07-02 20:45:27</t>
  </si>
  <si>
    <t>2025-07-03 08:00:08</t>
  </si>
  <si>
    <t>TEMNIKOVA</t>
  </si>
  <si>
    <t>1997-02-02</t>
  </si>
  <si>
    <t>2025-07-02 20:50:32</t>
  </si>
  <si>
    <t>2025-07-03 08:00:09</t>
  </si>
  <si>
    <t>BURNET</t>
  </si>
  <si>
    <t>2025-07-02 20:44:53</t>
  </si>
  <si>
    <t>2025-07-03 08:00:10</t>
  </si>
  <si>
    <t>JOY</t>
  </si>
  <si>
    <t>DELOS SANTOS</t>
  </si>
  <si>
    <t>2025-07-02 20:46:01</t>
  </si>
  <si>
    <t>2025-07-03 08:00:11</t>
  </si>
  <si>
    <t>1964-12-17</t>
  </si>
  <si>
    <t>2025-07-02 20:40:29</t>
  </si>
  <si>
    <t>2025-07-03 08:00:12</t>
  </si>
  <si>
    <t>1995-09-08</t>
  </si>
  <si>
    <t>2025-07-02 20:44:19</t>
  </si>
  <si>
    <t>2025-07-03 08:00:13</t>
  </si>
  <si>
    <t>LICCARDI</t>
  </si>
  <si>
    <t>2000-08-16</t>
  </si>
  <si>
    <t>2025-07-02 20:39:54</t>
  </si>
  <si>
    <t>DEFONDAUMIERE</t>
  </si>
  <si>
    <t>1963-08-28</t>
  </si>
  <si>
    <t>2025-07-02 20:36:39</t>
  </si>
  <si>
    <t>2025-07-03 08:00:14</t>
  </si>
  <si>
    <t>GALLIANO</t>
  </si>
  <si>
    <t>1965-02-02</t>
  </si>
  <si>
    <t>2025-07-02 20:34:00</t>
  </si>
  <si>
    <t>2025-07-03 08:00:15</t>
  </si>
  <si>
    <t>MARTINSVAZ</t>
  </si>
  <si>
    <t>2001-01-07</t>
  </si>
  <si>
    <t>2025-07-02 20:38:55</t>
  </si>
  <si>
    <t>2025-07-03 08:00:16</t>
  </si>
  <si>
    <t>1979-04-26</t>
  </si>
  <si>
    <t>2025-07-02 20:37:22</t>
  </si>
  <si>
    <t>2025-07-03 08:00:17</t>
  </si>
  <si>
    <t>GUENNOUN</t>
  </si>
  <si>
    <t>2025-07-02 20:30:35</t>
  </si>
  <si>
    <t>2025-07-03 08:00:18</t>
  </si>
  <si>
    <t>AN PETEGHEM</t>
  </si>
  <si>
    <t>2025-07-02 20:33:21</t>
  </si>
  <si>
    <t>2025-07-03 08:00:19</t>
  </si>
  <si>
    <t>THRYSTAN</t>
  </si>
  <si>
    <t>1997-04-23</t>
  </si>
  <si>
    <t>2025-07-02 20:32:42</t>
  </si>
  <si>
    <t>2025-07-03 08:00:20</t>
  </si>
  <si>
    <t>GARELLO</t>
  </si>
  <si>
    <t>2025-07-02 20:29:52</t>
  </si>
  <si>
    <t>2025-07-03 08:00:21</t>
  </si>
  <si>
    <t>VIERA</t>
  </si>
  <si>
    <t>2001-01-03</t>
  </si>
  <si>
    <t>2025-07-02 20:32:04</t>
  </si>
  <si>
    <t>2025-07-03 08:00:22</t>
  </si>
  <si>
    <t>LAUGA</t>
  </si>
  <si>
    <t>1982-06-04</t>
  </si>
  <si>
    <t>2025-07-02 20:31:29</t>
  </si>
  <si>
    <t>2025-07-03 08:00:23</t>
  </si>
  <si>
    <t>2025-07-02 18:42:40</t>
  </si>
  <si>
    <t>BUSTAMANTE</t>
  </si>
  <si>
    <t>2025-07-02 18:42:13</t>
  </si>
  <si>
    <t>2025-07-03 08:00:24</t>
  </si>
  <si>
    <t xml:space="preserve">MICHETTI </t>
  </si>
  <si>
    <t>1995-05-19</t>
  </si>
  <si>
    <t>2025-07-02 18:41:27</t>
  </si>
  <si>
    <t>2025-07-03 08:00:25</t>
  </si>
  <si>
    <t xml:space="preserve"> AURORE</t>
  </si>
  <si>
    <t>LOGEAIS</t>
  </si>
  <si>
    <t>1997-01-27</t>
  </si>
  <si>
    <t>2025-07-02 18:40:58</t>
  </si>
  <si>
    <t>2025-07-03 08:00:26</t>
  </si>
  <si>
    <t>PORTZENEM</t>
  </si>
  <si>
    <t>2025-07-02 18:40:54</t>
  </si>
  <si>
    <t>2025-07-03 08:00:27</t>
  </si>
  <si>
    <t xml:space="preserve"> ALEXIS </t>
  </si>
  <si>
    <t>FOUACE</t>
  </si>
  <si>
    <t>2025-07-02 18:40:28</t>
  </si>
  <si>
    <t>2025-07-03 08:00:28</t>
  </si>
  <si>
    <t>2025-07-02 18:40:11</t>
  </si>
  <si>
    <t>2025-07-03 08:00:29</t>
  </si>
  <si>
    <t xml:space="preserve"> AURÉLIE</t>
  </si>
  <si>
    <t>DUFOR</t>
  </si>
  <si>
    <t>1985-05-07</t>
  </si>
  <si>
    <t>2025-07-02 18:39:55</t>
  </si>
  <si>
    <t>TEMMERMAN</t>
  </si>
  <si>
    <t>1985-10-16</t>
  </si>
  <si>
    <t>2025-07-02 18:39:30</t>
  </si>
  <si>
    <t>2025-07-03 08:00:30</t>
  </si>
  <si>
    <t xml:space="preserve">LUCCI </t>
  </si>
  <si>
    <t>1970-09-07</t>
  </si>
  <si>
    <t>2025-07-02 18:39:26</t>
  </si>
  <si>
    <t>2025-07-03 08:00:31</t>
  </si>
  <si>
    <t xml:space="preserve">PAGES  </t>
  </si>
  <si>
    <t>1968-05-24</t>
  </si>
  <si>
    <t>2025-07-02 18:38:57</t>
  </si>
  <si>
    <t>2025-07-03 08:00:32</t>
  </si>
  <si>
    <t>LENNY 08 / 12 / 2012</t>
  </si>
  <si>
    <t xml:space="preserve">JEHLE-POUZENC </t>
  </si>
  <si>
    <t>2025-07-02 18:20:45</t>
  </si>
  <si>
    <t>2025-07-03 08:00:33</t>
  </si>
  <si>
    <t>MERIAM</t>
  </si>
  <si>
    <t>PRIKAR</t>
  </si>
  <si>
    <t>1995-08-30</t>
  </si>
  <si>
    <t>2025-07-02 18:38:51</t>
  </si>
  <si>
    <t>2025-07-03 08:00:34</t>
  </si>
  <si>
    <t>FATIN</t>
  </si>
  <si>
    <t>2025-07-02 18:38:11</t>
  </si>
  <si>
    <t>2025-07-03 08:00:35</t>
  </si>
  <si>
    <t>PIZZINATO</t>
  </si>
  <si>
    <t>2025-07-02 18:37:39</t>
  </si>
  <si>
    <t>2025-07-03 08:00:36</t>
  </si>
  <si>
    <t xml:space="preserve">PAPA </t>
  </si>
  <si>
    <t>2025-07-02 18:37:24</t>
  </si>
  <si>
    <t>2025-07-03 08:00:37</t>
  </si>
  <si>
    <t>PELLAT</t>
  </si>
  <si>
    <t>1988-06-04</t>
  </si>
  <si>
    <t>2025-07-02 18:37:04</t>
  </si>
  <si>
    <t>2025-07-03 08:00:38</t>
  </si>
  <si>
    <t xml:space="preserve"> OLIVIER</t>
  </si>
  <si>
    <t>2025-07-02 18:36:56</t>
  </si>
  <si>
    <t xml:space="preserve">MARZOUK </t>
  </si>
  <si>
    <t>1987-03-18</t>
  </si>
  <si>
    <t>2025-07-02 18:36:23</t>
  </si>
  <si>
    <t>2025-07-03 08:00:39</t>
  </si>
  <si>
    <t xml:space="preserve"> SASHA      </t>
  </si>
  <si>
    <t>2025-07-02 18:35:15</t>
  </si>
  <si>
    <t>2025-07-03 08:00:40</t>
  </si>
  <si>
    <t xml:space="preserve"> CALLIE 01.12.2009</t>
  </si>
  <si>
    <t>MORGADO</t>
  </si>
  <si>
    <t>2025-07-02 18:34:51</t>
  </si>
  <si>
    <t>2025-07-03 08:00:41</t>
  </si>
  <si>
    <t xml:space="preserve">JACQUET </t>
  </si>
  <si>
    <t>2025-07-02 18:34:12</t>
  </si>
  <si>
    <t>2025-07-03 08:00:42</t>
  </si>
  <si>
    <t xml:space="preserve"> ILIAS 19.02.1997   </t>
  </si>
  <si>
    <t>AROD</t>
  </si>
  <si>
    <t>1997-02-19</t>
  </si>
  <si>
    <t>2025-07-02 18:33:19</t>
  </si>
  <si>
    <t>2025-07-03 08:00:43</t>
  </si>
  <si>
    <t>JUILLOT</t>
  </si>
  <si>
    <t>2025-07-02 18:30:49</t>
  </si>
  <si>
    <t>2025-07-03 08:00:44</t>
  </si>
  <si>
    <t>HOUTREZ</t>
  </si>
  <si>
    <t>2025-07-02 18:30:16</t>
  </si>
  <si>
    <t>KOTYLAR</t>
  </si>
  <si>
    <t>2003-11-18</t>
  </si>
  <si>
    <t>2025-07-02 18:29:29</t>
  </si>
  <si>
    <t>2025-07-03 08:00:45</t>
  </si>
  <si>
    <t>2025-07-02 18:28:24</t>
  </si>
  <si>
    <t>2025-07-03 08:00:46</t>
  </si>
  <si>
    <t>ELODIE 02/02/1990</t>
  </si>
  <si>
    <t xml:space="preserve">DUARTE </t>
  </si>
  <si>
    <t>1990-02-02</t>
  </si>
  <si>
    <t>2025-07-02 18:27:58</t>
  </si>
  <si>
    <t>2025-07-03 08:00:47</t>
  </si>
  <si>
    <t>1995-05-18</t>
  </si>
  <si>
    <t>2025-07-02 18:25:16</t>
  </si>
  <si>
    <t>2025-07-03 08:00:48</t>
  </si>
  <si>
    <t xml:space="preserve"> AGREBI </t>
  </si>
  <si>
    <t>1996-04-08</t>
  </si>
  <si>
    <t>2025-07-02 18:26:59</t>
  </si>
  <si>
    <t>2025-07-03 08:00:49</t>
  </si>
  <si>
    <t xml:space="preserve"> TRAVE</t>
  </si>
  <si>
    <t>2025-07-02 18:27:28</t>
  </si>
  <si>
    <t>2025-07-03 08:00:50</t>
  </si>
  <si>
    <t>KOUMERSKY</t>
  </si>
  <si>
    <t>1983-08-26</t>
  </si>
  <si>
    <t>2025-07-02 18:27:17</t>
  </si>
  <si>
    <t>2025-07-03 08:00:51</t>
  </si>
  <si>
    <t>2025-07-02 18:27:49</t>
  </si>
  <si>
    <t>2025-07-03 08:00:52</t>
  </si>
  <si>
    <t xml:space="preserve">PAGANO </t>
  </si>
  <si>
    <t>2025-07-02 18:26:04</t>
  </si>
  <si>
    <t>2025-07-03 08:00:53</t>
  </si>
  <si>
    <t xml:space="preserve">MARINE </t>
  </si>
  <si>
    <t xml:space="preserve">NEPI </t>
  </si>
  <si>
    <t>1996-06-10</t>
  </si>
  <si>
    <t>2025-07-02 18:26:30</t>
  </si>
  <si>
    <t>MIDDOL MONNET</t>
  </si>
  <si>
    <t>1962-06-24</t>
  </si>
  <si>
    <t>2025-07-02 18:26:42</t>
  </si>
  <si>
    <t>2025-07-03 08:00:54</t>
  </si>
  <si>
    <t xml:space="preserve">MEHDI </t>
  </si>
  <si>
    <t xml:space="preserve">HANI </t>
  </si>
  <si>
    <t>2025-07-02 18:25:11</t>
  </si>
  <si>
    <t>2025-07-03 08:00:55</t>
  </si>
  <si>
    <t>MAUD</t>
  </si>
  <si>
    <t>1991-05-09</t>
  </si>
  <si>
    <t>2025-07-02 18:24:38</t>
  </si>
  <si>
    <t>2025-07-03 08:00:56</t>
  </si>
  <si>
    <t xml:space="preserve"> MÉLANIE </t>
  </si>
  <si>
    <t>1979-10-21</t>
  </si>
  <si>
    <t>2025-07-02 18:24:34</t>
  </si>
  <si>
    <t>2025-07-03 08:00:57</t>
  </si>
  <si>
    <t>ROMARIC</t>
  </si>
  <si>
    <t>HERBON DE L'USSATS</t>
  </si>
  <si>
    <t>1987-05-02</t>
  </si>
  <si>
    <t>2025-07-02 18:23:16</t>
  </si>
  <si>
    <t>2025-07-03 08:00:58</t>
  </si>
  <si>
    <t xml:space="preserve">GARDIN </t>
  </si>
  <si>
    <t>2025-07-02 18:23:06</t>
  </si>
  <si>
    <t>2025-07-03 08:00:59</t>
  </si>
  <si>
    <t xml:space="preserve"> LEVANA 21 / 07 / 2007</t>
  </si>
  <si>
    <t>SCHNEIDERLIN</t>
  </si>
  <si>
    <t>2025-07-02 18:22:42</t>
  </si>
  <si>
    <t>2025-07-03 08:01:00</t>
  </si>
  <si>
    <t xml:space="preserve"> ALIYA </t>
  </si>
  <si>
    <t>2025-07-02 18:22:18</t>
  </si>
  <si>
    <t>2025-07-03 08:01:01</t>
  </si>
  <si>
    <t>2025-07-02 18:21:44</t>
  </si>
  <si>
    <t xml:space="preserve">JERSEY </t>
  </si>
  <si>
    <t xml:space="preserve">GARNIER </t>
  </si>
  <si>
    <t>2025-07-02 18:21:13</t>
  </si>
  <si>
    <t>2025-07-03 08:01:02</t>
  </si>
  <si>
    <t>TONE</t>
  </si>
  <si>
    <t>2001-03-22</t>
  </si>
  <si>
    <t>2025-07-02 20:59:48</t>
  </si>
  <si>
    <t>2025-07-03 08:01:03</t>
  </si>
  <si>
    <t>DAUDAMEDI</t>
  </si>
  <si>
    <t>1967-02-01</t>
  </si>
  <si>
    <t>2025-07-02 21:00:41</t>
  </si>
  <si>
    <t>2025-07-03 08:01:04</t>
  </si>
  <si>
    <t>SAUNIER</t>
  </si>
  <si>
    <t>2025-07-02 21:01:11</t>
  </si>
  <si>
    <t>2025-07-03 08:01:05</t>
  </si>
  <si>
    <t>ADRIANA</t>
  </si>
  <si>
    <t>MOREIRA DA COSTA</t>
  </si>
  <si>
    <t>2025-07-02 21:05:04</t>
  </si>
  <si>
    <t>2025-07-03 08:01:06</t>
  </si>
  <si>
    <t>TOMMY</t>
  </si>
  <si>
    <t>2002-11-30</t>
  </si>
  <si>
    <t>2025-07-02 21:05:41</t>
  </si>
  <si>
    <t>2025-07-03 08:01:07</t>
  </si>
  <si>
    <t>PERSEO</t>
  </si>
  <si>
    <t>SGRO</t>
  </si>
  <si>
    <t>2002-05-13</t>
  </si>
  <si>
    <t>2025-07-02 21:06:24</t>
  </si>
  <si>
    <t>2025-07-03 08:01:08</t>
  </si>
  <si>
    <t>DESINI</t>
  </si>
  <si>
    <t>2004-01-09</t>
  </si>
  <si>
    <t>2025-07-02 21:06:56</t>
  </si>
  <si>
    <t>2025-07-03 08:01:09</t>
  </si>
  <si>
    <t>ZIOUI</t>
  </si>
  <si>
    <t>2002-07-15</t>
  </si>
  <si>
    <t>2025-07-02 21:07:35</t>
  </si>
  <si>
    <t>SEVAG</t>
  </si>
  <si>
    <t>SEROPYAN</t>
  </si>
  <si>
    <t>2025-07-02 21:08:34</t>
  </si>
  <si>
    <t>2025-07-03 08:01:10</t>
  </si>
  <si>
    <t xml:space="preserve">PERSAULT </t>
  </si>
  <si>
    <t>1988-01-28</t>
  </si>
  <si>
    <t>2025-07-03 15:06:25</t>
  </si>
  <si>
    <t>2025-07-04 09:18:19</t>
  </si>
  <si>
    <t xml:space="preserve">VITIELLO </t>
  </si>
  <si>
    <t>1986-04-08</t>
  </si>
  <si>
    <t>2025-07-03 15:02:06</t>
  </si>
  <si>
    <t>2025-07-04 09:18:20</t>
  </si>
  <si>
    <t xml:space="preserve"> LYLE</t>
  </si>
  <si>
    <t>SHAW</t>
  </si>
  <si>
    <t>2025-07-03 15:04:29</t>
  </si>
  <si>
    <t>2025-07-04 09:18:21</t>
  </si>
  <si>
    <t>PALNACUER</t>
  </si>
  <si>
    <t>1969-04-19</t>
  </si>
  <si>
    <t>2025-07-03 15:08:59</t>
  </si>
  <si>
    <t>2025-07-04 09:18:22</t>
  </si>
  <si>
    <t xml:space="preserve"> MARGAUX</t>
  </si>
  <si>
    <t>TREUVELOT</t>
  </si>
  <si>
    <t>2025-07-03 15:05:29</t>
  </si>
  <si>
    <t>2025-07-04 09:18:23</t>
  </si>
  <si>
    <t xml:space="preserve"> LOREN</t>
  </si>
  <si>
    <t>1998-01-11</t>
  </si>
  <si>
    <t>2025-07-03 15:07:55</t>
  </si>
  <si>
    <t>2025-07-03 15:09:00</t>
  </si>
  <si>
    <t>2025-07-04 09:18:24</t>
  </si>
  <si>
    <t xml:space="preserve"> LORENZO</t>
  </si>
  <si>
    <t>REITANOLEONARDI</t>
  </si>
  <si>
    <t>2006-06-07</t>
  </si>
  <si>
    <t>2025-07-03 15:12:42</t>
  </si>
  <si>
    <t>2025-07-04 09:18:25</t>
  </si>
  <si>
    <t>COUCHY</t>
  </si>
  <si>
    <t>02/CD</t>
  </si>
  <si>
    <t>COMITE DEP. SPORT ADAPTE DE L AISNE</t>
  </si>
  <si>
    <t>2025-07-04 09:07:05</t>
  </si>
  <si>
    <t>2025-07-04 09:18:26</t>
  </si>
  <si>
    <t>Activités Motrices,Athlétisme,Badminton,Basket-Ball,Boxe educative,Course orientation,Cyclisme,Escrime,Football à 5,Gymnastique,Hockey sur Gazon,Judo,Lutte,Pétanque,Rugby,Sarbacane,Sport Boules,Tennis,Tennis de table,Tir à l’Arc</t>
  </si>
  <si>
    <t>2025-07-04 08:27:58</t>
  </si>
  <si>
    <t>2025-07-04 09:18:27</t>
  </si>
  <si>
    <t>GENCOURT</t>
  </si>
  <si>
    <t>2025-07-04 09:07:35</t>
  </si>
  <si>
    <t>2025-07-04 09:18:28</t>
  </si>
  <si>
    <t>2008-05-02</t>
  </si>
  <si>
    <t>2025-07-04 09:08:07</t>
  </si>
  <si>
    <t>2025-07-04 09:18:29</t>
  </si>
  <si>
    <t>2025-07-04 09:09:10</t>
  </si>
  <si>
    <t>2025-07-04 09:18:30</t>
  </si>
  <si>
    <t>2025-07-04 09:08:40</t>
  </si>
  <si>
    <t>2025-07-04 09:18:31</t>
  </si>
  <si>
    <t>LOQUET</t>
  </si>
  <si>
    <t>2025-07-04 09:09:38</t>
  </si>
  <si>
    <t>2025-07-04 09:18:32</t>
  </si>
  <si>
    <t>BEGNET</t>
  </si>
  <si>
    <t>2005-10-06</t>
  </si>
  <si>
    <t>2025-07-04 09:10:09</t>
  </si>
  <si>
    <t>2025-07-04 09:18:33</t>
  </si>
  <si>
    <t>BALAVOINE</t>
  </si>
  <si>
    <t>1999-10-26</t>
  </si>
  <si>
    <t>2025-07-04 09:11:14</t>
  </si>
  <si>
    <t>2025-07-04 09:18:34</t>
  </si>
  <si>
    <t>2001-05-03</t>
  </si>
  <si>
    <t>2025-07-04 09:11:44</t>
  </si>
  <si>
    <t>JEANJACQUOT-LANGE</t>
  </si>
  <si>
    <t>2025-07-04 09:10:46</t>
  </si>
  <si>
    <t>2025-07-04 09:18:35</t>
  </si>
  <si>
    <t>TAPA</t>
  </si>
  <si>
    <t>2025-07-04 09:12:45</t>
  </si>
  <si>
    <t>2025-07-04 09:18:36</t>
  </si>
  <si>
    <t>2005-09-12</t>
  </si>
  <si>
    <t>2025-07-04 09:12:15</t>
  </si>
  <si>
    <t>2025-07-04 09:18:37</t>
  </si>
  <si>
    <t>LANGE</t>
  </si>
  <si>
    <t>1997-11-26</t>
  </si>
  <si>
    <t>2025-07-04 09:13:14</t>
  </si>
  <si>
    <t>2025-07-04 09:18:38</t>
  </si>
  <si>
    <t>COURETTE</t>
  </si>
  <si>
    <t>2025-07-04 09:13:49</t>
  </si>
  <si>
    <t>2025-07-04 09:18:39</t>
  </si>
  <si>
    <t>GUEGUAN</t>
  </si>
  <si>
    <t>1965-08-16</t>
  </si>
  <si>
    <t>2025-07-04 09:14:22</t>
  </si>
  <si>
    <t>2025-07-04 09:18:40</t>
  </si>
  <si>
    <t>SCOLARI</t>
  </si>
  <si>
    <t>1995-06-09</t>
  </si>
  <si>
    <t>2025-07-04 09:14:49</t>
  </si>
  <si>
    <t>BEN HOUMEN</t>
  </si>
  <si>
    <t>1992-08-12</t>
  </si>
  <si>
    <t>2025-07-04 09:15:18</t>
  </si>
  <si>
    <t>2025-07-04 09:18:41</t>
  </si>
  <si>
    <t>DEVILLE</t>
  </si>
  <si>
    <t>1991-06-02</t>
  </si>
  <si>
    <t>2025-07-04 09:15:45</t>
  </si>
  <si>
    <t>2025-07-04 09:18:42</t>
  </si>
  <si>
    <t>COLINE</t>
  </si>
  <si>
    <t>1990-07-09</t>
  </si>
  <si>
    <t>2025-07-04 09:16:17</t>
  </si>
  <si>
    <t>2025-07-04 09:18:43</t>
  </si>
  <si>
    <t>GUEZOU</t>
  </si>
  <si>
    <t>2003-11-17</t>
  </si>
  <si>
    <t>2025-07-04 09:16:49</t>
  </si>
  <si>
    <t>2025-07-04 09:18:44</t>
  </si>
  <si>
    <t>BLOND</t>
  </si>
  <si>
    <t>1986-05-12</t>
  </si>
  <si>
    <t>2025-07-04 09:17:20</t>
  </si>
  <si>
    <t>2025-07-04 09:18:45</t>
  </si>
  <si>
    <t>NADIR</t>
  </si>
  <si>
    <t>ZATAR</t>
  </si>
  <si>
    <t>1994-09-03</t>
  </si>
  <si>
    <t>2025-07-04 09:17:47</t>
  </si>
  <si>
    <t>2025-07-04 09:18:46</t>
  </si>
  <si>
    <t>POUCHIN</t>
  </si>
  <si>
    <t>2007-04-26</t>
  </si>
  <si>
    <t>2025-07-04 09:22:39</t>
  </si>
  <si>
    <t>2008-01-26</t>
  </si>
  <si>
    <t>2025-07-04 09:19:35</t>
  </si>
  <si>
    <t>2025-07-04 09:22:40</t>
  </si>
  <si>
    <t>YALÈNE</t>
  </si>
  <si>
    <t>2007-08-26</t>
  </si>
  <si>
    <t>2025-07-04 09:20:00</t>
  </si>
  <si>
    <t>2025-07-04 09:22:41</t>
  </si>
  <si>
    <t>DAGNICOURT</t>
  </si>
  <si>
    <t>2025-07-04 09:21:03</t>
  </si>
  <si>
    <t>2025-07-04 09:22:42</t>
  </si>
  <si>
    <t xml:space="preserve">LOËZA </t>
  </si>
  <si>
    <t>DEWITTE</t>
  </si>
  <si>
    <t>2025-07-04 09:21:38</t>
  </si>
  <si>
    <t>2025-07-04 09:22:43</t>
  </si>
  <si>
    <t>DOLIGNON</t>
  </si>
  <si>
    <t>2009-04-15</t>
  </si>
  <si>
    <t>2025-07-04 09:22:15</t>
  </si>
  <si>
    <t>2025-07-04 09:22:44</t>
  </si>
  <si>
    <t>JAQUEMIN</t>
  </si>
  <si>
    <t>2008-11-03</t>
  </si>
  <si>
    <t>2025-07-04 09:19:10</t>
  </si>
  <si>
    <t>2025-07-04 09:22:48</t>
  </si>
  <si>
    <t>HAMDOUME</t>
  </si>
  <si>
    <t>2006-07-12</t>
  </si>
  <si>
    <t>2025-07-04 09:20:35</t>
  </si>
  <si>
    <t>2025-07-04 09:22:49</t>
  </si>
  <si>
    <t>FOURICQUET</t>
  </si>
  <si>
    <t>2010-08-19</t>
  </si>
  <si>
    <t>2025-07-04 09:22:45</t>
  </si>
  <si>
    <t>2025-07-04 10:13:59</t>
  </si>
  <si>
    <t>LIMAGE</t>
  </si>
  <si>
    <t>2025-07-04 09:23:38</t>
  </si>
  <si>
    <t>2025-07-04 10:14:00</t>
  </si>
  <si>
    <t>LENFANT</t>
  </si>
  <si>
    <t>2009-08-19</t>
  </si>
  <si>
    <t>2025-07-04 09:23:13</t>
  </si>
  <si>
    <t>2025-07-04 10:14:01</t>
  </si>
  <si>
    <t>2025-07-04 09:24:07</t>
  </si>
  <si>
    <t>WAGET</t>
  </si>
  <si>
    <t>2025-07-04 09:24:32</t>
  </si>
  <si>
    <t>2025-07-04 10:14:03</t>
  </si>
  <si>
    <t>2025-07-04 09:24:55</t>
  </si>
  <si>
    <t>2025-07-04 10:14:04</t>
  </si>
  <si>
    <t>MAYLI</t>
  </si>
  <si>
    <t>BONTEMP</t>
  </si>
  <si>
    <t>2025-07-04 09:25:21</t>
  </si>
  <si>
    <t>2025-07-04 10:14:05</t>
  </si>
  <si>
    <t>DUCROT</t>
  </si>
  <si>
    <t>2005-05-31</t>
  </si>
  <si>
    <t>2025-07-04 09:25:59</t>
  </si>
  <si>
    <t>2025-07-04 10:14:06</t>
  </si>
  <si>
    <t>LELEUCH</t>
  </si>
  <si>
    <t>1988-02-27</t>
  </si>
  <si>
    <t>2025-07-04 09:26:28</t>
  </si>
  <si>
    <t>LENTIER</t>
  </si>
  <si>
    <t>2025-07-04 09:27:29</t>
  </si>
  <si>
    <t>2025-07-04 10:14:07</t>
  </si>
  <si>
    <t>DEMEESTER</t>
  </si>
  <si>
    <t>1997-12-06</t>
  </si>
  <si>
    <t>2025-07-04 09:26:59</t>
  </si>
  <si>
    <t>2025-07-04 10:14:08</t>
  </si>
  <si>
    <t>BERTON</t>
  </si>
  <si>
    <t>1995-04-14</t>
  </si>
  <si>
    <t>2025-07-04 09:27:55</t>
  </si>
  <si>
    <t>2025-07-04 10:14:09</t>
  </si>
  <si>
    <t>RAYER</t>
  </si>
  <si>
    <t>1983-09-13</t>
  </si>
  <si>
    <t>2025-07-04 09:28:20</t>
  </si>
  <si>
    <t>2025-07-04 10:14:10</t>
  </si>
  <si>
    <t>2005-06-08</t>
  </si>
  <si>
    <t>2025-07-04 09:28:47</t>
  </si>
  <si>
    <t>2025-07-04 10:14:11</t>
  </si>
  <si>
    <t>1961-09-04</t>
  </si>
  <si>
    <t>2025-07-04 09:29:12</t>
  </si>
  <si>
    <t>2025-07-04 10:14:12</t>
  </si>
  <si>
    <t>BARLAIN</t>
  </si>
  <si>
    <t>1952-01-17</t>
  </si>
  <si>
    <t>2025-07-04 09:29:38</t>
  </si>
  <si>
    <t>2025-07-04 10:14:13</t>
  </si>
  <si>
    <t>1958-03-28</t>
  </si>
  <si>
    <t>2025-07-04 09:30:07</t>
  </si>
  <si>
    <t>2025-07-04 10:14:14</t>
  </si>
  <si>
    <t>PHILLIPE</t>
  </si>
  <si>
    <t>BONNARD</t>
  </si>
  <si>
    <t>1961-04-12</t>
  </si>
  <si>
    <t>2025-07-04 09:30:40</t>
  </si>
  <si>
    <t>GAYEZ</t>
  </si>
  <si>
    <t>1957-07-20</t>
  </si>
  <si>
    <t>2025-07-04 09:31:04</t>
  </si>
  <si>
    <t>2025-07-04 10:14:15</t>
  </si>
  <si>
    <t>1963-07-19</t>
  </si>
  <si>
    <t>2025-07-04 09:31:35</t>
  </si>
  <si>
    <t>2025-07-04 10:14:16</t>
  </si>
  <si>
    <t>TELLIER</t>
  </si>
  <si>
    <t>1987-09-12</t>
  </si>
  <si>
    <t>2025-07-04 09:31:59</t>
  </si>
  <si>
    <t>2025-07-04 10:14:17</t>
  </si>
  <si>
    <t>BLAISE</t>
  </si>
  <si>
    <t>1969-09-30</t>
  </si>
  <si>
    <t>2025-07-04 09:32:31</t>
  </si>
  <si>
    <t>2025-07-04 10:14:18</t>
  </si>
  <si>
    <t>2025-07-04 14:53:44</t>
  </si>
  <si>
    <t>2025-07-04 17:03:53</t>
  </si>
  <si>
    <t>REDOINE</t>
  </si>
  <si>
    <t>SMANI</t>
  </si>
  <si>
    <t>1998-05-20</t>
  </si>
  <si>
    <t>2025-07-04 17:03:54</t>
  </si>
  <si>
    <t>ORIEUX</t>
  </si>
  <si>
    <t>1966-11-30</t>
  </si>
  <si>
    <t>2025-07-04 17:03:55</t>
  </si>
  <si>
    <t>SEDEAU</t>
  </si>
  <si>
    <t>1987-12-31</t>
  </si>
  <si>
    <t>2025-07-04 17:03:56</t>
  </si>
  <si>
    <t>LEFEBVRE MERLIN</t>
  </si>
  <si>
    <t>2016-06-29</t>
  </si>
  <si>
    <t>2025-07-04 16:15:45</t>
  </si>
  <si>
    <t>2025-07-04 17:03:57</t>
  </si>
  <si>
    <t>2016-07-20</t>
  </si>
  <si>
    <t>2025-07-04 16:15:04</t>
  </si>
  <si>
    <t>2025-07-04 17:03:58</t>
  </si>
  <si>
    <t>2025-07-04 16:16:12</t>
  </si>
  <si>
    <t>DIÉGO</t>
  </si>
  <si>
    <t>DEPUISEY BARTHELEMY</t>
  </si>
  <si>
    <t>2025-07-04 16:19:27</t>
  </si>
  <si>
    <t>2025-07-04 17:04:00</t>
  </si>
  <si>
    <t>DERIGNY</t>
  </si>
  <si>
    <t>2014-05-25</t>
  </si>
  <si>
    <t>2025-07-04 16:16:38</t>
  </si>
  <si>
    <t>2025-07-04 17:04:01</t>
  </si>
  <si>
    <t>DIPAYEN</t>
  </si>
  <si>
    <t>2014-10-31</t>
  </si>
  <si>
    <t>2025-07-04 16:21:03</t>
  </si>
  <si>
    <t>2025-07-04 17:04:02</t>
  </si>
  <si>
    <t>RIMLINGER</t>
  </si>
  <si>
    <t>2025-07-04 16:18:14</t>
  </si>
  <si>
    <t>2025-07-04 17:04:03</t>
  </si>
  <si>
    <t>TRIQUENEAU</t>
  </si>
  <si>
    <t>1976-07-12</t>
  </si>
  <si>
    <t>2025-07-04 16:19:54</t>
  </si>
  <si>
    <t>2025-07-04 17:04:04</t>
  </si>
  <si>
    <t>LAUNE</t>
  </si>
  <si>
    <t>2012-01-08</t>
  </si>
  <si>
    <t>2025-07-04 16:20:21</t>
  </si>
  <si>
    <t>THYAGO</t>
  </si>
  <si>
    <t>VERMEULEN</t>
  </si>
  <si>
    <t>2025-07-04 16:25:20</t>
  </si>
  <si>
    <t>2025-07-04 17:04:05</t>
  </si>
  <si>
    <t>TAYRON</t>
  </si>
  <si>
    <t>BONVARLET</t>
  </si>
  <si>
    <t>2025-07-04 16:21:50</t>
  </si>
  <si>
    <t>2025-07-04 17:04:06</t>
  </si>
  <si>
    <t>2025-07-04 16:27:06</t>
  </si>
  <si>
    <t>2025-07-04 17:04:07</t>
  </si>
  <si>
    <t>LOHAN</t>
  </si>
  <si>
    <t>2017-05-27</t>
  </si>
  <si>
    <t>2025-07-04 16:23:26</t>
  </si>
  <si>
    <t>2025-07-04 17:04:08</t>
  </si>
  <si>
    <t>SPENGLER</t>
  </si>
  <si>
    <t>2016-03-10</t>
  </si>
  <si>
    <t>2025-07-04 16:24:41</t>
  </si>
  <si>
    <t>2025-07-04 17:04:09</t>
  </si>
  <si>
    <t>DAMAS</t>
  </si>
  <si>
    <t>2011-10-20</t>
  </si>
  <si>
    <t>2025-07-04 16:25:55</t>
  </si>
  <si>
    <t>2025-07-04 17:04:10</t>
  </si>
  <si>
    <t>OSSART</t>
  </si>
  <si>
    <t>2025-07-04 16:26:36</t>
  </si>
  <si>
    <t>2025-07-04 17:04:11</t>
  </si>
  <si>
    <t>FRUCHART</t>
  </si>
  <si>
    <t>2025-07-04 16:27:45</t>
  </si>
  <si>
    <t>2025-07-04 17:04:12</t>
  </si>
  <si>
    <t>2017-05-26</t>
  </si>
  <si>
    <t>2025-07-04 16:28:18</t>
  </si>
  <si>
    <t>2025-07-04 17:04:13</t>
  </si>
  <si>
    <t>BERKHA</t>
  </si>
  <si>
    <t>1986-09-12</t>
  </si>
  <si>
    <t>2025-07-04 16:29:20</t>
  </si>
  <si>
    <t>2025-07-04 17:04:14</t>
  </si>
  <si>
    <t>PITTEMAN</t>
  </si>
  <si>
    <t>2025-07-04 16:29:48</t>
  </si>
  <si>
    <t>FATOUX</t>
  </si>
  <si>
    <t>1976-04-10</t>
  </si>
  <si>
    <t>2025-07-04 16:30:30</t>
  </si>
  <si>
    <t>2025-07-04 17:04:15</t>
  </si>
  <si>
    <t>BONTEMS</t>
  </si>
  <si>
    <t>2006-04-10</t>
  </si>
  <si>
    <t>2025-07-04 16:31:03</t>
  </si>
  <si>
    <t>2025-07-04 17:04:16</t>
  </si>
  <si>
    <t>JOAN</t>
  </si>
  <si>
    <t>2025-07-04 16:31:29</t>
  </si>
  <si>
    <t>2025-07-04 17:04:17</t>
  </si>
  <si>
    <t>LEBERRE</t>
  </si>
  <si>
    <t>1992-07-24</t>
  </si>
  <si>
    <t>2025-07-04 16:32:19</t>
  </si>
  <si>
    <t>2025-07-04 17:04:18</t>
  </si>
  <si>
    <t>HUGUIER</t>
  </si>
  <si>
    <t>2025-07-04 16:32:51</t>
  </si>
  <si>
    <t>2025-07-04 17:04:19</t>
  </si>
  <si>
    <t>DUCHATEL</t>
  </si>
  <si>
    <t>1999-12-19</t>
  </si>
  <si>
    <t>2025-07-04 16:33:32</t>
  </si>
  <si>
    <t>2025-07-04 17:04:20</t>
  </si>
  <si>
    <t>DELOFFRE</t>
  </si>
  <si>
    <t>1983-01-06</t>
  </si>
  <si>
    <t>2025-07-04 16:34:05</t>
  </si>
  <si>
    <t>2025-07-04 17:04:21</t>
  </si>
  <si>
    <t>LELEU</t>
  </si>
  <si>
    <t>2001-01-21</t>
  </si>
  <si>
    <t>2025-07-04 16:34:36</t>
  </si>
  <si>
    <t>2025-07-04 17:04:22</t>
  </si>
  <si>
    <t>PAUCHARD</t>
  </si>
  <si>
    <t>2004-10-15</t>
  </si>
  <si>
    <t>2025-07-04 16:35:05</t>
  </si>
  <si>
    <t>2025-07-04 16:35:41</t>
  </si>
  <si>
    <t>2025-07-04 17:04:23</t>
  </si>
  <si>
    <t>SARAZIN</t>
  </si>
  <si>
    <t>2003-05-25</t>
  </si>
  <si>
    <t>2025-07-04 16:36:11</t>
  </si>
  <si>
    <t>2025-07-04 17:04:24</t>
  </si>
  <si>
    <t>OUDELET</t>
  </si>
  <si>
    <t>1983-05-28</t>
  </si>
  <si>
    <t>2025-07-04 16:36:36</t>
  </si>
  <si>
    <t>2025-07-04 17:04:25</t>
  </si>
  <si>
    <t>2025-07-04 16:37:32</t>
  </si>
  <si>
    <t>2025-07-04 17:04:26</t>
  </si>
  <si>
    <t>LINDSAY</t>
  </si>
  <si>
    <t>2003-02-11</t>
  </si>
  <si>
    <t>2025-07-04 16:38:03</t>
  </si>
  <si>
    <t>2025-07-04 17:04:27</t>
  </si>
  <si>
    <t>2002-08-28</t>
  </si>
  <si>
    <t>2025-07-04 16:38:32</t>
  </si>
  <si>
    <t>2025-07-04 17:04:28</t>
  </si>
  <si>
    <t>ANNELISE</t>
  </si>
  <si>
    <t>SENDON</t>
  </si>
  <si>
    <t>2000-03-30</t>
  </si>
  <si>
    <t>2025-07-04 16:39:02</t>
  </si>
  <si>
    <t>2025-07-04 17:04:29</t>
  </si>
  <si>
    <t>FONDEMENT</t>
  </si>
  <si>
    <t>1984-09-08</t>
  </si>
  <si>
    <t>2025-07-04 16:39:45</t>
  </si>
  <si>
    <t>STEVENS</t>
  </si>
  <si>
    <t>2025-07-04 16:40:52</t>
  </si>
  <si>
    <t>2025-07-04 17:04:30</t>
  </si>
  <si>
    <t>VENDERBECQ-WOLNY</t>
  </si>
  <si>
    <t>2004-03-19</t>
  </si>
  <si>
    <t>2025-07-04 16:41:24</t>
  </si>
  <si>
    <t>2025-07-04 17:04:31</t>
  </si>
  <si>
    <t>1986-12-14</t>
  </si>
  <si>
    <t>2025-07-04 16:42:03</t>
  </si>
  <si>
    <t>2025-07-04 17:04:32</t>
  </si>
  <si>
    <t>1973-12-05</t>
  </si>
  <si>
    <t>2025-07-04 16:42:33</t>
  </si>
  <si>
    <t>2025-07-04 17:04:33</t>
  </si>
  <si>
    <t>SELVA</t>
  </si>
  <si>
    <t>2025-07-04 16:43:03</t>
  </si>
  <si>
    <t>2025-07-04 17:04:34</t>
  </si>
  <si>
    <t>1977-12-17</t>
  </si>
  <si>
    <t>2025-07-04 16:43:38</t>
  </si>
  <si>
    <t>2025-07-04 17:04:35</t>
  </si>
  <si>
    <t>FOURNIVAL</t>
  </si>
  <si>
    <t>2000-08-29</t>
  </si>
  <si>
    <t>2025-07-04 16:44:46</t>
  </si>
  <si>
    <t>2025-07-04 17:04:36</t>
  </si>
  <si>
    <t>LEPORC</t>
  </si>
  <si>
    <t>2025-07-04 16:45:38</t>
  </si>
  <si>
    <t>2025-07-04 17:04:37</t>
  </si>
  <si>
    <t>BOHEME</t>
  </si>
  <si>
    <t>2025-07-04 16:45:15</t>
  </si>
  <si>
    <t>2025-07-04 17:04:38</t>
  </si>
  <si>
    <t>DUJARDIN</t>
  </si>
  <si>
    <t>2003-09-23</t>
  </si>
  <si>
    <t>2025-07-04 16:46:03</t>
  </si>
  <si>
    <t>2025-07-04 17:04:39</t>
  </si>
  <si>
    <t>BERTIN</t>
  </si>
  <si>
    <t>2013-03-25</t>
  </si>
  <si>
    <t>2025-07-04 16:46:35</t>
  </si>
  <si>
    <t>2025-07-04 17:04:40</t>
  </si>
  <si>
    <t>FAUSTINO</t>
  </si>
  <si>
    <t>2025-07-04 16:47:00</t>
  </si>
  <si>
    <t>2025-07-04 17:04:41</t>
  </si>
  <si>
    <t>MAROTTE HUYETTE</t>
  </si>
  <si>
    <t>2017-11-14</t>
  </si>
  <si>
    <t>2025-07-04 16:47:35</t>
  </si>
  <si>
    <t>2025-07-04 17:04:42</t>
  </si>
  <si>
    <t>SUEUR</t>
  </si>
  <si>
    <t>2025-07-04 16:47:59</t>
  </si>
  <si>
    <t>2025-07-04 17:04:43</t>
  </si>
  <si>
    <t>SHOAN</t>
  </si>
  <si>
    <t>SCHOON</t>
  </si>
  <si>
    <t>2014-07-11</t>
  </si>
  <si>
    <t>2025-07-04 16:48:29</t>
  </si>
  <si>
    <t>PICQUET</t>
  </si>
  <si>
    <t>2025-07-04 16:49:10</t>
  </si>
  <si>
    <t>2025-07-04 17:04:44</t>
  </si>
  <si>
    <t>CLAIRVILLE</t>
  </si>
  <si>
    <t>2025-07-04 16:49:39</t>
  </si>
  <si>
    <t>2025-07-04 17:04:45</t>
  </si>
  <si>
    <t>TOULOT</t>
  </si>
  <si>
    <t>2025-07-04 16:50:23</t>
  </si>
  <si>
    <t>2025-07-04 17:04:46</t>
  </si>
  <si>
    <t>DEMOINERET</t>
  </si>
  <si>
    <t>2008-10-28</t>
  </si>
  <si>
    <t>2025-07-04 16:51:01</t>
  </si>
  <si>
    <t>2025-07-04 17:04:47</t>
  </si>
  <si>
    <t>PROTAT</t>
  </si>
  <si>
    <t>2025-07-04 16:51:29</t>
  </si>
  <si>
    <t>2025-07-04 17:04:48</t>
  </si>
  <si>
    <t>DEMILY</t>
  </si>
  <si>
    <t>2008-02-11</t>
  </si>
  <si>
    <t>2025-07-04 16:52:01</t>
  </si>
  <si>
    <t>2025-07-04 17:04:49</t>
  </si>
  <si>
    <t>2007-07-05</t>
  </si>
  <si>
    <t>2025-07-04 16:52:28</t>
  </si>
  <si>
    <t>2025-07-04 17:04:50</t>
  </si>
  <si>
    <t>2025-07-04 16:52:51</t>
  </si>
  <si>
    <t>2025-07-04 17:04:51</t>
  </si>
  <si>
    <t>2025-07-04 16:53:18</t>
  </si>
  <si>
    <t>MORELLE GAUTHIER</t>
  </si>
  <si>
    <t>2008-05-14</t>
  </si>
  <si>
    <t>2025-07-04 16:53:47</t>
  </si>
  <si>
    <t>2025-07-04 17:04:52</t>
  </si>
  <si>
    <t>DURTETTE</t>
  </si>
  <si>
    <t>2001-03-30</t>
  </si>
  <si>
    <t>2025-07-04 16:54:15</t>
  </si>
  <si>
    <t>2025-07-04 17:04:53</t>
  </si>
  <si>
    <t>VILLON</t>
  </si>
  <si>
    <t>2007-01-31</t>
  </si>
  <si>
    <t>2025-07-04 16:54:39</t>
  </si>
  <si>
    <t>2025-07-04 17:04:54</t>
  </si>
  <si>
    <t>KAELYA</t>
  </si>
  <si>
    <t>LAHAYE</t>
  </si>
  <si>
    <t>2015-07-19</t>
  </si>
  <si>
    <t>2025-07-04 16:55:06</t>
  </si>
  <si>
    <t>2025-07-04 17:04:55</t>
  </si>
  <si>
    <t>LEGRAND</t>
  </si>
  <si>
    <t>2025-07-04 16:55:29</t>
  </si>
  <si>
    <t>2025-07-04 17:04:56</t>
  </si>
  <si>
    <t>VIOLETTE</t>
  </si>
  <si>
    <t>2015-08-07</t>
  </si>
  <si>
    <t>2025-07-04 16:55:54</t>
  </si>
  <si>
    <t>2025-07-04 17:04:57</t>
  </si>
  <si>
    <t>AHMAD</t>
  </si>
  <si>
    <t>ALHAMAD</t>
  </si>
  <si>
    <t>2014-07-05</t>
  </si>
  <si>
    <t>2025-07-04 16:56:23</t>
  </si>
  <si>
    <t>2025-07-04 17:04:58</t>
  </si>
  <si>
    <t>ADIARATOU</t>
  </si>
  <si>
    <t>2025-07-04 16:57:08</t>
  </si>
  <si>
    <t>2025-07-04 17:04:59</t>
  </si>
  <si>
    <t>ACHILLE</t>
  </si>
  <si>
    <t>DESPAS</t>
  </si>
  <si>
    <t>2017-03-13</t>
  </si>
  <si>
    <t>2025-07-04 16:57:37</t>
  </si>
  <si>
    <t>2025-07-04 17:05:00</t>
  </si>
  <si>
    <t>MASSIN</t>
  </si>
  <si>
    <t>1986-05-24</t>
  </si>
  <si>
    <t>2025-07-04 16:58:04</t>
  </si>
  <si>
    <t>2025-07-04 17:05:01</t>
  </si>
  <si>
    <t>SÉRÉNA</t>
  </si>
  <si>
    <t>CARA</t>
  </si>
  <si>
    <t>2003-06-15</t>
  </si>
  <si>
    <t>2025-07-04 16:58:30</t>
  </si>
  <si>
    <t>2025-07-04 17:05:02</t>
  </si>
  <si>
    <t>GANEAU</t>
  </si>
  <si>
    <t>2025-07-04 16:58:57</t>
  </si>
  <si>
    <t>2025-07-04 17:05:03</t>
  </si>
  <si>
    <t>DUTHU</t>
  </si>
  <si>
    <t>2025-07-04 16:59:22</t>
  </si>
  <si>
    <t>2025-07-04 17:05:04</t>
  </si>
  <si>
    <t>RUBIO</t>
  </si>
  <si>
    <t>1994-07-29</t>
  </si>
  <si>
    <t>2025-07-04 16:59:48</t>
  </si>
  <si>
    <t>BILLIART</t>
  </si>
  <si>
    <t>1984-09-25</t>
  </si>
  <si>
    <t>2025-07-04 17:00:16</t>
  </si>
  <si>
    <t>2025-07-04 17:05:05</t>
  </si>
  <si>
    <t>MAES</t>
  </si>
  <si>
    <t>1995-11-19</t>
  </si>
  <si>
    <t>2025-07-04 17:00:46</t>
  </si>
  <si>
    <t>2025-07-04 17:05:06</t>
  </si>
  <si>
    <t>BRANCOURT</t>
  </si>
  <si>
    <t>1964-09-09</t>
  </si>
  <si>
    <t>2025-07-04 17:01:14</t>
  </si>
  <si>
    <t>2025-07-04 17:05:07</t>
  </si>
  <si>
    <t>1971-07-16</t>
  </si>
  <si>
    <t>2025-07-04 17:01:43</t>
  </si>
  <si>
    <t>2025-07-04 17:05:08</t>
  </si>
  <si>
    <t>2025-07-04 17:02:19</t>
  </si>
  <si>
    <t>2025-07-04 17:05:09</t>
  </si>
  <si>
    <t>GREHAN</t>
  </si>
  <si>
    <t>1965-01-10</t>
  </si>
  <si>
    <t>2025-07-04 17:02:54</t>
  </si>
  <si>
    <t>2025-07-04 17:05:10</t>
  </si>
  <si>
    <t>BRUET</t>
  </si>
  <si>
    <t>2025-07-04 17:05:36</t>
  </si>
  <si>
    <t>BOUHOURDS</t>
  </si>
  <si>
    <t>2002-11-21</t>
  </si>
  <si>
    <t>24/CD</t>
  </si>
  <si>
    <t>COM.DEP.SPORT ADAPTE DORDOGNE</t>
  </si>
  <si>
    <t>2025-07-07 09:53:05</t>
  </si>
  <si>
    <t>2025-07-07 14:48:00</t>
  </si>
  <si>
    <t>Accrobranche,Activités Motrices,Athlétisme,Badminton,Basket-Ball,Bowling,Boxe educative,Canoë-Kayak,Course orientation,Cross,Danse,Equitation,Escalade,Football à 5,Football à 7,Golf,Handball,Judo,Kin ball,Natation,Pêche,Pétanque,Raid nature,Randonnée pédestre,Rugby,Sarbacane,Sarbathlon,Ski Alpin,Tennis,Tir à l’Arc,Tir à la carabine laser,VTT</t>
  </si>
  <si>
    <t>2025-07-07 09:53:06</t>
  </si>
  <si>
    <t>2025-07-07 14:48:01</t>
  </si>
  <si>
    <t>PRIAT</t>
  </si>
  <si>
    <t>2025-07-07 14:48:02</t>
  </si>
  <si>
    <t>LOU-ANN</t>
  </si>
  <si>
    <t>2025-07-07 14:48:03</t>
  </si>
  <si>
    <t>NATHEYS</t>
  </si>
  <si>
    <t>RIOUBLANC</t>
  </si>
  <si>
    <t>2025-07-07 14:48:04</t>
  </si>
  <si>
    <t>MOUNIR</t>
  </si>
  <si>
    <t>AIT-TAJER</t>
  </si>
  <si>
    <t>2025-07-07 14:48:05</t>
  </si>
  <si>
    <t>MAHYWAN</t>
  </si>
  <si>
    <t>2025-07-07 14:48:06</t>
  </si>
  <si>
    <t>COUTANT</t>
  </si>
  <si>
    <t>2015-05-14</t>
  </si>
  <si>
    <t>2014-04-26</t>
  </si>
  <si>
    <t>2025-07-07 14:48:07</t>
  </si>
  <si>
    <t>SHANNEY</t>
  </si>
  <si>
    <t>COIRATON</t>
  </si>
  <si>
    <t>2012-02-27</t>
  </si>
  <si>
    <t>2025-07-07 09:53:07</t>
  </si>
  <si>
    <t>2025-07-07 14:48:08</t>
  </si>
  <si>
    <t>EYNARD</t>
  </si>
  <si>
    <t>2010-11-06</t>
  </si>
  <si>
    <t>2025-07-07 14:48:09</t>
  </si>
  <si>
    <t>2025-07-07 14:48:10</t>
  </si>
  <si>
    <t>BOUYSSOU</t>
  </si>
  <si>
    <t>2025-07-07 14:48:11</t>
  </si>
  <si>
    <t>LONGEAS</t>
  </si>
  <si>
    <t>2025-07-07 14:48:12</t>
  </si>
  <si>
    <t>2011-06-13</t>
  </si>
  <si>
    <t>2025-07-07 14:48:13</t>
  </si>
  <si>
    <t>CABRILLAC</t>
  </si>
  <si>
    <t>2012-10-29</t>
  </si>
  <si>
    <t>2025-07-07 14:48:14</t>
  </si>
  <si>
    <t>LESCURE</t>
  </si>
  <si>
    <t>2009-04-14</t>
  </si>
  <si>
    <t>BILLAT-BLEUZE</t>
  </si>
  <si>
    <t>2013-04-11</t>
  </si>
  <si>
    <t>2025-07-07 09:53:08</t>
  </si>
  <si>
    <t>2025-07-07 14:48:15</t>
  </si>
  <si>
    <t>DERFLA</t>
  </si>
  <si>
    <t>2025-07-07 14:48:16</t>
  </si>
  <si>
    <t>BLETER-BOYER</t>
  </si>
  <si>
    <t>2011-04-11</t>
  </si>
  <si>
    <t>2025-07-07 14:48:17</t>
  </si>
  <si>
    <t>2025-07-07 14:48:18</t>
  </si>
  <si>
    <t>TIMOTHÉ</t>
  </si>
  <si>
    <t>2013-05-30</t>
  </si>
  <si>
    <t>2025-07-07 14:48:19</t>
  </si>
  <si>
    <t>2025-07-07 14:48:20</t>
  </si>
  <si>
    <t>SOULEYMAN</t>
  </si>
  <si>
    <t>GOUMGHAR</t>
  </si>
  <si>
    <t>2025-07-07 14:48:21</t>
  </si>
  <si>
    <t>ANTONIETTI</t>
  </si>
  <si>
    <t>2015-12-03</t>
  </si>
  <si>
    <t>2025-07-07 09:53:09</t>
  </si>
  <si>
    <t>MAROUANE</t>
  </si>
  <si>
    <t>ELHOUL</t>
  </si>
  <si>
    <t>2025-07-07 14:48:22</t>
  </si>
  <si>
    <t>BISSOL-KAWIECKI</t>
  </si>
  <si>
    <t>2025-07-07 14:48:23</t>
  </si>
  <si>
    <t>DA FONSECA-COSTA</t>
  </si>
  <si>
    <t>2015-04-28</t>
  </si>
  <si>
    <t>2025-07-07 14:48:24</t>
  </si>
  <si>
    <t>CHANEL</t>
  </si>
  <si>
    <t>2017-02-12</t>
  </si>
  <si>
    <t>2025-07-07 14:48:25</t>
  </si>
  <si>
    <t>IKRAM</t>
  </si>
  <si>
    <t>EL BADRI</t>
  </si>
  <si>
    <t>2012-01-30</t>
  </si>
  <si>
    <t>2025-07-07 14:48:26</t>
  </si>
  <si>
    <t>LECOUFFLARD</t>
  </si>
  <si>
    <t>2025-07-07 14:48:27</t>
  </si>
  <si>
    <t>STORA</t>
  </si>
  <si>
    <t>2025-07-07 09:53:10</t>
  </si>
  <si>
    <t>2025-07-07 14:48:28</t>
  </si>
  <si>
    <t>2010-11-30</t>
  </si>
  <si>
    <t>AGUERRE</t>
  </si>
  <si>
    <t>2025-07-07 14:48:29</t>
  </si>
  <si>
    <t>INDILLA</t>
  </si>
  <si>
    <t>STEINBACH</t>
  </si>
  <si>
    <t>2015-05-30</t>
  </si>
  <si>
    <t>2025-07-07 14:48:30</t>
  </si>
  <si>
    <t>2014-08-26</t>
  </si>
  <si>
    <t>2025-07-07 14:48:31</t>
  </si>
  <si>
    <t>DJIBY</t>
  </si>
  <si>
    <t>2010-09-26</t>
  </si>
  <si>
    <t>2025-07-07 10:11:25</t>
  </si>
  <si>
    <t>2025-07-07 14:48:32</t>
  </si>
  <si>
    <t>BROSSARD</t>
  </si>
  <si>
    <t>2005-07-19</t>
  </si>
  <si>
    <t>2025-07-07 14:34:47</t>
  </si>
  <si>
    <t>2025-07-07 14:48:33</t>
  </si>
  <si>
    <t>Accrobranche,Athlétisme,Boxe educative,Canoë-Kayak,Danse,Escalade,Football à 5,Golf,Handball,Pêche,Rugby,Sarbacane,Ski Nautique,Tennis,Tir à l’Arc,Tir à la carabine laser,VTT</t>
  </si>
  <si>
    <t>GUIOT</t>
  </si>
  <si>
    <t>2025-07-07 14:35:28</t>
  </si>
  <si>
    <t>2025-07-07 14:48:34</t>
  </si>
  <si>
    <t>FOLLET</t>
  </si>
  <si>
    <t>2002-09-02</t>
  </si>
  <si>
    <t>2025-07-04 17:06:30</t>
  </si>
  <si>
    <t>2025-07-07 14:50:26</t>
  </si>
  <si>
    <t>MOHAMMED</t>
  </si>
  <si>
    <t>TOUFIR</t>
  </si>
  <si>
    <t>1989-09-21</t>
  </si>
  <si>
    <t>2025-07-04 17:08:26</t>
  </si>
  <si>
    <t>2025-07-07 14:50:27</t>
  </si>
  <si>
    <t>GODET</t>
  </si>
  <si>
    <t>1988-08-23</t>
  </si>
  <si>
    <t>2025-07-04 17:07:03</t>
  </si>
  <si>
    <t>2025-07-07 14:50:28</t>
  </si>
  <si>
    <t>FAUVETTE</t>
  </si>
  <si>
    <t>2025-07-04 17:09:35</t>
  </si>
  <si>
    <t>2025-07-07 14:50:29</t>
  </si>
  <si>
    <t>2025-07-04 17:07:27</t>
  </si>
  <si>
    <t>2025-07-07 14:50:30</t>
  </si>
  <si>
    <t>BOUCONNAIS</t>
  </si>
  <si>
    <t>2025-07-04 17:08:55</t>
  </si>
  <si>
    <t>2025-07-07 14:50:31</t>
  </si>
  <si>
    <t>GUELBON</t>
  </si>
  <si>
    <t>2025-07-04 17:10:11</t>
  </si>
  <si>
    <t>2025-07-07 14:50:32</t>
  </si>
  <si>
    <t>2025-07-04 17:10:47</t>
  </si>
  <si>
    <t>LAILA</t>
  </si>
  <si>
    <t>ERRITOUNNI</t>
  </si>
  <si>
    <t>2016-06-27</t>
  </si>
  <si>
    <t>2025-07-04 17:11:20</t>
  </si>
  <si>
    <t>2025-07-07 14:50:33</t>
  </si>
  <si>
    <t>ETÉBAN</t>
  </si>
  <si>
    <t>CROUZANT</t>
  </si>
  <si>
    <t>2013-07-21</t>
  </si>
  <si>
    <t>2025-07-04 17:12:02</t>
  </si>
  <si>
    <t>2025-07-07 14:50:34</t>
  </si>
  <si>
    <t>NORI</t>
  </si>
  <si>
    <t>HARMANT</t>
  </si>
  <si>
    <t>2013-11-29</t>
  </si>
  <si>
    <t>2025-07-04 17:12:36</t>
  </si>
  <si>
    <t>2025-07-07 14:50:35</t>
  </si>
  <si>
    <t>DAPHNÉ</t>
  </si>
  <si>
    <t>2025-07-04 17:13:06</t>
  </si>
  <si>
    <t>2025-07-07 14:50:36</t>
  </si>
  <si>
    <t>BEN COUSSIS</t>
  </si>
  <si>
    <t>2010-06-04</t>
  </si>
  <si>
    <t>2025-07-04 17:13:44</t>
  </si>
  <si>
    <t>2025-07-07 14:50:37</t>
  </si>
  <si>
    <t>TYSHANNE</t>
  </si>
  <si>
    <t>KAYOULOUD</t>
  </si>
  <si>
    <t>2025-07-06 18:59:58</t>
  </si>
  <si>
    <t>2025-07-07 14:50:42</t>
  </si>
  <si>
    <t>BAERT</t>
  </si>
  <si>
    <t>2025-07-06 19:00:23</t>
  </si>
  <si>
    <t>2025-07-07 14:50:43</t>
  </si>
  <si>
    <t>ALES</t>
  </si>
  <si>
    <t>O FLOQUET</t>
  </si>
  <si>
    <t>2025-07-06 19:00:56</t>
  </si>
  <si>
    <t>2025-07-07 14:50:44</t>
  </si>
  <si>
    <t>CIDALIA</t>
  </si>
  <si>
    <t>TEXFIRA</t>
  </si>
  <si>
    <t>2025-07-06 19:01:39</t>
  </si>
  <si>
    <t>2013-01-31</t>
  </si>
  <si>
    <t>2025-07-06 19:02:09</t>
  </si>
  <si>
    <t>2025-07-07 14:50:45</t>
  </si>
  <si>
    <t>GAUDEFROY</t>
  </si>
  <si>
    <t>2025-07-06 19:03:00</t>
  </si>
  <si>
    <t>2025-07-07 14:50:46</t>
  </si>
  <si>
    <t>LOEVAN</t>
  </si>
  <si>
    <t>BAUDEQUIN</t>
  </si>
  <si>
    <t>2025-07-06 19:03:41</t>
  </si>
  <si>
    <t>2025-07-07 14:50:47</t>
  </si>
  <si>
    <t>FÉLIX</t>
  </si>
  <si>
    <t>DATICHY</t>
  </si>
  <si>
    <t>2025-07-06 19:04:07</t>
  </si>
  <si>
    <t>2025-07-07 14:50:48</t>
  </si>
  <si>
    <t>BISET</t>
  </si>
  <si>
    <t>2006-06-21</t>
  </si>
  <si>
    <t>2025-07-06 19:04:38</t>
  </si>
  <si>
    <t>2025-07-07 14:50:49</t>
  </si>
  <si>
    <t>2007-03-18</t>
  </si>
  <si>
    <t>2025-07-06 19:05:05</t>
  </si>
  <si>
    <t>ABT</t>
  </si>
  <si>
    <t>2007-04-21</t>
  </si>
  <si>
    <t>2025-07-06 19:05:30</t>
  </si>
  <si>
    <t>2025-07-07 14:50:50</t>
  </si>
  <si>
    <t>DEFRENNES</t>
  </si>
  <si>
    <t>2006-03-18</t>
  </si>
  <si>
    <t>2025-07-06 19:05:57</t>
  </si>
  <si>
    <t>2025-07-07 14:50:51</t>
  </si>
  <si>
    <t>CAMERON</t>
  </si>
  <si>
    <t>ROTHIER</t>
  </si>
  <si>
    <t>2025-07-06 19:06:26</t>
  </si>
  <si>
    <t>2025-07-07 14:50:52</t>
  </si>
  <si>
    <t>CROULARD</t>
  </si>
  <si>
    <t>2007-10-07</t>
  </si>
  <si>
    <t>2025-07-06 19:06:53</t>
  </si>
  <si>
    <t>2025-07-07 14:50:53</t>
  </si>
  <si>
    <t>MIOQUE</t>
  </si>
  <si>
    <t>2007-05-29</t>
  </si>
  <si>
    <t>2025-07-06 19:07:27</t>
  </si>
  <si>
    <t>2025-07-07 14:50:54</t>
  </si>
  <si>
    <t>2009-07-19</t>
  </si>
  <si>
    <t>2025-07-06 19:08:10</t>
  </si>
  <si>
    <t>2025-07-07 14:50:55</t>
  </si>
  <si>
    <t>1985-07-12</t>
  </si>
  <si>
    <t>2025-07-06 19:08:37</t>
  </si>
  <si>
    <t>POWEL</t>
  </si>
  <si>
    <t>1999-06-09</t>
  </si>
  <si>
    <t>2025-07-06 19:09:00</t>
  </si>
  <si>
    <t>2025-07-07 14:50:56</t>
  </si>
  <si>
    <t>AUDRIC</t>
  </si>
  <si>
    <t>2001-04-12</t>
  </si>
  <si>
    <t>2025-07-06 19:09:25</t>
  </si>
  <si>
    <t>2025-07-07 14:50:57</t>
  </si>
  <si>
    <t>DUMONTAIS</t>
  </si>
  <si>
    <t>1996-01-30</t>
  </si>
  <si>
    <t>2025-07-06 19:09:53</t>
  </si>
  <si>
    <t>2025-07-07 14:50:58</t>
  </si>
  <si>
    <t>SITOT</t>
  </si>
  <si>
    <t>1995-05-24</t>
  </si>
  <si>
    <t>2025-07-06 19:10:18</t>
  </si>
  <si>
    <t>2025-07-07 14:50:59</t>
  </si>
  <si>
    <t>HAUSWALD</t>
  </si>
  <si>
    <t>2025-07-06 19:10:52</t>
  </si>
  <si>
    <t>2025-07-07 14:51:00</t>
  </si>
  <si>
    <t>SECQ</t>
  </si>
  <si>
    <t>2017-02-19</t>
  </si>
  <si>
    <t>2025-07-06 19:11:18</t>
  </si>
  <si>
    <t>2025-07-07 14:51:01</t>
  </si>
  <si>
    <t>TAO</t>
  </si>
  <si>
    <t>CHOPIN</t>
  </si>
  <si>
    <t>2016-05-20</t>
  </si>
  <si>
    <t>2025-07-06 19:11:44</t>
  </si>
  <si>
    <t>2025-07-07 14:51:02</t>
  </si>
  <si>
    <t>YVANNA</t>
  </si>
  <si>
    <t>BAUDEMENT</t>
  </si>
  <si>
    <t>2025-07-06 19:12:13</t>
  </si>
  <si>
    <t>2025-07-07 14:51:03</t>
  </si>
  <si>
    <t>BLEUSE</t>
  </si>
  <si>
    <t>2009-05-30</t>
  </si>
  <si>
    <t>2025-07-06 19:12:39</t>
  </si>
  <si>
    <t>CERVEAUX</t>
  </si>
  <si>
    <t>2025-07-06 19:13:05</t>
  </si>
  <si>
    <t>2025-07-07 14:51:04</t>
  </si>
  <si>
    <t>RONIDA</t>
  </si>
  <si>
    <t>UNDZ</t>
  </si>
  <si>
    <t>2007-12-20</t>
  </si>
  <si>
    <t>2025-07-06 19:13:39</t>
  </si>
  <si>
    <t>2025-07-07 14:51:05</t>
  </si>
  <si>
    <t>VEROLIER</t>
  </si>
  <si>
    <t>2008-04-12</t>
  </si>
  <si>
    <t>2025-07-06 19:14:10</t>
  </si>
  <si>
    <t>2025-07-07 14:51:06</t>
  </si>
  <si>
    <t>2007-10-20</t>
  </si>
  <si>
    <t>2025-07-06 19:14:32</t>
  </si>
  <si>
    <t>2025-07-07 14:51:07</t>
  </si>
  <si>
    <t>BEAUCOURY</t>
  </si>
  <si>
    <t>2025-07-06 19:15:10</t>
  </si>
  <si>
    <t>2025-07-06 19:41:07</t>
  </si>
  <si>
    <t>2025-07-07 14:52:38</t>
  </si>
  <si>
    <t>ZAKARI</t>
  </si>
  <si>
    <t>2025-07-06 19:42:07</t>
  </si>
  <si>
    <t>2025-07-07 14:52:39</t>
  </si>
  <si>
    <t>HARMONIE</t>
  </si>
  <si>
    <t>2014-05-20</t>
  </si>
  <si>
    <t>2025-07-06 19:42:57</t>
  </si>
  <si>
    <t>2025-07-07 14:52:40</t>
  </si>
  <si>
    <t>TAYN</t>
  </si>
  <si>
    <t>EL BIQUAS</t>
  </si>
  <si>
    <t>2025-07-06 19:42:31</t>
  </si>
  <si>
    <t>VICOMTE</t>
  </si>
  <si>
    <t>2025-07-06 19:40:42</t>
  </si>
  <si>
    <t>2025-07-07 14:52:41</t>
  </si>
  <si>
    <t>WINERSKY</t>
  </si>
  <si>
    <t>2012-03-04</t>
  </si>
  <si>
    <t>2025-07-06 19:41:37</t>
  </si>
  <si>
    <t>2025-07-07 14:52:42</t>
  </si>
  <si>
    <t>ALLART</t>
  </si>
  <si>
    <t>2018-07-12</t>
  </si>
  <si>
    <t>2025-07-06 20:26:12</t>
  </si>
  <si>
    <t>2025-07-07 14:52:43</t>
  </si>
  <si>
    <t>QUINTOIS</t>
  </si>
  <si>
    <t>2025-07-06 20:25:47</t>
  </si>
  <si>
    <t>2025-07-07 14:52:44</t>
  </si>
  <si>
    <t>DAVY</t>
  </si>
  <si>
    <t>DAUTREMAY</t>
  </si>
  <si>
    <t>2015-05-03</t>
  </si>
  <si>
    <t>2025-07-06 20:26:41</t>
  </si>
  <si>
    <t>2025-07-07 14:52:45</t>
  </si>
  <si>
    <t>LÉONORE</t>
  </si>
  <si>
    <t>POINDRON</t>
  </si>
  <si>
    <t>2025-07-06 20:25:18</t>
  </si>
  <si>
    <t>HOUDEMONT BRISET</t>
  </si>
  <si>
    <t>2017-03-30</t>
  </si>
  <si>
    <t>2025-07-06 20:27:07</t>
  </si>
  <si>
    <t>2025-07-07 14:52:46</t>
  </si>
  <si>
    <t>WARGNIER</t>
  </si>
  <si>
    <t>2025-07-06 20:27:38</t>
  </si>
  <si>
    <t>2025-07-07 14:52:47</t>
  </si>
  <si>
    <t>1973-12-11</t>
  </si>
  <si>
    <t>2025-07-06 20:28:01</t>
  </si>
  <si>
    <t>2025-07-07 14:52:48</t>
  </si>
  <si>
    <t>2025-07-06 20:28:31</t>
  </si>
  <si>
    <t>2025-07-07 14:52:49</t>
  </si>
  <si>
    <t>2025-07-06 20:28:55</t>
  </si>
  <si>
    <t>2025-07-07 14:52:50</t>
  </si>
  <si>
    <t>2025-07-06 20:29:19</t>
  </si>
  <si>
    <t>LAMRINI</t>
  </si>
  <si>
    <t>2008-12-10</t>
  </si>
  <si>
    <t>2025-07-06 20:29:51</t>
  </si>
  <si>
    <t>2025-07-07 14:52:51</t>
  </si>
  <si>
    <t>2008-01-23</t>
  </si>
  <si>
    <t>2025-07-06 20:30:27</t>
  </si>
  <si>
    <t>2025-07-07 14:52:52</t>
  </si>
  <si>
    <t>MAQUINGHEN</t>
  </si>
  <si>
    <t>2025-07-06 20:31:13</t>
  </si>
  <si>
    <t>2025-07-07 14:52:53</t>
  </si>
  <si>
    <t>2025-07-06 20:31:46</t>
  </si>
  <si>
    <t>2025-07-07 14:52:54</t>
  </si>
  <si>
    <t>2025-07-06 20:32:14</t>
  </si>
  <si>
    <t>2025-07-07 14:52:55</t>
  </si>
  <si>
    <t>LAPLACE</t>
  </si>
  <si>
    <t>2025-07-06 20:32:38</t>
  </si>
  <si>
    <t>2025-07-07 14:52:56</t>
  </si>
  <si>
    <t>2025-07-06 20:33:09</t>
  </si>
  <si>
    <t>2025-07-07 14:52:57</t>
  </si>
  <si>
    <t>2025-07-06 20:33:37</t>
  </si>
  <si>
    <t>2025-07-06 20:34:01</t>
  </si>
  <si>
    <t>2025-07-07 14:52:58</t>
  </si>
  <si>
    <t>VILLECHALANNE VEGA</t>
  </si>
  <si>
    <t>2025-07-06 20:34:30</t>
  </si>
  <si>
    <t>2025-07-07 14:52:59</t>
  </si>
  <si>
    <t>BIENAIME</t>
  </si>
  <si>
    <t>2025-07-06 20:34:52</t>
  </si>
  <si>
    <t>2025-07-07 14:53:00</t>
  </si>
  <si>
    <t>2025-07-06 20:35:25</t>
  </si>
  <si>
    <t>2025-07-07 14:53:01</t>
  </si>
  <si>
    <t>2025-07-06 20:35:47</t>
  </si>
  <si>
    <t>2025-07-07 14:53:02</t>
  </si>
  <si>
    <t>2025-07-06 20:36:11</t>
  </si>
  <si>
    <t>2025-07-07 14:53:03</t>
  </si>
  <si>
    <t>2025-07-06 20:36:37</t>
  </si>
  <si>
    <t>2025-07-07 14:53:04</t>
  </si>
  <si>
    <t>CUGNIET</t>
  </si>
  <si>
    <t>2013-10-30</t>
  </si>
  <si>
    <t>2025-07-06 20:37:02</t>
  </si>
  <si>
    <t>2025-07-07 14:53:05</t>
  </si>
  <si>
    <t>2025-07-06 20:37:27</t>
  </si>
  <si>
    <t>2025-07-07 14:53:06</t>
  </si>
  <si>
    <t>LAPERSONNE</t>
  </si>
  <si>
    <t>2025-07-06 20:37:50</t>
  </si>
  <si>
    <t>2025-07-07 14:53:07</t>
  </si>
  <si>
    <t>ESQUERRE</t>
  </si>
  <si>
    <t>1978-09-12</t>
  </si>
  <si>
    <t>2025-07-06 20:38:13</t>
  </si>
  <si>
    <t>DELENAT</t>
  </si>
  <si>
    <t>2006-04-07</t>
  </si>
  <si>
    <t>2025-07-07 09:47:48</t>
  </si>
  <si>
    <t>2025-07-07 14:53:08</t>
  </si>
  <si>
    <t>BAYLET</t>
  </si>
  <si>
    <t>2005-11-21</t>
  </si>
  <si>
    <t>2025-07-07 14:53:09</t>
  </si>
  <si>
    <t>2006-06-11</t>
  </si>
  <si>
    <t>2025-07-07 14:53:10</t>
  </si>
  <si>
    <t>2025-07-07 14:53:11</t>
  </si>
  <si>
    <t>CUCART</t>
  </si>
  <si>
    <t>2025-07-07 14:53:12</t>
  </si>
  <si>
    <t>MAGNOL</t>
  </si>
  <si>
    <t>2025-07-07 09:47:49</t>
  </si>
  <si>
    <t>2025-07-07 14:53:13</t>
  </si>
  <si>
    <t>SARRAILHA</t>
  </si>
  <si>
    <t>2006-08-17</t>
  </si>
  <si>
    <t>2025-07-07 14:53:14</t>
  </si>
  <si>
    <t>ARTAUD</t>
  </si>
  <si>
    <t>2005-09-23</t>
  </si>
  <si>
    <t>2025-07-07 14:53:15</t>
  </si>
  <si>
    <t>2003-12-30</t>
  </si>
  <si>
    <t>BERNARDI</t>
  </si>
  <si>
    <t>2006-08-07</t>
  </si>
  <si>
    <t>2025-07-07 14:53:16</t>
  </si>
  <si>
    <t>2025-07-07 14:53:17</t>
  </si>
  <si>
    <t>2025-07-07 14:53:18</t>
  </si>
  <si>
    <t>2025-07-07 14:53:19</t>
  </si>
  <si>
    <t>1998-10-14</t>
  </si>
  <si>
    <t>2025-07-07 09:48:37</t>
  </si>
  <si>
    <t>2025-07-07 14:53:20</t>
  </si>
  <si>
    <t>DOMINGIE</t>
  </si>
  <si>
    <t>1984-05-20</t>
  </si>
  <si>
    <t>2025-07-07 14:53:21</t>
  </si>
  <si>
    <t>LEBEL</t>
  </si>
  <si>
    <t>2025-07-07 14:53:22</t>
  </si>
  <si>
    <t>1982-08-28</t>
  </si>
  <si>
    <t>ELYAMINE</t>
  </si>
  <si>
    <t>1998-06-09</t>
  </si>
  <si>
    <t>2025-07-07 09:48:38</t>
  </si>
  <si>
    <t>2025-07-07 14:53:23</t>
  </si>
  <si>
    <t>GIRMA</t>
  </si>
  <si>
    <t>1993-07-30</t>
  </si>
  <si>
    <t>2025-07-07 14:53:24</t>
  </si>
  <si>
    <t>BORDIN</t>
  </si>
  <si>
    <t>2025-07-07 14:53:25</t>
  </si>
  <si>
    <t>GARRAUD-DUMAS</t>
  </si>
  <si>
    <t>2007-03-17</t>
  </si>
  <si>
    <t>2025-07-07 09:52:07</t>
  </si>
  <si>
    <t>2025-07-07 14:53:26</t>
  </si>
  <si>
    <t>DANI</t>
  </si>
  <si>
    <t>OUSSENI</t>
  </si>
  <si>
    <t>2025-07-07 14:53:27</t>
  </si>
  <si>
    <t>BATHUAN</t>
  </si>
  <si>
    <t>PEKDAS</t>
  </si>
  <si>
    <t>2007-11-20</t>
  </si>
  <si>
    <t>2025-07-07 14:53:28</t>
  </si>
  <si>
    <t>PERONNAUD</t>
  </si>
  <si>
    <t>2009-01-09</t>
  </si>
  <si>
    <t>2025-07-07 14:53:29</t>
  </si>
  <si>
    <t>LUIDGY</t>
  </si>
  <si>
    <t>CLARUS</t>
  </si>
  <si>
    <t>2009-01-08</t>
  </si>
  <si>
    <t>2025-07-07 14:53:30</t>
  </si>
  <si>
    <t>SORIBA</t>
  </si>
  <si>
    <t>2007-10-06</t>
  </si>
  <si>
    <t>2025-07-07 14:53:31</t>
  </si>
  <si>
    <t>ANTUNES DE OLIVEIRA</t>
  </si>
  <si>
    <t>2015-05-23</t>
  </si>
  <si>
    <t>2025-07-07 14:53:32</t>
  </si>
  <si>
    <t>2013-09-01</t>
  </si>
  <si>
    <t>2025-07-07 09:52:08</t>
  </si>
  <si>
    <t>2025-07-07 14:53:33</t>
  </si>
  <si>
    <t xml:space="preserve">RAYNALD </t>
  </si>
  <si>
    <t>LION</t>
  </si>
  <si>
    <t>2017-01-21</t>
  </si>
  <si>
    <t>2025-07-07 14:53:34</t>
  </si>
  <si>
    <t>MOOTAASSEM</t>
  </si>
  <si>
    <t>AL SAHAAB</t>
  </si>
  <si>
    <t>2025-07-07 14:53:35</t>
  </si>
  <si>
    <t>IKAFOLAU</t>
  </si>
  <si>
    <t>2025-07-07 14:53:36</t>
  </si>
  <si>
    <t>HOUADA</t>
  </si>
  <si>
    <t>BALLAKHAL</t>
  </si>
  <si>
    <t>2014-05-01</t>
  </si>
  <si>
    <t>2025-07-07 14:53:37</t>
  </si>
  <si>
    <t>ALIANA</t>
  </si>
  <si>
    <t>FAURIE-VERGNOLLES</t>
  </si>
  <si>
    <t>2015-10-06</t>
  </si>
  <si>
    <t>2025-07-07 14:53:38</t>
  </si>
  <si>
    <t>MAAHADI</t>
  </si>
  <si>
    <t>2013-09-14</t>
  </si>
  <si>
    <t>2025-07-07 14:53:39</t>
  </si>
  <si>
    <t>RUMEYSA</t>
  </si>
  <si>
    <t>ORUN</t>
  </si>
  <si>
    <t>2008-06-13</t>
  </si>
  <si>
    <t>2025-07-07 09:52:09</t>
  </si>
  <si>
    <t>GANIY</t>
  </si>
  <si>
    <t>ALA</t>
  </si>
  <si>
    <t>2025-07-07 14:53:40</t>
  </si>
  <si>
    <t>AZIZI</t>
  </si>
  <si>
    <t>2010-12-11</t>
  </si>
  <si>
    <t>2025-07-07 14:53:41</t>
  </si>
  <si>
    <t>PERRUCHET-VALADE</t>
  </si>
  <si>
    <t>2009-06-08</t>
  </si>
  <si>
    <t>2025-07-07 14:53:42</t>
  </si>
  <si>
    <t xml:space="preserve">BATH </t>
  </si>
  <si>
    <t>LOUBANGOUSSOU-KIVOUNZI</t>
  </si>
  <si>
    <t>2025-07-07 14:53:43</t>
  </si>
  <si>
    <t>LALOY-BRIERE</t>
  </si>
  <si>
    <t>2005-12-21</t>
  </si>
  <si>
    <t>2025-07-07 14:53:44</t>
  </si>
  <si>
    <t>2025-07-07 14:53:45</t>
  </si>
  <si>
    <t>BEMBA</t>
  </si>
  <si>
    <t>MINTE</t>
  </si>
  <si>
    <t>2005-05-25</t>
  </si>
  <si>
    <t>2025-07-07 14:53:46</t>
  </si>
  <si>
    <t>QUINIO-CHABROUX</t>
  </si>
  <si>
    <t>2008-06-14</t>
  </si>
  <si>
    <t>2025-07-07 09:52:10</t>
  </si>
  <si>
    <t>2025-07-07 14:53:47</t>
  </si>
  <si>
    <t>TAREK</t>
  </si>
  <si>
    <t>BAAMHED</t>
  </si>
  <si>
    <t>2025-07-07 14:53:48</t>
  </si>
  <si>
    <t>OUASSIM</t>
  </si>
  <si>
    <t>EL BOUBAKARI</t>
  </si>
  <si>
    <t>2025-07-07 14:53:49</t>
  </si>
  <si>
    <t>JAN</t>
  </si>
  <si>
    <t>2012-04-24</t>
  </si>
  <si>
    <t>2025-07-07 14:53:50</t>
  </si>
  <si>
    <t>ABDELHAK</t>
  </si>
  <si>
    <t>MAMOUDHI</t>
  </si>
  <si>
    <t>2025-07-07 14:53:51</t>
  </si>
  <si>
    <t>LAURENT-PAQUET</t>
  </si>
  <si>
    <t>2013-09-04</t>
  </si>
  <si>
    <t>2025-07-07 14:53:53</t>
  </si>
  <si>
    <t>KEBAILLY</t>
  </si>
  <si>
    <t>2007-08-27</t>
  </si>
  <si>
    <t>2025-07-07 14:53:54</t>
  </si>
  <si>
    <t>LÉANN</t>
  </si>
  <si>
    <t>DELHINGER</t>
  </si>
  <si>
    <t>2025-07-07 09:52:11</t>
  </si>
  <si>
    <t>2025-07-07 14:53:55</t>
  </si>
  <si>
    <t>2006-11-07</t>
  </si>
  <si>
    <t>2025-07-07 14:53:56</t>
  </si>
  <si>
    <t>WALWEIN</t>
  </si>
  <si>
    <t>2002-07-12</t>
  </si>
  <si>
    <t>2025-07-07 14:53:58</t>
  </si>
  <si>
    <t>2025-07-07 14:53:59</t>
  </si>
  <si>
    <t>2025-07-07 14:54:00</t>
  </si>
  <si>
    <t>2025-07-07 14:54:01</t>
  </si>
  <si>
    <t>2025-07-07 14:54:03</t>
  </si>
  <si>
    <t>DELCAMBRE</t>
  </si>
  <si>
    <t>1973-05-29</t>
  </si>
  <si>
    <t>2025-07-06 19:16:37</t>
  </si>
  <si>
    <t>2025-07-07 14:57:31</t>
  </si>
  <si>
    <t>PÉDRO</t>
  </si>
  <si>
    <t>OLIVAIS</t>
  </si>
  <si>
    <t>1969-06-09</t>
  </si>
  <si>
    <t>2025-07-06 19:15:32</t>
  </si>
  <si>
    <t>2025-07-07 14:57:33</t>
  </si>
  <si>
    <t>VATERRI</t>
  </si>
  <si>
    <t>1969-05-29</t>
  </si>
  <si>
    <t>2025-07-06 19:17:04</t>
  </si>
  <si>
    <t>2025-07-07 14:57:34</t>
  </si>
  <si>
    <t>BUSSY</t>
  </si>
  <si>
    <t>2025-07-06 19:16:04</t>
  </si>
  <si>
    <t>2025-07-07 14:57:35</t>
  </si>
  <si>
    <t>FENAILLE</t>
  </si>
  <si>
    <t>1976-06-12</t>
  </si>
  <si>
    <t>2025-07-06 19:18:22</t>
  </si>
  <si>
    <t>2025-07-07 14:57:36</t>
  </si>
  <si>
    <t>PINCHON</t>
  </si>
  <si>
    <t>1987-06-30</t>
  </si>
  <si>
    <t>2025-07-06 19:17:53</t>
  </si>
  <si>
    <t>2025-07-07 14:57:37</t>
  </si>
  <si>
    <t>ROHAN</t>
  </si>
  <si>
    <t>2025-07-06 19:18:44</t>
  </si>
  <si>
    <t>2025-07-07 14:57:38</t>
  </si>
  <si>
    <t>RERRINT</t>
  </si>
  <si>
    <t>1980-01-29</t>
  </si>
  <si>
    <t>2025-07-06 19:20:03</t>
  </si>
  <si>
    <t>2025-07-07 14:57:39</t>
  </si>
  <si>
    <t>CALIE</t>
  </si>
  <si>
    <t>2019-05-19</t>
  </si>
  <si>
    <t>2025-07-06 19:19:09</t>
  </si>
  <si>
    <t>2025-07-07 14:57:40</t>
  </si>
  <si>
    <t>1970-05-19</t>
  </si>
  <si>
    <t>2025-07-06 19:19:36</t>
  </si>
  <si>
    <t>2025-07-07 14:57:41</t>
  </si>
  <si>
    <t>BUCHAILLOT</t>
  </si>
  <si>
    <t>1969-05-10</t>
  </si>
  <si>
    <t>2025-07-06 19:20:34</t>
  </si>
  <si>
    <t>2025-07-07 14:57:42</t>
  </si>
  <si>
    <t>DE REKENEIRE</t>
  </si>
  <si>
    <t>1969-04-30</t>
  </si>
  <si>
    <t>2025-07-06 19:21:05</t>
  </si>
  <si>
    <t>2025-07-07 14:57:43</t>
  </si>
  <si>
    <t>DUCASTEL</t>
  </si>
  <si>
    <t>2025-07-06 19:21:56</t>
  </si>
  <si>
    <t>2025-07-07 14:57:44</t>
  </si>
  <si>
    <t>CAMUR</t>
  </si>
  <si>
    <t>2017-06-10</t>
  </si>
  <si>
    <t>2025-07-06 19:22:23</t>
  </si>
  <si>
    <t>2025-07-07 14:57:45</t>
  </si>
  <si>
    <t>JIBRIL</t>
  </si>
  <si>
    <t>ELIMAN</t>
  </si>
  <si>
    <t>2025-07-06 19:22:55</t>
  </si>
  <si>
    <t>2025-07-07 14:57:46</t>
  </si>
  <si>
    <t>ZORAN</t>
  </si>
  <si>
    <t>YADIEU</t>
  </si>
  <si>
    <t>2008-05-30</t>
  </si>
  <si>
    <t>2025-07-06 19:23:23</t>
  </si>
  <si>
    <t>2025-07-07 14:57:47</t>
  </si>
  <si>
    <t>HACHE DET</t>
  </si>
  <si>
    <t>2010-09-30</t>
  </si>
  <si>
    <t>2025-07-06 19:23:51</t>
  </si>
  <si>
    <t>2025-07-07 14:57:48</t>
  </si>
  <si>
    <t>THÉLIO</t>
  </si>
  <si>
    <t>TAINE</t>
  </si>
  <si>
    <t>2017-01-31</t>
  </si>
  <si>
    <t>2025-07-06 19:24:16</t>
  </si>
  <si>
    <t>2025-07-07 14:57:49</t>
  </si>
  <si>
    <t>MORTELETTE</t>
  </si>
  <si>
    <t>2025-07-06 19:24:50</t>
  </si>
  <si>
    <t>MAYRON</t>
  </si>
  <si>
    <t>BONNETERRE</t>
  </si>
  <si>
    <t>2025-07-06 19:25:14</t>
  </si>
  <si>
    <t>2025-07-07 14:57:50</t>
  </si>
  <si>
    <t>FASSIAUX</t>
  </si>
  <si>
    <t>2009-06-01</t>
  </si>
  <si>
    <t>2025-07-06 19:25:44</t>
  </si>
  <si>
    <t>2025-07-07 14:57:51</t>
  </si>
  <si>
    <t>CARRIERE</t>
  </si>
  <si>
    <t>2010-06-07</t>
  </si>
  <si>
    <t>2025-07-06 19:26:11</t>
  </si>
  <si>
    <t>2025-07-07 14:57:52</t>
  </si>
  <si>
    <t>CAMELO</t>
  </si>
  <si>
    <t>2025-07-06 19:26:37</t>
  </si>
  <si>
    <t>2025-07-07 14:57:53</t>
  </si>
  <si>
    <t>BOUTEVILLE</t>
  </si>
  <si>
    <t>2025-07-06 19:27:05</t>
  </si>
  <si>
    <t>2025-07-07 14:57:54</t>
  </si>
  <si>
    <t>2025-07-06 19:27:34</t>
  </si>
  <si>
    <t>2025-07-07 14:57:55</t>
  </si>
  <si>
    <t>MICHARVRE</t>
  </si>
  <si>
    <t>2007-04-14</t>
  </si>
  <si>
    <t>2025-07-06 19:28:05</t>
  </si>
  <si>
    <t>2025-07-07 14:57:56</t>
  </si>
  <si>
    <t>FISCLON</t>
  </si>
  <si>
    <t>2007-01-20</t>
  </si>
  <si>
    <t>2025-07-06 19:28:29</t>
  </si>
  <si>
    <t>BERGONT</t>
  </si>
  <si>
    <t>2001-05-23</t>
  </si>
  <si>
    <t>2025-07-06 19:28:57</t>
  </si>
  <si>
    <t>2025-07-07 14:57:57</t>
  </si>
  <si>
    <t>FRIMONT</t>
  </si>
  <si>
    <t>2025-07-06 19:29:47</t>
  </si>
  <si>
    <t>2025-07-07 14:57:58</t>
  </si>
  <si>
    <t>2008-02-20</t>
  </si>
  <si>
    <t>2025-07-06 19:30:09</t>
  </si>
  <si>
    <t>2025-07-07 14:57:59</t>
  </si>
  <si>
    <t>2025-07-06 19:30:39</t>
  </si>
  <si>
    <t>2025-07-07 14:58:00</t>
  </si>
  <si>
    <t>2009-11-03</t>
  </si>
  <si>
    <t>2025-07-06 19:31:10</t>
  </si>
  <si>
    <t>2025-07-07 14:58:01</t>
  </si>
  <si>
    <t>GUERLOT MICHEL</t>
  </si>
  <si>
    <t>2025-07-06 19:31:38</t>
  </si>
  <si>
    <t>2025-07-07 14:58:02</t>
  </si>
  <si>
    <t>HALTE MALAISE</t>
  </si>
  <si>
    <t>2025-07-06 19:32:09</t>
  </si>
  <si>
    <t>2025-07-07 14:58:03</t>
  </si>
  <si>
    <t>MALEYS</t>
  </si>
  <si>
    <t>JUMEAUCOURT</t>
  </si>
  <si>
    <t>2012-09-19</t>
  </si>
  <si>
    <t>2025-07-06 19:32:43</t>
  </si>
  <si>
    <t>2025-07-07 14:58:04</t>
  </si>
  <si>
    <t>LANNOIS</t>
  </si>
  <si>
    <t>2011-04-03</t>
  </si>
  <si>
    <t>2025-07-06 19:33:10</t>
  </si>
  <si>
    <t>2025-07-07 14:58:05</t>
  </si>
  <si>
    <t>LOMBART</t>
  </si>
  <si>
    <t>2011-03-03</t>
  </si>
  <si>
    <t>2025-07-06 19:33:39</t>
  </si>
  <si>
    <t>QUOINIOU</t>
  </si>
  <si>
    <t>2025-07-06 19:34:04</t>
  </si>
  <si>
    <t>2025-07-07 14:58:06</t>
  </si>
  <si>
    <t>2011-08-31</t>
  </si>
  <si>
    <t>2025-07-06 19:34:28</t>
  </si>
  <si>
    <t>2025-07-07 14:58:07</t>
  </si>
  <si>
    <t>LAUMA</t>
  </si>
  <si>
    <t>DUCHATELLET</t>
  </si>
  <si>
    <t>2009-06-30</t>
  </si>
  <si>
    <t>2025-07-06 19:34:59</t>
  </si>
  <si>
    <t>2025-07-07 14:58:08</t>
  </si>
  <si>
    <t>WATTE</t>
  </si>
  <si>
    <t>2025-07-06 19:35:40</t>
  </si>
  <si>
    <t>2025-07-07 14:58:09</t>
  </si>
  <si>
    <t>BLONDELLE</t>
  </si>
  <si>
    <t>2018-08-26</t>
  </si>
  <si>
    <t>2025-07-06 19:36:40</t>
  </si>
  <si>
    <t>2025-07-07 14:58:10</t>
  </si>
  <si>
    <t>ENOAH</t>
  </si>
  <si>
    <t>HALLAINE</t>
  </si>
  <si>
    <t>2007-06-28</t>
  </si>
  <si>
    <t>2025-07-06 19:37:05</t>
  </si>
  <si>
    <t>2025-07-07 14:58:11</t>
  </si>
  <si>
    <t>DAUMAIT</t>
  </si>
  <si>
    <t>2025-07-06 19:37:36</t>
  </si>
  <si>
    <t>2025-07-07 14:58:12</t>
  </si>
  <si>
    <t>2008-06-07</t>
  </si>
  <si>
    <t>2025-07-06 19:38:06</t>
  </si>
  <si>
    <t>2025-07-07 14:58:13</t>
  </si>
  <si>
    <t>VARLER</t>
  </si>
  <si>
    <t>2025-07-06 19:38:31</t>
  </si>
  <si>
    <t>2025-07-07 14:58:14</t>
  </si>
  <si>
    <t>ANTHONIN</t>
  </si>
  <si>
    <t>2025-07-06 19:39:14</t>
  </si>
  <si>
    <t>SÉLÉNA</t>
  </si>
  <si>
    <t>THIEBLEMONT</t>
  </si>
  <si>
    <t>2025-07-06 19:39:47</t>
  </si>
  <si>
    <t>2025-07-07 14:58:15</t>
  </si>
  <si>
    <t>PKAQUE HASS</t>
  </si>
  <si>
    <t>2010-06-02</t>
  </si>
  <si>
    <t>2025-07-06 19:40:17</t>
  </si>
  <si>
    <t>2025-07-07 14:58:16</t>
  </si>
  <si>
    <t>2025-07-07 09:53:04</t>
  </si>
  <si>
    <t>2025-07-07 14:59:29</t>
  </si>
  <si>
    <t>2025-07-07 14:59:30</t>
  </si>
  <si>
    <t>2025-07-07 14:59:31</t>
  </si>
  <si>
    <t>2025-07-07 14:59:32</t>
  </si>
  <si>
    <t>2025-07-07 14:59:33</t>
  </si>
  <si>
    <t>2025-07-07 14:59:34</t>
  </si>
  <si>
    <t>2025-07-07 14:59:35</t>
  </si>
  <si>
    <t>2025-07-07 14:59:36</t>
  </si>
  <si>
    <t>2025-07-07 14:59:37</t>
  </si>
  <si>
    <t>2025-07-07 16:35:51</t>
  </si>
  <si>
    <t>FEL</t>
  </si>
  <si>
    <t>2012-01-14</t>
  </si>
  <si>
    <t>2025-07-07 09:52:33</t>
  </si>
  <si>
    <t>2025-07-07 16:35:52</t>
  </si>
  <si>
    <t>2011-02-04</t>
  </si>
  <si>
    <t>2025-07-07 16:35:53</t>
  </si>
  <si>
    <t>TREVISAN</t>
  </si>
  <si>
    <t>2025-07-07 16:35:54</t>
  </si>
  <si>
    <t>ILONA</t>
  </si>
  <si>
    <t>BOBEAU</t>
  </si>
  <si>
    <t>2025-07-07 16:35:55</t>
  </si>
  <si>
    <t>LORENA</t>
  </si>
  <si>
    <t>2025-07-07 16:35:56</t>
  </si>
  <si>
    <t>DIANA</t>
  </si>
  <si>
    <t>LOURTEAU</t>
  </si>
  <si>
    <t>2015-08-18</t>
  </si>
  <si>
    <t>2025-07-07 16:35:57</t>
  </si>
  <si>
    <t>RAYANN</t>
  </si>
  <si>
    <t>CORBEAU</t>
  </si>
  <si>
    <t>2014-06-10</t>
  </si>
  <si>
    <t>2025-07-07 09:52:34</t>
  </si>
  <si>
    <t>2025-07-07 16:35:58</t>
  </si>
  <si>
    <t>LOUKAS</t>
  </si>
  <si>
    <t>DASMOUN</t>
  </si>
  <si>
    <t>2025-07-07 16:35:59</t>
  </si>
  <si>
    <t>2025-07-07 16:36:00</t>
  </si>
  <si>
    <t>2025-07-07 16:36:01</t>
  </si>
  <si>
    <t>2025-07-07 09:52:35</t>
  </si>
  <si>
    <t>2025-07-07 16:36:02</t>
  </si>
  <si>
    <t>ROBSON</t>
  </si>
  <si>
    <t>2013-12-20</t>
  </si>
  <si>
    <t>2025-07-07 16:36:03</t>
  </si>
  <si>
    <t>GERY</t>
  </si>
  <si>
    <t>2018-09-13</t>
  </si>
  <si>
    <t>2025-07-07 16:36:04</t>
  </si>
  <si>
    <t>2025-07-07 16:36:05</t>
  </si>
  <si>
    <t>DELOUME</t>
  </si>
  <si>
    <t>2013-06-04</t>
  </si>
  <si>
    <t>CHABERNAUD</t>
  </si>
  <si>
    <t>2015-06-10</t>
  </si>
  <si>
    <t>2025-07-07 16:36:06</t>
  </si>
  <si>
    <t>2016-06-24</t>
  </si>
  <si>
    <t>2025-07-07 09:52:36</t>
  </si>
  <si>
    <t>2025-07-07 16:36:07</t>
  </si>
  <si>
    <t>KACEM-SADOUM</t>
  </si>
  <si>
    <t>2012-08-25</t>
  </si>
  <si>
    <t>2025-07-07 16:36:08</t>
  </si>
  <si>
    <t>JORDANN</t>
  </si>
  <si>
    <t>BINET-PAUILHAC</t>
  </si>
  <si>
    <t>2025-07-07 16:36:09</t>
  </si>
  <si>
    <t>2025-07-07 16:36:10</t>
  </si>
  <si>
    <t>2025-07-07 16:36:11</t>
  </si>
  <si>
    <t>FREYSSIGNAS</t>
  </si>
  <si>
    <t>BADUEL</t>
  </si>
  <si>
    <t>1990-07-11</t>
  </si>
  <si>
    <t>2025-07-07 16:36:12</t>
  </si>
  <si>
    <t>1982-09-29</t>
  </si>
  <si>
    <t>2025-07-07 09:52:37</t>
  </si>
  <si>
    <t>2025-07-07 16:36:13</t>
  </si>
  <si>
    <t>WARTEL</t>
  </si>
  <si>
    <t>1998-04-28</t>
  </si>
  <si>
    <t>2025-07-07 16:36:14</t>
  </si>
  <si>
    <t>SOFYA</t>
  </si>
  <si>
    <t>LANUSSE-CORTOT</t>
  </si>
  <si>
    <t>1998-07-23</t>
  </si>
  <si>
    <t>2025-07-07 16:36:15</t>
  </si>
  <si>
    <t>BELKOUTIL</t>
  </si>
  <si>
    <t>2025-07-07 16:36:16</t>
  </si>
  <si>
    <t>EL OUAZIZI</t>
  </si>
  <si>
    <t>2011-02-26</t>
  </si>
  <si>
    <t>2025-07-07 16:36:17</t>
  </si>
  <si>
    <t>YASSER</t>
  </si>
  <si>
    <t>BOUSSOURI</t>
  </si>
  <si>
    <t>COTTY</t>
  </si>
  <si>
    <t>2025-07-07 16:36:18</t>
  </si>
  <si>
    <t>GIE</t>
  </si>
  <si>
    <t>2012-02-07</t>
  </si>
  <si>
    <t>2025-07-07 09:52:38</t>
  </si>
  <si>
    <t>2025-07-07 16:36:19</t>
  </si>
  <si>
    <t>JEAN-CHRIST</t>
  </si>
  <si>
    <t>NGUESSAN</t>
  </si>
  <si>
    <t>2011-03-05</t>
  </si>
  <si>
    <t>2025-07-07 16:36:20</t>
  </si>
  <si>
    <t>AIT RAHOU</t>
  </si>
  <si>
    <t>2014-10-10</t>
  </si>
  <si>
    <t>2025-07-07 16:36:21</t>
  </si>
  <si>
    <t>AUGEREAU-BAGROT</t>
  </si>
  <si>
    <t>2025-07-07 16:36:22</t>
  </si>
  <si>
    <t>SANKOU</t>
  </si>
  <si>
    <t>SULYVAN</t>
  </si>
  <si>
    <t>2025-07-07 16:36:23</t>
  </si>
  <si>
    <t>BROUILLET</t>
  </si>
  <si>
    <t>2025-07-07 16:36:24</t>
  </si>
  <si>
    <t>URBANIAK</t>
  </si>
  <si>
    <t>2025-07-07 16:36:25</t>
  </si>
  <si>
    <t>BRUNERIE-BRIZZY</t>
  </si>
  <si>
    <t>2025-07-07 09:52:39</t>
  </si>
  <si>
    <t>2025-07-07 16:36:26</t>
  </si>
  <si>
    <t xml:space="preserve">MATÉO </t>
  </si>
  <si>
    <t>2015-02-01</t>
  </si>
  <si>
    <t>2025-07-08 12:33:34</t>
  </si>
  <si>
    <t>2025-07-08 15:17:40</t>
  </si>
  <si>
    <t>TRIGAUT</t>
  </si>
  <si>
    <t>2015-07-29</t>
  </si>
  <si>
    <t>2025-07-08 12:34:10</t>
  </si>
  <si>
    <t>2025-07-08 15:17:41</t>
  </si>
  <si>
    <t xml:space="preserve">TYWEN </t>
  </si>
  <si>
    <t>DUPUIS URGARGOWITCH</t>
  </si>
  <si>
    <t>2015-02-25</t>
  </si>
  <si>
    <t>2025-07-08 12:34:45</t>
  </si>
  <si>
    <t>2025-07-08 15:17:42</t>
  </si>
  <si>
    <t xml:space="preserve">LILOUE </t>
  </si>
  <si>
    <t>PAYET</t>
  </si>
  <si>
    <t>2019-06-26</t>
  </si>
  <si>
    <t>2025-07-08 12:35:18</t>
  </si>
  <si>
    <t>2025-07-08 15:17:43</t>
  </si>
  <si>
    <t>LAHITETTE DE BARROS</t>
  </si>
  <si>
    <t>2025-07-08 12:35:45</t>
  </si>
  <si>
    <t>2025-07-08 15:17:44</t>
  </si>
  <si>
    <t>BAR</t>
  </si>
  <si>
    <t>2014-10-29</t>
  </si>
  <si>
    <t>2025-07-08 12:36:09</t>
  </si>
  <si>
    <t>2025-07-08 15:17:45</t>
  </si>
  <si>
    <t>PINLON BOUDEY</t>
  </si>
  <si>
    <t>2025-07-08 12:36:42</t>
  </si>
  <si>
    <t>2025-07-08 15:17:46</t>
  </si>
  <si>
    <t>GIBOUT</t>
  </si>
  <si>
    <t>2016-08-02</t>
  </si>
  <si>
    <t>2025-07-08 12:37:08</t>
  </si>
  <si>
    <t>2025-07-08 15:17:47</t>
  </si>
  <si>
    <t>POMMES</t>
  </si>
  <si>
    <t>2025-07-08 12:37:39</t>
  </si>
  <si>
    <t>BACCIU</t>
  </si>
  <si>
    <t>2019-06-16</t>
  </si>
  <si>
    <t>2025-07-08 12:38:04</t>
  </si>
  <si>
    <t>2025-07-08 15:17:48</t>
  </si>
  <si>
    <t>L'HOPITAL</t>
  </si>
  <si>
    <t>2025-07-07 19:37:42</t>
  </si>
  <si>
    <t>2025-07-08 15:55:31</t>
  </si>
  <si>
    <t>LYNA</t>
  </si>
  <si>
    <t>LI/12</t>
  </si>
  <si>
    <t>LIGUE DE SPORT ADAPTE DES PAYS DE LOIRE</t>
  </si>
  <si>
    <t>2025-07-09 12:32:51</t>
  </si>
  <si>
    <t>2025-07-09 15:26:27</t>
  </si>
  <si>
    <t>Athlétisme,Aviron,Badminton,Basket-Ball,Cross,Football à 11,Football à 7,Futsal,Judo,Lutte,Natation,Pétanque,Tennis,Tennis de table,Tir à l’Arc,VTT</t>
  </si>
  <si>
    <t>2025-07-09 15:26:34</t>
  </si>
  <si>
    <t>BRUAND</t>
  </si>
  <si>
    <t>DUFRESNE</t>
  </si>
  <si>
    <t>2025-07-09 15:26:35</t>
  </si>
  <si>
    <t>ANGELICA</t>
  </si>
  <si>
    <t>WHITT</t>
  </si>
  <si>
    <t>2025-07-09 15:26:36</t>
  </si>
  <si>
    <t>OCÉANNE</t>
  </si>
  <si>
    <t xml:space="preserve">GAUTHIER-CHANGEON </t>
  </si>
  <si>
    <t>2025-07-09 15:26:37</t>
  </si>
  <si>
    <t>BES DE BERC</t>
  </si>
  <si>
    <t>2007-07-23</t>
  </si>
  <si>
    <t>2025-07-09 12:32:52</t>
  </si>
  <si>
    <t>2025-07-09 15:26:38</t>
  </si>
  <si>
    <t>CARDONA-DELANOUE</t>
  </si>
  <si>
    <t>2010-03-24</t>
  </si>
  <si>
    <t>2025-07-09 15:26:39</t>
  </si>
  <si>
    <t>DELANOUE</t>
  </si>
  <si>
    <t>2025-07-09 15:26:40</t>
  </si>
  <si>
    <t>ELORIE</t>
  </si>
  <si>
    <t>MATONNDO</t>
  </si>
  <si>
    <t>2025-07-09 15:26:41</t>
  </si>
  <si>
    <t>2025-07-09 15:26:42</t>
  </si>
  <si>
    <t>2025-07-09 15:26:43</t>
  </si>
  <si>
    <t>LABROUSSE</t>
  </si>
  <si>
    <t>2025-07-07 19:39:01</t>
  </si>
  <si>
    <t>2025-07-09 15:28:26</t>
  </si>
  <si>
    <t>2008-09-01</t>
  </si>
  <si>
    <t>2025-07-07 19:39:28</t>
  </si>
  <si>
    <t>2025-07-09 15:28:31</t>
  </si>
  <si>
    <t>PILOQUET</t>
  </si>
  <si>
    <t>2005-04-06</t>
  </si>
  <si>
    <t>2025-07-07 19:41:06</t>
  </si>
  <si>
    <t>2025-07-09 15:28:33</t>
  </si>
  <si>
    <t>2025-07-07 19:40:34</t>
  </si>
  <si>
    <t>2025-07-09 15:28:34</t>
  </si>
  <si>
    <t>EL BERNICHI</t>
  </si>
  <si>
    <t>2025-07-07 19:40:01</t>
  </si>
  <si>
    <t>2025-07-09 15:28:35</t>
  </si>
  <si>
    <t>KHAKIMOVA</t>
  </si>
  <si>
    <t>2007-01-08</t>
  </si>
  <si>
    <t>2025-07-10 09:43:56</t>
  </si>
  <si>
    <t>2025-07-10 10:55:44</t>
  </si>
  <si>
    <t>MILY</t>
  </si>
  <si>
    <t>GARCIA GILMAN</t>
  </si>
  <si>
    <t>2007-11-03</t>
  </si>
  <si>
    <t>2025-07-10 09:44:45</t>
  </si>
  <si>
    <t>2025-07-10 10:55:49</t>
  </si>
  <si>
    <t>2025-07-10 09:45:32</t>
  </si>
  <si>
    <t>2025-07-10 10:55:50</t>
  </si>
  <si>
    <t>2008-09-16</t>
  </si>
  <si>
    <t>2025-07-10 09:46:13</t>
  </si>
  <si>
    <t>2025-07-10 10:55:58</t>
  </si>
  <si>
    <t>DROGUERES</t>
  </si>
  <si>
    <t>2025-07-10 09:47:58</t>
  </si>
  <si>
    <t>2025-07-10 10:55:59</t>
  </si>
  <si>
    <t>PARADINAS</t>
  </si>
  <si>
    <t>2025-07-10 09:48:51</t>
  </si>
  <si>
    <t>2025-07-10 10:56:00</t>
  </si>
  <si>
    <t>GASNIER</t>
  </si>
  <si>
    <t>2011-06-21</t>
  </si>
  <si>
    <t>2025-07-10 09:49:32</t>
  </si>
  <si>
    <t>2025-07-10 10:56:01</t>
  </si>
  <si>
    <t>2025-07-10 09:50:07</t>
  </si>
  <si>
    <t>2025-07-10 10:56:03</t>
  </si>
  <si>
    <t>SINQUEN</t>
  </si>
  <si>
    <t>2025-07-10 09:52:10</t>
  </si>
  <si>
    <t>2025-07-10 10:56:04</t>
  </si>
  <si>
    <t>2009-06-10</t>
  </si>
  <si>
    <t>2025-07-10 09:52:50</t>
  </si>
  <si>
    <t>BENNACAR</t>
  </si>
  <si>
    <t>2015-12-07</t>
  </si>
  <si>
    <t>2025-07-10 09:53:30</t>
  </si>
  <si>
    <t>2025-07-10 10:56:05</t>
  </si>
  <si>
    <t>OULED BENTLE</t>
  </si>
  <si>
    <t>2025-07-10 09:54:09</t>
  </si>
  <si>
    <t>2025-07-10 10:56:07</t>
  </si>
  <si>
    <t>2025-09-24</t>
  </si>
  <si>
    <t>2025-07-10 18:02:15</t>
  </si>
  <si>
    <t>2025-07-11 09:44:31</t>
  </si>
  <si>
    <t xml:space="preserve">CALATRABA </t>
  </si>
  <si>
    <t>2025-07-11 13:47:44</t>
  </si>
  <si>
    <t>2025-07-11 16:16:27</t>
  </si>
  <si>
    <t xml:space="preserve"> AOUCHEVA</t>
  </si>
  <si>
    <t>2007-10-04</t>
  </si>
  <si>
    <t>2025-07-11 13:54:57</t>
  </si>
  <si>
    <t>2025-07-11 16:16:35</t>
  </si>
  <si>
    <t xml:space="preserve">CAMERA </t>
  </si>
  <si>
    <t>1987-06-18</t>
  </si>
  <si>
    <t>2025-07-11 13:59:53</t>
  </si>
  <si>
    <t>2025-07-11 16:16:41</t>
  </si>
  <si>
    <t>SHAIMA</t>
  </si>
  <si>
    <t>BOULIDI</t>
  </si>
  <si>
    <t>2025-07-11 14:04:13</t>
  </si>
  <si>
    <t>2025-07-11 16:16:50</t>
  </si>
  <si>
    <t xml:space="preserve">SANDRA </t>
  </si>
  <si>
    <t>PERSAULT</t>
  </si>
  <si>
    <t>2025-07-11 14:15:55</t>
  </si>
  <si>
    <t>2025-07-11 16:17:10</t>
  </si>
  <si>
    <t>Sexe1</t>
  </si>
  <si>
    <t>Date de naissance</t>
  </si>
  <si>
    <t>Année de naissance</t>
  </si>
  <si>
    <t>Part. aux CF</t>
  </si>
  <si>
    <t>Armes</t>
  </si>
  <si>
    <t>Oui</t>
  </si>
  <si>
    <t>Arc classique</t>
  </si>
  <si>
    <t>Femme</t>
  </si>
  <si>
    <t>Non</t>
  </si>
  <si>
    <t>Homme</t>
  </si>
  <si>
    <t>Coumpound</t>
  </si>
  <si>
    <t>DE</t>
  </si>
  <si>
    <t>oui</t>
  </si>
  <si>
    <t>Marcel</t>
  </si>
  <si>
    <t>csntaffsa@gmail.com</t>
  </si>
  <si>
    <t>Compound</t>
  </si>
  <si>
    <t>01/01</t>
  </si>
  <si>
    <t>CSN Tir à l'arc</t>
  </si>
  <si>
    <t>Ile de France</t>
  </si>
  <si>
    <t>Chpt Regional</t>
  </si>
  <si>
    <t>h</t>
  </si>
  <si>
    <t>Type de concours</t>
  </si>
  <si>
    <t>Dominical</t>
  </si>
  <si>
    <t>Chpt Départ.</t>
  </si>
  <si>
    <t>Chpt Régional</t>
  </si>
  <si>
    <t>Envoi de résultats à la CSN pour la saison 2026</t>
  </si>
  <si>
    <t>Légende</t>
  </si>
  <si>
    <t>Saisie automatique</t>
  </si>
  <si>
    <t>Liste de Choix</t>
  </si>
  <si>
    <t>Date de saisie :</t>
  </si>
  <si>
    <t>Merci de vérifier que votre sportif est dans la bonne catégorie. Mettre un commentaire s'il y a une erreur.</t>
  </si>
  <si>
    <t xml:space="preserve">Ne pas remplir </t>
  </si>
  <si>
    <t>AS</t>
  </si>
  <si>
    <t>Si la cellule Classification est ROUGE c'est quelle n'est pas encore validée par la Fédération</t>
  </si>
  <si>
    <t>Si la Classification est ROUGE c'est quelle n'est pas encore validée par la Fédération</t>
  </si>
  <si>
    <t>ID</t>
  </si>
  <si>
    <t>RAS</t>
  </si>
  <si>
    <t>Arc Nu</t>
  </si>
  <si>
    <t>csn@2026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</si>
</sst>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4"/>
      <color theme="0"/>
      <name val="Calibri"/>
      <family val="2"/>
      <scheme val="minor"/>
    </font>
    <font>
      <sz val="24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u/>
      <sz val="26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dashDot">
        <color indexed="64"/>
      </top>
      <bottom/>
      <diagonal/>
    </border>
    <border>
      <left/>
      <right style="medium">
        <color indexed="64"/>
      </right>
      <top style="dashDot">
        <color indexed="64"/>
      </top>
      <bottom/>
      <diagonal/>
    </border>
    <border>
      <left/>
      <right/>
      <top style="thick">
        <color auto="1"/>
      </top>
      <bottom style="dashDotDot">
        <color auto="1"/>
      </bottom>
      <diagonal/>
    </border>
    <border>
      <left/>
      <right style="thick">
        <color auto="1"/>
      </right>
      <top style="thick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thick">
        <color auto="1"/>
      </right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thick">
        <color auto="1"/>
      </bottom>
      <diagonal/>
    </border>
    <border>
      <left/>
      <right style="thick">
        <color auto="1"/>
      </right>
      <top style="dashDotDot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dashDotDot">
        <color auto="1"/>
      </bottom>
      <diagonal/>
    </border>
    <border>
      <left style="thick">
        <color auto="1"/>
      </left>
      <right/>
      <top style="dashDotDot">
        <color auto="1"/>
      </top>
      <bottom style="dashDotDot">
        <color auto="1"/>
      </bottom>
      <diagonal/>
    </border>
    <border>
      <left style="thick">
        <color auto="1"/>
      </left>
      <right/>
      <top style="dashDotDot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textRotation="255" shrinkToFit="1"/>
    </xf>
    <xf numFmtId="0" fontId="6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14" fontId="6" fillId="2" borderId="0" xfId="0" applyNumberFormat="1" applyFont="1" applyFill="1" applyAlignment="1">
      <alignment horizontal="center" vertical="center"/>
    </xf>
    <xf numFmtId="0" fontId="8" fillId="2" borderId="2" xfId="1" applyFont="1" applyFill="1" applyBorder="1" applyAlignment="1" applyProtection="1">
      <alignment horizontal="center" vertical="center" wrapText="1"/>
      <protection hidden="1"/>
    </xf>
    <xf numFmtId="49" fontId="6" fillId="2" borderId="2" xfId="0" applyNumberFormat="1" applyFont="1" applyFill="1" applyBorder="1" applyAlignment="1" applyProtection="1">
      <alignment horizontal="center" vertical="center" wrapText="1"/>
      <protection hidden="1"/>
    </xf>
    <xf numFmtId="14" fontId="6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/>
    </xf>
    <xf numFmtId="0" fontId="9" fillId="3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0" fontId="10" fillId="0" borderId="0" xfId="0" applyFont="1"/>
    <xf numFmtId="0" fontId="5" fillId="6" borderId="4" xfId="0" applyFont="1" applyFill="1" applyBorder="1" applyProtection="1">
      <protection locked="0"/>
    </xf>
    <xf numFmtId="0" fontId="5" fillId="0" borderId="6" xfId="0" applyFont="1" applyBorder="1" applyProtection="1">
      <protection locked="0"/>
    </xf>
    <xf numFmtId="0" fontId="5" fillId="6" borderId="6" xfId="0" applyFont="1" applyFill="1" applyBorder="1" applyProtection="1">
      <protection locked="0"/>
    </xf>
    <xf numFmtId="0" fontId="5" fillId="0" borderId="8" xfId="0" applyFont="1" applyBorder="1" applyProtection="1">
      <protection locked="0"/>
    </xf>
    <xf numFmtId="0" fontId="5" fillId="6" borderId="5" xfId="0" applyFont="1" applyFill="1" applyBorder="1" applyProtection="1">
      <protection locked="0"/>
    </xf>
    <xf numFmtId="0" fontId="5" fillId="0" borderId="7" xfId="0" applyFont="1" applyBorder="1" applyProtection="1">
      <protection locked="0"/>
    </xf>
    <xf numFmtId="0" fontId="5" fillId="6" borderId="7" xfId="0" applyFont="1" applyFill="1" applyBorder="1" applyProtection="1">
      <protection locked="0"/>
    </xf>
    <xf numFmtId="0" fontId="5" fillId="0" borderId="9" xfId="0" applyFont="1" applyBorder="1" applyProtection="1">
      <protection locked="0"/>
    </xf>
    <xf numFmtId="0" fontId="0" fillId="0" borderId="0" xfId="0" applyProtection="1">
      <protection hidden="1"/>
    </xf>
    <xf numFmtId="0" fontId="5" fillId="7" borderId="4" xfId="0" applyFont="1" applyFill="1" applyBorder="1" applyProtection="1">
      <protection hidden="1"/>
    </xf>
    <xf numFmtId="0" fontId="14" fillId="7" borderId="4" xfId="0" applyFont="1" applyFill="1" applyBorder="1" applyAlignment="1" applyProtection="1">
      <alignment horizontal="center"/>
      <protection hidden="1"/>
    </xf>
    <xf numFmtId="0" fontId="5" fillId="7" borderId="4" xfId="0" applyFont="1" applyFill="1" applyBorder="1" applyAlignment="1" applyProtection="1">
      <alignment horizontal="center"/>
      <protection hidden="1"/>
    </xf>
    <xf numFmtId="0" fontId="5" fillId="7" borderId="6" xfId="0" applyFont="1" applyFill="1" applyBorder="1" applyProtection="1">
      <protection hidden="1"/>
    </xf>
    <xf numFmtId="0" fontId="14" fillId="7" borderId="6" xfId="0" applyFont="1" applyFill="1" applyBorder="1" applyAlignment="1" applyProtection="1">
      <alignment horizontal="center"/>
      <protection hidden="1"/>
    </xf>
    <xf numFmtId="0" fontId="5" fillId="7" borderId="6" xfId="0" applyFont="1" applyFill="1" applyBorder="1" applyAlignment="1" applyProtection="1">
      <alignment horizontal="center"/>
      <protection hidden="1"/>
    </xf>
    <xf numFmtId="0" fontId="5" fillId="7" borderId="8" xfId="0" applyFont="1" applyFill="1" applyBorder="1" applyProtection="1">
      <protection hidden="1"/>
    </xf>
    <xf numFmtId="0" fontId="14" fillId="7" borderId="8" xfId="0" applyFont="1" applyFill="1" applyBorder="1" applyAlignment="1" applyProtection="1">
      <alignment horizontal="center"/>
      <protection hidden="1"/>
    </xf>
    <xf numFmtId="0" fontId="5" fillId="7" borderId="8" xfId="0" applyFont="1" applyFill="1" applyBorder="1" applyAlignment="1" applyProtection="1">
      <alignment horizontal="center"/>
      <protection hidden="1"/>
    </xf>
    <xf numFmtId="0" fontId="7" fillId="8" borderId="0" xfId="0" applyFont="1" applyFill="1" applyAlignment="1">
      <alignment horizontal="center" vertical="center" wrapText="1"/>
    </xf>
    <xf numFmtId="0" fontId="5" fillId="4" borderId="4" xfId="0" applyFont="1" applyFill="1" applyBorder="1"/>
    <xf numFmtId="0" fontId="5" fillId="4" borderId="6" xfId="0" applyFont="1" applyFill="1" applyBorder="1"/>
    <xf numFmtId="0" fontId="5" fillId="4" borderId="8" xfId="0" applyFont="1" applyFill="1" applyBorder="1"/>
    <xf numFmtId="0" fontId="5" fillId="4" borderId="10" xfId="0" applyFont="1" applyFill="1" applyBorder="1" applyProtection="1">
      <protection locked="0"/>
    </xf>
    <xf numFmtId="0" fontId="5" fillId="4" borderId="11" xfId="0" applyFont="1" applyFill="1" applyBorder="1" applyProtection="1">
      <protection locked="0"/>
    </xf>
    <xf numFmtId="0" fontId="5" fillId="4" borderId="12" xfId="0" applyFont="1" applyFill="1" applyBorder="1" applyProtection="1">
      <protection locked="0"/>
    </xf>
    <xf numFmtId="0" fontId="17" fillId="8" borderId="13" xfId="0" applyFont="1" applyFill="1" applyBorder="1" applyAlignment="1">
      <alignment horizontal="center" vertical="center" textRotation="255" shrinkToFit="1"/>
    </xf>
    <xf numFmtId="0" fontId="11" fillId="2" borderId="0" xfId="0" applyFont="1" applyFill="1" applyAlignment="1" applyProtection="1">
      <alignment horizontal="right"/>
      <protection hidden="1"/>
    </xf>
    <xf numFmtId="0" fontId="16" fillId="5" borderId="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22" fontId="11" fillId="2" borderId="0" xfId="0" applyNumberFormat="1" applyFont="1" applyFill="1" applyAlignment="1" applyProtection="1">
      <alignment horizontal="left" vertical="center"/>
      <protection hidden="1"/>
    </xf>
    <xf numFmtId="49" fontId="13" fillId="8" borderId="0" xfId="1" applyNumberFormat="1" applyFont="1" applyFill="1" applyBorder="1" applyAlignment="1" applyProtection="1">
      <alignment horizont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5" fillId="4" borderId="4" xfId="0" applyFont="1" applyFill="1" applyBorder="1" applyProtection="1">
      <protection locked="0"/>
    </xf>
    <xf numFmtId="0" fontId="5" fillId="4" borderId="6" xfId="0" applyFont="1" applyFill="1" applyBorder="1" applyProtection="1">
      <protection locked="0"/>
    </xf>
    <xf numFmtId="0" fontId="5" fillId="4" borderId="8" xfId="0" applyFont="1" applyFill="1" applyBorder="1" applyProtection="1">
      <protection locked="0"/>
    </xf>
  </cellXfs>
  <cellStyles count="2">
    <cellStyle name="Lien hypertexte" xfId="1" builtinId="8"/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mailto:csntaffsa@gmail.com" TargetMode="External"/><Relationship Id="rId1" Type="http://schemas.openxmlformats.org/officeDocument/2006/relationships/hyperlink" Target="mailto:csntaff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Y7628"/>
  <sheetViews>
    <sheetView topLeftCell="A2" workbookViewId="0">
      <selection activeCell="B34" sqref="B34"/>
    </sheetView>
  </sheetViews>
  <sheetFormatPr baseColWidth="10" defaultColWidth="9.140625" defaultRowHeight="15" x14ac:dyDescent="0.25"/>
  <cols>
    <col min="1" max="2" width="9.140625" style="28" customWidth="1"/>
    <col min="3" max="3" width="28" style="28" bestFit="1" customWidth="1"/>
    <col min="4" max="4" width="30.28515625" style="28" bestFit="1" customWidth="1"/>
    <col min="5" max="5" width="9.140625" style="28" customWidth="1"/>
    <col min="6" max="6" width="10.42578125" style="28" bestFit="1" customWidth="1"/>
    <col min="7" max="7" width="27.28515625" style="28" bestFit="1" customWidth="1"/>
    <col min="8" max="8" width="30.28515625" style="28" bestFit="1" customWidth="1"/>
    <col min="9" max="9" width="9.140625" style="28" customWidth="1"/>
    <col min="10" max="16384" width="9.140625" style="28"/>
  </cols>
  <sheetData>
    <row r="1" spans="1:51" x14ac:dyDescent="0.25">
      <c r="A1" s="28" t="s">
        <v>0</v>
      </c>
      <c r="B1" s="28" t="s">
        <v>38</v>
      </c>
      <c r="C1" s="28" t="s">
        <v>40</v>
      </c>
      <c r="D1" s="28" t="s">
        <v>41</v>
      </c>
      <c r="E1" s="28" t="s">
        <v>39</v>
      </c>
      <c r="F1" s="28" t="s">
        <v>42</v>
      </c>
      <c r="G1" s="28" t="s">
        <v>2</v>
      </c>
      <c r="H1" s="28" t="s">
        <v>3</v>
      </c>
      <c r="I1" s="28" t="s">
        <v>4</v>
      </c>
      <c r="J1" s="28" t="s">
        <v>5</v>
      </c>
      <c r="K1" s="28" t="s">
        <v>6</v>
      </c>
      <c r="L1" s="28" t="s">
        <v>43</v>
      </c>
      <c r="M1" s="28" t="s">
        <v>7</v>
      </c>
      <c r="N1" s="28" t="s">
        <v>8</v>
      </c>
      <c r="O1" s="28" t="s">
        <v>44</v>
      </c>
      <c r="P1" s="28" t="s">
        <v>45</v>
      </c>
      <c r="Q1" s="28" t="s">
        <v>46</v>
      </c>
      <c r="R1" s="28" t="s">
        <v>47</v>
      </c>
      <c r="S1" s="28" t="s">
        <v>48</v>
      </c>
      <c r="T1" s="28" t="s">
        <v>49</v>
      </c>
      <c r="U1" s="28" t="s">
        <v>50</v>
      </c>
      <c r="V1" s="28" t="s">
        <v>51</v>
      </c>
      <c r="W1" s="28" t="s">
        <v>52</v>
      </c>
      <c r="X1" s="28" t="s">
        <v>53</v>
      </c>
      <c r="Y1" s="28" t="s">
        <v>54</v>
      </c>
      <c r="Z1" s="28" t="s">
        <v>55</v>
      </c>
      <c r="AA1" s="28" t="s">
        <v>56</v>
      </c>
      <c r="AB1" s="28" t="s">
        <v>57</v>
      </c>
      <c r="AC1" s="28" t="s">
        <v>58</v>
      </c>
      <c r="AD1" s="28" t="s">
        <v>59</v>
      </c>
      <c r="AE1" s="28" t="s">
        <v>60</v>
      </c>
      <c r="AF1" s="28" t="s">
        <v>61</v>
      </c>
      <c r="AG1" s="28" t="s">
        <v>62</v>
      </c>
      <c r="AH1" s="28" t="s">
        <v>63</v>
      </c>
      <c r="AI1" s="28" t="s">
        <v>64</v>
      </c>
      <c r="AJ1" s="28" t="s">
        <v>65</v>
      </c>
      <c r="AK1" s="28" t="s">
        <v>66</v>
      </c>
      <c r="AL1" s="28" t="s">
        <v>67</v>
      </c>
      <c r="AM1" s="28" t="s">
        <v>68</v>
      </c>
      <c r="AN1" s="28" t="s">
        <v>69</v>
      </c>
      <c r="AO1" s="28" t="s">
        <v>70</v>
      </c>
      <c r="AP1" s="28" t="s">
        <v>71</v>
      </c>
      <c r="AQ1" s="28" t="s">
        <v>72</v>
      </c>
      <c r="AR1" s="28" t="s">
        <v>73</v>
      </c>
      <c r="AS1" s="28" t="s">
        <v>74</v>
      </c>
      <c r="AT1" s="28" t="s">
        <v>75</v>
      </c>
      <c r="AU1" s="28" t="s">
        <v>76</v>
      </c>
      <c r="AV1" s="28" t="s">
        <v>77</v>
      </c>
      <c r="AW1" s="28" t="s">
        <v>78</v>
      </c>
      <c r="AX1" s="28" t="s">
        <v>79</v>
      </c>
      <c r="AY1" s="28" t="s">
        <v>80</v>
      </c>
    </row>
    <row r="2" spans="1:51" x14ac:dyDescent="0.25">
      <c r="A2" s="28">
        <v>611385</v>
      </c>
      <c r="B2" s="28">
        <v>625117</v>
      </c>
      <c r="C2" s="28" t="s">
        <v>10</v>
      </c>
      <c r="D2" s="28" t="s">
        <v>11</v>
      </c>
      <c r="E2" s="28" t="s">
        <v>9</v>
      </c>
      <c r="F2" s="28" t="s">
        <v>12</v>
      </c>
      <c r="G2" s="28" t="s">
        <v>13</v>
      </c>
      <c r="H2" s="28" t="s">
        <v>14</v>
      </c>
      <c r="J2" s="28" t="s">
        <v>15</v>
      </c>
      <c r="K2" s="28" t="s">
        <v>16</v>
      </c>
      <c r="Z2" s="28" t="s">
        <v>81</v>
      </c>
      <c r="AA2" s="28" t="s">
        <v>82</v>
      </c>
      <c r="AE2" s="28" t="s">
        <v>83</v>
      </c>
      <c r="AF2" s="28" t="s">
        <v>83</v>
      </c>
      <c r="AG2" s="28" t="s">
        <v>81</v>
      </c>
      <c r="AH2" s="28" t="s">
        <v>81</v>
      </c>
      <c r="AJ2" s="28" t="s">
        <v>84</v>
      </c>
      <c r="AK2" s="28" t="s">
        <v>85</v>
      </c>
      <c r="AL2" s="28" t="s">
        <v>86</v>
      </c>
      <c r="AM2" s="28" t="s">
        <v>87</v>
      </c>
      <c r="AY2" s="28" t="s">
        <v>88</v>
      </c>
    </row>
    <row r="3" spans="1:51" x14ac:dyDescent="0.25">
      <c r="A3" s="28">
        <v>611388</v>
      </c>
      <c r="B3" s="28">
        <v>625118</v>
      </c>
      <c r="C3" s="28" t="s">
        <v>18</v>
      </c>
      <c r="D3" s="28" t="s">
        <v>19</v>
      </c>
      <c r="E3" s="28" t="s">
        <v>9</v>
      </c>
      <c r="F3" s="28" t="s">
        <v>20</v>
      </c>
      <c r="G3" s="28" t="s">
        <v>13</v>
      </c>
      <c r="H3" s="28" t="s">
        <v>14</v>
      </c>
      <c r="J3" s="28" t="s">
        <v>15</v>
      </c>
      <c r="K3" s="28" t="s">
        <v>16</v>
      </c>
      <c r="Z3" s="28" t="s">
        <v>81</v>
      </c>
      <c r="AA3" s="28" t="s">
        <v>82</v>
      </c>
      <c r="AE3" s="28" t="s">
        <v>83</v>
      </c>
      <c r="AF3" s="28" t="s">
        <v>83</v>
      </c>
      <c r="AG3" s="28" t="s">
        <v>81</v>
      </c>
      <c r="AH3" s="28" t="s">
        <v>81</v>
      </c>
      <c r="AJ3" s="28" t="s">
        <v>84</v>
      </c>
      <c r="AK3" s="28" t="s">
        <v>85</v>
      </c>
      <c r="AL3" s="28" t="s">
        <v>86</v>
      </c>
      <c r="AM3" s="28" t="s">
        <v>89</v>
      </c>
      <c r="AY3" s="28" t="s">
        <v>88</v>
      </c>
    </row>
    <row r="4" spans="1:51" x14ac:dyDescent="0.25">
      <c r="A4" s="28">
        <v>611390</v>
      </c>
      <c r="B4" s="28">
        <v>625119</v>
      </c>
      <c r="C4" s="28" t="s">
        <v>90</v>
      </c>
      <c r="D4" s="28" t="s">
        <v>91</v>
      </c>
      <c r="E4" s="28" t="s">
        <v>9</v>
      </c>
      <c r="F4" s="28" t="s">
        <v>92</v>
      </c>
      <c r="G4" s="28" t="s">
        <v>13</v>
      </c>
      <c r="H4" s="28" t="s">
        <v>14</v>
      </c>
      <c r="J4" s="28" t="s">
        <v>15</v>
      </c>
      <c r="K4" s="28" t="s">
        <v>16</v>
      </c>
      <c r="Z4" s="28" t="s">
        <v>81</v>
      </c>
      <c r="AA4" s="28" t="s">
        <v>82</v>
      </c>
      <c r="AE4" s="28" t="s">
        <v>83</v>
      </c>
      <c r="AF4" s="28" t="s">
        <v>83</v>
      </c>
      <c r="AG4" s="28" t="s">
        <v>81</v>
      </c>
      <c r="AH4" s="28" t="s">
        <v>81</v>
      </c>
      <c r="AJ4" s="28" t="s">
        <v>84</v>
      </c>
      <c r="AK4" s="28" t="s">
        <v>85</v>
      </c>
      <c r="AL4" s="28" t="s">
        <v>86</v>
      </c>
      <c r="AM4" s="28" t="s">
        <v>93</v>
      </c>
      <c r="AY4" s="28" t="s">
        <v>88</v>
      </c>
    </row>
    <row r="5" spans="1:51" x14ac:dyDescent="0.25">
      <c r="A5" s="28">
        <v>611391</v>
      </c>
      <c r="B5" s="28">
        <v>625120</v>
      </c>
      <c r="C5" s="28" t="s">
        <v>95</v>
      </c>
      <c r="D5" s="28" t="s">
        <v>96</v>
      </c>
      <c r="E5" s="28" t="s">
        <v>94</v>
      </c>
      <c r="F5" s="28" t="s">
        <v>97</v>
      </c>
      <c r="G5" s="28" t="s">
        <v>13</v>
      </c>
      <c r="H5" s="28" t="s">
        <v>14</v>
      </c>
      <c r="J5" s="28" t="s">
        <v>15</v>
      </c>
      <c r="K5" s="28" t="s">
        <v>16</v>
      </c>
      <c r="Z5" s="28" t="s">
        <v>81</v>
      </c>
      <c r="AA5" s="28" t="s">
        <v>82</v>
      </c>
      <c r="AE5" s="28" t="s">
        <v>83</v>
      </c>
      <c r="AF5" s="28" t="s">
        <v>83</v>
      </c>
      <c r="AG5" s="28" t="s">
        <v>81</v>
      </c>
      <c r="AH5" s="28" t="s">
        <v>81</v>
      </c>
      <c r="AJ5" s="28" t="s">
        <v>84</v>
      </c>
      <c r="AK5" s="28" t="s">
        <v>85</v>
      </c>
      <c r="AL5" s="28" t="s">
        <v>98</v>
      </c>
      <c r="AM5" s="28" t="s">
        <v>99</v>
      </c>
      <c r="AY5" s="28" t="s">
        <v>88</v>
      </c>
    </row>
    <row r="6" spans="1:51" x14ac:dyDescent="0.25">
      <c r="A6" s="28">
        <v>611392</v>
      </c>
      <c r="B6" s="28">
        <v>625121</v>
      </c>
      <c r="C6" s="28" t="s">
        <v>100</v>
      </c>
      <c r="D6" s="28" t="s">
        <v>101</v>
      </c>
      <c r="E6" s="28" t="s">
        <v>94</v>
      </c>
      <c r="F6" s="28" t="s">
        <v>102</v>
      </c>
      <c r="G6" s="28" t="s">
        <v>13</v>
      </c>
      <c r="H6" s="28" t="s">
        <v>14</v>
      </c>
      <c r="J6" s="28" t="s">
        <v>15</v>
      </c>
      <c r="K6" s="28" t="s">
        <v>16</v>
      </c>
      <c r="Z6" s="28" t="s">
        <v>81</v>
      </c>
      <c r="AA6" s="28" t="s">
        <v>82</v>
      </c>
      <c r="AE6" s="28" t="s">
        <v>83</v>
      </c>
      <c r="AF6" s="28" t="s">
        <v>83</v>
      </c>
      <c r="AG6" s="28" t="s">
        <v>81</v>
      </c>
      <c r="AH6" s="28" t="s">
        <v>81</v>
      </c>
      <c r="AJ6" s="28" t="s">
        <v>84</v>
      </c>
      <c r="AK6" s="28" t="s">
        <v>85</v>
      </c>
      <c r="AL6" s="28" t="s">
        <v>86</v>
      </c>
      <c r="AM6" s="28" t="s">
        <v>103</v>
      </c>
      <c r="AY6" s="28" t="s">
        <v>88</v>
      </c>
    </row>
    <row r="7" spans="1:51" x14ac:dyDescent="0.25">
      <c r="A7" s="28">
        <v>611393</v>
      </c>
      <c r="B7" s="28">
        <v>625122</v>
      </c>
      <c r="C7" s="28" t="s">
        <v>104</v>
      </c>
      <c r="D7" s="28" t="s">
        <v>105</v>
      </c>
      <c r="E7" s="28" t="s">
        <v>94</v>
      </c>
      <c r="F7" s="28" t="s">
        <v>106</v>
      </c>
      <c r="G7" s="28" t="s">
        <v>13</v>
      </c>
      <c r="H7" s="28" t="s">
        <v>14</v>
      </c>
      <c r="J7" s="28" t="s">
        <v>15</v>
      </c>
      <c r="K7" s="28" t="s">
        <v>16</v>
      </c>
      <c r="Z7" s="28" t="s">
        <v>81</v>
      </c>
      <c r="AA7" s="28" t="s">
        <v>82</v>
      </c>
      <c r="AE7" s="28" t="s">
        <v>83</v>
      </c>
      <c r="AF7" s="28" t="s">
        <v>83</v>
      </c>
      <c r="AG7" s="28" t="s">
        <v>81</v>
      </c>
      <c r="AH7" s="28" t="s">
        <v>81</v>
      </c>
      <c r="AJ7" s="28" t="s">
        <v>84</v>
      </c>
      <c r="AK7" s="28" t="s">
        <v>85</v>
      </c>
      <c r="AL7" s="28" t="s">
        <v>86</v>
      </c>
      <c r="AM7" s="28" t="s">
        <v>107</v>
      </c>
      <c r="AY7" s="28" t="s">
        <v>88</v>
      </c>
    </row>
    <row r="8" spans="1:51" x14ac:dyDescent="0.25">
      <c r="A8" s="28">
        <v>611394</v>
      </c>
      <c r="B8" s="28">
        <v>625123</v>
      </c>
      <c r="C8" s="28" t="s">
        <v>108</v>
      </c>
      <c r="D8" s="28" t="s">
        <v>109</v>
      </c>
      <c r="E8" s="28" t="s">
        <v>9</v>
      </c>
      <c r="F8" s="28" t="s">
        <v>110</v>
      </c>
      <c r="G8" s="28" t="s">
        <v>13</v>
      </c>
      <c r="H8" s="28" t="s">
        <v>14</v>
      </c>
      <c r="J8" s="28" t="s">
        <v>15</v>
      </c>
      <c r="K8" s="28" t="s">
        <v>16</v>
      </c>
      <c r="Z8" s="28" t="s">
        <v>81</v>
      </c>
      <c r="AA8" s="28" t="s">
        <v>82</v>
      </c>
      <c r="AE8" s="28" t="s">
        <v>83</v>
      </c>
      <c r="AF8" s="28" t="s">
        <v>83</v>
      </c>
      <c r="AG8" s="28" t="s">
        <v>81</v>
      </c>
      <c r="AH8" s="28" t="s">
        <v>81</v>
      </c>
      <c r="AJ8" s="28" t="s">
        <v>84</v>
      </c>
      <c r="AK8" s="28" t="s">
        <v>85</v>
      </c>
      <c r="AL8" s="28" t="s">
        <v>86</v>
      </c>
      <c r="AM8" s="28" t="s">
        <v>111</v>
      </c>
      <c r="AY8" s="28" t="s">
        <v>88</v>
      </c>
    </row>
    <row r="9" spans="1:51" x14ac:dyDescent="0.25">
      <c r="A9" s="28">
        <v>611395</v>
      </c>
      <c r="B9" s="28">
        <v>625124</v>
      </c>
      <c r="C9" s="28" t="s">
        <v>112</v>
      </c>
      <c r="D9" s="28" t="s">
        <v>113</v>
      </c>
      <c r="E9" s="28" t="s">
        <v>9</v>
      </c>
      <c r="F9" s="28" t="s">
        <v>114</v>
      </c>
      <c r="G9" s="28" t="s">
        <v>13</v>
      </c>
      <c r="H9" s="28" t="s">
        <v>14</v>
      </c>
      <c r="J9" s="28" t="s">
        <v>15</v>
      </c>
      <c r="K9" s="28" t="s">
        <v>16</v>
      </c>
      <c r="Z9" s="28" t="s">
        <v>81</v>
      </c>
      <c r="AA9" s="28" t="s">
        <v>82</v>
      </c>
      <c r="AE9" s="28" t="s">
        <v>83</v>
      </c>
      <c r="AF9" s="28" t="s">
        <v>83</v>
      </c>
      <c r="AG9" s="28" t="s">
        <v>81</v>
      </c>
      <c r="AH9" s="28" t="s">
        <v>81</v>
      </c>
      <c r="AJ9" s="28" t="s">
        <v>84</v>
      </c>
      <c r="AK9" s="28" t="s">
        <v>85</v>
      </c>
      <c r="AL9" s="28" t="s">
        <v>86</v>
      </c>
      <c r="AM9" s="28" t="s">
        <v>115</v>
      </c>
      <c r="AY9" s="28" t="s">
        <v>88</v>
      </c>
    </row>
    <row r="10" spans="1:51" x14ac:dyDescent="0.25">
      <c r="A10" s="28">
        <v>611396</v>
      </c>
      <c r="B10" s="28">
        <v>625125</v>
      </c>
      <c r="C10" s="28" t="s">
        <v>116</v>
      </c>
      <c r="D10" s="28" t="s">
        <v>117</v>
      </c>
      <c r="E10" s="28" t="s">
        <v>94</v>
      </c>
      <c r="F10" s="28" t="s">
        <v>118</v>
      </c>
      <c r="G10" s="28" t="s">
        <v>13</v>
      </c>
      <c r="H10" s="28" t="s">
        <v>14</v>
      </c>
      <c r="J10" s="28" t="s">
        <v>15</v>
      </c>
      <c r="K10" s="28" t="s">
        <v>16</v>
      </c>
      <c r="Z10" s="28" t="s">
        <v>81</v>
      </c>
      <c r="AA10" s="28" t="s">
        <v>82</v>
      </c>
      <c r="AE10" s="28" t="s">
        <v>83</v>
      </c>
      <c r="AF10" s="28" t="s">
        <v>83</v>
      </c>
      <c r="AG10" s="28" t="s">
        <v>81</v>
      </c>
      <c r="AH10" s="28" t="s">
        <v>81</v>
      </c>
      <c r="AJ10" s="28" t="s">
        <v>84</v>
      </c>
      <c r="AK10" s="28" t="s">
        <v>85</v>
      </c>
      <c r="AL10" s="28" t="s">
        <v>86</v>
      </c>
      <c r="AM10" s="28" t="s">
        <v>119</v>
      </c>
      <c r="AY10" s="28" t="s">
        <v>88</v>
      </c>
    </row>
    <row r="11" spans="1:51" x14ac:dyDescent="0.25">
      <c r="A11" s="28">
        <v>611397</v>
      </c>
      <c r="B11" s="28">
        <v>625126</v>
      </c>
      <c r="C11" s="28" t="s">
        <v>120</v>
      </c>
      <c r="D11" s="28" t="s">
        <v>121</v>
      </c>
      <c r="E11" s="28" t="s">
        <v>9</v>
      </c>
      <c r="F11" s="28" t="s">
        <v>122</v>
      </c>
      <c r="G11" s="28" t="s">
        <v>13</v>
      </c>
      <c r="H11" s="28" t="s">
        <v>14</v>
      </c>
      <c r="J11" s="28" t="s">
        <v>15</v>
      </c>
      <c r="K11" s="28" t="s">
        <v>16</v>
      </c>
      <c r="Z11" s="28" t="s">
        <v>81</v>
      </c>
      <c r="AA11" s="28" t="s">
        <v>82</v>
      </c>
      <c r="AE11" s="28" t="s">
        <v>83</v>
      </c>
      <c r="AF11" s="28" t="s">
        <v>83</v>
      </c>
      <c r="AG11" s="28" t="s">
        <v>81</v>
      </c>
      <c r="AH11" s="28" t="s">
        <v>81</v>
      </c>
      <c r="AJ11" s="28" t="s">
        <v>84</v>
      </c>
      <c r="AK11" s="28" t="s">
        <v>85</v>
      </c>
      <c r="AL11" s="28" t="s">
        <v>86</v>
      </c>
      <c r="AM11" s="28" t="s">
        <v>123</v>
      </c>
      <c r="AY11" s="28" t="s">
        <v>88</v>
      </c>
    </row>
    <row r="12" spans="1:51" x14ac:dyDescent="0.25">
      <c r="A12" s="28">
        <v>611398</v>
      </c>
      <c r="B12" s="28">
        <v>625127</v>
      </c>
      <c r="C12" s="28" t="s">
        <v>124</v>
      </c>
      <c r="D12" s="28" t="s">
        <v>125</v>
      </c>
      <c r="E12" s="28" t="s">
        <v>94</v>
      </c>
      <c r="F12" s="28" t="s">
        <v>126</v>
      </c>
      <c r="G12" s="28" t="s">
        <v>13</v>
      </c>
      <c r="H12" s="28" t="s">
        <v>14</v>
      </c>
      <c r="J12" s="28" t="s">
        <v>15</v>
      </c>
      <c r="K12" s="28" t="s">
        <v>16</v>
      </c>
      <c r="Z12" s="28" t="s">
        <v>81</v>
      </c>
      <c r="AA12" s="28" t="s">
        <v>82</v>
      </c>
      <c r="AE12" s="28" t="s">
        <v>83</v>
      </c>
      <c r="AF12" s="28" t="s">
        <v>83</v>
      </c>
      <c r="AG12" s="28" t="s">
        <v>81</v>
      </c>
      <c r="AH12" s="28" t="s">
        <v>81</v>
      </c>
      <c r="AJ12" s="28" t="s">
        <v>84</v>
      </c>
      <c r="AK12" s="28" t="s">
        <v>85</v>
      </c>
      <c r="AL12" s="28" t="s">
        <v>86</v>
      </c>
      <c r="AM12" s="28" t="s">
        <v>127</v>
      </c>
      <c r="AY12" s="28" t="s">
        <v>88</v>
      </c>
    </row>
    <row r="13" spans="1:51" x14ac:dyDescent="0.25">
      <c r="A13" s="28">
        <v>611399</v>
      </c>
      <c r="B13" s="28">
        <v>625128</v>
      </c>
      <c r="C13" s="28" t="s">
        <v>128</v>
      </c>
      <c r="D13" s="28" t="s">
        <v>129</v>
      </c>
      <c r="E13" s="28" t="s">
        <v>9</v>
      </c>
      <c r="F13" s="28" t="s">
        <v>130</v>
      </c>
      <c r="G13" s="28" t="s">
        <v>13</v>
      </c>
      <c r="H13" s="28" t="s">
        <v>14</v>
      </c>
      <c r="J13" s="28" t="s">
        <v>15</v>
      </c>
      <c r="K13" s="28" t="s">
        <v>16</v>
      </c>
      <c r="Z13" s="28" t="s">
        <v>81</v>
      </c>
      <c r="AA13" s="28" t="s">
        <v>82</v>
      </c>
      <c r="AE13" s="28" t="s">
        <v>83</v>
      </c>
      <c r="AF13" s="28" t="s">
        <v>83</v>
      </c>
      <c r="AG13" s="28" t="s">
        <v>81</v>
      </c>
      <c r="AH13" s="28" t="s">
        <v>81</v>
      </c>
      <c r="AJ13" s="28" t="s">
        <v>84</v>
      </c>
      <c r="AK13" s="28" t="s">
        <v>85</v>
      </c>
      <c r="AL13" s="28" t="s">
        <v>86</v>
      </c>
      <c r="AM13" s="28" t="s">
        <v>131</v>
      </c>
      <c r="AY13" s="28" t="s">
        <v>88</v>
      </c>
    </row>
    <row r="14" spans="1:51" x14ac:dyDescent="0.25">
      <c r="A14" s="28">
        <v>611406</v>
      </c>
      <c r="B14" s="28">
        <v>625131</v>
      </c>
      <c r="C14" s="28" t="s">
        <v>132</v>
      </c>
      <c r="D14" s="28" t="s">
        <v>117</v>
      </c>
      <c r="E14" s="28" t="s">
        <v>9</v>
      </c>
      <c r="F14" s="28" t="s">
        <v>133</v>
      </c>
      <c r="G14" s="28" t="s">
        <v>13</v>
      </c>
      <c r="H14" s="28" t="s">
        <v>14</v>
      </c>
      <c r="J14" s="28" t="s">
        <v>15</v>
      </c>
      <c r="K14" s="28" t="s">
        <v>16</v>
      </c>
      <c r="Z14" s="28" t="s">
        <v>81</v>
      </c>
      <c r="AA14" s="28" t="s">
        <v>82</v>
      </c>
      <c r="AE14" s="28" t="s">
        <v>83</v>
      </c>
      <c r="AF14" s="28" t="s">
        <v>83</v>
      </c>
      <c r="AG14" s="28" t="s">
        <v>81</v>
      </c>
      <c r="AH14" s="28" t="s">
        <v>81</v>
      </c>
      <c r="AJ14" s="28" t="s">
        <v>84</v>
      </c>
      <c r="AK14" s="28" t="s">
        <v>85</v>
      </c>
      <c r="AL14" s="28" t="s">
        <v>86</v>
      </c>
      <c r="AM14" s="28" t="s">
        <v>134</v>
      </c>
      <c r="AY14" s="28" t="s">
        <v>88</v>
      </c>
    </row>
    <row r="15" spans="1:51" x14ac:dyDescent="0.25">
      <c r="A15" s="28">
        <v>611407</v>
      </c>
      <c r="B15" s="28">
        <v>625132</v>
      </c>
      <c r="C15" s="28" t="s">
        <v>135</v>
      </c>
      <c r="D15" s="28" t="s">
        <v>109</v>
      </c>
      <c r="E15" s="28" t="s">
        <v>9</v>
      </c>
      <c r="F15" s="28" t="s">
        <v>136</v>
      </c>
      <c r="G15" s="28" t="s">
        <v>13</v>
      </c>
      <c r="H15" s="28" t="s">
        <v>14</v>
      </c>
      <c r="J15" s="28" t="s">
        <v>15</v>
      </c>
      <c r="K15" s="28" t="s">
        <v>16</v>
      </c>
      <c r="Z15" s="28" t="s">
        <v>81</v>
      </c>
      <c r="AA15" s="28" t="s">
        <v>82</v>
      </c>
      <c r="AE15" s="28" t="s">
        <v>83</v>
      </c>
      <c r="AF15" s="28" t="s">
        <v>83</v>
      </c>
      <c r="AG15" s="28" t="s">
        <v>81</v>
      </c>
      <c r="AH15" s="28" t="s">
        <v>81</v>
      </c>
      <c r="AJ15" s="28" t="s">
        <v>84</v>
      </c>
      <c r="AK15" s="28" t="s">
        <v>85</v>
      </c>
      <c r="AL15" s="28" t="s">
        <v>86</v>
      </c>
      <c r="AM15" s="28" t="s">
        <v>137</v>
      </c>
      <c r="AY15" s="28" t="s">
        <v>88</v>
      </c>
    </row>
    <row r="16" spans="1:51" x14ac:dyDescent="0.25">
      <c r="A16" s="28">
        <v>611408</v>
      </c>
      <c r="B16" s="28">
        <v>625133</v>
      </c>
      <c r="C16" s="28" t="s">
        <v>138</v>
      </c>
      <c r="D16" s="28" t="s">
        <v>139</v>
      </c>
      <c r="E16" s="28" t="s">
        <v>9</v>
      </c>
      <c r="F16" s="28" t="s">
        <v>140</v>
      </c>
      <c r="G16" s="28" t="s">
        <v>13</v>
      </c>
      <c r="H16" s="28" t="s">
        <v>14</v>
      </c>
      <c r="J16" s="28" t="s">
        <v>15</v>
      </c>
      <c r="K16" s="28" t="s">
        <v>16</v>
      </c>
      <c r="Z16" s="28" t="s">
        <v>81</v>
      </c>
      <c r="AA16" s="28" t="s">
        <v>82</v>
      </c>
      <c r="AE16" s="28" t="s">
        <v>83</v>
      </c>
      <c r="AF16" s="28" t="s">
        <v>83</v>
      </c>
      <c r="AG16" s="28" t="s">
        <v>81</v>
      </c>
      <c r="AH16" s="28" t="s">
        <v>81</v>
      </c>
      <c r="AJ16" s="28" t="s">
        <v>84</v>
      </c>
      <c r="AK16" s="28" t="s">
        <v>85</v>
      </c>
      <c r="AL16" s="28" t="s">
        <v>86</v>
      </c>
      <c r="AM16" s="28" t="s">
        <v>141</v>
      </c>
      <c r="AY16" s="28" t="s">
        <v>88</v>
      </c>
    </row>
    <row r="17" spans="1:51" x14ac:dyDescent="0.25">
      <c r="A17" s="28">
        <v>611413</v>
      </c>
      <c r="B17" s="28">
        <v>625134</v>
      </c>
      <c r="C17" s="28" t="s">
        <v>142</v>
      </c>
      <c r="D17" s="28" t="s">
        <v>143</v>
      </c>
      <c r="E17" s="28" t="s">
        <v>9</v>
      </c>
      <c r="F17" s="28" t="s">
        <v>144</v>
      </c>
      <c r="G17" s="28" t="s">
        <v>13</v>
      </c>
      <c r="H17" s="28" t="s">
        <v>14</v>
      </c>
      <c r="J17" s="28" t="s">
        <v>15</v>
      </c>
      <c r="K17" s="28" t="s">
        <v>16</v>
      </c>
      <c r="Z17" s="28" t="s">
        <v>81</v>
      </c>
      <c r="AA17" s="28" t="s">
        <v>82</v>
      </c>
      <c r="AE17" s="28" t="s">
        <v>83</v>
      </c>
      <c r="AF17" s="28" t="s">
        <v>83</v>
      </c>
      <c r="AG17" s="28" t="s">
        <v>81</v>
      </c>
      <c r="AH17" s="28" t="s">
        <v>81</v>
      </c>
      <c r="AJ17" s="28" t="s">
        <v>84</v>
      </c>
      <c r="AK17" s="28" t="s">
        <v>85</v>
      </c>
      <c r="AL17" s="28" t="s">
        <v>86</v>
      </c>
      <c r="AM17" s="28" t="s">
        <v>145</v>
      </c>
      <c r="AY17" s="28" t="s">
        <v>88</v>
      </c>
    </row>
    <row r="18" spans="1:51" x14ac:dyDescent="0.25">
      <c r="A18" s="28">
        <v>611414</v>
      </c>
      <c r="B18" s="28">
        <v>625135</v>
      </c>
      <c r="C18" s="28" t="s">
        <v>146</v>
      </c>
      <c r="D18" s="28" t="s">
        <v>147</v>
      </c>
      <c r="E18" s="28" t="s">
        <v>94</v>
      </c>
      <c r="F18" s="28" t="s">
        <v>148</v>
      </c>
      <c r="G18" s="28" t="s">
        <v>13</v>
      </c>
      <c r="H18" s="28" t="s">
        <v>14</v>
      </c>
      <c r="J18" s="28" t="s">
        <v>15</v>
      </c>
      <c r="K18" s="28" t="s">
        <v>16</v>
      </c>
      <c r="Z18" s="28" t="s">
        <v>81</v>
      </c>
      <c r="AA18" s="28" t="s">
        <v>82</v>
      </c>
      <c r="AE18" s="28" t="s">
        <v>83</v>
      </c>
      <c r="AF18" s="28" t="s">
        <v>83</v>
      </c>
      <c r="AG18" s="28" t="s">
        <v>81</v>
      </c>
      <c r="AH18" s="28" t="s">
        <v>81</v>
      </c>
      <c r="AJ18" s="28" t="s">
        <v>84</v>
      </c>
      <c r="AK18" s="28" t="s">
        <v>85</v>
      </c>
      <c r="AL18" s="28" t="s">
        <v>86</v>
      </c>
      <c r="AM18" s="28" t="s">
        <v>149</v>
      </c>
      <c r="AY18" s="28" t="s">
        <v>88</v>
      </c>
    </row>
    <row r="19" spans="1:51" x14ac:dyDescent="0.25">
      <c r="A19" s="28">
        <v>611415</v>
      </c>
      <c r="B19" s="28">
        <v>625136</v>
      </c>
      <c r="C19" s="28" t="s">
        <v>150</v>
      </c>
      <c r="D19" s="28" t="s">
        <v>151</v>
      </c>
      <c r="E19" s="28" t="s">
        <v>94</v>
      </c>
      <c r="F19" s="28" t="s">
        <v>152</v>
      </c>
      <c r="G19" s="28" t="s">
        <v>13</v>
      </c>
      <c r="H19" s="28" t="s">
        <v>153</v>
      </c>
      <c r="J19" s="28" t="s">
        <v>15</v>
      </c>
      <c r="K19" s="28" t="s">
        <v>16</v>
      </c>
      <c r="N19" s="28" t="s">
        <v>154</v>
      </c>
      <c r="O19" s="28" t="s">
        <v>155</v>
      </c>
      <c r="Q19" s="28" t="s">
        <v>156</v>
      </c>
      <c r="R19" s="28" t="s">
        <v>157</v>
      </c>
      <c r="Z19" s="28" t="s">
        <v>81</v>
      </c>
      <c r="AA19" s="28" t="s">
        <v>82</v>
      </c>
      <c r="AE19" s="28" t="s">
        <v>158</v>
      </c>
      <c r="AF19" s="28" t="s">
        <v>159</v>
      </c>
      <c r="AG19" s="28" t="s">
        <v>160</v>
      </c>
      <c r="AH19" s="28" t="s">
        <v>81</v>
      </c>
      <c r="AJ19" s="28" t="s">
        <v>84</v>
      </c>
      <c r="AK19" s="28" t="s">
        <v>85</v>
      </c>
      <c r="AL19" s="28" t="s">
        <v>161</v>
      </c>
      <c r="AM19" s="28" t="s">
        <v>162</v>
      </c>
      <c r="AN19" s="28" t="s">
        <v>163</v>
      </c>
      <c r="AO19" s="28" t="s">
        <v>84</v>
      </c>
      <c r="AP19" s="28" t="s">
        <v>164</v>
      </c>
      <c r="AU19" s="28" t="s">
        <v>165</v>
      </c>
      <c r="AV19" s="28" t="s">
        <v>166</v>
      </c>
      <c r="AW19" s="28" t="s">
        <v>167</v>
      </c>
      <c r="AX19" s="28" t="s">
        <v>168</v>
      </c>
      <c r="AY19" s="28" t="s">
        <v>169</v>
      </c>
    </row>
    <row r="20" spans="1:51" x14ac:dyDescent="0.25">
      <c r="A20" s="28">
        <v>611417</v>
      </c>
      <c r="B20" s="28">
        <v>625137</v>
      </c>
      <c r="C20" s="28" t="s">
        <v>170</v>
      </c>
      <c r="D20" s="28" t="s">
        <v>171</v>
      </c>
      <c r="E20" s="28" t="s">
        <v>94</v>
      </c>
      <c r="F20" s="28" t="s">
        <v>172</v>
      </c>
      <c r="G20" s="28" t="s">
        <v>13</v>
      </c>
      <c r="H20" s="28" t="s">
        <v>14</v>
      </c>
      <c r="J20" s="28" t="s">
        <v>15</v>
      </c>
      <c r="K20" s="28" t="s">
        <v>16</v>
      </c>
      <c r="Z20" s="28" t="s">
        <v>81</v>
      </c>
      <c r="AA20" s="28" t="s">
        <v>82</v>
      </c>
      <c r="AE20" s="28" t="s">
        <v>83</v>
      </c>
      <c r="AF20" s="28" t="s">
        <v>83</v>
      </c>
      <c r="AG20" s="28" t="s">
        <v>81</v>
      </c>
      <c r="AH20" s="28" t="s">
        <v>81</v>
      </c>
      <c r="AJ20" s="28" t="s">
        <v>84</v>
      </c>
      <c r="AK20" s="28" t="s">
        <v>85</v>
      </c>
      <c r="AL20" s="28" t="s">
        <v>86</v>
      </c>
      <c r="AM20" s="28" t="s">
        <v>173</v>
      </c>
      <c r="AY20" s="28" t="s">
        <v>88</v>
      </c>
    </row>
    <row r="21" spans="1:51" x14ac:dyDescent="0.25">
      <c r="A21" s="28">
        <v>611420</v>
      </c>
      <c r="B21" s="28">
        <v>625138</v>
      </c>
      <c r="C21" s="28" t="s">
        <v>174</v>
      </c>
      <c r="D21" s="28" t="s">
        <v>147</v>
      </c>
      <c r="E21" s="28" t="s">
        <v>94</v>
      </c>
      <c r="F21" s="28" t="s">
        <v>175</v>
      </c>
      <c r="G21" s="28" t="s">
        <v>13</v>
      </c>
      <c r="H21" s="28" t="s">
        <v>14</v>
      </c>
      <c r="J21" s="28" t="s">
        <v>15</v>
      </c>
      <c r="K21" s="28" t="s">
        <v>16</v>
      </c>
      <c r="Z21" s="28" t="s">
        <v>81</v>
      </c>
      <c r="AA21" s="28" t="s">
        <v>82</v>
      </c>
      <c r="AE21" s="28" t="s">
        <v>83</v>
      </c>
      <c r="AF21" s="28" t="s">
        <v>83</v>
      </c>
      <c r="AG21" s="28" t="s">
        <v>81</v>
      </c>
      <c r="AH21" s="28" t="s">
        <v>81</v>
      </c>
      <c r="AJ21" s="28" t="s">
        <v>84</v>
      </c>
      <c r="AK21" s="28" t="s">
        <v>85</v>
      </c>
      <c r="AL21" s="28" t="s">
        <v>86</v>
      </c>
      <c r="AM21" s="28" t="s">
        <v>176</v>
      </c>
      <c r="AY21" s="28" t="s">
        <v>88</v>
      </c>
    </row>
    <row r="22" spans="1:51" x14ac:dyDescent="0.25">
      <c r="A22" s="28">
        <v>611422</v>
      </c>
      <c r="B22" s="28">
        <v>625139</v>
      </c>
      <c r="C22" s="28" t="s">
        <v>177</v>
      </c>
      <c r="D22" s="28" t="s">
        <v>101</v>
      </c>
      <c r="E22" s="28" t="s">
        <v>9</v>
      </c>
      <c r="F22" s="28" t="s">
        <v>178</v>
      </c>
      <c r="G22" s="28" t="s">
        <v>13</v>
      </c>
      <c r="H22" s="28" t="s">
        <v>14</v>
      </c>
      <c r="J22" s="28" t="s">
        <v>15</v>
      </c>
      <c r="K22" s="28" t="s">
        <v>16</v>
      </c>
      <c r="Z22" s="28" t="s">
        <v>81</v>
      </c>
      <c r="AA22" s="28" t="s">
        <v>82</v>
      </c>
      <c r="AE22" s="28" t="s">
        <v>83</v>
      </c>
      <c r="AF22" s="28" t="s">
        <v>83</v>
      </c>
      <c r="AG22" s="28" t="s">
        <v>81</v>
      </c>
      <c r="AH22" s="28" t="s">
        <v>81</v>
      </c>
      <c r="AJ22" s="28" t="s">
        <v>84</v>
      </c>
      <c r="AK22" s="28" t="s">
        <v>85</v>
      </c>
      <c r="AL22" s="28" t="s">
        <v>86</v>
      </c>
      <c r="AM22" s="28" t="s">
        <v>179</v>
      </c>
      <c r="AY22" s="28" t="s">
        <v>88</v>
      </c>
    </row>
    <row r="23" spans="1:51" x14ac:dyDescent="0.25">
      <c r="A23" s="28">
        <v>611440</v>
      </c>
      <c r="B23" s="28">
        <v>625141</v>
      </c>
      <c r="C23" s="28" t="s">
        <v>180</v>
      </c>
      <c r="D23" s="28" t="s">
        <v>147</v>
      </c>
      <c r="E23" s="28" t="s">
        <v>94</v>
      </c>
      <c r="F23" s="28" t="s">
        <v>181</v>
      </c>
      <c r="G23" s="28" t="s">
        <v>13</v>
      </c>
      <c r="H23" s="28" t="s">
        <v>14</v>
      </c>
      <c r="J23" s="28" t="s">
        <v>15</v>
      </c>
      <c r="K23" s="28" t="s">
        <v>16</v>
      </c>
      <c r="Z23" s="28" t="s">
        <v>81</v>
      </c>
      <c r="AA23" s="28" t="s">
        <v>82</v>
      </c>
      <c r="AE23" s="28" t="s">
        <v>83</v>
      </c>
      <c r="AF23" s="28" t="s">
        <v>83</v>
      </c>
      <c r="AG23" s="28" t="s">
        <v>81</v>
      </c>
      <c r="AH23" s="28" t="s">
        <v>81</v>
      </c>
      <c r="AJ23" s="28" t="s">
        <v>84</v>
      </c>
      <c r="AK23" s="28" t="s">
        <v>85</v>
      </c>
      <c r="AL23" s="28" t="s">
        <v>86</v>
      </c>
      <c r="AM23" s="28" t="s">
        <v>182</v>
      </c>
      <c r="AY23" s="28" t="s">
        <v>88</v>
      </c>
    </row>
    <row r="24" spans="1:51" x14ac:dyDescent="0.25">
      <c r="A24" s="28">
        <v>611458</v>
      </c>
      <c r="B24" s="28">
        <v>625143</v>
      </c>
      <c r="C24" s="28" t="s">
        <v>183</v>
      </c>
      <c r="D24" s="28" t="s">
        <v>184</v>
      </c>
      <c r="E24" s="28" t="s">
        <v>9</v>
      </c>
      <c r="F24" s="28" t="s">
        <v>185</v>
      </c>
      <c r="G24" s="28" t="s">
        <v>13</v>
      </c>
      <c r="H24" s="28" t="s">
        <v>14</v>
      </c>
      <c r="J24" s="28" t="s">
        <v>15</v>
      </c>
      <c r="K24" s="28" t="s">
        <v>16</v>
      </c>
      <c r="Z24" s="28" t="s">
        <v>81</v>
      </c>
      <c r="AA24" s="28" t="s">
        <v>82</v>
      </c>
      <c r="AE24" s="28" t="s">
        <v>83</v>
      </c>
      <c r="AF24" s="28" t="s">
        <v>83</v>
      </c>
      <c r="AG24" s="28" t="s">
        <v>81</v>
      </c>
      <c r="AH24" s="28" t="s">
        <v>81</v>
      </c>
      <c r="AJ24" s="28" t="s">
        <v>84</v>
      </c>
      <c r="AK24" s="28" t="s">
        <v>85</v>
      </c>
      <c r="AL24" s="28" t="s">
        <v>98</v>
      </c>
      <c r="AM24" s="28" t="s">
        <v>186</v>
      </c>
      <c r="AY24" s="28" t="s">
        <v>88</v>
      </c>
    </row>
    <row r="25" spans="1:51" x14ac:dyDescent="0.25">
      <c r="A25" s="28">
        <v>612030</v>
      </c>
      <c r="B25" s="28">
        <v>334593</v>
      </c>
      <c r="C25" s="28" t="s">
        <v>187</v>
      </c>
      <c r="D25" s="28" t="s">
        <v>188</v>
      </c>
      <c r="E25" s="28" t="s">
        <v>94</v>
      </c>
      <c r="F25" s="28" t="s">
        <v>189</v>
      </c>
      <c r="G25" s="28" t="s">
        <v>13</v>
      </c>
      <c r="H25" s="28" t="s">
        <v>190</v>
      </c>
      <c r="I25" s="28" t="s">
        <v>191</v>
      </c>
      <c r="J25" s="28" t="s">
        <v>192</v>
      </c>
      <c r="K25" s="28" t="s">
        <v>193</v>
      </c>
      <c r="L25" s="28" t="s">
        <v>194</v>
      </c>
      <c r="M25" s="28" t="s">
        <v>17</v>
      </c>
      <c r="N25" s="28" t="s">
        <v>195</v>
      </c>
      <c r="Z25" s="28" t="s">
        <v>81</v>
      </c>
      <c r="AA25" s="28" t="s">
        <v>196</v>
      </c>
      <c r="AE25" s="28" t="s">
        <v>197</v>
      </c>
      <c r="AF25" s="28" t="s">
        <v>198</v>
      </c>
      <c r="AG25" s="28" t="s">
        <v>160</v>
      </c>
      <c r="AH25" s="28" t="s">
        <v>81</v>
      </c>
      <c r="AJ25" s="28" t="s">
        <v>84</v>
      </c>
      <c r="AK25" s="28" t="s">
        <v>85</v>
      </c>
      <c r="AL25" s="28" t="s">
        <v>199</v>
      </c>
      <c r="AM25" s="28" t="s">
        <v>200</v>
      </c>
      <c r="AN25" s="28" t="s">
        <v>163</v>
      </c>
      <c r="AO25" s="28" t="s">
        <v>81</v>
      </c>
      <c r="AP25" s="28" t="s">
        <v>81</v>
      </c>
      <c r="AU25" s="28" t="s">
        <v>165</v>
      </c>
      <c r="AY25" s="28" t="s">
        <v>201</v>
      </c>
    </row>
    <row r="26" spans="1:51" x14ac:dyDescent="0.25">
      <c r="A26" s="28">
        <v>612043</v>
      </c>
      <c r="B26" s="28">
        <v>537377</v>
      </c>
      <c r="C26" s="28" t="s">
        <v>202</v>
      </c>
      <c r="D26" s="28" t="s">
        <v>203</v>
      </c>
      <c r="E26" s="28" t="s">
        <v>94</v>
      </c>
      <c r="F26" s="28" t="s">
        <v>204</v>
      </c>
      <c r="G26" s="28" t="s">
        <v>13</v>
      </c>
      <c r="H26" s="28" t="s">
        <v>190</v>
      </c>
      <c r="I26" s="28" t="s">
        <v>191</v>
      </c>
      <c r="J26" s="28" t="s">
        <v>205</v>
      </c>
      <c r="K26" s="28" t="s">
        <v>206</v>
      </c>
      <c r="L26" s="28" t="s">
        <v>207</v>
      </c>
      <c r="M26" s="28" t="s">
        <v>17</v>
      </c>
      <c r="N26" s="28" t="s">
        <v>208</v>
      </c>
      <c r="O26" s="28" t="s">
        <v>209</v>
      </c>
      <c r="Q26" s="28" t="s">
        <v>210</v>
      </c>
      <c r="R26" s="28" t="s">
        <v>211</v>
      </c>
      <c r="U26" s="28" t="s">
        <v>212</v>
      </c>
      <c r="V26" s="28" t="s">
        <v>213</v>
      </c>
      <c r="Z26" s="28" t="s">
        <v>81</v>
      </c>
      <c r="AA26" s="28" t="s">
        <v>82</v>
      </c>
      <c r="AE26" s="28" t="s">
        <v>197</v>
      </c>
      <c r="AF26" s="28" t="s">
        <v>198</v>
      </c>
      <c r="AG26" s="28" t="s">
        <v>160</v>
      </c>
      <c r="AH26" s="28" t="s">
        <v>81</v>
      </c>
      <c r="AJ26" s="28" t="s">
        <v>84</v>
      </c>
      <c r="AK26" s="28" t="s">
        <v>85</v>
      </c>
      <c r="AL26" s="28" t="s">
        <v>214</v>
      </c>
      <c r="AM26" s="28" t="s">
        <v>215</v>
      </c>
      <c r="AN26" s="28" t="s">
        <v>163</v>
      </c>
      <c r="AO26" s="28" t="s">
        <v>81</v>
      </c>
      <c r="AP26" s="28" t="s">
        <v>81</v>
      </c>
      <c r="AU26" s="28" t="s">
        <v>165</v>
      </c>
      <c r="AY26" s="28" t="s">
        <v>216</v>
      </c>
    </row>
    <row r="27" spans="1:51" x14ac:dyDescent="0.25">
      <c r="A27" s="28">
        <v>612044</v>
      </c>
      <c r="B27" s="28">
        <v>287924</v>
      </c>
      <c r="C27" s="28" t="s">
        <v>217</v>
      </c>
      <c r="D27" s="28" t="s">
        <v>218</v>
      </c>
      <c r="E27" s="28" t="s">
        <v>9</v>
      </c>
      <c r="F27" s="28" t="s">
        <v>219</v>
      </c>
      <c r="G27" s="28" t="s">
        <v>13</v>
      </c>
      <c r="H27" s="28" t="s">
        <v>190</v>
      </c>
      <c r="I27" s="28" t="s">
        <v>191</v>
      </c>
      <c r="J27" s="28" t="s">
        <v>220</v>
      </c>
      <c r="K27" s="28" t="s">
        <v>221</v>
      </c>
      <c r="L27" s="28" t="s">
        <v>222</v>
      </c>
      <c r="M27" s="28" t="s">
        <v>223</v>
      </c>
      <c r="N27" s="28" t="s">
        <v>224</v>
      </c>
      <c r="O27" s="28" t="s">
        <v>225</v>
      </c>
      <c r="Q27" s="28" t="s">
        <v>226</v>
      </c>
      <c r="R27" s="28" t="s">
        <v>227</v>
      </c>
      <c r="S27" s="28" t="s">
        <v>228</v>
      </c>
      <c r="U27" s="28" t="s">
        <v>228</v>
      </c>
      <c r="V27" s="28" t="s">
        <v>229</v>
      </c>
      <c r="Z27" s="28" t="s">
        <v>81</v>
      </c>
      <c r="AA27" s="28" t="s">
        <v>82</v>
      </c>
      <c r="AE27" s="28" t="s">
        <v>230</v>
      </c>
      <c r="AF27" s="28" t="s">
        <v>198</v>
      </c>
      <c r="AG27" s="28" t="s">
        <v>231</v>
      </c>
      <c r="AH27" s="28" t="s">
        <v>81</v>
      </c>
      <c r="AJ27" s="28" t="s">
        <v>84</v>
      </c>
      <c r="AK27" s="28" t="s">
        <v>85</v>
      </c>
      <c r="AL27" s="28" t="s">
        <v>232</v>
      </c>
      <c r="AM27" s="28" t="s">
        <v>233</v>
      </c>
      <c r="AN27" s="28" t="s">
        <v>163</v>
      </c>
      <c r="AO27" s="28" t="s">
        <v>81</v>
      </c>
      <c r="AP27" s="28" t="s">
        <v>81</v>
      </c>
      <c r="AU27" s="28" t="s">
        <v>165</v>
      </c>
      <c r="AY27" s="28" t="s">
        <v>234</v>
      </c>
    </row>
    <row r="28" spans="1:51" x14ac:dyDescent="0.25">
      <c r="A28" s="28">
        <v>612107</v>
      </c>
      <c r="B28" s="28">
        <v>344940</v>
      </c>
      <c r="C28" s="28" t="s">
        <v>235</v>
      </c>
      <c r="D28" s="28" t="s">
        <v>236</v>
      </c>
      <c r="E28" s="28" t="s">
        <v>94</v>
      </c>
      <c r="F28" s="28" t="s">
        <v>237</v>
      </c>
      <c r="G28" s="28" t="s">
        <v>13</v>
      </c>
      <c r="H28" s="28" t="s">
        <v>190</v>
      </c>
      <c r="I28" s="28" t="s">
        <v>191</v>
      </c>
      <c r="J28" s="28" t="s">
        <v>220</v>
      </c>
      <c r="K28" s="28" t="s">
        <v>221</v>
      </c>
      <c r="L28" s="28" t="s">
        <v>222</v>
      </c>
      <c r="M28" s="28" t="s">
        <v>223</v>
      </c>
      <c r="N28" s="28" t="s">
        <v>238</v>
      </c>
      <c r="O28" s="28" t="s">
        <v>239</v>
      </c>
      <c r="Q28" s="28" t="s">
        <v>226</v>
      </c>
      <c r="R28" s="28" t="s">
        <v>240</v>
      </c>
      <c r="U28" s="28" t="s">
        <v>241</v>
      </c>
      <c r="V28" s="28" t="s">
        <v>242</v>
      </c>
      <c r="Z28" s="28" t="s">
        <v>81</v>
      </c>
      <c r="AA28" s="28" t="s">
        <v>82</v>
      </c>
      <c r="AE28" s="28" t="s">
        <v>230</v>
      </c>
      <c r="AF28" s="28" t="s">
        <v>198</v>
      </c>
      <c r="AG28" s="28" t="s">
        <v>231</v>
      </c>
      <c r="AH28" s="28" t="s">
        <v>81</v>
      </c>
      <c r="AJ28" s="28" t="s">
        <v>84</v>
      </c>
      <c r="AK28" s="28" t="s">
        <v>85</v>
      </c>
      <c r="AL28" s="28" t="s">
        <v>243</v>
      </c>
      <c r="AM28" s="28" t="s">
        <v>244</v>
      </c>
      <c r="AN28" s="28" t="s">
        <v>163</v>
      </c>
      <c r="AO28" s="28" t="s">
        <v>81</v>
      </c>
      <c r="AP28" s="28" t="s">
        <v>81</v>
      </c>
      <c r="AU28" s="28" t="s">
        <v>165</v>
      </c>
      <c r="AY28" s="28" t="s">
        <v>234</v>
      </c>
    </row>
    <row r="29" spans="1:51" x14ac:dyDescent="0.25">
      <c r="A29" s="28">
        <v>612112</v>
      </c>
      <c r="B29" s="28">
        <v>608060</v>
      </c>
      <c r="C29" s="28" t="s">
        <v>245</v>
      </c>
      <c r="D29" s="28" t="s">
        <v>246</v>
      </c>
      <c r="E29" s="28" t="s">
        <v>94</v>
      </c>
      <c r="F29" s="28" t="s">
        <v>247</v>
      </c>
      <c r="G29" s="28" t="s">
        <v>13</v>
      </c>
      <c r="H29" s="28" t="s">
        <v>190</v>
      </c>
      <c r="I29" s="28" t="s">
        <v>191</v>
      </c>
      <c r="J29" s="28" t="s">
        <v>248</v>
      </c>
      <c r="K29" s="28" t="s">
        <v>249</v>
      </c>
      <c r="L29" s="28" t="s">
        <v>250</v>
      </c>
      <c r="M29" s="28" t="s">
        <v>251</v>
      </c>
      <c r="N29" s="28" t="s">
        <v>252</v>
      </c>
      <c r="O29" s="28" t="s">
        <v>253</v>
      </c>
      <c r="Q29" s="28" t="s">
        <v>254</v>
      </c>
      <c r="R29" s="28" t="s">
        <v>255</v>
      </c>
      <c r="V29" s="28" t="s">
        <v>256</v>
      </c>
      <c r="Z29" s="28" t="s">
        <v>81</v>
      </c>
      <c r="AA29" s="28" t="s">
        <v>82</v>
      </c>
      <c r="AE29" s="28" t="s">
        <v>257</v>
      </c>
      <c r="AF29" s="28" t="s">
        <v>198</v>
      </c>
      <c r="AG29" s="28" t="s">
        <v>83</v>
      </c>
      <c r="AH29" s="28" t="s">
        <v>81</v>
      </c>
      <c r="AJ29" s="28" t="s">
        <v>84</v>
      </c>
      <c r="AK29" s="28" t="s">
        <v>85</v>
      </c>
      <c r="AL29" s="28" t="s">
        <v>258</v>
      </c>
      <c r="AM29" s="28" t="s">
        <v>259</v>
      </c>
      <c r="AN29" s="28" t="s">
        <v>163</v>
      </c>
      <c r="AO29" s="28" t="s">
        <v>81</v>
      </c>
      <c r="AP29" s="28" t="s">
        <v>81</v>
      </c>
      <c r="AU29" s="28" t="s">
        <v>165</v>
      </c>
      <c r="AY29" s="28" t="s">
        <v>234</v>
      </c>
    </row>
    <row r="30" spans="1:51" x14ac:dyDescent="0.25">
      <c r="A30" s="28">
        <v>612226</v>
      </c>
      <c r="B30" s="28">
        <v>403046</v>
      </c>
      <c r="C30" s="28" t="s">
        <v>260</v>
      </c>
      <c r="D30" s="28" t="s">
        <v>261</v>
      </c>
      <c r="E30" s="28" t="s">
        <v>9</v>
      </c>
      <c r="F30" s="28" t="s">
        <v>262</v>
      </c>
      <c r="G30" s="28" t="s">
        <v>13</v>
      </c>
      <c r="H30" s="28" t="s">
        <v>190</v>
      </c>
      <c r="I30" s="28" t="s">
        <v>191</v>
      </c>
      <c r="J30" s="28" t="s">
        <v>263</v>
      </c>
      <c r="K30" s="28" t="s">
        <v>264</v>
      </c>
      <c r="L30" s="28" t="s">
        <v>250</v>
      </c>
      <c r="M30" s="28" t="s">
        <v>251</v>
      </c>
      <c r="N30" s="28" t="s">
        <v>265</v>
      </c>
      <c r="O30" s="28" t="s">
        <v>266</v>
      </c>
      <c r="Q30" s="28" t="s">
        <v>267</v>
      </c>
      <c r="R30" s="28" t="s">
        <v>268</v>
      </c>
      <c r="S30" s="28" t="s">
        <v>269</v>
      </c>
      <c r="T30" s="28" t="s">
        <v>270</v>
      </c>
      <c r="V30" s="28" t="s">
        <v>271</v>
      </c>
      <c r="Z30" s="28" t="s">
        <v>81</v>
      </c>
      <c r="AA30" s="28" t="s">
        <v>82</v>
      </c>
      <c r="AE30" s="28" t="s">
        <v>257</v>
      </c>
      <c r="AF30" s="28" t="s">
        <v>198</v>
      </c>
      <c r="AG30" s="28" t="s">
        <v>83</v>
      </c>
      <c r="AH30" s="28" t="s">
        <v>81</v>
      </c>
      <c r="AJ30" s="28" t="s">
        <v>84</v>
      </c>
      <c r="AK30" s="28" t="s">
        <v>85</v>
      </c>
      <c r="AL30" s="28" t="s">
        <v>272</v>
      </c>
      <c r="AM30" s="28" t="s">
        <v>273</v>
      </c>
      <c r="AN30" s="28" t="s">
        <v>163</v>
      </c>
      <c r="AO30" s="28" t="s">
        <v>81</v>
      </c>
      <c r="AP30" s="28" t="s">
        <v>81</v>
      </c>
      <c r="AU30" s="28" t="s">
        <v>165</v>
      </c>
      <c r="AY30" s="28" t="s">
        <v>234</v>
      </c>
    </row>
    <row r="31" spans="1:51" x14ac:dyDescent="0.25">
      <c r="A31" s="28">
        <v>612254</v>
      </c>
      <c r="B31" s="28">
        <v>344610</v>
      </c>
      <c r="C31" s="28" t="s">
        <v>274</v>
      </c>
      <c r="D31" s="28" t="s">
        <v>275</v>
      </c>
      <c r="E31" s="28" t="s">
        <v>94</v>
      </c>
      <c r="F31" s="28" t="s">
        <v>276</v>
      </c>
      <c r="G31" s="28" t="s">
        <v>13</v>
      </c>
      <c r="H31" s="28" t="s">
        <v>190</v>
      </c>
      <c r="I31" s="28" t="s">
        <v>191</v>
      </c>
      <c r="J31" s="28" t="s">
        <v>220</v>
      </c>
      <c r="K31" s="28" t="s">
        <v>221</v>
      </c>
      <c r="L31" s="28" t="s">
        <v>222</v>
      </c>
      <c r="M31" s="28" t="s">
        <v>223</v>
      </c>
      <c r="N31" s="28" t="s">
        <v>277</v>
      </c>
      <c r="O31" s="28" t="s">
        <v>278</v>
      </c>
      <c r="Q31" s="28" t="s">
        <v>226</v>
      </c>
      <c r="R31" s="28" t="s">
        <v>240</v>
      </c>
      <c r="U31" s="28" t="s">
        <v>279</v>
      </c>
      <c r="Z31" s="28" t="s">
        <v>81</v>
      </c>
      <c r="AA31" s="28" t="s">
        <v>82</v>
      </c>
      <c r="AE31" s="28" t="s">
        <v>230</v>
      </c>
      <c r="AF31" s="28" t="s">
        <v>198</v>
      </c>
      <c r="AG31" s="28" t="s">
        <v>231</v>
      </c>
      <c r="AH31" s="28" t="s">
        <v>81</v>
      </c>
      <c r="AJ31" s="28" t="s">
        <v>84</v>
      </c>
      <c r="AK31" s="28" t="s">
        <v>85</v>
      </c>
      <c r="AL31" s="28" t="s">
        <v>280</v>
      </c>
      <c r="AM31" s="28" t="s">
        <v>281</v>
      </c>
      <c r="AN31" s="28" t="s">
        <v>163</v>
      </c>
      <c r="AO31" s="28" t="s">
        <v>81</v>
      </c>
      <c r="AP31" s="28" t="s">
        <v>81</v>
      </c>
      <c r="AU31" s="28" t="s">
        <v>165</v>
      </c>
      <c r="AY31" s="28" t="s">
        <v>234</v>
      </c>
    </row>
    <row r="32" spans="1:51" x14ac:dyDescent="0.25">
      <c r="A32" s="28">
        <v>612398</v>
      </c>
      <c r="B32" s="28">
        <v>601834</v>
      </c>
      <c r="C32" s="28" t="s">
        <v>282</v>
      </c>
      <c r="D32" s="28" t="s">
        <v>283</v>
      </c>
      <c r="E32" s="28" t="s">
        <v>94</v>
      </c>
      <c r="F32" s="28" t="s">
        <v>284</v>
      </c>
      <c r="G32" s="28" t="s">
        <v>13</v>
      </c>
      <c r="H32" s="28" t="s">
        <v>153</v>
      </c>
      <c r="I32" s="28" t="s">
        <v>191</v>
      </c>
      <c r="J32" s="28" t="s">
        <v>285</v>
      </c>
      <c r="K32" s="28" t="s">
        <v>286</v>
      </c>
      <c r="L32" s="28" t="s">
        <v>287</v>
      </c>
      <c r="M32" s="28" t="s">
        <v>251</v>
      </c>
      <c r="N32" s="28" t="s">
        <v>288</v>
      </c>
      <c r="O32" s="28" t="s">
        <v>289</v>
      </c>
      <c r="Q32" s="28" t="s">
        <v>290</v>
      </c>
      <c r="R32" s="28" t="s">
        <v>291</v>
      </c>
      <c r="U32" s="28" t="s">
        <v>292</v>
      </c>
      <c r="V32" s="28" t="s">
        <v>293</v>
      </c>
      <c r="Z32" s="28" t="s">
        <v>81</v>
      </c>
      <c r="AA32" s="28" t="s">
        <v>82</v>
      </c>
      <c r="AE32" s="28" t="s">
        <v>294</v>
      </c>
      <c r="AF32" s="28" t="s">
        <v>159</v>
      </c>
      <c r="AG32" s="28" t="s">
        <v>83</v>
      </c>
      <c r="AH32" s="28" t="s">
        <v>81</v>
      </c>
      <c r="AJ32" s="28" t="s">
        <v>84</v>
      </c>
      <c r="AK32" s="28" t="s">
        <v>85</v>
      </c>
      <c r="AL32" s="28" t="s">
        <v>295</v>
      </c>
      <c r="AM32" s="28" t="s">
        <v>296</v>
      </c>
      <c r="AN32" s="28" t="s">
        <v>163</v>
      </c>
      <c r="AO32" s="28" t="s">
        <v>81</v>
      </c>
      <c r="AP32" s="28" t="s">
        <v>81</v>
      </c>
      <c r="AU32" s="28" t="s">
        <v>165</v>
      </c>
      <c r="AY32" s="28" t="s">
        <v>234</v>
      </c>
    </row>
    <row r="33" spans="1:51" x14ac:dyDescent="0.25">
      <c r="A33" s="28">
        <v>612402</v>
      </c>
      <c r="B33" s="28">
        <v>602511</v>
      </c>
      <c r="C33" s="28" t="s">
        <v>297</v>
      </c>
      <c r="D33" s="28" t="s">
        <v>298</v>
      </c>
      <c r="E33" s="28" t="s">
        <v>94</v>
      </c>
      <c r="F33" s="28" t="s">
        <v>299</v>
      </c>
      <c r="G33" s="28" t="s">
        <v>13</v>
      </c>
      <c r="H33" s="28" t="s">
        <v>153</v>
      </c>
      <c r="I33" s="28" t="s">
        <v>191</v>
      </c>
      <c r="J33" s="28" t="s">
        <v>248</v>
      </c>
      <c r="K33" s="28" t="s">
        <v>249</v>
      </c>
      <c r="L33" s="28" t="s">
        <v>250</v>
      </c>
      <c r="M33" s="28" t="s">
        <v>251</v>
      </c>
      <c r="N33" s="28" t="s">
        <v>300</v>
      </c>
      <c r="O33" s="28" t="s">
        <v>301</v>
      </c>
      <c r="Q33" s="28" t="s">
        <v>302</v>
      </c>
      <c r="R33" s="28" t="s">
        <v>303</v>
      </c>
      <c r="S33" s="28" t="s">
        <v>304</v>
      </c>
      <c r="V33" s="28" t="s">
        <v>305</v>
      </c>
      <c r="Z33" s="28" t="s">
        <v>81</v>
      </c>
      <c r="AA33" s="28" t="s">
        <v>82</v>
      </c>
      <c r="AE33" s="28" t="s">
        <v>294</v>
      </c>
      <c r="AF33" s="28" t="s">
        <v>159</v>
      </c>
      <c r="AG33" s="28" t="s">
        <v>83</v>
      </c>
      <c r="AH33" s="28" t="s">
        <v>81</v>
      </c>
      <c r="AJ33" s="28" t="s">
        <v>84</v>
      </c>
      <c r="AK33" s="28" t="s">
        <v>85</v>
      </c>
      <c r="AL33" s="28" t="s">
        <v>306</v>
      </c>
      <c r="AM33" s="28" t="s">
        <v>307</v>
      </c>
      <c r="AN33" s="28" t="s">
        <v>163</v>
      </c>
      <c r="AO33" s="28" t="s">
        <v>81</v>
      </c>
      <c r="AP33" s="28" t="s">
        <v>81</v>
      </c>
      <c r="AU33" s="28" t="s">
        <v>165</v>
      </c>
      <c r="AY33" s="28" t="s">
        <v>234</v>
      </c>
    </row>
    <row r="34" spans="1:51" x14ac:dyDescent="0.25">
      <c r="A34" s="28">
        <v>612445</v>
      </c>
      <c r="B34" s="28">
        <v>534230</v>
      </c>
      <c r="C34" s="28" t="s">
        <v>308</v>
      </c>
      <c r="D34" s="28" t="s">
        <v>309</v>
      </c>
      <c r="E34" s="28" t="s">
        <v>9</v>
      </c>
      <c r="F34" s="28" t="s">
        <v>310</v>
      </c>
      <c r="G34" s="28" t="s">
        <v>13</v>
      </c>
      <c r="H34" s="28" t="s">
        <v>153</v>
      </c>
      <c r="I34" s="28" t="s">
        <v>311</v>
      </c>
      <c r="J34" s="28" t="s">
        <v>312</v>
      </c>
      <c r="K34" s="28" t="s">
        <v>313</v>
      </c>
      <c r="L34" s="28" t="s">
        <v>314</v>
      </c>
      <c r="M34" s="28" t="s">
        <v>315</v>
      </c>
      <c r="N34" s="28" t="s">
        <v>316</v>
      </c>
      <c r="O34" s="28" t="s">
        <v>317</v>
      </c>
      <c r="Q34" s="28" t="s">
        <v>318</v>
      </c>
      <c r="R34" s="28" t="s">
        <v>319</v>
      </c>
      <c r="U34" s="28" t="s">
        <v>320</v>
      </c>
      <c r="V34" s="28" t="s">
        <v>321</v>
      </c>
      <c r="Z34" s="28" t="s">
        <v>81</v>
      </c>
      <c r="AA34" s="28" t="s">
        <v>82</v>
      </c>
      <c r="AE34" s="28" t="s">
        <v>322</v>
      </c>
      <c r="AF34" s="28" t="s">
        <v>159</v>
      </c>
      <c r="AG34" s="28" t="s">
        <v>323</v>
      </c>
      <c r="AH34" s="28" t="s">
        <v>81</v>
      </c>
      <c r="AJ34" s="28" t="s">
        <v>84</v>
      </c>
      <c r="AK34" s="28" t="s">
        <v>85</v>
      </c>
      <c r="AL34" s="28" t="s">
        <v>324</v>
      </c>
      <c r="AM34" s="28" t="s">
        <v>325</v>
      </c>
      <c r="AN34" s="28" t="s">
        <v>163</v>
      </c>
      <c r="AO34" s="28" t="s">
        <v>81</v>
      </c>
      <c r="AP34" s="28" t="s">
        <v>81</v>
      </c>
      <c r="AU34" s="28" t="s">
        <v>165</v>
      </c>
      <c r="AY34" s="28" t="s">
        <v>326</v>
      </c>
    </row>
    <row r="35" spans="1:51" x14ac:dyDescent="0.25">
      <c r="A35" s="28">
        <v>612446</v>
      </c>
      <c r="B35" s="28">
        <v>608061</v>
      </c>
      <c r="C35" s="28" t="s">
        <v>120</v>
      </c>
      <c r="D35" s="28" t="s">
        <v>327</v>
      </c>
      <c r="E35" s="28" t="s">
        <v>9</v>
      </c>
      <c r="F35" s="28" t="s">
        <v>328</v>
      </c>
      <c r="G35" s="28" t="s">
        <v>13</v>
      </c>
      <c r="H35" s="28" t="s">
        <v>153</v>
      </c>
      <c r="I35" s="28" t="s">
        <v>311</v>
      </c>
      <c r="J35" s="28" t="s">
        <v>248</v>
      </c>
      <c r="K35" s="28" t="s">
        <v>249</v>
      </c>
      <c r="L35" s="28" t="s">
        <v>250</v>
      </c>
      <c r="M35" s="28" t="s">
        <v>251</v>
      </c>
      <c r="N35" s="28" t="s">
        <v>329</v>
      </c>
      <c r="O35" s="28" t="s">
        <v>330</v>
      </c>
      <c r="Q35" s="28" t="s">
        <v>331</v>
      </c>
      <c r="R35" s="28" t="s">
        <v>332</v>
      </c>
      <c r="V35" s="28" t="s">
        <v>333</v>
      </c>
      <c r="Z35" s="28" t="s">
        <v>81</v>
      </c>
      <c r="AA35" s="28" t="s">
        <v>82</v>
      </c>
      <c r="AE35" s="28" t="s">
        <v>294</v>
      </c>
      <c r="AF35" s="28" t="s">
        <v>159</v>
      </c>
      <c r="AG35" s="28" t="s">
        <v>83</v>
      </c>
      <c r="AH35" s="28" t="s">
        <v>81</v>
      </c>
      <c r="AJ35" s="28" t="s">
        <v>84</v>
      </c>
      <c r="AK35" s="28" t="s">
        <v>85</v>
      </c>
      <c r="AL35" s="28" t="s">
        <v>334</v>
      </c>
      <c r="AM35" s="28" t="s">
        <v>335</v>
      </c>
      <c r="AN35" s="28" t="s">
        <v>163</v>
      </c>
      <c r="AO35" s="28" t="s">
        <v>81</v>
      </c>
      <c r="AP35" s="28" t="s">
        <v>81</v>
      </c>
      <c r="AU35" s="28" t="s">
        <v>165</v>
      </c>
      <c r="AY35" s="28" t="s">
        <v>234</v>
      </c>
    </row>
    <row r="36" spans="1:51" x14ac:dyDescent="0.25">
      <c r="A36" s="28">
        <v>612452</v>
      </c>
      <c r="B36" s="28">
        <v>602446</v>
      </c>
      <c r="C36" s="28" t="s">
        <v>336</v>
      </c>
      <c r="D36" s="28" t="s">
        <v>337</v>
      </c>
      <c r="E36" s="28" t="s">
        <v>9</v>
      </c>
      <c r="F36" s="28" t="s">
        <v>338</v>
      </c>
      <c r="G36" s="28" t="s">
        <v>13</v>
      </c>
      <c r="H36" s="28" t="s">
        <v>153</v>
      </c>
      <c r="I36" s="28" t="s">
        <v>311</v>
      </c>
      <c r="J36" s="28" t="s">
        <v>248</v>
      </c>
      <c r="K36" s="28" t="s">
        <v>249</v>
      </c>
      <c r="L36" s="28" t="s">
        <v>250</v>
      </c>
      <c r="M36" s="28" t="s">
        <v>251</v>
      </c>
      <c r="N36" s="28" t="s">
        <v>339</v>
      </c>
      <c r="O36" s="28" t="s">
        <v>340</v>
      </c>
      <c r="Q36" s="28" t="s">
        <v>341</v>
      </c>
      <c r="R36" s="28" t="s">
        <v>342</v>
      </c>
      <c r="V36" s="28" t="s">
        <v>343</v>
      </c>
      <c r="Z36" s="28" t="s">
        <v>81</v>
      </c>
      <c r="AA36" s="28" t="s">
        <v>82</v>
      </c>
      <c r="AE36" s="28" t="s">
        <v>294</v>
      </c>
      <c r="AF36" s="28" t="s">
        <v>159</v>
      </c>
      <c r="AG36" s="28" t="s">
        <v>83</v>
      </c>
      <c r="AH36" s="28" t="s">
        <v>81</v>
      </c>
      <c r="AJ36" s="28" t="s">
        <v>84</v>
      </c>
      <c r="AK36" s="28" t="s">
        <v>85</v>
      </c>
      <c r="AL36" s="28" t="s">
        <v>344</v>
      </c>
      <c r="AM36" s="28" t="s">
        <v>345</v>
      </c>
      <c r="AN36" s="28" t="s">
        <v>163</v>
      </c>
      <c r="AO36" s="28" t="s">
        <v>81</v>
      </c>
      <c r="AP36" s="28" t="s">
        <v>81</v>
      </c>
      <c r="AU36" s="28" t="s">
        <v>165</v>
      </c>
      <c r="AY36" s="28" t="s">
        <v>234</v>
      </c>
    </row>
    <row r="37" spans="1:51" x14ac:dyDescent="0.25">
      <c r="A37" s="28">
        <v>612511</v>
      </c>
      <c r="B37" s="28">
        <v>601836</v>
      </c>
      <c r="C37" s="28" t="s">
        <v>346</v>
      </c>
      <c r="D37" s="28" t="s">
        <v>283</v>
      </c>
      <c r="E37" s="28" t="s">
        <v>9</v>
      </c>
      <c r="F37" s="28" t="s">
        <v>347</v>
      </c>
      <c r="G37" s="28" t="s">
        <v>13</v>
      </c>
      <c r="H37" s="28" t="s">
        <v>348</v>
      </c>
      <c r="J37" s="28" t="s">
        <v>285</v>
      </c>
      <c r="K37" s="28" t="s">
        <v>286</v>
      </c>
      <c r="L37" s="28" t="s">
        <v>287</v>
      </c>
      <c r="M37" s="28" t="s">
        <v>251</v>
      </c>
      <c r="N37" s="28" t="s">
        <v>288</v>
      </c>
      <c r="O37" s="28" t="s">
        <v>349</v>
      </c>
      <c r="Q37" s="28" t="s">
        <v>290</v>
      </c>
      <c r="R37" s="28" t="s">
        <v>350</v>
      </c>
      <c r="S37" s="28" t="s">
        <v>292</v>
      </c>
      <c r="V37" s="28" t="s">
        <v>351</v>
      </c>
      <c r="Z37" s="28" t="s">
        <v>81</v>
      </c>
      <c r="AA37" s="28" t="s">
        <v>82</v>
      </c>
      <c r="AE37" s="28" t="s">
        <v>294</v>
      </c>
      <c r="AF37" s="28" t="s">
        <v>159</v>
      </c>
      <c r="AG37" s="28" t="s">
        <v>83</v>
      </c>
      <c r="AH37" s="28" t="s">
        <v>81</v>
      </c>
      <c r="AJ37" s="28" t="s">
        <v>84</v>
      </c>
      <c r="AK37" s="28" t="s">
        <v>85</v>
      </c>
      <c r="AL37" s="28" t="s">
        <v>352</v>
      </c>
      <c r="AM37" s="28" t="s">
        <v>353</v>
      </c>
      <c r="AN37" s="28" t="s">
        <v>163</v>
      </c>
      <c r="AO37" s="28" t="s">
        <v>81</v>
      </c>
      <c r="AP37" s="28" t="s">
        <v>81</v>
      </c>
      <c r="AU37" s="28" t="s">
        <v>165</v>
      </c>
      <c r="AY37" s="28" t="s">
        <v>234</v>
      </c>
    </row>
    <row r="38" spans="1:51" x14ac:dyDescent="0.25">
      <c r="A38" s="28">
        <v>612515</v>
      </c>
      <c r="B38" s="28">
        <v>609558</v>
      </c>
      <c r="C38" s="28" t="s">
        <v>354</v>
      </c>
      <c r="D38" s="28" t="s">
        <v>355</v>
      </c>
      <c r="E38" s="28" t="s">
        <v>9</v>
      </c>
      <c r="F38" s="28" t="s">
        <v>356</v>
      </c>
      <c r="G38" s="28" t="s">
        <v>13</v>
      </c>
      <c r="H38" s="28" t="s">
        <v>357</v>
      </c>
      <c r="J38" s="28" t="s">
        <v>358</v>
      </c>
      <c r="K38" s="28" t="s">
        <v>359</v>
      </c>
      <c r="N38" s="28" t="s">
        <v>360</v>
      </c>
      <c r="O38" s="28" t="s">
        <v>361</v>
      </c>
      <c r="Q38" s="28" t="s">
        <v>362</v>
      </c>
      <c r="R38" s="28" t="s">
        <v>363</v>
      </c>
      <c r="Z38" s="28" t="s">
        <v>81</v>
      </c>
      <c r="AA38" s="28" t="s">
        <v>364</v>
      </c>
      <c r="AE38" s="28" t="s">
        <v>197</v>
      </c>
      <c r="AF38" s="28" t="s">
        <v>198</v>
      </c>
      <c r="AG38" s="28" t="s">
        <v>160</v>
      </c>
      <c r="AH38" s="28" t="s">
        <v>81</v>
      </c>
      <c r="AJ38" s="28" t="s">
        <v>84</v>
      </c>
      <c r="AK38" s="28" t="s">
        <v>85</v>
      </c>
      <c r="AL38" s="28" t="s">
        <v>365</v>
      </c>
      <c r="AM38" s="28" t="s">
        <v>366</v>
      </c>
      <c r="AN38" s="28" t="s">
        <v>163</v>
      </c>
      <c r="AO38" s="28" t="s">
        <v>81</v>
      </c>
      <c r="AP38" s="28" t="s">
        <v>81</v>
      </c>
      <c r="AU38" s="28" t="s">
        <v>165</v>
      </c>
      <c r="AY38" s="28" t="s">
        <v>367</v>
      </c>
    </row>
    <row r="39" spans="1:51" x14ac:dyDescent="0.25">
      <c r="A39" s="28">
        <v>612519</v>
      </c>
      <c r="B39" s="28">
        <v>609561</v>
      </c>
      <c r="C39" s="28" t="s">
        <v>368</v>
      </c>
      <c r="D39" s="28" t="s">
        <v>369</v>
      </c>
      <c r="E39" s="28" t="s">
        <v>9</v>
      </c>
      <c r="F39" s="28" t="s">
        <v>370</v>
      </c>
      <c r="G39" s="28" t="s">
        <v>13</v>
      </c>
      <c r="H39" s="28" t="s">
        <v>357</v>
      </c>
      <c r="J39" s="28" t="s">
        <v>358</v>
      </c>
      <c r="K39" s="28" t="s">
        <v>359</v>
      </c>
      <c r="N39" s="28" t="s">
        <v>360</v>
      </c>
      <c r="O39" s="28" t="s">
        <v>371</v>
      </c>
      <c r="Q39" s="28" t="s">
        <v>362</v>
      </c>
      <c r="R39" s="28" t="s">
        <v>363</v>
      </c>
      <c r="Z39" s="28" t="s">
        <v>81</v>
      </c>
      <c r="AA39" s="28" t="s">
        <v>364</v>
      </c>
      <c r="AE39" s="28" t="s">
        <v>197</v>
      </c>
      <c r="AF39" s="28" t="s">
        <v>198</v>
      </c>
      <c r="AG39" s="28" t="s">
        <v>160</v>
      </c>
      <c r="AH39" s="28" t="s">
        <v>81</v>
      </c>
      <c r="AJ39" s="28" t="s">
        <v>84</v>
      </c>
      <c r="AK39" s="28" t="s">
        <v>85</v>
      </c>
      <c r="AL39" s="28" t="s">
        <v>372</v>
      </c>
      <c r="AM39" s="28" t="s">
        <v>373</v>
      </c>
      <c r="AN39" s="28" t="s">
        <v>163</v>
      </c>
      <c r="AO39" s="28" t="s">
        <v>81</v>
      </c>
      <c r="AP39" s="28" t="s">
        <v>81</v>
      </c>
      <c r="AU39" s="28" t="s">
        <v>165</v>
      </c>
      <c r="AY39" s="28" t="s">
        <v>374</v>
      </c>
    </row>
    <row r="40" spans="1:51" x14ac:dyDescent="0.25">
      <c r="A40" s="28">
        <v>612520</v>
      </c>
      <c r="B40" s="28">
        <v>609560</v>
      </c>
      <c r="C40" s="28" t="s">
        <v>375</v>
      </c>
      <c r="D40" s="28" t="s">
        <v>369</v>
      </c>
      <c r="E40" s="28" t="s">
        <v>94</v>
      </c>
      <c r="F40" s="28" t="s">
        <v>376</v>
      </c>
      <c r="G40" s="28" t="s">
        <v>13</v>
      </c>
      <c r="H40" s="28" t="s">
        <v>357</v>
      </c>
      <c r="J40" s="28" t="s">
        <v>358</v>
      </c>
      <c r="K40" s="28" t="s">
        <v>359</v>
      </c>
      <c r="N40" s="28" t="s">
        <v>360</v>
      </c>
      <c r="O40" s="28" t="s">
        <v>371</v>
      </c>
      <c r="Q40" s="28" t="s">
        <v>362</v>
      </c>
      <c r="R40" s="28" t="s">
        <v>363</v>
      </c>
      <c r="Z40" s="28" t="s">
        <v>81</v>
      </c>
      <c r="AA40" s="28" t="s">
        <v>364</v>
      </c>
      <c r="AE40" s="28" t="s">
        <v>197</v>
      </c>
      <c r="AF40" s="28" t="s">
        <v>198</v>
      </c>
      <c r="AG40" s="28" t="s">
        <v>160</v>
      </c>
      <c r="AH40" s="28" t="s">
        <v>81</v>
      </c>
      <c r="AJ40" s="28" t="s">
        <v>84</v>
      </c>
      <c r="AK40" s="28" t="s">
        <v>85</v>
      </c>
      <c r="AL40" s="28" t="s">
        <v>377</v>
      </c>
      <c r="AM40" s="28" t="s">
        <v>378</v>
      </c>
      <c r="AN40" s="28" t="s">
        <v>163</v>
      </c>
      <c r="AO40" s="28" t="s">
        <v>81</v>
      </c>
      <c r="AP40" s="28" t="s">
        <v>81</v>
      </c>
      <c r="AU40" s="28" t="s">
        <v>165</v>
      </c>
      <c r="AY40" s="28" t="s">
        <v>374</v>
      </c>
    </row>
    <row r="41" spans="1:51" x14ac:dyDescent="0.25">
      <c r="A41" s="28">
        <v>612786</v>
      </c>
      <c r="B41" s="28">
        <v>558321</v>
      </c>
      <c r="C41" s="28" t="s">
        <v>379</v>
      </c>
      <c r="D41" s="28" t="s">
        <v>380</v>
      </c>
      <c r="E41" s="28" t="s">
        <v>94</v>
      </c>
      <c r="F41" s="28" t="s">
        <v>381</v>
      </c>
      <c r="G41" s="28" t="s">
        <v>382</v>
      </c>
      <c r="H41" s="28" t="s">
        <v>383</v>
      </c>
      <c r="J41" s="28" t="s">
        <v>285</v>
      </c>
      <c r="K41" s="28" t="s">
        <v>286</v>
      </c>
      <c r="L41" s="28" t="s">
        <v>287</v>
      </c>
      <c r="M41" s="28" t="s">
        <v>251</v>
      </c>
      <c r="O41" s="28" t="s">
        <v>384</v>
      </c>
      <c r="Q41" s="28" t="s">
        <v>290</v>
      </c>
      <c r="R41" s="28" t="s">
        <v>291</v>
      </c>
      <c r="S41" s="28" t="s">
        <v>385</v>
      </c>
      <c r="W41" s="28" t="s">
        <v>380</v>
      </c>
      <c r="Y41" s="28" t="s">
        <v>386</v>
      </c>
      <c r="Z41" s="28" t="s">
        <v>81</v>
      </c>
      <c r="AA41" s="28" t="s">
        <v>82</v>
      </c>
      <c r="AE41" s="28" t="s">
        <v>257</v>
      </c>
      <c r="AF41" s="28" t="s">
        <v>198</v>
      </c>
      <c r="AG41" s="28" t="s">
        <v>83</v>
      </c>
      <c r="AH41" s="28" t="s">
        <v>81</v>
      </c>
      <c r="AJ41" s="28" t="s">
        <v>84</v>
      </c>
      <c r="AK41" s="28" t="s">
        <v>85</v>
      </c>
      <c r="AL41" s="28" t="s">
        <v>387</v>
      </c>
      <c r="AM41" s="28" t="s">
        <v>388</v>
      </c>
      <c r="AN41" s="28" t="s">
        <v>163</v>
      </c>
      <c r="AO41" s="28" t="s">
        <v>231</v>
      </c>
      <c r="AP41" s="28" t="s">
        <v>389</v>
      </c>
      <c r="AU41" s="28" t="s">
        <v>165</v>
      </c>
      <c r="AV41" s="28" t="s">
        <v>390</v>
      </c>
      <c r="AW41" s="28" t="s">
        <v>391</v>
      </c>
      <c r="AX41" s="28" t="s">
        <v>392</v>
      </c>
      <c r="AY41" s="28" t="s">
        <v>234</v>
      </c>
    </row>
    <row r="42" spans="1:51" x14ac:dyDescent="0.25">
      <c r="A42" s="28">
        <v>612787</v>
      </c>
      <c r="B42" s="28">
        <v>499600</v>
      </c>
      <c r="C42" s="28" t="s">
        <v>393</v>
      </c>
      <c r="D42" s="28" t="s">
        <v>394</v>
      </c>
      <c r="E42" s="28" t="s">
        <v>9</v>
      </c>
      <c r="F42" s="28" t="s">
        <v>395</v>
      </c>
      <c r="G42" s="28" t="s">
        <v>396</v>
      </c>
      <c r="H42" s="28" t="s">
        <v>383</v>
      </c>
      <c r="J42" s="28" t="s">
        <v>285</v>
      </c>
      <c r="K42" s="28" t="s">
        <v>286</v>
      </c>
      <c r="L42" s="28" t="s">
        <v>287</v>
      </c>
      <c r="M42" s="28" t="s">
        <v>251</v>
      </c>
      <c r="N42" s="28" t="s">
        <v>397</v>
      </c>
      <c r="O42" s="28" t="s">
        <v>398</v>
      </c>
      <c r="Q42" s="28" t="s">
        <v>290</v>
      </c>
      <c r="R42" s="28" t="s">
        <v>350</v>
      </c>
      <c r="U42" s="28" t="s">
        <v>399</v>
      </c>
      <c r="V42" s="28" t="s">
        <v>400</v>
      </c>
      <c r="W42" s="28" t="s">
        <v>401</v>
      </c>
      <c r="Y42" s="28" t="s">
        <v>402</v>
      </c>
      <c r="Z42" s="28" t="s">
        <v>81</v>
      </c>
      <c r="AA42" s="28" t="s">
        <v>82</v>
      </c>
      <c r="AE42" s="28" t="s">
        <v>257</v>
      </c>
      <c r="AF42" s="28" t="s">
        <v>198</v>
      </c>
      <c r="AG42" s="28" t="s">
        <v>83</v>
      </c>
      <c r="AH42" s="28" t="s">
        <v>81</v>
      </c>
      <c r="AJ42" s="28" t="s">
        <v>84</v>
      </c>
      <c r="AK42" s="28" t="s">
        <v>85</v>
      </c>
      <c r="AL42" s="28" t="s">
        <v>403</v>
      </c>
      <c r="AM42" s="28" t="s">
        <v>404</v>
      </c>
      <c r="AN42" s="28" t="s">
        <v>163</v>
      </c>
      <c r="AO42" s="28" t="s">
        <v>231</v>
      </c>
      <c r="AP42" s="28" t="s">
        <v>405</v>
      </c>
      <c r="AU42" s="28" t="s">
        <v>165</v>
      </c>
      <c r="AV42" s="28" t="s">
        <v>390</v>
      </c>
      <c r="AW42" s="28" t="s">
        <v>406</v>
      </c>
      <c r="AX42" s="28" t="s">
        <v>407</v>
      </c>
      <c r="AY42" s="28" t="s">
        <v>234</v>
      </c>
    </row>
    <row r="43" spans="1:51" x14ac:dyDescent="0.25">
      <c r="A43" s="28">
        <v>612862</v>
      </c>
      <c r="B43" s="28">
        <v>592718</v>
      </c>
      <c r="C43" s="28" t="s">
        <v>408</v>
      </c>
      <c r="D43" s="28" t="s">
        <v>409</v>
      </c>
      <c r="E43" s="28" t="s">
        <v>94</v>
      </c>
      <c r="F43" s="28" t="s">
        <v>410</v>
      </c>
      <c r="G43" s="28" t="s">
        <v>13</v>
      </c>
      <c r="H43" s="28" t="s">
        <v>190</v>
      </c>
      <c r="J43" s="28" t="s">
        <v>411</v>
      </c>
      <c r="K43" s="28" t="s">
        <v>412</v>
      </c>
      <c r="L43" s="28" t="s">
        <v>207</v>
      </c>
      <c r="M43" s="28" t="s">
        <v>17</v>
      </c>
      <c r="N43" s="28" t="s">
        <v>413</v>
      </c>
      <c r="O43" s="28" t="s">
        <v>414</v>
      </c>
      <c r="Q43" s="28" t="s">
        <v>415</v>
      </c>
      <c r="R43" s="28" t="s">
        <v>416</v>
      </c>
      <c r="Z43" s="28" t="s">
        <v>81</v>
      </c>
      <c r="AA43" s="28" t="s">
        <v>82</v>
      </c>
      <c r="AE43" s="28" t="s">
        <v>197</v>
      </c>
      <c r="AF43" s="28" t="s">
        <v>198</v>
      </c>
      <c r="AG43" s="28" t="s">
        <v>160</v>
      </c>
      <c r="AH43" s="28" t="s">
        <v>81</v>
      </c>
      <c r="AJ43" s="28" t="s">
        <v>84</v>
      </c>
      <c r="AK43" s="28" t="s">
        <v>85</v>
      </c>
      <c r="AL43" s="28" t="s">
        <v>417</v>
      </c>
      <c r="AM43" s="28" t="s">
        <v>418</v>
      </c>
      <c r="AN43" s="28" t="s">
        <v>163</v>
      </c>
      <c r="AO43" s="28" t="s">
        <v>81</v>
      </c>
      <c r="AP43" s="28" t="s">
        <v>81</v>
      </c>
      <c r="AU43" s="28" t="s">
        <v>165</v>
      </c>
      <c r="AY43" s="28" t="s">
        <v>419</v>
      </c>
    </row>
    <row r="44" spans="1:51" x14ac:dyDescent="0.25">
      <c r="A44" s="28">
        <v>612868</v>
      </c>
      <c r="B44" s="28">
        <v>491536</v>
      </c>
      <c r="C44" s="28" t="s">
        <v>420</v>
      </c>
      <c r="D44" s="28" t="s">
        <v>421</v>
      </c>
      <c r="E44" s="28" t="s">
        <v>94</v>
      </c>
      <c r="F44" s="28" t="s">
        <v>422</v>
      </c>
      <c r="G44" s="28" t="s">
        <v>13</v>
      </c>
      <c r="H44" s="28" t="s">
        <v>190</v>
      </c>
      <c r="I44" s="28" t="s">
        <v>423</v>
      </c>
      <c r="J44" s="28" t="s">
        <v>411</v>
      </c>
      <c r="K44" s="28" t="s">
        <v>412</v>
      </c>
      <c r="L44" s="28" t="s">
        <v>207</v>
      </c>
      <c r="M44" s="28" t="s">
        <v>17</v>
      </c>
      <c r="N44" s="28" t="s">
        <v>424</v>
      </c>
      <c r="Q44" s="28" t="s">
        <v>415</v>
      </c>
      <c r="R44" s="28" t="s">
        <v>425</v>
      </c>
      <c r="Z44" s="28" t="s">
        <v>81</v>
      </c>
      <c r="AA44" s="28" t="s">
        <v>82</v>
      </c>
      <c r="AE44" s="28" t="s">
        <v>197</v>
      </c>
      <c r="AF44" s="28" t="s">
        <v>198</v>
      </c>
      <c r="AG44" s="28" t="s">
        <v>160</v>
      </c>
      <c r="AH44" s="28" t="s">
        <v>81</v>
      </c>
      <c r="AJ44" s="28" t="s">
        <v>84</v>
      </c>
      <c r="AK44" s="28" t="s">
        <v>85</v>
      </c>
      <c r="AL44" s="28" t="s">
        <v>426</v>
      </c>
      <c r="AM44" s="28" t="s">
        <v>427</v>
      </c>
      <c r="AN44" s="28" t="s">
        <v>163</v>
      </c>
      <c r="AO44" s="28" t="s">
        <v>81</v>
      </c>
      <c r="AP44" s="28" t="s">
        <v>81</v>
      </c>
      <c r="AU44" s="28" t="s">
        <v>165</v>
      </c>
      <c r="AY44" s="28" t="s">
        <v>419</v>
      </c>
    </row>
    <row r="45" spans="1:51" x14ac:dyDescent="0.25">
      <c r="A45" s="28">
        <v>612869</v>
      </c>
      <c r="B45" s="28">
        <v>592729</v>
      </c>
      <c r="C45" s="28" t="s">
        <v>428</v>
      </c>
      <c r="D45" s="28" t="s">
        <v>429</v>
      </c>
      <c r="E45" s="28" t="s">
        <v>94</v>
      </c>
      <c r="F45" s="28" t="s">
        <v>430</v>
      </c>
      <c r="G45" s="28" t="s">
        <v>13</v>
      </c>
      <c r="H45" s="28" t="s">
        <v>190</v>
      </c>
      <c r="I45" s="28" t="s">
        <v>423</v>
      </c>
      <c r="J45" s="28" t="s">
        <v>411</v>
      </c>
      <c r="K45" s="28" t="s">
        <v>412</v>
      </c>
      <c r="L45" s="28" t="s">
        <v>207</v>
      </c>
      <c r="M45" s="28" t="s">
        <v>17</v>
      </c>
      <c r="N45" s="28" t="s">
        <v>431</v>
      </c>
      <c r="O45" s="28" t="s">
        <v>414</v>
      </c>
      <c r="Q45" s="28" t="s">
        <v>415</v>
      </c>
      <c r="R45" s="28" t="s">
        <v>416</v>
      </c>
      <c r="Z45" s="28" t="s">
        <v>81</v>
      </c>
      <c r="AA45" s="28" t="s">
        <v>82</v>
      </c>
      <c r="AE45" s="28" t="s">
        <v>197</v>
      </c>
      <c r="AF45" s="28" t="s">
        <v>198</v>
      </c>
      <c r="AG45" s="28" t="s">
        <v>160</v>
      </c>
      <c r="AH45" s="28" t="s">
        <v>81</v>
      </c>
      <c r="AJ45" s="28" t="s">
        <v>84</v>
      </c>
      <c r="AK45" s="28" t="s">
        <v>85</v>
      </c>
      <c r="AL45" s="28" t="s">
        <v>432</v>
      </c>
      <c r="AM45" s="28" t="s">
        <v>433</v>
      </c>
      <c r="AN45" s="28" t="s">
        <v>163</v>
      </c>
      <c r="AO45" s="28" t="s">
        <v>81</v>
      </c>
      <c r="AP45" s="28" t="s">
        <v>81</v>
      </c>
      <c r="AU45" s="28" t="s">
        <v>165</v>
      </c>
      <c r="AY45" s="28" t="s">
        <v>419</v>
      </c>
    </row>
    <row r="46" spans="1:51" x14ac:dyDescent="0.25">
      <c r="A46" s="28">
        <v>612870</v>
      </c>
      <c r="B46" s="28">
        <v>491535</v>
      </c>
      <c r="C46" s="28" t="s">
        <v>434</v>
      </c>
      <c r="D46" s="28" t="s">
        <v>435</v>
      </c>
      <c r="E46" s="28" t="s">
        <v>94</v>
      </c>
      <c r="F46" s="28" t="s">
        <v>436</v>
      </c>
      <c r="G46" s="28" t="s">
        <v>13</v>
      </c>
      <c r="H46" s="28" t="s">
        <v>190</v>
      </c>
      <c r="I46" s="28" t="s">
        <v>423</v>
      </c>
      <c r="J46" s="28" t="s">
        <v>411</v>
      </c>
      <c r="K46" s="28" t="s">
        <v>412</v>
      </c>
      <c r="L46" s="28" t="s">
        <v>207</v>
      </c>
      <c r="M46" s="28" t="s">
        <v>17</v>
      </c>
      <c r="N46" s="28" t="s">
        <v>424</v>
      </c>
      <c r="Q46" s="28" t="s">
        <v>415</v>
      </c>
      <c r="R46" s="28" t="s">
        <v>425</v>
      </c>
      <c r="Z46" s="28" t="s">
        <v>81</v>
      </c>
      <c r="AA46" s="28" t="s">
        <v>82</v>
      </c>
      <c r="AE46" s="28" t="s">
        <v>197</v>
      </c>
      <c r="AF46" s="28" t="s">
        <v>198</v>
      </c>
      <c r="AG46" s="28" t="s">
        <v>160</v>
      </c>
      <c r="AH46" s="28" t="s">
        <v>81</v>
      </c>
      <c r="AJ46" s="28" t="s">
        <v>84</v>
      </c>
      <c r="AK46" s="28" t="s">
        <v>85</v>
      </c>
      <c r="AL46" s="28" t="s">
        <v>437</v>
      </c>
      <c r="AM46" s="28" t="s">
        <v>438</v>
      </c>
      <c r="AN46" s="28" t="s">
        <v>163</v>
      </c>
      <c r="AO46" s="28" t="s">
        <v>81</v>
      </c>
      <c r="AP46" s="28" t="s">
        <v>81</v>
      </c>
      <c r="AU46" s="28" t="s">
        <v>165</v>
      </c>
      <c r="AY46" s="28" t="s">
        <v>439</v>
      </c>
    </row>
    <row r="47" spans="1:51" x14ac:dyDescent="0.25">
      <c r="A47" s="28">
        <v>612873</v>
      </c>
      <c r="B47" s="28">
        <v>560998</v>
      </c>
      <c r="C47" s="28" t="s">
        <v>440</v>
      </c>
      <c r="D47" s="28" t="s">
        <v>441</v>
      </c>
      <c r="E47" s="28" t="s">
        <v>94</v>
      </c>
      <c r="F47" s="28" t="s">
        <v>442</v>
      </c>
      <c r="G47" s="28" t="s">
        <v>13</v>
      </c>
      <c r="H47" s="28" t="s">
        <v>190</v>
      </c>
      <c r="I47" s="28" t="s">
        <v>311</v>
      </c>
      <c r="J47" s="28" t="s">
        <v>411</v>
      </c>
      <c r="K47" s="28" t="s">
        <v>412</v>
      </c>
      <c r="L47" s="28" t="s">
        <v>207</v>
      </c>
      <c r="M47" s="28" t="s">
        <v>17</v>
      </c>
      <c r="N47" s="28" t="s">
        <v>424</v>
      </c>
      <c r="O47" s="28" t="s">
        <v>443</v>
      </c>
      <c r="Q47" s="28" t="s">
        <v>415</v>
      </c>
      <c r="R47" s="28" t="s">
        <v>425</v>
      </c>
      <c r="Z47" s="28" t="s">
        <v>81</v>
      </c>
      <c r="AA47" s="28" t="s">
        <v>82</v>
      </c>
      <c r="AE47" s="28" t="s">
        <v>197</v>
      </c>
      <c r="AF47" s="28" t="s">
        <v>198</v>
      </c>
      <c r="AG47" s="28" t="s">
        <v>160</v>
      </c>
      <c r="AH47" s="28" t="s">
        <v>81</v>
      </c>
      <c r="AJ47" s="28" t="s">
        <v>84</v>
      </c>
      <c r="AK47" s="28" t="s">
        <v>85</v>
      </c>
      <c r="AL47" s="28" t="s">
        <v>444</v>
      </c>
      <c r="AM47" s="28" t="s">
        <v>445</v>
      </c>
      <c r="AN47" s="28" t="s">
        <v>163</v>
      </c>
      <c r="AO47" s="28" t="s">
        <v>81</v>
      </c>
      <c r="AP47" s="28" t="s">
        <v>81</v>
      </c>
      <c r="AU47" s="28" t="s">
        <v>165</v>
      </c>
      <c r="AY47" s="28" t="s">
        <v>439</v>
      </c>
    </row>
    <row r="48" spans="1:51" x14ac:dyDescent="0.25">
      <c r="A48" s="28">
        <v>612882</v>
      </c>
      <c r="B48" s="28">
        <v>592716</v>
      </c>
      <c r="C48" s="28" t="s">
        <v>446</v>
      </c>
      <c r="D48" s="28" t="s">
        <v>447</v>
      </c>
      <c r="E48" s="28" t="s">
        <v>94</v>
      </c>
      <c r="F48" s="28" t="s">
        <v>448</v>
      </c>
      <c r="G48" s="28" t="s">
        <v>13</v>
      </c>
      <c r="H48" s="28" t="s">
        <v>190</v>
      </c>
      <c r="I48" s="28" t="s">
        <v>423</v>
      </c>
      <c r="J48" s="28" t="s">
        <v>411</v>
      </c>
      <c r="K48" s="28" t="s">
        <v>412</v>
      </c>
      <c r="L48" s="28" t="s">
        <v>207</v>
      </c>
      <c r="M48" s="28" t="s">
        <v>17</v>
      </c>
      <c r="N48" s="28" t="s">
        <v>449</v>
      </c>
      <c r="O48" s="28" t="s">
        <v>414</v>
      </c>
      <c r="Q48" s="28" t="s">
        <v>415</v>
      </c>
      <c r="R48" s="28" t="s">
        <v>416</v>
      </c>
      <c r="S48" s="28" t="s">
        <v>450</v>
      </c>
      <c r="Z48" s="28" t="s">
        <v>81</v>
      </c>
      <c r="AA48" s="28" t="s">
        <v>82</v>
      </c>
      <c r="AE48" s="28" t="s">
        <v>197</v>
      </c>
      <c r="AF48" s="28" t="s">
        <v>198</v>
      </c>
      <c r="AG48" s="28" t="s">
        <v>160</v>
      </c>
      <c r="AH48" s="28" t="s">
        <v>81</v>
      </c>
      <c r="AJ48" s="28" t="s">
        <v>84</v>
      </c>
      <c r="AK48" s="28" t="s">
        <v>85</v>
      </c>
      <c r="AL48" s="28" t="s">
        <v>451</v>
      </c>
      <c r="AM48" s="28" t="s">
        <v>452</v>
      </c>
      <c r="AN48" s="28" t="s">
        <v>163</v>
      </c>
      <c r="AO48" s="28" t="s">
        <v>81</v>
      </c>
      <c r="AP48" s="28" t="s">
        <v>81</v>
      </c>
      <c r="AU48" s="28" t="s">
        <v>165</v>
      </c>
      <c r="AY48" s="28" t="s">
        <v>453</v>
      </c>
    </row>
    <row r="49" spans="1:51" x14ac:dyDescent="0.25">
      <c r="A49" s="28">
        <v>612902</v>
      </c>
      <c r="B49" s="28">
        <v>491541</v>
      </c>
      <c r="C49" s="28" t="s">
        <v>454</v>
      </c>
      <c r="D49" s="28" t="s">
        <v>455</v>
      </c>
      <c r="E49" s="28" t="s">
        <v>9</v>
      </c>
      <c r="F49" s="28" t="s">
        <v>456</v>
      </c>
      <c r="G49" s="28" t="s">
        <v>13</v>
      </c>
      <c r="H49" s="28" t="s">
        <v>190</v>
      </c>
      <c r="I49" s="28" t="s">
        <v>423</v>
      </c>
      <c r="J49" s="28" t="s">
        <v>411</v>
      </c>
      <c r="K49" s="28" t="s">
        <v>412</v>
      </c>
      <c r="L49" s="28" t="s">
        <v>207</v>
      </c>
      <c r="M49" s="28" t="s">
        <v>17</v>
      </c>
      <c r="N49" s="28" t="s">
        <v>424</v>
      </c>
      <c r="Q49" s="28" t="s">
        <v>415</v>
      </c>
      <c r="R49" s="28" t="s">
        <v>425</v>
      </c>
      <c r="Z49" s="28" t="s">
        <v>81</v>
      </c>
      <c r="AA49" s="28" t="s">
        <v>82</v>
      </c>
      <c r="AE49" s="28" t="s">
        <v>197</v>
      </c>
      <c r="AF49" s="28" t="s">
        <v>198</v>
      </c>
      <c r="AG49" s="28" t="s">
        <v>160</v>
      </c>
      <c r="AH49" s="28" t="s">
        <v>81</v>
      </c>
      <c r="AJ49" s="28" t="s">
        <v>84</v>
      </c>
      <c r="AK49" s="28" t="s">
        <v>85</v>
      </c>
      <c r="AL49" s="28" t="s">
        <v>457</v>
      </c>
      <c r="AM49" s="28" t="s">
        <v>458</v>
      </c>
      <c r="AN49" s="28" t="s">
        <v>163</v>
      </c>
      <c r="AO49" s="28" t="s">
        <v>81</v>
      </c>
      <c r="AP49" s="28" t="s">
        <v>81</v>
      </c>
      <c r="AU49" s="28" t="s">
        <v>165</v>
      </c>
      <c r="AY49" s="28" t="s">
        <v>453</v>
      </c>
    </row>
    <row r="50" spans="1:51" x14ac:dyDescent="0.25">
      <c r="A50" s="28">
        <v>612913</v>
      </c>
      <c r="B50" s="28">
        <v>558221</v>
      </c>
      <c r="C50" s="28" t="s">
        <v>459</v>
      </c>
      <c r="D50" s="28" t="s">
        <v>460</v>
      </c>
      <c r="E50" s="28" t="s">
        <v>9</v>
      </c>
      <c r="F50" s="28" t="s">
        <v>461</v>
      </c>
      <c r="G50" s="28" t="s">
        <v>13</v>
      </c>
      <c r="H50" s="28" t="s">
        <v>190</v>
      </c>
      <c r="I50" s="28" t="s">
        <v>191</v>
      </c>
      <c r="J50" s="28" t="s">
        <v>462</v>
      </c>
      <c r="K50" s="28" t="s">
        <v>463</v>
      </c>
      <c r="L50" s="28" t="s">
        <v>464</v>
      </c>
      <c r="M50" s="28" t="s">
        <v>465</v>
      </c>
      <c r="N50" s="28" t="s">
        <v>466</v>
      </c>
      <c r="O50" s="28" t="s">
        <v>467</v>
      </c>
      <c r="Q50" s="28" t="s">
        <v>468</v>
      </c>
      <c r="R50" s="28" t="s">
        <v>469</v>
      </c>
      <c r="Z50" s="28" t="s">
        <v>81</v>
      </c>
      <c r="AA50" s="28" t="s">
        <v>82</v>
      </c>
      <c r="AE50" s="28" t="s">
        <v>470</v>
      </c>
      <c r="AF50" s="28" t="s">
        <v>198</v>
      </c>
      <c r="AG50" s="28" t="s">
        <v>471</v>
      </c>
      <c r="AH50" s="28" t="s">
        <v>81</v>
      </c>
      <c r="AJ50" s="28" t="s">
        <v>84</v>
      </c>
      <c r="AK50" s="28" t="s">
        <v>85</v>
      </c>
      <c r="AL50" s="28" t="s">
        <v>472</v>
      </c>
      <c r="AM50" s="28" t="s">
        <v>473</v>
      </c>
      <c r="AN50" s="28" t="s">
        <v>163</v>
      </c>
      <c r="AO50" s="28" t="s">
        <v>81</v>
      </c>
      <c r="AP50" s="28" t="s">
        <v>81</v>
      </c>
      <c r="AU50" s="28" t="s">
        <v>165</v>
      </c>
      <c r="AY50" s="28" t="s">
        <v>474</v>
      </c>
    </row>
    <row r="51" spans="1:51" x14ac:dyDescent="0.25">
      <c r="A51" s="28">
        <v>612925</v>
      </c>
      <c r="B51" s="28">
        <v>439862</v>
      </c>
      <c r="C51" s="28" t="s">
        <v>475</v>
      </c>
      <c r="D51" s="28" t="s">
        <v>476</v>
      </c>
      <c r="E51" s="28" t="s">
        <v>94</v>
      </c>
      <c r="F51" s="28" t="s">
        <v>477</v>
      </c>
      <c r="G51" s="28" t="s">
        <v>13</v>
      </c>
      <c r="H51" s="28" t="s">
        <v>190</v>
      </c>
      <c r="I51" s="28" t="s">
        <v>191</v>
      </c>
      <c r="J51" s="28" t="s">
        <v>478</v>
      </c>
      <c r="K51" s="28" t="s">
        <v>479</v>
      </c>
      <c r="L51" s="28" t="s">
        <v>480</v>
      </c>
      <c r="M51" s="28" t="s">
        <v>481</v>
      </c>
      <c r="N51" s="28" t="s">
        <v>482</v>
      </c>
      <c r="O51" s="28" t="s">
        <v>483</v>
      </c>
      <c r="Q51" s="28" t="s">
        <v>484</v>
      </c>
      <c r="R51" s="28" t="s">
        <v>485</v>
      </c>
      <c r="Z51" s="28" t="s">
        <v>81</v>
      </c>
      <c r="AA51" s="28" t="s">
        <v>486</v>
      </c>
      <c r="AE51" s="28" t="s">
        <v>197</v>
      </c>
      <c r="AF51" s="28" t="s">
        <v>198</v>
      </c>
      <c r="AG51" s="28" t="s">
        <v>160</v>
      </c>
      <c r="AH51" s="28" t="s">
        <v>81</v>
      </c>
      <c r="AJ51" s="28" t="s">
        <v>84</v>
      </c>
      <c r="AK51" s="28" t="s">
        <v>85</v>
      </c>
      <c r="AL51" s="28" t="s">
        <v>487</v>
      </c>
      <c r="AM51" s="28" t="s">
        <v>488</v>
      </c>
      <c r="AN51" s="28" t="s">
        <v>163</v>
      </c>
      <c r="AO51" s="28" t="s">
        <v>81</v>
      </c>
      <c r="AP51" s="28" t="s">
        <v>81</v>
      </c>
      <c r="AU51" s="28" t="s">
        <v>165</v>
      </c>
      <c r="AY51" s="28" t="s">
        <v>489</v>
      </c>
    </row>
    <row r="52" spans="1:51" x14ac:dyDescent="0.25">
      <c r="A52" s="28">
        <v>612927</v>
      </c>
      <c r="B52" s="28">
        <v>333860</v>
      </c>
      <c r="C52" s="28" t="s">
        <v>490</v>
      </c>
      <c r="D52" s="28" t="s">
        <v>491</v>
      </c>
      <c r="E52" s="28" t="s">
        <v>9</v>
      </c>
      <c r="F52" s="28" t="s">
        <v>492</v>
      </c>
      <c r="G52" s="28" t="s">
        <v>13</v>
      </c>
      <c r="H52" s="28" t="s">
        <v>190</v>
      </c>
      <c r="I52" s="28" t="s">
        <v>311</v>
      </c>
      <c r="J52" s="28" t="s">
        <v>462</v>
      </c>
      <c r="K52" s="28" t="s">
        <v>463</v>
      </c>
      <c r="L52" s="28" t="s">
        <v>464</v>
      </c>
      <c r="M52" s="28" t="s">
        <v>465</v>
      </c>
      <c r="N52" s="28" t="s">
        <v>493</v>
      </c>
      <c r="Z52" s="28" t="s">
        <v>81</v>
      </c>
      <c r="AA52" s="28" t="s">
        <v>82</v>
      </c>
      <c r="AE52" s="28" t="s">
        <v>470</v>
      </c>
      <c r="AF52" s="28" t="s">
        <v>198</v>
      </c>
      <c r="AG52" s="28" t="s">
        <v>471</v>
      </c>
      <c r="AH52" s="28" t="s">
        <v>81</v>
      </c>
      <c r="AJ52" s="28" t="s">
        <v>84</v>
      </c>
      <c r="AK52" s="28" t="s">
        <v>85</v>
      </c>
      <c r="AL52" s="28" t="s">
        <v>494</v>
      </c>
      <c r="AM52" s="28" t="s">
        <v>495</v>
      </c>
      <c r="AN52" s="28" t="s">
        <v>163</v>
      </c>
      <c r="AO52" s="28" t="s">
        <v>81</v>
      </c>
      <c r="AP52" s="28" t="s">
        <v>81</v>
      </c>
      <c r="AU52" s="28" t="s">
        <v>165</v>
      </c>
      <c r="AY52" s="28" t="s">
        <v>496</v>
      </c>
    </row>
    <row r="53" spans="1:51" x14ac:dyDescent="0.25">
      <c r="A53" s="28">
        <v>612930</v>
      </c>
      <c r="B53" s="28">
        <v>334213</v>
      </c>
      <c r="C53" s="28" t="s">
        <v>174</v>
      </c>
      <c r="D53" s="28" t="s">
        <v>497</v>
      </c>
      <c r="E53" s="28" t="s">
        <v>94</v>
      </c>
      <c r="F53" s="28" t="s">
        <v>498</v>
      </c>
      <c r="G53" s="28" t="s">
        <v>13</v>
      </c>
      <c r="H53" s="28" t="s">
        <v>190</v>
      </c>
      <c r="I53" s="28" t="s">
        <v>191</v>
      </c>
      <c r="J53" s="28" t="s">
        <v>462</v>
      </c>
      <c r="K53" s="28" t="s">
        <v>463</v>
      </c>
      <c r="L53" s="28" t="s">
        <v>464</v>
      </c>
      <c r="M53" s="28" t="s">
        <v>465</v>
      </c>
      <c r="N53" s="28" t="s">
        <v>499</v>
      </c>
      <c r="Z53" s="28" t="s">
        <v>81</v>
      </c>
      <c r="AA53" s="28" t="s">
        <v>82</v>
      </c>
      <c r="AE53" s="28" t="s">
        <v>470</v>
      </c>
      <c r="AF53" s="28" t="s">
        <v>198</v>
      </c>
      <c r="AG53" s="28" t="s">
        <v>471</v>
      </c>
      <c r="AH53" s="28" t="s">
        <v>81</v>
      </c>
      <c r="AJ53" s="28" t="s">
        <v>84</v>
      </c>
      <c r="AK53" s="28" t="s">
        <v>85</v>
      </c>
      <c r="AL53" s="28" t="s">
        <v>500</v>
      </c>
      <c r="AM53" s="28" t="s">
        <v>501</v>
      </c>
      <c r="AN53" s="28" t="s">
        <v>163</v>
      </c>
      <c r="AO53" s="28" t="s">
        <v>81</v>
      </c>
      <c r="AP53" s="28" t="s">
        <v>81</v>
      </c>
      <c r="AU53" s="28" t="s">
        <v>165</v>
      </c>
      <c r="AY53" s="28" t="s">
        <v>502</v>
      </c>
    </row>
    <row r="54" spans="1:51" x14ac:dyDescent="0.25">
      <c r="A54" s="28">
        <v>612933</v>
      </c>
      <c r="B54" s="28">
        <v>334208</v>
      </c>
      <c r="C54" s="28" t="s">
        <v>503</v>
      </c>
      <c r="D54" s="28" t="s">
        <v>504</v>
      </c>
      <c r="E54" s="28" t="s">
        <v>94</v>
      </c>
      <c r="F54" s="28" t="s">
        <v>505</v>
      </c>
      <c r="G54" s="28" t="s">
        <v>13</v>
      </c>
      <c r="H54" s="28" t="s">
        <v>190</v>
      </c>
      <c r="I54" s="28" t="s">
        <v>191</v>
      </c>
      <c r="J54" s="28" t="s">
        <v>462</v>
      </c>
      <c r="K54" s="28" t="s">
        <v>463</v>
      </c>
      <c r="L54" s="28" t="s">
        <v>464</v>
      </c>
      <c r="M54" s="28" t="s">
        <v>465</v>
      </c>
      <c r="N54" s="28" t="s">
        <v>506</v>
      </c>
      <c r="Z54" s="28" t="s">
        <v>81</v>
      </c>
      <c r="AA54" s="28" t="s">
        <v>82</v>
      </c>
      <c r="AE54" s="28" t="s">
        <v>470</v>
      </c>
      <c r="AF54" s="28" t="s">
        <v>198</v>
      </c>
      <c r="AG54" s="28" t="s">
        <v>471</v>
      </c>
      <c r="AH54" s="28" t="s">
        <v>81</v>
      </c>
      <c r="AJ54" s="28" t="s">
        <v>84</v>
      </c>
      <c r="AK54" s="28" t="s">
        <v>85</v>
      </c>
      <c r="AL54" s="28" t="s">
        <v>507</v>
      </c>
      <c r="AM54" s="28" t="s">
        <v>508</v>
      </c>
      <c r="AN54" s="28" t="s">
        <v>163</v>
      </c>
      <c r="AO54" s="28" t="s">
        <v>81</v>
      </c>
      <c r="AP54" s="28" t="s">
        <v>81</v>
      </c>
      <c r="AU54" s="28" t="s">
        <v>165</v>
      </c>
      <c r="AY54" s="28" t="s">
        <v>509</v>
      </c>
    </row>
    <row r="55" spans="1:51" x14ac:dyDescent="0.25">
      <c r="A55" s="28">
        <v>613283</v>
      </c>
      <c r="B55" s="28">
        <v>465219</v>
      </c>
      <c r="C55" s="28" t="s">
        <v>446</v>
      </c>
      <c r="D55" s="28" t="s">
        <v>510</v>
      </c>
      <c r="E55" s="28" t="s">
        <v>94</v>
      </c>
      <c r="F55" s="28" t="s">
        <v>511</v>
      </c>
      <c r="G55" s="28" t="s">
        <v>13</v>
      </c>
      <c r="H55" s="28" t="s">
        <v>190</v>
      </c>
      <c r="I55" s="28" t="s">
        <v>311</v>
      </c>
      <c r="J55" s="28" t="s">
        <v>512</v>
      </c>
      <c r="K55" s="28" t="s">
        <v>513</v>
      </c>
      <c r="L55" s="28" t="s">
        <v>514</v>
      </c>
      <c r="M55" s="28" t="s">
        <v>481</v>
      </c>
      <c r="N55" s="28" t="s">
        <v>515</v>
      </c>
      <c r="O55" s="28" t="s">
        <v>516</v>
      </c>
      <c r="Q55" s="28" t="s">
        <v>517</v>
      </c>
      <c r="R55" s="28" t="s">
        <v>518</v>
      </c>
      <c r="S55" s="28" t="s">
        <v>519</v>
      </c>
      <c r="V55" s="28" t="s">
        <v>520</v>
      </c>
      <c r="Z55" s="28" t="s">
        <v>81</v>
      </c>
      <c r="AA55" s="28" t="s">
        <v>82</v>
      </c>
      <c r="AE55" s="28" t="s">
        <v>197</v>
      </c>
      <c r="AF55" s="28" t="s">
        <v>198</v>
      </c>
      <c r="AG55" s="28" t="s">
        <v>160</v>
      </c>
      <c r="AH55" s="28" t="s">
        <v>81</v>
      </c>
      <c r="AJ55" s="28" t="s">
        <v>84</v>
      </c>
      <c r="AK55" s="28" t="s">
        <v>85</v>
      </c>
      <c r="AL55" s="28" t="s">
        <v>521</v>
      </c>
      <c r="AM55" s="28" t="s">
        <v>522</v>
      </c>
      <c r="AN55" s="28" t="s">
        <v>163</v>
      </c>
      <c r="AO55" s="28" t="s">
        <v>81</v>
      </c>
      <c r="AP55" s="28" t="s">
        <v>81</v>
      </c>
      <c r="AU55" s="28" t="s">
        <v>165</v>
      </c>
      <c r="AY55" s="28" t="s">
        <v>234</v>
      </c>
    </row>
    <row r="56" spans="1:51" x14ac:dyDescent="0.25">
      <c r="A56" s="28">
        <v>613491</v>
      </c>
      <c r="B56" s="28">
        <v>344600</v>
      </c>
      <c r="C56" s="28" t="s">
        <v>523</v>
      </c>
      <c r="D56" s="28" t="s">
        <v>524</v>
      </c>
      <c r="E56" s="28" t="s">
        <v>9</v>
      </c>
      <c r="F56" s="28" t="s">
        <v>525</v>
      </c>
      <c r="G56" s="28" t="s">
        <v>13</v>
      </c>
      <c r="H56" s="28" t="s">
        <v>190</v>
      </c>
      <c r="I56" s="28" t="s">
        <v>191</v>
      </c>
      <c r="J56" s="28" t="s">
        <v>220</v>
      </c>
      <c r="K56" s="28" t="s">
        <v>221</v>
      </c>
      <c r="L56" s="28" t="s">
        <v>222</v>
      </c>
      <c r="M56" s="28" t="s">
        <v>223</v>
      </c>
      <c r="N56" s="28" t="s">
        <v>526</v>
      </c>
      <c r="O56" s="28" t="s">
        <v>527</v>
      </c>
      <c r="Q56" s="28" t="s">
        <v>226</v>
      </c>
      <c r="R56" s="28" t="s">
        <v>227</v>
      </c>
      <c r="S56" s="28" t="s">
        <v>528</v>
      </c>
      <c r="U56" s="28" t="s">
        <v>529</v>
      </c>
      <c r="V56" s="28" t="s">
        <v>530</v>
      </c>
      <c r="Z56" s="28" t="s">
        <v>81</v>
      </c>
      <c r="AA56" s="28" t="s">
        <v>82</v>
      </c>
      <c r="AE56" s="28" t="s">
        <v>230</v>
      </c>
      <c r="AF56" s="28" t="s">
        <v>198</v>
      </c>
      <c r="AG56" s="28" t="s">
        <v>231</v>
      </c>
      <c r="AH56" s="28" t="s">
        <v>81</v>
      </c>
      <c r="AJ56" s="28" t="s">
        <v>84</v>
      </c>
      <c r="AK56" s="28" t="s">
        <v>85</v>
      </c>
      <c r="AL56" s="28" t="s">
        <v>531</v>
      </c>
      <c r="AM56" s="28" t="s">
        <v>532</v>
      </c>
      <c r="AN56" s="28" t="s">
        <v>163</v>
      </c>
      <c r="AO56" s="28" t="s">
        <v>81</v>
      </c>
      <c r="AP56" s="28" t="s">
        <v>81</v>
      </c>
      <c r="AU56" s="28" t="s">
        <v>165</v>
      </c>
      <c r="AY56" s="28" t="s">
        <v>234</v>
      </c>
    </row>
    <row r="57" spans="1:51" x14ac:dyDescent="0.25">
      <c r="A57" s="28">
        <v>613494</v>
      </c>
      <c r="B57" s="28">
        <v>344586</v>
      </c>
      <c r="C57" s="28" t="s">
        <v>533</v>
      </c>
      <c r="D57" s="28" t="s">
        <v>534</v>
      </c>
      <c r="E57" s="28" t="s">
        <v>94</v>
      </c>
      <c r="F57" s="28" t="s">
        <v>535</v>
      </c>
      <c r="G57" s="28" t="s">
        <v>13</v>
      </c>
      <c r="H57" s="28" t="s">
        <v>190</v>
      </c>
      <c r="I57" s="28" t="s">
        <v>311</v>
      </c>
      <c r="J57" s="28" t="s">
        <v>220</v>
      </c>
      <c r="K57" s="28" t="s">
        <v>221</v>
      </c>
      <c r="L57" s="28" t="s">
        <v>222</v>
      </c>
      <c r="M57" s="28" t="s">
        <v>223</v>
      </c>
      <c r="N57" s="28" t="s">
        <v>536</v>
      </c>
      <c r="O57" s="28" t="s">
        <v>537</v>
      </c>
      <c r="Q57" s="28" t="s">
        <v>226</v>
      </c>
      <c r="R57" s="28" t="s">
        <v>240</v>
      </c>
      <c r="V57" s="28" t="s">
        <v>538</v>
      </c>
      <c r="Z57" s="28" t="s">
        <v>81</v>
      </c>
      <c r="AA57" s="28" t="s">
        <v>82</v>
      </c>
      <c r="AE57" s="28" t="s">
        <v>230</v>
      </c>
      <c r="AF57" s="28" t="s">
        <v>198</v>
      </c>
      <c r="AG57" s="28" t="s">
        <v>231</v>
      </c>
      <c r="AH57" s="28" t="s">
        <v>81</v>
      </c>
      <c r="AJ57" s="28" t="s">
        <v>84</v>
      </c>
      <c r="AK57" s="28" t="s">
        <v>85</v>
      </c>
      <c r="AL57" s="28" t="s">
        <v>539</v>
      </c>
      <c r="AM57" s="28" t="s">
        <v>540</v>
      </c>
      <c r="AN57" s="28" t="s">
        <v>163</v>
      </c>
      <c r="AO57" s="28" t="s">
        <v>81</v>
      </c>
      <c r="AP57" s="28" t="s">
        <v>81</v>
      </c>
      <c r="AU57" s="28" t="s">
        <v>165</v>
      </c>
      <c r="AY57" s="28" t="s">
        <v>234</v>
      </c>
    </row>
    <row r="58" spans="1:51" x14ac:dyDescent="0.25">
      <c r="A58" s="28">
        <v>613525</v>
      </c>
      <c r="B58" s="28">
        <v>344590</v>
      </c>
      <c r="C58" s="28" t="s">
        <v>541</v>
      </c>
      <c r="D58" s="28" t="s">
        <v>542</v>
      </c>
      <c r="E58" s="28" t="s">
        <v>9</v>
      </c>
      <c r="F58" s="28" t="s">
        <v>543</v>
      </c>
      <c r="G58" s="28" t="s">
        <v>13</v>
      </c>
      <c r="H58" s="28" t="s">
        <v>190</v>
      </c>
      <c r="I58" s="28" t="s">
        <v>311</v>
      </c>
      <c r="J58" s="28" t="s">
        <v>220</v>
      </c>
      <c r="K58" s="28" t="s">
        <v>221</v>
      </c>
      <c r="L58" s="28" t="s">
        <v>222</v>
      </c>
      <c r="M58" s="28" t="s">
        <v>223</v>
      </c>
      <c r="N58" s="28" t="s">
        <v>544</v>
      </c>
      <c r="O58" s="28" t="s">
        <v>537</v>
      </c>
      <c r="Q58" s="28" t="s">
        <v>226</v>
      </c>
      <c r="R58" s="28" t="s">
        <v>240</v>
      </c>
      <c r="V58" s="28" t="s">
        <v>538</v>
      </c>
      <c r="Z58" s="28" t="s">
        <v>81</v>
      </c>
      <c r="AA58" s="28" t="s">
        <v>82</v>
      </c>
      <c r="AE58" s="28" t="s">
        <v>230</v>
      </c>
      <c r="AF58" s="28" t="s">
        <v>198</v>
      </c>
      <c r="AG58" s="28" t="s">
        <v>231</v>
      </c>
      <c r="AH58" s="28" t="s">
        <v>81</v>
      </c>
      <c r="AJ58" s="28" t="s">
        <v>84</v>
      </c>
      <c r="AK58" s="28" t="s">
        <v>85</v>
      </c>
      <c r="AL58" s="28" t="s">
        <v>545</v>
      </c>
      <c r="AM58" s="28" t="s">
        <v>546</v>
      </c>
      <c r="AN58" s="28" t="s">
        <v>163</v>
      </c>
      <c r="AO58" s="28" t="s">
        <v>81</v>
      </c>
      <c r="AP58" s="28" t="s">
        <v>81</v>
      </c>
      <c r="AU58" s="28" t="s">
        <v>165</v>
      </c>
      <c r="AY58" s="28" t="s">
        <v>234</v>
      </c>
    </row>
    <row r="59" spans="1:51" x14ac:dyDescent="0.25">
      <c r="A59" s="28">
        <v>613556</v>
      </c>
      <c r="B59" s="28">
        <v>344595</v>
      </c>
      <c r="C59" s="28" t="s">
        <v>547</v>
      </c>
      <c r="D59" s="28" t="s">
        <v>548</v>
      </c>
      <c r="E59" s="28" t="s">
        <v>94</v>
      </c>
      <c r="F59" s="28" t="s">
        <v>549</v>
      </c>
      <c r="G59" s="28" t="s">
        <v>13</v>
      </c>
      <c r="H59" s="28" t="s">
        <v>550</v>
      </c>
      <c r="J59" s="28" t="s">
        <v>220</v>
      </c>
      <c r="K59" s="28" t="s">
        <v>221</v>
      </c>
      <c r="L59" s="28" t="s">
        <v>222</v>
      </c>
      <c r="M59" s="28" t="s">
        <v>223</v>
      </c>
      <c r="N59" s="28" t="s">
        <v>551</v>
      </c>
      <c r="O59" s="28" t="s">
        <v>537</v>
      </c>
      <c r="Q59" s="28" t="s">
        <v>226</v>
      </c>
      <c r="R59" s="28" t="s">
        <v>240</v>
      </c>
      <c r="V59" s="28" t="s">
        <v>538</v>
      </c>
      <c r="Z59" s="28" t="s">
        <v>81</v>
      </c>
      <c r="AA59" s="28" t="s">
        <v>82</v>
      </c>
      <c r="AE59" s="28" t="s">
        <v>230</v>
      </c>
      <c r="AF59" s="28" t="s">
        <v>198</v>
      </c>
      <c r="AG59" s="28" t="s">
        <v>231</v>
      </c>
      <c r="AH59" s="28" t="s">
        <v>81</v>
      </c>
      <c r="AJ59" s="28" t="s">
        <v>84</v>
      </c>
      <c r="AK59" s="28" t="s">
        <v>85</v>
      </c>
      <c r="AL59" s="28" t="s">
        <v>552</v>
      </c>
      <c r="AM59" s="28" t="s">
        <v>553</v>
      </c>
      <c r="AN59" s="28" t="s">
        <v>163</v>
      </c>
      <c r="AO59" s="28" t="s">
        <v>81</v>
      </c>
      <c r="AP59" s="28" t="s">
        <v>81</v>
      </c>
      <c r="AU59" s="28" t="s">
        <v>165</v>
      </c>
      <c r="AY59" s="28" t="s">
        <v>234</v>
      </c>
    </row>
    <row r="60" spans="1:51" x14ac:dyDescent="0.25">
      <c r="A60" s="28">
        <v>613574</v>
      </c>
      <c r="B60" s="28">
        <v>344582</v>
      </c>
      <c r="C60" s="28" t="s">
        <v>554</v>
      </c>
      <c r="D60" s="28" t="s">
        <v>555</v>
      </c>
      <c r="E60" s="28" t="s">
        <v>94</v>
      </c>
      <c r="F60" s="28" t="s">
        <v>556</v>
      </c>
      <c r="G60" s="28" t="s">
        <v>13</v>
      </c>
      <c r="H60" s="28" t="s">
        <v>550</v>
      </c>
      <c r="J60" s="28" t="s">
        <v>220</v>
      </c>
      <c r="K60" s="28" t="s">
        <v>221</v>
      </c>
      <c r="L60" s="28" t="s">
        <v>222</v>
      </c>
      <c r="M60" s="28" t="s">
        <v>223</v>
      </c>
      <c r="N60" s="28" t="s">
        <v>526</v>
      </c>
      <c r="O60" s="28" t="s">
        <v>557</v>
      </c>
      <c r="Q60" s="28" t="s">
        <v>558</v>
      </c>
      <c r="R60" s="28" t="s">
        <v>559</v>
      </c>
      <c r="V60" s="28" t="s">
        <v>538</v>
      </c>
      <c r="Z60" s="28" t="s">
        <v>81</v>
      </c>
      <c r="AA60" s="28" t="s">
        <v>82</v>
      </c>
      <c r="AE60" s="28" t="s">
        <v>230</v>
      </c>
      <c r="AF60" s="28" t="s">
        <v>198</v>
      </c>
      <c r="AG60" s="28" t="s">
        <v>231</v>
      </c>
      <c r="AH60" s="28" t="s">
        <v>81</v>
      </c>
      <c r="AJ60" s="28" t="s">
        <v>84</v>
      </c>
      <c r="AK60" s="28" t="s">
        <v>85</v>
      </c>
      <c r="AL60" s="28" t="s">
        <v>560</v>
      </c>
      <c r="AM60" s="28" t="s">
        <v>561</v>
      </c>
      <c r="AN60" s="28" t="s">
        <v>163</v>
      </c>
      <c r="AO60" s="28" t="s">
        <v>81</v>
      </c>
      <c r="AP60" s="28" t="s">
        <v>81</v>
      </c>
      <c r="AU60" s="28" t="s">
        <v>165</v>
      </c>
      <c r="AY60" s="28" t="s">
        <v>234</v>
      </c>
    </row>
    <row r="61" spans="1:51" x14ac:dyDescent="0.25">
      <c r="A61" s="28">
        <v>613578</v>
      </c>
      <c r="B61" s="28">
        <v>593752</v>
      </c>
      <c r="C61" s="28" t="s">
        <v>562</v>
      </c>
      <c r="D61" s="28" t="s">
        <v>563</v>
      </c>
      <c r="E61" s="28" t="s">
        <v>94</v>
      </c>
      <c r="F61" s="28" t="s">
        <v>564</v>
      </c>
      <c r="G61" s="28" t="s">
        <v>13</v>
      </c>
      <c r="H61" s="28" t="s">
        <v>550</v>
      </c>
      <c r="J61" s="28" t="s">
        <v>192</v>
      </c>
      <c r="K61" s="28" t="s">
        <v>193</v>
      </c>
      <c r="L61" s="28" t="s">
        <v>194</v>
      </c>
      <c r="M61" s="28" t="s">
        <v>17</v>
      </c>
      <c r="N61" s="28" t="s">
        <v>224</v>
      </c>
      <c r="O61" s="28" t="s">
        <v>565</v>
      </c>
      <c r="Q61" s="28" t="s">
        <v>566</v>
      </c>
      <c r="R61" s="28" t="s">
        <v>567</v>
      </c>
      <c r="Z61" s="28" t="s">
        <v>81</v>
      </c>
      <c r="AA61" s="28" t="s">
        <v>196</v>
      </c>
      <c r="AE61" s="28" t="s">
        <v>197</v>
      </c>
      <c r="AF61" s="28" t="s">
        <v>198</v>
      </c>
      <c r="AG61" s="28" t="s">
        <v>160</v>
      </c>
      <c r="AH61" s="28" t="s">
        <v>81</v>
      </c>
      <c r="AJ61" s="28" t="s">
        <v>84</v>
      </c>
      <c r="AK61" s="28" t="s">
        <v>85</v>
      </c>
      <c r="AL61" s="28" t="s">
        <v>568</v>
      </c>
      <c r="AM61" s="28" t="s">
        <v>569</v>
      </c>
      <c r="AN61" s="28" t="s">
        <v>163</v>
      </c>
      <c r="AO61" s="28" t="s">
        <v>81</v>
      </c>
      <c r="AP61" s="28" t="s">
        <v>81</v>
      </c>
      <c r="AU61" s="28" t="s">
        <v>165</v>
      </c>
      <c r="AY61" s="28" t="s">
        <v>570</v>
      </c>
    </row>
    <row r="62" spans="1:51" x14ac:dyDescent="0.25">
      <c r="A62" s="28">
        <v>613612</v>
      </c>
      <c r="B62" s="28">
        <v>595320</v>
      </c>
      <c r="C62" s="28" t="s">
        <v>571</v>
      </c>
      <c r="D62" s="28" t="s">
        <v>572</v>
      </c>
      <c r="E62" s="28" t="s">
        <v>9</v>
      </c>
      <c r="F62" s="28" t="s">
        <v>573</v>
      </c>
      <c r="G62" s="28" t="s">
        <v>13</v>
      </c>
      <c r="H62" s="28" t="s">
        <v>153</v>
      </c>
      <c r="I62" s="28" t="s">
        <v>423</v>
      </c>
      <c r="J62" s="28" t="s">
        <v>574</v>
      </c>
      <c r="K62" s="28" t="s">
        <v>575</v>
      </c>
      <c r="L62" s="28" t="s">
        <v>576</v>
      </c>
      <c r="M62" s="28" t="s">
        <v>577</v>
      </c>
      <c r="N62" s="28" t="s">
        <v>578</v>
      </c>
      <c r="O62" s="28" t="s">
        <v>579</v>
      </c>
      <c r="Q62" s="28" t="s">
        <v>580</v>
      </c>
      <c r="R62" s="28" t="s">
        <v>581</v>
      </c>
      <c r="Z62" s="28" t="s">
        <v>81</v>
      </c>
      <c r="AA62" s="28" t="s">
        <v>82</v>
      </c>
      <c r="AE62" s="28" t="s">
        <v>470</v>
      </c>
      <c r="AF62" s="28" t="s">
        <v>159</v>
      </c>
      <c r="AG62" s="28" t="s">
        <v>582</v>
      </c>
      <c r="AH62" s="28" t="s">
        <v>81</v>
      </c>
      <c r="AJ62" s="28" t="s">
        <v>84</v>
      </c>
      <c r="AK62" s="28" t="s">
        <v>85</v>
      </c>
      <c r="AL62" s="28" t="s">
        <v>583</v>
      </c>
      <c r="AM62" s="28" t="s">
        <v>584</v>
      </c>
      <c r="AN62" s="28" t="s">
        <v>163</v>
      </c>
      <c r="AO62" s="28" t="s">
        <v>81</v>
      </c>
      <c r="AP62" s="28" t="s">
        <v>81</v>
      </c>
      <c r="AU62" s="28" t="s">
        <v>165</v>
      </c>
      <c r="AY62" s="28" t="s">
        <v>234</v>
      </c>
    </row>
    <row r="63" spans="1:51" x14ac:dyDescent="0.25">
      <c r="A63" s="28">
        <v>613683</v>
      </c>
      <c r="B63" s="28">
        <v>595778</v>
      </c>
      <c r="C63" s="28" t="s">
        <v>585</v>
      </c>
      <c r="D63" s="28" t="s">
        <v>586</v>
      </c>
      <c r="E63" s="28" t="s">
        <v>94</v>
      </c>
      <c r="F63" s="28" t="s">
        <v>587</v>
      </c>
      <c r="G63" s="28" t="s">
        <v>382</v>
      </c>
      <c r="H63" s="28" t="s">
        <v>383</v>
      </c>
      <c r="J63" s="28" t="s">
        <v>574</v>
      </c>
      <c r="K63" s="28" t="s">
        <v>575</v>
      </c>
      <c r="L63" s="28" t="s">
        <v>576</v>
      </c>
      <c r="M63" s="28" t="s">
        <v>577</v>
      </c>
      <c r="N63" s="28" t="s">
        <v>578</v>
      </c>
      <c r="O63" s="28" t="s">
        <v>588</v>
      </c>
      <c r="Q63" s="28" t="s">
        <v>580</v>
      </c>
      <c r="R63" s="28" t="s">
        <v>581</v>
      </c>
      <c r="W63" s="28" t="s">
        <v>589</v>
      </c>
      <c r="Y63" s="28" t="s">
        <v>402</v>
      </c>
      <c r="Z63" s="28" t="s">
        <v>81</v>
      </c>
      <c r="AA63" s="28" t="s">
        <v>82</v>
      </c>
      <c r="AE63" s="28" t="s">
        <v>590</v>
      </c>
      <c r="AF63" s="28" t="s">
        <v>198</v>
      </c>
      <c r="AG63" s="28" t="s">
        <v>582</v>
      </c>
      <c r="AH63" s="28" t="s">
        <v>81</v>
      </c>
      <c r="AJ63" s="28" t="s">
        <v>84</v>
      </c>
      <c r="AK63" s="28" t="s">
        <v>85</v>
      </c>
      <c r="AL63" s="28" t="s">
        <v>591</v>
      </c>
      <c r="AM63" s="28" t="s">
        <v>592</v>
      </c>
      <c r="AN63" s="28" t="s">
        <v>163</v>
      </c>
      <c r="AO63" s="28" t="s">
        <v>593</v>
      </c>
      <c r="AP63" s="28" t="s">
        <v>594</v>
      </c>
      <c r="AU63" s="28" t="s">
        <v>165</v>
      </c>
      <c r="AV63" s="28" t="s">
        <v>595</v>
      </c>
      <c r="AW63" s="28" t="s">
        <v>596</v>
      </c>
      <c r="AX63" s="28" t="s">
        <v>581</v>
      </c>
      <c r="AY63" s="28" t="s">
        <v>597</v>
      </c>
    </row>
    <row r="64" spans="1:51" x14ac:dyDescent="0.25">
      <c r="A64" s="28">
        <v>613764</v>
      </c>
      <c r="B64" s="28">
        <v>395088</v>
      </c>
      <c r="C64" s="28" t="s">
        <v>598</v>
      </c>
      <c r="D64" s="28" t="s">
        <v>599</v>
      </c>
      <c r="E64" s="28" t="s">
        <v>94</v>
      </c>
      <c r="F64" s="28" t="s">
        <v>600</v>
      </c>
      <c r="G64" s="28" t="s">
        <v>13</v>
      </c>
      <c r="H64" s="28" t="s">
        <v>190</v>
      </c>
      <c r="I64" s="28" t="s">
        <v>423</v>
      </c>
      <c r="J64" s="28" t="s">
        <v>601</v>
      </c>
      <c r="K64" s="28" t="s">
        <v>602</v>
      </c>
      <c r="N64" s="28" t="s">
        <v>603</v>
      </c>
      <c r="O64" s="28" t="s">
        <v>604</v>
      </c>
      <c r="Q64" s="28" t="s">
        <v>605</v>
      </c>
      <c r="R64" s="28" t="s">
        <v>606</v>
      </c>
      <c r="S64" s="28" t="s">
        <v>607</v>
      </c>
      <c r="T64" s="28" t="s">
        <v>607</v>
      </c>
      <c r="Z64" s="28" t="s">
        <v>81</v>
      </c>
      <c r="AA64" s="28" t="s">
        <v>82</v>
      </c>
      <c r="AE64" s="28" t="s">
        <v>81</v>
      </c>
      <c r="AF64" s="28" t="s">
        <v>81</v>
      </c>
      <c r="AG64" s="28" t="s">
        <v>81</v>
      </c>
      <c r="AH64" s="28" t="s">
        <v>81</v>
      </c>
      <c r="AJ64" s="28" t="s">
        <v>84</v>
      </c>
      <c r="AK64" s="28" t="s">
        <v>85</v>
      </c>
      <c r="AL64" s="28" t="s">
        <v>608</v>
      </c>
      <c r="AM64" s="28" t="s">
        <v>609</v>
      </c>
      <c r="AN64" s="28" t="s">
        <v>163</v>
      </c>
      <c r="AO64" s="28" t="s">
        <v>81</v>
      </c>
      <c r="AP64" s="28" t="s">
        <v>81</v>
      </c>
      <c r="AU64" s="28" t="s">
        <v>165</v>
      </c>
      <c r="AY64" s="28" t="s">
        <v>610</v>
      </c>
    </row>
    <row r="65" spans="1:51" x14ac:dyDescent="0.25">
      <c r="A65" s="28">
        <v>613825</v>
      </c>
      <c r="B65" s="28">
        <v>592352</v>
      </c>
      <c r="C65" s="28" t="s">
        <v>245</v>
      </c>
      <c r="D65" s="28" t="s">
        <v>611</v>
      </c>
      <c r="E65" s="28" t="s">
        <v>94</v>
      </c>
      <c r="F65" s="28" t="s">
        <v>612</v>
      </c>
      <c r="G65" s="28" t="s">
        <v>13</v>
      </c>
      <c r="H65" s="28" t="s">
        <v>190</v>
      </c>
      <c r="I65" s="28" t="s">
        <v>191</v>
      </c>
      <c r="J65" s="28" t="s">
        <v>358</v>
      </c>
      <c r="K65" s="28" t="s">
        <v>359</v>
      </c>
      <c r="N65" s="28" t="s">
        <v>413</v>
      </c>
      <c r="O65" s="28" t="s">
        <v>613</v>
      </c>
      <c r="Q65" s="28" t="s">
        <v>614</v>
      </c>
      <c r="R65" s="28" t="s">
        <v>615</v>
      </c>
      <c r="Z65" s="28" t="s">
        <v>81</v>
      </c>
      <c r="AA65" s="28" t="s">
        <v>82</v>
      </c>
      <c r="AE65" s="28" t="s">
        <v>197</v>
      </c>
      <c r="AF65" s="28" t="s">
        <v>198</v>
      </c>
      <c r="AG65" s="28" t="s">
        <v>160</v>
      </c>
      <c r="AH65" s="28" t="s">
        <v>81</v>
      </c>
      <c r="AJ65" s="28" t="s">
        <v>84</v>
      </c>
      <c r="AK65" s="28" t="s">
        <v>85</v>
      </c>
      <c r="AL65" s="28" t="s">
        <v>616</v>
      </c>
      <c r="AM65" s="28" t="s">
        <v>617</v>
      </c>
      <c r="AN65" s="28" t="s">
        <v>163</v>
      </c>
      <c r="AO65" s="28" t="s">
        <v>81</v>
      </c>
      <c r="AP65" s="28" t="s">
        <v>81</v>
      </c>
      <c r="AU65" s="28" t="s">
        <v>165</v>
      </c>
      <c r="AY65" s="28" t="s">
        <v>618</v>
      </c>
    </row>
    <row r="66" spans="1:51" x14ac:dyDescent="0.25">
      <c r="A66" s="28">
        <v>613826</v>
      </c>
      <c r="B66" s="28">
        <v>561572</v>
      </c>
      <c r="C66" s="28" t="s">
        <v>619</v>
      </c>
      <c r="D66" s="28" t="s">
        <v>620</v>
      </c>
      <c r="E66" s="28" t="s">
        <v>94</v>
      </c>
      <c r="F66" s="28" t="s">
        <v>621</v>
      </c>
      <c r="G66" s="28" t="s">
        <v>13</v>
      </c>
      <c r="H66" s="28" t="s">
        <v>190</v>
      </c>
      <c r="I66" s="28" t="s">
        <v>191</v>
      </c>
      <c r="J66" s="28" t="s">
        <v>358</v>
      </c>
      <c r="K66" s="28" t="s">
        <v>359</v>
      </c>
      <c r="N66" s="28" t="s">
        <v>622</v>
      </c>
      <c r="O66" s="28" t="s">
        <v>623</v>
      </c>
      <c r="Q66" s="28" t="s">
        <v>624</v>
      </c>
      <c r="R66" s="28" t="s">
        <v>625</v>
      </c>
      <c r="Z66" s="28" t="s">
        <v>81</v>
      </c>
      <c r="AA66" s="28" t="s">
        <v>82</v>
      </c>
      <c r="AE66" s="28" t="s">
        <v>197</v>
      </c>
      <c r="AF66" s="28" t="s">
        <v>198</v>
      </c>
      <c r="AG66" s="28" t="s">
        <v>160</v>
      </c>
      <c r="AH66" s="28" t="s">
        <v>81</v>
      </c>
      <c r="AJ66" s="28" t="s">
        <v>84</v>
      </c>
      <c r="AK66" s="28" t="s">
        <v>85</v>
      </c>
      <c r="AL66" s="28" t="s">
        <v>626</v>
      </c>
      <c r="AM66" s="28" t="s">
        <v>627</v>
      </c>
      <c r="AN66" s="28" t="s">
        <v>163</v>
      </c>
      <c r="AO66" s="28" t="s">
        <v>81</v>
      </c>
      <c r="AP66" s="28" t="s">
        <v>81</v>
      </c>
      <c r="AU66" s="28" t="s">
        <v>165</v>
      </c>
      <c r="AY66" s="28" t="s">
        <v>628</v>
      </c>
    </row>
    <row r="67" spans="1:51" x14ac:dyDescent="0.25">
      <c r="A67" s="28">
        <v>613883</v>
      </c>
      <c r="B67" s="28">
        <v>625376</v>
      </c>
      <c r="C67" s="28" t="s">
        <v>629</v>
      </c>
      <c r="D67" s="28" t="s">
        <v>630</v>
      </c>
      <c r="E67" s="28" t="s">
        <v>94</v>
      </c>
      <c r="F67" s="28" t="s">
        <v>631</v>
      </c>
      <c r="G67" s="28" t="s">
        <v>13</v>
      </c>
      <c r="H67" s="28" t="s">
        <v>190</v>
      </c>
      <c r="I67" s="28" t="s">
        <v>191</v>
      </c>
      <c r="J67" s="28" t="s">
        <v>358</v>
      </c>
      <c r="K67" s="28" t="s">
        <v>359</v>
      </c>
      <c r="N67" s="28" t="s">
        <v>603</v>
      </c>
      <c r="O67" s="28" t="s">
        <v>632</v>
      </c>
      <c r="Q67" s="28" t="s">
        <v>633</v>
      </c>
      <c r="R67" s="28" t="s">
        <v>634</v>
      </c>
      <c r="Z67" s="28" t="s">
        <v>81</v>
      </c>
      <c r="AA67" s="28" t="s">
        <v>82</v>
      </c>
      <c r="AE67" s="28" t="s">
        <v>197</v>
      </c>
      <c r="AF67" s="28" t="s">
        <v>198</v>
      </c>
      <c r="AG67" s="28" t="s">
        <v>160</v>
      </c>
      <c r="AH67" s="28" t="s">
        <v>81</v>
      </c>
      <c r="AJ67" s="28" t="s">
        <v>84</v>
      </c>
      <c r="AK67" s="28" t="s">
        <v>85</v>
      </c>
      <c r="AL67" s="28" t="s">
        <v>635</v>
      </c>
      <c r="AM67" s="28" t="s">
        <v>636</v>
      </c>
      <c r="AN67" s="28" t="s">
        <v>163</v>
      </c>
      <c r="AO67" s="28" t="s">
        <v>84</v>
      </c>
      <c r="AP67" s="28" t="s">
        <v>164</v>
      </c>
      <c r="AU67" s="28" t="s">
        <v>165</v>
      </c>
      <c r="AV67" s="28" t="s">
        <v>166</v>
      </c>
      <c r="AW67" s="28" t="s">
        <v>167</v>
      </c>
      <c r="AX67" s="28" t="s">
        <v>168</v>
      </c>
      <c r="AY67" s="28" t="s">
        <v>637</v>
      </c>
    </row>
    <row r="68" spans="1:51" x14ac:dyDescent="0.25">
      <c r="A68" s="28">
        <v>614058</v>
      </c>
      <c r="B68" s="28">
        <v>552999</v>
      </c>
      <c r="C68" s="28" t="s">
        <v>174</v>
      </c>
      <c r="D68" s="28" t="s">
        <v>638</v>
      </c>
      <c r="E68" s="28" t="s">
        <v>94</v>
      </c>
      <c r="F68" s="28" t="s">
        <v>639</v>
      </c>
      <c r="G68" s="28" t="s">
        <v>13</v>
      </c>
      <c r="H68" s="28" t="s">
        <v>190</v>
      </c>
      <c r="I68" s="28" t="s">
        <v>311</v>
      </c>
      <c r="J68" s="28" t="s">
        <v>640</v>
      </c>
      <c r="K68" s="28" t="s">
        <v>641</v>
      </c>
      <c r="N68" s="28" t="s">
        <v>642</v>
      </c>
      <c r="O68" s="28" t="s">
        <v>643</v>
      </c>
      <c r="Q68" s="28" t="s">
        <v>644</v>
      </c>
      <c r="R68" s="28" t="s">
        <v>645</v>
      </c>
      <c r="Z68" s="28" t="s">
        <v>81</v>
      </c>
      <c r="AA68" s="28" t="s">
        <v>82</v>
      </c>
      <c r="AE68" s="28" t="s">
        <v>81</v>
      </c>
      <c r="AF68" s="28" t="s">
        <v>81</v>
      </c>
      <c r="AG68" s="28" t="s">
        <v>81</v>
      </c>
      <c r="AH68" s="28" t="s">
        <v>81</v>
      </c>
      <c r="AJ68" s="28" t="s">
        <v>84</v>
      </c>
      <c r="AK68" s="28" t="s">
        <v>85</v>
      </c>
      <c r="AL68" s="28" t="s">
        <v>646</v>
      </c>
      <c r="AM68" s="28" t="s">
        <v>647</v>
      </c>
      <c r="AN68" s="28" t="s">
        <v>163</v>
      </c>
      <c r="AO68" s="28" t="s">
        <v>81</v>
      </c>
      <c r="AP68" s="28" t="s">
        <v>81</v>
      </c>
      <c r="AU68" s="28" t="s">
        <v>165</v>
      </c>
      <c r="AY68" s="28" t="s">
        <v>648</v>
      </c>
    </row>
    <row r="69" spans="1:51" x14ac:dyDescent="0.25">
      <c r="A69" s="28">
        <v>614061</v>
      </c>
      <c r="B69" s="28">
        <v>553009</v>
      </c>
      <c r="C69" s="28" t="s">
        <v>649</v>
      </c>
      <c r="D69" s="28" t="s">
        <v>650</v>
      </c>
      <c r="E69" s="28" t="s">
        <v>9</v>
      </c>
      <c r="F69" s="28" t="s">
        <v>651</v>
      </c>
      <c r="G69" s="28" t="s">
        <v>13</v>
      </c>
      <c r="H69" s="28" t="s">
        <v>190</v>
      </c>
      <c r="I69" s="28" t="s">
        <v>311</v>
      </c>
      <c r="J69" s="28" t="s">
        <v>640</v>
      </c>
      <c r="K69" s="28" t="s">
        <v>641</v>
      </c>
      <c r="N69" s="28" t="s">
        <v>642</v>
      </c>
      <c r="O69" s="28" t="s">
        <v>643</v>
      </c>
      <c r="Q69" s="28" t="s">
        <v>644</v>
      </c>
      <c r="R69" s="28" t="s">
        <v>645</v>
      </c>
      <c r="Z69" s="28" t="s">
        <v>81</v>
      </c>
      <c r="AA69" s="28" t="s">
        <v>82</v>
      </c>
      <c r="AE69" s="28" t="s">
        <v>81</v>
      </c>
      <c r="AF69" s="28" t="s">
        <v>81</v>
      </c>
      <c r="AG69" s="28" t="s">
        <v>81</v>
      </c>
      <c r="AH69" s="28" t="s">
        <v>81</v>
      </c>
      <c r="AJ69" s="28" t="s">
        <v>84</v>
      </c>
      <c r="AK69" s="28" t="s">
        <v>85</v>
      </c>
      <c r="AL69" s="28" t="s">
        <v>652</v>
      </c>
      <c r="AM69" s="28" t="s">
        <v>653</v>
      </c>
      <c r="AN69" s="28" t="s">
        <v>163</v>
      </c>
      <c r="AO69" s="28" t="s">
        <v>81</v>
      </c>
      <c r="AP69" s="28" t="s">
        <v>81</v>
      </c>
      <c r="AU69" s="28" t="s">
        <v>165</v>
      </c>
      <c r="AY69" s="28" t="s">
        <v>654</v>
      </c>
    </row>
    <row r="70" spans="1:51" x14ac:dyDescent="0.25">
      <c r="A70" s="28">
        <v>614062</v>
      </c>
      <c r="B70" s="28">
        <v>553007</v>
      </c>
      <c r="C70" s="28" t="s">
        <v>655</v>
      </c>
      <c r="D70" s="28" t="s">
        <v>656</v>
      </c>
      <c r="E70" s="28" t="s">
        <v>94</v>
      </c>
      <c r="F70" s="28" t="s">
        <v>657</v>
      </c>
      <c r="G70" s="28" t="s">
        <v>13</v>
      </c>
      <c r="H70" s="28" t="s">
        <v>190</v>
      </c>
      <c r="I70" s="28" t="s">
        <v>311</v>
      </c>
      <c r="J70" s="28" t="s">
        <v>640</v>
      </c>
      <c r="K70" s="28" t="s">
        <v>641</v>
      </c>
      <c r="N70" s="28" t="s">
        <v>642</v>
      </c>
      <c r="O70" s="28" t="s">
        <v>643</v>
      </c>
      <c r="Q70" s="28" t="s">
        <v>644</v>
      </c>
      <c r="R70" s="28" t="s">
        <v>645</v>
      </c>
      <c r="Z70" s="28" t="s">
        <v>81</v>
      </c>
      <c r="AA70" s="28" t="s">
        <v>82</v>
      </c>
      <c r="AE70" s="28" t="s">
        <v>81</v>
      </c>
      <c r="AF70" s="28" t="s">
        <v>81</v>
      </c>
      <c r="AG70" s="28" t="s">
        <v>81</v>
      </c>
      <c r="AH70" s="28" t="s">
        <v>81</v>
      </c>
      <c r="AJ70" s="28" t="s">
        <v>84</v>
      </c>
      <c r="AK70" s="28" t="s">
        <v>85</v>
      </c>
      <c r="AL70" s="28" t="s">
        <v>658</v>
      </c>
      <c r="AM70" s="28" t="s">
        <v>659</v>
      </c>
      <c r="AN70" s="28" t="s">
        <v>163</v>
      </c>
      <c r="AO70" s="28" t="s">
        <v>81</v>
      </c>
      <c r="AP70" s="28" t="s">
        <v>81</v>
      </c>
      <c r="AU70" s="28" t="s">
        <v>165</v>
      </c>
      <c r="AY70" s="28" t="s">
        <v>660</v>
      </c>
    </row>
    <row r="71" spans="1:51" x14ac:dyDescent="0.25">
      <c r="A71" s="28">
        <v>614088</v>
      </c>
      <c r="B71" s="28">
        <v>553008</v>
      </c>
      <c r="C71" s="28" t="s">
        <v>661</v>
      </c>
      <c r="D71" s="28" t="s">
        <v>662</v>
      </c>
      <c r="E71" s="28" t="s">
        <v>94</v>
      </c>
      <c r="F71" s="28" t="s">
        <v>663</v>
      </c>
      <c r="G71" s="28" t="s">
        <v>13</v>
      </c>
      <c r="H71" s="28" t="s">
        <v>190</v>
      </c>
      <c r="I71" s="28" t="s">
        <v>311</v>
      </c>
      <c r="J71" s="28" t="s">
        <v>640</v>
      </c>
      <c r="K71" s="28" t="s">
        <v>641</v>
      </c>
      <c r="N71" s="28" t="s">
        <v>642</v>
      </c>
      <c r="O71" s="28" t="s">
        <v>643</v>
      </c>
      <c r="Q71" s="28" t="s">
        <v>644</v>
      </c>
      <c r="R71" s="28" t="s">
        <v>645</v>
      </c>
      <c r="Z71" s="28" t="s">
        <v>81</v>
      </c>
      <c r="AA71" s="28" t="s">
        <v>82</v>
      </c>
      <c r="AE71" s="28" t="s">
        <v>81</v>
      </c>
      <c r="AF71" s="28" t="s">
        <v>81</v>
      </c>
      <c r="AG71" s="28" t="s">
        <v>81</v>
      </c>
      <c r="AH71" s="28" t="s">
        <v>81</v>
      </c>
      <c r="AJ71" s="28" t="s">
        <v>84</v>
      </c>
      <c r="AK71" s="28" t="s">
        <v>85</v>
      </c>
      <c r="AL71" s="28" t="s">
        <v>664</v>
      </c>
      <c r="AM71" s="28" t="s">
        <v>665</v>
      </c>
      <c r="AN71" s="28" t="s">
        <v>163</v>
      </c>
      <c r="AO71" s="28" t="s">
        <v>81</v>
      </c>
      <c r="AP71" s="28" t="s">
        <v>81</v>
      </c>
      <c r="AU71" s="28" t="s">
        <v>165</v>
      </c>
      <c r="AY71" s="28" t="s">
        <v>654</v>
      </c>
    </row>
    <row r="72" spans="1:51" x14ac:dyDescent="0.25">
      <c r="A72" s="28">
        <v>614122</v>
      </c>
      <c r="B72" s="28">
        <v>594695</v>
      </c>
      <c r="C72" s="28" t="s">
        <v>666</v>
      </c>
      <c r="D72" s="28" t="s">
        <v>667</v>
      </c>
      <c r="E72" s="28" t="s">
        <v>94</v>
      </c>
      <c r="F72" s="28" t="s">
        <v>668</v>
      </c>
      <c r="G72" s="28" t="s">
        <v>13</v>
      </c>
      <c r="H72" s="28" t="s">
        <v>190</v>
      </c>
      <c r="I72" s="28" t="s">
        <v>311</v>
      </c>
      <c r="J72" s="28" t="s">
        <v>640</v>
      </c>
      <c r="K72" s="28" t="s">
        <v>641</v>
      </c>
      <c r="N72" s="28" t="s">
        <v>642</v>
      </c>
      <c r="O72" s="28" t="s">
        <v>669</v>
      </c>
      <c r="Q72" s="28" t="s">
        <v>644</v>
      </c>
      <c r="R72" s="28" t="s">
        <v>645</v>
      </c>
      <c r="Z72" s="28" t="s">
        <v>81</v>
      </c>
      <c r="AA72" s="28" t="s">
        <v>82</v>
      </c>
      <c r="AE72" s="28" t="s">
        <v>81</v>
      </c>
      <c r="AF72" s="28" t="s">
        <v>81</v>
      </c>
      <c r="AG72" s="28" t="s">
        <v>81</v>
      </c>
      <c r="AH72" s="28" t="s">
        <v>81</v>
      </c>
      <c r="AJ72" s="28" t="s">
        <v>84</v>
      </c>
      <c r="AK72" s="28" t="s">
        <v>85</v>
      </c>
      <c r="AL72" s="28" t="s">
        <v>670</v>
      </c>
      <c r="AM72" s="28" t="s">
        <v>671</v>
      </c>
      <c r="AN72" s="28" t="s">
        <v>163</v>
      </c>
      <c r="AO72" s="28" t="s">
        <v>81</v>
      </c>
      <c r="AP72" s="28" t="s">
        <v>81</v>
      </c>
      <c r="AU72" s="28" t="s">
        <v>165</v>
      </c>
      <c r="AY72" s="28" t="s">
        <v>610</v>
      </c>
    </row>
    <row r="73" spans="1:51" x14ac:dyDescent="0.25">
      <c r="A73" s="28">
        <v>614135</v>
      </c>
      <c r="B73" s="28">
        <v>553006</v>
      </c>
      <c r="C73" s="28" t="s">
        <v>672</v>
      </c>
      <c r="D73" s="28" t="s">
        <v>673</v>
      </c>
      <c r="E73" s="28" t="s">
        <v>9</v>
      </c>
      <c r="F73" s="28" t="s">
        <v>674</v>
      </c>
      <c r="G73" s="28" t="s">
        <v>13</v>
      </c>
      <c r="H73" s="28" t="s">
        <v>190</v>
      </c>
      <c r="I73" s="28" t="s">
        <v>311</v>
      </c>
      <c r="J73" s="28" t="s">
        <v>640</v>
      </c>
      <c r="K73" s="28" t="s">
        <v>641</v>
      </c>
      <c r="N73" s="28" t="s">
        <v>642</v>
      </c>
      <c r="O73" s="28" t="s">
        <v>643</v>
      </c>
      <c r="Q73" s="28" t="s">
        <v>644</v>
      </c>
      <c r="R73" s="28" t="s">
        <v>645</v>
      </c>
      <c r="Z73" s="28" t="s">
        <v>81</v>
      </c>
      <c r="AA73" s="28" t="s">
        <v>82</v>
      </c>
      <c r="AE73" s="28" t="s">
        <v>81</v>
      </c>
      <c r="AF73" s="28" t="s">
        <v>81</v>
      </c>
      <c r="AG73" s="28" t="s">
        <v>81</v>
      </c>
      <c r="AH73" s="28" t="s">
        <v>81</v>
      </c>
      <c r="AJ73" s="28" t="s">
        <v>84</v>
      </c>
      <c r="AK73" s="28" t="s">
        <v>85</v>
      </c>
      <c r="AL73" s="28" t="s">
        <v>675</v>
      </c>
      <c r="AM73" s="28" t="s">
        <v>676</v>
      </c>
      <c r="AN73" s="28" t="s">
        <v>163</v>
      </c>
      <c r="AO73" s="28" t="s">
        <v>81</v>
      </c>
      <c r="AP73" s="28" t="s">
        <v>81</v>
      </c>
      <c r="AU73" s="28" t="s">
        <v>165</v>
      </c>
      <c r="AY73" s="28" t="s">
        <v>654</v>
      </c>
    </row>
    <row r="74" spans="1:51" x14ac:dyDescent="0.25">
      <c r="A74" s="28">
        <v>614234</v>
      </c>
      <c r="B74" s="28">
        <v>608059</v>
      </c>
      <c r="C74" s="28" t="s">
        <v>677</v>
      </c>
      <c r="D74" s="28" t="s">
        <v>678</v>
      </c>
      <c r="E74" s="28" t="s">
        <v>94</v>
      </c>
      <c r="F74" s="28" t="s">
        <v>679</v>
      </c>
      <c r="G74" s="28" t="s">
        <v>13</v>
      </c>
      <c r="H74" s="28" t="s">
        <v>153</v>
      </c>
      <c r="I74" s="28" t="s">
        <v>423</v>
      </c>
      <c r="J74" s="28" t="s">
        <v>248</v>
      </c>
      <c r="K74" s="28" t="s">
        <v>249</v>
      </c>
      <c r="L74" s="28" t="s">
        <v>250</v>
      </c>
      <c r="M74" s="28" t="s">
        <v>251</v>
      </c>
      <c r="N74" s="28" t="s">
        <v>680</v>
      </c>
      <c r="O74" s="28" t="s">
        <v>681</v>
      </c>
      <c r="Q74" s="28" t="s">
        <v>682</v>
      </c>
      <c r="R74" s="28" t="s">
        <v>683</v>
      </c>
      <c r="V74" s="28" t="s">
        <v>684</v>
      </c>
      <c r="Z74" s="28" t="s">
        <v>81</v>
      </c>
      <c r="AA74" s="28" t="s">
        <v>82</v>
      </c>
      <c r="AE74" s="28" t="s">
        <v>294</v>
      </c>
      <c r="AF74" s="28" t="s">
        <v>159</v>
      </c>
      <c r="AG74" s="28" t="s">
        <v>83</v>
      </c>
      <c r="AH74" s="28" t="s">
        <v>81</v>
      </c>
      <c r="AJ74" s="28" t="s">
        <v>84</v>
      </c>
      <c r="AK74" s="28" t="s">
        <v>85</v>
      </c>
      <c r="AL74" s="28" t="s">
        <v>685</v>
      </c>
      <c r="AM74" s="28" t="s">
        <v>686</v>
      </c>
      <c r="AN74" s="28" t="s">
        <v>163</v>
      </c>
      <c r="AO74" s="28" t="s">
        <v>81</v>
      </c>
      <c r="AP74" s="28" t="s">
        <v>81</v>
      </c>
      <c r="AU74" s="28" t="s">
        <v>165</v>
      </c>
      <c r="AY74" s="28" t="s">
        <v>234</v>
      </c>
    </row>
    <row r="75" spans="1:51" x14ac:dyDescent="0.25">
      <c r="A75" s="28">
        <v>614258</v>
      </c>
      <c r="B75" s="28">
        <v>595126</v>
      </c>
      <c r="C75" s="28" t="s">
        <v>687</v>
      </c>
      <c r="D75" s="28" t="s">
        <v>688</v>
      </c>
      <c r="E75" s="28" t="s">
        <v>94</v>
      </c>
      <c r="F75" s="28" t="s">
        <v>689</v>
      </c>
      <c r="G75" s="28" t="s">
        <v>13</v>
      </c>
      <c r="H75" s="28" t="s">
        <v>348</v>
      </c>
      <c r="J75" s="28" t="s">
        <v>690</v>
      </c>
      <c r="K75" s="28" t="s">
        <v>691</v>
      </c>
      <c r="L75" s="28" t="s">
        <v>692</v>
      </c>
      <c r="M75" s="28" t="s">
        <v>465</v>
      </c>
      <c r="N75" s="28" t="s">
        <v>693</v>
      </c>
      <c r="O75" s="28" t="s">
        <v>694</v>
      </c>
      <c r="Q75" s="28" t="s">
        <v>695</v>
      </c>
      <c r="R75" s="28" t="s">
        <v>696</v>
      </c>
      <c r="U75" s="28" t="s">
        <v>697</v>
      </c>
      <c r="V75" s="28" t="s">
        <v>698</v>
      </c>
      <c r="Z75" s="28" t="s">
        <v>81</v>
      </c>
      <c r="AA75" s="28" t="s">
        <v>82</v>
      </c>
      <c r="AE75" s="28" t="s">
        <v>699</v>
      </c>
      <c r="AF75" s="28" t="s">
        <v>159</v>
      </c>
      <c r="AG75" s="28" t="s">
        <v>164</v>
      </c>
      <c r="AH75" s="28" t="s">
        <v>81</v>
      </c>
      <c r="AJ75" s="28" t="s">
        <v>84</v>
      </c>
      <c r="AK75" s="28" t="s">
        <v>85</v>
      </c>
      <c r="AL75" s="28" t="s">
        <v>700</v>
      </c>
      <c r="AM75" s="28" t="s">
        <v>701</v>
      </c>
      <c r="AN75" s="28" t="s">
        <v>163</v>
      </c>
      <c r="AO75" s="28" t="s">
        <v>81</v>
      </c>
      <c r="AP75" s="28" t="s">
        <v>81</v>
      </c>
      <c r="AU75" s="28" t="s">
        <v>165</v>
      </c>
      <c r="AY75" s="28" t="s">
        <v>702</v>
      </c>
    </row>
    <row r="76" spans="1:51" x14ac:dyDescent="0.25">
      <c r="A76" s="28">
        <v>614272</v>
      </c>
      <c r="B76" s="28">
        <v>625414</v>
      </c>
      <c r="C76" s="28" t="s">
        <v>703</v>
      </c>
      <c r="D76" s="28" t="s">
        <v>704</v>
      </c>
      <c r="E76" s="28" t="s">
        <v>9</v>
      </c>
      <c r="F76" s="28" t="s">
        <v>705</v>
      </c>
      <c r="G76" s="28" t="s">
        <v>13</v>
      </c>
      <c r="H76" s="28" t="s">
        <v>190</v>
      </c>
      <c r="I76" s="28" t="s">
        <v>191</v>
      </c>
      <c r="J76" s="28" t="s">
        <v>706</v>
      </c>
      <c r="K76" s="28" t="s">
        <v>707</v>
      </c>
      <c r="L76" s="28" t="s">
        <v>708</v>
      </c>
      <c r="M76" s="28" t="s">
        <v>709</v>
      </c>
      <c r="N76" s="28" t="s">
        <v>710</v>
      </c>
      <c r="O76" s="28" t="s">
        <v>711</v>
      </c>
      <c r="Q76" s="28" t="s">
        <v>712</v>
      </c>
      <c r="R76" s="28" t="s">
        <v>713</v>
      </c>
      <c r="Z76" s="28" t="s">
        <v>81</v>
      </c>
      <c r="AA76" s="28" t="s">
        <v>196</v>
      </c>
      <c r="AE76" s="28" t="s">
        <v>470</v>
      </c>
      <c r="AF76" s="28" t="s">
        <v>198</v>
      </c>
      <c r="AG76" s="28" t="s">
        <v>471</v>
      </c>
      <c r="AH76" s="28" t="s">
        <v>81</v>
      </c>
      <c r="AJ76" s="28" t="s">
        <v>84</v>
      </c>
      <c r="AK76" s="28" t="s">
        <v>85</v>
      </c>
      <c r="AL76" s="28" t="s">
        <v>714</v>
      </c>
      <c r="AM76" s="28" t="s">
        <v>715</v>
      </c>
      <c r="AN76" s="28" t="s">
        <v>163</v>
      </c>
      <c r="AO76" s="28" t="s">
        <v>84</v>
      </c>
      <c r="AP76" s="28" t="s">
        <v>164</v>
      </c>
      <c r="AU76" s="28" t="s">
        <v>165</v>
      </c>
      <c r="AV76" s="28" t="s">
        <v>166</v>
      </c>
      <c r="AW76" s="28" t="s">
        <v>167</v>
      </c>
      <c r="AX76" s="28" t="s">
        <v>168</v>
      </c>
      <c r="AY76" s="28" t="s">
        <v>570</v>
      </c>
    </row>
    <row r="77" spans="1:51" x14ac:dyDescent="0.25">
      <c r="A77" s="28">
        <v>614275</v>
      </c>
      <c r="B77" s="28">
        <v>503910</v>
      </c>
      <c r="C77" s="28" t="s">
        <v>716</v>
      </c>
      <c r="D77" s="28" t="s">
        <v>717</v>
      </c>
      <c r="E77" s="28" t="s">
        <v>94</v>
      </c>
      <c r="F77" s="28" t="s">
        <v>718</v>
      </c>
      <c r="G77" s="28" t="s">
        <v>13</v>
      </c>
      <c r="H77" s="28" t="s">
        <v>190</v>
      </c>
      <c r="I77" s="28" t="s">
        <v>191</v>
      </c>
      <c r="J77" s="28" t="s">
        <v>719</v>
      </c>
      <c r="K77" s="28" t="s">
        <v>720</v>
      </c>
      <c r="L77" s="28" t="s">
        <v>721</v>
      </c>
      <c r="M77" s="28" t="s">
        <v>17</v>
      </c>
      <c r="N77" s="28" t="s">
        <v>722</v>
      </c>
      <c r="O77" s="28" t="s">
        <v>723</v>
      </c>
      <c r="P77" s="28" t="s">
        <v>724</v>
      </c>
      <c r="Q77" s="28" t="s">
        <v>725</v>
      </c>
      <c r="R77" s="28" t="s">
        <v>726</v>
      </c>
      <c r="S77" s="28" t="s">
        <v>727</v>
      </c>
      <c r="V77" s="28" t="s">
        <v>728</v>
      </c>
      <c r="Z77" s="28" t="s">
        <v>81</v>
      </c>
      <c r="AA77" s="28" t="s">
        <v>82</v>
      </c>
      <c r="AE77" s="28" t="s">
        <v>197</v>
      </c>
      <c r="AF77" s="28" t="s">
        <v>198</v>
      </c>
      <c r="AG77" s="28" t="s">
        <v>160</v>
      </c>
      <c r="AH77" s="28" t="s">
        <v>81</v>
      </c>
      <c r="AJ77" s="28" t="s">
        <v>84</v>
      </c>
      <c r="AK77" s="28" t="s">
        <v>85</v>
      </c>
      <c r="AL77" s="28" t="s">
        <v>729</v>
      </c>
      <c r="AM77" s="28" t="s">
        <v>730</v>
      </c>
      <c r="AN77" s="28" t="s">
        <v>163</v>
      </c>
      <c r="AO77" s="28" t="s">
        <v>81</v>
      </c>
      <c r="AP77" s="28" t="s">
        <v>81</v>
      </c>
      <c r="AU77" s="28" t="s">
        <v>165</v>
      </c>
      <c r="AY77" s="28" t="s">
        <v>234</v>
      </c>
    </row>
    <row r="78" spans="1:51" x14ac:dyDescent="0.25">
      <c r="A78" s="28">
        <v>614293</v>
      </c>
      <c r="B78" s="28">
        <v>503912</v>
      </c>
      <c r="C78" s="28" t="s">
        <v>731</v>
      </c>
      <c r="D78" s="28" t="s">
        <v>732</v>
      </c>
      <c r="E78" s="28" t="s">
        <v>9</v>
      </c>
      <c r="F78" s="28" t="s">
        <v>733</v>
      </c>
      <c r="G78" s="28" t="s">
        <v>13</v>
      </c>
      <c r="H78" s="28" t="s">
        <v>190</v>
      </c>
      <c r="I78" s="28" t="s">
        <v>191</v>
      </c>
      <c r="J78" s="28" t="s">
        <v>719</v>
      </c>
      <c r="K78" s="28" t="s">
        <v>720</v>
      </c>
      <c r="L78" s="28" t="s">
        <v>721</v>
      </c>
      <c r="M78" s="28" t="s">
        <v>17</v>
      </c>
      <c r="N78" s="28" t="s">
        <v>722</v>
      </c>
      <c r="O78" s="28" t="s">
        <v>734</v>
      </c>
      <c r="Q78" s="28" t="s">
        <v>725</v>
      </c>
      <c r="R78" s="28" t="s">
        <v>726</v>
      </c>
      <c r="S78" s="28" t="s">
        <v>735</v>
      </c>
      <c r="V78" s="28" t="s">
        <v>736</v>
      </c>
      <c r="Z78" s="28" t="s">
        <v>81</v>
      </c>
      <c r="AA78" s="28" t="s">
        <v>82</v>
      </c>
      <c r="AE78" s="28" t="s">
        <v>197</v>
      </c>
      <c r="AF78" s="28" t="s">
        <v>198</v>
      </c>
      <c r="AG78" s="28" t="s">
        <v>160</v>
      </c>
      <c r="AH78" s="28" t="s">
        <v>81</v>
      </c>
      <c r="AJ78" s="28" t="s">
        <v>84</v>
      </c>
      <c r="AK78" s="28" t="s">
        <v>85</v>
      </c>
      <c r="AL78" s="28" t="s">
        <v>737</v>
      </c>
      <c r="AM78" s="28" t="s">
        <v>738</v>
      </c>
      <c r="AN78" s="28" t="s">
        <v>163</v>
      </c>
      <c r="AO78" s="28" t="s">
        <v>81</v>
      </c>
      <c r="AP78" s="28" t="s">
        <v>81</v>
      </c>
      <c r="AU78" s="28" t="s">
        <v>165</v>
      </c>
      <c r="AY78" s="28" t="s">
        <v>234</v>
      </c>
    </row>
    <row r="79" spans="1:51" x14ac:dyDescent="0.25">
      <c r="A79" s="28">
        <v>614296</v>
      </c>
      <c r="B79" s="28">
        <v>567275</v>
      </c>
      <c r="C79" s="28" t="s">
        <v>739</v>
      </c>
      <c r="D79" s="28" t="s">
        <v>740</v>
      </c>
      <c r="E79" s="28" t="s">
        <v>94</v>
      </c>
      <c r="F79" s="28" t="s">
        <v>741</v>
      </c>
      <c r="G79" s="28" t="s">
        <v>13</v>
      </c>
      <c r="H79" s="28" t="s">
        <v>190</v>
      </c>
      <c r="J79" s="28" t="s">
        <v>690</v>
      </c>
      <c r="K79" s="28" t="s">
        <v>691</v>
      </c>
      <c r="L79" s="28" t="s">
        <v>692</v>
      </c>
      <c r="M79" s="28" t="s">
        <v>465</v>
      </c>
      <c r="N79" s="28" t="s">
        <v>431</v>
      </c>
      <c r="O79" s="28" t="s">
        <v>742</v>
      </c>
      <c r="Q79" s="28" t="s">
        <v>743</v>
      </c>
      <c r="R79" s="28" t="s">
        <v>744</v>
      </c>
      <c r="S79" s="28" t="s">
        <v>745</v>
      </c>
      <c r="U79" s="28" t="s">
        <v>746</v>
      </c>
      <c r="Z79" s="28" t="s">
        <v>81</v>
      </c>
      <c r="AA79" s="28" t="s">
        <v>82</v>
      </c>
      <c r="AE79" s="28" t="s">
        <v>470</v>
      </c>
      <c r="AF79" s="28" t="s">
        <v>198</v>
      </c>
      <c r="AG79" s="28" t="s">
        <v>471</v>
      </c>
      <c r="AH79" s="28" t="s">
        <v>81</v>
      </c>
      <c r="AJ79" s="28" t="s">
        <v>84</v>
      </c>
      <c r="AK79" s="28" t="s">
        <v>85</v>
      </c>
      <c r="AL79" s="28" t="s">
        <v>747</v>
      </c>
      <c r="AM79" s="28" t="s">
        <v>748</v>
      </c>
      <c r="AN79" s="28" t="s">
        <v>163</v>
      </c>
      <c r="AO79" s="28" t="s">
        <v>81</v>
      </c>
      <c r="AP79" s="28" t="s">
        <v>81</v>
      </c>
      <c r="AU79" s="28" t="s">
        <v>165</v>
      </c>
      <c r="AY79" s="28" t="s">
        <v>749</v>
      </c>
    </row>
    <row r="80" spans="1:51" x14ac:dyDescent="0.25">
      <c r="A80" s="28">
        <v>614300</v>
      </c>
      <c r="B80" s="28">
        <v>512074</v>
      </c>
      <c r="C80" s="28" t="s">
        <v>554</v>
      </c>
      <c r="D80" s="28" t="s">
        <v>750</v>
      </c>
      <c r="E80" s="28" t="s">
        <v>94</v>
      </c>
      <c r="F80" s="28" t="s">
        <v>751</v>
      </c>
      <c r="G80" s="28" t="s">
        <v>13</v>
      </c>
      <c r="H80" s="28" t="s">
        <v>190</v>
      </c>
      <c r="I80" s="28" t="s">
        <v>191</v>
      </c>
      <c r="J80" s="28" t="s">
        <v>752</v>
      </c>
      <c r="K80" s="28" t="s">
        <v>753</v>
      </c>
      <c r="L80" s="28" t="s">
        <v>314</v>
      </c>
      <c r="M80" s="28" t="s">
        <v>315</v>
      </c>
      <c r="N80" s="28" t="s">
        <v>754</v>
      </c>
      <c r="O80" s="28" t="s">
        <v>755</v>
      </c>
      <c r="Q80" s="28" t="s">
        <v>756</v>
      </c>
      <c r="R80" s="28" t="s">
        <v>757</v>
      </c>
      <c r="V80" s="28" t="s">
        <v>758</v>
      </c>
      <c r="Z80" s="28" t="s">
        <v>81</v>
      </c>
      <c r="AA80" s="28" t="s">
        <v>82</v>
      </c>
      <c r="AE80" s="28" t="s">
        <v>759</v>
      </c>
      <c r="AF80" s="28" t="s">
        <v>198</v>
      </c>
      <c r="AG80" s="28" t="s">
        <v>323</v>
      </c>
      <c r="AH80" s="28" t="s">
        <v>81</v>
      </c>
      <c r="AJ80" s="28" t="s">
        <v>84</v>
      </c>
      <c r="AK80" s="28" t="s">
        <v>85</v>
      </c>
      <c r="AL80" s="28" t="s">
        <v>760</v>
      </c>
      <c r="AM80" s="28" t="s">
        <v>761</v>
      </c>
      <c r="AN80" s="28" t="s">
        <v>163</v>
      </c>
      <c r="AO80" s="28" t="s">
        <v>81</v>
      </c>
      <c r="AP80" s="28" t="s">
        <v>81</v>
      </c>
      <c r="AU80" s="28" t="s">
        <v>165</v>
      </c>
      <c r="AY80" s="28" t="s">
        <v>234</v>
      </c>
    </row>
    <row r="81" spans="1:51" x14ac:dyDescent="0.25">
      <c r="A81" s="28">
        <v>614310</v>
      </c>
      <c r="B81" s="28">
        <v>608010</v>
      </c>
      <c r="C81" s="28" t="s">
        <v>762</v>
      </c>
      <c r="D81" s="28" t="s">
        <v>763</v>
      </c>
      <c r="E81" s="28" t="s">
        <v>94</v>
      </c>
      <c r="F81" s="28" t="s">
        <v>764</v>
      </c>
      <c r="G81" s="28" t="s">
        <v>13</v>
      </c>
      <c r="H81" s="28" t="s">
        <v>190</v>
      </c>
      <c r="I81" s="28" t="s">
        <v>191</v>
      </c>
      <c r="J81" s="28" t="s">
        <v>752</v>
      </c>
      <c r="K81" s="28" t="s">
        <v>753</v>
      </c>
      <c r="L81" s="28" t="s">
        <v>314</v>
      </c>
      <c r="M81" s="28" t="s">
        <v>315</v>
      </c>
      <c r="N81" s="28" t="s">
        <v>765</v>
      </c>
      <c r="O81" s="28" t="s">
        <v>766</v>
      </c>
      <c r="Q81" s="28" t="s">
        <v>756</v>
      </c>
      <c r="R81" s="28" t="s">
        <v>767</v>
      </c>
      <c r="V81" s="28" t="s">
        <v>768</v>
      </c>
      <c r="Z81" s="28" t="s">
        <v>81</v>
      </c>
      <c r="AA81" s="28" t="s">
        <v>82</v>
      </c>
      <c r="AE81" s="28" t="s">
        <v>759</v>
      </c>
      <c r="AF81" s="28" t="s">
        <v>198</v>
      </c>
      <c r="AG81" s="28" t="s">
        <v>323</v>
      </c>
      <c r="AH81" s="28" t="s">
        <v>81</v>
      </c>
      <c r="AJ81" s="28" t="s">
        <v>84</v>
      </c>
      <c r="AK81" s="28" t="s">
        <v>85</v>
      </c>
      <c r="AL81" s="28" t="s">
        <v>769</v>
      </c>
      <c r="AM81" s="28" t="s">
        <v>770</v>
      </c>
      <c r="AN81" s="28" t="s">
        <v>163</v>
      </c>
      <c r="AO81" s="28" t="s">
        <v>81</v>
      </c>
      <c r="AP81" s="28" t="s">
        <v>81</v>
      </c>
      <c r="AU81" s="28" t="s">
        <v>165</v>
      </c>
      <c r="AY81" s="28" t="s">
        <v>234</v>
      </c>
    </row>
    <row r="82" spans="1:51" x14ac:dyDescent="0.25">
      <c r="A82" s="28">
        <v>614312</v>
      </c>
      <c r="B82" s="28">
        <v>593037</v>
      </c>
      <c r="C82" s="28" t="s">
        <v>771</v>
      </c>
      <c r="D82" s="28" t="s">
        <v>772</v>
      </c>
      <c r="E82" s="28" t="s">
        <v>94</v>
      </c>
      <c r="F82" s="28" t="s">
        <v>773</v>
      </c>
      <c r="G82" s="28" t="s">
        <v>13</v>
      </c>
      <c r="H82" s="28" t="s">
        <v>190</v>
      </c>
      <c r="J82" s="28" t="s">
        <v>690</v>
      </c>
      <c r="K82" s="28" t="s">
        <v>691</v>
      </c>
      <c r="L82" s="28" t="s">
        <v>692</v>
      </c>
      <c r="M82" s="28" t="s">
        <v>465</v>
      </c>
      <c r="N82" s="28" t="s">
        <v>774</v>
      </c>
      <c r="O82" s="28" t="s">
        <v>775</v>
      </c>
      <c r="Q82" s="28" t="s">
        <v>776</v>
      </c>
      <c r="R82" s="28" t="s">
        <v>777</v>
      </c>
      <c r="U82" s="28" t="s">
        <v>778</v>
      </c>
      <c r="V82" s="28" t="s">
        <v>779</v>
      </c>
      <c r="Z82" s="28" t="s">
        <v>81</v>
      </c>
      <c r="AA82" s="28" t="s">
        <v>82</v>
      </c>
      <c r="AE82" s="28" t="s">
        <v>470</v>
      </c>
      <c r="AF82" s="28" t="s">
        <v>198</v>
      </c>
      <c r="AG82" s="28" t="s">
        <v>471</v>
      </c>
      <c r="AH82" s="28" t="s">
        <v>81</v>
      </c>
      <c r="AJ82" s="28" t="s">
        <v>84</v>
      </c>
      <c r="AK82" s="28" t="s">
        <v>85</v>
      </c>
      <c r="AL82" s="28" t="s">
        <v>780</v>
      </c>
      <c r="AM82" s="28" t="s">
        <v>781</v>
      </c>
      <c r="AN82" s="28" t="s">
        <v>163</v>
      </c>
      <c r="AO82" s="28" t="s">
        <v>81</v>
      </c>
      <c r="AP82" s="28" t="s">
        <v>81</v>
      </c>
      <c r="AU82" s="28" t="s">
        <v>165</v>
      </c>
      <c r="AY82" s="28" t="s">
        <v>782</v>
      </c>
    </row>
    <row r="83" spans="1:51" x14ac:dyDescent="0.25">
      <c r="A83" s="28">
        <v>614322</v>
      </c>
      <c r="B83" s="28">
        <v>610765</v>
      </c>
      <c r="C83" s="28" t="s">
        <v>783</v>
      </c>
      <c r="D83" s="28" t="s">
        <v>784</v>
      </c>
      <c r="E83" s="28" t="s">
        <v>9</v>
      </c>
      <c r="F83" s="28" t="s">
        <v>785</v>
      </c>
      <c r="G83" s="28" t="s">
        <v>13</v>
      </c>
      <c r="H83" s="28" t="s">
        <v>550</v>
      </c>
      <c r="J83" s="28" t="s">
        <v>690</v>
      </c>
      <c r="K83" s="28" t="s">
        <v>691</v>
      </c>
      <c r="L83" s="28" t="s">
        <v>692</v>
      </c>
      <c r="M83" s="28" t="s">
        <v>465</v>
      </c>
      <c r="N83" s="28" t="s">
        <v>786</v>
      </c>
      <c r="O83" s="28" t="s">
        <v>787</v>
      </c>
      <c r="Q83" s="28" t="s">
        <v>776</v>
      </c>
      <c r="R83" s="28" t="s">
        <v>777</v>
      </c>
      <c r="S83" s="28" t="s">
        <v>788</v>
      </c>
      <c r="U83" s="28" t="s">
        <v>789</v>
      </c>
      <c r="Z83" s="28" t="s">
        <v>81</v>
      </c>
      <c r="AA83" s="28" t="s">
        <v>82</v>
      </c>
      <c r="AE83" s="28" t="s">
        <v>470</v>
      </c>
      <c r="AF83" s="28" t="s">
        <v>198</v>
      </c>
      <c r="AG83" s="28" t="s">
        <v>471</v>
      </c>
      <c r="AH83" s="28" t="s">
        <v>81</v>
      </c>
      <c r="AJ83" s="28" t="s">
        <v>84</v>
      </c>
      <c r="AK83" s="28" t="s">
        <v>85</v>
      </c>
      <c r="AL83" s="28" t="s">
        <v>790</v>
      </c>
      <c r="AM83" s="28" t="s">
        <v>791</v>
      </c>
      <c r="AN83" s="28" t="s">
        <v>163</v>
      </c>
      <c r="AO83" s="28" t="s">
        <v>81</v>
      </c>
      <c r="AP83" s="28" t="s">
        <v>81</v>
      </c>
      <c r="AU83" s="28" t="s">
        <v>165</v>
      </c>
      <c r="AY83" s="28" t="s">
        <v>792</v>
      </c>
    </row>
    <row r="84" spans="1:51" x14ac:dyDescent="0.25">
      <c r="A84" s="28">
        <v>614323</v>
      </c>
      <c r="B84" s="28">
        <v>537730</v>
      </c>
      <c r="C84" s="28" t="s">
        <v>793</v>
      </c>
      <c r="D84" s="28" t="s">
        <v>794</v>
      </c>
      <c r="E84" s="28" t="s">
        <v>9</v>
      </c>
      <c r="F84" s="28" t="s">
        <v>795</v>
      </c>
      <c r="G84" s="28" t="s">
        <v>13</v>
      </c>
      <c r="H84" s="28" t="s">
        <v>550</v>
      </c>
      <c r="J84" s="28" t="s">
        <v>690</v>
      </c>
      <c r="K84" s="28" t="s">
        <v>691</v>
      </c>
      <c r="L84" s="28" t="s">
        <v>692</v>
      </c>
      <c r="M84" s="28" t="s">
        <v>465</v>
      </c>
      <c r="N84" s="28" t="s">
        <v>796</v>
      </c>
      <c r="O84" s="28" t="s">
        <v>797</v>
      </c>
      <c r="Q84" s="28" t="s">
        <v>798</v>
      </c>
      <c r="R84" s="28" t="s">
        <v>799</v>
      </c>
      <c r="S84" s="28" t="s">
        <v>800</v>
      </c>
      <c r="U84" s="28" t="s">
        <v>801</v>
      </c>
      <c r="V84" s="28" t="s">
        <v>802</v>
      </c>
      <c r="Z84" s="28" t="s">
        <v>81</v>
      </c>
      <c r="AA84" s="28" t="s">
        <v>82</v>
      </c>
      <c r="AE84" s="28" t="s">
        <v>470</v>
      </c>
      <c r="AF84" s="28" t="s">
        <v>198</v>
      </c>
      <c r="AG84" s="28" t="s">
        <v>471</v>
      </c>
      <c r="AH84" s="28" t="s">
        <v>81</v>
      </c>
      <c r="AJ84" s="28" t="s">
        <v>84</v>
      </c>
      <c r="AK84" s="28" t="s">
        <v>85</v>
      </c>
      <c r="AL84" s="28" t="s">
        <v>803</v>
      </c>
      <c r="AM84" s="28" t="s">
        <v>804</v>
      </c>
      <c r="AN84" s="28" t="s">
        <v>163</v>
      </c>
      <c r="AO84" s="28" t="s">
        <v>81</v>
      </c>
      <c r="AP84" s="28" t="s">
        <v>81</v>
      </c>
      <c r="AU84" s="28" t="s">
        <v>165</v>
      </c>
      <c r="AY84" s="28" t="s">
        <v>749</v>
      </c>
    </row>
    <row r="85" spans="1:51" x14ac:dyDescent="0.25">
      <c r="A85" s="28">
        <v>614454</v>
      </c>
      <c r="B85" s="28">
        <v>334468</v>
      </c>
      <c r="C85" s="28" t="s">
        <v>805</v>
      </c>
      <c r="D85" s="28" t="s">
        <v>688</v>
      </c>
      <c r="E85" s="28" t="s">
        <v>94</v>
      </c>
      <c r="F85" s="28" t="s">
        <v>806</v>
      </c>
      <c r="G85" s="28" t="s">
        <v>13</v>
      </c>
      <c r="H85" s="28" t="s">
        <v>190</v>
      </c>
      <c r="I85" s="28" t="s">
        <v>311</v>
      </c>
      <c r="J85" s="28" t="s">
        <v>807</v>
      </c>
      <c r="K85" s="28" t="s">
        <v>808</v>
      </c>
      <c r="L85" s="28" t="s">
        <v>809</v>
      </c>
      <c r="M85" s="28" t="s">
        <v>17</v>
      </c>
      <c r="N85" s="28" t="s">
        <v>810</v>
      </c>
      <c r="O85" s="28" t="s">
        <v>811</v>
      </c>
      <c r="Q85" s="28" t="s">
        <v>812</v>
      </c>
      <c r="R85" s="28" t="s">
        <v>813</v>
      </c>
      <c r="Z85" s="28" t="s">
        <v>81</v>
      </c>
      <c r="AA85" s="28" t="s">
        <v>814</v>
      </c>
      <c r="AB85" s="28" t="s">
        <v>815</v>
      </c>
      <c r="AC85" s="28" t="s">
        <v>816</v>
      </c>
      <c r="AE85" s="28" t="s">
        <v>197</v>
      </c>
      <c r="AF85" s="28" t="s">
        <v>198</v>
      </c>
      <c r="AG85" s="28" t="s">
        <v>160</v>
      </c>
      <c r="AH85" s="28" t="s">
        <v>81</v>
      </c>
      <c r="AJ85" s="28" t="s">
        <v>84</v>
      </c>
      <c r="AK85" s="28" t="s">
        <v>85</v>
      </c>
      <c r="AL85" s="28" t="s">
        <v>817</v>
      </c>
      <c r="AM85" s="28" t="s">
        <v>818</v>
      </c>
      <c r="AN85" s="28" t="s">
        <v>163</v>
      </c>
      <c r="AO85" s="28" t="s">
        <v>81</v>
      </c>
      <c r="AP85" s="28" t="s">
        <v>81</v>
      </c>
      <c r="AU85" s="28" t="s">
        <v>165</v>
      </c>
      <c r="AY85" s="28" t="s">
        <v>234</v>
      </c>
    </row>
    <row r="86" spans="1:51" x14ac:dyDescent="0.25">
      <c r="A86" s="28">
        <v>614475</v>
      </c>
      <c r="B86" s="28">
        <v>592488</v>
      </c>
      <c r="C86" s="28" t="s">
        <v>819</v>
      </c>
      <c r="D86" s="28" t="s">
        <v>820</v>
      </c>
      <c r="E86" s="28" t="s">
        <v>9</v>
      </c>
      <c r="F86" s="28" t="s">
        <v>821</v>
      </c>
      <c r="G86" s="28" t="s">
        <v>13</v>
      </c>
      <c r="H86" s="28" t="s">
        <v>190</v>
      </c>
      <c r="I86" s="28" t="s">
        <v>191</v>
      </c>
      <c r="J86" s="28" t="s">
        <v>807</v>
      </c>
      <c r="K86" s="28" t="s">
        <v>808</v>
      </c>
      <c r="L86" s="28" t="s">
        <v>809</v>
      </c>
      <c r="M86" s="28" t="s">
        <v>17</v>
      </c>
      <c r="N86" s="28" t="s">
        <v>822</v>
      </c>
      <c r="O86" s="28" t="s">
        <v>823</v>
      </c>
      <c r="Q86" s="28" t="s">
        <v>812</v>
      </c>
      <c r="R86" s="28" t="s">
        <v>813</v>
      </c>
      <c r="Z86" s="28" t="s">
        <v>81</v>
      </c>
      <c r="AA86" s="28" t="s">
        <v>814</v>
      </c>
      <c r="AB86" s="28" t="s">
        <v>815</v>
      </c>
      <c r="AC86" s="28" t="s">
        <v>816</v>
      </c>
      <c r="AE86" s="28" t="s">
        <v>197</v>
      </c>
      <c r="AF86" s="28" t="s">
        <v>198</v>
      </c>
      <c r="AG86" s="28" t="s">
        <v>160</v>
      </c>
      <c r="AH86" s="28" t="s">
        <v>81</v>
      </c>
      <c r="AJ86" s="28" t="s">
        <v>84</v>
      </c>
      <c r="AK86" s="28" t="s">
        <v>85</v>
      </c>
      <c r="AL86" s="28" t="s">
        <v>824</v>
      </c>
      <c r="AM86" s="28" t="s">
        <v>825</v>
      </c>
      <c r="AN86" s="28" t="s">
        <v>163</v>
      </c>
      <c r="AO86" s="28" t="s">
        <v>81</v>
      </c>
      <c r="AP86" s="28" t="s">
        <v>81</v>
      </c>
      <c r="AU86" s="28" t="s">
        <v>165</v>
      </c>
      <c r="AY86" s="28" t="s">
        <v>826</v>
      </c>
    </row>
    <row r="87" spans="1:51" x14ac:dyDescent="0.25">
      <c r="A87" s="28">
        <v>614483</v>
      </c>
      <c r="B87" s="28">
        <v>519886</v>
      </c>
      <c r="C87" s="28" t="s">
        <v>827</v>
      </c>
      <c r="D87" s="28" t="s">
        <v>828</v>
      </c>
      <c r="E87" s="28" t="s">
        <v>94</v>
      </c>
      <c r="F87" s="28" t="s">
        <v>829</v>
      </c>
      <c r="G87" s="28" t="s">
        <v>13</v>
      </c>
      <c r="H87" s="28" t="s">
        <v>190</v>
      </c>
      <c r="I87" s="28" t="s">
        <v>311</v>
      </c>
      <c r="J87" s="28" t="s">
        <v>830</v>
      </c>
      <c r="K87" s="28" t="s">
        <v>831</v>
      </c>
      <c r="L87" s="28" t="s">
        <v>832</v>
      </c>
      <c r="M87" s="28" t="s">
        <v>577</v>
      </c>
      <c r="N87" s="28" t="s">
        <v>551</v>
      </c>
      <c r="O87" s="28" t="s">
        <v>833</v>
      </c>
      <c r="Q87" s="28" t="s">
        <v>834</v>
      </c>
      <c r="R87" s="28" t="s">
        <v>835</v>
      </c>
      <c r="Z87" s="28" t="s">
        <v>81</v>
      </c>
      <c r="AA87" s="28" t="s">
        <v>82</v>
      </c>
      <c r="AE87" s="28" t="s">
        <v>590</v>
      </c>
      <c r="AF87" s="28" t="s">
        <v>198</v>
      </c>
      <c r="AG87" s="28" t="s">
        <v>582</v>
      </c>
      <c r="AH87" s="28" t="s">
        <v>81</v>
      </c>
      <c r="AJ87" s="28" t="s">
        <v>84</v>
      </c>
      <c r="AK87" s="28" t="s">
        <v>85</v>
      </c>
      <c r="AL87" s="28" t="s">
        <v>836</v>
      </c>
      <c r="AM87" s="28" t="s">
        <v>837</v>
      </c>
      <c r="AN87" s="28" t="s">
        <v>163</v>
      </c>
      <c r="AO87" s="28" t="s">
        <v>81</v>
      </c>
      <c r="AP87" s="28" t="s">
        <v>81</v>
      </c>
      <c r="AU87" s="28" t="s">
        <v>165</v>
      </c>
      <c r="AY87" s="28" t="s">
        <v>838</v>
      </c>
    </row>
    <row r="88" spans="1:51" x14ac:dyDescent="0.25">
      <c r="A88" s="28">
        <v>614494</v>
      </c>
      <c r="B88" s="28">
        <v>625445</v>
      </c>
      <c r="C88" s="28" t="s">
        <v>839</v>
      </c>
      <c r="D88" s="28" t="s">
        <v>840</v>
      </c>
      <c r="E88" s="28" t="s">
        <v>94</v>
      </c>
      <c r="F88" s="28" t="s">
        <v>841</v>
      </c>
      <c r="G88" s="28" t="s">
        <v>13</v>
      </c>
      <c r="H88" s="28" t="s">
        <v>190</v>
      </c>
      <c r="I88" s="28" t="s">
        <v>191</v>
      </c>
      <c r="J88" s="28" t="s">
        <v>719</v>
      </c>
      <c r="K88" s="28" t="s">
        <v>720</v>
      </c>
      <c r="L88" s="28" t="s">
        <v>721</v>
      </c>
      <c r="M88" s="28" t="s">
        <v>17</v>
      </c>
      <c r="N88" s="28" t="s">
        <v>526</v>
      </c>
      <c r="O88" s="28" t="s">
        <v>842</v>
      </c>
      <c r="Q88" s="28" t="s">
        <v>156</v>
      </c>
      <c r="R88" s="28" t="s">
        <v>843</v>
      </c>
      <c r="U88" s="28" t="s">
        <v>844</v>
      </c>
      <c r="V88" s="28" t="s">
        <v>845</v>
      </c>
      <c r="Z88" s="28" t="s">
        <v>81</v>
      </c>
      <c r="AA88" s="28" t="s">
        <v>82</v>
      </c>
      <c r="AE88" s="28" t="s">
        <v>197</v>
      </c>
      <c r="AF88" s="28" t="s">
        <v>198</v>
      </c>
      <c r="AG88" s="28" t="s">
        <v>160</v>
      </c>
      <c r="AH88" s="28" t="s">
        <v>81</v>
      </c>
      <c r="AJ88" s="28" t="s">
        <v>84</v>
      </c>
      <c r="AK88" s="28" t="s">
        <v>85</v>
      </c>
      <c r="AL88" s="28" t="s">
        <v>846</v>
      </c>
      <c r="AM88" s="28" t="s">
        <v>847</v>
      </c>
      <c r="AN88" s="28" t="s">
        <v>163</v>
      </c>
      <c r="AO88" s="28" t="s">
        <v>84</v>
      </c>
      <c r="AP88" s="28" t="s">
        <v>164</v>
      </c>
      <c r="AU88" s="28" t="s">
        <v>165</v>
      </c>
      <c r="AV88" s="28" t="s">
        <v>166</v>
      </c>
      <c r="AW88" s="28" t="s">
        <v>167</v>
      </c>
      <c r="AX88" s="28" t="s">
        <v>168</v>
      </c>
      <c r="AY88" s="28" t="s">
        <v>234</v>
      </c>
    </row>
    <row r="89" spans="1:51" x14ac:dyDescent="0.25">
      <c r="A89" s="28">
        <v>614532</v>
      </c>
      <c r="B89" s="28">
        <v>440619</v>
      </c>
      <c r="C89" s="28" t="s">
        <v>716</v>
      </c>
      <c r="D89" s="28" t="s">
        <v>848</v>
      </c>
      <c r="E89" s="28" t="s">
        <v>94</v>
      </c>
      <c r="F89" s="28" t="s">
        <v>849</v>
      </c>
      <c r="G89" s="28" t="s">
        <v>13</v>
      </c>
      <c r="H89" s="28" t="s">
        <v>190</v>
      </c>
      <c r="I89" s="28" t="s">
        <v>191</v>
      </c>
      <c r="J89" s="28" t="s">
        <v>850</v>
      </c>
      <c r="K89" s="28" t="s">
        <v>851</v>
      </c>
      <c r="L89" s="28" t="s">
        <v>852</v>
      </c>
      <c r="M89" s="28" t="s">
        <v>481</v>
      </c>
      <c r="N89" s="28" t="s">
        <v>853</v>
      </c>
      <c r="O89" s="28" t="s">
        <v>854</v>
      </c>
      <c r="Q89" s="28" t="s">
        <v>855</v>
      </c>
      <c r="R89" s="28" t="s">
        <v>856</v>
      </c>
      <c r="S89" s="28" t="s">
        <v>857</v>
      </c>
      <c r="U89" s="28" t="s">
        <v>857</v>
      </c>
      <c r="V89" s="28" t="s">
        <v>858</v>
      </c>
      <c r="Z89" s="28" t="s">
        <v>81</v>
      </c>
      <c r="AA89" s="28" t="s">
        <v>82</v>
      </c>
      <c r="AE89" s="28" t="s">
        <v>197</v>
      </c>
      <c r="AF89" s="28" t="s">
        <v>198</v>
      </c>
      <c r="AG89" s="28" t="s">
        <v>160</v>
      </c>
      <c r="AH89" s="28" t="s">
        <v>81</v>
      </c>
      <c r="AJ89" s="28" t="s">
        <v>84</v>
      </c>
      <c r="AK89" s="28" t="s">
        <v>85</v>
      </c>
      <c r="AL89" s="28" t="s">
        <v>859</v>
      </c>
      <c r="AM89" s="28" t="s">
        <v>860</v>
      </c>
      <c r="AN89" s="28" t="s">
        <v>163</v>
      </c>
      <c r="AO89" s="28" t="s">
        <v>81</v>
      </c>
      <c r="AP89" s="28" t="s">
        <v>81</v>
      </c>
      <c r="AU89" s="28" t="s">
        <v>165</v>
      </c>
      <c r="AY89" s="28" t="s">
        <v>234</v>
      </c>
    </row>
    <row r="90" spans="1:51" x14ac:dyDescent="0.25">
      <c r="A90" s="28">
        <v>614537</v>
      </c>
      <c r="B90" s="28">
        <v>625453</v>
      </c>
      <c r="C90" s="28" t="s">
        <v>861</v>
      </c>
      <c r="D90" s="28" t="s">
        <v>862</v>
      </c>
      <c r="E90" s="28" t="s">
        <v>94</v>
      </c>
      <c r="F90" s="28" t="s">
        <v>863</v>
      </c>
      <c r="G90" s="28" t="s">
        <v>13</v>
      </c>
      <c r="H90" s="28" t="s">
        <v>190</v>
      </c>
      <c r="I90" s="28" t="s">
        <v>311</v>
      </c>
      <c r="J90" s="28" t="s">
        <v>601</v>
      </c>
      <c r="K90" s="28" t="s">
        <v>602</v>
      </c>
      <c r="N90" s="28" t="s">
        <v>603</v>
      </c>
      <c r="O90" s="28" t="s">
        <v>864</v>
      </c>
      <c r="P90" s="28" t="s">
        <v>865</v>
      </c>
      <c r="Q90" s="28" t="s">
        <v>605</v>
      </c>
      <c r="R90" s="28" t="s">
        <v>606</v>
      </c>
      <c r="V90" s="28" t="s">
        <v>866</v>
      </c>
      <c r="Z90" s="28" t="s">
        <v>81</v>
      </c>
      <c r="AA90" s="28" t="s">
        <v>82</v>
      </c>
      <c r="AE90" s="28" t="s">
        <v>81</v>
      </c>
      <c r="AF90" s="28" t="s">
        <v>81</v>
      </c>
      <c r="AG90" s="28" t="s">
        <v>81</v>
      </c>
      <c r="AH90" s="28" t="s">
        <v>81</v>
      </c>
      <c r="AJ90" s="28" t="s">
        <v>84</v>
      </c>
      <c r="AK90" s="28" t="s">
        <v>85</v>
      </c>
      <c r="AL90" s="28" t="s">
        <v>867</v>
      </c>
      <c r="AM90" s="28" t="s">
        <v>868</v>
      </c>
      <c r="AN90" s="28" t="s">
        <v>163</v>
      </c>
      <c r="AO90" s="28" t="s">
        <v>84</v>
      </c>
      <c r="AP90" s="28" t="s">
        <v>164</v>
      </c>
      <c r="AU90" s="28" t="s">
        <v>165</v>
      </c>
      <c r="AV90" s="28" t="s">
        <v>166</v>
      </c>
      <c r="AW90" s="28" t="s">
        <v>167</v>
      </c>
      <c r="AX90" s="28" t="s">
        <v>168</v>
      </c>
      <c r="AY90" s="28" t="s">
        <v>869</v>
      </c>
    </row>
    <row r="91" spans="1:51" x14ac:dyDescent="0.25">
      <c r="A91" s="28">
        <v>614543</v>
      </c>
      <c r="B91" s="28">
        <v>625455</v>
      </c>
      <c r="C91" s="28" t="s">
        <v>870</v>
      </c>
      <c r="D91" s="28" t="s">
        <v>455</v>
      </c>
      <c r="E91" s="28" t="s">
        <v>94</v>
      </c>
      <c r="F91" s="28" t="s">
        <v>871</v>
      </c>
      <c r="G91" s="28" t="s">
        <v>13</v>
      </c>
      <c r="H91" s="28" t="s">
        <v>190</v>
      </c>
      <c r="I91" s="28" t="s">
        <v>423</v>
      </c>
      <c r="J91" s="28" t="s">
        <v>601</v>
      </c>
      <c r="K91" s="28" t="s">
        <v>602</v>
      </c>
      <c r="N91" s="28" t="s">
        <v>603</v>
      </c>
      <c r="O91" s="28" t="s">
        <v>864</v>
      </c>
      <c r="P91" s="28" t="s">
        <v>865</v>
      </c>
      <c r="Q91" s="28" t="s">
        <v>605</v>
      </c>
      <c r="R91" s="28" t="s">
        <v>606</v>
      </c>
      <c r="V91" s="28" t="s">
        <v>866</v>
      </c>
      <c r="Z91" s="28" t="s">
        <v>81</v>
      </c>
      <c r="AA91" s="28" t="s">
        <v>82</v>
      </c>
      <c r="AE91" s="28" t="s">
        <v>81</v>
      </c>
      <c r="AF91" s="28" t="s">
        <v>81</v>
      </c>
      <c r="AG91" s="28" t="s">
        <v>81</v>
      </c>
      <c r="AH91" s="28" t="s">
        <v>81</v>
      </c>
      <c r="AJ91" s="28" t="s">
        <v>84</v>
      </c>
      <c r="AK91" s="28" t="s">
        <v>85</v>
      </c>
      <c r="AL91" s="28" t="s">
        <v>872</v>
      </c>
      <c r="AM91" s="28" t="s">
        <v>873</v>
      </c>
      <c r="AN91" s="28" t="s">
        <v>163</v>
      </c>
      <c r="AO91" s="28" t="s">
        <v>84</v>
      </c>
      <c r="AP91" s="28" t="s">
        <v>164</v>
      </c>
      <c r="AU91" s="28" t="s">
        <v>165</v>
      </c>
      <c r="AV91" s="28" t="s">
        <v>166</v>
      </c>
      <c r="AW91" s="28" t="s">
        <v>167</v>
      </c>
      <c r="AX91" s="28" t="s">
        <v>168</v>
      </c>
      <c r="AY91" s="28" t="s">
        <v>610</v>
      </c>
    </row>
    <row r="92" spans="1:51" x14ac:dyDescent="0.25">
      <c r="A92" s="28">
        <v>614544</v>
      </c>
      <c r="B92" s="28">
        <v>625456</v>
      </c>
      <c r="C92" s="28" t="s">
        <v>874</v>
      </c>
      <c r="D92" s="28" t="s">
        <v>875</v>
      </c>
      <c r="E92" s="28" t="s">
        <v>9</v>
      </c>
      <c r="F92" s="28" t="s">
        <v>876</v>
      </c>
      <c r="G92" s="28" t="s">
        <v>13</v>
      </c>
      <c r="H92" s="28" t="s">
        <v>190</v>
      </c>
      <c r="I92" s="28" t="s">
        <v>423</v>
      </c>
      <c r="J92" s="28" t="s">
        <v>601</v>
      </c>
      <c r="K92" s="28" t="s">
        <v>602</v>
      </c>
      <c r="N92" s="28" t="s">
        <v>603</v>
      </c>
      <c r="O92" s="28" t="s">
        <v>864</v>
      </c>
      <c r="P92" s="28" t="s">
        <v>865</v>
      </c>
      <c r="Q92" s="28" t="s">
        <v>605</v>
      </c>
      <c r="R92" s="28" t="s">
        <v>606</v>
      </c>
      <c r="V92" s="28" t="s">
        <v>866</v>
      </c>
      <c r="Z92" s="28" t="s">
        <v>81</v>
      </c>
      <c r="AA92" s="28" t="s">
        <v>82</v>
      </c>
      <c r="AE92" s="28" t="s">
        <v>81</v>
      </c>
      <c r="AF92" s="28" t="s">
        <v>81</v>
      </c>
      <c r="AG92" s="28" t="s">
        <v>81</v>
      </c>
      <c r="AH92" s="28" t="s">
        <v>81</v>
      </c>
      <c r="AJ92" s="28" t="s">
        <v>84</v>
      </c>
      <c r="AK92" s="28" t="s">
        <v>85</v>
      </c>
      <c r="AL92" s="28" t="s">
        <v>877</v>
      </c>
      <c r="AM92" s="28" t="s">
        <v>878</v>
      </c>
      <c r="AN92" s="28" t="s">
        <v>163</v>
      </c>
      <c r="AO92" s="28" t="s">
        <v>84</v>
      </c>
      <c r="AP92" s="28" t="s">
        <v>164</v>
      </c>
      <c r="AU92" s="28" t="s">
        <v>165</v>
      </c>
      <c r="AV92" s="28" t="s">
        <v>166</v>
      </c>
      <c r="AW92" s="28" t="s">
        <v>167</v>
      </c>
      <c r="AX92" s="28" t="s">
        <v>168</v>
      </c>
      <c r="AY92" s="28" t="s">
        <v>610</v>
      </c>
    </row>
    <row r="93" spans="1:51" x14ac:dyDescent="0.25">
      <c r="A93" s="28">
        <v>614582</v>
      </c>
      <c r="B93" s="28">
        <v>625462</v>
      </c>
      <c r="C93" s="28" t="s">
        <v>879</v>
      </c>
      <c r="D93" s="28" t="s">
        <v>880</v>
      </c>
      <c r="E93" s="28" t="s">
        <v>94</v>
      </c>
      <c r="F93" s="28" t="s">
        <v>881</v>
      </c>
      <c r="G93" s="28" t="s">
        <v>13</v>
      </c>
      <c r="H93" s="28" t="s">
        <v>153</v>
      </c>
      <c r="I93" s="28" t="s">
        <v>311</v>
      </c>
      <c r="J93" s="28" t="s">
        <v>601</v>
      </c>
      <c r="K93" s="28" t="s">
        <v>602</v>
      </c>
      <c r="N93" s="28" t="s">
        <v>603</v>
      </c>
      <c r="O93" s="28" t="s">
        <v>864</v>
      </c>
      <c r="P93" s="28" t="s">
        <v>865</v>
      </c>
      <c r="Q93" s="28" t="s">
        <v>605</v>
      </c>
      <c r="R93" s="28" t="s">
        <v>882</v>
      </c>
      <c r="V93" s="28" t="s">
        <v>866</v>
      </c>
      <c r="Z93" s="28" t="s">
        <v>81</v>
      </c>
      <c r="AA93" s="28" t="s">
        <v>82</v>
      </c>
      <c r="AE93" s="28" t="s">
        <v>81</v>
      </c>
      <c r="AF93" s="28" t="s">
        <v>81</v>
      </c>
      <c r="AG93" s="28" t="s">
        <v>81</v>
      </c>
      <c r="AH93" s="28" t="s">
        <v>81</v>
      </c>
      <c r="AJ93" s="28" t="s">
        <v>84</v>
      </c>
      <c r="AK93" s="28" t="s">
        <v>85</v>
      </c>
      <c r="AL93" s="28" t="s">
        <v>883</v>
      </c>
      <c r="AM93" s="28" t="s">
        <v>884</v>
      </c>
      <c r="AN93" s="28" t="s">
        <v>163</v>
      </c>
      <c r="AU93" s="28" t="s">
        <v>165</v>
      </c>
      <c r="AY93" s="28" t="s">
        <v>885</v>
      </c>
    </row>
    <row r="94" spans="1:51" x14ac:dyDescent="0.25">
      <c r="A94" s="28">
        <v>614586</v>
      </c>
      <c r="B94" s="28">
        <v>625464</v>
      </c>
      <c r="C94" s="28" t="s">
        <v>886</v>
      </c>
      <c r="D94" s="28" t="s">
        <v>887</v>
      </c>
      <c r="E94" s="28" t="s">
        <v>9</v>
      </c>
      <c r="F94" s="28" t="s">
        <v>888</v>
      </c>
      <c r="G94" s="28" t="s">
        <v>13</v>
      </c>
      <c r="H94" s="28" t="s">
        <v>153</v>
      </c>
      <c r="I94" s="28" t="s">
        <v>311</v>
      </c>
      <c r="J94" s="28" t="s">
        <v>601</v>
      </c>
      <c r="K94" s="28" t="s">
        <v>602</v>
      </c>
      <c r="N94" s="28" t="s">
        <v>603</v>
      </c>
      <c r="O94" s="28" t="s">
        <v>864</v>
      </c>
      <c r="Q94" s="28" t="s">
        <v>605</v>
      </c>
      <c r="R94" s="28" t="s">
        <v>882</v>
      </c>
      <c r="V94" s="28" t="s">
        <v>866</v>
      </c>
      <c r="Z94" s="28" t="s">
        <v>81</v>
      </c>
      <c r="AA94" s="28" t="s">
        <v>82</v>
      </c>
      <c r="AE94" s="28" t="s">
        <v>81</v>
      </c>
      <c r="AF94" s="28" t="s">
        <v>81</v>
      </c>
      <c r="AG94" s="28" t="s">
        <v>81</v>
      </c>
      <c r="AH94" s="28" t="s">
        <v>81</v>
      </c>
      <c r="AJ94" s="28" t="s">
        <v>84</v>
      </c>
      <c r="AK94" s="28" t="s">
        <v>85</v>
      </c>
      <c r="AL94" s="28" t="s">
        <v>889</v>
      </c>
      <c r="AM94" s="28" t="s">
        <v>890</v>
      </c>
      <c r="AN94" s="28" t="s">
        <v>163</v>
      </c>
      <c r="AU94" s="28" t="s">
        <v>165</v>
      </c>
      <c r="AY94" s="28" t="s">
        <v>610</v>
      </c>
    </row>
    <row r="95" spans="1:51" x14ac:dyDescent="0.25">
      <c r="A95" s="28">
        <v>614594</v>
      </c>
      <c r="B95" s="28">
        <v>625466</v>
      </c>
      <c r="C95" s="28" t="s">
        <v>891</v>
      </c>
      <c r="D95" s="28" t="s">
        <v>892</v>
      </c>
      <c r="E95" s="28" t="s">
        <v>94</v>
      </c>
      <c r="F95" s="28" t="s">
        <v>893</v>
      </c>
      <c r="G95" s="28" t="s">
        <v>13</v>
      </c>
      <c r="H95" s="28" t="s">
        <v>153</v>
      </c>
      <c r="I95" s="28" t="s">
        <v>311</v>
      </c>
      <c r="J95" s="28" t="s">
        <v>601</v>
      </c>
      <c r="K95" s="28" t="s">
        <v>602</v>
      </c>
      <c r="N95" s="28" t="s">
        <v>603</v>
      </c>
      <c r="O95" s="28" t="s">
        <v>864</v>
      </c>
      <c r="Q95" s="28" t="s">
        <v>605</v>
      </c>
      <c r="R95" s="28" t="s">
        <v>882</v>
      </c>
      <c r="V95" s="28" t="s">
        <v>866</v>
      </c>
      <c r="Z95" s="28" t="s">
        <v>81</v>
      </c>
      <c r="AA95" s="28" t="s">
        <v>82</v>
      </c>
      <c r="AE95" s="28" t="s">
        <v>81</v>
      </c>
      <c r="AF95" s="28" t="s">
        <v>81</v>
      </c>
      <c r="AG95" s="28" t="s">
        <v>81</v>
      </c>
      <c r="AH95" s="28" t="s">
        <v>81</v>
      </c>
      <c r="AJ95" s="28" t="s">
        <v>84</v>
      </c>
      <c r="AK95" s="28" t="s">
        <v>85</v>
      </c>
      <c r="AL95" s="28" t="s">
        <v>894</v>
      </c>
      <c r="AM95" s="28" t="s">
        <v>895</v>
      </c>
      <c r="AN95" s="28" t="s">
        <v>163</v>
      </c>
      <c r="AO95" s="28" t="s">
        <v>84</v>
      </c>
      <c r="AP95" s="28" t="s">
        <v>164</v>
      </c>
      <c r="AU95" s="28" t="s">
        <v>165</v>
      </c>
      <c r="AV95" s="28" t="s">
        <v>166</v>
      </c>
      <c r="AW95" s="28" t="s">
        <v>167</v>
      </c>
      <c r="AX95" s="28" t="s">
        <v>168</v>
      </c>
      <c r="AY95" s="28" t="s">
        <v>610</v>
      </c>
    </row>
    <row r="96" spans="1:51" x14ac:dyDescent="0.25">
      <c r="A96" s="28">
        <v>614599</v>
      </c>
      <c r="B96" s="28">
        <v>625470</v>
      </c>
      <c r="C96" s="28" t="s">
        <v>896</v>
      </c>
      <c r="D96" s="28" t="s">
        <v>897</v>
      </c>
      <c r="E96" s="28" t="s">
        <v>94</v>
      </c>
      <c r="F96" s="28" t="s">
        <v>898</v>
      </c>
      <c r="G96" s="28" t="s">
        <v>13</v>
      </c>
      <c r="H96" s="28" t="s">
        <v>14</v>
      </c>
      <c r="J96" s="28" t="s">
        <v>899</v>
      </c>
      <c r="K96" s="28" t="s">
        <v>900</v>
      </c>
      <c r="Z96" s="28" t="s">
        <v>81</v>
      </c>
      <c r="AA96" s="28" t="s">
        <v>82</v>
      </c>
      <c r="AE96" s="28" t="s">
        <v>83</v>
      </c>
      <c r="AF96" s="28" t="s">
        <v>83</v>
      </c>
      <c r="AG96" s="28" t="s">
        <v>81</v>
      </c>
      <c r="AH96" s="28" t="s">
        <v>81</v>
      </c>
      <c r="AJ96" s="28" t="s">
        <v>84</v>
      </c>
      <c r="AK96" s="28" t="s">
        <v>85</v>
      </c>
      <c r="AL96" s="28" t="s">
        <v>901</v>
      </c>
      <c r="AM96" s="28" t="s">
        <v>902</v>
      </c>
      <c r="AY96" s="28" t="s">
        <v>903</v>
      </c>
    </row>
    <row r="97" spans="1:51" x14ac:dyDescent="0.25">
      <c r="A97" s="28">
        <v>614603</v>
      </c>
      <c r="B97" s="28">
        <v>625474</v>
      </c>
      <c r="C97" s="28" t="s">
        <v>904</v>
      </c>
      <c r="D97" s="28" t="s">
        <v>905</v>
      </c>
      <c r="E97" s="28" t="s">
        <v>94</v>
      </c>
      <c r="F97" s="28" t="s">
        <v>906</v>
      </c>
      <c r="G97" s="28" t="s">
        <v>13</v>
      </c>
      <c r="H97" s="28" t="s">
        <v>14</v>
      </c>
      <c r="J97" s="28" t="s">
        <v>899</v>
      </c>
      <c r="K97" s="28" t="s">
        <v>900</v>
      </c>
      <c r="Z97" s="28" t="s">
        <v>81</v>
      </c>
      <c r="AA97" s="28" t="s">
        <v>82</v>
      </c>
      <c r="AE97" s="28" t="s">
        <v>83</v>
      </c>
      <c r="AF97" s="28" t="s">
        <v>83</v>
      </c>
      <c r="AG97" s="28" t="s">
        <v>81</v>
      </c>
      <c r="AH97" s="28" t="s">
        <v>81</v>
      </c>
      <c r="AJ97" s="28" t="s">
        <v>84</v>
      </c>
      <c r="AK97" s="28" t="s">
        <v>85</v>
      </c>
      <c r="AL97" s="28" t="s">
        <v>907</v>
      </c>
      <c r="AM97" s="28" t="s">
        <v>908</v>
      </c>
      <c r="AY97" s="28" t="s">
        <v>903</v>
      </c>
    </row>
    <row r="98" spans="1:51" x14ac:dyDescent="0.25">
      <c r="A98" s="28">
        <v>614604</v>
      </c>
      <c r="B98" s="28">
        <v>625475</v>
      </c>
      <c r="C98" s="28" t="s">
        <v>909</v>
      </c>
      <c r="D98" s="28" t="s">
        <v>910</v>
      </c>
      <c r="E98" s="28" t="s">
        <v>9</v>
      </c>
      <c r="F98" s="28" t="s">
        <v>911</v>
      </c>
      <c r="G98" s="28" t="s">
        <v>13</v>
      </c>
      <c r="H98" s="28" t="s">
        <v>14</v>
      </c>
      <c r="J98" s="28" t="s">
        <v>899</v>
      </c>
      <c r="K98" s="28" t="s">
        <v>900</v>
      </c>
      <c r="Z98" s="28" t="s">
        <v>81</v>
      </c>
      <c r="AA98" s="28" t="s">
        <v>82</v>
      </c>
      <c r="AE98" s="28" t="s">
        <v>83</v>
      </c>
      <c r="AF98" s="28" t="s">
        <v>83</v>
      </c>
      <c r="AG98" s="28" t="s">
        <v>81</v>
      </c>
      <c r="AH98" s="28" t="s">
        <v>81</v>
      </c>
      <c r="AJ98" s="28" t="s">
        <v>84</v>
      </c>
      <c r="AK98" s="28" t="s">
        <v>85</v>
      </c>
      <c r="AL98" s="28" t="s">
        <v>912</v>
      </c>
      <c r="AM98" s="28" t="s">
        <v>913</v>
      </c>
      <c r="AY98" s="28" t="s">
        <v>903</v>
      </c>
    </row>
    <row r="99" spans="1:51" x14ac:dyDescent="0.25">
      <c r="A99" s="28">
        <v>614606</v>
      </c>
      <c r="B99" s="28">
        <v>625477</v>
      </c>
      <c r="C99" s="28" t="s">
        <v>914</v>
      </c>
      <c r="D99" s="28" t="s">
        <v>915</v>
      </c>
      <c r="E99" s="28" t="s">
        <v>94</v>
      </c>
      <c r="F99" s="28" t="s">
        <v>916</v>
      </c>
      <c r="G99" s="28" t="s">
        <v>13</v>
      </c>
      <c r="H99" s="28" t="s">
        <v>14</v>
      </c>
      <c r="J99" s="28" t="s">
        <v>899</v>
      </c>
      <c r="K99" s="28" t="s">
        <v>900</v>
      </c>
      <c r="Z99" s="28" t="s">
        <v>81</v>
      </c>
      <c r="AA99" s="28" t="s">
        <v>82</v>
      </c>
      <c r="AE99" s="28" t="s">
        <v>83</v>
      </c>
      <c r="AF99" s="28" t="s">
        <v>83</v>
      </c>
      <c r="AG99" s="28" t="s">
        <v>81</v>
      </c>
      <c r="AH99" s="28" t="s">
        <v>81</v>
      </c>
      <c r="AJ99" s="28" t="s">
        <v>84</v>
      </c>
      <c r="AK99" s="28" t="s">
        <v>85</v>
      </c>
      <c r="AL99" s="28" t="s">
        <v>917</v>
      </c>
      <c r="AM99" s="28" t="s">
        <v>918</v>
      </c>
      <c r="AY99" s="28" t="s">
        <v>903</v>
      </c>
    </row>
    <row r="100" spans="1:51" x14ac:dyDescent="0.25">
      <c r="A100" s="28">
        <v>614608</v>
      </c>
      <c r="B100" s="28">
        <v>625479</v>
      </c>
      <c r="C100" s="28" t="s">
        <v>585</v>
      </c>
      <c r="D100" s="28" t="s">
        <v>919</v>
      </c>
      <c r="E100" s="28" t="s">
        <v>94</v>
      </c>
      <c r="F100" s="28" t="s">
        <v>920</v>
      </c>
      <c r="G100" s="28" t="s">
        <v>13</v>
      </c>
      <c r="H100" s="28" t="s">
        <v>14</v>
      </c>
      <c r="J100" s="28" t="s">
        <v>899</v>
      </c>
      <c r="K100" s="28" t="s">
        <v>900</v>
      </c>
      <c r="Z100" s="28" t="s">
        <v>81</v>
      </c>
      <c r="AA100" s="28" t="s">
        <v>82</v>
      </c>
      <c r="AE100" s="28" t="s">
        <v>83</v>
      </c>
      <c r="AF100" s="28" t="s">
        <v>83</v>
      </c>
      <c r="AG100" s="28" t="s">
        <v>81</v>
      </c>
      <c r="AH100" s="28" t="s">
        <v>81</v>
      </c>
      <c r="AJ100" s="28" t="s">
        <v>84</v>
      </c>
      <c r="AK100" s="28" t="s">
        <v>85</v>
      </c>
      <c r="AL100" s="28" t="s">
        <v>921</v>
      </c>
      <c r="AM100" s="28" t="s">
        <v>922</v>
      </c>
      <c r="AY100" s="28" t="s">
        <v>903</v>
      </c>
    </row>
    <row r="101" spans="1:51" x14ac:dyDescent="0.25">
      <c r="A101" s="28">
        <v>614609</v>
      </c>
      <c r="B101" s="28">
        <v>625480</v>
      </c>
      <c r="C101" s="28" t="s">
        <v>923</v>
      </c>
      <c r="D101" s="28" t="s">
        <v>924</v>
      </c>
      <c r="E101" s="28" t="s">
        <v>9</v>
      </c>
      <c r="F101" s="28" t="s">
        <v>925</v>
      </c>
      <c r="G101" s="28" t="s">
        <v>13</v>
      </c>
      <c r="H101" s="28" t="s">
        <v>14</v>
      </c>
      <c r="J101" s="28" t="s">
        <v>899</v>
      </c>
      <c r="K101" s="28" t="s">
        <v>900</v>
      </c>
      <c r="Z101" s="28" t="s">
        <v>81</v>
      </c>
      <c r="AA101" s="28" t="s">
        <v>82</v>
      </c>
      <c r="AE101" s="28" t="s">
        <v>83</v>
      </c>
      <c r="AF101" s="28" t="s">
        <v>83</v>
      </c>
      <c r="AG101" s="28" t="s">
        <v>81</v>
      </c>
      <c r="AH101" s="28" t="s">
        <v>81</v>
      </c>
      <c r="AJ101" s="28" t="s">
        <v>84</v>
      </c>
      <c r="AK101" s="28" t="s">
        <v>85</v>
      </c>
      <c r="AL101" s="28" t="s">
        <v>926</v>
      </c>
      <c r="AM101" s="28" t="s">
        <v>927</v>
      </c>
      <c r="AY101" s="28" t="s">
        <v>903</v>
      </c>
    </row>
    <row r="102" spans="1:51" x14ac:dyDescent="0.25">
      <c r="A102" s="28">
        <v>614611</v>
      </c>
      <c r="B102" s="28">
        <v>625482</v>
      </c>
      <c r="C102" s="28" t="s">
        <v>928</v>
      </c>
      <c r="D102" s="28" t="s">
        <v>929</v>
      </c>
      <c r="E102" s="28" t="s">
        <v>9</v>
      </c>
      <c r="F102" s="28" t="s">
        <v>930</v>
      </c>
      <c r="G102" s="28" t="s">
        <v>13</v>
      </c>
      <c r="H102" s="28" t="s">
        <v>14</v>
      </c>
      <c r="J102" s="28" t="s">
        <v>899</v>
      </c>
      <c r="K102" s="28" t="s">
        <v>900</v>
      </c>
      <c r="Z102" s="28" t="s">
        <v>81</v>
      </c>
      <c r="AA102" s="28" t="s">
        <v>82</v>
      </c>
      <c r="AE102" s="28" t="s">
        <v>83</v>
      </c>
      <c r="AF102" s="28" t="s">
        <v>83</v>
      </c>
      <c r="AG102" s="28" t="s">
        <v>81</v>
      </c>
      <c r="AH102" s="28" t="s">
        <v>81</v>
      </c>
      <c r="AJ102" s="28" t="s">
        <v>84</v>
      </c>
      <c r="AK102" s="28" t="s">
        <v>85</v>
      </c>
      <c r="AL102" s="28" t="s">
        <v>931</v>
      </c>
      <c r="AM102" s="28" t="s">
        <v>932</v>
      </c>
      <c r="AY102" s="28" t="s">
        <v>903</v>
      </c>
    </row>
    <row r="103" spans="1:51" x14ac:dyDescent="0.25">
      <c r="A103" s="28">
        <v>614612</v>
      </c>
      <c r="B103" s="28">
        <v>625483</v>
      </c>
      <c r="C103" s="28" t="s">
        <v>933</v>
      </c>
      <c r="D103" s="28" t="s">
        <v>934</v>
      </c>
      <c r="E103" s="28" t="s">
        <v>94</v>
      </c>
      <c r="F103" s="28" t="s">
        <v>935</v>
      </c>
      <c r="G103" s="28" t="s">
        <v>13</v>
      </c>
      <c r="H103" s="28" t="s">
        <v>14</v>
      </c>
      <c r="J103" s="28" t="s">
        <v>899</v>
      </c>
      <c r="K103" s="28" t="s">
        <v>900</v>
      </c>
      <c r="Z103" s="28" t="s">
        <v>81</v>
      </c>
      <c r="AA103" s="28" t="s">
        <v>82</v>
      </c>
      <c r="AE103" s="28" t="s">
        <v>83</v>
      </c>
      <c r="AF103" s="28" t="s">
        <v>83</v>
      </c>
      <c r="AG103" s="28" t="s">
        <v>81</v>
      </c>
      <c r="AH103" s="28" t="s">
        <v>81</v>
      </c>
      <c r="AJ103" s="28" t="s">
        <v>84</v>
      </c>
      <c r="AK103" s="28" t="s">
        <v>85</v>
      </c>
      <c r="AL103" s="28" t="s">
        <v>936</v>
      </c>
      <c r="AM103" s="28" t="s">
        <v>937</v>
      </c>
      <c r="AY103" s="28" t="s">
        <v>903</v>
      </c>
    </row>
    <row r="104" spans="1:51" x14ac:dyDescent="0.25">
      <c r="A104" s="28">
        <v>614614</v>
      </c>
      <c r="B104" s="28">
        <v>625485</v>
      </c>
      <c r="C104" s="28" t="s">
        <v>434</v>
      </c>
      <c r="D104" s="28" t="s">
        <v>919</v>
      </c>
      <c r="E104" s="28" t="s">
        <v>94</v>
      </c>
      <c r="F104" s="28" t="s">
        <v>920</v>
      </c>
      <c r="G104" s="28" t="s">
        <v>13</v>
      </c>
      <c r="H104" s="28" t="s">
        <v>14</v>
      </c>
      <c r="J104" s="28" t="s">
        <v>899</v>
      </c>
      <c r="K104" s="28" t="s">
        <v>900</v>
      </c>
      <c r="Z104" s="28" t="s">
        <v>81</v>
      </c>
      <c r="AA104" s="28" t="s">
        <v>82</v>
      </c>
      <c r="AE104" s="28" t="s">
        <v>83</v>
      </c>
      <c r="AF104" s="28" t="s">
        <v>83</v>
      </c>
      <c r="AG104" s="28" t="s">
        <v>81</v>
      </c>
      <c r="AH104" s="28" t="s">
        <v>81</v>
      </c>
      <c r="AJ104" s="28" t="s">
        <v>84</v>
      </c>
      <c r="AK104" s="28" t="s">
        <v>85</v>
      </c>
      <c r="AL104" s="28" t="s">
        <v>938</v>
      </c>
      <c r="AM104" s="28" t="s">
        <v>939</v>
      </c>
      <c r="AY104" s="28" t="s">
        <v>903</v>
      </c>
    </row>
    <row r="105" spans="1:51" x14ac:dyDescent="0.25">
      <c r="A105" s="28">
        <v>614615</v>
      </c>
      <c r="B105" s="28">
        <v>625486</v>
      </c>
      <c r="C105" s="28" t="s">
        <v>940</v>
      </c>
      <c r="D105" s="28" t="s">
        <v>941</v>
      </c>
      <c r="E105" s="28" t="s">
        <v>9</v>
      </c>
      <c r="F105" s="28" t="s">
        <v>942</v>
      </c>
      <c r="G105" s="28" t="s">
        <v>13</v>
      </c>
      <c r="H105" s="28" t="s">
        <v>14</v>
      </c>
      <c r="J105" s="28" t="s">
        <v>899</v>
      </c>
      <c r="K105" s="28" t="s">
        <v>900</v>
      </c>
      <c r="Z105" s="28" t="s">
        <v>81</v>
      </c>
      <c r="AA105" s="28" t="s">
        <v>82</v>
      </c>
      <c r="AE105" s="28" t="s">
        <v>83</v>
      </c>
      <c r="AF105" s="28" t="s">
        <v>83</v>
      </c>
      <c r="AG105" s="28" t="s">
        <v>81</v>
      </c>
      <c r="AH105" s="28" t="s">
        <v>81</v>
      </c>
      <c r="AJ105" s="28" t="s">
        <v>84</v>
      </c>
      <c r="AK105" s="28" t="s">
        <v>85</v>
      </c>
      <c r="AL105" s="28" t="s">
        <v>943</v>
      </c>
      <c r="AM105" s="28" t="s">
        <v>944</v>
      </c>
      <c r="AY105" s="28" t="s">
        <v>903</v>
      </c>
    </row>
    <row r="106" spans="1:51" x14ac:dyDescent="0.25">
      <c r="A106" s="28">
        <v>614619</v>
      </c>
      <c r="B106" s="28">
        <v>625490</v>
      </c>
      <c r="C106" s="28" t="s">
        <v>945</v>
      </c>
      <c r="D106" s="28" t="s">
        <v>946</v>
      </c>
      <c r="E106" s="28" t="s">
        <v>9</v>
      </c>
      <c r="F106" s="28" t="s">
        <v>947</v>
      </c>
      <c r="G106" s="28" t="s">
        <v>13</v>
      </c>
      <c r="H106" s="28" t="s">
        <v>14</v>
      </c>
      <c r="J106" s="28" t="s">
        <v>899</v>
      </c>
      <c r="K106" s="28" t="s">
        <v>900</v>
      </c>
      <c r="Z106" s="28" t="s">
        <v>81</v>
      </c>
      <c r="AA106" s="28" t="s">
        <v>82</v>
      </c>
      <c r="AE106" s="28" t="s">
        <v>83</v>
      </c>
      <c r="AF106" s="28" t="s">
        <v>83</v>
      </c>
      <c r="AG106" s="28" t="s">
        <v>81</v>
      </c>
      <c r="AH106" s="28" t="s">
        <v>81</v>
      </c>
      <c r="AJ106" s="28" t="s">
        <v>84</v>
      </c>
      <c r="AK106" s="28" t="s">
        <v>85</v>
      </c>
      <c r="AL106" s="28" t="s">
        <v>948</v>
      </c>
      <c r="AM106" s="28" t="s">
        <v>949</v>
      </c>
      <c r="AY106" s="28" t="s">
        <v>903</v>
      </c>
    </row>
    <row r="107" spans="1:51" x14ac:dyDescent="0.25">
      <c r="A107" s="28">
        <v>614620</v>
      </c>
      <c r="B107" s="28">
        <v>625491</v>
      </c>
      <c r="C107" s="28" t="s">
        <v>547</v>
      </c>
      <c r="D107" s="28" t="s">
        <v>950</v>
      </c>
      <c r="E107" s="28" t="s">
        <v>94</v>
      </c>
      <c r="F107" s="28" t="s">
        <v>951</v>
      </c>
      <c r="G107" s="28" t="s">
        <v>13</v>
      </c>
      <c r="H107" s="28" t="s">
        <v>14</v>
      </c>
      <c r="J107" s="28" t="s">
        <v>899</v>
      </c>
      <c r="K107" s="28" t="s">
        <v>900</v>
      </c>
      <c r="Z107" s="28" t="s">
        <v>81</v>
      </c>
      <c r="AA107" s="28" t="s">
        <v>82</v>
      </c>
      <c r="AE107" s="28" t="s">
        <v>83</v>
      </c>
      <c r="AF107" s="28" t="s">
        <v>83</v>
      </c>
      <c r="AG107" s="28" t="s">
        <v>81</v>
      </c>
      <c r="AH107" s="28" t="s">
        <v>81</v>
      </c>
      <c r="AJ107" s="28" t="s">
        <v>84</v>
      </c>
      <c r="AK107" s="28" t="s">
        <v>85</v>
      </c>
      <c r="AL107" s="28" t="s">
        <v>952</v>
      </c>
      <c r="AM107" s="28" t="s">
        <v>953</v>
      </c>
      <c r="AY107" s="28" t="s">
        <v>903</v>
      </c>
    </row>
    <row r="108" spans="1:51" x14ac:dyDescent="0.25">
      <c r="A108" s="28">
        <v>614621</v>
      </c>
      <c r="B108" s="28">
        <v>625492</v>
      </c>
      <c r="C108" s="28" t="s">
        <v>954</v>
      </c>
      <c r="D108" s="28" t="s">
        <v>955</v>
      </c>
      <c r="E108" s="28" t="s">
        <v>94</v>
      </c>
      <c r="F108" s="28" t="s">
        <v>956</v>
      </c>
      <c r="G108" s="28" t="s">
        <v>13</v>
      </c>
      <c r="H108" s="28" t="s">
        <v>14</v>
      </c>
      <c r="J108" s="28" t="s">
        <v>899</v>
      </c>
      <c r="K108" s="28" t="s">
        <v>900</v>
      </c>
      <c r="Z108" s="28" t="s">
        <v>81</v>
      </c>
      <c r="AA108" s="28" t="s">
        <v>82</v>
      </c>
      <c r="AE108" s="28" t="s">
        <v>83</v>
      </c>
      <c r="AF108" s="28" t="s">
        <v>83</v>
      </c>
      <c r="AG108" s="28" t="s">
        <v>81</v>
      </c>
      <c r="AH108" s="28" t="s">
        <v>81</v>
      </c>
      <c r="AJ108" s="28" t="s">
        <v>84</v>
      </c>
      <c r="AK108" s="28" t="s">
        <v>85</v>
      </c>
      <c r="AL108" s="28" t="s">
        <v>957</v>
      </c>
      <c r="AM108" s="28" t="s">
        <v>958</v>
      </c>
      <c r="AY108" s="28" t="s">
        <v>903</v>
      </c>
    </row>
    <row r="109" spans="1:51" x14ac:dyDescent="0.25">
      <c r="A109" s="28">
        <v>614622</v>
      </c>
      <c r="B109" s="28">
        <v>625493</v>
      </c>
      <c r="C109" s="28" t="s">
        <v>959</v>
      </c>
      <c r="D109" s="28" t="s">
        <v>960</v>
      </c>
      <c r="E109" s="28" t="s">
        <v>9</v>
      </c>
      <c r="F109" s="28" t="s">
        <v>961</v>
      </c>
      <c r="G109" s="28" t="s">
        <v>13</v>
      </c>
      <c r="H109" s="28" t="s">
        <v>14</v>
      </c>
      <c r="J109" s="28" t="s">
        <v>899</v>
      </c>
      <c r="K109" s="28" t="s">
        <v>900</v>
      </c>
      <c r="Z109" s="28" t="s">
        <v>81</v>
      </c>
      <c r="AA109" s="28" t="s">
        <v>82</v>
      </c>
      <c r="AE109" s="28" t="s">
        <v>83</v>
      </c>
      <c r="AF109" s="28" t="s">
        <v>83</v>
      </c>
      <c r="AG109" s="28" t="s">
        <v>81</v>
      </c>
      <c r="AH109" s="28" t="s">
        <v>81</v>
      </c>
      <c r="AJ109" s="28" t="s">
        <v>84</v>
      </c>
      <c r="AK109" s="28" t="s">
        <v>85</v>
      </c>
      <c r="AL109" s="28" t="s">
        <v>962</v>
      </c>
      <c r="AM109" s="28" t="s">
        <v>963</v>
      </c>
      <c r="AY109" s="28" t="s">
        <v>903</v>
      </c>
    </row>
    <row r="110" spans="1:51" x14ac:dyDescent="0.25">
      <c r="A110" s="28">
        <v>614624</v>
      </c>
      <c r="B110" s="28">
        <v>625495</v>
      </c>
      <c r="C110" s="28" t="s">
        <v>964</v>
      </c>
      <c r="D110" s="28" t="s">
        <v>965</v>
      </c>
      <c r="E110" s="28" t="s">
        <v>94</v>
      </c>
      <c r="F110" s="28" t="s">
        <v>966</v>
      </c>
      <c r="G110" s="28" t="s">
        <v>13</v>
      </c>
      <c r="H110" s="28" t="s">
        <v>14</v>
      </c>
      <c r="J110" s="28" t="s">
        <v>899</v>
      </c>
      <c r="K110" s="28" t="s">
        <v>900</v>
      </c>
      <c r="Z110" s="28" t="s">
        <v>81</v>
      </c>
      <c r="AA110" s="28" t="s">
        <v>82</v>
      </c>
      <c r="AE110" s="28" t="s">
        <v>83</v>
      </c>
      <c r="AF110" s="28" t="s">
        <v>83</v>
      </c>
      <c r="AG110" s="28" t="s">
        <v>81</v>
      </c>
      <c r="AH110" s="28" t="s">
        <v>81</v>
      </c>
      <c r="AJ110" s="28" t="s">
        <v>84</v>
      </c>
      <c r="AK110" s="28" t="s">
        <v>85</v>
      </c>
      <c r="AL110" s="28" t="s">
        <v>967</v>
      </c>
      <c r="AM110" s="28" t="s">
        <v>968</v>
      </c>
      <c r="AY110" s="28" t="s">
        <v>903</v>
      </c>
    </row>
    <row r="111" spans="1:51" x14ac:dyDescent="0.25">
      <c r="A111" s="28">
        <v>614625</v>
      </c>
      <c r="B111" s="28">
        <v>625496</v>
      </c>
      <c r="C111" s="28" t="s">
        <v>969</v>
      </c>
      <c r="D111" s="28" t="s">
        <v>970</v>
      </c>
      <c r="E111" s="28" t="s">
        <v>94</v>
      </c>
      <c r="F111" s="28" t="s">
        <v>971</v>
      </c>
      <c r="G111" s="28" t="s">
        <v>13</v>
      </c>
      <c r="H111" s="28" t="s">
        <v>14</v>
      </c>
      <c r="J111" s="28" t="s">
        <v>899</v>
      </c>
      <c r="K111" s="28" t="s">
        <v>900</v>
      </c>
      <c r="Z111" s="28" t="s">
        <v>81</v>
      </c>
      <c r="AA111" s="28" t="s">
        <v>82</v>
      </c>
      <c r="AE111" s="28" t="s">
        <v>83</v>
      </c>
      <c r="AF111" s="28" t="s">
        <v>83</v>
      </c>
      <c r="AG111" s="28" t="s">
        <v>81</v>
      </c>
      <c r="AH111" s="28" t="s">
        <v>81</v>
      </c>
      <c r="AJ111" s="28" t="s">
        <v>84</v>
      </c>
      <c r="AK111" s="28" t="s">
        <v>85</v>
      </c>
      <c r="AL111" s="28" t="s">
        <v>972</v>
      </c>
      <c r="AM111" s="28" t="s">
        <v>973</v>
      </c>
      <c r="AY111" s="28" t="s">
        <v>903</v>
      </c>
    </row>
    <row r="112" spans="1:51" x14ac:dyDescent="0.25">
      <c r="A112" s="28">
        <v>614626</v>
      </c>
      <c r="B112" s="28">
        <v>625497</v>
      </c>
      <c r="C112" s="28" t="s">
        <v>974</v>
      </c>
      <c r="D112" s="28" t="s">
        <v>975</v>
      </c>
      <c r="E112" s="28" t="s">
        <v>94</v>
      </c>
      <c r="F112" s="28" t="s">
        <v>976</v>
      </c>
      <c r="G112" s="28" t="s">
        <v>13</v>
      </c>
      <c r="H112" s="28" t="s">
        <v>14</v>
      </c>
      <c r="J112" s="28" t="s">
        <v>899</v>
      </c>
      <c r="K112" s="28" t="s">
        <v>900</v>
      </c>
      <c r="Z112" s="28" t="s">
        <v>81</v>
      </c>
      <c r="AA112" s="28" t="s">
        <v>82</v>
      </c>
      <c r="AE112" s="28" t="s">
        <v>83</v>
      </c>
      <c r="AF112" s="28" t="s">
        <v>83</v>
      </c>
      <c r="AG112" s="28" t="s">
        <v>81</v>
      </c>
      <c r="AH112" s="28" t="s">
        <v>81</v>
      </c>
      <c r="AJ112" s="28" t="s">
        <v>84</v>
      </c>
      <c r="AK112" s="28" t="s">
        <v>85</v>
      </c>
      <c r="AL112" s="28" t="s">
        <v>977</v>
      </c>
      <c r="AM112" s="28" t="s">
        <v>978</v>
      </c>
      <c r="AY112" s="28" t="s">
        <v>903</v>
      </c>
    </row>
    <row r="113" spans="1:51" x14ac:dyDescent="0.25">
      <c r="A113" s="28">
        <v>614627</v>
      </c>
      <c r="B113" s="28">
        <v>625498</v>
      </c>
      <c r="C113" s="28" t="s">
        <v>979</v>
      </c>
      <c r="D113" s="28" t="s">
        <v>980</v>
      </c>
      <c r="E113" s="28" t="s">
        <v>9</v>
      </c>
      <c r="F113" s="28" t="s">
        <v>981</v>
      </c>
      <c r="G113" s="28" t="s">
        <v>13</v>
      </c>
      <c r="H113" s="28" t="s">
        <v>14</v>
      </c>
      <c r="J113" s="28" t="s">
        <v>899</v>
      </c>
      <c r="K113" s="28" t="s">
        <v>900</v>
      </c>
      <c r="Z113" s="28" t="s">
        <v>81</v>
      </c>
      <c r="AA113" s="28" t="s">
        <v>82</v>
      </c>
      <c r="AE113" s="28" t="s">
        <v>83</v>
      </c>
      <c r="AF113" s="28" t="s">
        <v>83</v>
      </c>
      <c r="AG113" s="28" t="s">
        <v>81</v>
      </c>
      <c r="AH113" s="28" t="s">
        <v>81</v>
      </c>
      <c r="AJ113" s="28" t="s">
        <v>84</v>
      </c>
      <c r="AK113" s="28" t="s">
        <v>85</v>
      </c>
      <c r="AL113" s="28" t="s">
        <v>982</v>
      </c>
      <c r="AM113" s="28" t="s">
        <v>983</v>
      </c>
      <c r="AY113" s="28" t="s">
        <v>903</v>
      </c>
    </row>
    <row r="114" spans="1:51" x14ac:dyDescent="0.25">
      <c r="A114" s="28">
        <v>614628</v>
      </c>
      <c r="B114" s="28">
        <v>625499</v>
      </c>
      <c r="C114" s="28" t="s">
        <v>984</v>
      </c>
      <c r="D114" s="28" t="s">
        <v>985</v>
      </c>
      <c r="E114" s="28" t="s">
        <v>94</v>
      </c>
      <c r="F114" s="28" t="s">
        <v>986</v>
      </c>
      <c r="G114" s="28" t="s">
        <v>13</v>
      </c>
      <c r="H114" s="28" t="s">
        <v>14</v>
      </c>
      <c r="J114" s="28" t="s">
        <v>899</v>
      </c>
      <c r="K114" s="28" t="s">
        <v>900</v>
      </c>
      <c r="Z114" s="28" t="s">
        <v>81</v>
      </c>
      <c r="AA114" s="28" t="s">
        <v>82</v>
      </c>
      <c r="AE114" s="28" t="s">
        <v>83</v>
      </c>
      <c r="AF114" s="28" t="s">
        <v>83</v>
      </c>
      <c r="AG114" s="28" t="s">
        <v>81</v>
      </c>
      <c r="AH114" s="28" t="s">
        <v>81</v>
      </c>
      <c r="AJ114" s="28" t="s">
        <v>84</v>
      </c>
      <c r="AK114" s="28" t="s">
        <v>85</v>
      </c>
      <c r="AL114" s="28" t="s">
        <v>987</v>
      </c>
      <c r="AM114" s="28" t="s">
        <v>988</v>
      </c>
      <c r="AY114" s="28" t="s">
        <v>903</v>
      </c>
    </row>
    <row r="115" spans="1:51" x14ac:dyDescent="0.25">
      <c r="A115" s="28">
        <v>614629</v>
      </c>
      <c r="B115" s="28">
        <v>625500</v>
      </c>
      <c r="C115" s="28" t="s">
        <v>177</v>
      </c>
      <c r="D115" s="28" t="s">
        <v>989</v>
      </c>
      <c r="E115" s="28" t="s">
        <v>9</v>
      </c>
      <c r="F115" s="28" t="s">
        <v>990</v>
      </c>
      <c r="G115" s="28" t="s">
        <v>13</v>
      </c>
      <c r="H115" s="28" t="s">
        <v>14</v>
      </c>
      <c r="J115" s="28" t="s">
        <v>899</v>
      </c>
      <c r="K115" s="28" t="s">
        <v>900</v>
      </c>
      <c r="Z115" s="28" t="s">
        <v>81</v>
      </c>
      <c r="AA115" s="28" t="s">
        <v>82</v>
      </c>
      <c r="AE115" s="28" t="s">
        <v>83</v>
      </c>
      <c r="AF115" s="28" t="s">
        <v>83</v>
      </c>
      <c r="AG115" s="28" t="s">
        <v>81</v>
      </c>
      <c r="AH115" s="28" t="s">
        <v>81</v>
      </c>
      <c r="AJ115" s="28" t="s">
        <v>84</v>
      </c>
      <c r="AK115" s="28" t="s">
        <v>85</v>
      </c>
      <c r="AL115" s="28" t="s">
        <v>991</v>
      </c>
      <c r="AM115" s="28" t="s">
        <v>992</v>
      </c>
      <c r="AY115" s="28" t="s">
        <v>903</v>
      </c>
    </row>
    <row r="116" spans="1:51" x14ac:dyDescent="0.25">
      <c r="A116" s="28">
        <v>614631</v>
      </c>
      <c r="B116" s="28">
        <v>625502</v>
      </c>
      <c r="C116" s="28" t="s">
        <v>993</v>
      </c>
      <c r="D116" s="28" t="s">
        <v>994</v>
      </c>
      <c r="E116" s="28" t="s">
        <v>94</v>
      </c>
      <c r="F116" s="28" t="s">
        <v>995</v>
      </c>
      <c r="G116" s="28" t="s">
        <v>13</v>
      </c>
      <c r="H116" s="28" t="s">
        <v>14</v>
      </c>
      <c r="J116" s="28" t="s">
        <v>899</v>
      </c>
      <c r="K116" s="28" t="s">
        <v>900</v>
      </c>
      <c r="Z116" s="28" t="s">
        <v>81</v>
      </c>
      <c r="AA116" s="28" t="s">
        <v>82</v>
      </c>
      <c r="AE116" s="28" t="s">
        <v>83</v>
      </c>
      <c r="AF116" s="28" t="s">
        <v>83</v>
      </c>
      <c r="AG116" s="28" t="s">
        <v>81</v>
      </c>
      <c r="AH116" s="28" t="s">
        <v>81</v>
      </c>
      <c r="AJ116" s="28" t="s">
        <v>84</v>
      </c>
      <c r="AK116" s="28" t="s">
        <v>85</v>
      </c>
      <c r="AL116" s="28" t="s">
        <v>996</v>
      </c>
      <c r="AM116" s="28" t="s">
        <v>997</v>
      </c>
      <c r="AY116" s="28" t="s">
        <v>903</v>
      </c>
    </row>
    <row r="117" spans="1:51" x14ac:dyDescent="0.25">
      <c r="A117" s="28">
        <v>614632</v>
      </c>
      <c r="B117" s="28">
        <v>625503</v>
      </c>
      <c r="C117" s="28" t="s">
        <v>998</v>
      </c>
      <c r="D117" s="28" t="s">
        <v>999</v>
      </c>
      <c r="E117" s="28" t="s">
        <v>94</v>
      </c>
      <c r="F117" s="28" t="s">
        <v>1000</v>
      </c>
      <c r="G117" s="28" t="s">
        <v>13</v>
      </c>
      <c r="H117" s="28" t="s">
        <v>14</v>
      </c>
      <c r="J117" s="28" t="s">
        <v>899</v>
      </c>
      <c r="K117" s="28" t="s">
        <v>900</v>
      </c>
      <c r="Z117" s="28" t="s">
        <v>81</v>
      </c>
      <c r="AA117" s="28" t="s">
        <v>82</v>
      </c>
      <c r="AE117" s="28" t="s">
        <v>83</v>
      </c>
      <c r="AF117" s="28" t="s">
        <v>83</v>
      </c>
      <c r="AG117" s="28" t="s">
        <v>81</v>
      </c>
      <c r="AH117" s="28" t="s">
        <v>81</v>
      </c>
      <c r="AJ117" s="28" t="s">
        <v>84</v>
      </c>
      <c r="AK117" s="28" t="s">
        <v>85</v>
      </c>
      <c r="AL117" s="28" t="s">
        <v>1001</v>
      </c>
      <c r="AM117" s="28" t="s">
        <v>1002</v>
      </c>
      <c r="AY117" s="28" t="s">
        <v>903</v>
      </c>
    </row>
    <row r="118" spans="1:51" x14ac:dyDescent="0.25">
      <c r="A118" s="28">
        <v>614633</v>
      </c>
      <c r="B118" s="28">
        <v>625504</v>
      </c>
      <c r="C118" s="28" t="s">
        <v>1003</v>
      </c>
      <c r="D118" s="28" t="s">
        <v>1004</v>
      </c>
      <c r="E118" s="28" t="s">
        <v>9</v>
      </c>
      <c r="F118" s="28" t="s">
        <v>1005</v>
      </c>
      <c r="G118" s="28" t="s">
        <v>13</v>
      </c>
      <c r="H118" s="28" t="s">
        <v>14</v>
      </c>
      <c r="J118" s="28" t="s">
        <v>899</v>
      </c>
      <c r="K118" s="28" t="s">
        <v>900</v>
      </c>
      <c r="Z118" s="28" t="s">
        <v>81</v>
      </c>
      <c r="AA118" s="28" t="s">
        <v>82</v>
      </c>
      <c r="AE118" s="28" t="s">
        <v>83</v>
      </c>
      <c r="AF118" s="28" t="s">
        <v>83</v>
      </c>
      <c r="AG118" s="28" t="s">
        <v>81</v>
      </c>
      <c r="AH118" s="28" t="s">
        <v>81</v>
      </c>
      <c r="AJ118" s="28" t="s">
        <v>84</v>
      </c>
      <c r="AK118" s="28" t="s">
        <v>85</v>
      </c>
      <c r="AL118" s="28" t="s">
        <v>1006</v>
      </c>
      <c r="AM118" s="28" t="s">
        <v>1007</v>
      </c>
      <c r="AY118" s="28" t="s">
        <v>903</v>
      </c>
    </row>
    <row r="119" spans="1:51" x14ac:dyDescent="0.25">
      <c r="A119" s="28">
        <v>614634</v>
      </c>
      <c r="B119" s="28">
        <v>625505</v>
      </c>
      <c r="C119" s="28" t="s">
        <v>260</v>
      </c>
      <c r="D119" s="28" t="s">
        <v>1008</v>
      </c>
      <c r="E119" s="28" t="s">
        <v>9</v>
      </c>
      <c r="F119" s="28" t="s">
        <v>1009</v>
      </c>
      <c r="G119" s="28" t="s">
        <v>13</v>
      </c>
      <c r="H119" s="28" t="s">
        <v>14</v>
      </c>
      <c r="J119" s="28" t="s">
        <v>899</v>
      </c>
      <c r="K119" s="28" t="s">
        <v>900</v>
      </c>
      <c r="Z119" s="28" t="s">
        <v>81</v>
      </c>
      <c r="AA119" s="28" t="s">
        <v>82</v>
      </c>
      <c r="AE119" s="28" t="s">
        <v>83</v>
      </c>
      <c r="AF119" s="28" t="s">
        <v>83</v>
      </c>
      <c r="AG119" s="28" t="s">
        <v>81</v>
      </c>
      <c r="AH119" s="28" t="s">
        <v>81</v>
      </c>
      <c r="AJ119" s="28" t="s">
        <v>84</v>
      </c>
      <c r="AK119" s="28" t="s">
        <v>85</v>
      </c>
      <c r="AL119" s="28" t="s">
        <v>1010</v>
      </c>
      <c r="AM119" s="28" t="s">
        <v>1011</v>
      </c>
      <c r="AY119" s="28" t="s">
        <v>903</v>
      </c>
    </row>
    <row r="120" spans="1:51" x14ac:dyDescent="0.25">
      <c r="A120" s="28">
        <v>614635</v>
      </c>
      <c r="B120" s="28">
        <v>625506</v>
      </c>
      <c r="C120" s="28" t="s">
        <v>1012</v>
      </c>
      <c r="D120" s="28" t="s">
        <v>1013</v>
      </c>
      <c r="E120" s="28" t="s">
        <v>9</v>
      </c>
      <c r="F120" s="28" t="s">
        <v>1014</v>
      </c>
      <c r="G120" s="28" t="s">
        <v>13</v>
      </c>
      <c r="H120" s="28" t="s">
        <v>14</v>
      </c>
      <c r="J120" s="28" t="s">
        <v>899</v>
      </c>
      <c r="K120" s="28" t="s">
        <v>900</v>
      </c>
      <c r="Z120" s="28" t="s">
        <v>81</v>
      </c>
      <c r="AA120" s="28" t="s">
        <v>82</v>
      </c>
      <c r="AE120" s="28" t="s">
        <v>83</v>
      </c>
      <c r="AF120" s="28" t="s">
        <v>83</v>
      </c>
      <c r="AG120" s="28" t="s">
        <v>81</v>
      </c>
      <c r="AH120" s="28" t="s">
        <v>81</v>
      </c>
      <c r="AJ120" s="28" t="s">
        <v>84</v>
      </c>
      <c r="AK120" s="28" t="s">
        <v>85</v>
      </c>
      <c r="AL120" s="28" t="s">
        <v>1015</v>
      </c>
      <c r="AM120" s="28" t="s">
        <v>1016</v>
      </c>
      <c r="AY120" s="28" t="s">
        <v>903</v>
      </c>
    </row>
    <row r="121" spans="1:51" x14ac:dyDescent="0.25">
      <c r="A121" s="28">
        <v>614636</v>
      </c>
      <c r="B121" s="28">
        <v>625507</v>
      </c>
      <c r="C121" s="28" t="s">
        <v>1017</v>
      </c>
      <c r="D121" s="28" t="s">
        <v>1018</v>
      </c>
      <c r="E121" s="28" t="s">
        <v>94</v>
      </c>
      <c r="F121" s="28" t="s">
        <v>1019</v>
      </c>
      <c r="G121" s="28" t="s">
        <v>13</v>
      </c>
      <c r="H121" s="28" t="s">
        <v>14</v>
      </c>
      <c r="J121" s="28" t="s">
        <v>899</v>
      </c>
      <c r="K121" s="28" t="s">
        <v>900</v>
      </c>
      <c r="Z121" s="28" t="s">
        <v>81</v>
      </c>
      <c r="AA121" s="28" t="s">
        <v>82</v>
      </c>
      <c r="AE121" s="28" t="s">
        <v>83</v>
      </c>
      <c r="AF121" s="28" t="s">
        <v>83</v>
      </c>
      <c r="AG121" s="28" t="s">
        <v>81</v>
      </c>
      <c r="AH121" s="28" t="s">
        <v>81</v>
      </c>
      <c r="AJ121" s="28" t="s">
        <v>84</v>
      </c>
      <c r="AK121" s="28" t="s">
        <v>85</v>
      </c>
      <c r="AL121" s="28" t="s">
        <v>1020</v>
      </c>
      <c r="AM121" s="28" t="s">
        <v>1021</v>
      </c>
      <c r="AY121" s="28" t="s">
        <v>903</v>
      </c>
    </row>
    <row r="122" spans="1:51" x14ac:dyDescent="0.25">
      <c r="A122" s="28">
        <v>614637</v>
      </c>
      <c r="B122" s="28">
        <v>625508</v>
      </c>
      <c r="C122" s="28" t="s">
        <v>1022</v>
      </c>
      <c r="D122" s="28" t="s">
        <v>1023</v>
      </c>
      <c r="E122" s="28" t="s">
        <v>9</v>
      </c>
      <c r="F122" s="28" t="s">
        <v>1024</v>
      </c>
      <c r="G122" s="28" t="s">
        <v>13</v>
      </c>
      <c r="H122" s="28" t="s">
        <v>14</v>
      </c>
      <c r="J122" s="28" t="s">
        <v>899</v>
      </c>
      <c r="K122" s="28" t="s">
        <v>900</v>
      </c>
      <c r="Z122" s="28" t="s">
        <v>81</v>
      </c>
      <c r="AA122" s="28" t="s">
        <v>82</v>
      </c>
      <c r="AE122" s="28" t="s">
        <v>83</v>
      </c>
      <c r="AF122" s="28" t="s">
        <v>83</v>
      </c>
      <c r="AG122" s="28" t="s">
        <v>81</v>
      </c>
      <c r="AH122" s="28" t="s">
        <v>81</v>
      </c>
      <c r="AJ122" s="28" t="s">
        <v>84</v>
      </c>
      <c r="AK122" s="28" t="s">
        <v>85</v>
      </c>
      <c r="AL122" s="28" t="s">
        <v>1025</v>
      </c>
      <c r="AM122" s="28" t="s">
        <v>1026</v>
      </c>
      <c r="AY122" s="28" t="s">
        <v>903</v>
      </c>
    </row>
    <row r="123" spans="1:51" x14ac:dyDescent="0.25">
      <c r="A123" s="28">
        <v>614638</v>
      </c>
      <c r="B123" s="28">
        <v>625509</v>
      </c>
      <c r="C123" s="28" t="s">
        <v>1027</v>
      </c>
      <c r="D123" s="28" t="s">
        <v>1028</v>
      </c>
      <c r="E123" s="28" t="s">
        <v>9</v>
      </c>
      <c r="F123" s="28" t="s">
        <v>1029</v>
      </c>
      <c r="G123" s="28" t="s">
        <v>13</v>
      </c>
      <c r="H123" s="28" t="s">
        <v>14</v>
      </c>
      <c r="J123" s="28" t="s">
        <v>899</v>
      </c>
      <c r="K123" s="28" t="s">
        <v>900</v>
      </c>
      <c r="Z123" s="28" t="s">
        <v>81</v>
      </c>
      <c r="AA123" s="28" t="s">
        <v>82</v>
      </c>
      <c r="AE123" s="28" t="s">
        <v>83</v>
      </c>
      <c r="AF123" s="28" t="s">
        <v>83</v>
      </c>
      <c r="AG123" s="28" t="s">
        <v>81</v>
      </c>
      <c r="AH123" s="28" t="s">
        <v>81</v>
      </c>
      <c r="AJ123" s="28" t="s">
        <v>84</v>
      </c>
      <c r="AK123" s="28" t="s">
        <v>85</v>
      </c>
      <c r="AL123" s="28" t="s">
        <v>1030</v>
      </c>
      <c r="AM123" s="28" t="s">
        <v>1031</v>
      </c>
      <c r="AY123" s="28" t="s">
        <v>903</v>
      </c>
    </row>
    <row r="124" spans="1:51" x14ac:dyDescent="0.25">
      <c r="A124" s="28">
        <v>614639</v>
      </c>
      <c r="B124" s="28">
        <v>625510</v>
      </c>
      <c r="C124" s="28" t="s">
        <v>974</v>
      </c>
      <c r="D124" s="28" t="s">
        <v>1032</v>
      </c>
      <c r="E124" s="28" t="s">
        <v>94</v>
      </c>
      <c r="F124" s="28" t="s">
        <v>1033</v>
      </c>
      <c r="G124" s="28" t="s">
        <v>13</v>
      </c>
      <c r="H124" s="28" t="s">
        <v>14</v>
      </c>
      <c r="J124" s="28" t="s">
        <v>899</v>
      </c>
      <c r="K124" s="28" t="s">
        <v>900</v>
      </c>
      <c r="Z124" s="28" t="s">
        <v>81</v>
      </c>
      <c r="AA124" s="28" t="s">
        <v>82</v>
      </c>
      <c r="AE124" s="28" t="s">
        <v>83</v>
      </c>
      <c r="AF124" s="28" t="s">
        <v>83</v>
      </c>
      <c r="AG124" s="28" t="s">
        <v>81</v>
      </c>
      <c r="AH124" s="28" t="s">
        <v>81</v>
      </c>
      <c r="AJ124" s="28" t="s">
        <v>84</v>
      </c>
      <c r="AK124" s="28" t="s">
        <v>85</v>
      </c>
      <c r="AL124" s="28" t="s">
        <v>1034</v>
      </c>
      <c r="AM124" s="28" t="s">
        <v>1035</v>
      </c>
      <c r="AY124" s="28" t="s">
        <v>903</v>
      </c>
    </row>
    <row r="125" spans="1:51" x14ac:dyDescent="0.25">
      <c r="A125" s="28">
        <v>614640</v>
      </c>
      <c r="B125" s="28">
        <v>625511</v>
      </c>
      <c r="C125" s="28" t="s">
        <v>1036</v>
      </c>
      <c r="D125" s="28" t="s">
        <v>1037</v>
      </c>
      <c r="E125" s="28" t="s">
        <v>9</v>
      </c>
      <c r="F125" s="28" t="s">
        <v>1038</v>
      </c>
      <c r="G125" s="28" t="s">
        <v>13</v>
      </c>
      <c r="H125" s="28" t="s">
        <v>14</v>
      </c>
      <c r="J125" s="28" t="s">
        <v>899</v>
      </c>
      <c r="K125" s="28" t="s">
        <v>900</v>
      </c>
      <c r="Z125" s="28" t="s">
        <v>81</v>
      </c>
      <c r="AA125" s="28" t="s">
        <v>82</v>
      </c>
      <c r="AE125" s="28" t="s">
        <v>83</v>
      </c>
      <c r="AF125" s="28" t="s">
        <v>83</v>
      </c>
      <c r="AG125" s="28" t="s">
        <v>81</v>
      </c>
      <c r="AH125" s="28" t="s">
        <v>81</v>
      </c>
      <c r="AJ125" s="28" t="s">
        <v>84</v>
      </c>
      <c r="AK125" s="28" t="s">
        <v>85</v>
      </c>
      <c r="AL125" s="28" t="s">
        <v>1039</v>
      </c>
      <c r="AM125" s="28" t="s">
        <v>1040</v>
      </c>
      <c r="AY125" s="28" t="s">
        <v>903</v>
      </c>
    </row>
    <row r="126" spans="1:51" x14ac:dyDescent="0.25">
      <c r="A126" s="28">
        <v>614642</v>
      </c>
      <c r="B126" s="28">
        <v>625513</v>
      </c>
      <c r="C126" s="28" t="s">
        <v>1041</v>
      </c>
      <c r="D126" s="28" t="s">
        <v>1042</v>
      </c>
      <c r="E126" s="28" t="s">
        <v>9</v>
      </c>
      <c r="F126" s="28" t="s">
        <v>1043</v>
      </c>
      <c r="G126" s="28" t="s">
        <v>13</v>
      </c>
      <c r="H126" s="28" t="s">
        <v>14</v>
      </c>
      <c r="J126" s="28" t="s">
        <v>899</v>
      </c>
      <c r="K126" s="28" t="s">
        <v>900</v>
      </c>
      <c r="Z126" s="28" t="s">
        <v>81</v>
      </c>
      <c r="AA126" s="28" t="s">
        <v>82</v>
      </c>
      <c r="AE126" s="28" t="s">
        <v>83</v>
      </c>
      <c r="AF126" s="28" t="s">
        <v>83</v>
      </c>
      <c r="AG126" s="28" t="s">
        <v>81</v>
      </c>
      <c r="AH126" s="28" t="s">
        <v>81</v>
      </c>
      <c r="AJ126" s="28" t="s">
        <v>84</v>
      </c>
      <c r="AK126" s="28" t="s">
        <v>85</v>
      </c>
      <c r="AL126" s="28" t="s">
        <v>1044</v>
      </c>
      <c r="AM126" s="28" t="s">
        <v>1045</v>
      </c>
      <c r="AY126" s="28" t="s">
        <v>903</v>
      </c>
    </row>
    <row r="127" spans="1:51" x14ac:dyDescent="0.25">
      <c r="A127" s="28">
        <v>614643</v>
      </c>
      <c r="B127" s="28">
        <v>625514</v>
      </c>
      <c r="C127" s="28" t="s">
        <v>1046</v>
      </c>
      <c r="D127" s="28" t="s">
        <v>1047</v>
      </c>
      <c r="E127" s="28" t="s">
        <v>94</v>
      </c>
      <c r="F127" s="28" t="s">
        <v>1048</v>
      </c>
      <c r="G127" s="28" t="s">
        <v>13</v>
      </c>
      <c r="H127" s="28" t="s">
        <v>14</v>
      </c>
      <c r="J127" s="28" t="s">
        <v>899</v>
      </c>
      <c r="K127" s="28" t="s">
        <v>900</v>
      </c>
      <c r="Z127" s="28" t="s">
        <v>81</v>
      </c>
      <c r="AA127" s="28" t="s">
        <v>82</v>
      </c>
      <c r="AE127" s="28" t="s">
        <v>83</v>
      </c>
      <c r="AF127" s="28" t="s">
        <v>83</v>
      </c>
      <c r="AG127" s="28" t="s">
        <v>81</v>
      </c>
      <c r="AH127" s="28" t="s">
        <v>81</v>
      </c>
      <c r="AJ127" s="28" t="s">
        <v>84</v>
      </c>
      <c r="AK127" s="28" t="s">
        <v>85</v>
      </c>
      <c r="AL127" s="28" t="s">
        <v>1049</v>
      </c>
      <c r="AM127" s="28" t="s">
        <v>1050</v>
      </c>
      <c r="AY127" s="28" t="s">
        <v>903</v>
      </c>
    </row>
    <row r="128" spans="1:51" x14ac:dyDescent="0.25">
      <c r="A128" s="28">
        <v>614645</v>
      </c>
      <c r="B128" s="28">
        <v>625516</v>
      </c>
      <c r="C128" s="28" t="s">
        <v>1051</v>
      </c>
      <c r="D128" s="28" t="s">
        <v>1052</v>
      </c>
      <c r="E128" s="28" t="s">
        <v>94</v>
      </c>
      <c r="F128" s="28" t="s">
        <v>1053</v>
      </c>
      <c r="G128" s="28" t="s">
        <v>13</v>
      </c>
      <c r="H128" s="28" t="s">
        <v>14</v>
      </c>
      <c r="J128" s="28" t="s">
        <v>899</v>
      </c>
      <c r="K128" s="28" t="s">
        <v>900</v>
      </c>
      <c r="Z128" s="28" t="s">
        <v>81</v>
      </c>
      <c r="AA128" s="28" t="s">
        <v>82</v>
      </c>
      <c r="AE128" s="28" t="s">
        <v>83</v>
      </c>
      <c r="AF128" s="28" t="s">
        <v>83</v>
      </c>
      <c r="AG128" s="28" t="s">
        <v>81</v>
      </c>
      <c r="AH128" s="28" t="s">
        <v>81</v>
      </c>
      <c r="AJ128" s="28" t="s">
        <v>84</v>
      </c>
      <c r="AK128" s="28" t="s">
        <v>85</v>
      </c>
      <c r="AL128" s="28" t="s">
        <v>1054</v>
      </c>
      <c r="AM128" s="28" t="s">
        <v>1055</v>
      </c>
      <c r="AY128" s="28" t="s">
        <v>903</v>
      </c>
    </row>
    <row r="129" spans="1:51" x14ac:dyDescent="0.25">
      <c r="A129" s="28">
        <v>614646</v>
      </c>
      <c r="B129" s="28">
        <v>625517</v>
      </c>
      <c r="C129" s="28" t="s">
        <v>933</v>
      </c>
      <c r="D129" s="28" t="s">
        <v>1056</v>
      </c>
      <c r="E129" s="28" t="s">
        <v>94</v>
      </c>
      <c r="F129" s="28" t="s">
        <v>1057</v>
      </c>
      <c r="G129" s="28" t="s">
        <v>13</v>
      </c>
      <c r="H129" s="28" t="s">
        <v>14</v>
      </c>
      <c r="J129" s="28" t="s">
        <v>899</v>
      </c>
      <c r="K129" s="28" t="s">
        <v>900</v>
      </c>
      <c r="Z129" s="28" t="s">
        <v>81</v>
      </c>
      <c r="AA129" s="28" t="s">
        <v>82</v>
      </c>
      <c r="AE129" s="28" t="s">
        <v>83</v>
      </c>
      <c r="AF129" s="28" t="s">
        <v>83</v>
      </c>
      <c r="AG129" s="28" t="s">
        <v>81</v>
      </c>
      <c r="AH129" s="28" t="s">
        <v>81</v>
      </c>
      <c r="AJ129" s="28" t="s">
        <v>84</v>
      </c>
      <c r="AK129" s="28" t="s">
        <v>85</v>
      </c>
      <c r="AL129" s="28" t="s">
        <v>1058</v>
      </c>
      <c r="AM129" s="28" t="s">
        <v>1059</v>
      </c>
      <c r="AY129" s="28" t="s">
        <v>903</v>
      </c>
    </row>
    <row r="130" spans="1:51" x14ac:dyDescent="0.25">
      <c r="A130" s="28">
        <v>614647</v>
      </c>
      <c r="B130" s="28">
        <v>625518</v>
      </c>
      <c r="C130" s="28" t="s">
        <v>1060</v>
      </c>
      <c r="D130" s="28" t="s">
        <v>1061</v>
      </c>
      <c r="E130" s="28" t="s">
        <v>94</v>
      </c>
      <c r="F130" s="28" t="s">
        <v>1062</v>
      </c>
      <c r="G130" s="28" t="s">
        <v>13</v>
      </c>
      <c r="H130" s="28" t="s">
        <v>14</v>
      </c>
      <c r="J130" s="28" t="s">
        <v>899</v>
      </c>
      <c r="K130" s="28" t="s">
        <v>900</v>
      </c>
      <c r="Z130" s="28" t="s">
        <v>81</v>
      </c>
      <c r="AA130" s="28" t="s">
        <v>82</v>
      </c>
      <c r="AE130" s="28" t="s">
        <v>83</v>
      </c>
      <c r="AF130" s="28" t="s">
        <v>83</v>
      </c>
      <c r="AG130" s="28" t="s">
        <v>81</v>
      </c>
      <c r="AH130" s="28" t="s">
        <v>81</v>
      </c>
      <c r="AJ130" s="28" t="s">
        <v>84</v>
      </c>
      <c r="AK130" s="28" t="s">
        <v>85</v>
      </c>
      <c r="AL130" s="28" t="s">
        <v>1063</v>
      </c>
      <c r="AM130" s="28" t="s">
        <v>1064</v>
      </c>
      <c r="AY130" s="28" t="s">
        <v>903</v>
      </c>
    </row>
    <row r="131" spans="1:51" x14ac:dyDescent="0.25">
      <c r="A131" s="28">
        <v>614670</v>
      </c>
      <c r="B131" s="28">
        <v>441010</v>
      </c>
      <c r="C131" s="28" t="s">
        <v>1065</v>
      </c>
      <c r="D131" s="28" t="s">
        <v>1066</v>
      </c>
      <c r="E131" s="28" t="s">
        <v>9</v>
      </c>
      <c r="F131" s="28" t="s">
        <v>1067</v>
      </c>
      <c r="G131" s="28" t="s">
        <v>382</v>
      </c>
      <c r="H131" s="28" t="s">
        <v>383</v>
      </c>
      <c r="J131" s="28" t="s">
        <v>850</v>
      </c>
      <c r="K131" s="28" t="s">
        <v>851</v>
      </c>
      <c r="L131" s="28" t="s">
        <v>852</v>
      </c>
      <c r="M131" s="28" t="s">
        <v>481</v>
      </c>
      <c r="O131" s="28" t="s">
        <v>1068</v>
      </c>
      <c r="Q131" s="28" t="s">
        <v>855</v>
      </c>
      <c r="R131" s="28" t="s">
        <v>856</v>
      </c>
      <c r="S131" s="28" t="s">
        <v>1069</v>
      </c>
      <c r="U131" s="28" t="s">
        <v>1069</v>
      </c>
      <c r="V131" s="28" t="s">
        <v>1070</v>
      </c>
      <c r="W131" s="28" t="s">
        <v>1071</v>
      </c>
      <c r="Y131" s="28" t="s">
        <v>386</v>
      </c>
      <c r="Z131" s="28" t="s">
        <v>81</v>
      </c>
      <c r="AA131" s="28" t="s">
        <v>82</v>
      </c>
      <c r="AE131" s="28" t="s">
        <v>197</v>
      </c>
      <c r="AF131" s="28" t="s">
        <v>198</v>
      </c>
      <c r="AG131" s="28" t="s">
        <v>160</v>
      </c>
      <c r="AH131" s="28" t="s">
        <v>81</v>
      </c>
      <c r="AJ131" s="28" t="s">
        <v>84</v>
      </c>
      <c r="AK131" s="28" t="s">
        <v>85</v>
      </c>
      <c r="AL131" s="28" t="s">
        <v>1072</v>
      </c>
      <c r="AM131" s="28" t="s">
        <v>1073</v>
      </c>
      <c r="AN131" s="28" t="s">
        <v>163</v>
      </c>
      <c r="AO131" s="28" t="s">
        <v>1074</v>
      </c>
      <c r="AP131" s="28" t="s">
        <v>1075</v>
      </c>
      <c r="AU131" s="28" t="s">
        <v>165</v>
      </c>
      <c r="AV131" s="28" t="s">
        <v>1076</v>
      </c>
      <c r="AW131" s="28" t="s">
        <v>1077</v>
      </c>
      <c r="AX131" s="28" t="s">
        <v>1078</v>
      </c>
      <c r="AY131" s="28" t="s">
        <v>234</v>
      </c>
    </row>
    <row r="132" spans="1:51" x14ac:dyDescent="0.25">
      <c r="A132" s="28">
        <v>614671</v>
      </c>
      <c r="B132" s="28">
        <v>473914</v>
      </c>
      <c r="C132" s="28" t="s">
        <v>150</v>
      </c>
      <c r="D132" s="28" t="s">
        <v>1079</v>
      </c>
      <c r="E132" s="28" t="s">
        <v>94</v>
      </c>
      <c r="F132" s="28" t="s">
        <v>1080</v>
      </c>
      <c r="G132" s="28" t="s">
        <v>1081</v>
      </c>
      <c r="H132" s="28" t="s">
        <v>383</v>
      </c>
      <c r="J132" s="28" t="s">
        <v>850</v>
      </c>
      <c r="K132" s="28" t="s">
        <v>851</v>
      </c>
      <c r="L132" s="28" t="s">
        <v>852</v>
      </c>
      <c r="M132" s="28" t="s">
        <v>481</v>
      </c>
      <c r="O132" s="28" t="s">
        <v>1082</v>
      </c>
      <c r="Q132" s="28" t="s">
        <v>855</v>
      </c>
      <c r="R132" s="28" t="s">
        <v>856</v>
      </c>
      <c r="S132" s="28" t="s">
        <v>1083</v>
      </c>
      <c r="U132" s="28" t="s">
        <v>1083</v>
      </c>
      <c r="V132" s="28" t="s">
        <v>1084</v>
      </c>
      <c r="W132" s="28" t="s">
        <v>1079</v>
      </c>
      <c r="Y132" s="28" t="s">
        <v>386</v>
      </c>
      <c r="Z132" s="28" t="s">
        <v>81</v>
      </c>
      <c r="AA132" s="28" t="s">
        <v>82</v>
      </c>
      <c r="AE132" s="28" t="s">
        <v>197</v>
      </c>
      <c r="AF132" s="28" t="s">
        <v>198</v>
      </c>
      <c r="AG132" s="28" t="s">
        <v>160</v>
      </c>
      <c r="AH132" s="28" t="s">
        <v>81</v>
      </c>
      <c r="AJ132" s="28" t="s">
        <v>84</v>
      </c>
      <c r="AK132" s="28" t="s">
        <v>85</v>
      </c>
      <c r="AL132" s="28" t="s">
        <v>1085</v>
      </c>
      <c r="AM132" s="28" t="s">
        <v>1086</v>
      </c>
      <c r="AN132" s="28" t="s">
        <v>163</v>
      </c>
      <c r="AO132" s="28" t="s">
        <v>1087</v>
      </c>
      <c r="AP132" s="28" t="s">
        <v>1088</v>
      </c>
      <c r="AU132" s="28" t="s">
        <v>165</v>
      </c>
      <c r="AV132" s="28" t="s">
        <v>1089</v>
      </c>
      <c r="AW132" s="28" t="s">
        <v>1090</v>
      </c>
      <c r="AX132" s="28" t="s">
        <v>1091</v>
      </c>
      <c r="AY132" s="28" t="s">
        <v>234</v>
      </c>
    </row>
    <row r="133" spans="1:51" x14ac:dyDescent="0.25">
      <c r="A133" s="28">
        <v>614902</v>
      </c>
      <c r="B133" s="28">
        <v>333859</v>
      </c>
      <c r="C133" s="28" t="s">
        <v>1092</v>
      </c>
      <c r="D133" s="28" t="s">
        <v>1093</v>
      </c>
      <c r="E133" s="28" t="s">
        <v>9</v>
      </c>
      <c r="F133" s="28" t="s">
        <v>1094</v>
      </c>
      <c r="G133" s="28" t="s">
        <v>13</v>
      </c>
      <c r="H133" s="28" t="s">
        <v>190</v>
      </c>
      <c r="I133" s="28" t="s">
        <v>191</v>
      </c>
      <c r="J133" s="28" t="s">
        <v>462</v>
      </c>
      <c r="K133" s="28" t="s">
        <v>463</v>
      </c>
      <c r="L133" s="28" t="s">
        <v>464</v>
      </c>
      <c r="M133" s="28" t="s">
        <v>465</v>
      </c>
      <c r="N133" s="28" t="s">
        <v>810</v>
      </c>
      <c r="Z133" s="28" t="s">
        <v>81</v>
      </c>
      <c r="AA133" s="28" t="s">
        <v>82</v>
      </c>
      <c r="AE133" s="28" t="s">
        <v>470</v>
      </c>
      <c r="AF133" s="28" t="s">
        <v>198</v>
      </c>
      <c r="AG133" s="28" t="s">
        <v>471</v>
      </c>
      <c r="AH133" s="28" t="s">
        <v>81</v>
      </c>
      <c r="AJ133" s="28" t="s">
        <v>84</v>
      </c>
      <c r="AK133" s="28" t="s">
        <v>85</v>
      </c>
      <c r="AL133" s="28" t="s">
        <v>1095</v>
      </c>
      <c r="AM133" s="28" t="s">
        <v>1096</v>
      </c>
      <c r="AN133" s="28" t="s">
        <v>163</v>
      </c>
      <c r="AO133" s="28" t="s">
        <v>81</v>
      </c>
      <c r="AP133" s="28" t="s">
        <v>81</v>
      </c>
      <c r="AU133" s="28" t="s">
        <v>165</v>
      </c>
      <c r="AY133" s="28" t="s">
        <v>1097</v>
      </c>
    </row>
    <row r="134" spans="1:51" x14ac:dyDescent="0.25">
      <c r="A134" s="28">
        <v>614903</v>
      </c>
      <c r="B134" s="28">
        <v>333883</v>
      </c>
      <c r="C134" s="28" t="s">
        <v>1098</v>
      </c>
      <c r="D134" s="28" t="s">
        <v>1099</v>
      </c>
      <c r="E134" s="28" t="s">
        <v>9</v>
      </c>
      <c r="F134" s="28" t="s">
        <v>1100</v>
      </c>
      <c r="G134" s="28" t="s">
        <v>13</v>
      </c>
      <c r="H134" s="28" t="s">
        <v>190</v>
      </c>
      <c r="I134" s="28" t="s">
        <v>191</v>
      </c>
      <c r="J134" s="28" t="s">
        <v>462</v>
      </c>
      <c r="K134" s="28" t="s">
        <v>463</v>
      </c>
      <c r="L134" s="28" t="s">
        <v>464</v>
      </c>
      <c r="M134" s="28" t="s">
        <v>465</v>
      </c>
      <c r="N134" s="28" t="s">
        <v>853</v>
      </c>
      <c r="Z134" s="28" t="s">
        <v>81</v>
      </c>
      <c r="AA134" s="28" t="s">
        <v>82</v>
      </c>
      <c r="AE134" s="28" t="s">
        <v>470</v>
      </c>
      <c r="AF134" s="28" t="s">
        <v>198</v>
      </c>
      <c r="AG134" s="28" t="s">
        <v>471</v>
      </c>
      <c r="AH134" s="28" t="s">
        <v>81</v>
      </c>
      <c r="AJ134" s="28" t="s">
        <v>84</v>
      </c>
      <c r="AK134" s="28" t="s">
        <v>85</v>
      </c>
      <c r="AL134" s="28" t="s">
        <v>1101</v>
      </c>
      <c r="AM134" s="28" t="s">
        <v>1102</v>
      </c>
      <c r="AN134" s="28" t="s">
        <v>163</v>
      </c>
      <c r="AO134" s="28" t="s">
        <v>81</v>
      </c>
      <c r="AP134" s="28" t="s">
        <v>81</v>
      </c>
      <c r="AU134" s="28" t="s">
        <v>165</v>
      </c>
      <c r="AY134" s="28" t="s">
        <v>1103</v>
      </c>
    </row>
    <row r="135" spans="1:51" x14ac:dyDescent="0.25">
      <c r="A135" s="28">
        <v>614913</v>
      </c>
      <c r="B135" s="28">
        <v>523130</v>
      </c>
      <c r="C135" s="28" t="s">
        <v>1104</v>
      </c>
      <c r="D135" s="28" t="s">
        <v>1105</v>
      </c>
      <c r="E135" s="28" t="s">
        <v>94</v>
      </c>
      <c r="F135" s="28" t="s">
        <v>1106</v>
      </c>
      <c r="G135" s="28" t="s">
        <v>13</v>
      </c>
      <c r="H135" s="28" t="s">
        <v>190</v>
      </c>
      <c r="I135" s="28" t="s">
        <v>311</v>
      </c>
      <c r="J135" s="28" t="s">
        <v>1107</v>
      </c>
      <c r="K135" s="28" t="s">
        <v>1108</v>
      </c>
      <c r="L135" s="28" t="s">
        <v>1109</v>
      </c>
      <c r="M135" s="28" t="s">
        <v>577</v>
      </c>
      <c r="N135" s="28" t="s">
        <v>1110</v>
      </c>
      <c r="O135" s="28" t="s">
        <v>1111</v>
      </c>
      <c r="Q135" s="28" t="s">
        <v>1112</v>
      </c>
      <c r="R135" s="28" t="s">
        <v>1113</v>
      </c>
      <c r="Z135" s="28" t="s">
        <v>81</v>
      </c>
      <c r="AA135" s="28" t="s">
        <v>486</v>
      </c>
      <c r="AE135" s="28" t="s">
        <v>590</v>
      </c>
      <c r="AF135" s="28" t="s">
        <v>198</v>
      </c>
      <c r="AG135" s="28" t="s">
        <v>582</v>
      </c>
      <c r="AH135" s="28" t="s">
        <v>81</v>
      </c>
      <c r="AJ135" s="28" t="s">
        <v>84</v>
      </c>
      <c r="AK135" s="28" t="s">
        <v>85</v>
      </c>
      <c r="AL135" s="28" t="s">
        <v>1114</v>
      </c>
      <c r="AM135" s="28" t="s">
        <v>1115</v>
      </c>
      <c r="AN135" s="28" t="s">
        <v>163</v>
      </c>
      <c r="AO135" s="28" t="s">
        <v>81</v>
      </c>
      <c r="AP135" s="28" t="s">
        <v>81</v>
      </c>
      <c r="AU135" s="28" t="s">
        <v>165</v>
      </c>
      <c r="AY135" s="28" t="s">
        <v>826</v>
      </c>
    </row>
    <row r="136" spans="1:51" x14ac:dyDescent="0.25">
      <c r="A136" s="28">
        <v>614935</v>
      </c>
      <c r="B136" s="28">
        <v>333858</v>
      </c>
      <c r="C136" s="28" t="s">
        <v>1116</v>
      </c>
      <c r="D136" s="28" t="s">
        <v>1117</v>
      </c>
      <c r="E136" s="28" t="s">
        <v>94</v>
      </c>
      <c r="F136" s="28" t="s">
        <v>1118</v>
      </c>
      <c r="G136" s="28" t="s">
        <v>13</v>
      </c>
      <c r="H136" s="28" t="s">
        <v>190</v>
      </c>
      <c r="I136" s="28" t="s">
        <v>191</v>
      </c>
      <c r="J136" s="28" t="s">
        <v>462</v>
      </c>
      <c r="K136" s="28" t="s">
        <v>463</v>
      </c>
      <c r="L136" s="28" t="s">
        <v>464</v>
      </c>
      <c r="M136" s="28" t="s">
        <v>465</v>
      </c>
      <c r="N136" s="28" t="s">
        <v>853</v>
      </c>
      <c r="Z136" s="28" t="s">
        <v>81</v>
      </c>
      <c r="AA136" s="28" t="s">
        <v>82</v>
      </c>
      <c r="AE136" s="28" t="s">
        <v>470</v>
      </c>
      <c r="AF136" s="28" t="s">
        <v>198</v>
      </c>
      <c r="AG136" s="28" t="s">
        <v>471</v>
      </c>
      <c r="AH136" s="28" t="s">
        <v>81</v>
      </c>
      <c r="AJ136" s="28" t="s">
        <v>84</v>
      </c>
      <c r="AK136" s="28" t="s">
        <v>85</v>
      </c>
      <c r="AL136" s="28" t="s">
        <v>1119</v>
      </c>
      <c r="AM136" s="28" t="s">
        <v>1120</v>
      </c>
      <c r="AN136" s="28" t="s">
        <v>163</v>
      </c>
      <c r="AO136" s="28" t="s">
        <v>81</v>
      </c>
      <c r="AP136" s="28" t="s">
        <v>81</v>
      </c>
      <c r="AU136" s="28" t="s">
        <v>165</v>
      </c>
      <c r="AY136" s="28" t="s">
        <v>826</v>
      </c>
    </row>
    <row r="137" spans="1:51" x14ac:dyDescent="0.25">
      <c r="A137" s="28">
        <v>614955</v>
      </c>
      <c r="B137" s="28">
        <v>544550</v>
      </c>
      <c r="C137" s="28" t="s">
        <v>1121</v>
      </c>
      <c r="D137" s="28" t="s">
        <v>1122</v>
      </c>
      <c r="E137" s="28" t="s">
        <v>94</v>
      </c>
      <c r="F137" s="28" t="s">
        <v>1123</v>
      </c>
      <c r="G137" s="28" t="s">
        <v>13</v>
      </c>
      <c r="H137" s="28" t="s">
        <v>190</v>
      </c>
      <c r="I137" s="28" t="s">
        <v>191</v>
      </c>
      <c r="J137" s="28" t="s">
        <v>1124</v>
      </c>
      <c r="K137" s="28" t="s">
        <v>1125</v>
      </c>
      <c r="L137" s="28" t="s">
        <v>1126</v>
      </c>
      <c r="M137" s="28" t="s">
        <v>709</v>
      </c>
      <c r="N137" s="28" t="s">
        <v>603</v>
      </c>
      <c r="O137" s="28" t="s">
        <v>1127</v>
      </c>
      <c r="Q137" s="28" t="s">
        <v>1128</v>
      </c>
      <c r="R137" s="28" t="s">
        <v>1129</v>
      </c>
      <c r="Z137" s="28" t="s">
        <v>81</v>
      </c>
      <c r="AA137" s="28" t="s">
        <v>196</v>
      </c>
      <c r="AE137" s="28" t="s">
        <v>470</v>
      </c>
      <c r="AF137" s="28" t="s">
        <v>198</v>
      </c>
      <c r="AG137" s="28" t="s">
        <v>471</v>
      </c>
      <c r="AH137" s="28" t="s">
        <v>81</v>
      </c>
      <c r="AJ137" s="28" t="s">
        <v>84</v>
      </c>
      <c r="AK137" s="28" t="s">
        <v>85</v>
      </c>
      <c r="AL137" s="28" t="s">
        <v>1130</v>
      </c>
      <c r="AM137" s="28" t="s">
        <v>1131</v>
      </c>
      <c r="AN137" s="28" t="s">
        <v>163</v>
      </c>
      <c r="AO137" s="28" t="s">
        <v>81</v>
      </c>
      <c r="AP137" s="28" t="s">
        <v>81</v>
      </c>
      <c r="AU137" s="28" t="s">
        <v>165</v>
      </c>
      <c r="AY137" s="28" t="s">
        <v>1132</v>
      </c>
    </row>
    <row r="138" spans="1:51" x14ac:dyDescent="0.25">
      <c r="A138" s="28">
        <v>614957</v>
      </c>
      <c r="B138" s="28">
        <v>339273</v>
      </c>
      <c r="C138" s="28" t="s">
        <v>1133</v>
      </c>
      <c r="D138" s="28" t="s">
        <v>1134</v>
      </c>
      <c r="E138" s="28" t="s">
        <v>94</v>
      </c>
      <c r="F138" s="28" t="s">
        <v>1135</v>
      </c>
      <c r="G138" s="28" t="s">
        <v>13</v>
      </c>
      <c r="H138" s="28" t="s">
        <v>190</v>
      </c>
      <c r="I138" s="28" t="s">
        <v>191</v>
      </c>
      <c r="J138" s="28" t="s">
        <v>1124</v>
      </c>
      <c r="K138" s="28" t="s">
        <v>1125</v>
      </c>
      <c r="L138" s="28" t="s">
        <v>1126</v>
      </c>
      <c r="M138" s="28" t="s">
        <v>709</v>
      </c>
      <c r="N138" s="28" t="s">
        <v>506</v>
      </c>
      <c r="O138" s="28" t="s">
        <v>1136</v>
      </c>
      <c r="Q138" s="28" t="s">
        <v>1137</v>
      </c>
      <c r="R138" s="28" t="s">
        <v>1138</v>
      </c>
      <c r="Z138" s="28" t="s">
        <v>81</v>
      </c>
      <c r="AA138" s="28" t="s">
        <v>196</v>
      </c>
      <c r="AE138" s="28" t="s">
        <v>470</v>
      </c>
      <c r="AF138" s="28" t="s">
        <v>198</v>
      </c>
      <c r="AG138" s="28" t="s">
        <v>471</v>
      </c>
      <c r="AH138" s="28" t="s">
        <v>81</v>
      </c>
      <c r="AJ138" s="28" t="s">
        <v>84</v>
      </c>
      <c r="AK138" s="28" t="s">
        <v>85</v>
      </c>
      <c r="AL138" s="28" t="s">
        <v>1139</v>
      </c>
      <c r="AM138" s="28" t="s">
        <v>1140</v>
      </c>
      <c r="AN138" s="28" t="s">
        <v>163</v>
      </c>
      <c r="AO138" s="28" t="s">
        <v>81</v>
      </c>
      <c r="AP138" s="28" t="s">
        <v>81</v>
      </c>
      <c r="AU138" s="28" t="s">
        <v>165</v>
      </c>
      <c r="AY138" s="28" t="s">
        <v>1141</v>
      </c>
    </row>
    <row r="139" spans="1:51" x14ac:dyDescent="0.25">
      <c r="A139" s="28">
        <v>614959</v>
      </c>
      <c r="B139" s="28">
        <v>537287</v>
      </c>
      <c r="C139" s="28" t="s">
        <v>1142</v>
      </c>
      <c r="D139" s="28" t="s">
        <v>1143</v>
      </c>
      <c r="E139" s="28" t="s">
        <v>94</v>
      </c>
      <c r="F139" s="28" t="s">
        <v>1144</v>
      </c>
      <c r="G139" s="28" t="s">
        <v>13</v>
      </c>
      <c r="H139" s="28" t="s">
        <v>190</v>
      </c>
      <c r="I139" s="28" t="s">
        <v>311</v>
      </c>
      <c r="J139" s="28" t="s">
        <v>462</v>
      </c>
      <c r="K139" s="28" t="s">
        <v>463</v>
      </c>
      <c r="L139" s="28" t="s">
        <v>464</v>
      </c>
      <c r="M139" s="28" t="s">
        <v>465</v>
      </c>
      <c r="N139" s="28" t="s">
        <v>1145</v>
      </c>
      <c r="O139" s="28" t="s">
        <v>1146</v>
      </c>
      <c r="Q139" s="28" t="s">
        <v>468</v>
      </c>
      <c r="R139" s="28" t="s">
        <v>1147</v>
      </c>
      <c r="Z139" s="28" t="s">
        <v>81</v>
      </c>
      <c r="AA139" s="28" t="s">
        <v>364</v>
      </c>
      <c r="AE139" s="28" t="s">
        <v>470</v>
      </c>
      <c r="AF139" s="28" t="s">
        <v>198</v>
      </c>
      <c r="AG139" s="28" t="s">
        <v>471</v>
      </c>
      <c r="AH139" s="28" t="s">
        <v>81</v>
      </c>
      <c r="AJ139" s="28" t="s">
        <v>84</v>
      </c>
      <c r="AK139" s="28" t="s">
        <v>85</v>
      </c>
      <c r="AL139" s="28" t="s">
        <v>1148</v>
      </c>
      <c r="AM139" s="28" t="s">
        <v>1149</v>
      </c>
      <c r="AN139" s="28" t="s">
        <v>163</v>
      </c>
      <c r="AO139" s="28" t="s">
        <v>81</v>
      </c>
      <c r="AP139" s="28" t="s">
        <v>81</v>
      </c>
      <c r="AU139" s="28" t="s">
        <v>165</v>
      </c>
      <c r="AY139" s="28" t="s">
        <v>1150</v>
      </c>
    </row>
    <row r="140" spans="1:51" x14ac:dyDescent="0.25">
      <c r="A140" s="28">
        <v>614967</v>
      </c>
      <c r="B140" s="28">
        <v>625571</v>
      </c>
      <c r="C140" s="28" t="s">
        <v>1151</v>
      </c>
      <c r="D140" s="28" t="s">
        <v>1152</v>
      </c>
      <c r="E140" s="28" t="s">
        <v>9</v>
      </c>
      <c r="F140" s="28" t="s">
        <v>1153</v>
      </c>
      <c r="G140" s="28" t="s">
        <v>13</v>
      </c>
      <c r="H140" s="28" t="s">
        <v>190</v>
      </c>
      <c r="I140" s="28" t="s">
        <v>191</v>
      </c>
      <c r="J140" s="28" t="s">
        <v>1124</v>
      </c>
      <c r="K140" s="28" t="s">
        <v>1125</v>
      </c>
      <c r="L140" s="28" t="s">
        <v>1126</v>
      </c>
      <c r="M140" s="28" t="s">
        <v>709</v>
      </c>
      <c r="N140" s="28" t="s">
        <v>466</v>
      </c>
      <c r="O140" s="28" t="s">
        <v>1136</v>
      </c>
      <c r="Q140" s="28" t="s">
        <v>1137</v>
      </c>
      <c r="R140" s="28" t="s">
        <v>1154</v>
      </c>
      <c r="Z140" s="28" t="s">
        <v>81</v>
      </c>
      <c r="AA140" s="28" t="s">
        <v>196</v>
      </c>
      <c r="AE140" s="28" t="s">
        <v>470</v>
      </c>
      <c r="AF140" s="28" t="s">
        <v>198</v>
      </c>
      <c r="AG140" s="28" t="s">
        <v>471</v>
      </c>
      <c r="AH140" s="28" t="s">
        <v>81</v>
      </c>
      <c r="AJ140" s="28" t="s">
        <v>84</v>
      </c>
      <c r="AK140" s="28" t="s">
        <v>85</v>
      </c>
      <c r="AL140" s="28" t="s">
        <v>1155</v>
      </c>
      <c r="AM140" s="28" t="s">
        <v>1156</v>
      </c>
      <c r="AN140" s="28" t="s">
        <v>163</v>
      </c>
      <c r="AO140" s="28" t="s">
        <v>84</v>
      </c>
      <c r="AP140" s="28" t="s">
        <v>164</v>
      </c>
      <c r="AU140" s="28" t="s">
        <v>165</v>
      </c>
      <c r="AV140" s="28" t="s">
        <v>166</v>
      </c>
      <c r="AW140" s="28" t="s">
        <v>167</v>
      </c>
      <c r="AX140" s="28" t="s">
        <v>168</v>
      </c>
      <c r="AY140" s="28" t="s">
        <v>1157</v>
      </c>
    </row>
    <row r="141" spans="1:51" x14ac:dyDescent="0.25">
      <c r="A141" s="28">
        <v>614968</v>
      </c>
      <c r="B141" s="28">
        <v>339243</v>
      </c>
      <c r="C141" s="28" t="s">
        <v>1116</v>
      </c>
      <c r="D141" s="28" t="s">
        <v>1158</v>
      </c>
      <c r="E141" s="28" t="s">
        <v>94</v>
      </c>
      <c r="F141" s="28" t="s">
        <v>1159</v>
      </c>
      <c r="G141" s="28" t="s">
        <v>13</v>
      </c>
      <c r="H141" s="28" t="s">
        <v>190</v>
      </c>
      <c r="I141" s="28" t="s">
        <v>191</v>
      </c>
      <c r="J141" s="28" t="s">
        <v>1124</v>
      </c>
      <c r="K141" s="28" t="s">
        <v>1125</v>
      </c>
      <c r="L141" s="28" t="s">
        <v>1126</v>
      </c>
      <c r="M141" s="28" t="s">
        <v>709</v>
      </c>
      <c r="N141" s="28" t="s">
        <v>536</v>
      </c>
      <c r="O141" s="28" t="s">
        <v>1160</v>
      </c>
      <c r="Q141" s="28" t="s">
        <v>1161</v>
      </c>
      <c r="R141" s="28" t="s">
        <v>1162</v>
      </c>
      <c r="Z141" s="28" t="s">
        <v>81</v>
      </c>
      <c r="AA141" s="28" t="s">
        <v>196</v>
      </c>
      <c r="AE141" s="28" t="s">
        <v>470</v>
      </c>
      <c r="AF141" s="28" t="s">
        <v>198</v>
      </c>
      <c r="AG141" s="28" t="s">
        <v>471</v>
      </c>
      <c r="AH141" s="28" t="s">
        <v>81</v>
      </c>
      <c r="AJ141" s="28" t="s">
        <v>84</v>
      </c>
      <c r="AK141" s="28" t="s">
        <v>85</v>
      </c>
      <c r="AL141" s="28" t="s">
        <v>1163</v>
      </c>
      <c r="AM141" s="28" t="s">
        <v>1164</v>
      </c>
      <c r="AN141" s="28" t="s">
        <v>163</v>
      </c>
      <c r="AO141" s="28" t="s">
        <v>81</v>
      </c>
      <c r="AP141" s="28" t="s">
        <v>81</v>
      </c>
      <c r="AU141" s="28" t="s">
        <v>165</v>
      </c>
      <c r="AY141" s="28" t="s">
        <v>1165</v>
      </c>
    </row>
    <row r="142" spans="1:51" x14ac:dyDescent="0.25">
      <c r="A142" s="28">
        <v>614982</v>
      </c>
      <c r="B142" s="28">
        <v>523436</v>
      </c>
      <c r="C142" s="28" t="s">
        <v>1166</v>
      </c>
      <c r="D142" s="28" t="s">
        <v>1167</v>
      </c>
      <c r="E142" s="28" t="s">
        <v>94</v>
      </c>
      <c r="F142" s="28" t="s">
        <v>1168</v>
      </c>
      <c r="G142" s="28" t="s">
        <v>13</v>
      </c>
      <c r="H142" s="28" t="s">
        <v>190</v>
      </c>
      <c r="I142" s="28" t="s">
        <v>311</v>
      </c>
      <c r="J142" s="28" t="s">
        <v>1107</v>
      </c>
      <c r="K142" s="28" t="s">
        <v>1108</v>
      </c>
      <c r="L142" s="28" t="s">
        <v>1109</v>
      </c>
      <c r="M142" s="28" t="s">
        <v>577</v>
      </c>
      <c r="N142" s="28" t="s">
        <v>208</v>
      </c>
      <c r="O142" s="28" t="s">
        <v>1111</v>
      </c>
      <c r="Q142" s="28" t="s">
        <v>1112</v>
      </c>
      <c r="R142" s="28" t="s">
        <v>1113</v>
      </c>
      <c r="Z142" s="28" t="s">
        <v>81</v>
      </c>
      <c r="AA142" s="28" t="s">
        <v>486</v>
      </c>
      <c r="AE142" s="28" t="s">
        <v>590</v>
      </c>
      <c r="AF142" s="28" t="s">
        <v>198</v>
      </c>
      <c r="AG142" s="28" t="s">
        <v>582</v>
      </c>
      <c r="AH142" s="28" t="s">
        <v>81</v>
      </c>
      <c r="AJ142" s="28" t="s">
        <v>84</v>
      </c>
      <c r="AK142" s="28" t="s">
        <v>85</v>
      </c>
      <c r="AL142" s="28" t="s">
        <v>1169</v>
      </c>
      <c r="AM142" s="28" t="s">
        <v>1170</v>
      </c>
      <c r="AN142" s="28" t="s">
        <v>163</v>
      </c>
      <c r="AO142" s="28" t="s">
        <v>81</v>
      </c>
      <c r="AP142" s="28" t="s">
        <v>81</v>
      </c>
      <c r="AU142" s="28" t="s">
        <v>165</v>
      </c>
      <c r="AY142" s="28" t="s">
        <v>826</v>
      </c>
    </row>
    <row r="143" spans="1:51" x14ac:dyDescent="0.25">
      <c r="A143" s="28">
        <v>614985</v>
      </c>
      <c r="B143" s="28">
        <v>523134</v>
      </c>
      <c r="C143" s="28" t="s">
        <v>1171</v>
      </c>
      <c r="D143" s="28" t="s">
        <v>1172</v>
      </c>
      <c r="E143" s="28" t="s">
        <v>94</v>
      </c>
      <c r="F143" s="28" t="s">
        <v>1173</v>
      </c>
      <c r="G143" s="28" t="s">
        <v>13</v>
      </c>
      <c r="H143" s="28" t="s">
        <v>190</v>
      </c>
      <c r="I143" s="28" t="s">
        <v>191</v>
      </c>
      <c r="J143" s="28" t="s">
        <v>1107</v>
      </c>
      <c r="K143" s="28" t="s">
        <v>1108</v>
      </c>
      <c r="L143" s="28" t="s">
        <v>1109</v>
      </c>
      <c r="M143" s="28" t="s">
        <v>577</v>
      </c>
      <c r="N143" s="28" t="s">
        <v>1174</v>
      </c>
      <c r="O143" s="28" t="s">
        <v>1111</v>
      </c>
      <c r="Q143" s="28" t="s">
        <v>1112</v>
      </c>
      <c r="R143" s="28" t="s">
        <v>1113</v>
      </c>
      <c r="Z143" s="28" t="s">
        <v>81</v>
      </c>
      <c r="AA143" s="28" t="s">
        <v>486</v>
      </c>
      <c r="AE143" s="28" t="s">
        <v>590</v>
      </c>
      <c r="AF143" s="28" t="s">
        <v>198</v>
      </c>
      <c r="AG143" s="28" t="s">
        <v>582</v>
      </c>
      <c r="AH143" s="28" t="s">
        <v>81</v>
      </c>
      <c r="AJ143" s="28" t="s">
        <v>84</v>
      </c>
      <c r="AK143" s="28" t="s">
        <v>85</v>
      </c>
      <c r="AL143" s="28" t="s">
        <v>1175</v>
      </c>
      <c r="AM143" s="28" t="s">
        <v>1176</v>
      </c>
      <c r="AN143" s="28" t="s">
        <v>163</v>
      </c>
      <c r="AO143" s="28" t="s">
        <v>81</v>
      </c>
      <c r="AP143" s="28" t="s">
        <v>81</v>
      </c>
      <c r="AU143" s="28" t="s">
        <v>165</v>
      </c>
      <c r="AY143" s="28" t="s">
        <v>234</v>
      </c>
    </row>
    <row r="144" spans="1:51" x14ac:dyDescent="0.25">
      <c r="A144" s="28">
        <v>615003</v>
      </c>
      <c r="B144" s="28">
        <v>333863</v>
      </c>
      <c r="C144" s="28" t="s">
        <v>562</v>
      </c>
      <c r="D144" s="28" t="s">
        <v>1177</v>
      </c>
      <c r="E144" s="28" t="s">
        <v>94</v>
      </c>
      <c r="F144" s="28" t="s">
        <v>1178</v>
      </c>
      <c r="G144" s="28" t="s">
        <v>13</v>
      </c>
      <c r="H144" s="28" t="s">
        <v>190</v>
      </c>
      <c r="I144" s="28" t="s">
        <v>311</v>
      </c>
      <c r="J144" s="28" t="s">
        <v>462</v>
      </c>
      <c r="K144" s="28" t="s">
        <v>463</v>
      </c>
      <c r="L144" s="28" t="s">
        <v>464</v>
      </c>
      <c r="M144" s="28" t="s">
        <v>465</v>
      </c>
      <c r="N144" s="28" t="s">
        <v>810</v>
      </c>
      <c r="O144" s="28" t="s">
        <v>1179</v>
      </c>
      <c r="Q144" s="28" t="s">
        <v>1180</v>
      </c>
      <c r="R144" s="28" t="s">
        <v>1181</v>
      </c>
      <c r="Z144" s="28" t="s">
        <v>81</v>
      </c>
      <c r="AA144" s="28" t="s">
        <v>486</v>
      </c>
      <c r="AE144" s="28" t="s">
        <v>470</v>
      </c>
      <c r="AF144" s="28" t="s">
        <v>198</v>
      </c>
      <c r="AG144" s="28" t="s">
        <v>471</v>
      </c>
      <c r="AH144" s="28" t="s">
        <v>81</v>
      </c>
      <c r="AJ144" s="28" t="s">
        <v>84</v>
      </c>
      <c r="AK144" s="28" t="s">
        <v>85</v>
      </c>
      <c r="AL144" s="28" t="s">
        <v>1182</v>
      </c>
      <c r="AM144" s="28" t="s">
        <v>1183</v>
      </c>
      <c r="AN144" s="28" t="s">
        <v>163</v>
      </c>
      <c r="AO144" s="28" t="s">
        <v>81</v>
      </c>
      <c r="AP144" s="28" t="s">
        <v>81</v>
      </c>
      <c r="AU144" s="28" t="s">
        <v>165</v>
      </c>
      <c r="AY144" s="28" t="s">
        <v>1184</v>
      </c>
    </row>
    <row r="145" spans="1:51" x14ac:dyDescent="0.25">
      <c r="A145" s="28">
        <v>615013</v>
      </c>
      <c r="B145" s="28">
        <v>560573</v>
      </c>
      <c r="C145" s="28" t="s">
        <v>1185</v>
      </c>
      <c r="D145" s="28" t="s">
        <v>1186</v>
      </c>
      <c r="E145" s="28" t="s">
        <v>94</v>
      </c>
      <c r="F145" s="28" t="s">
        <v>1187</v>
      </c>
      <c r="G145" s="28" t="s">
        <v>13</v>
      </c>
      <c r="H145" s="28" t="s">
        <v>190</v>
      </c>
      <c r="I145" s="28" t="s">
        <v>311</v>
      </c>
      <c r="J145" s="28" t="s">
        <v>1107</v>
      </c>
      <c r="K145" s="28" t="s">
        <v>1108</v>
      </c>
      <c r="L145" s="28" t="s">
        <v>1109</v>
      </c>
      <c r="M145" s="28" t="s">
        <v>577</v>
      </c>
      <c r="N145" s="28" t="s">
        <v>536</v>
      </c>
      <c r="O145" s="28" t="s">
        <v>1111</v>
      </c>
      <c r="Q145" s="28" t="s">
        <v>1112</v>
      </c>
      <c r="R145" s="28" t="s">
        <v>1113</v>
      </c>
      <c r="Z145" s="28" t="s">
        <v>81</v>
      </c>
      <c r="AA145" s="28" t="s">
        <v>486</v>
      </c>
      <c r="AE145" s="28" t="s">
        <v>590</v>
      </c>
      <c r="AF145" s="28" t="s">
        <v>198</v>
      </c>
      <c r="AG145" s="28" t="s">
        <v>582</v>
      </c>
      <c r="AH145" s="28" t="s">
        <v>81</v>
      </c>
      <c r="AJ145" s="28" t="s">
        <v>84</v>
      </c>
      <c r="AK145" s="28" t="s">
        <v>85</v>
      </c>
      <c r="AL145" s="28" t="s">
        <v>1188</v>
      </c>
      <c r="AM145" s="28" t="s">
        <v>1189</v>
      </c>
      <c r="AN145" s="28" t="s">
        <v>163</v>
      </c>
      <c r="AO145" s="28" t="s">
        <v>81</v>
      </c>
      <c r="AP145" s="28" t="s">
        <v>81</v>
      </c>
      <c r="AU145" s="28" t="s">
        <v>165</v>
      </c>
      <c r="AY145" s="28" t="s">
        <v>234</v>
      </c>
    </row>
    <row r="146" spans="1:51" x14ac:dyDescent="0.25">
      <c r="A146" s="28">
        <v>615019</v>
      </c>
      <c r="B146" s="28">
        <v>523437</v>
      </c>
      <c r="C146" s="28" t="s">
        <v>1190</v>
      </c>
      <c r="D146" s="28" t="s">
        <v>1191</v>
      </c>
      <c r="E146" s="28" t="s">
        <v>94</v>
      </c>
      <c r="F146" s="28" t="s">
        <v>1192</v>
      </c>
      <c r="G146" s="28" t="s">
        <v>13</v>
      </c>
      <c r="H146" s="28" t="s">
        <v>190</v>
      </c>
      <c r="I146" s="28" t="s">
        <v>311</v>
      </c>
      <c r="J146" s="28" t="s">
        <v>1107</v>
      </c>
      <c r="K146" s="28" t="s">
        <v>1108</v>
      </c>
      <c r="L146" s="28" t="s">
        <v>1109</v>
      </c>
      <c r="M146" s="28" t="s">
        <v>577</v>
      </c>
      <c r="N146" s="28" t="s">
        <v>1110</v>
      </c>
      <c r="O146" s="28" t="s">
        <v>1111</v>
      </c>
      <c r="Q146" s="28" t="s">
        <v>1112</v>
      </c>
      <c r="R146" s="28" t="s">
        <v>1113</v>
      </c>
      <c r="Z146" s="28" t="s">
        <v>81</v>
      </c>
      <c r="AA146" s="28" t="s">
        <v>486</v>
      </c>
      <c r="AE146" s="28" t="s">
        <v>590</v>
      </c>
      <c r="AF146" s="28" t="s">
        <v>198</v>
      </c>
      <c r="AG146" s="28" t="s">
        <v>582</v>
      </c>
      <c r="AH146" s="28" t="s">
        <v>81</v>
      </c>
      <c r="AJ146" s="28" t="s">
        <v>84</v>
      </c>
      <c r="AK146" s="28" t="s">
        <v>85</v>
      </c>
      <c r="AL146" s="28" t="s">
        <v>1193</v>
      </c>
      <c r="AM146" s="28" t="s">
        <v>1194</v>
      </c>
      <c r="AN146" s="28" t="s">
        <v>163</v>
      </c>
      <c r="AO146" s="28" t="s">
        <v>81</v>
      </c>
      <c r="AP146" s="28" t="s">
        <v>81</v>
      </c>
      <c r="AU146" s="28" t="s">
        <v>165</v>
      </c>
      <c r="AY146" s="28" t="s">
        <v>826</v>
      </c>
    </row>
    <row r="147" spans="1:51" x14ac:dyDescent="0.25">
      <c r="A147" s="28">
        <v>615027</v>
      </c>
      <c r="B147" s="28">
        <v>523406</v>
      </c>
      <c r="C147" s="28" t="s">
        <v>1195</v>
      </c>
      <c r="D147" s="28" t="s">
        <v>1196</v>
      </c>
      <c r="E147" s="28" t="s">
        <v>94</v>
      </c>
      <c r="F147" s="28" t="s">
        <v>1197</v>
      </c>
      <c r="G147" s="28" t="s">
        <v>13</v>
      </c>
      <c r="H147" s="28" t="s">
        <v>190</v>
      </c>
      <c r="I147" s="28" t="s">
        <v>191</v>
      </c>
      <c r="J147" s="28" t="s">
        <v>1107</v>
      </c>
      <c r="K147" s="28" t="s">
        <v>1108</v>
      </c>
      <c r="L147" s="28" t="s">
        <v>1109</v>
      </c>
      <c r="M147" s="28" t="s">
        <v>577</v>
      </c>
      <c r="N147" s="28" t="s">
        <v>1198</v>
      </c>
      <c r="O147" s="28" t="s">
        <v>1111</v>
      </c>
      <c r="Q147" s="28" t="s">
        <v>1112</v>
      </c>
      <c r="R147" s="28" t="s">
        <v>1113</v>
      </c>
      <c r="Z147" s="28" t="s">
        <v>81</v>
      </c>
      <c r="AA147" s="28" t="s">
        <v>486</v>
      </c>
      <c r="AE147" s="28" t="s">
        <v>590</v>
      </c>
      <c r="AF147" s="28" t="s">
        <v>198</v>
      </c>
      <c r="AG147" s="28" t="s">
        <v>582</v>
      </c>
      <c r="AH147" s="28" t="s">
        <v>81</v>
      </c>
      <c r="AJ147" s="28" t="s">
        <v>84</v>
      </c>
      <c r="AK147" s="28" t="s">
        <v>85</v>
      </c>
      <c r="AL147" s="28" t="s">
        <v>1199</v>
      </c>
      <c r="AM147" s="28" t="s">
        <v>1200</v>
      </c>
      <c r="AN147" s="28" t="s">
        <v>163</v>
      </c>
      <c r="AO147" s="28" t="s">
        <v>81</v>
      </c>
      <c r="AP147" s="28" t="s">
        <v>81</v>
      </c>
      <c r="AU147" s="28" t="s">
        <v>165</v>
      </c>
      <c r="AY147" s="28" t="s">
        <v>1201</v>
      </c>
    </row>
    <row r="148" spans="1:51" x14ac:dyDescent="0.25">
      <c r="A148" s="28">
        <v>615029</v>
      </c>
      <c r="B148" s="28">
        <v>625576</v>
      </c>
      <c r="C148" s="28" t="s">
        <v>1202</v>
      </c>
      <c r="D148" s="28" t="s">
        <v>1203</v>
      </c>
      <c r="E148" s="28" t="s">
        <v>94</v>
      </c>
      <c r="F148" s="28" t="s">
        <v>1204</v>
      </c>
      <c r="G148" s="28" t="s">
        <v>13</v>
      </c>
      <c r="H148" s="28" t="s">
        <v>190</v>
      </c>
      <c r="I148" s="28" t="s">
        <v>311</v>
      </c>
      <c r="J148" s="28" t="s">
        <v>1107</v>
      </c>
      <c r="K148" s="28" t="s">
        <v>1108</v>
      </c>
      <c r="L148" s="28" t="s">
        <v>1109</v>
      </c>
      <c r="M148" s="28" t="s">
        <v>577</v>
      </c>
      <c r="N148" s="28" t="s">
        <v>1174</v>
      </c>
      <c r="O148" s="28" t="s">
        <v>1205</v>
      </c>
      <c r="Q148" s="28" t="s">
        <v>1112</v>
      </c>
      <c r="R148" s="28" t="s">
        <v>1113</v>
      </c>
      <c r="Z148" s="28" t="s">
        <v>81</v>
      </c>
      <c r="AA148" s="28" t="s">
        <v>486</v>
      </c>
      <c r="AE148" s="28" t="s">
        <v>590</v>
      </c>
      <c r="AF148" s="28" t="s">
        <v>198</v>
      </c>
      <c r="AG148" s="28" t="s">
        <v>582</v>
      </c>
      <c r="AH148" s="28" t="s">
        <v>81</v>
      </c>
      <c r="AJ148" s="28" t="s">
        <v>84</v>
      </c>
      <c r="AK148" s="28" t="s">
        <v>85</v>
      </c>
      <c r="AL148" s="28" t="s">
        <v>1206</v>
      </c>
      <c r="AM148" s="28" t="s">
        <v>1207</v>
      </c>
      <c r="AN148" s="28" t="s">
        <v>163</v>
      </c>
      <c r="AU148" s="28" t="s">
        <v>165</v>
      </c>
      <c r="AY148" s="28" t="s">
        <v>234</v>
      </c>
    </row>
    <row r="149" spans="1:51" x14ac:dyDescent="0.25">
      <c r="A149" s="28">
        <v>615140</v>
      </c>
      <c r="B149" s="28">
        <v>597366</v>
      </c>
      <c r="C149" s="28" t="s">
        <v>1208</v>
      </c>
      <c r="D149" s="28" t="s">
        <v>1209</v>
      </c>
      <c r="E149" s="28" t="s">
        <v>94</v>
      </c>
      <c r="F149" s="28" t="s">
        <v>1210</v>
      </c>
      <c r="G149" s="28" t="s">
        <v>13</v>
      </c>
      <c r="H149" s="28" t="s">
        <v>153</v>
      </c>
      <c r="J149" s="28" t="s">
        <v>1211</v>
      </c>
      <c r="K149" s="28" t="s">
        <v>1212</v>
      </c>
      <c r="L149" s="28" t="s">
        <v>1213</v>
      </c>
      <c r="M149" s="28" t="s">
        <v>577</v>
      </c>
      <c r="N149" s="28" t="s">
        <v>339</v>
      </c>
      <c r="O149" s="28" t="s">
        <v>1214</v>
      </c>
      <c r="Q149" s="28" t="s">
        <v>1215</v>
      </c>
      <c r="R149" s="28" t="s">
        <v>1216</v>
      </c>
      <c r="S149" s="28" t="s">
        <v>1217</v>
      </c>
      <c r="U149" s="28" t="s">
        <v>1218</v>
      </c>
      <c r="V149" s="28" t="s">
        <v>1219</v>
      </c>
      <c r="Z149" s="28" t="s">
        <v>81</v>
      </c>
      <c r="AA149" s="28" t="s">
        <v>82</v>
      </c>
      <c r="AE149" s="28" t="s">
        <v>470</v>
      </c>
      <c r="AF149" s="28" t="s">
        <v>159</v>
      </c>
      <c r="AG149" s="28" t="s">
        <v>582</v>
      </c>
      <c r="AH149" s="28" t="s">
        <v>81</v>
      </c>
      <c r="AJ149" s="28" t="s">
        <v>84</v>
      </c>
      <c r="AK149" s="28" t="s">
        <v>85</v>
      </c>
      <c r="AL149" s="28" t="s">
        <v>1220</v>
      </c>
      <c r="AM149" s="28" t="s">
        <v>1221</v>
      </c>
      <c r="AN149" s="28" t="s">
        <v>163</v>
      </c>
      <c r="AO149" s="28" t="s">
        <v>81</v>
      </c>
      <c r="AP149" s="28" t="s">
        <v>81</v>
      </c>
      <c r="AU149" s="28" t="s">
        <v>165</v>
      </c>
      <c r="AY149" s="28" t="s">
        <v>234</v>
      </c>
    </row>
    <row r="150" spans="1:51" x14ac:dyDescent="0.25">
      <c r="A150" s="28">
        <v>615166</v>
      </c>
      <c r="B150" s="28">
        <v>566613</v>
      </c>
      <c r="C150" s="28" t="s">
        <v>1222</v>
      </c>
      <c r="D150" s="28" t="s">
        <v>1223</v>
      </c>
      <c r="E150" s="28" t="s">
        <v>94</v>
      </c>
      <c r="F150" s="28" t="s">
        <v>1224</v>
      </c>
      <c r="G150" s="28" t="s">
        <v>13</v>
      </c>
      <c r="H150" s="28" t="s">
        <v>348</v>
      </c>
      <c r="J150" s="28" t="s">
        <v>1225</v>
      </c>
      <c r="K150" s="28" t="s">
        <v>1226</v>
      </c>
      <c r="N150" s="28" t="s">
        <v>551</v>
      </c>
      <c r="O150" s="28" t="s">
        <v>1227</v>
      </c>
      <c r="Q150" s="28" t="s">
        <v>1228</v>
      </c>
      <c r="R150" s="28" t="s">
        <v>1229</v>
      </c>
      <c r="S150" s="28" t="s">
        <v>1230</v>
      </c>
      <c r="V150" s="28" t="s">
        <v>1231</v>
      </c>
      <c r="Z150" s="28" t="s">
        <v>81</v>
      </c>
      <c r="AA150" s="28" t="s">
        <v>814</v>
      </c>
      <c r="AB150" s="28" t="s">
        <v>1232</v>
      </c>
      <c r="AC150" s="28" t="s">
        <v>1233</v>
      </c>
      <c r="AE150" s="28" t="s">
        <v>470</v>
      </c>
      <c r="AF150" s="28" t="s">
        <v>159</v>
      </c>
      <c r="AG150" s="28" t="s">
        <v>582</v>
      </c>
      <c r="AH150" s="28" t="s">
        <v>81</v>
      </c>
      <c r="AJ150" s="28" t="s">
        <v>84</v>
      </c>
      <c r="AK150" s="28" t="s">
        <v>85</v>
      </c>
      <c r="AL150" s="28" t="s">
        <v>1234</v>
      </c>
      <c r="AM150" s="28" t="s">
        <v>1235</v>
      </c>
      <c r="AN150" s="28" t="s">
        <v>163</v>
      </c>
      <c r="AO150" s="28" t="s">
        <v>81</v>
      </c>
      <c r="AP150" s="28" t="s">
        <v>81</v>
      </c>
      <c r="AU150" s="28" t="s">
        <v>165</v>
      </c>
      <c r="AY150" s="28" t="s">
        <v>1236</v>
      </c>
    </row>
    <row r="151" spans="1:51" x14ac:dyDescent="0.25">
      <c r="A151" s="28">
        <v>615176</v>
      </c>
      <c r="B151" s="28">
        <v>611100</v>
      </c>
      <c r="C151" s="28" t="s">
        <v>1237</v>
      </c>
      <c r="D151" s="28" t="s">
        <v>1238</v>
      </c>
      <c r="E151" s="28" t="s">
        <v>94</v>
      </c>
      <c r="F151" s="28" t="s">
        <v>1239</v>
      </c>
      <c r="G151" s="28" t="s">
        <v>13</v>
      </c>
      <c r="H151" s="28" t="s">
        <v>348</v>
      </c>
      <c r="J151" s="28" t="s">
        <v>1225</v>
      </c>
      <c r="K151" s="28" t="s">
        <v>1226</v>
      </c>
      <c r="N151" s="28" t="s">
        <v>810</v>
      </c>
      <c r="O151" s="28" t="s">
        <v>1240</v>
      </c>
      <c r="Q151" s="28" t="s">
        <v>1241</v>
      </c>
      <c r="R151" s="28" t="s">
        <v>1242</v>
      </c>
      <c r="S151" s="28" t="s">
        <v>1243</v>
      </c>
      <c r="V151" s="28" t="s">
        <v>1244</v>
      </c>
      <c r="Z151" s="28" t="s">
        <v>81</v>
      </c>
      <c r="AA151" s="28" t="s">
        <v>814</v>
      </c>
      <c r="AB151" s="28" t="s">
        <v>1245</v>
      </c>
      <c r="AC151" s="28" t="s">
        <v>1246</v>
      </c>
      <c r="AE151" s="28" t="s">
        <v>470</v>
      </c>
      <c r="AF151" s="28" t="s">
        <v>159</v>
      </c>
      <c r="AG151" s="28" t="s">
        <v>582</v>
      </c>
      <c r="AH151" s="28" t="s">
        <v>81</v>
      </c>
      <c r="AJ151" s="28" t="s">
        <v>84</v>
      </c>
      <c r="AK151" s="28" t="s">
        <v>85</v>
      </c>
      <c r="AL151" s="28" t="s">
        <v>1247</v>
      </c>
      <c r="AM151" s="28" t="s">
        <v>1248</v>
      </c>
      <c r="AN151" s="28" t="s">
        <v>163</v>
      </c>
      <c r="AO151" s="28" t="s">
        <v>81</v>
      </c>
      <c r="AP151" s="28" t="s">
        <v>81</v>
      </c>
      <c r="AU151" s="28" t="s">
        <v>165</v>
      </c>
      <c r="AY151" s="28" t="s">
        <v>1249</v>
      </c>
    </row>
    <row r="152" spans="1:51" x14ac:dyDescent="0.25">
      <c r="A152" s="28">
        <v>615177</v>
      </c>
      <c r="B152" s="28">
        <v>611101</v>
      </c>
      <c r="C152" s="28" t="s">
        <v>1250</v>
      </c>
      <c r="D152" s="28" t="s">
        <v>1238</v>
      </c>
      <c r="E152" s="28" t="s">
        <v>94</v>
      </c>
      <c r="F152" s="28" t="s">
        <v>1251</v>
      </c>
      <c r="G152" s="28" t="s">
        <v>13</v>
      </c>
      <c r="H152" s="28" t="s">
        <v>348</v>
      </c>
      <c r="J152" s="28" t="s">
        <v>1225</v>
      </c>
      <c r="K152" s="28" t="s">
        <v>1226</v>
      </c>
      <c r="N152" s="28" t="s">
        <v>810</v>
      </c>
      <c r="O152" s="28" t="s">
        <v>1252</v>
      </c>
      <c r="Q152" s="28" t="s">
        <v>1241</v>
      </c>
      <c r="R152" s="28" t="s">
        <v>1242</v>
      </c>
      <c r="S152" s="28" t="s">
        <v>1253</v>
      </c>
      <c r="V152" s="28" t="s">
        <v>1244</v>
      </c>
      <c r="Z152" s="28" t="s">
        <v>81</v>
      </c>
      <c r="AA152" s="28" t="s">
        <v>814</v>
      </c>
      <c r="AB152" s="28" t="s">
        <v>1245</v>
      </c>
      <c r="AC152" s="28" t="s">
        <v>1246</v>
      </c>
      <c r="AE152" s="28" t="s">
        <v>470</v>
      </c>
      <c r="AF152" s="28" t="s">
        <v>159</v>
      </c>
      <c r="AG152" s="28" t="s">
        <v>582</v>
      </c>
      <c r="AH152" s="28" t="s">
        <v>81</v>
      </c>
      <c r="AJ152" s="28" t="s">
        <v>84</v>
      </c>
      <c r="AK152" s="28" t="s">
        <v>85</v>
      </c>
      <c r="AL152" s="28" t="s">
        <v>1254</v>
      </c>
      <c r="AM152" s="28" t="s">
        <v>1255</v>
      </c>
      <c r="AN152" s="28" t="s">
        <v>163</v>
      </c>
      <c r="AO152" s="28" t="s">
        <v>81</v>
      </c>
      <c r="AP152" s="28" t="s">
        <v>81</v>
      </c>
      <c r="AU152" s="28" t="s">
        <v>165</v>
      </c>
      <c r="AY152" s="28" t="s">
        <v>1256</v>
      </c>
    </row>
    <row r="153" spans="1:51" x14ac:dyDescent="0.25">
      <c r="A153" s="28">
        <v>615181</v>
      </c>
      <c r="B153" s="28">
        <v>625605</v>
      </c>
      <c r="C153" s="28" t="s">
        <v>1257</v>
      </c>
      <c r="D153" s="28" t="s">
        <v>1258</v>
      </c>
      <c r="E153" s="28" t="s">
        <v>94</v>
      </c>
      <c r="F153" s="28" t="s">
        <v>1259</v>
      </c>
      <c r="G153" s="28" t="s">
        <v>13</v>
      </c>
      <c r="H153" s="28" t="s">
        <v>348</v>
      </c>
      <c r="J153" s="28" t="s">
        <v>1225</v>
      </c>
      <c r="K153" s="28" t="s">
        <v>1226</v>
      </c>
      <c r="N153" s="28" t="s">
        <v>722</v>
      </c>
      <c r="O153" s="28" t="s">
        <v>1260</v>
      </c>
      <c r="P153" s="28" t="s">
        <v>1261</v>
      </c>
      <c r="Q153" s="28" t="s">
        <v>1262</v>
      </c>
      <c r="R153" s="28" t="s">
        <v>1263</v>
      </c>
      <c r="S153" s="28" t="s">
        <v>1264</v>
      </c>
      <c r="V153" s="28" t="s">
        <v>1265</v>
      </c>
      <c r="Z153" s="28" t="s">
        <v>81</v>
      </c>
      <c r="AA153" s="28" t="s">
        <v>814</v>
      </c>
      <c r="AB153" s="28" t="s">
        <v>1266</v>
      </c>
      <c r="AC153" s="28" t="s">
        <v>1267</v>
      </c>
      <c r="AE153" s="28" t="s">
        <v>470</v>
      </c>
      <c r="AF153" s="28" t="s">
        <v>159</v>
      </c>
      <c r="AG153" s="28" t="s">
        <v>582</v>
      </c>
      <c r="AH153" s="28" t="s">
        <v>81</v>
      </c>
      <c r="AJ153" s="28" t="s">
        <v>84</v>
      </c>
      <c r="AK153" s="28" t="s">
        <v>85</v>
      </c>
      <c r="AL153" s="28" t="s">
        <v>1268</v>
      </c>
      <c r="AM153" s="28" t="s">
        <v>1269</v>
      </c>
      <c r="AN153" s="28" t="s">
        <v>163</v>
      </c>
      <c r="AO153" s="28" t="s">
        <v>84</v>
      </c>
      <c r="AP153" s="28" t="s">
        <v>164</v>
      </c>
      <c r="AU153" s="28" t="s">
        <v>165</v>
      </c>
      <c r="AV153" s="28" t="s">
        <v>166</v>
      </c>
      <c r="AW153" s="28" t="s">
        <v>167</v>
      </c>
      <c r="AX153" s="28" t="s">
        <v>168</v>
      </c>
      <c r="AY153" s="28" t="s">
        <v>1270</v>
      </c>
    </row>
    <row r="154" spans="1:51" x14ac:dyDescent="0.25">
      <c r="A154" s="28">
        <v>615186</v>
      </c>
      <c r="B154" s="28">
        <v>524442</v>
      </c>
      <c r="C154" s="28" t="s">
        <v>1271</v>
      </c>
      <c r="D154" s="28" t="s">
        <v>1272</v>
      </c>
      <c r="E154" s="28" t="s">
        <v>94</v>
      </c>
      <c r="F154" s="28" t="s">
        <v>1273</v>
      </c>
      <c r="G154" s="28" t="s">
        <v>1274</v>
      </c>
      <c r="H154" s="28" t="s">
        <v>383</v>
      </c>
      <c r="J154" s="28" t="s">
        <v>1107</v>
      </c>
      <c r="K154" s="28" t="s">
        <v>1108</v>
      </c>
      <c r="L154" s="28" t="s">
        <v>1109</v>
      </c>
      <c r="M154" s="28" t="s">
        <v>577</v>
      </c>
      <c r="N154" s="28" t="s">
        <v>1275</v>
      </c>
      <c r="O154" s="28" t="s">
        <v>1276</v>
      </c>
      <c r="Q154" s="28" t="s">
        <v>1277</v>
      </c>
      <c r="R154" s="28" t="s">
        <v>1278</v>
      </c>
      <c r="W154" s="28" t="s">
        <v>1272</v>
      </c>
      <c r="Y154" s="28" t="s">
        <v>402</v>
      </c>
      <c r="Z154" s="28" t="s">
        <v>81</v>
      </c>
      <c r="AA154" s="28" t="s">
        <v>82</v>
      </c>
      <c r="AE154" s="28" t="s">
        <v>590</v>
      </c>
      <c r="AF154" s="28" t="s">
        <v>198</v>
      </c>
      <c r="AG154" s="28" t="s">
        <v>582</v>
      </c>
      <c r="AH154" s="28" t="s">
        <v>81</v>
      </c>
      <c r="AJ154" s="28" t="s">
        <v>84</v>
      </c>
      <c r="AK154" s="28" t="s">
        <v>85</v>
      </c>
      <c r="AL154" s="28" t="s">
        <v>1279</v>
      </c>
      <c r="AM154" s="28" t="s">
        <v>1280</v>
      </c>
      <c r="AN154" s="28" t="s">
        <v>163</v>
      </c>
      <c r="AO154" s="28" t="s">
        <v>1281</v>
      </c>
      <c r="AP154" s="28" t="s">
        <v>1282</v>
      </c>
      <c r="AU154" s="28" t="s">
        <v>165</v>
      </c>
      <c r="AV154" s="28" t="s">
        <v>1283</v>
      </c>
      <c r="AW154" s="28" t="s">
        <v>1284</v>
      </c>
      <c r="AX154" s="28" t="s">
        <v>1285</v>
      </c>
      <c r="AY154" s="28" t="s">
        <v>1286</v>
      </c>
    </row>
    <row r="155" spans="1:51" x14ac:dyDescent="0.25">
      <c r="A155" s="28">
        <v>615270</v>
      </c>
      <c r="B155" s="28">
        <v>625616</v>
      </c>
      <c r="C155" s="28" t="s">
        <v>1287</v>
      </c>
      <c r="D155" s="28" t="s">
        <v>1288</v>
      </c>
      <c r="E155" s="28" t="s">
        <v>94</v>
      </c>
      <c r="F155" s="28" t="s">
        <v>1289</v>
      </c>
      <c r="G155" s="28" t="s">
        <v>13</v>
      </c>
      <c r="H155" s="28" t="s">
        <v>14</v>
      </c>
      <c r="J155" s="28" t="s">
        <v>1290</v>
      </c>
      <c r="K155" s="28" t="s">
        <v>1291</v>
      </c>
      <c r="Z155" s="28" t="s">
        <v>81</v>
      </c>
      <c r="AA155" s="28" t="s">
        <v>82</v>
      </c>
      <c r="AE155" s="28" t="s">
        <v>83</v>
      </c>
      <c r="AF155" s="28" t="s">
        <v>83</v>
      </c>
      <c r="AG155" s="28" t="s">
        <v>81</v>
      </c>
      <c r="AH155" s="28" t="s">
        <v>81</v>
      </c>
      <c r="AJ155" s="28" t="s">
        <v>84</v>
      </c>
      <c r="AK155" s="28" t="s">
        <v>85</v>
      </c>
      <c r="AL155" s="28" t="s">
        <v>1292</v>
      </c>
      <c r="AM155" s="28" t="s">
        <v>1293</v>
      </c>
      <c r="AY155" s="28" t="s">
        <v>234</v>
      </c>
    </row>
    <row r="156" spans="1:51" x14ac:dyDescent="0.25">
      <c r="A156" s="28">
        <v>615272</v>
      </c>
      <c r="B156" s="28">
        <v>625618</v>
      </c>
      <c r="C156" s="28" t="s">
        <v>1294</v>
      </c>
      <c r="D156" s="28" t="s">
        <v>1295</v>
      </c>
      <c r="E156" s="28" t="s">
        <v>9</v>
      </c>
      <c r="F156" s="28" t="s">
        <v>1296</v>
      </c>
      <c r="G156" s="28" t="s">
        <v>13</v>
      </c>
      <c r="H156" s="28" t="s">
        <v>14</v>
      </c>
      <c r="J156" s="28" t="s">
        <v>1290</v>
      </c>
      <c r="K156" s="28" t="s">
        <v>1291</v>
      </c>
      <c r="Z156" s="28" t="s">
        <v>81</v>
      </c>
      <c r="AA156" s="28" t="s">
        <v>82</v>
      </c>
      <c r="AE156" s="28" t="s">
        <v>83</v>
      </c>
      <c r="AF156" s="28" t="s">
        <v>83</v>
      </c>
      <c r="AG156" s="28" t="s">
        <v>81</v>
      </c>
      <c r="AH156" s="28" t="s">
        <v>81</v>
      </c>
      <c r="AJ156" s="28" t="s">
        <v>84</v>
      </c>
      <c r="AK156" s="28" t="s">
        <v>85</v>
      </c>
      <c r="AL156" s="28" t="s">
        <v>1297</v>
      </c>
      <c r="AM156" s="28" t="s">
        <v>1298</v>
      </c>
      <c r="AY156" s="28" t="s">
        <v>234</v>
      </c>
    </row>
    <row r="157" spans="1:51" x14ac:dyDescent="0.25">
      <c r="A157" s="28">
        <v>615274</v>
      </c>
      <c r="B157" s="28">
        <v>625620</v>
      </c>
      <c r="C157" s="28" t="s">
        <v>1299</v>
      </c>
      <c r="D157" s="28" t="s">
        <v>1300</v>
      </c>
      <c r="E157" s="28" t="s">
        <v>94</v>
      </c>
      <c r="F157" s="28" t="s">
        <v>1301</v>
      </c>
      <c r="G157" s="28" t="s">
        <v>13</v>
      </c>
      <c r="H157" s="28" t="s">
        <v>14</v>
      </c>
      <c r="J157" s="28" t="s">
        <v>1290</v>
      </c>
      <c r="K157" s="28" t="s">
        <v>1291</v>
      </c>
      <c r="Z157" s="28" t="s">
        <v>81</v>
      </c>
      <c r="AA157" s="28" t="s">
        <v>82</v>
      </c>
      <c r="AE157" s="28" t="s">
        <v>83</v>
      </c>
      <c r="AF157" s="28" t="s">
        <v>83</v>
      </c>
      <c r="AG157" s="28" t="s">
        <v>81</v>
      </c>
      <c r="AH157" s="28" t="s">
        <v>81</v>
      </c>
      <c r="AJ157" s="28" t="s">
        <v>84</v>
      </c>
      <c r="AK157" s="28" t="s">
        <v>85</v>
      </c>
      <c r="AL157" s="28" t="s">
        <v>1302</v>
      </c>
      <c r="AM157" s="28" t="s">
        <v>1303</v>
      </c>
      <c r="AY157" s="28" t="s">
        <v>234</v>
      </c>
    </row>
    <row r="158" spans="1:51" x14ac:dyDescent="0.25">
      <c r="A158" s="28">
        <v>615279</v>
      </c>
      <c r="B158" s="28">
        <v>625625</v>
      </c>
      <c r="C158" s="28" t="s">
        <v>1304</v>
      </c>
      <c r="D158" s="28" t="s">
        <v>1305</v>
      </c>
      <c r="E158" s="28" t="s">
        <v>94</v>
      </c>
      <c r="F158" s="28" t="s">
        <v>1306</v>
      </c>
      <c r="G158" s="28" t="s">
        <v>13</v>
      </c>
      <c r="H158" s="28" t="s">
        <v>14</v>
      </c>
      <c r="J158" s="28" t="s">
        <v>1290</v>
      </c>
      <c r="K158" s="28" t="s">
        <v>1291</v>
      </c>
      <c r="Z158" s="28" t="s">
        <v>81</v>
      </c>
      <c r="AA158" s="28" t="s">
        <v>82</v>
      </c>
      <c r="AE158" s="28" t="s">
        <v>83</v>
      </c>
      <c r="AF158" s="28" t="s">
        <v>83</v>
      </c>
      <c r="AG158" s="28" t="s">
        <v>81</v>
      </c>
      <c r="AH158" s="28" t="s">
        <v>81</v>
      </c>
      <c r="AJ158" s="28" t="s">
        <v>84</v>
      </c>
      <c r="AK158" s="28" t="s">
        <v>85</v>
      </c>
      <c r="AL158" s="28" t="s">
        <v>1307</v>
      </c>
      <c r="AM158" s="28" t="s">
        <v>1308</v>
      </c>
      <c r="AY158" s="28" t="s">
        <v>234</v>
      </c>
    </row>
    <row r="159" spans="1:51" x14ac:dyDescent="0.25">
      <c r="A159" s="28">
        <v>615281</v>
      </c>
      <c r="B159" s="28">
        <v>625626</v>
      </c>
      <c r="C159" s="28" t="s">
        <v>1309</v>
      </c>
      <c r="D159" s="28" t="s">
        <v>1310</v>
      </c>
      <c r="E159" s="28" t="s">
        <v>9</v>
      </c>
      <c r="F159" s="28" t="s">
        <v>1311</v>
      </c>
      <c r="G159" s="28" t="s">
        <v>13</v>
      </c>
      <c r="H159" s="28" t="s">
        <v>357</v>
      </c>
      <c r="J159" s="28" t="s">
        <v>358</v>
      </c>
      <c r="K159" s="28" t="s">
        <v>359</v>
      </c>
      <c r="N159" s="28" t="s">
        <v>1312</v>
      </c>
      <c r="O159" s="28" t="s">
        <v>1313</v>
      </c>
      <c r="Q159" s="28" t="s">
        <v>633</v>
      </c>
      <c r="R159" s="28" t="s">
        <v>634</v>
      </c>
      <c r="S159" s="28" t="s">
        <v>1314</v>
      </c>
      <c r="V159" s="28" t="s">
        <v>1315</v>
      </c>
      <c r="Z159" s="28" t="s">
        <v>81</v>
      </c>
      <c r="AA159" s="28" t="s">
        <v>364</v>
      </c>
      <c r="AE159" s="28" t="s">
        <v>197</v>
      </c>
      <c r="AF159" s="28" t="s">
        <v>198</v>
      </c>
      <c r="AG159" s="28" t="s">
        <v>160</v>
      </c>
      <c r="AH159" s="28" t="s">
        <v>81</v>
      </c>
      <c r="AJ159" s="28" t="s">
        <v>84</v>
      </c>
      <c r="AK159" s="28" t="s">
        <v>85</v>
      </c>
      <c r="AL159" s="28" t="s">
        <v>1316</v>
      </c>
      <c r="AM159" s="28" t="s">
        <v>1317</v>
      </c>
      <c r="AN159" s="28" t="s">
        <v>163</v>
      </c>
      <c r="AO159" s="28" t="s">
        <v>84</v>
      </c>
      <c r="AP159" s="28" t="s">
        <v>164</v>
      </c>
      <c r="AU159" s="28" t="s">
        <v>165</v>
      </c>
      <c r="AV159" s="28" t="s">
        <v>166</v>
      </c>
      <c r="AW159" s="28" t="s">
        <v>167</v>
      </c>
      <c r="AX159" s="28" t="s">
        <v>168</v>
      </c>
      <c r="AY159" s="28" t="s">
        <v>1318</v>
      </c>
    </row>
    <row r="160" spans="1:51" x14ac:dyDescent="0.25">
      <c r="A160" s="28">
        <v>615282</v>
      </c>
      <c r="B160" s="28">
        <v>625627</v>
      </c>
      <c r="C160" s="28" t="s">
        <v>1319</v>
      </c>
      <c r="D160" s="28" t="s">
        <v>1320</v>
      </c>
      <c r="E160" s="28" t="s">
        <v>94</v>
      </c>
      <c r="F160" s="28" t="s">
        <v>1321</v>
      </c>
      <c r="G160" s="28" t="s">
        <v>13</v>
      </c>
      <c r="H160" s="28" t="s">
        <v>357</v>
      </c>
      <c r="J160" s="28" t="s">
        <v>358</v>
      </c>
      <c r="K160" s="28" t="s">
        <v>359</v>
      </c>
      <c r="N160" s="28" t="s">
        <v>1312</v>
      </c>
      <c r="O160" s="28" t="s">
        <v>1322</v>
      </c>
      <c r="P160" s="28" t="s">
        <v>1323</v>
      </c>
      <c r="Q160" s="28" t="s">
        <v>633</v>
      </c>
      <c r="R160" s="28" t="s">
        <v>634</v>
      </c>
      <c r="Z160" s="28" t="s">
        <v>81</v>
      </c>
      <c r="AA160" s="28" t="s">
        <v>364</v>
      </c>
      <c r="AE160" s="28" t="s">
        <v>197</v>
      </c>
      <c r="AF160" s="28" t="s">
        <v>198</v>
      </c>
      <c r="AG160" s="28" t="s">
        <v>160</v>
      </c>
      <c r="AH160" s="28" t="s">
        <v>81</v>
      </c>
      <c r="AJ160" s="28" t="s">
        <v>84</v>
      </c>
      <c r="AK160" s="28" t="s">
        <v>85</v>
      </c>
      <c r="AL160" s="28" t="s">
        <v>1324</v>
      </c>
      <c r="AM160" s="28" t="s">
        <v>1325</v>
      </c>
      <c r="AN160" s="28" t="s">
        <v>163</v>
      </c>
      <c r="AO160" s="28" t="s">
        <v>84</v>
      </c>
      <c r="AP160" s="28" t="s">
        <v>164</v>
      </c>
      <c r="AU160" s="28" t="s">
        <v>165</v>
      </c>
      <c r="AV160" s="28" t="s">
        <v>166</v>
      </c>
      <c r="AW160" s="28" t="s">
        <v>167</v>
      </c>
      <c r="AX160" s="28" t="s">
        <v>168</v>
      </c>
      <c r="AY160" s="28" t="s">
        <v>1326</v>
      </c>
    </row>
    <row r="161" spans="1:51" x14ac:dyDescent="0.25">
      <c r="A161" s="28">
        <v>615334</v>
      </c>
      <c r="B161" s="28">
        <v>539130</v>
      </c>
      <c r="C161" s="28" t="s">
        <v>1327</v>
      </c>
      <c r="D161" s="28" t="s">
        <v>1328</v>
      </c>
      <c r="E161" s="28" t="s">
        <v>94</v>
      </c>
      <c r="F161" s="28" t="s">
        <v>1329</v>
      </c>
      <c r="G161" s="28" t="s">
        <v>13</v>
      </c>
      <c r="H161" s="28" t="s">
        <v>190</v>
      </c>
      <c r="I161" s="28" t="s">
        <v>311</v>
      </c>
      <c r="J161" s="28" t="s">
        <v>1124</v>
      </c>
      <c r="K161" s="28" t="s">
        <v>1125</v>
      </c>
      <c r="L161" s="28" t="s">
        <v>1126</v>
      </c>
      <c r="M161" s="28" t="s">
        <v>709</v>
      </c>
      <c r="N161" s="28" t="s">
        <v>1330</v>
      </c>
      <c r="O161" s="28" t="s">
        <v>1331</v>
      </c>
      <c r="Q161" s="28" t="s">
        <v>1332</v>
      </c>
      <c r="R161" s="28" t="s">
        <v>1333</v>
      </c>
      <c r="Z161" s="28" t="s">
        <v>81</v>
      </c>
      <c r="AA161" s="28" t="s">
        <v>196</v>
      </c>
      <c r="AE161" s="28" t="s">
        <v>470</v>
      </c>
      <c r="AF161" s="28" t="s">
        <v>198</v>
      </c>
      <c r="AG161" s="28" t="s">
        <v>471</v>
      </c>
      <c r="AH161" s="28" t="s">
        <v>81</v>
      </c>
      <c r="AJ161" s="28" t="s">
        <v>84</v>
      </c>
      <c r="AK161" s="28" t="s">
        <v>85</v>
      </c>
      <c r="AL161" s="28" t="s">
        <v>1334</v>
      </c>
      <c r="AM161" s="28" t="s">
        <v>1335</v>
      </c>
      <c r="AN161" s="28" t="s">
        <v>163</v>
      </c>
      <c r="AO161" s="28" t="s">
        <v>81</v>
      </c>
      <c r="AP161" s="28" t="s">
        <v>81</v>
      </c>
      <c r="AU161" s="28" t="s">
        <v>165</v>
      </c>
      <c r="AY161" s="28" t="s">
        <v>1336</v>
      </c>
    </row>
    <row r="162" spans="1:51" x14ac:dyDescent="0.25">
      <c r="A162" s="28">
        <v>615366</v>
      </c>
      <c r="B162" s="28">
        <v>335877</v>
      </c>
      <c r="C162" s="28" t="s">
        <v>1337</v>
      </c>
      <c r="D162" s="28" t="s">
        <v>1338</v>
      </c>
      <c r="E162" s="28" t="s">
        <v>94</v>
      </c>
      <c r="F162" s="28" t="s">
        <v>1339</v>
      </c>
      <c r="G162" s="28" t="s">
        <v>13</v>
      </c>
      <c r="H162" s="28" t="s">
        <v>190</v>
      </c>
      <c r="I162" s="28" t="s">
        <v>311</v>
      </c>
      <c r="J162" s="28" t="s">
        <v>1340</v>
      </c>
      <c r="K162" s="28" t="s">
        <v>1341</v>
      </c>
      <c r="L162" s="28" t="s">
        <v>1342</v>
      </c>
      <c r="M162" s="28" t="s">
        <v>1343</v>
      </c>
      <c r="N162" s="28" t="s">
        <v>1344</v>
      </c>
      <c r="O162" s="28" t="s">
        <v>1345</v>
      </c>
      <c r="Q162" s="28" t="s">
        <v>1346</v>
      </c>
      <c r="R162" s="28" t="s">
        <v>1347</v>
      </c>
      <c r="V162" s="28" t="s">
        <v>1348</v>
      </c>
      <c r="Z162" s="28" t="s">
        <v>81</v>
      </c>
      <c r="AA162" s="28" t="s">
        <v>82</v>
      </c>
      <c r="AE162" s="28" t="s">
        <v>257</v>
      </c>
      <c r="AF162" s="28" t="s">
        <v>198</v>
      </c>
      <c r="AG162" s="28" t="s">
        <v>83</v>
      </c>
      <c r="AH162" s="28" t="s">
        <v>81</v>
      </c>
      <c r="AJ162" s="28" t="s">
        <v>84</v>
      </c>
      <c r="AK162" s="28" t="s">
        <v>85</v>
      </c>
      <c r="AL162" s="28" t="s">
        <v>1349</v>
      </c>
      <c r="AM162" s="28" t="s">
        <v>1350</v>
      </c>
      <c r="AN162" s="28" t="s">
        <v>163</v>
      </c>
      <c r="AO162" s="28" t="s">
        <v>81</v>
      </c>
      <c r="AP162" s="28" t="s">
        <v>81</v>
      </c>
      <c r="AU162" s="28" t="s">
        <v>165</v>
      </c>
      <c r="AY162" s="28" t="s">
        <v>234</v>
      </c>
    </row>
    <row r="163" spans="1:51" x14ac:dyDescent="0.25">
      <c r="A163" s="28">
        <v>615384</v>
      </c>
      <c r="B163" s="28">
        <v>347264</v>
      </c>
      <c r="C163" s="28" t="s">
        <v>187</v>
      </c>
      <c r="D163" s="28" t="s">
        <v>1351</v>
      </c>
      <c r="E163" s="28" t="s">
        <v>94</v>
      </c>
      <c r="F163" s="28" t="s">
        <v>1352</v>
      </c>
      <c r="G163" s="28" t="s">
        <v>13</v>
      </c>
      <c r="H163" s="28" t="s">
        <v>190</v>
      </c>
      <c r="I163" s="28" t="s">
        <v>191</v>
      </c>
      <c r="J163" s="28" t="s">
        <v>1353</v>
      </c>
      <c r="K163" s="28" t="s">
        <v>1354</v>
      </c>
      <c r="L163" s="28" t="s">
        <v>1355</v>
      </c>
      <c r="M163" s="28" t="s">
        <v>1343</v>
      </c>
      <c r="N163" s="28" t="s">
        <v>1356</v>
      </c>
      <c r="O163" s="28" t="s">
        <v>1357</v>
      </c>
      <c r="Q163" s="28" t="s">
        <v>1358</v>
      </c>
      <c r="R163" s="28" t="s">
        <v>1359</v>
      </c>
      <c r="V163" s="28" t="s">
        <v>1360</v>
      </c>
      <c r="Z163" s="28" t="s">
        <v>81</v>
      </c>
      <c r="AA163" s="28" t="s">
        <v>82</v>
      </c>
      <c r="AE163" s="28" t="s">
        <v>257</v>
      </c>
      <c r="AF163" s="28" t="s">
        <v>198</v>
      </c>
      <c r="AG163" s="28" t="s">
        <v>83</v>
      </c>
      <c r="AH163" s="28" t="s">
        <v>81</v>
      </c>
      <c r="AJ163" s="28" t="s">
        <v>84</v>
      </c>
      <c r="AK163" s="28" t="s">
        <v>85</v>
      </c>
      <c r="AL163" s="28" t="s">
        <v>1361</v>
      </c>
      <c r="AM163" s="28" t="s">
        <v>1362</v>
      </c>
      <c r="AN163" s="28" t="s">
        <v>163</v>
      </c>
      <c r="AO163" s="28" t="s">
        <v>81</v>
      </c>
      <c r="AP163" s="28" t="s">
        <v>81</v>
      </c>
      <c r="AU163" s="28" t="s">
        <v>165</v>
      </c>
      <c r="AY163" s="28" t="s">
        <v>826</v>
      </c>
    </row>
    <row r="164" spans="1:51" x14ac:dyDescent="0.25">
      <c r="A164" s="28">
        <v>615395</v>
      </c>
      <c r="B164" s="28">
        <v>625638</v>
      </c>
      <c r="C164" s="28" t="s">
        <v>1363</v>
      </c>
      <c r="D164" s="28" t="s">
        <v>1364</v>
      </c>
      <c r="E164" s="28" t="s">
        <v>94</v>
      </c>
      <c r="F164" s="28" t="s">
        <v>1365</v>
      </c>
      <c r="G164" s="28" t="s">
        <v>13</v>
      </c>
      <c r="H164" s="28" t="s">
        <v>190</v>
      </c>
      <c r="I164" s="28" t="s">
        <v>191</v>
      </c>
      <c r="J164" s="28" t="s">
        <v>1124</v>
      </c>
      <c r="K164" s="28" t="s">
        <v>1125</v>
      </c>
      <c r="L164" s="28" t="s">
        <v>1126</v>
      </c>
      <c r="M164" s="28" t="s">
        <v>709</v>
      </c>
      <c r="N164" s="28" t="s">
        <v>603</v>
      </c>
      <c r="O164" s="28" t="s">
        <v>1366</v>
      </c>
      <c r="Q164" s="28" t="s">
        <v>1332</v>
      </c>
      <c r="R164" s="28" t="s">
        <v>1333</v>
      </c>
      <c r="Z164" s="28" t="s">
        <v>81</v>
      </c>
      <c r="AA164" s="28" t="s">
        <v>196</v>
      </c>
      <c r="AE164" s="28" t="s">
        <v>470</v>
      </c>
      <c r="AF164" s="28" t="s">
        <v>198</v>
      </c>
      <c r="AG164" s="28" t="s">
        <v>471</v>
      </c>
      <c r="AH164" s="28" t="s">
        <v>81</v>
      </c>
      <c r="AJ164" s="28" t="s">
        <v>84</v>
      </c>
      <c r="AK164" s="28" t="s">
        <v>85</v>
      </c>
      <c r="AL164" s="28" t="s">
        <v>1367</v>
      </c>
      <c r="AM164" s="28" t="s">
        <v>1368</v>
      </c>
      <c r="AN164" s="28" t="s">
        <v>163</v>
      </c>
      <c r="AO164" s="28" t="s">
        <v>84</v>
      </c>
      <c r="AP164" s="28" t="s">
        <v>164</v>
      </c>
      <c r="AU164" s="28" t="s">
        <v>165</v>
      </c>
      <c r="AV164" s="28" t="s">
        <v>166</v>
      </c>
      <c r="AW164" s="28" t="s">
        <v>167</v>
      </c>
      <c r="AX164" s="28" t="s">
        <v>168</v>
      </c>
      <c r="AY164" s="28" t="s">
        <v>1369</v>
      </c>
    </row>
    <row r="165" spans="1:51" x14ac:dyDescent="0.25">
      <c r="A165" s="28">
        <v>615402</v>
      </c>
      <c r="B165" s="28">
        <v>574827</v>
      </c>
      <c r="C165" s="28" t="s">
        <v>1370</v>
      </c>
      <c r="D165" s="28" t="s">
        <v>1371</v>
      </c>
      <c r="E165" s="28" t="s">
        <v>94</v>
      </c>
      <c r="F165" s="28" t="s">
        <v>1372</v>
      </c>
      <c r="G165" s="28" t="s">
        <v>13</v>
      </c>
      <c r="H165" s="28" t="s">
        <v>190</v>
      </c>
      <c r="I165" s="28" t="s">
        <v>311</v>
      </c>
      <c r="J165" s="28" t="s">
        <v>1340</v>
      </c>
      <c r="K165" s="28" t="s">
        <v>1341</v>
      </c>
      <c r="L165" s="28" t="s">
        <v>1342</v>
      </c>
      <c r="M165" s="28" t="s">
        <v>1343</v>
      </c>
      <c r="N165" s="28" t="s">
        <v>1373</v>
      </c>
      <c r="O165" s="28" t="s">
        <v>1374</v>
      </c>
      <c r="Q165" s="28" t="s">
        <v>1346</v>
      </c>
      <c r="R165" s="28" t="s">
        <v>1375</v>
      </c>
      <c r="V165" s="28" t="s">
        <v>1376</v>
      </c>
      <c r="Z165" s="28" t="s">
        <v>81</v>
      </c>
      <c r="AA165" s="28" t="s">
        <v>82</v>
      </c>
      <c r="AE165" s="28" t="s">
        <v>257</v>
      </c>
      <c r="AF165" s="28" t="s">
        <v>198</v>
      </c>
      <c r="AG165" s="28" t="s">
        <v>83</v>
      </c>
      <c r="AH165" s="28" t="s">
        <v>81</v>
      </c>
      <c r="AJ165" s="28" t="s">
        <v>84</v>
      </c>
      <c r="AK165" s="28" t="s">
        <v>85</v>
      </c>
      <c r="AL165" s="28" t="s">
        <v>1377</v>
      </c>
      <c r="AM165" s="28" t="s">
        <v>1378</v>
      </c>
      <c r="AN165" s="28" t="s">
        <v>163</v>
      </c>
      <c r="AO165" s="28" t="s">
        <v>81</v>
      </c>
      <c r="AP165" s="28" t="s">
        <v>81</v>
      </c>
      <c r="AU165" s="28" t="s">
        <v>165</v>
      </c>
      <c r="AY165" s="28" t="s">
        <v>234</v>
      </c>
    </row>
    <row r="166" spans="1:51" x14ac:dyDescent="0.25">
      <c r="A166" s="28">
        <v>615433</v>
      </c>
      <c r="B166" s="28">
        <v>573133</v>
      </c>
      <c r="C166" s="28" t="s">
        <v>1379</v>
      </c>
      <c r="D166" s="28" t="s">
        <v>1380</v>
      </c>
      <c r="E166" s="28" t="s">
        <v>9</v>
      </c>
      <c r="F166" s="28" t="s">
        <v>1381</v>
      </c>
      <c r="G166" s="28" t="s">
        <v>13</v>
      </c>
      <c r="H166" s="28" t="s">
        <v>550</v>
      </c>
      <c r="I166" s="28" t="s">
        <v>311</v>
      </c>
      <c r="J166" s="28" t="s">
        <v>1382</v>
      </c>
      <c r="K166" s="28" t="s">
        <v>1383</v>
      </c>
      <c r="L166" s="28" t="s">
        <v>464</v>
      </c>
      <c r="M166" s="28" t="s">
        <v>465</v>
      </c>
      <c r="N166" s="28" t="s">
        <v>1384</v>
      </c>
      <c r="Q166" s="28" t="s">
        <v>468</v>
      </c>
      <c r="R166" s="28" t="s">
        <v>1385</v>
      </c>
      <c r="S166" s="28" t="s">
        <v>1386</v>
      </c>
      <c r="Z166" s="28" t="s">
        <v>81</v>
      </c>
      <c r="AA166" s="28" t="s">
        <v>82</v>
      </c>
      <c r="AE166" s="28" t="s">
        <v>470</v>
      </c>
      <c r="AF166" s="28" t="s">
        <v>198</v>
      </c>
      <c r="AG166" s="28" t="s">
        <v>471</v>
      </c>
      <c r="AH166" s="28" t="s">
        <v>81</v>
      </c>
      <c r="AJ166" s="28" t="s">
        <v>84</v>
      </c>
      <c r="AK166" s="28" t="s">
        <v>85</v>
      </c>
      <c r="AL166" s="28" t="s">
        <v>1387</v>
      </c>
      <c r="AM166" s="28" t="s">
        <v>1388</v>
      </c>
      <c r="AN166" s="28" t="s">
        <v>163</v>
      </c>
      <c r="AO166" s="28" t="s">
        <v>81</v>
      </c>
      <c r="AP166" s="28" t="s">
        <v>81</v>
      </c>
      <c r="AU166" s="28" t="s">
        <v>165</v>
      </c>
      <c r="AY166" s="28" t="s">
        <v>234</v>
      </c>
    </row>
    <row r="167" spans="1:51" x14ac:dyDescent="0.25">
      <c r="A167" s="28">
        <v>615439</v>
      </c>
      <c r="B167" s="28">
        <v>599920</v>
      </c>
      <c r="C167" s="28" t="s">
        <v>1389</v>
      </c>
      <c r="D167" s="28" t="s">
        <v>1390</v>
      </c>
      <c r="E167" s="28" t="s">
        <v>94</v>
      </c>
      <c r="F167" s="28" t="s">
        <v>1391</v>
      </c>
      <c r="G167" s="28" t="s">
        <v>13</v>
      </c>
      <c r="H167" s="28" t="s">
        <v>550</v>
      </c>
      <c r="I167" s="28" t="s">
        <v>191</v>
      </c>
      <c r="J167" s="28" t="s">
        <v>1382</v>
      </c>
      <c r="K167" s="28" t="s">
        <v>1383</v>
      </c>
      <c r="L167" s="28" t="s">
        <v>464</v>
      </c>
      <c r="M167" s="28" t="s">
        <v>465</v>
      </c>
      <c r="N167" s="28" t="s">
        <v>1392</v>
      </c>
      <c r="O167" s="28" t="s">
        <v>1393</v>
      </c>
      <c r="Q167" s="28" t="s">
        <v>468</v>
      </c>
      <c r="R167" s="28" t="s">
        <v>1394</v>
      </c>
      <c r="S167" s="28" t="s">
        <v>1386</v>
      </c>
      <c r="Z167" s="28" t="s">
        <v>81</v>
      </c>
      <c r="AA167" s="28" t="s">
        <v>82</v>
      </c>
      <c r="AE167" s="28" t="s">
        <v>470</v>
      </c>
      <c r="AF167" s="28" t="s">
        <v>198</v>
      </c>
      <c r="AG167" s="28" t="s">
        <v>471</v>
      </c>
      <c r="AH167" s="28" t="s">
        <v>81</v>
      </c>
      <c r="AJ167" s="28" t="s">
        <v>84</v>
      </c>
      <c r="AK167" s="28" t="s">
        <v>85</v>
      </c>
      <c r="AL167" s="28" t="s">
        <v>1395</v>
      </c>
      <c r="AM167" s="28" t="s">
        <v>1396</v>
      </c>
      <c r="AN167" s="28" t="s">
        <v>163</v>
      </c>
      <c r="AO167" s="28" t="s">
        <v>81</v>
      </c>
      <c r="AP167" s="28" t="s">
        <v>81</v>
      </c>
      <c r="AU167" s="28" t="s">
        <v>165</v>
      </c>
      <c r="AY167" s="28" t="s">
        <v>234</v>
      </c>
    </row>
    <row r="168" spans="1:51" x14ac:dyDescent="0.25">
      <c r="A168" s="28">
        <v>615441</v>
      </c>
      <c r="B168" s="28">
        <v>596295</v>
      </c>
      <c r="C168" s="28" t="s">
        <v>187</v>
      </c>
      <c r="D168" s="28" t="s">
        <v>1397</v>
      </c>
      <c r="E168" s="28" t="s">
        <v>94</v>
      </c>
      <c r="F168" s="28" t="s">
        <v>1398</v>
      </c>
      <c r="G168" s="28" t="s">
        <v>13</v>
      </c>
      <c r="H168" s="28" t="s">
        <v>550</v>
      </c>
      <c r="J168" s="28" t="s">
        <v>1382</v>
      </c>
      <c r="K168" s="28" t="s">
        <v>1383</v>
      </c>
      <c r="L168" s="28" t="s">
        <v>464</v>
      </c>
      <c r="M168" s="28" t="s">
        <v>465</v>
      </c>
      <c r="N168" s="28" t="s">
        <v>1399</v>
      </c>
      <c r="O168" s="28" t="s">
        <v>1393</v>
      </c>
      <c r="Q168" s="28" t="s">
        <v>468</v>
      </c>
      <c r="R168" s="28" t="s">
        <v>1400</v>
      </c>
      <c r="S168" s="28" t="s">
        <v>1386</v>
      </c>
      <c r="Z168" s="28" t="s">
        <v>81</v>
      </c>
      <c r="AA168" s="28" t="s">
        <v>82</v>
      </c>
      <c r="AE168" s="28" t="s">
        <v>470</v>
      </c>
      <c r="AF168" s="28" t="s">
        <v>198</v>
      </c>
      <c r="AG168" s="28" t="s">
        <v>471</v>
      </c>
      <c r="AH168" s="28" t="s">
        <v>81</v>
      </c>
      <c r="AJ168" s="28" t="s">
        <v>84</v>
      </c>
      <c r="AK168" s="28" t="s">
        <v>85</v>
      </c>
      <c r="AL168" s="28" t="s">
        <v>1401</v>
      </c>
      <c r="AM168" s="28" t="s">
        <v>1402</v>
      </c>
      <c r="AN168" s="28" t="s">
        <v>163</v>
      </c>
      <c r="AO168" s="28" t="s">
        <v>81</v>
      </c>
      <c r="AP168" s="28" t="s">
        <v>81</v>
      </c>
      <c r="AU168" s="28" t="s">
        <v>165</v>
      </c>
      <c r="AY168" s="28" t="s">
        <v>234</v>
      </c>
    </row>
    <row r="169" spans="1:51" x14ac:dyDescent="0.25">
      <c r="A169" s="28">
        <v>615442</v>
      </c>
      <c r="B169" s="28">
        <v>560967</v>
      </c>
      <c r="C169" s="28" t="s">
        <v>1403</v>
      </c>
      <c r="D169" s="28" t="s">
        <v>1404</v>
      </c>
      <c r="E169" s="28" t="s">
        <v>9</v>
      </c>
      <c r="F169" s="28" t="s">
        <v>1405</v>
      </c>
      <c r="G169" s="28" t="s">
        <v>13</v>
      </c>
      <c r="H169" s="28" t="s">
        <v>550</v>
      </c>
      <c r="I169" s="28" t="s">
        <v>423</v>
      </c>
      <c r="J169" s="28" t="s">
        <v>1382</v>
      </c>
      <c r="K169" s="28" t="s">
        <v>1383</v>
      </c>
      <c r="L169" s="28" t="s">
        <v>464</v>
      </c>
      <c r="M169" s="28" t="s">
        <v>465</v>
      </c>
      <c r="N169" s="28" t="s">
        <v>1406</v>
      </c>
      <c r="O169" s="28" t="s">
        <v>1407</v>
      </c>
      <c r="Q169" s="28" t="s">
        <v>468</v>
      </c>
      <c r="R169" s="28" t="s">
        <v>1385</v>
      </c>
      <c r="Z169" s="28" t="s">
        <v>81</v>
      </c>
      <c r="AA169" s="28" t="s">
        <v>82</v>
      </c>
      <c r="AE169" s="28" t="s">
        <v>470</v>
      </c>
      <c r="AF169" s="28" t="s">
        <v>198</v>
      </c>
      <c r="AG169" s="28" t="s">
        <v>471</v>
      </c>
      <c r="AH169" s="28" t="s">
        <v>81</v>
      </c>
      <c r="AJ169" s="28" t="s">
        <v>84</v>
      </c>
      <c r="AK169" s="28" t="s">
        <v>85</v>
      </c>
      <c r="AL169" s="28" t="s">
        <v>1408</v>
      </c>
      <c r="AM169" s="28" t="s">
        <v>1409</v>
      </c>
      <c r="AN169" s="28" t="s">
        <v>163</v>
      </c>
      <c r="AO169" s="28" t="s">
        <v>81</v>
      </c>
      <c r="AP169" s="28" t="s">
        <v>81</v>
      </c>
      <c r="AU169" s="28" t="s">
        <v>165</v>
      </c>
      <c r="AY169" s="28" t="s">
        <v>234</v>
      </c>
    </row>
    <row r="170" spans="1:51" x14ac:dyDescent="0.25">
      <c r="A170" s="28">
        <v>615445</v>
      </c>
      <c r="B170" s="28">
        <v>464920</v>
      </c>
      <c r="C170" s="28" t="s">
        <v>562</v>
      </c>
      <c r="D170" s="28" t="s">
        <v>1410</v>
      </c>
      <c r="E170" s="28" t="s">
        <v>94</v>
      </c>
      <c r="F170" s="28" t="s">
        <v>1411</v>
      </c>
      <c r="G170" s="28" t="s">
        <v>13</v>
      </c>
      <c r="H170" s="28" t="s">
        <v>550</v>
      </c>
      <c r="I170" s="28" t="s">
        <v>311</v>
      </c>
      <c r="J170" s="28" t="s">
        <v>1382</v>
      </c>
      <c r="K170" s="28" t="s">
        <v>1383</v>
      </c>
      <c r="L170" s="28" t="s">
        <v>464</v>
      </c>
      <c r="M170" s="28" t="s">
        <v>465</v>
      </c>
      <c r="N170" s="28" t="s">
        <v>1384</v>
      </c>
      <c r="O170" s="28" t="s">
        <v>1407</v>
      </c>
      <c r="Q170" s="28" t="s">
        <v>468</v>
      </c>
      <c r="R170" s="28" t="s">
        <v>1394</v>
      </c>
      <c r="Z170" s="28" t="s">
        <v>81</v>
      </c>
      <c r="AA170" s="28" t="s">
        <v>82</v>
      </c>
      <c r="AE170" s="28" t="s">
        <v>470</v>
      </c>
      <c r="AF170" s="28" t="s">
        <v>198</v>
      </c>
      <c r="AG170" s="28" t="s">
        <v>471</v>
      </c>
      <c r="AH170" s="28" t="s">
        <v>81</v>
      </c>
      <c r="AJ170" s="28" t="s">
        <v>84</v>
      </c>
      <c r="AK170" s="28" t="s">
        <v>85</v>
      </c>
      <c r="AL170" s="28" t="s">
        <v>1412</v>
      </c>
      <c r="AM170" s="28" t="s">
        <v>1413</v>
      </c>
      <c r="AN170" s="28" t="s">
        <v>163</v>
      </c>
      <c r="AO170" s="28" t="s">
        <v>81</v>
      </c>
      <c r="AP170" s="28" t="s">
        <v>81</v>
      </c>
      <c r="AU170" s="28" t="s">
        <v>165</v>
      </c>
      <c r="AY170" s="28" t="s">
        <v>234</v>
      </c>
    </row>
    <row r="171" spans="1:51" x14ac:dyDescent="0.25">
      <c r="A171" s="28">
        <v>615453</v>
      </c>
      <c r="B171" s="28">
        <v>399853</v>
      </c>
      <c r="C171" s="28" t="s">
        <v>1414</v>
      </c>
      <c r="D171" s="28" t="s">
        <v>1415</v>
      </c>
      <c r="E171" s="28" t="s">
        <v>9</v>
      </c>
      <c r="F171" s="28" t="s">
        <v>1416</v>
      </c>
      <c r="G171" s="28" t="s">
        <v>13</v>
      </c>
      <c r="H171" s="28" t="s">
        <v>550</v>
      </c>
      <c r="I171" s="28" t="s">
        <v>423</v>
      </c>
      <c r="J171" s="28" t="s">
        <v>1382</v>
      </c>
      <c r="K171" s="28" t="s">
        <v>1383</v>
      </c>
      <c r="L171" s="28" t="s">
        <v>464</v>
      </c>
      <c r="M171" s="28" t="s">
        <v>465</v>
      </c>
      <c r="N171" s="28" t="s">
        <v>1384</v>
      </c>
      <c r="O171" s="28" t="s">
        <v>1407</v>
      </c>
      <c r="Q171" s="28" t="s">
        <v>468</v>
      </c>
      <c r="R171" s="28" t="s">
        <v>1417</v>
      </c>
      <c r="Z171" s="28" t="s">
        <v>81</v>
      </c>
      <c r="AA171" s="28" t="s">
        <v>82</v>
      </c>
      <c r="AE171" s="28" t="s">
        <v>470</v>
      </c>
      <c r="AF171" s="28" t="s">
        <v>198</v>
      </c>
      <c r="AG171" s="28" t="s">
        <v>471</v>
      </c>
      <c r="AH171" s="28" t="s">
        <v>81</v>
      </c>
      <c r="AJ171" s="28" t="s">
        <v>84</v>
      </c>
      <c r="AK171" s="28" t="s">
        <v>85</v>
      </c>
      <c r="AL171" s="28" t="s">
        <v>1418</v>
      </c>
      <c r="AM171" s="28" t="s">
        <v>1419</v>
      </c>
      <c r="AN171" s="28" t="s">
        <v>163</v>
      </c>
      <c r="AO171" s="28" t="s">
        <v>81</v>
      </c>
      <c r="AP171" s="28" t="s">
        <v>81</v>
      </c>
      <c r="AU171" s="28" t="s">
        <v>165</v>
      </c>
      <c r="AY171" s="28" t="s">
        <v>234</v>
      </c>
    </row>
    <row r="172" spans="1:51" x14ac:dyDescent="0.25">
      <c r="A172" s="28">
        <v>615465</v>
      </c>
      <c r="B172" s="28">
        <v>572824</v>
      </c>
      <c r="C172" s="28" t="s">
        <v>1420</v>
      </c>
      <c r="D172" s="28" t="s">
        <v>598</v>
      </c>
      <c r="E172" s="28" t="s">
        <v>94</v>
      </c>
      <c r="F172" s="28" t="s">
        <v>1421</v>
      </c>
      <c r="G172" s="28" t="s">
        <v>13</v>
      </c>
      <c r="H172" s="28" t="s">
        <v>550</v>
      </c>
      <c r="J172" s="28" t="s">
        <v>1382</v>
      </c>
      <c r="K172" s="28" t="s">
        <v>1383</v>
      </c>
      <c r="L172" s="28" t="s">
        <v>464</v>
      </c>
      <c r="M172" s="28" t="s">
        <v>465</v>
      </c>
      <c r="N172" s="28" t="s">
        <v>1422</v>
      </c>
      <c r="O172" s="28" t="s">
        <v>1423</v>
      </c>
      <c r="Q172" s="28" t="s">
        <v>1424</v>
      </c>
      <c r="R172" s="28" t="s">
        <v>1425</v>
      </c>
      <c r="Z172" s="28" t="s">
        <v>81</v>
      </c>
      <c r="AA172" s="28" t="s">
        <v>82</v>
      </c>
      <c r="AE172" s="28" t="s">
        <v>470</v>
      </c>
      <c r="AF172" s="28" t="s">
        <v>198</v>
      </c>
      <c r="AG172" s="28" t="s">
        <v>471</v>
      </c>
      <c r="AH172" s="28" t="s">
        <v>81</v>
      </c>
      <c r="AJ172" s="28" t="s">
        <v>84</v>
      </c>
      <c r="AK172" s="28" t="s">
        <v>85</v>
      </c>
      <c r="AL172" s="28" t="s">
        <v>1426</v>
      </c>
      <c r="AM172" s="28" t="s">
        <v>1427</v>
      </c>
      <c r="AN172" s="28" t="s">
        <v>163</v>
      </c>
      <c r="AO172" s="28" t="s">
        <v>81</v>
      </c>
      <c r="AP172" s="28" t="s">
        <v>81</v>
      </c>
      <c r="AU172" s="28" t="s">
        <v>165</v>
      </c>
      <c r="AY172" s="28" t="s">
        <v>234</v>
      </c>
    </row>
    <row r="173" spans="1:51" x14ac:dyDescent="0.25">
      <c r="A173" s="28">
        <v>615644</v>
      </c>
      <c r="B173" s="28">
        <v>559295</v>
      </c>
      <c r="C173" s="28" t="s">
        <v>1428</v>
      </c>
      <c r="D173" s="28" t="s">
        <v>1429</v>
      </c>
      <c r="E173" s="28" t="s">
        <v>94</v>
      </c>
      <c r="F173" s="28" t="s">
        <v>1430</v>
      </c>
      <c r="G173" s="28" t="s">
        <v>1431</v>
      </c>
      <c r="H173" s="28" t="s">
        <v>383</v>
      </c>
      <c r="J173" s="28" t="s">
        <v>1432</v>
      </c>
      <c r="K173" s="28" t="s">
        <v>1433</v>
      </c>
      <c r="L173" s="28" t="s">
        <v>1434</v>
      </c>
      <c r="M173" s="28" t="s">
        <v>1343</v>
      </c>
      <c r="N173" s="28" t="s">
        <v>1198</v>
      </c>
      <c r="O173" s="28" t="s">
        <v>1435</v>
      </c>
      <c r="Q173" s="28" t="s">
        <v>1436</v>
      </c>
      <c r="R173" s="28" t="s">
        <v>1437</v>
      </c>
      <c r="S173" s="28" t="s">
        <v>1438</v>
      </c>
      <c r="U173" s="28" t="s">
        <v>1439</v>
      </c>
      <c r="V173" s="28" t="s">
        <v>1440</v>
      </c>
      <c r="W173" s="28" t="s">
        <v>1429</v>
      </c>
      <c r="Y173" s="28" t="s">
        <v>386</v>
      </c>
      <c r="Z173" s="28" t="s">
        <v>81</v>
      </c>
      <c r="AA173" s="28" t="s">
        <v>82</v>
      </c>
      <c r="AE173" s="28" t="s">
        <v>81</v>
      </c>
      <c r="AF173" s="28" t="s">
        <v>81</v>
      </c>
      <c r="AG173" s="28" t="s">
        <v>81</v>
      </c>
      <c r="AH173" s="28" t="s">
        <v>81</v>
      </c>
      <c r="AJ173" s="28" t="s">
        <v>84</v>
      </c>
      <c r="AK173" s="28" t="s">
        <v>85</v>
      </c>
      <c r="AL173" s="28" t="s">
        <v>1441</v>
      </c>
      <c r="AM173" s="28" t="s">
        <v>1442</v>
      </c>
      <c r="AN173" s="28" t="s">
        <v>163</v>
      </c>
      <c r="AO173" s="28" t="s">
        <v>1443</v>
      </c>
      <c r="AP173" s="28" t="s">
        <v>1444</v>
      </c>
      <c r="AU173" s="28" t="s">
        <v>165</v>
      </c>
      <c r="AV173" s="28" t="s">
        <v>1445</v>
      </c>
      <c r="AW173" s="28" t="s">
        <v>1446</v>
      </c>
      <c r="AX173" s="28" t="s">
        <v>1447</v>
      </c>
      <c r="AY173" s="28" t="s">
        <v>234</v>
      </c>
    </row>
    <row r="174" spans="1:51" x14ac:dyDescent="0.25">
      <c r="A174" s="28">
        <v>615654</v>
      </c>
      <c r="B174" s="28">
        <v>553098</v>
      </c>
      <c r="C174" s="28" t="s">
        <v>1022</v>
      </c>
      <c r="D174" s="28" t="s">
        <v>1448</v>
      </c>
      <c r="E174" s="28" t="s">
        <v>9</v>
      </c>
      <c r="F174" s="28" t="s">
        <v>1449</v>
      </c>
      <c r="G174" s="28" t="s">
        <v>13</v>
      </c>
      <c r="H174" s="28" t="s">
        <v>190</v>
      </c>
      <c r="I174" s="28" t="s">
        <v>311</v>
      </c>
      <c r="J174" s="28" t="s">
        <v>1450</v>
      </c>
      <c r="K174" s="28" t="s">
        <v>1451</v>
      </c>
      <c r="L174" s="28" t="s">
        <v>1452</v>
      </c>
      <c r="M174" s="28" t="s">
        <v>577</v>
      </c>
      <c r="N174" s="28" t="s">
        <v>526</v>
      </c>
      <c r="O174" s="28" t="s">
        <v>1453</v>
      </c>
      <c r="Q174" s="28" t="s">
        <v>1454</v>
      </c>
      <c r="R174" s="28" t="s">
        <v>1455</v>
      </c>
      <c r="Z174" s="28" t="s">
        <v>81</v>
      </c>
      <c r="AA174" s="28" t="s">
        <v>82</v>
      </c>
      <c r="AE174" s="28" t="s">
        <v>590</v>
      </c>
      <c r="AF174" s="28" t="s">
        <v>198</v>
      </c>
      <c r="AG174" s="28" t="s">
        <v>582</v>
      </c>
      <c r="AH174" s="28" t="s">
        <v>81</v>
      </c>
      <c r="AJ174" s="28" t="s">
        <v>84</v>
      </c>
      <c r="AK174" s="28" t="s">
        <v>85</v>
      </c>
      <c r="AL174" s="28" t="s">
        <v>1456</v>
      </c>
      <c r="AM174" s="28" t="s">
        <v>1457</v>
      </c>
      <c r="AN174" s="28" t="s">
        <v>163</v>
      </c>
      <c r="AO174" s="28" t="s">
        <v>81</v>
      </c>
      <c r="AP174" s="28" t="s">
        <v>81</v>
      </c>
      <c r="AU174" s="28" t="s">
        <v>165</v>
      </c>
      <c r="AY174" s="28" t="s">
        <v>234</v>
      </c>
    </row>
    <row r="175" spans="1:51" x14ac:dyDescent="0.25">
      <c r="A175" s="28">
        <v>615717</v>
      </c>
      <c r="B175" s="28">
        <v>347688</v>
      </c>
      <c r="C175" s="28" t="s">
        <v>1458</v>
      </c>
      <c r="D175" s="28" t="s">
        <v>1459</v>
      </c>
      <c r="E175" s="28" t="s">
        <v>94</v>
      </c>
      <c r="F175" s="28" t="s">
        <v>1460</v>
      </c>
      <c r="G175" s="28" t="s">
        <v>13</v>
      </c>
      <c r="H175" s="28" t="s">
        <v>190</v>
      </c>
      <c r="I175" s="28" t="s">
        <v>311</v>
      </c>
      <c r="J175" s="28" t="s">
        <v>1461</v>
      </c>
      <c r="K175" s="28" t="s">
        <v>1462</v>
      </c>
      <c r="N175" s="28" t="s">
        <v>1463</v>
      </c>
      <c r="O175" s="28" t="s">
        <v>1464</v>
      </c>
      <c r="Q175" s="28" t="s">
        <v>1465</v>
      </c>
      <c r="R175" s="28" t="s">
        <v>1466</v>
      </c>
      <c r="V175" s="28" t="s">
        <v>1467</v>
      </c>
      <c r="Z175" s="28" t="s">
        <v>81</v>
      </c>
      <c r="AA175" s="28" t="s">
        <v>82</v>
      </c>
      <c r="AE175" s="28" t="s">
        <v>197</v>
      </c>
      <c r="AF175" s="28" t="s">
        <v>198</v>
      </c>
      <c r="AG175" s="28" t="s">
        <v>160</v>
      </c>
      <c r="AH175" s="28" t="s">
        <v>81</v>
      </c>
      <c r="AJ175" s="28" t="s">
        <v>84</v>
      </c>
      <c r="AK175" s="28" t="s">
        <v>85</v>
      </c>
      <c r="AL175" s="28" t="s">
        <v>1468</v>
      </c>
      <c r="AM175" s="28" t="s">
        <v>1469</v>
      </c>
      <c r="AN175" s="28" t="s">
        <v>163</v>
      </c>
      <c r="AO175" s="28" t="s">
        <v>84</v>
      </c>
      <c r="AP175" s="28" t="s">
        <v>164</v>
      </c>
      <c r="AU175" s="28" t="s">
        <v>165</v>
      </c>
      <c r="AV175" s="28" t="s">
        <v>166</v>
      </c>
      <c r="AW175" s="28" t="s">
        <v>167</v>
      </c>
      <c r="AX175" s="28" t="s">
        <v>168</v>
      </c>
      <c r="AY175" s="28" t="s">
        <v>1470</v>
      </c>
    </row>
    <row r="176" spans="1:51" x14ac:dyDescent="0.25">
      <c r="A176" s="28">
        <v>615771</v>
      </c>
      <c r="B176" s="28">
        <v>339604</v>
      </c>
      <c r="C176" s="28" t="s">
        <v>1471</v>
      </c>
      <c r="D176" s="28" t="s">
        <v>1472</v>
      </c>
      <c r="E176" s="28" t="s">
        <v>94</v>
      </c>
      <c r="F176" s="28" t="s">
        <v>1473</v>
      </c>
      <c r="G176" s="28" t="s">
        <v>13</v>
      </c>
      <c r="H176" s="28" t="s">
        <v>190</v>
      </c>
      <c r="I176" s="28" t="s">
        <v>191</v>
      </c>
      <c r="J176" s="28" t="s">
        <v>1450</v>
      </c>
      <c r="K176" s="28" t="s">
        <v>1451</v>
      </c>
      <c r="L176" s="28" t="s">
        <v>1452</v>
      </c>
      <c r="M176" s="28" t="s">
        <v>577</v>
      </c>
      <c r="N176" s="28" t="s">
        <v>1474</v>
      </c>
      <c r="Z176" s="28" t="s">
        <v>81</v>
      </c>
      <c r="AA176" s="28" t="s">
        <v>82</v>
      </c>
      <c r="AE176" s="28" t="s">
        <v>590</v>
      </c>
      <c r="AF176" s="28" t="s">
        <v>198</v>
      </c>
      <c r="AG176" s="28" t="s">
        <v>582</v>
      </c>
      <c r="AH176" s="28" t="s">
        <v>81</v>
      </c>
      <c r="AJ176" s="28" t="s">
        <v>84</v>
      </c>
      <c r="AK176" s="28" t="s">
        <v>85</v>
      </c>
      <c r="AL176" s="28" t="s">
        <v>1475</v>
      </c>
      <c r="AM176" s="28" t="s">
        <v>1476</v>
      </c>
      <c r="AN176" s="28" t="s">
        <v>163</v>
      </c>
      <c r="AO176" s="28" t="s">
        <v>81</v>
      </c>
      <c r="AP176" s="28" t="s">
        <v>81</v>
      </c>
      <c r="AU176" s="28" t="s">
        <v>165</v>
      </c>
      <c r="AY176" s="28" t="s">
        <v>826</v>
      </c>
    </row>
    <row r="177" spans="1:51" x14ac:dyDescent="0.25">
      <c r="A177" s="28">
        <v>615798</v>
      </c>
      <c r="B177" s="28">
        <v>625715</v>
      </c>
      <c r="C177" s="28" t="s">
        <v>1477</v>
      </c>
      <c r="D177" s="28" t="s">
        <v>1478</v>
      </c>
      <c r="E177" s="28" t="s">
        <v>94</v>
      </c>
      <c r="F177" s="28" t="s">
        <v>1479</v>
      </c>
      <c r="G177" s="28" t="s">
        <v>13</v>
      </c>
      <c r="H177" s="28" t="s">
        <v>348</v>
      </c>
      <c r="J177" s="28" t="s">
        <v>690</v>
      </c>
      <c r="K177" s="28" t="s">
        <v>691</v>
      </c>
      <c r="L177" s="28" t="s">
        <v>692</v>
      </c>
      <c r="M177" s="28" t="s">
        <v>465</v>
      </c>
      <c r="N177" s="28" t="s">
        <v>1399</v>
      </c>
      <c r="O177" s="28" t="s">
        <v>1480</v>
      </c>
      <c r="Q177" s="28" t="s">
        <v>776</v>
      </c>
      <c r="R177" s="28" t="s">
        <v>1481</v>
      </c>
      <c r="S177" s="28" t="s">
        <v>1482</v>
      </c>
      <c r="U177" s="28" t="s">
        <v>1483</v>
      </c>
      <c r="V177" s="28" t="s">
        <v>1484</v>
      </c>
      <c r="Z177" s="28" t="s">
        <v>81</v>
      </c>
      <c r="AA177" s="28" t="s">
        <v>82</v>
      </c>
      <c r="AE177" s="28" t="s">
        <v>699</v>
      </c>
      <c r="AF177" s="28" t="s">
        <v>159</v>
      </c>
      <c r="AG177" s="28" t="s">
        <v>164</v>
      </c>
      <c r="AH177" s="28" t="s">
        <v>81</v>
      </c>
      <c r="AJ177" s="28" t="s">
        <v>84</v>
      </c>
      <c r="AK177" s="28" t="s">
        <v>85</v>
      </c>
      <c r="AL177" s="28" t="s">
        <v>1485</v>
      </c>
      <c r="AM177" s="28" t="s">
        <v>1486</v>
      </c>
      <c r="AN177" s="28" t="s">
        <v>163</v>
      </c>
      <c r="AU177" s="28" t="s">
        <v>165</v>
      </c>
      <c r="AY177" s="28" t="s">
        <v>1487</v>
      </c>
    </row>
    <row r="178" spans="1:51" x14ac:dyDescent="0.25">
      <c r="A178" s="28">
        <v>615847</v>
      </c>
      <c r="B178" s="28">
        <v>525218</v>
      </c>
      <c r="C178" s="28" t="s">
        <v>541</v>
      </c>
      <c r="D178" s="28" t="s">
        <v>1488</v>
      </c>
      <c r="E178" s="28" t="s">
        <v>9</v>
      </c>
      <c r="F178" s="28" t="s">
        <v>1489</v>
      </c>
      <c r="G178" s="28" t="s">
        <v>13</v>
      </c>
      <c r="H178" s="28" t="s">
        <v>190</v>
      </c>
      <c r="I178" s="28" t="s">
        <v>311</v>
      </c>
      <c r="J178" s="28" t="s">
        <v>1490</v>
      </c>
      <c r="K178" s="28" t="s">
        <v>1491</v>
      </c>
      <c r="L178" s="28" t="s">
        <v>1492</v>
      </c>
      <c r="M178" s="28" t="s">
        <v>577</v>
      </c>
      <c r="N178" s="28" t="s">
        <v>195</v>
      </c>
      <c r="O178" s="28" t="s">
        <v>1493</v>
      </c>
      <c r="Q178" s="28" t="s">
        <v>1494</v>
      </c>
      <c r="R178" s="28" t="s">
        <v>1495</v>
      </c>
      <c r="Z178" s="28" t="s">
        <v>81</v>
      </c>
      <c r="AA178" s="28" t="s">
        <v>82</v>
      </c>
      <c r="AE178" s="28" t="s">
        <v>590</v>
      </c>
      <c r="AF178" s="28" t="s">
        <v>198</v>
      </c>
      <c r="AG178" s="28" t="s">
        <v>582</v>
      </c>
      <c r="AH178" s="28" t="s">
        <v>81</v>
      </c>
      <c r="AJ178" s="28" t="s">
        <v>84</v>
      </c>
      <c r="AK178" s="28" t="s">
        <v>85</v>
      </c>
      <c r="AL178" s="28" t="s">
        <v>1496</v>
      </c>
      <c r="AM178" s="28" t="s">
        <v>1497</v>
      </c>
      <c r="AN178" s="28" t="s">
        <v>163</v>
      </c>
      <c r="AO178" s="28" t="s">
        <v>81</v>
      </c>
      <c r="AP178" s="28" t="s">
        <v>81</v>
      </c>
      <c r="AU178" s="28" t="s">
        <v>165</v>
      </c>
      <c r="AY178" s="28" t="s">
        <v>1498</v>
      </c>
    </row>
    <row r="179" spans="1:51" x14ac:dyDescent="0.25">
      <c r="A179" s="28">
        <v>615852</v>
      </c>
      <c r="B179" s="28">
        <v>625726</v>
      </c>
      <c r="C179" s="28" t="s">
        <v>1499</v>
      </c>
      <c r="D179" s="28" t="s">
        <v>1500</v>
      </c>
      <c r="E179" s="28" t="s">
        <v>94</v>
      </c>
      <c r="F179" s="28" t="s">
        <v>1501</v>
      </c>
      <c r="G179" s="28" t="s">
        <v>13</v>
      </c>
      <c r="H179" s="28" t="s">
        <v>190</v>
      </c>
      <c r="J179" s="28" t="s">
        <v>1490</v>
      </c>
      <c r="K179" s="28" t="s">
        <v>1491</v>
      </c>
      <c r="L179" s="28" t="s">
        <v>1492</v>
      </c>
      <c r="M179" s="28" t="s">
        <v>577</v>
      </c>
      <c r="N179" s="28" t="s">
        <v>1502</v>
      </c>
      <c r="O179" s="28" t="s">
        <v>1503</v>
      </c>
      <c r="Q179" s="28" t="s">
        <v>1494</v>
      </c>
      <c r="R179" s="28" t="s">
        <v>1495</v>
      </c>
      <c r="Z179" s="28" t="s">
        <v>81</v>
      </c>
      <c r="AA179" s="28" t="s">
        <v>82</v>
      </c>
      <c r="AE179" s="28" t="s">
        <v>590</v>
      </c>
      <c r="AF179" s="28" t="s">
        <v>198</v>
      </c>
      <c r="AG179" s="28" t="s">
        <v>582</v>
      </c>
      <c r="AH179" s="28" t="s">
        <v>81</v>
      </c>
      <c r="AJ179" s="28" t="s">
        <v>84</v>
      </c>
      <c r="AK179" s="28" t="s">
        <v>85</v>
      </c>
      <c r="AL179" s="28" t="s">
        <v>1504</v>
      </c>
      <c r="AM179" s="28" t="s">
        <v>1505</v>
      </c>
      <c r="AN179" s="28" t="s">
        <v>163</v>
      </c>
      <c r="AU179" s="28" t="s">
        <v>165</v>
      </c>
      <c r="AY179" s="28" t="s">
        <v>1506</v>
      </c>
    </row>
    <row r="180" spans="1:51" x14ac:dyDescent="0.25">
      <c r="A180" s="28">
        <v>615855</v>
      </c>
      <c r="B180" s="28">
        <v>358842</v>
      </c>
      <c r="C180" s="28" t="s">
        <v>379</v>
      </c>
      <c r="D180" s="28" t="s">
        <v>1507</v>
      </c>
      <c r="E180" s="28" t="s">
        <v>94</v>
      </c>
      <c r="F180" s="28" t="s">
        <v>1508</v>
      </c>
      <c r="G180" s="28" t="s">
        <v>13</v>
      </c>
      <c r="H180" s="28" t="s">
        <v>190</v>
      </c>
      <c r="I180" s="28" t="s">
        <v>191</v>
      </c>
      <c r="J180" s="28" t="s">
        <v>1490</v>
      </c>
      <c r="K180" s="28" t="s">
        <v>1491</v>
      </c>
      <c r="L180" s="28" t="s">
        <v>1492</v>
      </c>
      <c r="M180" s="28" t="s">
        <v>577</v>
      </c>
      <c r="N180" s="28" t="s">
        <v>238</v>
      </c>
      <c r="O180" s="28" t="s">
        <v>1493</v>
      </c>
      <c r="Q180" s="28" t="s">
        <v>1494</v>
      </c>
      <c r="R180" s="28" t="s">
        <v>1495</v>
      </c>
      <c r="Z180" s="28" t="s">
        <v>81</v>
      </c>
      <c r="AA180" s="28" t="s">
        <v>82</v>
      </c>
      <c r="AE180" s="28" t="s">
        <v>590</v>
      </c>
      <c r="AF180" s="28" t="s">
        <v>198</v>
      </c>
      <c r="AG180" s="28" t="s">
        <v>582</v>
      </c>
      <c r="AH180" s="28" t="s">
        <v>81</v>
      </c>
      <c r="AJ180" s="28" t="s">
        <v>84</v>
      </c>
      <c r="AK180" s="28" t="s">
        <v>85</v>
      </c>
      <c r="AL180" s="28" t="s">
        <v>1509</v>
      </c>
      <c r="AM180" s="28" t="s">
        <v>1510</v>
      </c>
      <c r="AN180" s="28" t="s">
        <v>163</v>
      </c>
      <c r="AO180" s="28" t="s">
        <v>81</v>
      </c>
      <c r="AP180" s="28" t="s">
        <v>81</v>
      </c>
      <c r="AU180" s="28" t="s">
        <v>165</v>
      </c>
      <c r="AY180" s="28" t="s">
        <v>1511</v>
      </c>
    </row>
    <row r="181" spans="1:51" x14ac:dyDescent="0.25">
      <c r="A181" s="28">
        <v>615856</v>
      </c>
      <c r="B181" s="28">
        <v>593502</v>
      </c>
      <c r="C181" s="28" t="s">
        <v>1512</v>
      </c>
      <c r="D181" s="28" t="s">
        <v>1513</v>
      </c>
      <c r="E181" s="28" t="s">
        <v>9</v>
      </c>
      <c r="F181" s="28" t="s">
        <v>1514</v>
      </c>
      <c r="G181" s="28" t="s">
        <v>13</v>
      </c>
      <c r="H181" s="28" t="s">
        <v>190</v>
      </c>
      <c r="I181" s="28" t="s">
        <v>423</v>
      </c>
      <c r="J181" s="28" t="s">
        <v>1490</v>
      </c>
      <c r="K181" s="28" t="s">
        <v>1491</v>
      </c>
      <c r="L181" s="28" t="s">
        <v>1492</v>
      </c>
      <c r="M181" s="28" t="s">
        <v>577</v>
      </c>
      <c r="N181" s="28" t="s">
        <v>1515</v>
      </c>
      <c r="O181" s="28" t="s">
        <v>1516</v>
      </c>
      <c r="Q181" s="28" t="s">
        <v>1494</v>
      </c>
      <c r="R181" s="28" t="s">
        <v>1495</v>
      </c>
      <c r="Z181" s="28" t="s">
        <v>81</v>
      </c>
      <c r="AA181" s="28" t="s">
        <v>82</v>
      </c>
      <c r="AE181" s="28" t="s">
        <v>590</v>
      </c>
      <c r="AF181" s="28" t="s">
        <v>198</v>
      </c>
      <c r="AG181" s="28" t="s">
        <v>582</v>
      </c>
      <c r="AH181" s="28" t="s">
        <v>81</v>
      </c>
      <c r="AJ181" s="28" t="s">
        <v>84</v>
      </c>
      <c r="AK181" s="28" t="s">
        <v>85</v>
      </c>
      <c r="AL181" s="28" t="s">
        <v>1517</v>
      </c>
      <c r="AM181" s="28" t="s">
        <v>1518</v>
      </c>
      <c r="AN181" s="28" t="s">
        <v>163</v>
      </c>
      <c r="AO181" s="28" t="s">
        <v>81</v>
      </c>
      <c r="AP181" s="28" t="s">
        <v>81</v>
      </c>
      <c r="AU181" s="28" t="s">
        <v>165</v>
      </c>
      <c r="AY181" s="28" t="s">
        <v>1519</v>
      </c>
    </row>
    <row r="182" spans="1:51" x14ac:dyDescent="0.25">
      <c r="A182" s="28">
        <v>615859</v>
      </c>
      <c r="B182" s="28">
        <v>528925</v>
      </c>
      <c r="C182" s="28" t="s">
        <v>1520</v>
      </c>
      <c r="D182" s="28" t="s">
        <v>1521</v>
      </c>
      <c r="E182" s="28" t="s">
        <v>94</v>
      </c>
      <c r="F182" s="28" t="s">
        <v>1522</v>
      </c>
      <c r="G182" s="28" t="s">
        <v>13</v>
      </c>
      <c r="H182" s="28" t="s">
        <v>190</v>
      </c>
      <c r="I182" s="28" t="s">
        <v>191</v>
      </c>
      <c r="J182" s="28" t="s">
        <v>1490</v>
      </c>
      <c r="K182" s="28" t="s">
        <v>1491</v>
      </c>
      <c r="L182" s="28" t="s">
        <v>1492</v>
      </c>
      <c r="M182" s="28" t="s">
        <v>577</v>
      </c>
      <c r="N182" s="28" t="s">
        <v>1523</v>
      </c>
      <c r="O182" s="28" t="s">
        <v>1493</v>
      </c>
      <c r="Q182" s="28" t="s">
        <v>1494</v>
      </c>
      <c r="R182" s="28" t="s">
        <v>1495</v>
      </c>
      <c r="Z182" s="28" t="s">
        <v>81</v>
      </c>
      <c r="AA182" s="28" t="s">
        <v>82</v>
      </c>
      <c r="AE182" s="28" t="s">
        <v>590</v>
      </c>
      <c r="AF182" s="28" t="s">
        <v>198</v>
      </c>
      <c r="AG182" s="28" t="s">
        <v>582</v>
      </c>
      <c r="AH182" s="28" t="s">
        <v>81</v>
      </c>
      <c r="AJ182" s="28" t="s">
        <v>84</v>
      </c>
      <c r="AK182" s="28" t="s">
        <v>85</v>
      </c>
      <c r="AL182" s="28" t="s">
        <v>1524</v>
      </c>
      <c r="AM182" s="28" t="s">
        <v>1525</v>
      </c>
      <c r="AN182" s="28" t="s">
        <v>163</v>
      </c>
      <c r="AO182" s="28" t="s">
        <v>81</v>
      </c>
      <c r="AP182" s="28" t="s">
        <v>81</v>
      </c>
      <c r="AU182" s="28" t="s">
        <v>165</v>
      </c>
      <c r="AY182" s="28" t="s">
        <v>1526</v>
      </c>
    </row>
    <row r="183" spans="1:51" x14ac:dyDescent="0.25">
      <c r="A183" s="28">
        <v>615860</v>
      </c>
      <c r="B183" s="28">
        <v>561864</v>
      </c>
      <c r="C183" s="28" t="s">
        <v>116</v>
      </c>
      <c r="D183" s="28" t="s">
        <v>1527</v>
      </c>
      <c r="E183" s="28" t="s">
        <v>94</v>
      </c>
      <c r="F183" s="28" t="s">
        <v>1528</v>
      </c>
      <c r="G183" s="28" t="s">
        <v>13</v>
      </c>
      <c r="H183" s="28" t="s">
        <v>190</v>
      </c>
      <c r="I183" s="28" t="s">
        <v>311</v>
      </c>
      <c r="J183" s="28" t="s">
        <v>1490</v>
      </c>
      <c r="K183" s="28" t="s">
        <v>1491</v>
      </c>
      <c r="L183" s="28" t="s">
        <v>1492</v>
      </c>
      <c r="M183" s="28" t="s">
        <v>577</v>
      </c>
      <c r="N183" s="28" t="s">
        <v>1529</v>
      </c>
      <c r="O183" s="28" t="s">
        <v>1530</v>
      </c>
      <c r="Q183" s="28" t="s">
        <v>1494</v>
      </c>
      <c r="R183" s="28" t="s">
        <v>1495</v>
      </c>
      <c r="Z183" s="28" t="s">
        <v>81</v>
      </c>
      <c r="AA183" s="28" t="s">
        <v>82</v>
      </c>
      <c r="AE183" s="28" t="s">
        <v>590</v>
      </c>
      <c r="AF183" s="28" t="s">
        <v>198</v>
      </c>
      <c r="AG183" s="28" t="s">
        <v>582</v>
      </c>
      <c r="AH183" s="28" t="s">
        <v>81</v>
      </c>
      <c r="AJ183" s="28" t="s">
        <v>84</v>
      </c>
      <c r="AK183" s="28" t="s">
        <v>85</v>
      </c>
      <c r="AL183" s="28" t="s">
        <v>1531</v>
      </c>
      <c r="AM183" s="28" t="s">
        <v>1532</v>
      </c>
      <c r="AN183" s="28" t="s">
        <v>163</v>
      </c>
      <c r="AO183" s="28" t="s">
        <v>81</v>
      </c>
      <c r="AP183" s="28" t="s">
        <v>81</v>
      </c>
      <c r="AU183" s="28" t="s">
        <v>165</v>
      </c>
      <c r="AY183" s="28" t="s">
        <v>1511</v>
      </c>
    </row>
    <row r="184" spans="1:51" x14ac:dyDescent="0.25">
      <c r="A184" s="28">
        <v>615861</v>
      </c>
      <c r="B184" s="28">
        <v>561867</v>
      </c>
      <c r="C184" s="28" t="s">
        <v>1133</v>
      </c>
      <c r="D184" s="28" t="s">
        <v>1533</v>
      </c>
      <c r="E184" s="28" t="s">
        <v>94</v>
      </c>
      <c r="F184" s="28" t="s">
        <v>1534</v>
      </c>
      <c r="G184" s="28" t="s">
        <v>13</v>
      </c>
      <c r="H184" s="28" t="s">
        <v>190</v>
      </c>
      <c r="I184" s="28" t="s">
        <v>423</v>
      </c>
      <c r="J184" s="28" t="s">
        <v>1490</v>
      </c>
      <c r="K184" s="28" t="s">
        <v>1491</v>
      </c>
      <c r="L184" s="28" t="s">
        <v>1492</v>
      </c>
      <c r="M184" s="28" t="s">
        <v>577</v>
      </c>
      <c r="N184" s="28" t="s">
        <v>1523</v>
      </c>
      <c r="O184" s="28" t="s">
        <v>1530</v>
      </c>
      <c r="Q184" s="28" t="s">
        <v>1494</v>
      </c>
      <c r="R184" s="28" t="s">
        <v>1495</v>
      </c>
      <c r="Z184" s="28" t="s">
        <v>81</v>
      </c>
      <c r="AA184" s="28" t="s">
        <v>82</v>
      </c>
      <c r="AE184" s="28" t="s">
        <v>590</v>
      </c>
      <c r="AF184" s="28" t="s">
        <v>198</v>
      </c>
      <c r="AG184" s="28" t="s">
        <v>582</v>
      </c>
      <c r="AH184" s="28" t="s">
        <v>81</v>
      </c>
      <c r="AJ184" s="28" t="s">
        <v>84</v>
      </c>
      <c r="AK184" s="28" t="s">
        <v>85</v>
      </c>
      <c r="AL184" s="28" t="s">
        <v>1535</v>
      </c>
      <c r="AM184" s="28" t="s">
        <v>1536</v>
      </c>
      <c r="AN184" s="28" t="s">
        <v>163</v>
      </c>
      <c r="AO184" s="28" t="s">
        <v>81</v>
      </c>
      <c r="AP184" s="28" t="s">
        <v>81</v>
      </c>
      <c r="AU184" s="28" t="s">
        <v>165</v>
      </c>
      <c r="AY184" s="28" t="s">
        <v>1537</v>
      </c>
    </row>
    <row r="185" spans="1:51" x14ac:dyDescent="0.25">
      <c r="A185" s="28">
        <v>615862</v>
      </c>
      <c r="B185" s="28">
        <v>625727</v>
      </c>
      <c r="C185" s="28" t="s">
        <v>562</v>
      </c>
      <c r="D185" s="28" t="s">
        <v>1538</v>
      </c>
      <c r="E185" s="28" t="s">
        <v>94</v>
      </c>
      <c r="F185" s="28" t="s">
        <v>1539</v>
      </c>
      <c r="G185" s="28" t="s">
        <v>13</v>
      </c>
      <c r="H185" s="28" t="s">
        <v>190</v>
      </c>
      <c r="J185" s="28" t="s">
        <v>1490</v>
      </c>
      <c r="K185" s="28" t="s">
        <v>1491</v>
      </c>
      <c r="L185" s="28" t="s">
        <v>1492</v>
      </c>
      <c r="M185" s="28" t="s">
        <v>577</v>
      </c>
      <c r="N185" s="28" t="s">
        <v>1540</v>
      </c>
      <c r="O185" s="28" t="s">
        <v>1541</v>
      </c>
      <c r="Q185" s="28" t="s">
        <v>1494</v>
      </c>
      <c r="R185" s="28" t="s">
        <v>1495</v>
      </c>
      <c r="Z185" s="28" t="s">
        <v>81</v>
      </c>
      <c r="AA185" s="28" t="s">
        <v>82</v>
      </c>
      <c r="AE185" s="28" t="s">
        <v>590</v>
      </c>
      <c r="AF185" s="28" t="s">
        <v>198</v>
      </c>
      <c r="AG185" s="28" t="s">
        <v>582</v>
      </c>
      <c r="AH185" s="28" t="s">
        <v>81</v>
      </c>
      <c r="AJ185" s="28" t="s">
        <v>84</v>
      </c>
      <c r="AK185" s="28" t="s">
        <v>85</v>
      </c>
      <c r="AL185" s="28" t="s">
        <v>1542</v>
      </c>
      <c r="AM185" s="28" t="s">
        <v>1543</v>
      </c>
      <c r="AN185" s="28" t="s">
        <v>163</v>
      </c>
      <c r="AO185" s="28" t="s">
        <v>84</v>
      </c>
      <c r="AP185" s="28" t="s">
        <v>164</v>
      </c>
      <c r="AU185" s="28" t="s">
        <v>165</v>
      </c>
      <c r="AV185" s="28" t="s">
        <v>166</v>
      </c>
      <c r="AW185" s="28" t="s">
        <v>167</v>
      </c>
      <c r="AX185" s="28" t="s">
        <v>168</v>
      </c>
      <c r="AY185" s="28" t="s">
        <v>1544</v>
      </c>
    </row>
    <row r="186" spans="1:51" x14ac:dyDescent="0.25">
      <c r="A186" s="28">
        <v>615865</v>
      </c>
      <c r="B186" s="28">
        <v>625729</v>
      </c>
      <c r="C186" s="28" t="s">
        <v>655</v>
      </c>
      <c r="D186" s="28" t="s">
        <v>1545</v>
      </c>
      <c r="E186" s="28" t="s">
        <v>94</v>
      </c>
      <c r="F186" s="28" t="s">
        <v>1546</v>
      </c>
      <c r="G186" s="28" t="s">
        <v>13</v>
      </c>
      <c r="H186" s="28" t="s">
        <v>190</v>
      </c>
      <c r="I186" s="28" t="s">
        <v>311</v>
      </c>
      <c r="J186" s="28" t="s">
        <v>1490</v>
      </c>
      <c r="K186" s="28" t="s">
        <v>1491</v>
      </c>
      <c r="L186" s="28" t="s">
        <v>1492</v>
      </c>
      <c r="M186" s="28" t="s">
        <v>577</v>
      </c>
      <c r="N186" s="28" t="s">
        <v>238</v>
      </c>
      <c r="O186" s="28" t="s">
        <v>1541</v>
      </c>
      <c r="Q186" s="28" t="s">
        <v>1494</v>
      </c>
      <c r="R186" s="28" t="s">
        <v>1495</v>
      </c>
      <c r="Z186" s="28" t="s">
        <v>81</v>
      </c>
      <c r="AA186" s="28" t="s">
        <v>82</v>
      </c>
      <c r="AE186" s="28" t="s">
        <v>590</v>
      </c>
      <c r="AF186" s="28" t="s">
        <v>198</v>
      </c>
      <c r="AG186" s="28" t="s">
        <v>582</v>
      </c>
      <c r="AH186" s="28" t="s">
        <v>81</v>
      </c>
      <c r="AJ186" s="28" t="s">
        <v>84</v>
      </c>
      <c r="AK186" s="28" t="s">
        <v>85</v>
      </c>
      <c r="AL186" s="28" t="s">
        <v>1547</v>
      </c>
      <c r="AM186" s="28" t="s">
        <v>1548</v>
      </c>
      <c r="AN186" s="28" t="s">
        <v>163</v>
      </c>
      <c r="AO186" s="28" t="s">
        <v>84</v>
      </c>
      <c r="AP186" s="28" t="s">
        <v>164</v>
      </c>
      <c r="AU186" s="28" t="s">
        <v>165</v>
      </c>
      <c r="AV186" s="28" t="s">
        <v>166</v>
      </c>
      <c r="AW186" s="28" t="s">
        <v>167</v>
      </c>
      <c r="AX186" s="28" t="s">
        <v>168</v>
      </c>
      <c r="AY186" s="28" t="s">
        <v>1549</v>
      </c>
    </row>
    <row r="187" spans="1:51" x14ac:dyDescent="0.25">
      <c r="A187" s="28">
        <v>615874</v>
      </c>
      <c r="B187" s="28">
        <v>625730</v>
      </c>
      <c r="C187" s="28" t="s">
        <v>1550</v>
      </c>
      <c r="D187" s="28" t="s">
        <v>1551</v>
      </c>
      <c r="E187" s="28" t="s">
        <v>9</v>
      </c>
      <c r="F187" s="28" t="s">
        <v>1552</v>
      </c>
      <c r="G187" s="28" t="s">
        <v>13</v>
      </c>
      <c r="H187" s="28" t="s">
        <v>550</v>
      </c>
      <c r="J187" s="28" t="s">
        <v>478</v>
      </c>
      <c r="K187" s="28" t="s">
        <v>479</v>
      </c>
      <c r="L187" s="28" t="s">
        <v>480</v>
      </c>
      <c r="M187" s="28" t="s">
        <v>481</v>
      </c>
      <c r="N187" s="28" t="s">
        <v>1553</v>
      </c>
      <c r="Q187" s="28" t="s">
        <v>1554</v>
      </c>
      <c r="R187" s="28" t="s">
        <v>1555</v>
      </c>
      <c r="Z187" s="28" t="s">
        <v>81</v>
      </c>
      <c r="AA187" s="28" t="s">
        <v>82</v>
      </c>
      <c r="AE187" s="28" t="s">
        <v>197</v>
      </c>
      <c r="AF187" s="28" t="s">
        <v>198</v>
      </c>
      <c r="AG187" s="28" t="s">
        <v>160</v>
      </c>
      <c r="AH187" s="28" t="s">
        <v>81</v>
      </c>
      <c r="AJ187" s="28" t="s">
        <v>84</v>
      </c>
      <c r="AK187" s="28" t="s">
        <v>85</v>
      </c>
      <c r="AL187" s="28" t="s">
        <v>1556</v>
      </c>
      <c r="AM187" s="28" t="s">
        <v>1557</v>
      </c>
      <c r="AN187" s="28" t="s">
        <v>163</v>
      </c>
      <c r="AO187" s="28" t="s">
        <v>84</v>
      </c>
      <c r="AP187" s="28" t="s">
        <v>1558</v>
      </c>
      <c r="AU187" s="28" t="s">
        <v>165</v>
      </c>
      <c r="AV187" s="28" t="s">
        <v>166</v>
      </c>
      <c r="AW187" s="28" t="s">
        <v>1559</v>
      </c>
      <c r="AX187" s="28" t="s">
        <v>1560</v>
      </c>
      <c r="AY187" s="28" t="s">
        <v>1561</v>
      </c>
    </row>
    <row r="188" spans="1:51" x14ac:dyDescent="0.25">
      <c r="A188" s="28">
        <v>615875</v>
      </c>
      <c r="B188" s="28">
        <v>625731</v>
      </c>
      <c r="C188" s="28" t="s">
        <v>1562</v>
      </c>
      <c r="D188" s="28" t="s">
        <v>1500</v>
      </c>
      <c r="E188" s="28" t="s">
        <v>9</v>
      </c>
      <c r="F188" s="28" t="s">
        <v>1563</v>
      </c>
      <c r="G188" s="28" t="s">
        <v>13</v>
      </c>
      <c r="H188" s="28" t="s">
        <v>550</v>
      </c>
      <c r="J188" s="28" t="s">
        <v>478</v>
      </c>
      <c r="K188" s="28" t="s">
        <v>479</v>
      </c>
      <c r="L188" s="28" t="s">
        <v>480</v>
      </c>
      <c r="M188" s="28" t="s">
        <v>481</v>
      </c>
      <c r="N188" s="28" t="s">
        <v>238</v>
      </c>
      <c r="Q188" s="28" t="s">
        <v>1554</v>
      </c>
      <c r="R188" s="28" t="s">
        <v>1555</v>
      </c>
      <c r="Z188" s="28" t="s">
        <v>84</v>
      </c>
      <c r="AA188" s="28" t="s">
        <v>82</v>
      </c>
      <c r="AE188" s="28" t="s">
        <v>197</v>
      </c>
      <c r="AF188" s="28" t="s">
        <v>198</v>
      </c>
      <c r="AG188" s="28" t="s">
        <v>160</v>
      </c>
      <c r="AH188" s="28" t="s">
        <v>81</v>
      </c>
      <c r="AJ188" s="28" t="s">
        <v>84</v>
      </c>
      <c r="AK188" s="28" t="s">
        <v>85</v>
      </c>
      <c r="AL188" s="28" t="s">
        <v>1564</v>
      </c>
      <c r="AM188" s="28" t="s">
        <v>1565</v>
      </c>
      <c r="AN188" s="28" t="s">
        <v>163</v>
      </c>
      <c r="AO188" s="28" t="s">
        <v>84</v>
      </c>
      <c r="AP188" s="28" t="s">
        <v>1558</v>
      </c>
      <c r="AU188" s="28" t="s">
        <v>165</v>
      </c>
      <c r="AV188" s="28" t="s">
        <v>166</v>
      </c>
      <c r="AW188" s="28" t="s">
        <v>1559</v>
      </c>
      <c r="AX188" s="28" t="s">
        <v>1560</v>
      </c>
      <c r="AY188" s="28" t="s">
        <v>1566</v>
      </c>
    </row>
    <row r="189" spans="1:51" x14ac:dyDescent="0.25">
      <c r="A189" s="28">
        <v>615915</v>
      </c>
      <c r="B189" s="28">
        <v>546443</v>
      </c>
      <c r="C189" s="28" t="s">
        <v>1567</v>
      </c>
      <c r="D189" s="28" t="s">
        <v>1568</v>
      </c>
      <c r="E189" s="28" t="s">
        <v>9</v>
      </c>
      <c r="F189" s="28" t="s">
        <v>1569</v>
      </c>
      <c r="G189" s="28" t="s">
        <v>13</v>
      </c>
      <c r="H189" s="28" t="s">
        <v>190</v>
      </c>
      <c r="I189" s="28" t="s">
        <v>311</v>
      </c>
      <c r="J189" s="28" t="s">
        <v>1570</v>
      </c>
      <c r="K189" s="28" t="s">
        <v>1571</v>
      </c>
      <c r="L189" s="28" t="s">
        <v>832</v>
      </c>
      <c r="M189" s="28" t="s">
        <v>577</v>
      </c>
      <c r="N189" s="28" t="s">
        <v>1572</v>
      </c>
      <c r="O189" s="28" t="s">
        <v>1573</v>
      </c>
      <c r="Q189" s="28" t="s">
        <v>1574</v>
      </c>
      <c r="R189" s="28" t="s">
        <v>1575</v>
      </c>
      <c r="Z189" s="28" t="s">
        <v>81</v>
      </c>
      <c r="AA189" s="28" t="s">
        <v>82</v>
      </c>
      <c r="AE189" s="28" t="s">
        <v>590</v>
      </c>
      <c r="AF189" s="28" t="s">
        <v>198</v>
      </c>
      <c r="AG189" s="28" t="s">
        <v>582</v>
      </c>
      <c r="AH189" s="28" t="s">
        <v>81</v>
      </c>
      <c r="AJ189" s="28" t="s">
        <v>84</v>
      </c>
      <c r="AK189" s="28" t="s">
        <v>85</v>
      </c>
      <c r="AL189" s="28" t="s">
        <v>1576</v>
      </c>
      <c r="AM189" s="28" t="s">
        <v>1577</v>
      </c>
      <c r="AN189" s="28" t="s">
        <v>163</v>
      </c>
      <c r="AO189" s="28" t="s">
        <v>81</v>
      </c>
      <c r="AP189" s="28" t="s">
        <v>81</v>
      </c>
      <c r="AU189" s="28" t="s">
        <v>165</v>
      </c>
      <c r="AY189" s="28" t="s">
        <v>1578</v>
      </c>
    </row>
    <row r="190" spans="1:51" x14ac:dyDescent="0.25">
      <c r="A190" s="28">
        <v>615916</v>
      </c>
      <c r="B190" s="28">
        <v>503909</v>
      </c>
      <c r="C190" s="28" t="s">
        <v>974</v>
      </c>
      <c r="D190" s="28" t="s">
        <v>1579</v>
      </c>
      <c r="E190" s="28" t="s">
        <v>94</v>
      </c>
      <c r="F190" s="28" t="s">
        <v>1580</v>
      </c>
      <c r="G190" s="28" t="s">
        <v>13</v>
      </c>
      <c r="H190" s="28" t="s">
        <v>190</v>
      </c>
      <c r="I190" s="28" t="s">
        <v>191</v>
      </c>
      <c r="J190" s="28" t="s">
        <v>719</v>
      </c>
      <c r="K190" s="28" t="s">
        <v>720</v>
      </c>
      <c r="L190" s="28" t="s">
        <v>721</v>
      </c>
      <c r="M190" s="28" t="s">
        <v>17</v>
      </c>
      <c r="N190" s="28" t="s">
        <v>642</v>
      </c>
      <c r="O190" s="28" t="s">
        <v>1581</v>
      </c>
      <c r="Q190" s="28" t="s">
        <v>1582</v>
      </c>
      <c r="R190" s="28" t="s">
        <v>1583</v>
      </c>
      <c r="S190" s="28" t="s">
        <v>1584</v>
      </c>
      <c r="U190" s="28" t="s">
        <v>1585</v>
      </c>
      <c r="V190" s="28" t="s">
        <v>1586</v>
      </c>
      <c r="Z190" s="28" t="s">
        <v>81</v>
      </c>
      <c r="AA190" s="28" t="s">
        <v>82</v>
      </c>
      <c r="AE190" s="28" t="s">
        <v>197</v>
      </c>
      <c r="AF190" s="28" t="s">
        <v>198</v>
      </c>
      <c r="AG190" s="28" t="s">
        <v>160</v>
      </c>
      <c r="AH190" s="28" t="s">
        <v>81</v>
      </c>
      <c r="AJ190" s="28" t="s">
        <v>84</v>
      </c>
      <c r="AK190" s="28" t="s">
        <v>85</v>
      </c>
      <c r="AL190" s="28" t="s">
        <v>1587</v>
      </c>
      <c r="AM190" s="28" t="s">
        <v>1588</v>
      </c>
      <c r="AN190" s="28" t="s">
        <v>163</v>
      </c>
      <c r="AO190" s="28" t="s">
        <v>81</v>
      </c>
      <c r="AP190" s="28" t="s">
        <v>81</v>
      </c>
      <c r="AU190" s="28" t="s">
        <v>165</v>
      </c>
      <c r="AY190" s="28" t="s">
        <v>234</v>
      </c>
    </row>
    <row r="191" spans="1:51" x14ac:dyDescent="0.25">
      <c r="A191" s="28">
        <v>615921</v>
      </c>
      <c r="B191" s="28">
        <v>603312</v>
      </c>
      <c r="C191" s="28" t="s">
        <v>1589</v>
      </c>
      <c r="D191" s="28" t="s">
        <v>1590</v>
      </c>
      <c r="E191" s="28" t="s">
        <v>9</v>
      </c>
      <c r="F191" s="28" t="s">
        <v>1591</v>
      </c>
      <c r="G191" s="28" t="s">
        <v>13</v>
      </c>
      <c r="H191" s="28" t="s">
        <v>190</v>
      </c>
      <c r="I191" s="28" t="s">
        <v>311</v>
      </c>
      <c r="J191" s="28" t="s">
        <v>1570</v>
      </c>
      <c r="K191" s="28" t="s">
        <v>1571</v>
      </c>
      <c r="L191" s="28" t="s">
        <v>832</v>
      </c>
      <c r="M191" s="28" t="s">
        <v>577</v>
      </c>
      <c r="N191" s="28" t="s">
        <v>1572</v>
      </c>
      <c r="O191" s="28" t="s">
        <v>1592</v>
      </c>
      <c r="Q191" s="28" t="s">
        <v>1574</v>
      </c>
      <c r="R191" s="28" t="s">
        <v>1593</v>
      </c>
      <c r="Z191" s="28" t="s">
        <v>81</v>
      </c>
      <c r="AA191" s="28" t="s">
        <v>82</v>
      </c>
      <c r="AE191" s="28" t="s">
        <v>590</v>
      </c>
      <c r="AF191" s="28" t="s">
        <v>198</v>
      </c>
      <c r="AG191" s="28" t="s">
        <v>582</v>
      </c>
      <c r="AH191" s="28" t="s">
        <v>81</v>
      </c>
      <c r="AJ191" s="28" t="s">
        <v>84</v>
      </c>
      <c r="AK191" s="28" t="s">
        <v>85</v>
      </c>
      <c r="AL191" s="28" t="s">
        <v>1594</v>
      </c>
      <c r="AM191" s="28" t="s">
        <v>1595</v>
      </c>
      <c r="AN191" s="28" t="s">
        <v>163</v>
      </c>
      <c r="AO191" s="28" t="s">
        <v>81</v>
      </c>
      <c r="AP191" s="28" t="s">
        <v>81</v>
      </c>
      <c r="AU191" s="28" t="s">
        <v>165</v>
      </c>
      <c r="AY191" s="28" t="s">
        <v>1596</v>
      </c>
    </row>
    <row r="192" spans="1:51" x14ac:dyDescent="0.25">
      <c r="A192" s="28">
        <v>615924</v>
      </c>
      <c r="B192" s="28">
        <v>550191</v>
      </c>
      <c r="C192" s="28" t="s">
        <v>585</v>
      </c>
      <c r="D192" s="28" t="s">
        <v>1597</v>
      </c>
      <c r="E192" s="28" t="s">
        <v>94</v>
      </c>
      <c r="F192" s="28" t="s">
        <v>1598</v>
      </c>
      <c r="G192" s="28" t="s">
        <v>13</v>
      </c>
      <c r="H192" s="28" t="s">
        <v>190</v>
      </c>
      <c r="I192" s="28" t="s">
        <v>311</v>
      </c>
      <c r="J192" s="28" t="s">
        <v>1570</v>
      </c>
      <c r="K192" s="28" t="s">
        <v>1571</v>
      </c>
      <c r="L192" s="28" t="s">
        <v>832</v>
      </c>
      <c r="M192" s="28" t="s">
        <v>577</v>
      </c>
      <c r="N192" s="28" t="s">
        <v>1572</v>
      </c>
      <c r="O192" s="28" t="s">
        <v>1599</v>
      </c>
      <c r="Q192" s="28" t="s">
        <v>1574</v>
      </c>
      <c r="R192" s="28" t="s">
        <v>1593</v>
      </c>
      <c r="Z192" s="28" t="s">
        <v>81</v>
      </c>
      <c r="AA192" s="28" t="s">
        <v>82</v>
      </c>
      <c r="AE192" s="28" t="s">
        <v>590</v>
      </c>
      <c r="AF192" s="28" t="s">
        <v>198</v>
      </c>
      <c r="AG192" s="28" t="s">
        <v>582</v>
      </c>
      <c r="AH192" s="28" t="s">
        <v>81</v>
      </c>
      <c r="AJ192" s="28" t="s">
        <v>84</v>
      </c>
      <c r="AK192" s="28" t="s">
        <v>85</v>
      </c>
      <c r="AL192" s="28" t="s">
        <v>1600</v>
      </c>
      <c r="AM192" s="28" t="s">
        <v>1601</v>
      </c>
      <c r="AN192" s="28" t="s">
        <v>163</v>
      </c>
      <c r="AO192" s="28" t="s">
        <v>81</v>
      </c>
      <c r="AP192" s="28" t="s">
        <v>81</v>
      </c>
      <c r="AU192" s="28" t="s">
        <v>165</v>
      </c>
      <c r="AY192" s="28" t="s">
        <v>1602</v>
      </c>
    </row>
    <row r="193" spans="1:51" x14ac:dyDescent="0.25">
      <c r="A193" s="28">
        <v>615926</v>
      </c>
      <c r="B193" s="28">
        <v>523565</v>
      </c>
      <c r="C193" s="28" t="s">
        <v>541</v>
      </c>
      <c r="D193" s="28" t="s">
        <v>1603</v>
      </c>
      <c r="E193" s="28" t="s">
        <v>9</v>
      </c>
      <c r="F193" s="28" t="s">
        <v>1604</v>
      </c>
      <c r="G193" s="28" t="s">
        <v>13</v>
      </c>
      <c r="H193" s="28" t="s">
        <v>190</v>
      </c>
      <c r="I193" s="28" t="s">
        <v>311</v>
      </c>
      <c r="J193" s="28" t="s">
        <v>1570</v>
      </c>
      <c r="K193" s="28" t="s">
        <v>1571</v>
      </c>
      <c r="L193" s="28" t="s">
        <v>832</v>
      </c>
      <c r="M193" s="28" t="s">
        <v>577</v>
      </c>
      <c r="N193" s="28" t="s">
        <v>1572</v>
      </c>
      <c r="O193" s="28" t="s">
        <v>1605</v>
      </c>
      <c r="Q193" s="28" t="s">
        <v>1574</v>
      </c>
      <c r="R193" s="28" t="s">
        <v>1593</v>
      </c>
      <c r="Z193" s="28" t="s">
        <v>81</v>
      </c>
      <c r="AA193" s="28" t="s">
        <v>82</v>
      </c>
      <c r="AE193" s="28" t="s">
        <v>590</v>
      </c>
      <c r="AF193" s="28" t="s">
        <v>198</v>
      </c>
      <c r="AG193" s="28" t="s">
        <v>582</v>
      </c>
      <c r="AH193" s="28" t="s">
        <v>81</v>
      </c>
      <c r="AJ193" s="28" t="s">
        <v>84</v>
      </c>
      <c r="AK193" s="28" t="s">
        <v>85</v>
      </c>
      <c r="AL193" s="28" t="s">
        <v>1606</v>
      </c>
      <c r="AM193" s="28" t="s">
        <v>1607</v>
      </c>
      <c r="AN193" s="28" t="s">
        <v>163</v>
      </c>
      <c r="AO193" s="28" t="s">
        <v>81</v>
      </c>
      <c r="AP193" s="28" t="s">
        <v>81</v>
      </c>
      <c r="AU193" s="28" t="s">
        <v>165</v>
      </c>
      <c r="AY193" s="28" t="s">
        <v>1608</v>
      </c>
    </row>
    <row r="194" spans="1:51" x14ac:dyDescent="0.25">
      <c r="A194" s="28">
        <v>615934</v>
      </c>
      <c r="B194" s="28">
        <v>551892</v>
      </c>
      <c r="C194" s="28" t="s">
        <v>1609</v>
      </c>
      <c r="D194" s="28" t="s">
        <v>1610</v>
      </c>
      <c r="E194" s="28" t="s">
        <v>9</v>
      </c>
      <c r="F194" s="28" t="s">
        <v>1611</v>
      </c>
      <c r="G194" s="28" t="s">
        <v>13</v>
      </c>
      <c r="H194" s="28" t="s">
        <v>190</v>
      </c>
      <c r="I194" s="28" t="s">
        <v>311</v>
      </c>
      <c r="J194" s="28" t="s">
        <v>1570</v>
      </c>
      <c r="K194" s="28" t="s">
        <v>1571</v>
      </c>
      <c r="L194" s="28" t="s">
        <v>832</v>
      </c>
      <c r="M194" s="28" t="s">
        <v>577</v>
      </c>
      <c r="N194" s="28" t="s">
        <v>1572</v>
      </c>
      <c r="O194" s="28" t="s">
        <v>1612</v>
      </c>
      <c r="Q194" s="28" t="s">
        <v>1574</v>
      </c>
      <c r="R194" s="28" t="s">
        <v>1593</v>
      </c>
      <c r="Z194" s="28" t="s">
        <v>81</v>
      </c>
      <c r="AA194" s="28" t="s">
        <v>82</v>
      </c>
      <c r="AE194" s="28" t="s">
        <v>590</v>
      </c>
      <c r="AF194" s="28" t="s">
        <v>198</v>
      </c>
      <c r="AG194" s="28" t="s">
        <v>582</v>
      </c>
      <c r="AH194" s="28" t="s">
        <v>81</v>
      </c>
      <c r="AJ194" s="28" t="s">
        <v>84</v>
      </c>
      <c r="AK194" s="28" t="s">
        <v>85</v>
      </c>
      <c r="AL194" s="28" t="s">
        <v>1613</v>
      </c>
      <c r="AM194" s="28" t="s">
        <v>1614</v>
      </c>
      <c r="AN194" s="28" t="s">
        <v>163</v>
      </c>
      <c r="AO194" s="28" t="s">
        <v>81</v>
      </c>
      <c r="AP194" s="28" t="s">
        <v>81</v>
      </c>
      <c r="AU194" s="28" t="s">
        <v>165</v>
      </c>
      <c r="AY194" s="28" t="s">
        <v>1615</v>
      </c>
    </row>
    <row r="195" spans="1:51" x14ac:dyDescent="0.25">
      <c r="A195" s="28">
        <v>615936</v>
      </c>
      <c r="B195" s="28">
        <v>347656</v>
      </c>
      <c r="C195" s="28" t="s">
        <v>1616</v>
      </c>
      <c r="D195" s="28" t="s">
        <v>1617</v>
      </c>
      <c r="E195" s="28" t="s">
        <v>94</v>
      </c>
      <c r="F195" s="28" t="s">
        <v>1618</v>
      </c>
      <c r="G195" s="28" t="s">
        <v>13</v>
      </c>
      <c r="H195" s="28" t="s">
        <v>190</v>
      </c>
      <c r="I195" s="28" t="s">
        <v>311</v>
      </c>
      <c r="J195" s="28" t="s">
        <v>1461</v>
      </c>
      <c r="K195" s="28" t="s">
        <v>1462</v>
      </c>
      <c r="N195" s="28" t="s">
        <v>722</v>
      </c>
      <c r="O195" s="28" t="s">
        <v>1464</v>
      </c>
      <c r="Q195" s="28" t="s">
        <v>1465</v>
      </c>
      <c r="R195" s="28" t="s">
        <v>1619</v>
      </c>
      <c r="S195" s="28" t="s">
        <v>1620</v>
      </c>
      <c r="V195" s="28" t="s">
        <v>1467</v>
      </c>
      <c r="Z195" s="28" t="s">
        <v>81</v>
      </c>
      <c r="AA195" s="28" t="s">
        <v>82</v>
      </c>
      <c r="AE195" s="28" t="s">
        <v>197</v>
      </c>
      <c r="AF195" s="28" t="s">
        <v>198</v>
      </c>
      <c r="AG195" s="28" t="s">
        <v>160</v>
      </c>
      <c r="AH195" s="28" t="s">
        <v>81</v>
      </c>
      <c r="AJ195" s="28" t="s">
        <v>84</v>
      </c>
      <c r="AK195" s="28" t="s">
        <v>85</v>
      </c>
      <c r="AL195" s="28" t="s">
        <v>1621</v>
      </c>
      <c r="AM195" s="28" t="s">
        <v>1622</v>
      </c>
      <c r="AN195" s="28" t="s">
        <v>163</v>
      </c>
      <c r="AO195" s="28" t="s">
        <v>81</v>
      </c>
      <c r="AP195" s="28" t="s">
        <v>81</v>
      </c>
      <c r="AU195" s="28" t="s">
        <v>165</v>
      </c>
      <c r="AY195" s="28" t="s">
        <v>1623</v>
      </c>
    </row>
    <row r="196" spans="1:51" x14ac:dyDescent="0.25">
      <c r="A196" s="28">
        <v>615943</v>
      </c>
      <c r="B196" s="28">
        <v>547537</v>
      </c>
      <c r="C196" s="28" t="s">
        <v>1624</v>
      </c>
      <c r="D196" s="28" t="s">
        <v>1625</v>
      </c>
      <c r="E196" s="28" t="s">
        <v>94</v>
      </c>
      <c r="F196" s="28" t="s">
        <v>1626</v>
      </c>
      <c r="G196" s="28" t="s">
        <v>13</v>
      </c>
      <c r="H196" s="28" t="s">
        <v>190</v>
      </c>
      <c r="I196" s="28" t="s">
        <v>311</v>
      </c>
      <c r="J196" s="28" t="s">
        <v>1570</v>
      </c>
      <c r="K196" s="28" t="s">
        <v>1571</v>
      </c>
      <c r="L196" s="28" t="s">
        <v>832</v>
      </c>
      <c r="M196" s="28" t="s">
        <v>577</v>
      </c>
      <c r="N196" s="28" t="s">
        <v>1572</v>
      </c>
      <c r="O196" s="28" t="s">
        <v>1627</v>
      </c>
      <c r="Q196" s="28" t="s">
        <v>1574</v>
      </c>
      <c r="R196" s="28" t="s">
        <v>1575</v>
      </c>
      <c r="Z196" s="28" t="s">
        <v>81</v>
      </c>
      <c r="AA196" s="28" t="s">
        <v>82</v>
      </c>
      <c r="AE196" s="28" t="s">
        <v>590</v>
      </c>
      <c r="AF196" s="28" t="s">
        <v>198</v>
      </c>
      <c r="AG196" s="28" t="s">
        <v>582</v>
      </c>
      <c r="AH196" s="28" t="s">
        <v>81</v>
      </c>
      <c r="AJ196" s="28" t="s">
        <v>84</v>
      </c>
      <c r="AK196" s="28" t="s">
        <v>85</v>
      </c>
      <c r="AL196" s="28" t="s">
        <v>1628</v>
      </c>
      <c r="AM196" s="28" t="s">
        <v>1629</v>
      </c>
      <c r="AN196" s="28" t="s">
        <v>163</v>
      </c>
      <c r="AO196" s="28" t="s">
        <v>81</v>
      </c>
      <c r="AP196" s="28" t="s">
        <v>81</v>
      </c>
      <c r="AU196" s="28" t="s">
        <v>165</v>
      </c>
      <c r="AY196" s="28" t="s">
        <v>1630</v>
      </c>
    </row>
    <row r="197" spans="1:51" x14ac:dyDescent="0.25">
      <c r="A197" s="28">
        <v>615945</v>
      </c>
      <c r="B197" s="28">
        <v>545447</v>
      </c>
      <c r="C197" s="28" t="s">
        <v>1631</v>
      </c>
      <c r="D197" s="28" t="s">
        <v>1632</v>
      </c>
      <c r="E197" s="28" t="s">
        <v>94</v>
      </c>
      <c r="F197" s="28" t="s">
        <v>1633</v>
      </c>
      <c r="G197" s="28" t="s">
        <v>13</v>
      </c>
      <c r="H197" s="28" t="s">
        <v>190</v>
      </c>
      <c r="I197" s="28" t="s">
        <v>311</v>
      </c>
      <c r="J197" s="28" t="s">
        <v>1570</v>
      </c>
      <c r="K197" s="28" t="s">
        <v>1571</v>
      </c>
      <c r="L197" s="28" t="s">
        <v>832</v>
      </c>
      <c r="M197" s="28" t="s">
        <v>577</v>
      </c>
      <c r="N197" s="28" t="s">
        <v>1572</v>
      </c>
      <c r="O197" s="28" t="s">
        <v>1573</v>
      </c>
      <c r="Q197" s="28" t="s">
        <v>1574</v>
      </c>
      <c r="R197" s="28" t="s">
        <v>1575</v>
      </c>
      <c r="Z197" s="28" t="s">
        <v>81</v>
      </c>
      <c r="AA197" s="28" t="s">
        <v>82</v>
      </c>
      <c r="AE197" s="28" t="s">
        <v>590</v>
      </c>
      <c r="AF197" s="28" t="s">
        <v>198</v>
      </c>
      <c r="AG197" s="28" t="s">
        <v>582</v>
      </c>
      <c r="AH197" s="28" t="s">
        <v>81</v>
      </c>
      <c r="AJ197" s="28" t="s">
        <v>84</v>
      </c>
      <c r="AK197" s="28" t="s">
        <v>85</v>
      </c>
      <c r="AL197" s="28" t="s">
        <v>1634</v>
      </c>
      <c r="AM197" s="28" t="s">
        <v>1635</v>
      </c>
      <c r="AN197" s="28" t="s">
        <v>163</v>
      </c>
      <c r="AO197" s="28" t="s">
        <v>81</v>
      </c>
      <c r="AP197" s="28" t="s">
        <v>81</v>
      </c>
      <c r="AU197" s="28" t="s">
        <v>165</v>
      </c>
      <c r="AY197" s="28" t="s">
        <v>1636</v>
      </c>
    </row>
    <row r="198" spans="1:51" x14ac:dyDescent="0.25">
      <c r="A198" s="28">
        <v>615948</v>
      </c>
      <c r="B198" s="28">
        <v>620370</v>
      </c>
      <c r="C198" s="28" t="s">
        <v>1637</v>
      </c>
      <c r="D198" s="28" t="s">
        <v>1638</v>
      </c>
      <c r="E198" s="28" t="s">
        <v>94</v>
      </c>
      <c r="F198" s="28" t="s">
        <v>1639</v>
      </c>
      <c r="G198" s="28" t="s">
        <v>13</v>
      </c>
      <c r="H198" s="28" t="s">
        <v>550</v>
      </c>
      <c r="J198" s="28" t="s">
        <v>1640</v>
      </c>
      <c r="K198" s="28" t="s">
        <v>1641</v>
      </c>
      <c r="L198" s="28" t="s">
        <v>1642</v>
      </c>
      <c r="M198" s="28" t="s">
        <v>481</v>
      </c>
      <c r="N198" s="28" t="s">
        <v>1643</v>
      </c>
      <c r="O198" s="28" t="s">
        <v>1644</v>
      </c>
      <c r="Q198" s="28" t="s">
        <v>1645</v>
      </c>
      <c r="R198" s="28" t="s">
        <v>1646</v>
      </c>
      <c r="U198" s="28" t="s">
        <v>1647</v>
      </c>
      <c r="V198" s="28" t="s">
        <v>1648</v>
      </c>
      <c r="Z198" s="28" t="s">
        <v>81</v>
      </c>
      <c r="AA198" s="28" t="s">
        <v>364</v>
      </c>
      <c r="AE198" s="28" t="s">
        <v>197</v>
      </c>
      <c r="AF198" s="28" t="s">
        <v>198</v>
      </c>
      <c r="AG198" s="28" t="s">
        <v>160</v>
      </c>
      <c r="AH198" s="28" t="s">
        <v>81</v>
      </c>
      <c r="AJ198" s="28" t="s">
        <v>84</v>
      </c>
      <c r="AK198" s="28" t="s">
        <v>85</v>
      </c>
      <c r="AL198" s="28" t="s">
        <v>1649</v>
      </c>
      <c r="AM198" s="28" t="s">
        <v>1650</v>
      </c>
      <c r="AN198" s="28" t="s">
        <v>163</v>
      </c>
      <c r="AO198" s="28" t="s">
        <v>81</v>
      </c>
      <c r="AP198" s="28" t="s">
        <v>81</v>
      </c>
      <c r="AU198" s="28" t="s">
        <v>165</v>
      </c>
      <c r="AY198" s="28" t="s">
        <v>234</v>
      </c>
    </row>
    <row r="199" spans="1:51" x14ac:dyDescent="0.25">
      <c r="A199" s="28">
        <v>615973</v>
      </c>
      <c r="B199" s="28">
        <v>625751</v>
      </c>
      <c r="C199" s="28" t="s">
        <v>1651</v>
      </c>
      <c r="D199" s="28" t="s">
        <v>1652</v>
      </c>
      <c r="E199" s="28" t="s">
        <v>94</v>
      </c>
      <c r="F199" s="28" t="s">
        <v>1653</v>
      </c>
      <c r="G199" s="28" t="s">
        <v>13</v>
      </c>
      <c r="H199" s="28" t="s">
        <v>14</v>
      </c>
      <c r="J199" s="28" t="s">
        <v>899</v>
      </c>
      <c r="K199" s="28" t="s">
        <v>900</v>
      </c>
      <c r="Z199" s="28" t="s">
        <v>81</v>
      </c>
      <c r="AA199" s="28" t="s">
        <v>82</v>
      </c>
      <c r="AE199" s="28" t="s">
        <v>83</v>
      </c>
      <c r="AF199" s="28" t="s">
        <v>83</v>
      </c>
      <c r="AG199" s="28" t="s">
        <v>81</v>
      </c>
      <c r="AH199" s="28" t="s">
        <v>81</v>
      </c>
      <c r="AJ199" s="28" t="s">
        <v>84</v>
      </c>
      <c r="AK199" s="28" t="s">
        <v>85</v>
      </c>
      <c r="AL199" s="28" t="s">
        <v>1654</v>
      </c>
      <c r="AM199" s="28" t="s">
        <v>1655</v>
      </c>
      <c r="AY199" s="28" t="s">
        <v>903</v>
      </c>
    </row>
    <row r="200" spans="1:51" x14ac:dyDescent="0.25">
      <c r="A200" s="28">
        <v>615974</v>
      </c>
      <c r="B200" s="28">
        <v>625752</v>
      </c>
      <c r="C200" s="28" t="s">
        <v>1656</v>
      </c>
      <c r="D200" s="28" t="s">
        <v>1657</v>
      </c>
      <c r="E200" s="28" t="s">
        <v>94</v>
      </c>
      <c r="F200" s="28" t="s">
        <v>1658</v>
      </c>
      <c r="G200" s="28" t="s">
        <v>13</v>
      </c>
      <c r="H200" s="28" t="s">
        <v>14</v>
      </c>
      <c r="J200" s="28" t="s">
        <v>899</v>
      </c>
      <c r="K200" s="28" t="s">
        <v>900</v>
      </c>
      <c r="Z200" s="28" t="s">
        <v>81</v>
      </c>
      <c r="AA200" s="28" t="s">
        <v>82</v>
      </c>
      <c r="AE200" s="28" t="s">
        <v>83</v>
      </c>
      <c r="AF200" s="28" t="s">
        <v>83</v>
      </c>
      <c r="AG200" s="28" t="s">
        <v>81</v>
      </c>
      <c r="AH200" s="28" t="s">
        <v>81</v>
      </c>
      <c r="AJ200" s="28" t="s">
        <v>84</v>
      </c>
      <c r="AK200" s="28" t="s">
        <v>85</v>
      </c>
      <c r="AL200" s="28" t="s">
        <v>1659</v>
      </c>
      <c r="AM200" s="28" t="s">
        <v>1660</v>
      </c>
      <c r="AY200" s="28" t="s">
        <v>903</v>
      </c>
    </row>
    <row r="201" spans="1:51" x14ac:dyDescent="0.25">
      <c r="A201" s="28">
        <v>615976</v>
      </c>
      <c r="B201" s="28">
        <v>625754</v>
      </c>
      <c r="C201" s="28" t="s">
        <v>1661</v>
      </c>
      <c r="D201" s="28" t="s">
        <v>1662</v>
      </c>
      <c r="E201" s="28" t="s">
        <v>94</v>
      </c>
      <c r="F201" s="28" t="s">
        <v>1663</v>
      </c>
      <c r="G201" s="28" t="s">
        <v>13</v>
      </c>
      <c r="H201" s="28" t="s">
        <v>14</v>
      </c>
      <c r="J201" s="28" t="s">
        <v>899</v>
      </c>
      <c r="K201" s="28" t="s">
        <v>900</v>
      </c>
      <c r="Z201" s="28" t="s">
        <v>81</v>
      </c>
      <c r="AA201" s="28" t="s">
        <v>82</v>
      </c>
      <c r="AE201" s="28" t="s">
        <v>83</v>
      </c>
      <c r="AF201" s="28" t="s">
        <v>83</v>
      </c>
      <c r="AG201" s="28" t="s">
        <v>81</v>
      </c>
      <c r="AH201" s="28" t="s">
        <v>81</v>
      </c>
      <c r="AJ201" s="28" t="s">
        <v>84</v>
      </c>
      <c r="AK201" s="28" t="s">
        <v>85</v>
      </c>
      <c r="AL201" s="28" t="s">
        <v>1664</v>
      </c>
      <c r="AM201" s="28" t="s">
        <v>1665</v>
      </c>
      <c r="AY201" s="28" t="s">
        <v>903</v>
      </c>
    </row>
    <row r="202" spans="1:51" x14ac:dyDescent="0.25">
      <c r="A202" s="28">
        <v>615977</v>
      </c>
      <c r="B202" s="28">
        <v>625755</v>
      </c>
      <c r="C202" s="28" t="s">
        <v>1666</v>
      </c>
      <c r="D202" s="28" t="s">
        <v>1667</v>
      </c>
      <c r="E202" s="28" t="s">
        <v>94</v>
      </c>
      <c r="F202" s="28" t="s">
        <v>1668</v>
      </c>
      <c r="G202" s="28" t="s">
        <v>13</v>
      </c>
      <c r="H202" s="28" t="s">
        <v>14</v>
      </c>
      <c r="J202" s="28" t="s">
        <v>899</v>
      </c>
      <c r="K202" s="28" t="s">
        <v>900</v>
      </c>
      <c r="Z202" s="28" t="s">
        <v>81</v>
      </c>
      <c r="AA202" s="28" t="s">
        <v>82</v>
      </c>
      <c r="AE202" s="28" t="s">
        <v>83</v>
      </c>
      <c r="AF202" s="28" t="s">
        <v>83</v>
      </c>
      <c r="AG202" s="28" t="s">
        <v>81</v>
      </c>
      <c r="AH202" s="28" t="s">
        <v>81</v>
      </c>
      <c r="AJ202" s="28" t="s">
        <v>84</v>
      </c>
      <c r="AK202" s="28" t="s">
        <v>85</v>
      </c>
      <c r="AL202" s="28" t="s">
        <v>1669</v>
      </c>
      <c r="AM202" s="28" t="s">
        <v>1670</v>
      </c>
      <c r="AY202" s="28" t="s">
        <v>903</v>
      </c>
    </row>
    <row r="203" spans="1:51" x14ac:dyDescent="0.25">
      <c r="A203" s="28">
        <v>615979</v>
      </c>
      <c r="B203" s="28">
        <v>625757</v>
      </c>
      <c r="C203" s="28" t="s">
        <v>1671</v>
      </c>
      <c r="D203" s="28" t="s">
        <v>1672</v>
      </c>
      <c r="E203" s="28" t="s">
        <v>9</v>
      </c>
      <c r="F203" s="28" t="s">
        <v>1673</v>
      </c>
      <c r="G203" s="28" t="s">
        <v>13</v>
      </c>
      <c r="H203" s="28" t="s">
        <v>14</v>
      </c>
      <c r="J203" s="28" t="s">
        <v>899</v>
      </c>
      <c r="K203" s="28" t="s">
        <v>900</v>
      </c>
      <c r="Z203" s="28" t="s">
        <v>81</v>
      </c>
      <c r="AA203" s="28" t="s">
        <v>82</v>
      </c>
      <c r="AE203" s="28" t="s">
        <v>83</v>
      </c>
      <c r="AF203" s="28" t="s">
        <v>83</v>
      </c>
      <c r="AG203" s="28" t="s">
        <v>81</v>
      </c>
      <c r="AH203" s="28" t="s">
        <v>81</v>
      </c>
      <c r="AJ203" s="28" t="s">
        <v>84</v>
      </c>
      <c r="AK203" s="28" t="s">
        <v>85</v>
      </c>
      <c r="AL203" s="28" t="s">
        <v>1674</v>
      </c>
      <c r="AM203" s="28" t="s">
        <v>1675</v>
      </c>
      <c r="AY203" s="28" t="s">
        <v>903</v>
      </c>
    </row>
    <row r="204" spans="1:51" x14ac:dyDescent="0.25">
      <c r="A204" s="28">
        <v>615981</v>
      </c>
      <c r="B204" s="28">
        <v>625759</v>
      </c>
      <c r="C204" s="28" t="s">
        <v>1676</v>
      </c>
      <c r="D204" s="28" t="s">
        <v>1677</v>
      </c>
      <c r="E204" s="28" t="s">
        <v>9</v>
      </c>
      <c r="F204" s="28" t="s">
        <v>1678</v>
      </c>
      <c r="G204" s="28" t="s">
        <v>13</v>
      </c>
      <c r="H204" s="28" t="s">
        <v>14</v>
      </c>
      <c r="J204" s="28" t="s">
        <v>899</v>
      </c>
      <c r="K204" s="28" t="s">
        <v>900</v>
      </c>
      <c r="Z204" s="28" t="s">
        <v>81</v>
      </c>
      <c r="AA204" s="28" t="s">
        <v>82</v>
      </c>
      <c r="AE204" s="28" t="s">
        <v>83</v>
      </c>
      <c r="AF204" s="28" t="s">
        <v>83</v>
      </c>
      <c r="AG204" s="28" t="s">
        <v>81</v>
      </c>
      <c r="AH204" s="28" t="s">
        <v>81</v>
      </c>
      <c r="AJ204" s="28" t="s">
        <v>84</v>
      </c>
      <c r="AK204" s="28" t="s">
        <v>85</v>
      </c>
      <c r="AL204" s="28" t="s">
        <v>1679</v>
      </c>
      <c r="AM204" s="28" t="s">
        <v>1680</v>
      </c>
      <c r="AY204" s="28" t="s">
        <v>903</v>
      </c>
    </row>
    <row r="205" spans="1:51" x14ac:dyDescent="0.25">
      <c r="A205" s="28">
        <v>615982</v>
      </c>
      <c r="B205" s="28">
        <v>625760</v>
      </c>
      <c r="C205" s="28" t="s">
        <v>1681</v>
      </c>
      <c r="D205" s="28" t="s">
        <v>1042</v>
      </c>
      <c r="E205" s="28" t="s">
        <v>94</v>
      </c>
      <c r="F205" s="28" t="s">
        <v>1682</v>
      </c>
      <c r="G205" s="28" t="s">
        <v>13</v>
      </c>
      <c r="H205" s="28" t="s">
        <v>14</v>
      </c>
      <c r="J205" s="28" t="s">
        <v>899</v>
      </c>
      <c r="K205" s="28" t="s">
        <v>900</v>
      </c>
      <c r="Z205" s="28" t="s">
        <v>81</v>
      </c>
      <c r="AA205" s="28" t="s">
        <v>82</v>
      </c>
      <c r="AE205" s="28" t="s">
        <v>83</v>
      </c>
      <c r="AF205" s="28" t="s">
        <v>83</v>
      </c>
      <c r="AG205" s="28" t="s">
        <v>81</v>
      </c>
      <c r="AH205" s="28" t="s">
        <v>81</v>
      </c>
      <c r="AJ205" s="28" t="s">
        <v>84</v>
      </c>
      <c r="AK205" s="28" t="s">
        <v>85</v>
      </c>
      <c r="AL205" s="28" t="s">
        <v>1683</v>
      </c>
      <c r="AM205" s="28" t="s">
        <v>1684</v>
      </c>
      <c r="AY205" s="28" t="s">
        <v>903</v>
      </c>
    </row>
    <row r="206" spans="1:51" x14ac:dyDescent="0.25">
      <c r="A206" s="28">
        <v>615988</v>
      </c>
      <c r="B206" s="28">
        <v>625766</v>
      </c>
      <c r="C206" s="28" t="s">
        <v>1685</v>
      </c>
      <c r="D206" s="28" t="s">
        <v>993</v>
      </c>
      <c r="E206" s="28" t="s">
        <v>9</v>
      </c>
      <c r="F206" s="28" t="s">
        <v>1686</v>
      </c>
      <c r="G206" s="28" t="s">
        <v>13</v>
      </c>
      <c r="H206" s="28" t="s">
        <v>14</v>
      </c>
      <c r="J206" s="28" t="s">
        <v>899</v>
      </c>
      <c r="K206" s="28" t="s">
        <v>900</v>
      </c>
      <c r="Z206" s="28" t="s">
        <v>81</v>
      </c>
      <c r="AA206" s="28" t="s">
        <v>82</v>
      </c>
      <c r="AE206" s="28" t="s">
        <v>83</v>
      </c>
      <c r="AF206" s="28" t="s">
        <v>83</v>
      </c>
      <c r="AG206" s="28" t="s">
        <v>81</v>
      </c>
      <c r="AH206" s="28" t="s">
        <v>81</v>
      </c>
      <c r="AJ206" s="28" t="s">
        <v>84</v>
      </c>
      <c r="AK206" s="28" t="s">
        <v>85</v>
      </c>
      <c r="AL206" s="28" t="s">
        <v>1687</v>
      </c>
      <c r="AM206" s="28" t="s">
        <v>1688</v>
      </c>
      <c r="AY206" s="28" t="s">
        <v>903</v>
      </c>
    </row>
    <row r="207" spans="1:51" x14ac:dyDescent="0.25">
      <c r="A207" s="28">
        <v>615990</v>
      </c>
      <c r="B207" s="28">
        <v>625768</v>
      </c>
      <c r="C207" s="28" t="s">
        <v>945</v>
      </c>
      <c r="D207" s="28" t="s">
        <v>1689</v>
      </c>
      <c r="E207" s="28" t="s">
        <v>9</v>
      </c>
      <c r="F207" s="28" t="s">
        <v>1690</v>
      </c>
      <c r="G207" s="28" t="s">
        <v>13</v>
      </c>
      <c r="H207" s="28" t="s">
        <v>14</v>
      </c>
      <c r="J207" s="28" t="s">
        <v>899</v>
      </c>
      <c r="K207" s="28" t="s">
        <v>900</v>
      </c>
      <c r="Z207" s="28" t="s">
        <v>81</v>
      </c>
      <c r="AA207" s="28" t="s">
        <v>82</v>
      </c>
      <c r="AE207" s="28" t="s">
        <v>83</v>
      </c>
      <c r="AF207" s="28" t="s">
        <v>83</v>
      </c>
      <c r="AG207" s="28" t="s">
        <v>81</v>
      </c>
      <c r="AH207" s="28" t="s">
        <v>81</v>
      </c>
      <c r="AJ207" s="28" t="s">
        <v>84</v>
      </c>
      <c r="AK207" s="28" t="s">
        <v>85</v>
      </c>
      <c r="AL207" s="28" t="s">
        <v>1691</v>
      </c>
      <c r="AM207" s="28" t="s">
        <v>1692</v>
      </c>
      <c r="AY207" s="28" t="s">
        <v>903</v>
      </c>
    </row>
    <row r="208" spans="1:51" x14ac:dyDescent="0.25">
      <c r="A208" s="28">
        <v>615991</v>
      </c>
      <c r="B208" s="28">
        <v>625769</v>
      </c>
      <c r="C208" s="28" t="s">
        <v>1693</v>
      </c>
      <c r="D208" s="28" t="s">
        <v>1694</v>
      </c>
      <c r="E208" s="28" t="s">
        <v>9</v>
      </c>
      <c r="F208" s="28" t="s">
        <v>1695</v>
      </c>
      <c r="G208" s="28" t="s">
        <v>13</v>
      </c>
      <c r="H208" s="28" t="s">
        <v>14</v>
      </c>
      <c r="J208" s="28" t="s">
        <v>899</v>
      </c>
      <c r="K208" s="28" t="s">
        <v>900</v>
      </c>
      <c r="Z208" s="28" t="s">
        <v>81</v>
      </c>
      <c r="AA208" s="28" t="s">
        <v>82</v>
      </c>
      <c r="AE208" s="28" t="s">
        <v>83</v>
      </c>
      <c r="AF208" s="28" t="s">
        <v>83</v>
      </c>
      <c r="AG208" s="28" t="s">
        <v>81</v>
      </c>
      <c r="AH208" s="28" t="s">
        <v>81</v>
      </c>
      <c r="AJ208" s="28" t="s">
        <v>84</v>
      </c>
      <c r="AK208" s="28" t="s">
        <v>85</v>
      </c>
      <c r="AL208" s="28" t="s">
        <v>1696</v>
      </c>
      <c r="AM208" s="28" t="s">
        <v>1697</v>
      </c>
      <c r="AY208" s="28" t="s">
        <v>903</v>
      </c>
    </row>
    <row r="209" spans="1:51" x14ac:dyDescent="0.25">
      <c r="A209" s="28">
        <v>615993</v>
      </c>
      <c r="B209" s="28">
        <v>625771</v>
      </c>
      <c r="C209" s="28" t="s">
        <v>1698</v>
      </c>
      <c r="D209" s="28" t="s">
        <v>1699</v>
      </c>
      <c r="E209" s="28" t="s">
        <v>94</v>
      </c>
      <c r="F209" s="28" t="s">
        <v>1700</v>
      </c>
      <c r="G209" s="28" t="s">
        <v>13</v>
      </c>
      <c r="H209" s="28" t="s">
        <v>14</v>
      </c>
      <c r="J209" s="28" t="s">
        <v>899</v>
      </c>
      <c r="K209" s="28" t="s">
        <v>900</v>
      </c>
      <c r="Z209" s="28" t="s">
        <v>81</v>
      </c>
      <c r="AA209" s="28" t="s">
        <v>82</v>
      </c>
      <c r="AE209" s="28" t="s">
        <v>83</v>
      </c>
      <c r="AF209" s="28" t="s">
        <v>83</v>
      </c>
      <c r="AG209" s="28" t="s">
        <v>81</v>
      </c>
      <c r="AH209" s="28" t="s">
        <v>81</v>
      </c>
      <c r="AJ209" s="28" t="s">
        <v>84</v>
      </c>
      <c r="AK209" s="28" t="s">
        <v>85</v>
      </c>
      <c r="AL209" s="28" t="s">
        <v>1701</v>
      </c>
      <c r="AM209" s="28" t="s">
        <v>1702</v>
      </c>
      <c r="AY209" s="28" t="s">
        <v>903</v>
      </c>
    </row>
    <row r="210" spans="1:51" x14ac:dyDescent="0.25">
      <c r="A210" s="28">
        <v>615994</v>
      </c>
      <c r="B210" s="28">
        <v>625772</v>
      </c>
      <c r="C210" s="28" t="s">
        <v>1703</v>
      </c>
      <c r="D210" s="28" t="s">
        <v>1704</v>
      </c>
      <c r="E210" s="28" t="s">
        <v>94</v>
      </c>
      <c r="F210" s="28" t="s">
        <v>1705</v>
      </c>
      <c r="G210" s="28" t="s">
        <v>13</v>
      </c>
      <c r="H210" s="28" t="s">
        <v>14</v>
      </c>
      <c r="J210" s="28" t="s">
        <v>899</v>
      </c>
      <c r="K210" s="28" t="s">
        <v>900</v>
      </c>
      <c r="Z210" s="28" t="s">
        <v>81</v>
      </c>
      <c r="AA210" s="28" t="s">
        <v>82</v>
      </c>
      <c r="AE210" s="28" t="s">
        <v>83</v>
      </c>
      <c r="AF210" s="28" t="s">
        <v>83</v>
      </c>
      <c r="AG210" s="28" t="s">
        <v>81</v>
      </c>
      <c r="AH210" s="28" t="s">
        <v>81</v>
      </c>
      <c r="AJ210" s="28" t="s">
        <v>84</v>
      </c>
      <c r="AK210" s="28" t="s">
        <v>85</v>
      </c>
      <c r="AL210" s="28" t="s">
        <v>1706</v>
      </c>
      <c r="AM210" s="28" t="s">
        <v>1707</v>
      </c>
      <c r="AY210" s="28" t="s">
        <v>903</v>
      </c>
    </row>
    <row r="211" spans="1:51" x14ac:dyDescent="0.25">
      <c r="A211" s="28">
        <v>615995</v>
      </c>
      <c r="B211" s="28">
        <v>625773</v>
      </c>
      <c r="C211" s="28" t="s">
        <v>1708</v>
      </c>
      <c r="D211" s="28" t="s">
        <v>1709</v>
      </c>
      <c r="E211" s="28" t="s">
        <v>94</v>
      </c>
      <c r="F211" s="28" t="s">
        <v>1710</v>
      </c>
      <c r="G211" s="28" t="s">
        <v>13</v>
      </c>
      <c r="H211" s="28" t="s">
        <v>14</v>
      </c>
      <c r="J211" s="28" t="s">
        <v>899</v>
      </c>
      <c r="K211" s="28" t="s">
        <v>900</v>
      </c>
      <c r="Z211" s="28" t="s">
        <v>81</v>
      </c>
      <c r="AA211" s="28" t="s">
        <v>82</v>
      </c>
      <c r="AE211" s="28" t="s">
        <v>83</v>
      </c>
      <c r="AF211" s="28" t="s">
        <v>83</v>
      </c>
      <c r="AG211" s="28" t="s">
        <v>81</v>
      </c>
      <c r="AH211" s="28" t="s">
        <v>81</v>
      </c>
      <c r="AJ211" s="28" t="s">
        <v>84</v>
      </c>
      <c r="AK211" s="28" t="s">
        <v>85</v>
      </c>
      <c r="AL211" s="28" t="s">
        <v>1711</v>
      </c>
      <c r="AM211" s="28" t="s">
        <v>1712</v>
      </c>
      <c r="AY211" s="28" t="s">
        <v>903</v>
      </c>
    </row>
    <row r="212" spans="1:51" x14ac:dyDescent="0.25">
      <c r="A212" s="28">
        <v>615996</v>
      </c>
      <c r="B212" s="28">
        <v>625774</v>
      </c>
      <c r="C212" s="28" t="s">
        <v>1713</v>
      </c>
      <c r="D212" s="28" t="s">
        <v>1714</v>
      </c>
      <c r="E212" s="28" t="s">
        <v>94</v>
      </c>
      <c r="F212" s="28" t="s">
        <v>1715</v>
      </c>
      <c r="G212" s="28" t="s">
        <v>13</v>
      </c>
      <c r="H212" s="28" t="s">
        <v>14</v>
      </c>
      <c r="J212" s="28" t="s">
        <v>899</v>
      </c>
      <c r="K212" s="28" t="s">
        <v>900</v>
      </c>
      <c r="Z212" s="28" t="s">
        <v>81</v>
      </c>
      <c r="AA212" s="28" t="s">
        <v>82</v>
      </c>
      <c r="AE212" s="28" t="s">
        <v>83</v>
      </c>
      <c r="AF212" s="28" t="s">
        <v>83</v>
      </c>
      <c r="AG212" s="28" t="s">
        <v>81</v>
      </c>
      <c r="AH212" s="28" t="s">
        <v>81</v>
      </c>
      <c r="AJ212" s="28" t="s">
        <v>84</v>
      </c>
      <c r="AK212" s="28" t="s">
        <v>85</v>
      </c>
      <c r="AL212" s="28" t="s">
        <v>1716</v>
      </c>
      <c r="AM212" s="28" t="s">
        <v>1717</v>
      </c>
      <c r="AY212" s="28" t="s">
        <v>903</v>
      </c>
    </row>
    <row r="213" spans="1:51" x14ac:dyDescent="0.25">
      <c r="A213" s="28">
        <v>616000</v>
      </c>
      <c r="B213" s="28">
        <v>625778</v>
      </c>
      <c r="C213" s="28" t="s">
        <v>1718</v>
      </c>
      <c r="D213" s="28" t="s">
        <v>1719</v>
      </c>
      <c r="E213" s="28" t="s">
        <v>9</v>
      </c>
      <c r="F213" s="28" t="s">
        <v>1720</v>
      </c>
      <c r="G213" s="28" t="s">
        <v>13</v>
      </c>
      <c r="H213" s="28" t="s">
        <v>14</v>
      </c>
      <c r="J213" s="28" t="s">
        <v>899</v>
      </c>
      <c r="K213" s="28" t="s">
        <v>900</v>
      </c>
      <c r="Z213" s="28" t="s">
        <v>81</v>
      </c>
      <c r="AA213" s="28" t="s">
        <v>82</v>
      </c>
      <c r="AE213" s="28" t="s">
        <v>83</v>
      </c>
      <c r="AF213" s="28" t="s">
        <v>83</v>
      </c>
      <c r="AG213" s="28" t="s">
        <v>81</v>
      </c>
      <c r="AH213" s="28" t="s">
        <v>81</v>
      </c>
      <c r="AJ213" s="28" t="s">
        <v>84</v>
      </c>
      <c r="AK213" s="28" t="s">
        <v>85</v>
      </c>
      <c r="AL213" s="28" t="s">
        <v>1721</v>
      </c>
      <c r="AM213" s="28" t="s">
        <v>1722</v>
      </c>
      <c r="AY213" s="28" t="s">
        <v>903</v>
      </c>
    </row>
    <row r="214" spans="1:51" x14ac:dyDescent="0.25">
      <c r="A214" s="28">
        <v>616002</v>
      </c>
      <c r="B214" s="28">
        <v>625780</v>
      </c>
      <c r="C214" s="28" t="s">
        <v>1723</v>
      </c>
      <c r="D214" s="28" t="s">
        <v>1724</v>
      </c>
      <c r="E214" s="28" t="s">
        <v>9</v>
      </c>
      <c r="F214" s="28" t="s">
        <v>1725</v>
      </c>
      <c r="G214" s="28" t="s">
        <v>13</v>
      </c>
      <c r="H214" s="28" t="s">
        <v>14</v>
      </c>
      <c r="J214" s="28" t="s">
        <v>899</v>
      </c>
      <c r="K214" s="28" t="s">
        <v>900</v>
      </c>
      <c r="Z214" s="28" t="s">
        <v>81</v>
      </c>
      <c r="AA214" s="28" t="s">
        <v>82</v>
      </c>
      <c r="AE214" s="28" t="s">
        <v>83</v>
      </c>
      <c r="AF214" s="28" t="s">
        <v>83</v>
      </c>
      <c r="AG214" s="28" t="s">
        <v>81</v>
      </c>
      <c r="AH214" s="28" t="s">
        <v>81</v>
      </c>
      <c r="AJ214" s="28" t="s">
        <v>84</v>
      </c>
      <c r="AK214" s="28" t="s">
        <v>85</v>
      </c>
      <c r="AL214" s="28" t="s">
        <v>1726</v>
      </c>
      <c r="AM214" s="28" t="s">
        <v>1727</v>
      </c>
      <c r="AY214" s="28" t="s">
        <v>903</v>
      </c>
    </row>
    <row r="215" spans="1:51" x14ac:dyDescent="0.25">
      <c r="A215" s="28">
        <v>616003</v>
      </c>
      <c r="B215" s="28">
        <v>625781</v>
      </c>
      <c r="C215" s="28" t="s">
        <v>1728</v>
      </c>
      <c r="D215" s="28" t="s">
        <v>1729</v>
      </c>
      <c r="E215" s="28" t="s">
        <v>9</v>
      </c>
      <c r="F215" s="28" t="s">
        <v>1730</v>
      </c>
      <c r="G215" s="28" t="s">
        <v>13</v>
      </c>
      <c r="H215" s="28" t="s">
        <v>14</v>
      </c>
      <c r="J215" s="28" t="s">
        <v>899</v>
      </c>
      <c r="K215" s="28" t="s">
        <v>900</v>
      </c>
      <c r="Z215" s="28" t="s">
        <v>81</v>
      </c>
      <c r="AA215" s="28" t="s">
        <v>82</v>
      </c>
      <c r="AE215" s="28" t="s">
        <v>83</v>
      </c>
      <c r="AF215" s="28" t="s">
        <v>83</v>
      </c>
      <c r="AG215" s="28" t="s">
        <v>81</v>
      </c>
      <c r="AH215" s="28" t="s">
        <v>81</v>
      </c>
      <c r="AJ215" s="28" t="s">
        <v>84</v>
      </c>
      <c r="AK215" s="28" t="s">
        <v>85</v>
      </c>
      <c r="AL215" s="28" t="s">
        <v>1731</v>
      </c>
      <c r="AM215" s="28" t="s">
        <v>1732</v>
      </c>
      <c r="AY215" s="28" t="s">
        <v>903</v>
      </c>
    </row>
    <row r="216" spans="1:51" x14ac:dyDescent="0.25">
      <c r="A216" s="28">
        <v>616004</v>
      </c>
      <c r="B216" s="28">
        <v>625782</v>
      </c>
      <c r="C216" s="28" t="s">
        <v>1733</v>
      </c>
      <c r="D216" s="28" t="s">
        <v>1734</v>
      </c>
      <c r="E216" s="28" t="s">
        <v>94</v>
      </c>
      <c r="F216" s="28" t="s">
        <v>1735</v>
      </c>
      <c r="G216" s="28" t="s">
        <v>13</v>
      </c>
      <c r="H216" s="28" t="s">
        <v>14</v>
      </c>
      <c r="J216" s="28" t="s">
        <v>899</v>
      </c>
      <c r="K216" s="28" t="s">
        <v>900</v>
      </c>
      <c r="Z216" s="28" t="s">
        <v>81</v>
      </c>
      <c r="AA216" s="28" t="s">
        <v>82</v>
      </c>
      <c r="AE216" s="28" t="s">
        <v>83</v>
      </c>
      <c r="AF216" s="28" t="s">
        <v>83</v>
      </c>
      <c r="AG216" s="28" t="s">
        <v>81</v>
      </c>
      <c r="AH216" s="28" t="s">
        <v>81</v>
      </c>
      <c r="AJ216" s="28" t="s">
        <v>84</v>
      </c>
      <c r="AK216" s="28" t="s">
        <v>85</v>
      </c>
      <c r="AL216" s="28" t="s">
        <v>1736</v>
      </c>
      <c r="AM216" s="28" t="s">
        <v>1737</v>
      </c>
      <c r="AY216" s="28" t="s">
        <v>903</v>
      </c>
    </row>
    <row r="217" spans="1:51" x14ac:dyDescent="0.25">
      <c r="A217" s="28">
        <v>616005</v>
      </c>
      <c r="B217" s="28">
        <v>625783</v>
      </c>
      <c r="C217" s="28" t="s">
        <v>1738</v>
      </c>
      <c r="D217" s="28" t="s">
        <v>1739</v>
      </c>
      <c r="E217" s="28" t="s">
        <v>94</v>
      </c>
      <c r="F217" s="28" t="s">
        <v>1740</v>
      </c>
      <c r="G217" s="28" t="s">
        <v>13</v>
      </c>
      <c r="H217" s="28" t="s">
        <v>14</v>
      </c>
      <c r="J217" s="28" t="s">
        <v>899</v>
      </c>
      <c r="K217" s="28" t="s">
        <v>900</v>
      </c>
      <c r="Z217" s="28" t="s">
        <v>81</v>
      </c>
      <c r="AA217" s="28" t="s">
        <v>82</v>
      </c>
      <c r="AE217" s="28" t="s">
        <v>83</v>
      </c>
      <c r="AF217" s="28" t="s">
        <v>83</v>
      </c>
      <c r="AG217" s="28" t="s">
        <v>81</v>
      </c>
      <c r="AH217" s="28" t="s">
        <v>81</v>
      </c>
      <c r="AJ217" s="28" t="s">
        <v>84</v>
      </c>
      <c r="AK217" s="28" t="s">
        <v>85</v>
      </c>
      <c r="AL217" s="28" t="s">
        <v>1741</v>
      </c>
      <c r="AM217" s="28" t="s">
        <v>1742</v>
      </c>
      <c r="AY217" s="28" t="s">
        <v>903</v>
      </c>
    </row>
    <row r="218" spans="1:51" x14ac:dyDescent="0.25">
      <c r="A218" s="28">
        <v>616006</v>
      </c>
      <c r="B218" s="28">
        <v>625784</v>
      </c>
      <c r="C218" s="28" t="s">
        <v>1743</v>
      </c>
      <c r="D218" s="28" t="s">
        <v>1744</v>
      </c>
      <c r="E218" s="28" t="s">
        <v>94</v>
      </c>
      <c r="F218" s="28" t="s">
        <v>1745</v>
      </c>
      <c r="G218" s="28" t="s">
        <v>13</v>
      </c>
      <c r="H218" s="28" t="s">
        <v>14</v>
      </c>
      <c r="J218" s="28" t="s">
        <v>899</v>
      </c>
      <c r="K218" s="28" t="s">
        <v>900</v>
      </c>
      <c r="Z218" s="28" t="s">
        <v>81</v>
      </c>
      <c r="AA218" s="28" t="s">
        <v>82</v>
      </c>
      <c r="AE218" s="28" t="s">
        <v>83</v>
      </c>
      <c r="AF218" s="28" t="s">
        <v>83</v>
      </c>
      <c r="AG218" s="28" t="s">
        <v>81</v>
      </c>
      <c r="AH218" s="28" t="s">
        <v>81</v>
      </c>
      <c r="AJ218" s="28" t="s">
        <v>84</v>
      </c>
      <c r="AK218" s="28" t="s">
        <v>85</v>
      </c>
      <c r="AL218" s="28" t="s">
        <v>1746</v>
      </c>
      <c r="AM218" s="28" t="s">
        <v>1747</v>
      </c>
      <c r="AY218" s="28" t="s">
        <v>903</v>
      </c>
    </row>
    <row r="219" spans="1:51" x14ac:dyDescent="0.25">
      <c r="A219" s="28">
        <v>616007</v>
      </c>
      <c r="B219" s="28">
        <v>625785</v>
      </c>
      <c r="C219" s="28" t="s">
        <v>1748</v>
      </c>
      <c r="D219" s="28" t="s">
        <v>1749</v>
      </c>
      <c r="E219" s="28" t="s">
        <v>94</v>
      </c>
      <c r="F219" s="28" t="s">
        <v>1750</v>
      </c>
      <c r="G219" s="28" t="s">
        <v>13</v>
      </c>
      <c r="H219" s="28" t="s">
        <v>14</v>
      </c>
      <c r="J219" s="28" t="s">
        <v>899</v>
      </c>
      <c r="K219" s="28" t="s">
        <v>900</v>
      </c>
      <c r="Z219" s="28" t="s">
        <v>81</v>
      </c>
      <c r="AA219" s="28" t="s">
        <v>82</v>
      </c>
      <c r="AE219" s="28" t="s">
        <v>83</v>
      </c>
      <c r="AF219" s="28" t="s">
        <v>83</v>
      </c>
      <c r="AG219" s="28" t="s">
        <v>81</v>
      </c>
      <c r="AH219" s="28" t="s">
        <v>81</v>
      </c>
      <c r="AJ219" s="28" t="s">
        <v>84</v>
      </c>
      <c r="AK219" s="28" t="s">
        <v>85</v>
      </c>
      <c r="AL219" s="28" t="s">
        <v>1751</v>
      </c>
      <c r="AM219" s="28" t="s">
        <v>1752</v>
      </c>
      <c r="AY219" s="28" t="s">
        <v>903</v>
      </c>
    </row>
    <row r="220" spans="1:51" x14ac:dyDescent="0.25">
      <c r="A220" s="28">
        <v>616008</v>
      </c>
      <c r="B220" s="28">
        <v>625786</v>
      </c>
      <c r="C220" s="28" t="s">
        <v>1753</v>
      </c>
      <c r="D220" s="28" t="s">
        <v>1013</v>
      </c>
      <c r="E220" s="28" t="s">
        <v>94</v>
      </c>
      <c r="F220" s="28" t="s">
        <v>1754</v>
      </c>
      <c r="G220" s="28" t="s">
        <v>13</v>
      </c>
      <c r="H220" s="28" t="s">
        <v>14</v>
      </c>
      <c r="J220" s="28" t="s">
        <v>899</v>
      </c>
      <c r="K220" s="28" t="s">
        <v>900</v>
      </c>
      <c r="Z220" s="28" t="s">
        <v>81</v>
      </c>
      <c r="AA220" s="28" t="s">
        <v>82</v>
      </c>
      <c r="AE220" s="28" t="s">
        <v>83</v>
      </c>
      <c r="AF220" s="28" t="s">
        <v>83</v>
      </c>
      <c r="AG220" s="28" t="s">
        <v>81</v>
      </c>
      <c r="AH220" s="28" t="s">
        <v>81</v>
      </c>
      <c r="AJ220" s="28" t="s">
        <v>84</v>
      </c>
      <c r="AK220" s="28" t="s">
        <v>85</v>
      </c>
      <c r="AL220" s="28" t="s">
        <v>1755</v>
      </c>
      <c r="AM220" s="28" t="s">
        <v>1756</v>
      </c>
      <c r="AY220" s="28" t="s">
        <v>903</v>
      </c>
    </row>
    <row r="221" spans="1:51" x14ac:dyDescent="0.25">
      <c r="A221" s="28">
        <v>616011</v>
      </c>
      <c r="B221" s="28">
        <v>625789</v>
      </c>
      <c r="C221" s="28" t="s">
        <v>1723</v>
      </c>
      <c r="D221" s="28" t="s">
        <v>1757</v>
      </c>
      <c r="E221" s="28" t="s">
        <v>94</v>
      </c>
      <c r="F221" s="28" t="s">
        <v>1758</v>
      </c>
      <c r="G221" s="28" t="s">
        <v>13</v>
      </c>
      <c r="H221" s="28" t="s">
        <v>14</v>
      </c>
      <c r="J221" s="28" t="s">
        <v>899</v>
      </c>
      <c r="K221" s="28" t="s">
        <v>900</v>
      </c>
      <c r="Z221" s="28" t="s">
        <v>81</v>
      </c>
      <c r="AA221" s="28" t="s">
        <v>82</v>
      </c>
      <c r="AE221" s="28" t="s">
        <v>83</v>
      </c>
      <c r="AF221" s="28" t="s">
        <v>83</v>
      </c>
      <c r="AG221" s="28" t="s">
        <v>81</v>
      </c>
      <c r="AH221" s="28" t="s">
        <v>81</v>
      </c>
      <c r="AJ221" s="28" t="s">
        <v>84</v>
      </c>
      <c r="AK221" s="28" t="s">
        <v>85</v>
      </c>
      <c r="AL221" s="28" t="s">
        <v>1759</v>
      </c>
      <c r="AM221" s="28" t="s">
        <v>1760</v>
      </c>
      <c r="AY221" s="28" t="s">
        <v>903</v>
      </c>
    </row>
    <row r="222" spans="1:51" x14ac:dyDescent="0.25">
      <c r="A222" s="28">
        <v>616014</v>
      </c>
      <c r="B222" s="28">
        <v>625792</v>
      </c>
      <c r="C222" s="28" t="s">
        <v>1761</v>
      </c>
      <c r="D222" s="28" t="s">
        <v>1762</v>
      </c>
      <c r="E222" s="28" t="s">
        <v>94</v>
      </c>
      <c r="F222" s="28" t="s">
        <v>1763</v>
      </c>
      <c r="G222" s="28" t="s">
        <v>13</v>
      </c>
      <c r="H222" s="28" t="s">
        <v>14</v>
      </c>
      <c r="J222" s="28" t="s">
        <v>899</v>
      </c>
      <c r="K222" s="28" t="s">
        <v>900</v>
      </c>
      <c r="Z222" s="28" t="s">
        <v>81</v>
      </c>
      <c r="AA222" s="28" t="s">
        <v>82</v>
      </c>
      <c r="AE222" s="28" t="s">
        <v>83</v>
      </c>
      <c r="AF222" s="28" t="s">
        <v>83</v>
      </c>
      <c r="AG222" s="28" t="s">
        <v>81</v>
      </c>
      <c r="AH222" s="28" t="s">
        <v>81</v>
      </c>
      <c r="AJ222" s="28" t="s">
        <v>84</v>
      </c>
      <c r="AK222" s="28" t="s">
        <v>85</v>
      </c>
      <c r="AL222" s="28" t="s">
        <v>1764</v>
      </c>
      <c r="AM222" s="28" t="s">
        <v>1765</v>
      </c>
      <c r="AY222" s="28" t="s">
        <v>903</v>
      </c>
    </row>
    <row r="223" spans="1:51" x14ac:dyDescent="0.25">
      <c r="A223" s="28">
        <v>616015</v>
      </c>
      <c r="B223" s="28">
        <v>625793</v>
      </c>
      <c r="C223" s="28" t="s">
        <v>1766</v>
      </c>
      <c r="D223" s="28" t="s">
        <v>1767</v>
      </c>
      <c r="E223" s="28" t="s">
        <v>94</v>
      </c>
      <c r="F223" s="28" t="s">
        <v>1768</v>
      </c>
      <c r="G223" s="28" t="s">
        <v>13</v>
      </c>
      <c r="H223" s="28" t="s">
        <v>14</v>
      </c>
      <c r="J223" s="28" t="s">
        <v>899</v>
      </c>
      <c r="K223" s="28" t="s">
        <v>900</v>
      </c>
      <c r="Z223" s="28" t="s">
        <v>81</v>
      </c>
      <c r="AA223" s="28" t="s">
        <v>82</v>
      </c>
      <c r="AE223" s="28" t="s">
        <v>83</v>
      </c>
      <c r="AF223" s="28" t="s">
        <v>83</v>
      </c>
      <c r="AG223" s="28" t="s">
        <v>81</v>
      </c>
      <c r="AH223" s="28" t="s">
        <v>81</v>
      </c>
      <c r="AJ223" s="28" t="s">
        <v>84</v>
      </c>
      <c r="AK223" s="28" t="s">
        <v>85</v>
      </c>
      <c r="AL223" s="28" t="s">
        <v>1769</v>
      </c>
      <c r="AM223" s="28" t="s">
        <v>1765</v>
      </c>
      <c r="AY223" s="28" t="s">
        <v>903</v>
      </c>
    </row>
    <row r="224" spans="1:51" x14ac:dyDescent="0.25">
      <c r="A224" s="28">
        <v>616017</v>
      </c>
      <c r="B224" s="28">
        <v>625795</v>
      </c>
      <c r="C224" s="28" t="s">
        <v>1770</v>
      </c>
      <c r="D224" s="28" t="s">
        <v>1771</v>
      </c>
      <c r="E224" s="28" t="s">
        <v>94</v>
      </c>
      <c r="F224" s="28" t="s">
        <v>1772</v>
      </c>
      <c r="G224" s="28" t="s">
        <v>13</v>
      </c>
      <c r="H224" s="28" t="s">
        <v>14</v>
      </c>
      <c r="J224" s="28" t="s">
        <v>899</v>
      </c>
      <c r="K224" s="28" t="s">
        <v>900</v>
      </c>
      <c r="Z224" s="28" t="s">
        <v>81</v>
      </c>
      <c r="AA224" s="28" t="s">
        <v>82</v>
      </c>
      <c r="AE224" s="28" t="s">
        <v>83</v>
      </c>
      <c r="AF224" s="28" t="s">
        <v>83</v>
      </c>
      <c r="AG224" s="28" t="s">
        <v>81</v>
      </c>
      <c r="AH224" s="28" t="s">
        <v>81</v>
      </c>
      <c r="AJ224" s="28" t="s">
        <v>84</v>
      </c>
      <c r="AK224" s="28" t="s">
        <v>85</v>
      </c>
      <c r="AL224" s="28" t="s">
        <v>1773</v>
      </c>
      <c r="AM224" s="28" t="s">
        <v>1774</v>
      </c>
      <c r="AY224" s="28" t="s">
        <v>903</v>
      </c>
    </row>
    <row r="225" spans="1:51" x14ac:dyDescent="0.25">
      <c r="A225" s="28">
        <v>616023</v>
      </c>
      <c r="B225" s="28">
        <v>625801</v>
      </c>
      <c r="C225" s="28" t="s">
        <v>1775</v>
      </c>
      <c r="D225" s="28" t="s">
        <v>1776</v>
      </c>
      <c r="E225" s="28" t="s">
        <v>9</v>
      </c>
      <c r="F225" s="28" t="s">
        <v>1777</v>
      </c>
      <c r="G225" s="28" t="s">
        <v>13</v>
      </c>
      <c r="H225" s="28" t="s">
        <v>14</v>
      </c>
      <c r="J225" s="28" t="s">
        <v>899</v>
      </c>
      <c r="K225" s="28" t="s">
        <v>900</v>
      </c>
      <c r="Z225" s="28" t="s">
        <v>81</v>
      </c>
      <c r="AA225" s="28" t="s">
        <v>82</v>
      </c>
      <c r="AE225" s="28" t="s">
        <v>83</v>
      </c>
      <c r="AF225" s="28" t="s">
        <v>83</v>
      </c>
      <c r="AG225" s="28" t="s">
        <v>81</v>
      </c>
      <c r="AH225" s="28" t="s">
        <v>81</v>
      </c>
      <c r="AJ225" s="28" t="s">
        <v>84</v>
      </c>
      <c r="AK225" s="28" t="s">
        <v>85</v>
      </c>
      <c r="AL225" s="28" t="s">
        <v>1778</v>
      </c>
      <c r="AM225" s="28" t="s">
        <v>1779</v>
      </c>
      <c r="AY225" s="28" t="s">
        <v>903</v>
      </c>
    </row>
    <row r="226" spans="1:51" x14ac:dyDescent="0.25">
      <c r="A226" s="28">
        <v>616026</v>
      </c>
      <c r="B226" s="28">
        <v>625804</v>
      </c>
      <c r="C226" s="28" t="s">
        <v>1780</v>
      </c>
      <c r="D226" s="28" t="s">
        <v>1781</v>
      </c>
      <c r="E226" s="28" t="s">
        <v>94</v>
      </c>
      <c r="F226" s="28" t="s">
        <v>1782</v>
      </c>
      <c r="G226" s="28" t="s">
        <v>13</v>
      </c>
      <c r="H226" s="28" t="s">
        <v>14</v>
      </c>
      <c r="J226" s="28" t="s">
        <v>899</v>
      </c>
      <c r="K226" s="28" t="s">
        <v>900</v>
      </c>
      <c r="Z226" s="28" t="s">
        <v>81</v>
      </c>
      <c r="AA226" s="28" t="s">
        <v>82</v>
      </c>
      <c r="AE226" s="28" t="s">
        <v>83</v>
      </c>
      <c r="AF226" s="28" t="s">
        <v>83</v>
      </c>
      <c r="AG226" s="28" t="s">
        <v>81</v>
      </c>
      <c r="AH226" s="28" t="s">
        <v>81</v>
      </c>
      <c r="AJ226" s="28" t="s">
        <v>84</v>
      </c>
      <c r="AK226" s="28" t="s">
        <v>85</v>
      </c>
      <c r="AL226" s="28" t="s">
        <v>1783</v>
      </c>
      <c r="AM226" s="28" t="s">
        <v>1784</v>
      </c>
      <c r="AY226" s="28" t="s">
        <v>903</v>
      </c>
    </row>
    <row r="227" spans="1:51" x14ac:dyDescent="0.25">
      <c r="A227" s="28">
        <v>616034</v>
      </c>
      <c r="B227" s="28">
        <v>625812</v>
      </c>
      <c r="C227" s="28" t="s">
        <v>1337</v>
      </c>
      <c r="D227" s="28" t="s">
        <v>1785</v>
      </c>
      <c r="E227" s="28" t="s">
        <v>94</v>
      </c>
      <c r="F227" s="28" t="s">
        <v>1786</v>
      </c>
      <c r="G227" s="28" t="s">
        <v>13</v>
      </c>
      <c r="H227" s="28" t="s">
        <v>14</v>
      </c>
      <c r="J227" s="28" t="s">
        <v>899</v>
      </c>
      <c r="K227" s="28" t="s">
        <v>900</v>
      </c>
      <c r="Z227" s="28" t="s">
        <v>81</v>
      </c>
      <c r="AA227" s="28" t="s">
        <v>82</v>
      </c>
      <c r="AE227" s="28" t="s">
        <v>83</v>
      </c>
      <c r="AF227" s="28" t="s">
        <v>83</v>
      </c>
      <c r="AG227" s="28" t="s">
        <v>81</v>
      </c>
      <c r="AH227" s="28" t="s">
        <v>81</v>
      </c>
      <c r="AJ227" s="28" t="s">
        <v>84</v>
      </c>
      <c r="AK227" s="28" t="s">
        <v>85</v>
      </c>
      <c r="AL227" s="28" t="s">
        <v>1787</v>
      </c>
      <c r="AM227" s="28" t="s">
        <v>1788</v>
      </c>
      <c r="AY227" s="28" t="s">
        <v>903</v>
      </c>
    </row>
    <row r="228" spans="1:51" x14ac:dyDescent="0.25">
      <c r="A228" s="28">
        <v>616035</v>
      </c>
      <c r="B228" s="28">
        <v>625813</v>
      </c>
      <c r="C228" s="28" t="s">
        <v>1789</v>
      </c>
      <c r="D228" s="28" t="s">
        <v>1018</v>
      </c>
      <c r="E228" s="28" t="s">
        <v>9</v>
      </c>
      <c r="F228" s="28" t="s">
        <v>1790</v>
      </c>
      <c r="G228" s="28" t="s">
        <v>13</v>
      </c>
      <c r="H228" s="28" t="s">
        <v>14</v>
      </c>
      <c r="J228" s="28" t="s">
        <v>899</v>
      </c>
      <c r="K228" s="28" t="s">
        <v>900</v>
      </c>
      <c r="Z228" s="28" t="s">
        <v>81</v>
      </c>
      <c r="AA228" s="28" t="s">
        <v>82</v>
      </c>
      <c r="AE228" s="28" t="s">
        <v>83</v>
      </c>
      <c r="AF228" s="28" t="s">
        <v>83</v>
      </c>
      <c r="AG228" s="28" t="s">
        <v>81</v>
      </c>
      <c r="AH228" s="28" t="s">
        <v>81</v>
      </c>
      <c r="AJ228" s="28" t="s">
        <v>84</v>
      </c>
      <c r="AK228" s="28" t="s">
        <v>85</v>
      </c>
      <c r="AL228" s="28" t="s">
        <v>1791</v>
      </c>
      <c r="AM228" s="28" t="s">
        <v>1792</v>
      </c>
      <c r="AY228" s="28" t="s">
        <v>903</v>
      </c>
    </row>
    <row r="229" spans="1:51" x14ac:dyDescent="0.25">
      <c r="A229" s="28">
        <v>616060</v>
      </c>
      <c r="B229" s="28">
        <v>625838</v>
      </c>
      <c r="C229" s="28" t="s">
        <v>1793</v>
      </c>
      <c r="D229" s="28" t="s">
        <v>1794</v>
      </c>
      <c r="E229" s="28" t="s">
        <v>94</v>
      </c>
      <c r="F229" s="28" t="s">
        <v>1795</v>
      </c>
      <c r="G229" s="28" t="s">
        <v>13</v>
      </c>
      <c r="H229" s="28" t="s">
        <v>14</v>
      </c>
      <c r="J229" s="28" t="s">
        <v>899</v>
      </c>
      <c r="K229" s="28" t="s">
        <v>900</v>
      </c>
      <c r="Z229" s="28" t="s">
        <v>81</v>
      </c>
      <c r="AA229" s="28" t="s">
        <v>82</v>
      </c>
      <c r="AE229" s="28" t="s">
        <v>83</v>
      </c>
      <c r="AF229" s="28" t="s">
        <v>83</v>
      </c>
      <c r="AG229" s="28" t="s">
        <v>81</v>
      </c>
      <c r="AH229" s="28" t="s">
        <v>81</v>
      </c>
      <c r="AJ229" s="28" t="s">
        <v>84</v>
      </c>
      <c r="AK229" s="28" t="s">
        <v>85</v>
      </c>
      <c r="AL229" s="28" t="s">
        <v>1796</v>
      </c>
      <c r="AM229" s="28" t="s">
        <v>1797</v>
      </c>
      <c r="AY229" s="28" t="s">
        <v>903</v>
      </c>
    </row>
    <row r="230" spans="1:51" x14ac:dyDescent="0.25">
      <c r="A230" s="28">
        <v>616061</v>
      </c>
      <c r="B230" s="28">
        <v>625839</v>
      </c>
      <c r="C230" s="28" t="s">
        <v>1798</v>
      </c>
      <c r="D230" s="28" t="s">
        <v>1799</v>
      </c>
      <c r="E230" s="28" t="s">
        <v>9</v>
      </c>
      <c r="F230" s="28" t="s">
        <v>1800</v>
      </c>
      <c r="G230" s="28" t="s">
        <v>13</v>
      </c>
      <c r="H230" s="28" t="s">
        <v>14</v>
      </c>
      <c r="J230" s="28" t="s">
        <v>899</v>
      </c>
      <c r="K230" s="28" t="s">
        <v>900</v>
      </c>
      <c r="Z230" s="28" t="s">
        <v>81</v>
      </c>
      <c r="AA230" s="28" t="s">
        <v>82</v>
      </c>
      <c r="AE230" s="28" t="s">
        <v>83</v>
      </c>
      <c r="AF230" s="28" t="s">
        <v>83</v>
      </c>
      <c r="AG230" s="28" t="s">
        <v>81</v>
      </c>
      <c r="AH230" s="28" t="s">
        <v>81</v>
      </c>
      <c r="AJ230" s="28" t="s">
        <v>84</v>
      </c>
      <c r="AK230" s="28" t="s">
        <v>85</v>
      </c>
      <c r="AL230" s="28" t="s">
        <v>1801</v>
      </c>
      <c r="AM230" s="28" t="s">
        <v>1802</v>
      </c>
      <c r="AY230" s="28" t="s">
        <v>903</v>
      </c>
    </row>
    <row r="231" spans="1:51" x14ac:dyDescent="0.25">
      <c r="A231" s="28">
        <v>616068</v>
      </c>
      <c r="B231" s="28">
        <v>362349</v>
      </c>
      <c r="C231" s="28" t="s">
        <v>993</v>
      </c>
      <c r="D231" s="28" t="s">
        <v>1803</v>
      </c>
      <c r="E231" s="28" t="s">
        <v>94</v>
      </c>
      <c r="F231" s="28" t="s">
        <v>1804</v>
      </c>
      <c r="G231" s="28" t="s">
        <v>1805</v>
      </c>
      <c r="H231" s="28" t="s">
        <v>357</v>
      </c>
      <c r="J231" s="28" t="s">
        <v>1570</v>
      </c>
      <c r="K231" s="28" t="s">
        <v>1571</v>
      </c>
      <c r="L231" s="28" t="s">
        <v>832</v>
      </c>
      <c r="M231" s="28" t="s">
        <v>577</v>
      </c>
      <c r="N231" s="28" t="s">
        <v>1806</v>
      </c>
      <c r="O231" s="28" t="s">
        <v>1807</v>
      </c>
      <c r="Q231" s="28" t="s">
        <v>1574</v>
      </c>
      <c r="R231" s="28" t="s">
        <v>1575</v>
      </c>
      <c r="S231" s="28" t="s">
        <v>1808</v>
      </c>
      <c r="Z231" s="28" t="s">
        <v>81</v>
      </c>
      <c r="AA231" s="28" t="s">
        <v>486</v>
      </c>
      <c r="AE231" s="28" t="s">
        <v>590</v>
      </c>
      <c r="AF231" s="28" t="s">
        <v>198</v>
      </c>
      <c r="AG231" s="28" t="s">
        <v>582</v>
      </c>
      <c r="AH231" s="28" t="s">
        <v>81</v>
      </c>
      <c r="AJ231" s="28" t="s">
        <v>84</v>
      </c>
      <c r="AK231" s="28" t="s">
        <v>85</v>
      </c>
      <c r="AL231" s="28" t="s">
        <v>1809</v>
      </c>
      <c r="AM231" s="28" t="s">
        <v>1810</v>
      </c>
      <c r="AN231" s="28" t="s">
        <v>163</v>
      </c>
      <c r="AO231" s="28" t="s">
        <v>81</v>
      </c>
      <c r="AP231" s="28" t="s">
        <v>81</v>
      </c>
      <c r="AU231" s="28" t="s">
        <v>165</v>
      </c>
      <c r="AY231" s="28" t="s">
        <v>1811</v>
      </c>
    </row>
    <row r="232" spans="1:51" x14ac:dyDescent="0.25">
      <c r="A232" s="28">
        <v>616105</v>
      </c>
      <c r="B232" s="28">
        <v>625855</v>
      </c>
      <c r="C232" s="28" t="s">
        <v>1812</v>
      </c>
      <c r="D232" s="28" t="s">
        <v>1813</v>
      </c>
      <c r="E232" s="28" t="s">
        <v>9</v>
      </c>
      <c r="F232" s="28" t="s">
        <v>1814</v>
      </c>
      <c r="G232" s="28" t="s">
        <v>13</v>
      </c>
      <c r="H232" s="28" t="s">
        <v>14</v>
      </c>
      <c r="J232" s="28" t="s">
        <v>1815</v>
      </c>
      <c r="K232" s="28" t="s">
        <v>1816</v>
      </c>
      <c r="Z232" s="28" t="s">
        <v>81</v>
      </c>
      <c r="AA232" s="28" t="s">
        <v>82</v>
      </c>
      <c r="AE232" s="28" t="s">
        <v>83</v>
      </c>
      <c r="AF232" s="28" t="s">
        <v>83</v>
      </c>
      <c r="AG232" s="28" t="s">
        <v>81</v>
      </c>
      <c r="AH232" s="28" t="s">
        <v>81</v>
      </c>
      <c r="AJ232" s="28" t="s">
        <v>84</v>
      </c>
      <c r="AK232" s="28" t="s">
        <v>85</v>
      </c>
      <c r="AL232" s="28" t="s">
        <v>1817</v>
      </c>
      <c r="AM232" s="28" t="s">
        <v>1818</v>
      </c>
      <c r="AY232" s="28" t="s">
        <v>1819</v>
      </c>
    </row>
    <row r="233" spans="1:51" x14ac:dyDescent="0.25">
      <c r="A233" s="28">
        <v>616108</v>
      </c>
      <c r="B233" s="28">
        <v>625856</v>
      </c>
      <c r="C233" s="28" t="s">
        <v>1820</v>
      </c>
      <c r="D233" s="28" t="s">
        <v>1821</v>
      </c>
      <c r="E233" s="28" t="s">
        <v>94</v>
      </c>
      <c r="F233" s="28" t="s">
        <v>1822</v>
      </c>
      <c r="G233" s="28" t="s">
        <v>13</v>
      </c>
      <c r="H233" s="28" t="s">
        <v>14</v>
      </c>
      <c r="J233" s="28" t="s">
        <v>1815</v>
      </c>
      <c r="K233" s="28" t="s">
        <v>1816</v>
      </c>
      <c r="Z233" s="28" t="s">
        <v>81</v>
      </c>
      <c r="AA233" s="28" t="s">
        <v>82</v>
      </c>
      <c r="AE233" s="28" t="s">
        <v>83</v>
      </c>
      <c r="AF233" s="28" t="s">
        <v>83</v>
      </c>
      <c r="AG233" s="28" t="s">
        <v>81</v>
      </c>
      <c r="AH233" s="28" t="s">
        <v>81</v>
      </c>
      <c r="AJ233" s="28" t="s">
        <v>84</v>
      </c>
      <c r="AK233" s="28" t="s">
        <v>85</v>
      </c>
      <c r="AL233" s="28" t="s">
        <v>1823</v>
      </c>
      <c r="AM233" s="28" t="s">
        <v>1824</v>
      </c>
      <c r="AY233" s="28" t="s">
        <v>1819</v>
      </c>
    </row>
    <row r="234" spans="1:51" x14ac:dyDescent="0.25">
      <c r="A234" s="28">
        <v>616109</v>
      </c>
      <c r="B234" s="28">
        <v>625857</v>
      </c>
      <c r="C234" s="28" t="s">
        <v>1825</v>
      </c>
      <c r="D234" s="28" t="s">
        <v>839</v>
      </c>
      <c r="E234" s="28" t="s">
        <v>94</v>
      </c>
      <c r="F234" s="28" t="s">
        <v>1826</v>
      </c>
      <c r="G234" s="28" t="s">
        <v>13</v>
      </c>
      <c r="H234" s="28" t="s">
        <v>14</v>
      </c>
      <c r="J234" s="28" t="s">
        <v>1815</v>
      </c>
      <c r="K234" s="28" t="s">
        <v>1816</v>
      </c>
      <c r="Z234" s="28" t="s">
        <v>81</v>
      </c>
      <c r="AA234" s="28" t="s">
        <v>82</v>
      </c>
      <c r="AE234" s="28" t="s">
        <v>83</v>
      </c>
      <c r="AF234" s="28" t="s">
        <v>83</v>
      </c>
      <c r="AG234" s="28" t="s">
        <v>81</v>
      </c>
      <c r="AH234" s="28" t="s">
        <v>81</v>
      </c>
      <c r="AJ234" s="28" t="s">
        <v>84</v>
      </c>
      <c r="AK234" s="28" t="s">
        <v>85</v>
      </c>
      <c r="AL234" s="28" t="s">
        <v>1827</v>
      </c>
      <c r="AM234" s="28" t="s">
        <v>1828</v>
      </c>
      <c r="AY234" s="28" t="s">
        <v>1819</v>
      </c>
    </row>
    <row r="235" spans="1:51" x14ac:dyDescent="0.25">
      <c r="A235" s="28">
        <v>616110</v>
      </c>
      <c r="B235" s="28">
        <v>625858</v>
      </c>
      <c r="C235" s="28" t="s">
        <v>1829</v>
      </c>
      <c r="D235" s="28" t="s">
        <v>1830</v>
      </c>
      <c r="E235" s="28" t="s">
        <v>94</v>
      </c>
      <c r="F235" s="28" t="s">
        <v>1831</v>
      </c>
      <c r="G235" s="28" t="s">
        <v>13</v>
      </c>
      <c r="H235" s="28" t="s">
        <v>14</v>
      </c>
      <c r="J235" s="28" t="s">
        <v>1815</v>
      </c>
      <c r="K235" s="28" t="s">
        <v>1816</v>
      </c>
      <c r="Z235" s="28" t="s">
        <v>81</v>
      </c>
      <c r="AA235" s="28" t="s">
        <v>82</v>
      </c>
      <c r="AE235" s="28" t="s">
        <v>83</v>
      </c>
      <c r="AF235" s="28" t="s">
        <v>83</v>
      </c>
      <c r="AG235" s="28" t="s">
        <v>81</v>
      </c>
      <c r="AH235" s="28" t="s">
        <v>81</v>
      </c>
      <c r="AJ235" s="28" t="s">
        <v>84</v>
      </c>
      <c r="AK235" s="28" t="s">
        <v>85</v>
      </c>
      <c r="AL235" s="28" t="s">
        <v>1832</v>
      </c>
      <c r="AM235" s="28" t="s">
        <v>1833</v>
      </c>
      <c r="AY235" s="28" t="s">
        <v>1819</v>
      </c>
    </row>
    <row r="236" spans="1:51" x14ac:dyDescent="0.25">
      <c r="A236" s="28">
        <v>616111</v>
      </c>
      <c r="B236" s="28">
        <v>625859</v>
      </c>
      <c r="C236" s="28" t="s">
        <v>1834</v>
      </c>
      <c r="D236" s="28" t="s">
        <v>1835</v>
      </c>
      <c r="E236" s="28" t="s">
        <v>94</v>
      </c>
      <c r="F236" s="28" t="s">
        <v>1836</v>
      </c>
      <c r="G236" s="28" t="s">
        <v>13</v>
      </c>
      <c r="H236" s="28" t="s">
        <v>14</v>
      </c>
      <c r="J236" s="28" t="s">
        <v>1815</v>
      </c>
      <c r="K236" s="28" t="s">
        <v>1816</v>
      </c>
      <c r="Z236" s="28" t="s">
        <v>81</v>
      </c>
      <c r="AA236" s="28" t="s">
        <v>82</v>
      </c>
      <c r="AE236" s="28" t="s">
        <v>83</v>
      </c>
      <c r="AF236" s="28" t="s">
        <v>83</v>
      </c>
      <c r="AG236" s="28" t="s">
        <v>81</v>
      </c>
      <c r="AH236" s="28" t="s">
        <v>81</v>
      </c>
      <c r="AJ236" s="28" t="s">
        <v>84</v>
      </c>
      <c r="AK236" s="28" t="s">
        <v>85</v>
      </c>
      <c r="AL236" s="28" t="s">
        <v>1837</v>
      </c>
      <c r="AM236" s="28" t="s">
        <v>1838</v>
      </c>
      <c r="AY236" s="28" t="s">
        <v>1819</v>
      </c>
    </row>
    <row r="237" spans="1:51" x14ac:dyDescent="0.25">
      <c r="A237" s="28">
        <v>616127</v>
      </c>
      <c r="B237" s="28">
        <v>521563</v>
      </c>
      <c r="C237" s="28" t="s">
        <v>1839</v>
      </c>
      <c r="D237" s="28" t="s">
        <v>1840</v>
      </c>
      <c r="E237" s="28" t="s">
        <v>94</v>
      </c>
      <c r="F237" s="28" t="s">
        <v>1841</v>
      </c>
      <c r="G237" s="28" t="s">
        <v>13</v>
      </c>
      <c r="H237" s="28" t="s">
        <v>190</v>
      </c>
      <c r="I237" s="28" t="s">
        <v>311</v>
      </c>
      <c r="J237" s="28" t="s">
        <v>1842</v>
      </c>
      <c r="K237" s="28" t="s">
        <v>1843</v>
      </c>
      <c r="L237" s="28" t="s">
        <v>1844</v>
      </c>
      <c r="M237" s="28" t="s">
        <v>251</v>
      </c>
      <c r="N237" s="28" t="s">
        <v>754</v>
      </c>
      <c r="O237" s="28" t="s">
        <v>1845</v>
      </c>
      <c r="Q237" s="28" t="s">
        <v>1846</v>
      </c>
      <c r="R237" s="28" t="s">
        <v>1847</v>
      </c>
      <c r="U237" s="28" t="s">
        <v>1848</v>
      </c>
      <c r="V237" s="28" t="s">
        <v>1849</v>
      </c>
      <c r="Z237" s="28" t="s">
        <v>81</v>
      </c>
      <c r="AA237" s="28" t="s">
        <v>82</v>
      </c>
      <c r="AE237" s="28" t="s">
        <v>257</v>
      </c>
      <c r="AF237" s="28" t="s">
        <v>198</v>
      </c>
      <c r="AG237" s="28" t="s">
        <v>83</v>
      </c>
      <c r="AH237" s="28" t="s">
        <v>81</v>
      </c>
      <c r="AJ237" s="28" t="s">
        <v>84</v>
      </c>
      <c r="AK237" s="28" t="s">
        <v>85</v>
      </c>
      <c r="AL237" s="28" t="s">
        <v>1850</v>
      </c>
      <c r="AM237" s="28" t="s">
        <v>1851</v>
      </c>
      <c r="AN237" s="28" t="s">
        <v>163</v>
      </c>
      <c r="AO237" s="28" t="s">
        <v>81</v>
      </c>
      <c r="AP237" s="28" t="s">
        <v>81</v>
      </c>
      <c r="AU237" s="28" t="s">
        <v>165</v>
      </c>
      <c r="AY237" s="28" t="s">
        <v>234</v>
      </c>
    </row>
    <row r="238" spans="1:51" x14ac:dyDescent="0.25">
      <c r="A238" s="28">
        <v>616161</v>
      </c>
      <c r="B238" s="28">
        <v>579642</v>
      </c>
      <c r="C238" s="28" t="s">
        <v>1133</v>
      </c>
      <c r="D238" s="28" t="s">
        <v>1852</v>
      </c>
      <c r="E238" s="28" t="s">
        <v>94</v>
      </c>
      <c r="F238" s="28" t="s">
        <v>1853</v>
      </c>
      <c r="G238" s="28" t="s">
        <v>13</v>
      </c>
      <c r="H238" s="28" t="s">
        <v>190</v>
      </c>
      <c r="J238" s="28" t="s">
        <v>205</v>
      </c>
      <c r="K238" s="28" t="s">
        <v>206</v>
      </c>
      <c r="L238" s="28" t="s">
        <v>207</v>
      </c>
      <c r="M238" s="28" t="s">
        <v>17</v>
      </c>
      <c r="N238" s="28" t="s">
        <v>1854</v>
      </c>
      <c r="O238" s="28" t="s">
        <v>1855</v>
      </c>
      <c r="Q238" s="28" t="s">
        <v>210</v>
      </c>
      <c r="R238" s="28" t="s">
        <v>1856</v>
      </c>
      <c r="S238" s="28" t="s">
        <v>1857</v>
      </c>
      <c r="V238" s="28" t="s">
        <v>1858</v>
      </c>
      <c r="Z238" s="28" t="s">
        <v>81</v>
      </c>
      <c r="AA238" s="28" t="s">
        <v>82</v>
      </c>
      <c r="AE238" s="28" t="s">
        <v>197</v>
      </c>
      <c r="AF238" s="28" t="s">
        <v>198</v>
      </c>
      <c r="AG238" s="28" t="s">
        <v>160</v>
      </c>
      <c r="AH238" s="28" t="s">
        <v>81</v>
      </c>
      <c r="AJ238" s="28" t="s">
        <v>84</v>
      </c>
      <c r="AK238" s="28" t="s">
        <v>85</v>
      </c>
      <c r="AL238" s="28" t="s">
        <v>1859</v>
      </c>
      <c r="AM238" s="28" t="s">
        <v>1860</v>
      </c>
      <c r="AN238" s="28" t="s">
        <v>163</v>
      </c>
      <c r="AO238" s="28" t="s">
        <v>81</v>
      </c>
      <c r="AP238" s="28" t="s">
        <v>81</v>
      </c>
      <c r="AU238" s="28" t="s">
        <v>165</v>
      </c>
      <c r="AY238" s="28" t="s">
        <v>216</v>
      </c>
    </row>
    <row r="239" spans="1:51" x14ac:dyDescent="0.25">
      <c r="A239" s="28">
        <v>616182</v>
      </c>
      <c r="B239" s="28">
        <v>469587</v>
      </c>
      <c r="C239" s="28" t="s">
        <v>1861</v>
      </c>
      <c r="D239" s="28" t="s">
        <v>1862</v>
      </c>
      <c r="E239" s="28" t="s">
        <v>94</v>
      </c>
      <c r="F239" s="28" t="s">
        <v>1863</v>
      </c>
      <c r="G239" s="28" t="s">
        <v>13</v>
      </c>
      <c r="H239" s="28" t="s">
        <v>190</v>
      </c>
      <c r="I239" s="28" t="s">
        <v>191</v>
      </c>
      <c r="J239" s="28" t="s">
        <v>1842</v>
      </c>
      <c r="K239" s="28" t="s">
        <v>1843</v>
      </c>
      <c r="L239" s="28" t="s">
        <v>1844</v>
      </c>
      <c r="M239" s="28" t="s">
        <v>251</v>
      </c>
      <c r="N239" s="28" t="s">
        <v>1864</v>
      </c>
      <c r="O239" s="28" t="s">
        <v>1865</v>
      </c>
      <c r="Q239" s="28" t="s">
        <v>1866</v>
      </c>
      <c r="R239" s="28" t="s">
        <v>1867</v>
      </c>
      <c r="U239" s="28" t="s">
        <v>1868</v>
      </c>
      <c r="V239" s="28" t="s">
        <v>1869</v>
      </c>
      <c r="Z239" s="28" t="s">
        <v>81</v>
      </c>
      <c r="AA239" s="28" t="s">
        <v>82</v>
      </c>
      <c r="AE239" s="28" t="s">
        <v>257</v>
      </c>
      <c r="AF239" s="28" t="s">
        <v>198</v>
      </c>
      <c r="AG239" s="28" t="s">
        <v>83</v>
      </c>
      <c r="AH239" s="28" t="s">
        <v>81</v>
      </c>
      <c r="AJ239" s="28" t="s">
        <v>84</v>
      </c>
      <c r="AK239" s="28" t="s">
        <v>85</v>
      </c>
      <c r="AL239" s="28" t="s">
        <v>1870</v>
      </c>
      <c r="AM239" s="28" t="s">
        <v>1871</v>
      </c>
      <c r="AN239" s="28" t="s">
        <v>163</v>
      </c>
      <c r="AO239" s="28" t="s">
        <v>81</v>
      </c>
      <c r="AP239" s="28" t="s">
        <v>81</v>
      </c>
      <c r="AU239" s="28" t="s">
        <v>165</v>
      </c>
      <c r="AY239" s="28" t="s">
        <v>234</v>
      </c>
    </row>
    <row r="240" spans="1:51" x14ac:dyDescent="0.25">
      <c r="A240" s="28">
        <v>616194</v>
      </c>
      <c r="B240" s="28">
        <v>566603</v>
      </c>
      <c r="C240" s="28" t="s">
        <v>1872</v>
      </c>
      <c r="D240" s="28" t="s">
        <v>1873</v>
      </c>
      <c r="E240" s="28" t="s">
        <v>94</v>
      </c>
      <c r="F240" s="28" t="s">
        <v>1874</v>
      </c>
      <c r="G240" s="28" t="s">
        <v>13</v>
      </c>
      <c r="H240" s="28" t="s">
        <v>190</v>
      </c>
      <c r="I240" s="28" t="s">
        <v>423</v>
      </c>
      <c r="J240" s="28" t="s">
        <v>1875</v>
      </c>
      <c r="K240" s="28" t="s">
        <v>1876</v>
      </c>
      <c r="L240" s="28" t="s">
        <v>287</v>
      </c>
      <c r="M240" s="28" t="s">
        <v>251</v>
      </c>
      <c r="N240" s="28" t="s">
        <v>1877</v>
      </c>
      <c r="O240" s="28" t="s">
        <v>1878</v>
      </c>
      <c r="Q240" s="28" t="s">
        <v>1879</v>
      </c>
      <c r="R240" s="28" t="s">
        <v>1880</v>
      </c>
      <c r="S240" s="28" t="s">
        <v>1881</v>
      </c>
      <c r="V240" s="28" t="s">
        <v>1882</v>
      </c>
      <c r="Z240" s="28" t="s">
        <v>81</v>
      </c>
      <c r="AA240" s="28" t="s">
        <v>82</v>
      </c>
      <c r="AE240" s="28" t="s">
        <v>257</v>
      </c>
      <c r="AF240" s="28" t="s">
        <v>198</v>
      </c>
      <c r="AG240" s="28" t="s">
        <v>83</v>
      </c>
      <c r="AH240" s="28" t="s">
        <v>81</v>
      </c>
      <c r="AJ240" s="28" t="s">
        <v>84</v>
      </c>
      <c r="AK240" s="28" t="s">
        <v>85</v>
      </c>
      <c r="AL240" s="28" t="s">
        <v>1883</v>
      </c>
      <c r="AM240" s="28" t="s">
        <v>1884</v>
      </c>
      <c r="AN240" s="28" t="s">
        <v>163</v>
      </c>
      <c r="AO240" s="28" t="s">
        <v>81</v>
      </c>
      <c r="AP240" s="28" t="s">
        <v>81</v>
      </c>
      <c r="AU240" s="28" t="s">
        <v>165</v>
      </c>
      <c r="AY240" s="28" t="s">
        <v>234</v>
      </c>
    </row>
    <row r="241" spans="1:51" x14ac:dyDescent="0.25">
      <c r="A241" s="28">
        <v>616207</v>
      </c>
      <c r="B241" s="28">
        <v>545443</v>
      </c>
      <c r="C241" s="28" t="s">
        <v>1885</v>
      </c>
      <c r="D241" s="28" t="s">
        <v>1886</v>
      </c>
      <c r="E241" s="28" t="s">
        <v>94</v>
      </c>
      <c r="F241" s="28" t="s">
        <v>1887</v>
      </c>
      <c r="G241" s="28" t="s">
        <v>13</v>
      </c>
      <c r="H241" s="28" t="s">
        <v>190</v>
      </c>
      <c r="I241" s="28" t="s">
        <v>423</v>
      </c>
      <c r="J241" s="28" t="s">
        <v>1570</v>
      </c>
      <c r="K241" s="28" t="s">
        <v>1571</v>
      </c>
      <c r="L241" s="28" t="s">
        <v>832</v>
      </c>
      <c r="M241" s="28" t="s">
        <v>577</v>
      </c>
      <c r="N241" s="28" t="s">
        <v>1572</v>
      </c>
      <c r="O241" s="28" t="s">
        <v>1573</v>
      </c>
      <c r="Q241" s="28" t="s">
        <v>1574</v>
      </c>
      <c r="R241" s="28" t="s">
        <v>1575</v>
      </c>
      <c r="Z241" s="28" t="s">
        <v>81</v>
      </c>
      <c r="AA241" s="28" t="s">
        <v>82</v>
      </c>
      <c r="AE241" s="28" t="s">
        <v>590</v>
      </c>
      <c r="AF241" s="28" t="s">
        <v>198</v>
      </c>
      <c r="AG241" s="28" t="s">
        <v>582</v>
      </c>
      <c r="AH241" s="28" t="s">
        <v>81</v>
      </c>
      <c r="AJ241" s="28" t="s">
        <v>84</v>
      </c>
      <c r="AK241" s="28" t="s">
        <v>85</v>
      </c>
      <c r="AL241" s="28" t="s">
        <v>1888</v>
      </c>
      <c r="AM241" s="28" t="s">
        <v>1889</v>
      </c>
      <c r="AN241" s="28" t="s">
        <v>163</v>
      </c>
      <c r="AO241" s="28" t="s">
        <v>81</v>
      </c>
      <c r="AP241" s="28" t="s">
        <v>81</v>
      </c>
      <c r="AU241" s="28" t="s">
        <v>165</v>
      </c>
      <c r="AY241" s="28" t="s">
        <v>1890</v>
      </c>
    </row>
    <row r="242" spans="1:51" x14ac:dyDescent="0.25">
      <c r="A242" s="28">
        <v>616218</v>
      </c>
      <c r="B242" s="28">
        <v>610588</v>
      </c>
      <c r="C242" s="28" t="s">
        <v>1891</v>
      </c>
      <c r="D242" s="28" t="s">
        <v>1892</v>
      </c>
      <c r="E242" s="28" t="s">
        <v>9</v>
      </c>
      <c r="F242" s="28" t="s">
        <v>1893</v>
      </c>
      <c r="G242" s="28" t="s">
        <v>13</v>
      </c>
      <c r="H242" s="28" t="s">
        <v>190</v>
      </c>
      <c r="I242" s="28" t="s">
        <v>311</v>
      </c>
      <c r="J242" s="28" t="s">
        <v>1570</v>
      </c>
      <c r="K242" s="28" t="s">
        <v>1571</v>
      </c>
      <c r="L242" s="28" t="s">
        <v>832</v>
      </c>
      <c r="M242" s="28" t="s">
        <v>577</v>
      </c>
      <c r="N242" s="28" t="s">
        <v>1572</v>
      </c>
      <c r="O242" s="28" t="s">
        <v>1599</v>
      </c>
      <c r="Q242" s="28" t="s">
        <v>1574</v>
      </c>
      <c r="R242" s="28" t="s">
        <v>1575</v>
      </c>
      <c r="Z242" s="28" t="s">
        <v>81</v>
      </c>
      <c r="AA242" s="28" t="s">
        <v>82</v>
      </c>
      <c r="AE242" s="28" t="s">
        <v>590</v>
      </c>
      <c r="AF242" s="28" t="s">
        <v>198</v>
      </c>
      <c r="AG242" s="28" t="s">
        <v>582</v>
      </c>
      <c r="AH242" s="28" t="s">
        <v>81</v>
      </c>
      <c r="AJ242" s="28" t="s">
        <v>84</v>
      </c>
      <c r="AK242" s="28" t="s">
        <v>85</v>
      </c>
      <c r="AL242" s="28" t="s">
        <v>1894</v>
      </c>
      <c r="AM242" s="28" t="s">
        <v>1895</v>
      </c>
      <c r="AN242" s="28" t="s">
        <v>163</v>
      </c>
      <c r="AO242" s="28" t="s">
        <v>81</v>
      </c>
      <c r="AP242" s="28" t="s">
        <v>81</v>
      </c>
      <c r="AU242" s="28" t="s">
        <v>165</v>
      </c>
      <c r="AY242" s="28" t="s">
        <v>1896</v>
      </c>
    </row>
    <row r="243" spans="1:51" x14ac:dyDescent="0.25">
      <c r="A243" s="28">
        <v>616253</v>
      </c>
      <c r="B243" s="28">
        <v>625873</v>
      </c>
      <c r="C243" s="28" t="s">
        <v>672</v>
      </c>
      <c r="D243" s="28" t="s">
        <v>1897</v>
      </c>
      <c r="E243" s="28" t="s">
        <v>9</v>
      </c>
      <c r="F243" s="28" t="s">
        <v>1898</v>
      </c>
      <c r="G243" s="28" t="s">
        <v>13</v>
      </c>
      <c r="H243" s="28" t="s">
        <v>550</v>
      </c>
      <c r="J243" s="28" t="s">
        <v>205</v>
      </c>
      <c r="K243" s="28" t="s">
        <v>206</v>
      </c>
      <c r="L243" s="28" t="s">
        <v>207</v>
      </c>
      <c r="M243" s="28" t="s">
        <v>17</v>
      </c>
      <c r="N243" s="28" t="s">
        <v>642</v>
      </c>
      <c r="O243" s="28" t="s">
        <v>1899</v>
      </c>
      <c r="P243" s="28" t="s">
        <v>1900</v>
      </c>
      <c r="Q243" s="28" t="s">
        <v>1901</v>
      </c>
      <c r="R243" s="28" t="s">
        <v>1902</v>
      </c>
      <c r="S243" s="28" t="s">
        <v>1903</v>
      </c>
      <c r="V243" s="28" t="s">
        <v>1904</v>
      </c>
      <c r="Z243" s="28" t="s">
        <v>81</v>
      </c>
      <c r="AA243" s="28" t="s">
        <v>82</v>
      </c>
      <c r="AE243" s="28" t="s">
        <v>197</v>
      </c>
      <c r="AF243" s="28" t="s">
        <v>198</v>
      </c>
      <c r="AG243" s="28" t="s">
        <v>160</v>
      </c>
      <c r="AH243" s="28" t="s">
        <v>81</v>
      </c>
      <c r="AJ243" s="28" t="s">
        <v>84</v>
      </c>
      <c r="AK243" s="28" t="s">
        <v>85</v>
      </c>
      <c r="AL243" s="28" t="s">
        <v>1905</v>
      </c>
      <c r="AM243" s="28" t="s">
        <v>1906</v>
      </c>
      <c r="AN243" s="28" t="s">
        <v>163</v>
      </c>
      <c r="AO243" s="28" t="s">
        <v>84</v>
      </c>
      <c r="AP243" s="28" t="s">
        <v>164</v>
      </c>
      <c r="AU243" s="28" t="s">
        <v>165</v>
      </c>
      <c r="AV243" s="28" t="s">
        <v>166</v>
      </c>
      <c r="AW243" s="28" t="s">
        <v>167</v>
      </c>
      <c r="AX243" s="28" t="s">
        <v>168</v>
      </c>
      <c r="AY243" s="28" t="s">
        <v>216</v>
      </c>
    </row>
    <row r="244" spans="1:51" x14ac:dyDescent="0.25">
      <c r="A244" s="28">
        <v>616259</v>
      </c>
      <c r="B244" s="28">
        <v>583542</v>
      </c>
      <c r="C244" s="28" t="s">
        <v>1907</v>
      </c>
      <c r="D244" s="28" t="s">
        <v>1908</v>
      </c>
      <c r="E244" s="28" t="s">
        <v>94</v>
      </c>
      <c r="F244" s="28" t="s">
        <v>1909</v>
      </c>
      <c r="G244" s="28" t="s">
        <v>13</v>
      </c>
      <c r="H244" s="28" t="s">
        <v>550</v>
      </c>
      <c r="J244" s="28" t="s">
        <v>1570</v>
      </c>
      <c r="K244" s="28" t="s">
        <v>1571</v>
      </c>
      <c r="L244" s="28" t="s">
        <v>832</v>
      </c>
      <c r="M244" s="28" t="s">
        <v>577</v>
      </c>
      <c r="N244" s="28" t="s">
        <v>1572</v>
      </c>
      <c r="O244" s="28" t="s">
        <v>1592</v>
      </c>
      <c r="Q244" s="28" t="s">
        <v>1574</v>
      </c>
      <c r="R244" s="28" t="s">
        <v>1910</v>
      </c>
      <c r="Z244" s="28" t="s">
        <v>81</v>
      </c>
      <c r="AA244" s="28" t="s">
        <v>82</v>
      </c>
      <c r="AE244" s="28" t="s">
        <v>590</v>
      </c>
      <c r="AF244" s="28" t="s">
        <v>198</v>
      </c>
      <c r="AG244" s="28" t="s">
        <v>582</v>
      </c>
      <c r="AH244" s="28" t="s">
        <v>81</v>
      </c>
      <c r="AJ244" s="28" t="s">
        <v>84</v>
      </c>
      <c r="AK244" s="28" t="s">
        <v>85</v>
      </c>
      <c r="AL244" s="28" t="s">
        <v>1911</v>
      </c>
      <c r="AM244" s="28" t="s">
        <v>1912</v>
      </c>
      <c r="AN244" s="28" t="s">
        <v>163</v>
      </c>
      <c r="AO244" s="28" t="s">
        <v>81</v>
      </c>
      <c r="AP244" s="28" t="s">
        <v>81</v>
      </c>
      <c r="AU244" s="28" t="s">
        <v>165</v>
      </c>
      <c r="AY244" s="28" t="s">
        <v>1913</v>
      </c>
    </row>
    <row r="245" spans="1:51" x14ac:dyDescent="0.25">
      <c r="A245" s="28">
        <v>616279</v>
      </c>
      <c r="B245" s="28">
        <v>531658</v>
      </c>
      <c r="C245" s="28" t="s">
        <v>1914</v>
      </c>
      <c r="D245" s="28" t="s">
        <v>1915</v>
      </c>
      <c r="E245" s="28" t="s">
        <v>94</v>
      </c>
      <c r="F245" s="28" t="s">
        <v>1916</v>
      </c>
      <c r="G245" s="28" t="s">
        <v>13</v>
      </c>
      <c r="H245" s="28" t="s">
        <v>153</v>
      </c>
      <c r="I245" s="28" t="s">
        <v>311</v>
      </c>
      <c r="J245" s="28" t="s">
        <v>1917</v>
      </c>
      <c r="K245" s="28" t="s">
        <v>1918</v>
      </c>
      <c r="N245" s="28" t="s">
        <v>499</v>
      </c>
      <c r="Q245" s="28" t="s">
        <v>1919</v>
      </c>
      <c r="R245" s="28" t="s">
        <v>1920</v>
      </c>
      <c r="S245" s="28" t="s">
        <v>1921</v>
      </c>
      <c r="U245" s="28" t="s">
        <v>1922</v>
      </c>
      <c r="V245" s="28" t="s">
        <v>1923</v>
      </c>
      <c r="Z245" s="28" t="s">
        <v>81</v>
      </c>
      <c r="AA245" s="28" t="s">
        <v>82</v>
      </c>
      <c r="AE245" s="28" t="s">
        <v>1924</v>
      </c>
      <c r="AF245" s="28" t="s">
        <v>159</v>
      </c>
      <c r="AG245" s="28" t="s">
        <v>1925</v>
      </c>
      <c r="AH245" s="28" t="s">
        <v>81</v>
      </c>
      <c r="AJ245" s="28" t="s">
        <v>84</v>
      </c>
      <c r="AK245" s="28" t="s">
        <v>85</v>
      </c>
      <c r="AL245" s="28" t="s">
        <v>1926</v>
      </c>
      <c r="AM245" s="28" t="s">
        <v>1927</v>
      </c>
      <c r="AN245" s="28" t="s">
        <v>163</v>
      </c>
      <c r="AO245" s="28" t="s">
        <v>81</v>
      </c>
      <c r="AP245" s="28" t="s">
        <v>81</v>
      </c>
      <c r="AU245" s="28" t="s">
        <v>165</v>
      </c>
      <c r="AY245" s="28" t="s">
        <v>1928</v>
      </c>
    </row>
    <row r="246" spans="1:51" x14ac:dyDescent="0.25">
      <c r="A246" s="28">
        <v>616280</v>
      </c>
      <c r="B246" s="28">
        <v>586190</v>
      </c>
      <c r="C246" s="28" t="s">
        <v>1929</v>
      </c>
      <c r="D246" s="28" t="s">
        <v>1704</v>
      </c>
      <c r="E246" s="28" t="s">
        <v>94</v>
      </c>
      <c r="F246" s="28" t="s">
        <v>1930</v>
      </c>
      <c r="G246" s="28" t="s">
        <v>13</v>
      </c>
      <c r="H246" s="28" t="s">
        <v>153</v>
      </c>
      <c r="I246" s="28" t="s">
        <v>423</v>
      </c>
      <c r="J246" s="28" t="s">
        <v>1917</v>
      </c>
      <c r="K246" s="28" t="s">
        <v>1918</v>
      </c>
      <c r="N246" s="28" t="s">
        <v>1931</v>
      </c>
      <c r="O246" s="28" t="s">
        <v>1932</v>
      </c>
      <c r="Q246" s="28" t="s">
        <v>1933</v>
      </c>
      <c r="R246" s="28" t="s">
        <v>1934</v>
      </c>
      <c r="V246" s="28" t="s">
        <v>1935</v>
      </c>
      <c r="Z246" s="28" t="s">
        <v>81</v>
      </c>
      <c r="AA246" s="28" t="s">
        <v>82</v>
      </c>
      <c r="AE246" s="28" t="s">
        <v>1924</v>
      </c>
      <c r="AF246" s="28" t="s">
        <v>159</v>
      </c>
      <c r="AG246" s="28" t="s">
        <v>1925</v>
      </c>
      <c r="AH246" s="28" t="s">
        <v>81</v>
      </c>
      <c r="AJ246" s="28" t="s">
        <v>84</v>
      </c>
      <c r="AK246" s="28" t="s">
        <v>85</v>
      </c>
      <c r="AL246" s="28" t="s">
        <v>1936</v>
      </c>
      <c r="AM246" s="28" t="s">
        <v>1937</v>
      </c>
      <c r="AN246" s="28" t="s">
        <v>163</v>
      </c>
      <c r="AO246" s="28" t="s">
        <v>81</v>
      </c>
      <c r="AP246" s="28" t="s">
        <v>81</v>
      </c>
      <c r="AU246" s="28" t="s">
        <v>165</v>
      </c>
      <c r="AY246" s="28" t="s">
        <v>1938</v>
      </c>
    </row>
    <row r="247" spans="1:51" x14ac:dyDescent="0.25">
      <c r="A247" s="28">
        <v>616282</v>
      </c>
      <c r="B247" s="28">
        <v>591883</v>
      </c>
      <c r="C247" s="28" t="s">
        <v>1939</v>
      </c>
      <c r="D247" s="28" t="s">
        <v>1940</v>
      </c>
      <c r="E247" s="28" t="s">
        <v>94</v>
      </c>
      <c r="F247" s="28" t="s">
        <v>110</v>
      </c>
      <c r="G247" s="28" t="s">
        <v>13</v>
      </c>
      <c r="H247" s="28" t="s">
        <v>153</v>
      </c>
      <c r="I247" s="28" t="s">
        <v>191</v>
      </c>
      <c r="J247" s="28" t="s">
        <v>719</v>
      </c>
      <c r="K247" s="28" t="s">
        <v>720</v>
      </c>
      <c r="L247" s="28" t="s">
        <v>721</v>
      </c>
      <c r="M247" s="28" t="s">
        <v>17</v>
      </c>
      <c r="N247" s="28" t="s">
        <v>551</v>
      </c>
      <c r="O247" s="28" t="s">
        <v>1941</v>
      </c>
      <c r="Q247" s="28" t="s">
        <v>1942</v>
      </c>
      <c r="R247" s="28" t="s">
        <v>1943</v>
      </c>
      <c r="U247" s="28" t="s">
        <v>1944</v>
      </c>
      <c r="V247" s="28" t="s">
        <v>1945</v>
      </c>
      <c r="Z247" s="28" t="s">
        <v>81</v>
      </c>
      <c r="AA247" s="28" t="s">
        <v>82</v>
      </c>
      <c r="AE247" s="28" t="s">
        <v>158</v>
      </c>
      <c r="AF247" s="28" t="s">
        <v>159</v>
      </c>
      <c r="AG247" s="28" t="s">
        <v>160</v>
      </c>
      <c r="AH247" s="28" t="s">
        <v>81</v>
      </c>
      <c r="AJ247" s="28" t="s">
        <v>84</v>
      </c>
      <c r="AK247" s="28" t="s">
        <v>85</v>
      </c>
      <c r="AL247" s="28" t="s">
        <v>1946</v>
      </c>
      <c r="AM247" s="28" t="s">
        <v>1947</v>
      </c>
      <c r="AN247" s="28" t="s">
        <v>163</v>
      </c>
      <c r="AO247" s="28" t="s">
        <v>81</v>
      </c>
      <c r="AP247" s="28" t="s">
        <v>81</v>
      </c>
      <c r="AU247" s="28" t="s">
        <v>165</v>
      </c>
      <c r="AY247" s="28" t="s">
        <v>234</v>
      </c>
    </row>
    <row r="248" spans="1:51" x14ac:dyDescent="0.25">
      <c r="A248" s="28">
        <v>616293</v>
      </c>
      <c r="B248" s="28">
        <v>604940</v>
      </c>
      <c r="C248" s="28" t="s">
        <v>1948</v>
      </c>
      <c r="D248" s="28" t="s">
        <v>1940</v>
      </c>
      <c r="E248" s="28" t="s">
        <v>9</v>
      </c>
      <c r="F248" s="28" t="s">
        <v>1949</v>
      </c>
      <c r="G248" s="28" t="s">
        <v>13</v>
      </c>
      <c r="H248" s="28" t="s">
        <v>153</v>
      </c>
      <c r="I248" s="28" t="s">
        <v>191</v>
      </c>
      <c r="J248" s="28" t="s">
        <v>719</v>
      </c>
      <c r="K248" s="28" t="s">
        <v>720</v>
      </c>
      <c r="L248" s="28" t="s">
        <v>721</v>
      </c>
      <c r="M248" s="28" t="s">
        <v>17</v>
      </c>
      <c r="N248" s="28" t="s">
        <v>1950</v>
      </c>
      <c r="O248" s="28" t="s">
        <v>1941</v>
      </c>
      <c r="Q248" s="28" t="s">
        <v>1942</v>
      </c>
      <c r="R248" s="28" t="s">
        <v>1943</v>
      </c>
      <c r="U248" s="28" t="s">
        <v>1944</v>
      </c>
      <c r="V248" s="28" t="s">
        <v>1945</v>
      </c>
      <c r="Z248" s="28" t="s">
        <v>81</v>
      </c>
      <c r="AA248" s="28" t="s">
        <v>82</v>
      </c>
      <c r="AE248" s="28" t="s">
        <v>158</v>
      </c>
      <c r="AF248" s="28" t="s">
        <v>159</v>
      </c>
      <c r="AG248" s="28" t="s">
        <v>160</v>
      </c>
      <c r="AH248" s="28" t="s">
        <v>81</v>
      </c>
      <c r="AJ248" s="28" t="s">
        <v>84</v>
      </c>
      <c r="AK248" s="28" t="s">
        <v>85</v>
      </c>
      <c r="AL248" s="28" t="s">
        <v>1951</v>
      </c>
      <c r="AM248" s="28" t="s">
        <v>1952</v>
      </c>
      <c r="AN248" s="28" t="s">
        <v>163</v>
      </c>
      <c r="AO248" s="28" t="s">
        <v>81</v>
      </c>
      <c r="AP248" s="28" t="s">
        <v>81</v>
      </c>
      <c r="AU248" s="28" t="s">
        <v>165</v>
      </c>
      <c r="AY248" s="28" t="s">
        <v>234</v>
      </c>
    </row>
    <row r="249" spans="1:51" x14ac:dyDescent="0.25">
      <c r="A249" s="28">
        <v>616298</v>
      </c>
      <c r="B249" s="28">
        <v>527616</v>
      </c>
      <c r="C249" s="28" t="s">
        <v>1953</v>
      </c>
      <c r="D249" s="28" t="s">
        <v>1954</v>
      </c>
      <c r="E249" s="28" t="s">
        <v>9</v>
      </c>
      <c r="F249" s="28" t="s">
        <v>1955</v>
      </c>
      <c r="G249" s="28" t="s">
        <v>13</v>
      </c>
      <c r="H249" s="28" t="s">
        <v>153</v>
      </c>
      <c r="I249" s="28" t="s">
        <v>423</v>
      </c>
      <c r="J249" s="28" t="s">
        <v>1917</v>
      </c>
      <c r="K249" s="28" t="s">
        <v>1918</v>
      </c>
      <c r="N249" s="28" t="s">
        <v>853</v>
      </c>
      <c r="O249" s="28" t="s">
        <v>1956</v>
      </c>
      <c r="Q249" s="28" t="s">
        <v>1933</v>
      </c>
      <c r="R249" s="28" t="s">
        <v>1957</v>
      </c>
      <c r="V249" s="28" t="s">
        <v>1958</v>
      </c>
      <c r="Z249" s="28" t="s">
        <v>81</v>
      </c>
      <c r="AA249" s="28" t="s">
        <v>82</v>
      </c>
      <c r="AE249" s="28" t="s">
        <v>1924</v>
      </c>
      <c r="AF249" s="28" t="s">
        <v>159</v>
      </c>
      <c r="AG249" s="28" t="s">
        <v>1925</v>
      </c>
      <c r="AH249" s="28" t="s">
        <v>81</v>
      </c>
      <c r="AJ249" s="28" t="s">
        <v>84</v>
      </c>
      <c r="AK249" s="28" t="s">
        <v>85</v>
      </c>
      <c r="AL249" s="28" t="s">
        <v>1959</v>
      </c>
      <c r="AM249" s="28" t="s">
        <v>1960</v>
      </c>
      <c r="AN249" s="28" t="s">
        <v>163</v>
      </c>
      <c r="AO249" s="28" t="s">
        <v>81</v>
      </c>
      <c r="AP249" s="28" t="s">
        <v>81</v>
      </c>
      <c r="AU249" s="28" t="s">
        <v>165</v>
      </c>
      <c r="AY249" s="28" t="s">
        <v>1961</v>
      </c>
    </row>
    <row r="250" spans="1:51" x14ac:dyDescent="0.25">
      <c r="A250" s="28">
        <v>616301</v>
      </c>
      <c r="B250" s="28">
        <v>527609</v>
      </c>
      <c r="C250" s="28" t="s">
        <v>150</v>
      </c>
      <c r="D250" s="28" t="s">
        <v>1962</v>
      </c>
      <c r="E250" s="28" t="s">
        <v>94</v>
      </c>
      <c r="F250" s="28" t="s">
        <v>1963</v>
      </c>
      <c r="G250" s="28" t="s">
        <v>13</v>
      </c>
      <c r="H250" s="28" t="s">
        <v>153</v>
      </c>
      <c r="I250" s="28" t="s">
        <v>423</v>
      </c>
      <c r="J250" s="28" t="s">
        <v>1917</v>
      </c>
      <c r="K250" s="28" t="s">
        <v>1918</v>
      </c>
      <c r="N250" s="28" t="s">
        <v>1964</v>
      </c>
      <c r="O250" s="28" t="s">
        <v>1965</v>
      </c>
      <c r="Q250" s="28" t="s">
        <v>1966</v>
      </c>
      <c r="R250" s="28" t="s">
        <v>1967</v>
      </c>
      <c r="Z250" s="28" t="s">
        <v>81</v>
      </c>
      <c r="AA250" s="28" t="s">
        <v>82</v>
      </c>
      <c r="AE250" s="28" t="s">
        <v>1924</v>
      </c>
      <c r="AF250" s="28" t="s">
        <v>159</v>
      </c>
      <c r="AG250" s="28" t="s">
        <v>1925</v>
      </c>
      <c r="AH250" s="28" t="s">
        <v>81</v>
      </c>
      <c r="AJ250" s="28" t="s">
        <v>84</v>
      </c>
      <c r="AK250" s="28" t="s">
        <v>85</v>
      </c>
      <c r="AL250" s="28" t="s">
        <v>1968</v>
      </c>
      <c r="AM250" s="28" t="s">
        <v>1969</v>
      </c>
      <c r="AN250" s="28" t="s">
        <v>163</v>
      </c>
      <c r="AO250" s="28" t="s">
        <v>81</v>
      </c>
      <c r="AP250" s="28" t="s">
        <v>81</v>
      </c>
      <c r="AU250" s="28" t="s">
        <v>165</v>
      </c>
      <c r="AY250" s="28" t="s">
        <v>1970</v>
      </c>
    </row>
    <row r="251" spans="1:51" x14ac:dyDescent="0.25">
      <c r="A251" s="28">
        <v>616305</v>
      </c>
      <c r="B251" s="28">
        <v>580347</v>
      </c>
      <c r="C251" s="28" t="s">
        <v>1798</v>
      </c>
      <c r="D251" s="28" t="s">
        <v>1704</v>
      </c>
      <c r="E251" s="28" t="s">
        <v>9</v>
      </c>
      <c r="F251" s="28" t="s">
        <v>1971</v>
      </c>
      <c r="G251" s="28" t="s">
        <v>13</v>
      </c>
      <c r="H251" s="28" t="s">
        <v>153</v>
      </c>
      <c r="I251" s="28" t="s">
        <v>423</v>
      </c>
      <c r="J251" s="28" t="s">
        <v>1917</v>
      </c>
      <c r="K251" s="28" t="s">
        <v>1918</v>
      </c>
      <c r="N251" s="28" t="s">
        <v>1515</v>
      </c>
      <c r="O251" s="28" t="s">
        <v>1932</v>
      </c>
      <c r="Q251" s="28" t="s">
        <v>1933</v>
      </c>
      <c r="R251" s="28" t="s">
        <v>1972</v>
      </c>
      <c r="V251" s="28" t="s">
        <v>1973</v>
      </c>
      <c r="Z251" s="28" t="s">
        <v>81</v>
      </c>
      <c r="AA251" s="28" t="s">
        <v>82</v>
      </c>
      <c r="AE251" s="28" t="s">
        <v>1924</v>
      </c>
      <c r="AF251" s="28" t="s">
        <v>159</v>
      </c>
      <c r="AG251" s="28" t="s">
        <v>1925</v>
      </c>
      <c r="AH251" s="28" t="s">
        <v>81</v>
      </c>
      <c r="AJ251" s="28" t="s">
        <v>84</v>
      </c>
      <c r="AK251" s="28" t="s">
        <v>85</v>
      </c>
      <c r="AL251" s="28" t="s">
        <v>1974</v>
      </c>
      <c r="AM251" s="28" t="s">
        <v>1975</v>
      </c>
      <c r="AN251" s="28" t="s">
        <v>163</v>
      </c>
      <c r="AO251" s="28" t="s">
        <v>81</v>
      </c>
      <c r="AP251" s="28" t="s">
        <v>81</v>
      </c>
      <c r="AU251" s="28" t="s">
        <v>165</v>
      </c>
      <c r="AY251" s="28" t="s">
        <v>1961</v>
      </c>
    </row>
    <row r="252" spans="1:51" x14ac:dyDescent="0.25">
      <c r="A252" s="28">
        <v>616322</v>
      </c>
      <c r="B252" s="28">
        <v>586188</v>
      </c>
      <c r="C252" s="28" t="s">
        <v>420</v>
      </c>
      <c r="D252" s="28" t="s">
        <v>1976</v>
      </c>
      <c r="E252" s="28" t="s">
        <v>94</v>
      </c>
      <c r="F252" s="28" t="s">
        <v>1977</v>
      </c>
      <c r="G252" s="28" t="s">
        <v>13</v>
      </c>
      <c r="H252" s="28" t="s">
        <v>348</v>
      </c>
      <c r="J252" s="28" t="s">
        <v>1917</v>
      </c>
      <c r="K252" s="28" t="s">
        <v>1918</v>
      </c>
      <c r="N252" s="28" t="s">
        <v>1110</v>
      </c>
      <c r="O252" s="28" t="s">
        <v>1978</v>
      </c>
      <c r="Q252" s="28" t="s">
        <v>1979</v>
      </c>
      <c r="R252" s="28" t="s">
        <v>1980</v>
      </c>
      <c r="V252" s="28" t="s">
        <v>1981</v>
      </c>
      <c r="Z252" s="28" t="s">
        <v>84</v>
      </c>
      <c r="AA252" s="28" t="s">
        <v>82</v>
      </c>
      <c r="AE252" s="28" t="s">
        <v>1924</v>
      </c>
      <c r="AF252" s="28" t="s">
        <v>159</v>
      </c>
      <c r="AG252" s="28" t="s">
        <v>1925</v>
      </c>
      <c r="AH252" s="28" t="s">
        <v>81</v>
      </c>
      <c r="AJ252" s="28" t="s">
        <v>84</v>
      </c>
      <c r="AK252" s="28" t="s">
        <v>85</v>
      </c>
      <c r="AL252" s="28" t="s">
        <v>1982</v>
      </c>
      <c r="AM252" s="28" t="s">
        <v>1983</v>
      </c>
      <c r="AN252" s="28" t="s">
        <v>163</v>
      </c>
      <c r="AO252" s="28" t="s">
        <v>81</v>
      </c>
      <c r="AP252" s="28" t="s">
        <v>81</v>
      </c>
      <c r="AU252" s="28" t="s">
        <v>165</v>
      </c>
      <c r="AY252" s="28" t="s">
        <v>1938</v>
      </c>
    </row>
    <row r="253" spans="1:51" x14ac:dyDescent="0.25">
      <c r="A253" s="28">
        <v>616324</v>
      </c>
      <c r="B253" s="28">
        <v>625893</v>
      </c>
      <c r="C253" s="28" t="s">
        <v>1984</v>
      </c>
      <c r="D253" s="28" t="s">
        <v>1985</v>
      </c>
      <c r="E253" s="28" t="s">
        <v>94</v>
      </c>
      <c r="F253" s="28" t="s">
        <v>1986</v>
      </c>
      <c r="G253" s="28" t="s">
        <v>13</v>
      </c>
      <c r="H253" s="28" t="s">
        <v>14</v>
      </c>
      <c r="J253" s="28" t="s">
        <v>1815</v>
      </c>
      <c r="K253" s="28" t="s">
        <v>1816</v>
      </c>
      <c r="Z253" s="28" t="s">
        <v>81</v>
      </c>
      <c r="AA253" s="28" t="s">
        <v>82</v>
      </c>
      <c r="AE253" s="28" t="s">
        <v>83</v>
      </c>
      <c r="AF253" s="28" t="s">
        <v>83</v>
      </c>
      <c r="AG253" s="28" t="s">
        <v>81</v>
      </c>
      <c r="AH253" s="28" t="s">
        <v>81</v>
      </c>
      <c r="AJ253" s="28" t="s">
        <v>84</v>
      </c>
      <c r="AK253" s="28" t="s">
        <v>85</v>
      </c>
      <c r="AL253" s="28" t="s">
        <v>1987</v>
      </c>
      <c r="AM253" s="28" t="s">
        <v>1988</v>
      </c>
      <c r="AY253" s="28" t="s">
        <v>1819</v>
      </c>
    </row>
    <row r="254" spans="1:51" x14ac:dyDescent="0.25">
      <c r="A254" s="28">
        <v>616328</v>
      </c>
      <c r="B254" s="28">
        <v>625897</v>
      </c>
      <c r="C254" s="28" t="s">
        <v>1989</v>
      </c>
      <c r="D254" s="28" t="s">
        <v>1990</v>
      </c>
      <c r="E254" s="28" t="s">
        <v>94</v>
      </c>
      <c r="F254" s="28" t="s">
        <v>1991</v>
      </c>
      <c r="G254" s="28" t="s">
        <v>13</v>
      </c>
      <c r="H254" s="28" t="s">
        <v>14</v>
      </c>
      <c r="J254" s="28" t="s">
        <v>1815</v>
      </c>
      <c r="K254" s="28" t="s">
        <v>1816</v>
      </c>
      <c r="Z254" s="28" t="s">
        <v>81</v>
      </c>
      <c r="AA254" s="28" t="s">
        <v>82</v>
      </c>
      <c r="AE254" s="28" t="s">
        <v>83</v>
      </c>
      <c r="AF254" s="28" t="s">
        <v>83</v>
      </c>
      <c r="AG254" s="28" t="s">
        <v>81</v>
      </c>
      <c r="AH254" s="28" t="s">
        <v>81</v>
      </c>
      <c r="AJ254" s="28" t="s">
        <v>84</v>
      </c>
      <c r="AK254" s="28" t="s">
        <v>85</v>
      </c>
      <c r="AL254" s="28" t="s">
        <v>1992</v>
      </c>
      <c r="AM254" s="28" t="s">
        <v>1993</v>
      </c>
      <c r="AY254" s="28" t="s">
        <v>1819</v>
      </c>
    </row>
    <row r="255" spans="1:51" x14ac:dyDescent="0.25">
      <c r="A255" s="28">
        <v>616337</v>
      </c>
      <c r="B255" s="28">
        <v>625906</v>
      </c>
      <c r="C255" s="28" t="s">
        <v>1994</v>
      </c>
      <c r="D255" s="28" t="s">
        <v>1995</v>
      </c>
      <c r="E255" s="28" t="s">
        <v>94</v>
      </c>
      <c r="F255" s="28" t="s">
        <v>1996</v>
      </c>
      <c r="G255" s="28" t="s">
        <v>13</v>
      </c>
      <c r="H255" s="28" t="s">
        <v>14</v>
      </c>
      <c r="J255" s="28" t="s">
        <v>1815</v>
      </c>
      <c r="K255" s="28" t="s">
        <v>1816</v>
      </c>
      <c r="Z255" s="28" t="s">
        <v>81</v>
      </c>
      <c r="AA255" s="28" t="s">
        <v>82</v>
      </c>
      <c r="AE255" s="28" t="s">
        <v>83</v>
      </c>
      <c r="AF255" s="28" t="s">
        <v>83</v>
      </c>
      <c r="AG255" s="28" t="s">
        <v>81</v>
      </c>
      <c r="AH255" s="28" t="s">
        <v>81</v>
      </c>
      <c r="AJ255" s="28" t="s">
        <v>84</v>
      </c>
      <c r="AK255" s="28" t="s">
        <v>85</v>
      </c>
      <c r="AL255" s="28" t="s">
        <v>1997</v>
      </c>
      <c r="AM255" s="28" t="s">
        <v>1998</v>
      </c>
      <c r="AY255" s="28" t="s">
        <v>1819</v>
      </c>
    </row>
    <row r="256" spans="1:51" x14ac:dyDescent="0.25">
      <c r="A256" s="28">
        <v>616475</v>
      </c>
      <c r="B256" s="28">
        <v>545445</v>
      </c>
      <c r="C256" s="28" t="s">
        <v>1999</v>
      </c>
      <c r="D256" s="28" t="s">
        <v>2000</v>
      </c>
      <c r="E256" s="28" t="s">
        <v>9</v>
      </c>
      <c r="F256" s="28" t="s">
        <v>2001</v>
      </c>
      <c r="G256" s="28" t="s">
        <v>13</v>
      </c>
      <c r="H256" s="28" t="s">
        <v>190</v>
      </c>
      <c r="I256" s="28" t="s">
        <v>311</v>
      </c>
      <c r="J256" s="28" t="s">
        <v>1570</v>
      </c>
      <c r="K256" s="28" t="s">
        <v>1571</v>
      </c>
      <c r="L256" s="28" t="s">
        <v>832</v>
      </c>
      <c r="M256" s="28" t="s">
        <v>577</v>
      </c>
      <c r="N256" s="28" t="s">
        <v>1572</v>
      </c>
      <c r="O256" s="28" t="s">
        <v>1573</v>
      </c>
      <c r="Q256" s="28" t="s">
        <v>1574</v>
      </c>
      <c r="R256" s="28" t="s">
        <v>1575</v>
      </c>
      <c r="Z256" s="28" t="s">
        <v>81</v>
      </c>
      <c r="AA256" s="28" t="s">
        <v>82</v>
      </c>
      <c r="AE256" s="28" t="s">
        <v>590</v>
      </c>
      <c r="AF256" s="28" t="s">
        <v>198</v>
      </c>
      <c r="AG256" s="28" t="s">
        <v>582</v>
      </c>
      <c r="AH256" s="28" t="s">
        <v>81</v>
      </c>
      <c r="AJ256" s="28" t="s">
        <v>84</v>
      </c>
      <c r="AK256" s="28" t="s">
        <v>85</v>
      </c>
      <c r="AL256" s="28" t="s">
        <v>2002</v>
      </c>
      <c r="AM256" s="28" t="s">
        <v>2003</v>
      </c>
      <c r="AN256" s="28" t="s">
        <v>163</v>
      </c>
      <c r="AO256" s="28" t="s">
        <v>81</v>
      </c>
      <c r="AP256" s="28" t="s">
        <v>81</v>
      </c>
      <c r="AU256" s="28" t="s">
        <v>165</v>
      </c>
      <c r="AY256" s="28" t="s">
        <v>1890</v>
      </c>
    </row>
    <row r="257" spans="1:51" x14ac:dyDescent="0.25">
      <c r="A257" s="28">
        <v>616476</v>
      </c>
      <c r="B257" s="28">
        <v>545446</v>
      </c>
      <c r="C257" s="28" t="s">
        <v>1999</v>
      </c>
      <c r="D257" s="28" t="s">
        <v>2004</v>
      </c>
      <c r="E257" s="28" t="s">
        <v>9</v>
      </c>
      <c r="F257" s="28" t="s">
        <v>2005</v>
      </c>
      <c r="G257" s="28" t="s">
        <v>13</v>
      </c>
      <c r="H257" s="28" t="s">
        <v>190</v>
      </c>
      <c r="I257" s="28" t="s">
        <v>423</v>
      </c>
      <c r="J257" s="28" t="s">
        <v>1570</v>
      </c>
      <c r="K257" s="28" t="s">
        <v>1571</v>
      </c>
      <c r="L257" s="28" t="s">
        <v>832</v>
      </c>
      <c r="M257" s="28" t="s">
        <v>577</v>
      </c>
      <c r="N257" s="28" t="s">
        <v>1572</v>
      </c>
      <c r="Q257" s="28" t="s">
        <v>1574</v>
      </c>
      <c r="R257" s="28" t="s">
        <v>1575</v>
      </c>
      <c r="Z257" s="28" t="s">
        <v>81</v>
      </c>
      <c r="AA257" s="28" t="s">
        <v>82</v>
      </c>
      <c r="AE257" s="28" t="s">
        <v>590</v>
      </c>
      <c r="AF257" s="28" t="s">
        <v>198</v>
      </c>
      <c r="AG257" s="28" t="s">
        <v>582</v>
      </c>
      <c r="AH257" s="28" t="s">
        <v>81</v>
      </c>
      <c r="AJ257" s="28" t="s">
        <v>84</v>
      </c>
      <c r="AK257" s="28" t="s">
        <v>85</v>
      </c>
      <c r="AL257" s="28" t="s">
        <v>2006</v>
      </c>
      <c r="AM257" s="28" t="s">
        <v>2003</v>
      </c>
      <c r="AN257" s="28" t="s">
        <v>163</v>
      </c>
      <c r="AO257" s="28" t="s">
        <v>81</v>
      </c>
      <c r="AP257" s="28" t="s">
        <v>81</v>
      </c>
      <c r="AU257" s="28" t="s">
        <v>165</v>
      </c>
      <c r="AY257" s="28" t="s">
        <v>2007</v>
      </c>
    </row>
    <row r="258" spans="1:51" x14ac:dyDescent="0.25">
      <c r="A258" s="28">
        <v>616479</v>
      </c>
      <c r="B258" s="28">
        <v>512528</v>
      </c>
      <c r="C258" s="28" t="s">
        <v>297</v>
      </c>
      <c r="D258" s="28" t="s">
        <v>2008</v>
      </c>
      <c r="E258" s="28" t="s">
        <v>94</v>
      </c>
      <c r="F258" s="28" t="s">
        <v>2009</v>
      </c>
      <c r="G258" s="28" t="s">
        <v>13</v>
      </c>
      <c r="H258" s="28" t="s">
        <v>190</v>
      </c>
      <c r="J258" s="28" t="s">
        <v>752</v>
      </c>
      <c r="K258" s="28" t="s">
        <v>753</v>
      </c>
      <c r="L258" s="28" t="s">
        <v>314</v>
      </c>
      <c r="M258" s="28" t="s">
        <v>315</v>
      </c>
      <c r="N258" s="28" t="s">
        <v>2010</v>
      </c>
      <c r="O258" s="28" t="s">
        <v>2011</v>
      </c>
      <c r="Q258" s="28" t="s">
        <v>2012</v>
      </c>
      <c r="R258" s="28" t="s">
        <v>2013</v>
      </c>
      <c r="U258" s="28" t="s">
        <v>2014</v>
      </c>
      <c r="V258" s="28" t="s">
        <v>2015</v>
      </c>
      <c r="Z258" s="28" t="s">
        <v>81</v>
      </c>
      <c r="AA258" s="28" t="s">
        <v>82</v>
      </c>
      <c r="AE258" s="28" t="s">
        <v>759</v>
      </c>
      <c r="AF258" s="28" t="s">
        <v>198</v>
      </c>
      <c r="AG258" s="28" t="s">
        <v>323</v>
      </c>
      <c r="AH258" s="28" t="s">
        <v>81</v>
      </c>
      <c r="AJ258" s="28" t="s">
        <v>84</v>
      </c>
      <c r="AK258" s="28" t="s">
        <v>85</v>
      </c>
      <c r="AL258" s="28" t="s">
        <v>2016</v>
      </c>
      <c r="AM258" s="28" t="s">
        <v>2017</v>
      </c>
      <c r="AN258" s="28" t="s">
        <v>163</v>
      </c>
      <c r="AO258" s="28" t="s">
        <v>81</v>
      </c>
      <c r="AP258" s="28" t="s">
        <v>81</v>
      </c>
      <c r="AU258" s="28" t="s">
        <v>165</v>
      </c>
      <c r="AY258" s="28" t="s">
        <v>234</v>
      </c>
    </row>
    <row r="259" spans="1:51" x14ac:dyDescent="0.25">
      <c r="A259" s="28">
        <v>616481</v>
      </c>
      <c r="B259" s="28">
        <v>562744</v>
      </c>
      <c r="C259" s="28" t="s">
        <v>455</v>
      </c>
      <c r="D259" s="28" t="s">
        <v>1744</v>
      </c>
      <c r="E259" s="28" t="s">
        <v>94</v>
      </c>
      <c r="F259" s="28" t="s">
        <v>2018</v>
      </c>
      <c r="G259" s="28" t="s">
        <v>13</v>
      </c>
      <c r="H259" s="28" t="s">
        <v>190</v>
      </c>
      <c r="I259" s="28" t="s">
        <v>191</v>
      </c>
      <c r="J259" s="28" t="s">
        <v>807</v>
      </c>
      <c r="K259" s="28" t="s">
        <v>808</v>
      </c>
      <c r="L259" s="28" t="s">
        <v>809</v>
      </c>
      <c r="M259" s="28" t="s">
        <v>17</v>
      </c>
      <c r="N259" s="28" t="s">
        <v>2019</v>
      </c>
      <c r="O259" s="28" t="s">
        <v>811</v>
      </c>
      <c r="Q259" s="28" t="s">
        <v>812</v>
      </c>
      <c r="R259" s="28" t="s">
        <v>2020</v>
      </c>
      <c r="S259" s="28" t="s">
        <v>2021</v>
      </c>
      <c r="Z259" s="28" t="s">
        <v>81</v>
      </c>
      <c r="AA259" s="28" t="s">
        <v>814</v>
      </c>
      <c r="AB259" s="28" t="s">
        <v>815</v>
      </c>
      <c r="AC259" s="28" t="s">
        <v>816</v>
      </c>
      <c r="AE259" s="28" t="s">
        <v>197</v>
      </c>
      <c r="AF259" s="28" t="s">
        <v>198</v>
      </c>
      <c r="AG259" s="28" t="s">
        <v>160</v>
      </c>
      <c r="AH259" s="28" t="s">
        <v>81</v>
      </c>
      <c r="AJ259" s="28" t="s">
        <v>84</v>
      </c>
      <c r="AK259" s="28" t="s">
        <v>85</v>
      </c>
      <c r="AL259" s="28" t="s">
        <v>2022</v>
      </c>
      <c r="AM259" s="28" t="s">
        <v>2023</v>
      </c>
      <c r="AN259" s="28" t="s">
        <v>163</v>
      </c>
      <c r="AO259" s="28" t="s">
        <v>81</v>
      </c>
      <c r="AP259" s="28" t="s">
        <v>81</v>
      </c>
      <c r="AU259" s="28" t="s">
        <v>165</v>
      </c>
      <c r="AY259" s="28" t="s">
        <v>2024</v>
      </c>
    </row>
    <row r="260" spans="1:51" x14ac:dyDescent="0.25">
      <c r="A260" s="28">
        <v>616485</v>
      </c>
      <c r="B260" s="28">
        <v>334419</v>
      </c>
      <c r="C260" s="28" t="s">
        <v>2025</v>
      </c>
      <c r="D260" s="28" t="s">
        <v>2026</v>
      </c>
      <c r="E260" s="28" t="s">
        <v>9</v>
      </c>
      <c r="F260" s="28" t="s">
        <v>2027</v>
      </c>
      <c r="G260" s="28" t="s">
        <v>13</v>
      </c>
      <c r="H260" s="28" t="s">
        <v>190</v>
      </c>
      <c r="I260" s="28" t="s">
        <v>311</v>
      </c>
      <c r="J260" s="28" t="s">
        <v>807</v>
      </c>
      <c r="K260" s="28" t="s">
        <v>808</v>
      </c>
      <c r="L260" s="28" t="s">
        <v>809</v>
      </c>
      <c r="M260" s="28" t="s">
        <v>17</v>
      </c>
      <c r="N260" s="28" t="s">
        <v>1643</v>
      </c>
      <c r="O260" s="28" t="s">
        <v>811</v>
      </c>
      <c r="Q260" s="28" t="s">
        <v>812</v>
      </c>
      <c r="R260" s="28" t="s">
        <v>813</v>
      </c>
      <c r="Z260" s="28" t="s">
        <v>81</v>
      </c>
      <c r="AA260" s="28" t="s">
        <v>814</v>
      </c>
      <c r="AB260" s="28" t="s">
        <v>815</v>
      </c>
      <c r="AC260" s="28" t="s">
        <v>816</v>
      </c>
      <c r="AE260" s="28" t="s">
        <v>197</v>
      </c>
      <c r="AF260" s="28" t="s">
        <v>198</v>
      </c>
      <c r="AG260" s="28" t="s">
        <v>160</v>
      </c>
      <c r="AH260" s="28" t="s">
        <v>81</v>
      </c>
      <c r="AJ260" s="28" t="s">
        <v>84</v>
      </c>
      <c r="AK260" s="28" t="s">
        <v>85</v>
      </c>
      <c r="AL260" s="28" t="s">
        <v>2028</v>
      </c>
      <c r="AM260" s="28" t="s">
        <v>2029</v>
      </c>
      <c r="AN260" s="28" t="s">
        <v>163</v>
      </c>
      <c r="AO260" s="28" t="s">
        <v>81</v>
      </c>
      <c r="AP260" s="28" t="s">
        <v>81</v>
      </c>
      <c r="AU260" s="28" t="s">
        <v>165</v>
      </c>
      <c r="AY260" s="28" t="s">
        <v>826</v>
      </c>
    </row>
    <row r="261" spans="1:51" x14ac:dyDescent="0.25">
      <c r="A261" s="28">
        <v>616508</v>
      </c>
      <c r="B261" s="28">
        <v>520475</v>
      </c>
      <c r="C261" s="28" t="s">
        <v>2030</v>
      </c>
      <c r="D261" s="28" t="s">
        <v>2031</v>
      </c>
      <c r="E261" s="28" t="s">
        <v>94</v>
      </c>
      <c r="F261" s="28" t="s">
        <v>2032</v>
      </c>
      <c r="G261" s="28" t="s">
        <v>13</v>
      </c>
      <c r="H261" s="28" t="s">
        <v>190</v>
      </c>
      <c r="I261" s="28" t="s">
        <v>311</v>
      </c>
      <c r="J261" s="28" t="s">
        <v>807</v>
      </c>
      <c r="K261" s="28" t="s">
        <v>808</v>
      </c>
      <c r="L261" s="28" t="s">
        <v>809</v>
      </c>
      <c r="M261" s="28" t="s">
        <v>17</v>
      </c>
      <c r="N261" s="28" t="s">
        <v>1643</v>
      </c>
      <c r="O261" s="28" t="s">
        <v>811</v>
      </c>
      <c r="Q261" s="28" t="s">
        <v>812</v>
      </c>
      <c r="R261" s="28" t="s">
        <v>813</v>
      </c>
      <c r="Z261" s="28" t="s">
        <v>81</v>
      </c>
      <c r="AA261" s="28" t="s">
        <v>814</v>
      </c>
      <c r="AB261" s="28" t="s">
        <v>815</v>
      </c>
      <c r="AC261" s="28" t="s">
        <v>816</v>
      </c>
      <c r="AE261" s="28" t="s">
        <v>197</v>
      </c>
      <c r="AF261" s="28" t="s">
        <v>198</v>
      </c>
      <c r="AG261" s="28" t="s">
        <v>160</v>
      </c>
      <c r="AH261" s="28" t="s">
        <v>81</v>
      </c>
      <c r="AJ261" s="28" t="s">
        <v>84</v>
      </c>
      <c r="AK261" s="28" t="s">
        <v>85</v>
      </c>
      <c r="AL261" s="28" t="s">
        <v>2033</v>
      </c>
      <c r="AM261" s="28" t="s">
        <v>2034</v>
      </c>
      <c r="AN261" s="28" t="s">
        <v>163</v>
      </c>
      <c r="AO261" s="28" t="s">
        <v>81</v>
      </c>
      <c r="AP261" s="28" t="s">
        <v>81</v>
      </c>
      <c r="AU261" s="28" t="s">
        <v>165</v>
      </c>
      <c r="AY261" s="28" t="s">
        <v>1286</v>
      </c>
    </row>
    <row r="262" spans="1:51" x14ac:dyDescent="0.25">
      <c r="A262" s="28">
        <v>616509</v>
      </c>
      <c r="B262" s="28">
        <v>458620</v>
      </c>
      <c r="C262" s="28" t="s">
        <v>1631</v>
      </c>
      <c r="D262" s="28" t="s">
        <v>2035</v>
      </c>
      <c r="E262" s="28" t="s">
        <v>94</v>
      </c>
      <c r="F262" s="28" t="s">
        <v>2036</v>
      </c>
      <c r="G262" s="28" t="s">
        <v>13</v>
      </c>
      <c r="H262" s="28" t="s">
        <v>190</v>
      </c>
      <c r="I262" s="28" t="s">
        <v>191</v>
      </c>
      <c r="J262" s="28" t="s">
        <v>807</v>
      </c>
      <c r="K262" s="28" t="s">
        <v>808</v>
      </c>
      <c r="L262" s="28" t="s">
        <v>809</v>
      </c>
      <c r="M262" s="28" t="s">
        <v>17</v>
      </c>
      <c r="N262" s="28" t="s">
        <v>1643</v>
      </c>
      <c r="O262" s="28" t="s">
        <v>811</v>
      </c>
      <c r="Q262" s="28" t="s">
        <v>812</v>
      </c>
      <c r="R262" s="28" t="s">
        <v>813</v>
      </c>
      <c r="Z262" s="28" t="s">
        <v>81</v>
      </c>
      <c r="AA262" s="28" t="s">
        <v>814</v>
      </c>
      <c r="AB262" s="28" t="s">
        <v>815</v>
      </c>
      <c r="AC262" s="28" t="s">
        <v>816</v>
      </c>
      <c r="AE262" s="28" t="s">
        <v>197</v>
      </c>
      <c r="AF262" s="28" t="s">
        <v>198</v>
      </c>
      <c r="AG262" s="28" t="s">
        <v>160</v>
      </c>
      <c r="AH262" s="28" t="s">
        <v>81</v>
      </c>
      <c r="AJ262" s="28" t="s">
        <v>84</v>
      </c>
      <c r="AK262" s="28" t="s">
        <v>85</v>
      </c>
      <c r="AL262" s="28" t="s">
        <v>2037</v>
      </c>
      <c r="AM262" s="28" t="s">
        <v>2038</v>
      </c>
      <c r="AN262" s="28" t="s">
        <v>163</v>
      </c>
      <c r="AO262" s="28" t="s">
        <v>81</v>
      </c>
      <c r="AP262" s="28" t="s">
        <v>81</v>
      </c>
      <c r="AU262" s="28" t="s">
        <v>165</v>
      </c>
      <c r="AY262" s="28" t="s">
        <v>2039</v>
      </c>
    </row>
    <row r="263" spans="1:51" x14ac:dyDescent="0.25">
      <c r="A263" s="28">
        <v>616515</v>
      </c>
      <c r="B263" s="28">
        <v>334422</v>
      </c>
      <c r="C263" s="28" t="s">
        <v>446</v>
      </c>
      <c r="D263" s="28" t="s">
        <v>2040</v>
      </c>
      <c r="E263" s="28" t="s">
        <v>94</v>
      </c>
      <c r="F263" s="28" t="s">
        <v>2041</v>
      </c>
      <c r="G263" s="28" t="s">
        <v>13</v>
      </c>
      <c r="H263" s="28" t="s">
        <v>190</v>
      </c>
      <c r="I263" s="28" t="s">
        <v>311</v>
      </c>
      <c r="J263" s="28" t="s">
        <v>807</v>
      </c>
      <c r="K263" s="28" t="s">
        <v>808</v>
      </c>
      <c r="L263" s="28" t="s">
        <v>809</v>
      </c>
      <c r="M263" s="28" t="s">
        <v>17</v>
      </c>
      <c r="O263" s="28" t="s">
        <v>811</v>
      </c>
      <c r="Q263" s="28" t="s">
        <v>812</v>
      </c>
      <c r="R263" s="28" t="s">
        <v>813</v>
      </c>
      <c r="Z263" s="28" t="s">
        <v>81</v>
      </c>
      <c r="AA263" s="28" t="s">
        <v>814</v>
      </c>
      <c r="AB263" s="28" t="s">
        <v>815</v>
      </c>
      <c r="AC263" s="28" t="s">
        <v>816</v>
      </c>
      <c r="AE263" s="28" t="s">
        <v>197</v>
      </c>
      <c r="AF263" s="28" t="s">
        <v>198</v>
      </c>
      <c r="AG263" s="28" t="s">
        <v>160</v>
      </c>
      <c r="AH263" s="28" t="s">
        <v>81</v>
      </c>
      <c r="AJ263" s="28" t="s">
        <v>84</v>
      </c>
      <c r="AK263" s="28" t="s">
        <v>85</v>
      </c>
      <c r="AL263" s="28" t="s">
        <v>2042</v>
      </c>
      <c r="AM263" s="28" t="s">
        <v>2043</v>
      </c>
      <c r="AN263" s="28" t="s">
        <v>163</v>
      </c>
      <c r="AO263" s="28" t="s">
        <v>81</v>
      </c>
      <c r="AP263" s="28" t="s">
        <v>81</v>
      </c>
      <c r="AU263" s="28" t="s">
        <v>165</v>
      </c>
      <c r="AY263" s="28" t="s">
        <v>826</v>
      </c>
    </row>
    <row r="264" spans="1:51" x14ac:dyDescent="0.25">
      <c r="A264" s="28">
        <v>616562</v>
      </c>
      <c r="B264" s="28">
        <v>335878</v>
      </c>
      <c r="C264" s="28" t="s">
        <v>2044</v>
      </c>
      <c r="D264" s="28" t="s">
        <v>2045</v>
      </c>
      <c r="E264" s="28" t="s">
        <v>94</v>
      </c>
      <c r="F264" s="28" t="s">
        <v>2046</v>
      </c>
      <c r="G264" s="28" t="s">
        <v>13</v>
      </c>
      <c r="H264" s="28" t="s">
        <v>190</v>
      </c>
      <c r="I264" s="28" t="s">
        <v>191</v>
      </c>
      <c r="J264" s="28" t="s">
        <v>1340</v>
      </c>
      <c r="K264" s="28" t="s">
        <v>1341</v>
      </c>
      <c r="L264" s="28" t="s">
        <v>1342</v>
      </c>
      <c r="M264" s="28" t="s">
        <v>1343</v>
      </c>
      <c r="N264" s="28" t="s">
        <v>1373</v>
      </c>
      <c r="O264" s="28" t="s">
        <v>2047</v>
      </c>
      <c r="Q264" s="28" t="s">
        <v>2048</v>
      </c>
      <c r="R264" s="28" t="s">
        <v>2049</v>
      </c>
      <c r="Z264" s="28" t="s">
        <v>81</v>
      </c>
      <c r="AA264" s="28" t="s">
        <v>82</v>
      </c>
      <c r="AE264" s="28" t="s">
        <v>257</v>
      </c>
      <c r="AF264" s="28" t="s">
        <v>198</v>
      </c>
      <c r="AG264" s="28" t="s">
        <v>83</v>
      </c>
      <c r="AH264" s="28" t="s">
        <v>81</v>
      </c>
      <c r="AJ264" s="28" t="s">
        <v>84</v>
      </c>
      <c r="AK264" s="28" t="s">
        <v>85</v>
      </c>
      <c r="AL264" s="28" t="s">
        <v>2050</v>
      </c>
      <c r="AM264" s="28" t="s">
        <v>2051</v>
      </c>
      <c r="AN264" s="28" t="s">
        <v>163</v>
      </c>
      <c r="AO264" s="28" t="s">
        <v>81</v>
      </c>
      <c r="AP264" s="28" t="s">
        <v>81</v>
      </c>
      <c r="AU264" s="28" t="s">
        <v>165</v>
      </c>
      <c r="AY264" s="28" t="s">
        <v>234</v>
      </c>
    </row>
    <row r="265" spans="1:51" x14ac:dyDescent="0.25">
      <c r="A265" s="28">
        <v>616918</v>
      </c>
      <c r="B265" s="28">
        <v>484092</v>
      </c>
      <c r="C265" s="28" t="s">
        <v>2052</v>
      </c>
      <c r="D265" s="28" t="s">
        <v>2053</v>
      </c>
      <c r="E265" s="28" t="s">
        <v>9</v>
      </c>
      <c r="F265" s="28" t="s">
        <v>2054</v>
      </c>
      <c r="G265" s="28" t="s">
        <v>13</v>
      </c>
      <c r="H265" s="28" t="s">
        <v>190</v>
      </c>
      <c r="I265" s="28" t="s">
        <v>423</v>
      </c>
      <c r="J265" s="28" t="s">
        <v>2055</v>
      </c>
      <c r="K265" s="28" t="s">
        <v>2056</v>
      </c>
      <c r="L265" s="28" t="s">
        <v>2057</v>
      </c>
      <c r="M265" s="28" t="s">
        <v>1343</v>
      </c>
      <c r="N265" s="28" t="s">
        <v>1643</v>
      </c>
      <c r="O265" s="28" t="s">
        <v>2058</v>
      </c>
      <c r="Q265" s="28" t="s">
        <v>2059</v>
      </c>
      <c r="R265" s="28" t="s">
        <v>2060</v>
      </c>
      <c r="Z265" s="28" t="s">
        <v>81</v>
      </c>
      <c r="AA265" s="28" t="s">
        <v>364</v>
      </c>
      <c r="AE265" s="28" t="s">
        <v>257</v>
      </c>
      <c r="AF265" s="28" t="s">
        <v>198</v>
      </c>
      <c r="AG265" s="28" t="s">
        <v>83</v>
      </c>
      <c r="AH265" s="28" t="s">
        <v>81</v>
      </c>
      <c r="AJ265" s="28" t="s">
        <v>84</v>
      </c>
      <c r="AK265" s="28" t="s">
        <v>85</v>
      </c>
      <c r="AL265" s="28" t="s">
        <v>2061</v>
      </c>
      <c r="AM265" s="28" t="s">
        <v>2062</v>
      </c>
      <c r="AN265" s="28" t="s">
        <v>163</v>
      </c>
      <c r="AO265" s="28" t="s">
        <v>81</v>
      </c>
      <c r="AP265" s="28" t="s">
        <v>81</v>
      </c>
      <c r="AU265" s="28" t="s">
        <v>165</v>
      </c>
      <c r="AY265" s="28" t="s">
        <v>2063</v>
      </c>
    </row>
    <row r="266" spans="1:51" x14ac:dyDescent="0.25">
      <c r="A266" s="28">
        <v>616924</v>
      </c>
      <c r="B266" s="28">
        <v>356667</v>
      </c>
      <c r="C266" s="28" t="s">
        <v>1770</v>
      </c>
      <c r="D266" s="28" t="s">
        <v>2064</v>
      </c>
      <c r="E266" s="28" t="s">
        <v>94</v>
      </c>
      <c r="F266" s="28" t="s">
        <v>2065</v>
      </c>
      <c r="G266" s="28" t="s">
        <v>13</v>
      </c>
      <c r="H266" s="28" t="s">
        <v>190</v>
      </c>
      <c r="J266" s="28" t="s">
        <v>2066</v>
      </c>
      <c r="K266" s="28" t="s">
        <v>2067</v>
      </c>
      <c r="L266" s="28" t="s">
        <v>2068</v>
      </c>
      <c r="M266" s="28" t="s">
        <v>2069</v>
      </c>
      <c r="N266" s="28" t="s">
        <v>1553</v>
      </c>
      <c r="O266" s="28" t="s">
        <v>2070</v>
      </c>
      <c r="Q266" s="28" t="s">
        <v>2071</v>
      </c>
      <c r="R266" s="28" t="s">
        <v>2072</v>
      </c>
      <c r="S266" s="28" t="s">
        <v>2073</v>
      </c>
      <c r="V266" s="28" t="s">
        <v>2074</v>
      </c>
      <c r="Z266" s="28" t="s">
        <v>81</v>
      </c>
      <c r="AA266" s="28" t="s">
        <v>82</v>
      </c>
      <c r="AE266" s="28" t="s">
        <v>2075</v>
      </c>
      <c r="AF266" s="28" t="s">
        <v>198</v>
      </c>
      <c r="AG266" s="28" t="s">
        <v>159</v>
      </c>
      <c r="AH266" s="28" t="s">
        <v>81</v>
      </c>
      <c r="AJ266" s="28" t="s">
        <v>84</v>
      </c>
      <c r="AK266" s="28" t="s">
        <v>85</v>
      </c>
      <c r="AL266" s="28" t="s">
        <v>2076</v>
      </c>
      <c r="AM266" s="28" t="s">
        <v>2077</v>
      </c>
      <c r="AN266" s="28" t="s">
        <v>163</v>
      </c>
      <c r="AO266" s="28" t="s">
        <v>81</v>
      </c>
      <c r="AP266" s="28" t="s">
        <v>81</v>
      </c>
      <c r="AU266" s="28" t="s">
        <v>165</v>
      </c>
      <c r="AY266" s="28" t="s">
        <v>234</v>
      </c>
    </row>
    <row r="267" spans="1:51" x14ac:dyDescent="0.25">
      <c r="A267" s="28">
        <v>616926</v>
      </c>
      <c r="B267" s="28">
        <v>625964</v>
      </c>
      <c r="C267" s="28" t="s">
        <v>2078</v>
      </c>
      <c r="D267" s="28" t="s">
        <v>2079</v>
      </c>
      <c r="E267" s="28" t="s">
        <v>94</v>
      </c>
      <c r="F267" s="28" t="s">
        <v>2080</v>
      </c>
      <c r="G267" s="28" t="s">
        <v>13</v>
      </c>
      <c r="H267" s="28" t="s">
        <v>190</v>
      </c>
      <c r="I267" s="28" t="s">
        <v>423</v>
      </c>
      <c r="J267" s="28" t="s">
        <v>2081</v>
      </c>
      <c r="K267" s="28" t="s">
        <v>2082</v>
      </c>
      <c r="N267" s="28" t="s">
        <v>506</v>
      </c>
      <c r="O267" s="28" t="s">
        <v>2083</v>
      </c>
      <c r="Q267" s="28" t="s">
        <v>2084</v>
      </c>
      <c r="R267" s="28" t="s">
        <v>2085</v>
      </c>
      <c r="S267" s="28" t="s">
        <v>2086</v>
      </c>
      <c r="U267" s="28" t="s">
        <v>2087</v>
      </c>
      <c r="V267" s="28" t="s">
        <v>2088</v>
      </c>
      <c r="Z267" s="28" t="s">
        <v>81</v>
      </c>
      <c r="AA267" s="28" t="s">
        <v>82</v>
      </c>
      <c r="AE267" s="28" t="s">
        <v>230</v>
      </c>
      <c r="AF267" s="28" t="s">
        <v>198</v>
      </c>
      <c r="AG267" s="28" t="s">
        <v>231</v>
      </c>
      <c r="AH267" s="28" t="s">
        <v>81</v>
      </c>
      <c r="AJ267" s="28" t="s">
        <v>84</v>
      </c>
      <c r="AK267" s="28" t="s">
        <v>85</v>
      </c>
      <c r="AL267" s="28" t="s">
        <v>2089</v>
      </c>
      <c r="AM267" s="28" t="s">
        <v>2090</v>
      </c>
      <c r="AN267" s="28" t="s">
        <v>163</v>
      </c>
      <c r="AO267" s="28" t="s">
        <v>84</v>
      </c>
      <c r="AP267" s="28" t="s">
        <v>164</v>
      </c>
      <c r="AU267" s="28" t="s">
        <v>165</v>
      </c>
      <c r="AV267" s="28" t="s">
        <v>166</v>
      </c>
      <c r="AW267" s="28" t="s">
        <v>167</v>
      </c>
      <c r="AX267" s="28" t="s">
        <v>168</v>
      </c>
      <c r="AY267" s="28" t="s">
        <v>2091</v>
      </c>
    </row>
    <row r="268" spans="1:51" x14ac:dyDescent="0.25">
      <c r="A268" s="28">
        <v>616934</v>
      </c>
      <c r="B268" s="28">
        <v>625966</v>
      </c>
      <c r="C268" s="28" t="s">
        <v>2078</v>
      </c>
      <c r="D268" s="28" t="s">
        <v>2092</v>
      </c>
      <c r="E268" s="28" t="s">
        <v>94</v>
      </c>
      <c r="F268" s="28" t="s">
        <v>2093</v>
      </c>
      <c r="G268" s="28" t="s">
        <v>13</v>
      </c>
      <c r="H268" s="28" t="s">
        <v>550</v>
      </c>
      <c r="J268" s="28" t="s">
        <v>2094</v>
      </c>
      <c r="K268" s="28" t="s">
        <v>2095</v>
      </c>
      <c r="L268" s="28" t="s">
        <v>2096</v>
      </c>
      <c r="M268" s="28" t="s">
        <v>2097</v>
      </c>
      <c r="N268" s="28" t="s">
        <v>853</v>
      </c>
      <c r="O268" s="28" t="s">
        <v>2098</v>
      </c>
      <c r="Q268" s="28" t="s">
        <v>2099</v>
      </c>
      <c r="R268" s="28" t="s">
        <v>2100</v>
      </c>
      <c r="V268" s="28" t="s">
        <v>2101</v>
      </c>
      <c r="Z268" s="28" t="s">
        <v>84</v>
      </c>
      <c r="AA268" s="28" t="s">
        <v>814</v>
      </c>
      <c r="AB268" s="28" t="s">
        <v>2102</v>
      </c>
      <c r="AC268" s="28" t="s">
        <v>1246</v>
      </c>
      <c r="AE268" s="28" t="s">
        <v>2103</v>
      </c>
      <c r="AF268" s="28" t="s">
        <v>198</v>
      </c>
      <c r="AG268" s="28" t="s">
        <v>2104</v>
      </c>
      <c r="AH268" s="28" t="s">
        <v>81</v>
      </c>
      <c r="AJ268" s="28" t="s">
        <v>84</v>
      </c>
      <c r="AK268" s="28" t="s">
        <v>85</v>
      </c>
      <c r="AL268" s="28" t="s">
        <v>2105</v>
      </c>
      <c r="AM268" s="28" t="s">
        <v>2106</v>
      </c>
      <c r="AN268" s="28" t="s">
        <v>163</v>
      </c>
      <c r="AU268" s="28" t="s">
        <v>165</v>
      </c>
      <c r="AY268" s="28" t="s">
        <v>2107</v>
      </c>
    </row>
    <row r="269" spans="1:51" x14ac:dyDescent="0.25">
      <c r="A269" s="28">
        <v>616941</v>
      </c>
      <c r="B269" s="28">
        <v>625967</v>
      </c>
      <c r="C269" s="28" t="s">
        <v>2108</v>
      </c>
      <c r="D269" s="28" t="s">
        <v>2109</v>
      </c>
      <c r="E269" s="28" t="s">
        <v>9</v>
      </c>
      <c r="F269" s="28" t="s">
        <v>2110</v>
      </c>
      <c r="G269" s="28" t="s">
        <v>13</v>
      </c>
      <c r="H269" s="28" t="s">
        <v>550</v>
      </c>
      <c r="J269" s="28" t="s">
        <v>2066</v>
      </c>
      <c r="K269" s="28" t="s">
        <v>2067</v>
      </c>
      <c r="L269" s="28" t="s">
        <v>2068</v>
      </c>
      <c r="M269" s="28" t="s">
        <v>2069</v>
      </c>
      <c r="N269" s="28" t="s">
        <v>642</v>
      </c>
      <c r="O269" s="28" t="s">
        <v>2111</v>
      </c>
      <c r="P269" s="28" t="s">
        <v>2112</v>
      </c>
      <c r="Q269" s="28" t="s">
        <v>2071</v>
      </c>
      <c r="R269" s="28" t="s">
        <v>2113</v>
      </c>
      <c r="S269" s="28" t="s">
        <v>2073</v>
      </c>
      <c r="V269" s="28" t="s">
        <v>2074</v>
      </c>
      <c r="Z269" s="28" t="s">
        <v>81</v>
      </c>
      <c r="AA269" s="28" t="s">
        <v>82</v>
      </c>
      <c r="AE269" s="28" t="s">
        <v>322</v>
      </c>
      <c r="AF269" s="28" t="s">
        <v>198</v>
      </c>
      <c r="AG269" s="28" t="s">
        <v>2114</v>
      </c>
      <c r="AH269" s="28" t="s">
        <v>81</v>
      </c>
      <c r="AJ269" s="28" t="s">
        <v>84</v>
      </c>
      <c r="AK269" s="28" t="s">
        <v>85</v>
      </c>
      <c r="AL269" s="28" t="s">
        <v>2115</v>
      </c>
      <c r="AM269" s="28" t="s">
        <v>2116</v>
      </c>
      <c r="AN269" s="28" t="s">
        <v>163</v>
      </c>
      <c r="AO269" s="28" t="s">
        <v>84</v>
      </c>
      <c r="AP269" s="28" t="s">
        <v>164</v>
      </c>
      <c r="AU269" s="28" t="s">
        <v>165</v>
      </c>
      <c r="AV269" s="28" t="s">
        <v>166</v>
      </c>
      <c r="AW269" s="28" t="s">
        <v>167</v>
      </c>
      <c r="AX269" s="28" t="s">
        <v>168</v>
      </c>
      <c r="AY269" s="28" t="s">
        <v>234</v>
      </c>
    </row>
    <row r="270" spans="1:51" x14ac:dyDescent="0.25">
      <c r="A270" s="28">
        <v>616943</v>
      </c>
      <c r="B270" s="28">
        <v>625968</v>
      </c>
      <c r="C270" s="28" t="s">
        <v>2117</v>
      </c>
      <c r="D270" s="28" t="s">
        <v>2118</v>
      </c>
      <c r="E270" s="28" t="s">
        <v>94</v>
      </c>
      <c r="F270" s="28" t="s">
        <v>2119</v>
      </c>
      <c r="G270" s="28" t="s">
        <v>13</v>
      </c>
      <c r="H270" s="28" t="s">
        <v>550</v>
      </c>
      <c r="J270" s="28" t="s">
        <v>2094</v>
      </c>
      <c r="K270" s="28" t="s">
        <v>2095</v>
      </c>
      <c r="L270" s="28" t="s">
        <v>2096</v>
      </c>
      <c r="M270" s="28" t="s">
        <v>2097</v>
      </c>
      <c r="N270" s="28" t="s">
        <v>1931</v>
      </c>
      <c r="O270" s="28" t="s">
        <v>2120</v>
      </c>
      <c r="Q270" s="28" t="s">
        <v>2099</v>
      </c>
      <c r="R270" s="28" t="s">
        <v>2121</v>
      </c>
      <c r="V270" s="28" t="s">
        <v>2101</v>
      </c>
      <c r="Z270" s="28" t="s">
        <v>81</v>
      </c>
      <c r="AA270" s="28" t="s">
        <v>814</v>
      </c>
      <c r="AB270" s="28" t="s">
        <v>2102</v>
      </c>
      <c r="AC270" s="28" t="s">
        <v>1246</v>
      </c>
      <c r="AE270" s="28" t="s">
        <v>2103</v>
      </c>
      <c r="AF270" s="28" t="s">
        <v>198</v>
      </c>
      <c r="AG270" s="28" t="s">
        <v>2104</v>
      </c>
      <c r="AH270" s="28" t="s">
        <v>81</v>
      </c>
      <c r="AJ270" s="28" t="s">
        <v>84</v>
      </c>
      <c r="AK270" s="28" t="s">
        <v>85</v>
      </c>
      <c r="AL270" s="28" t="s">
        <v>2122</v>
      </c>
      <c r="AM270" s="28" t="s">
        <v>2123</v>
      </c>
      <c r="AN270" s="28" t="s">
        <v>163</v>
      </c>
      <c r="AO270" s="28" t="s">
        <v>84</v>
      </c>
      <c r="AP270" s="28" t="s">
        <v>164</v>
      </c>
      <c r="AU270" s="28" t="s">
        <v>165</v>
      </c>
      <c r="AV270" s="28" t="s">
        <v>166</v>
      </c>
      <c r="AW270" s="28" t="s">
        <v>167</v>
      </c>
      <c r="AX270" s="28" t="s">
        <v>168</v>
      </c>
      <c r="AY270" s="28" t="s">
        <v>2107</v>
      </c>
    </row>
    <row r="271" spans="1:51" x14ac:dyDescent="0.25">
      <c r="A271" s="28">
        <v>616955</v>
      </c>
      <c r="B271" s="28">
        <v>625970</v>
      </c>
      <c r="C271" s="28" t="s">
        <v>541</v>
      </c>
      <c r="D271" s="28" t="s">
        <v>2124</v>
      </c>
      <c r="E271" s="28" t="s">
        <v>9</v>
      </c>
      <c r="F271" s="28" t="s">
        <v>2125</v>
      </c>
      <c r="G271" s="28" t="s">
        <v>13</v>
      </c>
      <c r="H271" s="28" t="s">
        <v>550</v>
      </c>
      <c r="J271" s="28" t="s">
        <v>2094</v>
      </c>
      <c r="K271" s="28" t="s">
        <v>2095</v>
      </c>
      <c r="L271" s="28" t="s">
        <v>2096</v>
      </c>
      <c r="M271" s="28" t="s">
        <v>2097</v>
      </c>
      <c r="N271" s="28" t="s">
        <v>1931</v>
      </c>
      <c r="O271" s="28" t="s">
        <v>2126</v>
      </c>
      <c r="Q271" s="28" t="s">
        <v>2099</v>
      </c>
      <c r="R271" s="28" t="s">
        <v>2121</v>
      </c>
      <c r="V271" s="28" t="s">
        <v>2127</v>
      </c>
      <c r="Z271" s="28" t="s">
        <v>81</v>
      </c>
      <c r="AA271" s="28" t="s">
        <v>814</v>
      </c>
      <c r="AB271" s="28" t="s">
        <v>2102</v>
      </c>
      <c r="AC271" s="28" t="s">
        <v>1246</v>
      </c>
      <c r="AE271" s="28" t="s">
        <v>2103</v>
      </c>
      <c r="AF271" s="28" t="s">
        <v>198</v>
      </c>
      <c r="AG271" s="28" t="s">
        <v>2104</v>
      </c>
      <c r="AH271" s="28" t="s">
        <v>81</v>
      </c>
      <c r="AJ271" s="28" t="s">
        <v>84</v>
      </c>
      <c r="AK271" s="28" t="s">
        <v>85</v>
      </c>
      <c r="AL271" s="28" t="s">
        <v>2128</v>
      </c>
      <c r="AM271" s="28" t="s">
        <v>2129</v>
      </c>
      <c r="AN271" s="28" t="s">
        <v>163</v>
      </c>
      <c r="AO271" s="28" t="s">
        <v>84</v>
      </c>
      <c r="AP271" s="28" t="s">
        <v>164</v>
      </c>
      <c r="AU271" s="28" t="s">
        <v>165</v>
      </c>
      <c r="AV271" s="28" t="s">
        <v>166</v>
      </c>
      <c r="AW271" s="28" t="s">
        <v>167</v>
      </c>
      <c r="AX271" s="28" t="s">
        <v>168</v>
      </c>
      <c r="AY271" s="28" t="s">
        <v>2107</v>
      </c>
    </row>
    <row r="272" spans="1:51" x14ac:dyDescent="0.25">
      <c r="A272" s="28">
        <v>616957</v>
      </c>
      <c r="B272" s="28">
        <v>524519</v>
      </c>
      <c r="C272" s="28" t="s">
        <v>2130</v>
      </c>
      <c r="D272" s="28" t="s">
        <v>2131</v>
      </c>
      <c r="E272" s="28" t="s">
        <v>94</v>
      </c>
      <c r="F272" s="28" t="s">
        <v>2132</v>
      </c>
      <c r="G272" s="28" t="s">
        <v>13</v>
      </c>
      <c r="H272" s="28" t="s">
        <v>550</v>
      </c>
      <c r="J272" s="28" t="s">
        <v>2066</v>
      </c>
      <c r="K272" s="28" t="s">
        <v>2067</v>
      </c>
      <c r="L272" s="28" t="s">
        <v>2068</v>
      </c>
      <c r="M272" s="28" t="s">
        <v>2069</v>
      </c>
      <c r="N272" s="28" t="s">
        <v>1553</v>
      </c>
      <c r="O272" s="28" t="s">
        <v>2112</v>
      </c>
      <c r="Q272" s="28" t="s">
        <v>2071</v>
      </c>
      <c r="R272" s="28" t="s">
        <v>2072</v>
      </c>
      <c r="S272" s="28" t="s">
        <v>2073</v>
      </c>
      <c r="V272" s="28" t="s">
        <v>2074</v>
      </c>
      <c r="Z272" s="28" t="s">
        <v>81</v>
      </c>
      <c r="AA272" s="28" t="s">
        <v>82</v>
      </c>
      <c r="AE272" s="28" t="s">
        <v>322</v>
      </c>
      <c r="AF272" s="28" t="s">
        <v>198</v>
      </c>
      <c r="AG272" s="28" t="s">
        <v>2114</v>
      </c>
      <c r="AH272" s="28" t="s">
        <v>81</v>
      </c>
      <c r="AJ272" s="28" t="s">
        <v>84</v>
      </c>
      <c r="AK272" s="28" t="s">
        <v>85</v>
      </c>
      <c r="AL272" s="28" t="s">
        <v>2133</v>
      </c>
      <c r="AM272" s="28" t="s">
        <v>2134</v>
      </c>
      <c r="AN272" s="28" t="s">
        <v>163</v>
      </c>
      <c r="AO272" s="28" t="s">
        <v>81</v>
      </c>
      <c r="AP272" s="28" t="s">
        <v>81</v>
      </c>
      <c r="AU272" s="28" t="s">
        <v>165</v>
      </c>
      <c r="AY272" s="28" t="s">
        <v>234</v>
      </c>
    </row>
    <row r="273" spans="1:51" x14ac:dyDescent="0.25">
      <c r="A273" s="28">
        <v>616961</v>
      </c>
      <c r="B273" s="28">
        <v>625972</v>
      </c>
      <c r="C273" s="28" t="s">
        <v>2135</v>
      </c>
      <c r="D273" s="28" t="s">
        <v>2136</v>
      </c>
      <c r="E273" s="28" t="s">
        <v>9</v>
      </c>
      <c r="F273" s="28" t="s">
        <v>2137</v>
      </c>
      <c r="G273" s="28" t="s">
        <v>13</v>
      </c>
      <c r="H273" s="28" t="s">
        <v>550</v>
      </c>
      <c r="J273" s="28" t="s">
        <v>2094</v>
      </c>
      <c r="K273" s="28" t="s">
        <v>2095</v>
      </c>
      <c r="L273" s="28" t="s">
        <v>2096</v>
      </c>
      <c r="M273" s="28" t="s">
        <v>2097</v>
      </c>
      <c r="N273" s="28" t="s">
        <v>2138</v>
      </c>
      <c r="O273" s="28" t="s">
        <v>2120</v>
      </c>
      <c r="Q273" s="28" t="s">
        <v>2099</v>
      </c>
      <c r="R273" s="28" t="s">
        <v>2121</v>
      </c>
      <c r="V273" s="28" t="s">
        <v>2101</v>
      </c>
      <c r="Z273" s="28" t="s">
        <v>81</v>
      </c>
      <c r="AA273" s="28" t="s">
        <v>814</v>
      </c>
      <c r="AB273" s="28" t="s">
        <v>2102</v>
      </c>
      <c r="AC273" s="28" t="s">
        <v>1246</v>
      </c>
      <c r="AE273" s="28" t="s">
        <v>2103</v>
      </c>
      <c r="AF273" s="28" t="s">
        <v>198</v>
      </c>
      <c r="AG273" s="28" t="s">
        <v>2104</v>
      </c>
      <c r="AH273" s="28" t="s">
        <v>81</v>
      </c>
      <c r="AJ273" s="28" t="s">
        <v>84</v>
      </c>
      <c r="AK273" s="28" t="s">
        <v>85</v>
      </c>
      <c r="AL273" s="28" t="s">
        <v>2139</v>
      </c>
      <c r="AM273" s="28" t="s">
        <v>2140</v>
      </c>
      <c r="AN273" s="28" t="s">
        <v>163</v>
      </c>
      <c r="AO273" s="28" t="s">
        <v>84</v>
      </c>
      <c r="AP273" s="28" t="s">
        <v>164</v>
      </c>
      <c r="AU273" s="28" t="s">
        <v>165</v>
      </c>
      <c r="AV273" s="28" t="s">
        <v>166</v>
      </c>
      <c r="AW273" s="28" t="s">
        <v>167</v>
      </c>
      <c r="AX273" s="28" t="s">
        <v>168</v>
      </c>
      <c r="AY273" s="28" t="s">
        <v>2107</v>
      </c>
    </row>
    <row r="274" spans="1:51" x14ac:dyDescent="0.25">
      <c r="A274" s="28">
        <v>616963</v>
      </c>
      <c r="B274" s="28">
        <v>599631</v>
      </c>
      <c r="C274" s="28" t="s">
        <v>1907</v>
      </c>
      <c r="D274" s="28" t="s">
        <v>2141</v>
      </c>
      <c r="E274" s="28" t="s">
        <v>9</v>
      </c>
      <c r="F274" s="28" t="s">
        <v>2142</v>
      </c>
      <c r="G274" s="28" t="s">
        <v>13</v>
      </c>
      <c r="H274" s="28" t="s">
        <v>550</v>
      </c>
      <c r="J274" s="28" t="s">
        <v>2094</v>
      </c>
      <c r="K274" s="28" t="s">
        <v>2095</v>
      </c>
      <c r="L274" s="28" t="s">
        <v>2096</v>
      </c>
      <c r="M274" s="28" t="s">
        <v>2097</v>
      </c>
      <c r="N274" s="28" t="s">
        <v>1950</v>
      </c>
      <c r="O274" s="28" t="s">
        <v>2143</v>
      </c>
      <c r="Q274" s="28" t="s">
        <v>2144</v>
      </c>
      <c r="R274" s="28" t="s">
        <v>2145</v>
      </c>
      <c r="Z274" s="28" t="s">
        <v>81</v>
      </c>
      <c r="AA274" s="28" t="s">
        <v>814</v>
      </c>
      <c r="AB274" s="28" t="s">
        <v>2102</v>
      </c>
      <c r="AC274" s="28" t="s">
        <v>1246</v>
      </c>
      <c r="AE274" s="28" t="s">
        <v>2103</v>
      </c>
      <c r="AF274" s="28" t="s">
        <v>198</v>
      </c>
      <c r="AG274" s="28" t="s">
        <v>2104</v>
      </c>
      <c r="AH274" s="28" t="s">
        <v>81</v>
      </c>
      <c r="AJ274" s="28" t="s">
        <v>84</v>
      </c>
      <c r="AK274" s="28" t="s">
        <v>85</v>
      </c>
      <c r="AL274" s="28" t="s">
        <v>2146</v>
      </c>
      <c r="AM274" s="28" t="s">
        <v>2147</v>
      </c>
      <c r="AN274" s="28" t="s">
        <v>163</v>
      </c>
      <c r="AO274" s="28" t="s">
        <v>81</v>
      </c>
      <c r="AP274" s="28" t="s">
        <v>81</v>
      </c>
      <c r="AU274" s="28" t="s">
        <v>165</v>
      </c>
      <c r="AY274" s="28" t="s">
        <v>2107</v>
      </c>
    </row>
    <row r="275" spans="1:51" x14ac:dyDescent="0.25">
      <c r="A275" s="28">
        <v>616967</v>
      </c>
      <c r="B275" s="28">
        <v>625975</v>
      </c>
      <c r="C275" s="28" t="s">
        <v>1003</v>
      </c>
      <c r="D275" s="28" t="s">
        <v>2148</v>
      </c>
      <c r="E275" s="28" t="s">
        <v>9</v>
      </c>
      <c r="F275" s="28" t="s">
        <v>2149</v>
      </c>
      <c r="G275" s="28" t="s">
        <v>13</v>
      </c>
      <c r="H275" s="28" t="s">
        <v>550</v>
      </c>
      <c r="J275" s="28" t="s">
        <v>2066</v>
      </c>
      <c r="K275" s="28" t="s">
        <v>2067</v>
      </c>
      <c r="L275" s="28" t="s">
        <v>2068</v>
      </c>
      <c r="M275" s="28" t="s">
        <v>2069</v>
      </c>
      <c r="N275" s="28" t="s">
        <v>2150</v>
      </c>
      <c r="O275" s="28" t="s">
        <v>2111</v>
      </c>
      <c r="P275" s="28" t="s">
        <v>2112</v>
      </c>
      <c r="Q275" s="28" t="s">
        <v>2071</v>
      </c>
      <c r="R275" s="28" t="s">
        <v>2113</v>
      </c>
      <c r="S275" s="28" t="s">
        <v>2073</v>
      </c>
      <c r="V275" s="28" t="s">
        <v>2074</v>
      </c>
      <c r="Z275" s="28" t="s">
        <v>81</v>
      </c>
      <c r="AA275" s="28" t="s">
        <v>82</v>
      </c>
      <c r="AE275" s="28" t="s">
        <v>322</v>
      </c>
      <c r="AF275" s="28" t="s">
        <v>198</v>
      </c>
      <c r="AG275" s="28" t="s">
        <v>2114</v>
      </c>
      <c r="AH275" s="28" t="s">
        <v>81</v>
      </c>
      <c r="AJ275" s="28" t="s">
        <v>84</v>
      </c>
      <c r="AK275" s="28" t="s">
        <v>85</v>
      </c>
      <c r="AL275" s="28" t="s">
        <v>2151</v>
      </c>
      <c r="AM275" s="28" t="s">
        <v>2152</v>
      </c>
      <c r="AN275" s="28" t="s">
        <v>163</v>
      </c>
      <c r="AO275" s="28" t="s">
        <v>84</v>
      </c>
      <c r="AP275" s="28" t="s">
        <v>164</v>
      </c>
      <c r="AU275" s="28" t="s">
        <v>165</v>
      </c>
      <c r="AV275" s="28" t="s">
        <v>166</v>
      </c>
      <c r="AW275" s="28" t="s">
        <v>167</v>
      </c>
      <c r="AX275" s="28" t="s">
        <v>168</v>
      </c>
      <c r="AY275" s="28" t="s">
        <v>234</v>
      </c>
    </row>
    <row r="276" spans="1:51" x14ac:dyDescent="0.25">
      <c r="A276" s="28">
        <v>616995</v>
      </c>
      <c r="B276" s="28">
        <v>559059</v>
      </c>
      <c r="C276" s="28" t="s">
        <v>1743</v>
      </c>
      <c r="D276" s="28" t="s">
        <v>2153</v>
      </c>
      <c r="E276" s="28" t="s">
        <v>94</v>
      </c>
      <c r="F276" s="28" t="s">
        <v>2154</v>
      </c>
      <c r="G276" s="28" t="s">
        <v>13</v>
      </c>
      <c r="H276" s="28" t="s">
        <v>348</v>
      </c>
      <c r="J276" s="28" t="s">
        <v>690</v>
      </c>
      <c r="K276" s="28" t="s">
        <v>691</v>
      </c>
      <c r="L276" s="28" t="s">
        <v>692</v>
      </c>
      <c r="M276" s="28" t="s">
        <v>465</v>
      </c>
      <c r="N276" s="28" t="s">
        <v>1145</v>
      </c>
      <c r="O276" s="28" t="s">
        <v>2155</v>
      </c>
      <c r="Q276" s="28" t="s">
        <v>2156</v>
      </c>
      <c r="R276" s="28" t="s">
        <v>2157</v>
      </c>
      <c r="S276" s="28" t="s">
        <v>2158</v>
      </c>
      <c r="U276" s="28" t="s">
        <v>2159</v>
      </c>
      <c r="V276" s="28" t="s">
        <v>2160</v>
      </c>
      <c r="Z276" s="28" t="s">
        <v>81</v>
      </c>
      <c r="AA276" s="28" t="s">
        <v>82</v>
      </c>
      <c r="AE276" s="28" t="s">
        <v>699</v>
      </c>
      <c r="AF276" s="28" t="s">
        <v>159</v>
      </c>
      <c r="AG276" s="28" t="s">
        <v>164</v>
      </c>
      <c r="AH276" s="28" t="s">
        <v>81</v>
      </c>
      <c r="AJ276" s="28" t="s">
        <v>84</v>
      </c>
      <c r="AK276" s="28" t="s">
        <v>85</v>
      </c>
      <c r="AL276" s="28" t="s">
        <v>2161</v>
      </c>
      <c r="AM276" s="28" t="s">
        <v>2162</v>
      </c>
      <c r="AN276" s="28" t="s">
        <v>163</v>
      </c>
      <c r="AO276" s="28" t="s">
        <v>81</v>
      </c>
      <c r="AP276" s="28" t="s">
        <v>81</v>
      </c>
      <c r="AU276" s="28" t="s">
        <v>165</v>
      </c>
      <c r="AY276" s="28" t="s">
        <v>749</v>
      </c>
    </row>
    <row r="277" spans="1:51" x14ac:dyDescent="0.25">
      <c r="A277" s="28">
        <v>617029</v>
      </c>
      <c r="B277" s="28">
        <v>559058</v>
      </c>
      <c r="C277" s="28" t="s">
        <v>2163</v>
      </c>
      <c r="D277" s="28" t="s">
        <v>2164</v>
      </c>
      <c r="E277" s="28" t="s">
        <v>94</v>
      </c>
      <c r="F277" s="28" t="s">
        <v>2165</v>
      </c>
      <c r="G277" s="28" t="s">
        <v>13</v>
      </c>
      <c r="H277" s="28" t="s">
        <v>348</v>
      </c>
      <c r="J277" s="28" t="s">
        <v>690</v>
      </c>
      <c r="K277" s="28" t="s">
        <v>691</v>
      </c>
      <c r="L277" s="28" t="s">
        <v>692</v>
      </c>
      <c r="M277" s="28" t="s">
        <v>465</v>
      </c>
      <c r="N277" s="28" t="s">
        <v>2166</v>
      </c>
      <c r="O277" s="28" t="s">
        <v>2167</v>
      </c>
      <c r="Q277" s="28" t="s">
        <v>776</v>
      </c>
      <c r="R277" s="28" t="s">
        <v>777</v>
      </c>
      <c r="S277" s="28" t="s">
        <v>2168</v>
      </c>
      <c r="U277" s="28" t="s">
        <v>2169</v>
      </c>
      <c r="V277" s="28" t="s">
        <v>2170</v>
      </c>
      <c r="Z277" s="28" t="s">
        <v>84</v>
      </c>
      <c r="AA277" s="28" t="s">
        <v>82</v>
      </c>
      <c r="AE277" s="28" t="s">
        <v>699</v>
      </c>
      <c r="AF277" s="28" t="s">
        <v>159</v>
      </c>
      <c r="AG277" s="28" t="s">
        <v>164</v>
      </c>
      <c r="AH277" s="28" t="s">
        <v>81</v>
      </c>
      <c r="AJ277" s="28" t="s">
        <v>84</v>
      </c>
      <c r="AK277" s="28" t="s">
        <v>85</v>
      </c>
      <c r="AL277" s="28" t="s">
        <v>2171</v>
      </c>
      <c r="AM277" s="28" t="s">
        <v>2172</v>
      </c>
      <c r="AN277" s="28" t="s">
        <v>163</v>
      </c>
      <c r="AO277" s="28" t="s">
        <v>81</v>
      </c>
      <c r="AP277" s="28" t="s">
        <v>81</v>
      </c>
      <c r="AU277" s="28" t="s">
        <v>165</v>
      </c>
      <c r="AY277" s="28" t="s">
        <v>749</v>
      </c>
    </row>
    <row r="278" spans="1:51" x14ac:dyDescent="0.25">
      <c r="A278" s="28">
        <v>617122</v>
      </c>
      <c r="B278" s="28">
        <v>521808</v>
      </c>
      <c r="C278" s="28" t="s">
        <v>2173</v>
      </c>
      <c r="D278" s="28" t="s">
        <v>2174</v>
      </c>
      <c r="E278" s="28" t="s">
        <v>9</v>
      </c>
      <c r="F278" s="28" t="s">
        <v>2175</v>
      </c>
      <c r="G278" s="28" t="s">
        <v>13</v>
      </c>
      <c r="H278" s="28" t="s">
        <v>190</v>
      </c>
      <c r="I278" s="28" t="s">
        <v>191</v>
      </c>
      <c r="J278" s="28" t="s">
        <v>2176</v>
      </c>
      <c r="K278" s="28" t="s">
        <v>2177</v>
      </c>
      <c r="L278" s="28" t="s">
        <v>2178</v>
      </c>
      <c r="M278" s="28" t="s">
        <v>251</v>
      </c>
      <c r="N278" s="28" t="s">
        <v>2179</v>
      </c>
      <c r="O278" s="28" t="s">
        <v>2180</v>
      </c>
      <c r="Q278" s="28" t="s">
        <v>2181</v>
      </c>
      <c r="R278" s="28" t="s">
        <v>2182</v>
      </c>
      <c r="S278" s="28" t="s">
        <v>2183</v>
      </c>
      <c r="V278" s="28" t="s">
        <v>2184</v>
      </c>
      <c r="Z278" s="28" t="s">
        <v>81</v>
      </c>
      <c r="AA278" s="28" t="s">
        <v>82</v>
      </c>
      <c r="AE278" s="28" t="s">
        <v>257</v>
      </c>
      <c r="AF278" s="28" t="s">
        <v>198</v>
      </c>
      <c r="AG278" s="28" t="s">
        <v>83</v>
      </c>
      <c r="AH278" s="28" t="s">
        <v>81</v>
      </c>
      <c r="AJ278" s="28" t="s">
        <v>84</v>
      </c>
      <c r="AK278" s="28" t="s">
        <v>85</v>
      </c>
      <c r="AL278" s="28" t="s">
        <v>2185</v>
      </c>
      <c r="AM278" s="28" t="s">
        <v>2186</v>
      </c>
      <c r="AN278" s="28" t="s">
        <v>163</v>
      </c>
      <c r="AO278" s="28" t="s">
        <v>81</v>
      </c>
      <c r="AP278" s="28" t="s">
        <v>81</v>
      </c>
      <c r="AU278" s="28" t="s">
        <v>165</v>
      </c>
      <c r="AY278" s="28" t="s">
        <v>1286</v>
      </c>
    </row>
    <row r="279" spans="1:51" x14ac:dyDescent="0.25">
      <c r="A279" s="28">
        <v>617136</v>
      </c>
      <c r="B279" s="28">
        <v>625997</v>
      </c>
      <c r="C279" s="28" t="s">
        <v>2187</v>
      </c>
      <c r="D279" s="28" t="s">
        <v>2188</v>
      </c>
      <c r="E279" s="28" t="s">
        <v>94</v>
      </c>
      <c r="F279" s="28" t="s">
        <v>2189</v>
      </c>
      <c r="G279" s="28" t="s">
        <v>2190</v>
      </c>
      <c r="H279" s="28" t="s">
        <v>14</v>
      </c>
      <c r="J279" s="28" t="s">
        <v>2191</v>
      </c>
      <c r="K279" s="28" t="s">
        <v>2192</v>
      </c>
      <c r="Z279" s="28" t="s">
        <v>81</v>
      </c>
      <c r="AA279" s="28" t="s">
        <v>82</v>
      </c>
      <c r="AE279" s="28" t="s">
        <v>83</v>
      </c>
      <c r="AF279" s="28" t="s">
        <v>83</v>
      </c>
      <c r="AG279" s="28" t="s">
        <v>81</v>
      </c>
      <c r="AH279" s="28" t="s">
        <v>81</v>
      </c>
      <c r="AJ279" s="28" t="s">
        <v>84</v>
      </c>
      <c r="AK279" s="28" t="s">
        <v>85</v>
      </c>
      <c r="AL279" s="28" t="s">
        <v>2193</v>
      </c>
      <c r="AM279" s="28" t="s">
        <v>2194</v>
      </c>
      <c r="AY279" s="28" t="s">
        <v>234</v>
      </c>
    </row>
    <row r="280" spans="1:51" x14ac:dyDescent="0.25">
      <c r="A280" s="28">
        <v>617138</v>
      </c>
      <c r="B280" s="28">
        <v>625999</v>
      </c>
      <c r="C280" s="28" t="s">
        <v>2195</v>
      </c>
      <c r="D280" s="28" t="s">
        <v>2196</v>
      </c>
      <c r="E280" s="28" t="s">
        <v>94</v>
      </c>
      <c r="F280" s="28" t="s">
        <v>2197</v>
      </c>
      <c r="G280" s="28" t="s">
        <v>2190</v>
      </c>
      <c r="H280" s="28" t="s">
        <v>14</v>
      </c>
      <c r="J280" s="28" t="s">
        <v>2191</v>
      </c>
      <c r="K280" s="28" t="s">
        <v>2192</v>
      </c>
      <c r="Z280" s="28" t="s">
        <v>81</v>
      </c>
      <c r="AA280" s="28" t="s">
        <v>82</v>
      </c>
      <c r="AE280" s="28" t="s">
        <v>83</v>
      </c>
      <c r="AF280" s="28" t="s">
        <v>83</v>
      </c>
      <c r="AG280" s="28" t="s">
        <v>81</v>
      </c>
      <c r="AH280" s="28" t="s">
        <v>81</v>
      </c>
      <c r="AJ280" s="28" t="s">
        <v>84</v>
      </c>
      <c r="AK280" s="28" t="s">
        <v>85</v>
      </c>
      <c r="AL280" s="28" t="s">
        <v>2198</v>
      </c>
      <c r="AM280" s="28" t="s">
        <v>2199</v>
      </c>
      <c r="AY280" s="28" t="s">
        <v>234</v>
      </c>
    </row>
    <row r="281" spans="1:51" x14ac:dyDescent="0.25">
      <c r="A281" s="28">
        <v>617139</v>
      </c>
      <c r="B281" s="28">
        <v>626000</v>
      </c>
      <c r="C281" s="28" t="s">
        <v>455</v>
      </c>
      <c r="D281" s="28" t="s">
        <v>2200</v>
      </c>
      <c r="E281" s="28" t="s">
        <v>94</v>
      </c>
      <c r="F281" s="28" t="s">
        <v>2201</v>
      </c>
      <c r="G281" s="28" t="s">
        <v>13</v>
      </c>
      <c r="H281" s="28" t="s">
        <v>14</v>
      </c>
      <c r="J281" s="28" t="s">
        <v>2191</v>
      </c>
      <c r="K281" s="28" t="s">
        <v>2192</v>
      </c>
      <c r="Z281" s="28" t="s">
        <v>81</v>
      </c>
      <c r="AA281" s="28" t="s">
        <v>82</v>
      </c>
      <c r="AE281" s="28" t="s">
        <v>83</v>
      </c>
      <c r="AF281" s="28" t="s">
        <v>83</v>
      </c>
      <c r="AG281" s="28" t="s">
        <v>81</v>
      </c>
      <c r="AH281" s="28" t="s">
        <v>81</v>
      </c>
      <c r="AJ281" s="28" t="s">
        <v>84</v>
      </c>
      <c r="AK281" s="28" t="s">
        <v>85</v>
      </c>
      <c r="AL281" s="28" t="s">
        <v>2202</v>
      </c>
      <c r="AM281" s="28" t="s">
        <v>2203</v>
      </c>
      <c r="AY281" s="28" t="s">
        <v>2204</v>
      </c>
    </row>
    <row r="282" spans="1:51" x14ac:dyDescent="0.25">
      <c r="A282" s="28">
        <v>617140</v>
      </c>
      <c r="B282" s="28">
        <v>626001</v>
      </c>
      <c r="C282" s="28" t="s">
        <v>116</v>
      </c>
      <c r="D282" s="28" t="s">
        <v>2205</v>
      </c>
      <c r="E282" s="28" t="s">
        <v>94</v>
      </c>
      <c r="F282" s="28" t="s">
        <v>2206</v>
      </c>
      <c r="G282" s="28" t="s">
        <v>13</v>
      </c>
      <c r="H282" s="28" t="s">
        <v>14</v>
      </c>
      <c r="J282" s="28" t="s">
        <v>2191</v>
      </c>
      <c r="K282" s="28" t="s">
        <v>2192</v>
      </c>
      <c r="Z282" s="28" t="s">
        <v>81</v>
      </c>
      <c r="AA282" s="28" t="s">
        <v>82</v>
      </c>
      <c r="AE282" s="28" t="s">
        <v>83</v>
      </c>
      <c r="AF282" s="28" t="s">
        <v>83</v>
      </c>
      <c r="AG282" s="28" t="s">
        <v>81</v>
      </c>
      <c r="AH282" s="28" t="s">
        <v>81</v>
      </c>
      <c r="AJ282" s="28" t="s">
        <v>84</v>
      </c>
      <c r="AK282" s="28" t="s">
        <v>85</v>
      </c>
      <c r="AL282" s="28" t="s">
        <v>2207</v>
      </c>
      <c r="AM282" s="28" t="s">
        <v>2208</v>
      </c>
      <c r="AY282" s="28" t="s">
        <v>2209</v>
      </c>
    </row>
    <row r="283" spans="1:51" x14ac:dyDescent="0.25">
      <c r="A283" s="28">
        <v>617145</v>
      </c>
      <c r="B283" s="28">
        <v>626004</v>
      </c>
      <c r="C283" s="28" t="s">
        <v>2210</v>
      </c>
      <c r="D283" s="28" t="s">
        <v>2211</v>
      </c>
      <c r="E283" s="28" t="s">
        <v>9</v>
      </c>
      <c r="F283" s="28" t="s">
        <v>2212</v>
      </c>
      <c r="G283" s="28" t="s">
        <v>13</v>
      </c>
      <c r="H283" s="28" t="s">
        <v>14</v>
      </c>
      <c r="J283" s="28" t="s">
        <v>2191</v>
      </c>
      <c r="K283" s="28" t="s">
        <v>2192</v>
      </c>
      <c r="Z283" s="28" t="s">
        <v>81</v>
      </c>
      <c r="AA283" s="28" t="s">
        <v>82</v>
      </c>
      <c r="AE283" s="28" t="s">
        <v>83</v>
      </c>
      <c r="AF283" s="28" t="s">
        <v>83</v>
      </c>
      <c r="AG283" s="28" t="s">
        <v>81</v>
      </c>
      <c r="AH283" s="28" t="s">
        <v>81</v>
      </c>
      <c r="AJ283" s="28" t="s">
        <v>84</v>
      </c>
      <c r="AK283" s="28" t="s">
        <v>85</v>
      </c>
      <c r="AL283" s="28" t="s">
        <v>2213</v>
      </c>
      <c r="AM283" s="28" t="s">
        <v>2214</v>
      </c>
      <c r="AY283" s="28" t="s">
        <v>2215</v>
      </c>
    </row>
    <row r="284" spans="1:51" x14ac:dyDescent="0.25">
      <c r="A284" s="28">
        <v>617146</v>
      </c>
      <c r="B284" s="28">
        <v>626005</v>
      </c>
      <c r="C284" s="28" t="s">
        <v>2216</v>
      </c>
      <c r="D284" s="28" t="s">
        <v>2217</v>
      </c>
      <c r="E284" s="28" t="s">
        <v>9</v>
      </c>
      <c r="F284" s="28" t="s">
        <v>2218</v>
      </c>
      <c r="G284" s="28" t="s">
        <v>13</v>
      </c>
      <c r="H284" s="28" t="s">
        <v>14</v>
      </c>
      <c r="J284" s="28" t="s">
        <v>2191</v>
      </c>
      <c r="K284" s="28" t="s">
        <v>2192</v>
      </c>
      <c r="Z284" s="28" t="s">
        <v>81</v>
      </c>
      <c r="AA284" s="28" t="s">
        <v>82</v>
      </c>
      <c r="AE284" s="28" t="s">
        <v>83</v>
      </c>
      <c r="AF284" s="28" t="s">
        <v>83</v>
      </c>
      <c r="AG284" s="28" t="s">
        <v>81</v>
      </c>
      <c r="AH284" s="28" t="s">
        <v>81</v>
      </c>
      <c r="AJ284" s="28" t="s">
        <v>84</v>
      </c>
      <c r="AK284" s="28" t="s">
        <v>85</v>
      </c>
      <c r="AL284" s="28" t="s">
        <v>2219</v>
      </c>
      <c r="AM284" s="28" t="s">
        <v>2220</v>
      </c>
      <c r="AY284" s="28" t="s">
        <v>2221</v>
      </c>
    </row>
    <row r="285" spans="1:51" x14ac:dyDescent="0.25">
      <c r="A285" s="28">
        <v>617149</v>
      </c>
      <c r="B285" s="28">
        <v>626006</v>
      </c>
      <c r="C285" s="28" t="s">
        <v>2222</v>
      </c>
      <c r="D285" s="28" t="s">
        <v>2223</v>
      </c>
      <c r="E285" s="28" t="s">
        <v>9</v>
      </c>
      <c r="F285" s="28" t="s">
        <v>2224</v>
      </c>
      <c r="G285" s="28" t="s">
        <v>13</v>
      </c>
      <c r="H285" s="28" t="s">
        <v>14</v>
      </c>
      <c r="J285" s="28" t="s">
        <v>2191</v>
      </c>
      <c r="K285" s="28" t="s">
        <v>2192</v>
      </c>
      <c r="Z285" s="28" t="s">
        <v>81</v>
      </c>
      <c r="AA285" s="28" t="s">
        <v>82</v>
      </c>
      <c r="AE285" s="28" t="s">
        <v>83</v>
      </c>
      <c r="AF285" s="28" t="s">
        <v>83</v>
      </c>
      <c r="AG285" s="28" t="s">
        <v>81</v>
      </c>
      <c r="AH285" s="28" t="s">
        <v>81</v>
      </c>
      <c r="AJ285" s="28" t="s">
        <v>84</v>
      </c>
      <c r="AK285" s="28" t="s">
        <v>85</v>
      </c>
      <c r="AL285" s="28" t="s">
        <v>2225</v>
      </c>
      <c r="AM285" s="28" t="s">
        <v>2226</v>
      </c>
      <c r="AY285" s="28" t="s">
        <v>2209</v>
      </c>
    </row>
    <row r="286" spans="1:51" x14ac:dyDescent="0.25">
      <c r="A286" s="28">
        <v>617152</v>
      </c>
      <c r="B286" s="28">
        <v>626007</v>
      </c>
      <c r="C286" s="28" t="s">
        <v>2227</v>
      </c>
      <c r="D286" s="28" t="s">
        <v>2228</v>
      </c>
      <c r="E286" s="28" t="s">
        <v>9</v>
      </c>
      <c r="F286" s="28" t="s">
        <v>2229</v>
      </c>
      <c r="G286" s="28" t="s">
        <v>13</v>
      </c>
      <c r="H286" s="28" t="s">
        <v>14</v>
      </c>
      <c r="J286" s="28" t="s">
        <v>2191</v>
      </c>
      <c r="K286" s="28" t="s">
        <v>2192</v>
      </c>
      <c r="Z286" s="28" t="s">
        <v>81</v>
      </c>
      <c r="AA286" s="28" t="s">
        <v>82</v>
      </c>
      <c r="AE286" s="28" t="s">
        <v>83</v>
      </c>
      <c r="AF286" s="28" t="s">
        <v>83</v>
      </c>
      <c r="AG286" s="28" t="s">
        <v>81</v>
      </c>
      <c r="AH286" s="28" t="s">
        <v>81</v>
      </c>
      <c r="AJ286" s="28" t="s">
        <v>84</v>
      </c>
      <c r="AK286" s="28" t="s">
        <v>85</v>
      </c>
      <c r="AL286" s="28" t="s">
        <v>2230</v>
      </c>
      <c r="AM286" s="28" t="s">
        <v>2231</v>
      </c>
      <c r="AY286" s="28" t="s">
        <v>2232</v>
      </c>
    </row>
    <row r="287" spans="1:51" x14ac:dyDescent="0.25">
      <c r="A287" s="28">
        <v>617153</v>
      </c>
      <c r="B287" s="28">
        <v>626008</v>
      </c>
      <c r="C287" s="28" t="s">
        <v>2233</v>
      </c>
      <c r="D287" s="28" t="s">
        <v>2234</v>
      </c>
      <c r="E287" s="28" t="s">
        <v>9</v>
      </c>
      <c r="F287" s="28" t="s">
        <v>2235</v>
      </c>
      <c r="G287" s="28" t="s">
        <v>13</v>
      </c>
      <c r="H287" s="28" t="s">
        <v>14</v>
      </c>
      <c r="J287" s="28" t="s">
        <v>2191</v>
      </c>
      <c r="K287" s="28" t="s">
        <v>2192</v>
      </c>
      <c r="Z287" s="28" t="s">
        <v>81</v>
      </c>
      <c r="AA287" s="28" t="s">
        <v>82</v>
      </c>
      <c r="AE287" s="28" t="s">
        <v>83</v>
      </c>
      <c r="AF287" s="28" t="s">
        <v>83</v>
      </c>
      <c r="AG287" s="28" t="s">
        <v>81</v>
      </c>
      <c r="AH287" s="28" t="s">
        <v>81</v>
      </c>
      <c r="AJ287" s="28" t="s">
        <v>84</v>
      </c>
      <c r="AK287" s="28" t="s">
        <v>85</v>
      </c>
      <c r="AL287" s="28" t="s">
        <v>2236</v>
      </c>
      <c r="AM287" s="28" t="s">
        <v>2237</v>
      </c>
      <c r="AY287" s="28" t="s">
        <v>2238</v>
      </c>
    </row>
    <row r="288" spans="1:51" x14ac:dyDescent="0.25">
      <c r="A288" s="28">
        <v>617154</v>
      </c>
      <c r="B288" s="28">
        <v>626009</v>
      </c>
      <c r="C288" s="28" t="s">
        <v>146</v>
      </c>
      <c r="D288" s="28" t="s">
        <v>2239</v>
      </c>
      <c r="E288" s="28" t="s">
        <v>94</v>
      </c>
      <c r="F288" s="28" t="s">
        <v>2240</v>
      </c>
      <c r="G288" s="28" t="s">
        <v>13</v>
      </c>
      <c r="H288" s="28" t="s">
        <v>14</v>
      </c>
      <c r="J288" s="28" t="s">
        <v>2191</v>
      </c>
      <c r="K288" s="28" t="s">
        <v>2192</v>
      </c>
      <c r="Z288" s="28" t="s">
        <v>81</v>
      </c>
      <c r="AA288" s="28" t="s">
        <v>82</v>
      </c>
      <c r="AE288" s="28" t="s">
        <v>83</v>
      </c>
      <c r="AF288" s="28" t="s">
        <v>83</v>
      </c>
      <c r="AG288" s="28" t="s">
        <v>81</v>
      </c>
      <c r="AH288" s="28" t="s">
        <v>81</v>
      </c>
      <c r="AJ288" s="28" t="s">
        <v>84</v>
      </c>
      <c r="AK288" s="28" t="s">
        <v>85</v>
      </c>
      <c r="AL288" s="28" t="s">
        <v>2241</v>
      </c>
      <c r="AM288" s="28" t="s">
        <v>2242</v>
      </c>
      <c r="AY288" s="28" t="s">
        <v>2243</v>
      </c>
    </row>
    <row r="289" spans="1:51" x14ac:dyDescent="0.25">
      <c r="A289" s="28">
        <v>617155</v>
      </c>
      <c r="B289" s="28">
        <v>626010</v>
      </c>
      <c r="C289" s="28" t="s">
        <v>2244</v>
      </c>
      <c r="D289" s="28" t="s">
        <v>2245</v>
      </c>
      <c r="E289" s="28" t="s">
        <v>94</v>
      </c>
      <c r="F289" s="28" t="s">
        <v>2246</v>
      </c>
      <c r="G289" s="28" t="s">
        <v>13</v>
      </c>
      <c r="H289" s="28" t="s">
        <v>14</v>
      </c>
      <c r="J289" s="28" t="s">
        <v>2191</v>
      </c>
      <c r="K289" s="28" t="s">
        <v>2192</v>
      </c>
      <c r="Z289" s="28" t="s">
        <v>81</v>
      </c>
      <c r="AA289" s="28" t="s">
        <v>82</v>
      </c>
      <c r="AE289" s="28" t="s">
        <v>83</v>
      </c>
      <c r="AF289" s="28" t="s">
        <v>83</v>
      </c>
      <c r="AG289" s="28" t="s">
        <v>81</v>
      </c>
      <c r="AH289" s="28" t="s">
        <v>81</v>
      </c>
      <c r="AJ289" s="28" t="s">
        <v>84</v>
      </c>
      <c r="AK289" s="28" t="s">
        <v>85</v>
      </c>
      <c r="AL289" s="28" t="s">
        <v>2247</v>
      </c>
      <c r="AM289" s="28" t="s">
        <v>2248</v>
      </c>
      <c r="AY289" s="28" t="s">
        <v>2249</v>
      </c>
    </row>
    <row r="290" spans="1:51" x14ac:dyDescent="0.25">
      <c r="A290" s="28">
        <v>617156</v>
      </c>
      <c r="B290" s="28">
        <v>626011</v>
      </c>
      <c r="C290" s="28" t="s">
        <v>2250</v>
      </c>
      <c r="D290" s="28" t="s">
        <v>2251</v>
      </c>
      <c r="E290" s="28" t="s">
        <v>94</v>
      </c>
      <c r="F290" s="28" t="s">
        <v>2252</v>
      </c>
      <c r="G290" s="28" t="s">
        <v>13</v>
      </c>
      <c r="H290" s="28" t="s">
        <v>14</v>
      </c>
      <c r="J290" s="28" t="s">
        <v>2191</v>
      </c>
      <c r="K290" s="28" t="s">
        <v>2192</v>
      </c>
      <c r="Z290" s="28" t="s">
        <v>81</v>
      </c>
      <c r="AA290" s="28" t="s">
        <v>82</v>
      </c>
      <c r="AE290" s="28" t="s">
        <v>83</v>
      </c>
      <c r="AF290" s="28" t="s">
        <v>83</v>
      </c>
      <c r="AG290" s="28" t="s">
        <v>81</v>
      </c>
      <c r="AH290" s="28" t="s">
        <v>81</v>
      </c>
      <c r="AJ290" s="28" t="s">
        <v>84</v>
      </c>
      <c r="AK290" s="28" t="s">
        <v>85</v>
      </c>
      <c r="AL290" s="28" t="s">
        <v>2253</v>
      </c>
      <c r="AM290" s="28" t="s">
        <v>2254</v>
      </c>
      <c r="AY290" s="28" t="s">
        <v>2243</v>
      </c>
    </row>
    <row r="291" spans="1:51" x14ac:dyDescent="0.25">
      <c r="A291" s="28">
        <v>617157</v>
      </c>
      <c r="B291" s="28">
        <v>626012</v>
      </c>
      <c r="C291" s="28" t="s">
        <v>2255</v>
      </c>
      <c r="D291" s="28" t="s">
        <v>2256</v>
      </c>
      <c r="E291" s="28" t="s">
        <v>94</v>
      </c>
      <c r="F291" s="28" t="s">
        <v>2257</v>
      </c>
      <c r="G291" s="28" t="s">
        <v>13</v>
      </c>
      <c r="H291" s="28" t="s">
        <v>14</v>
      </c>
      <c r="J291" s="28" t="s">
        <v>2191</v>
      </c>
      <c r="K291" s="28" t="s">
        <v>2192</v>
      </c>
      <c r="Z291" s="28" t="s">
        <v>81</v>
      </c>
      <c r="AA291" s="28" t="s">
        <v>82</v>
      </c>
      <c r="AE291" s="28" t="s">
        <v>83</v>
      </c>
      <c r="AF291" s="28" t="s">
        <v>83</v>
      </c>
      <c r="AG291" s="28" t="s">
        <v>81</v>
      </c>
      <c r="AH291" s="28" t="s">
        <v>81</v>
      </c>
      <c r="AJ291" s="28" t="s">
        <v>84</v>
      </c>
      <c r="AK291" s="28" t="s">
        <v>85</v>
      </c>
      <c r="AL291" s="28" t="s">
        <v>2258</v>
      </c>
      <c r="AM291" s="28" t="s">
        <v>2259</v>
      </c>
      <c r="AY291" s="28" t="s">
        <v>2260</v>
      </c>
    </row>
    <row r="292" spans="1:51" x14ac:dyDescent="0.25">
      <c r="A292" s="28">
        <v>617159</v>
      </c>
      <c r="B292" s="28">
        <v>626014</v>
      </c>
      <c r="C292" s="28" t="s">
        <v>2261</v>
      </c>
      <c r="D292" s="28" t="s">
        <v>2262</v>
      </c>
      <c r="E292" s="28" t="s">
        <v>9</v>
      </c>
      <c r="F292" s="28" t="s">
        <v>2263</v>
      </c>
      <c r="G292" s="28" t="s">
        <v>13</v>
      </c>
      <c r="H292" s="28" t="s">
        <v>14</v>
      </c>
      <c r="J292" s="28" t="s">
        <v>2191</v>
      </c>
      <c r="K292" s="28" t="s">
        <v>2192</v>
      </c>
      <c r="Z292" s="28" t="s">
        <v>81</v>
      </c>
      <c r="AA292" s="28" t="s">
        <v>82</v>
      </c>
      <c r="AE292" s="28" t="s">
        <v>83</v>
      </c>
      <c r="AF292" s="28" t="s">
        <v>83</v>
      </c>
      <c r="AG292" s="28" t="s">
        <v>81</v>
      </c>
      <c r="AH292" s="28" t="s">
        <v>81</v>
      </c>
      <c r="AJ292" s="28" t="s">
        <v>84</v>
      </c>
      <c r="AK292" s="28" t="s">
        <v>85</v>
      </c>
      <c r="AL292" s="28" t="s">
        <v>2264</v>
      </c>
      <c r="AM292" s="28" t="s">
        <v>2265</v>
      </c>
      <c r="AY292" s="28" t="s">
        <v>2249</v>
      </c>
    </row>
    <row r="293" spans="1:51" x14ac:dyDescent="0.25">
      <c r="A293" s="28">
        <v>617160</v>
      </c>
      <c r="B293" s="28">
        <v>626015</v>
      </c>
      <c r="C293" s="28" t="s">
        <v>235</v>
      </c>
      <c r="D293" s="28" t="s">
        <v>2266</v>
      </c>
      <c r="E293" s="28" t="s">
        <v>94</v>
      </c>
      <c r="F293" s="28" t="s">
        <v>2267</v>
      </c>
      <c r="G293" s="28" t="s">
        <v>13</v>
      </c>
      <c r="H293" s="28" t="s">
        <v>14</v>
      </c>
      <c r="J293" s="28" t="s">
        <v>2191</v>
      </c>
      <c r="K293" s="28" t="s">
        <v>2192</v>
      </c>
      <c r="Z293" s="28" t="s">
        <v>81</v>
      </c>
      <c r="AA293" s="28" t="s">
        <v>82</v>
      </c>
      <c r="AE293" s="28" t="s">
        <v>83</v>
      </c>
      <c r="AF293" s="28" t="s">
        <v>83</v>
      </c>
      <c r="AG293" s="28" t="s">
        <v>81</v>
      </c>
      <c r="AH293" s="28" t="s">
        <v>81</v>
      </c>
      <c r="AJ293" s="28" t="s">
        <v>84</v>
      </c>
      <c r="AK293" s="28" t="s">
        <v>85</v>
      </c>
      <c r="AL293" s="28" t="s">
        <v>2268</v>
      </c>
      <c r="AM293" s="28" t="s">
        <v>2269</v>
      </c>
      <c r="AY293" s="28" t="s">
        <v>2270</v>
      </c>
    </row>
    <row r="294" spans="1:51" x14ac:dyDescent="0.25">
      <c r="A294" s="28">
        <v>617161</v>
      </c>
      <c r="B294" s="28">
        <v>626016</v>
      </c>
      <c r="C294" s="28" t="s">
        <v>2271</v>
      </c>
      <c r="D294" s="28" t="s">
        <v>2272</v>
      </c>
      <c r="E294" s="28" t="s">
        <v>94</v>
      </c>
      <c r="F294" s="28" t="s">
        <v>2273</v>
      </c>
      <c r="G294" s="28" t="s">
        <v>13</v>
      </c>
      <c r="H294" s="28" t="s">
        <v>14</v>
      </c>
      <c r="J294" s="28" t="s">
        <v>2191</v>
      </c>
      <c r="K294" s="28" t="s">
        <v>2192</v>
      </c>
      <c r="Z294" s="28" t="s">
        <v>81</v>
      </c>
      <c r="AA294" s="28" t="s">
        <v>82</v>
      </c>
      <c r="AE294" s="28" t="s">
        <v>83</v>
      </c>
      <c r="AF294" s="28" t="s">
        <v>83</v>
      </c>
      <c r="AG294" s="28" t="s">
        <v>81</v>
      </c>
      <c r="AH294" s="28" t="s">
        <v>81</v>
      </c>
      <c r="AJ294" s="28" t="s">
        <v>84</v>
      </c>
      <c r="AK294" s="28" t="s">
        <v>85</v>
      </c>
      <c r="AL294" s="28" t="s">
        <v>2274</v>
      </c>
      <c r="AM294" s="28" t="s">
        <v>2275</v>
      </c>
      <c r="AY294" s="28" t="s">
        <v>2260</v>
      </c>
    </row>
    <row r="295" spans="1:51" x14ac:dyDescent="0.25">
      <c r="A295" s="28">
        <v>617162</v>
      </c>
      <c r="B295" s="28">
        <v>626017</v>
      </c>
      <c r="C295" s="28" t="s">
        <v>1743</v>
      </c>
      <c r="D295" s="28" t="s">
        <v>2276</v>
      </c>
      <c r="E295" s="28" t="s">
        <v>94</v>
      </c>
      <c r="F295" s="28" t="s">
        <v>2277</v>
      </c>
      <c r="G295" s="28" t="s">
        <v>13</v>
      </c>
      <c r="H295" s="28" t="s">
        <v>14</v>
      </c>
      <c r="J295" s="28" t="s">
        <v>2191</v>
      </c>
      <c r="K295" s="28" t="s">
        <v>2192</v>
      </c>
      <c r="Z295" s="28" t="s">
        <v>81</v>
      </c>
      <c r="AA295" s="28" t="s">
        <v>82</v>
      </c>
      <c r="AE295" s="28" t="s">
        <v>83</v>
      </c>
      <c r="AF295" s="28" t="s">
        <v>83</v>
      </c>
      <c r="AG295" s="28" t="s">
        <v>81</v>
      </c>
      <c r="AH295" s="28" t="s">
        <v>81</v>
      </c>
      <c r="AJ295" s="28" t="s">
        <v>84</v>
      </c>
      <c r="AK295" s="28" t="s">
        <v>85</v>
      </c>
      <c r="AL295" s="28" t="s">
        <v>2278</v>
      </c>
      <c r="AM295" s="28" t="s">
        <v>2279</v>
      </c>
      <c r="AY295" s="28" t="s">
        <v>2270</v>
      </c>
    </row>
    <row r="296" spans="1:51" x14ac:dyDescent="0.25">
      <c r="A296" s="28">
        <v>617163</v>
      </c>
      <c r="B296" s="28">
        <v>626018</v>
      </c>
      <c r="C296" s="28" t="s">
        <v>2280</v>
      </c>
      <c r="D296" s="28" t="s">
        <v>151</v>
      </c>
      <c r="E296" s="28" t="s">
        <v>94</v>
      </c>
      <c r="F296" s="28" t="s">
        <v>2281</v>
      </c>
      <c r="G296" s="28" t="s">
        <v>13</v>
      </c>
      <c r="H296" s="28" t="s">
        <v>14</v>
      </c>
      <c r="J296" s="28" t="s">
        <v>2191</v>
      </c>
      <c r="K296" s="28" t="s">
        <v>2192</v>
      </c>
      <c r="Z296" s="28" t="s">
        <v>81</v>
      </c>
      <c r="AA296" s="28" t="s">
        <v>82</v>
      </c>
      <c r="AE296" s="28" t="s">
        <v>83</v>
      </c>
      <c r="AF296" s="28" t="s">
        <v>83</v>
      </c>
      <c r="AG296" s="28" t="s">
        <v>81</v>
      </c>
      <c r="AH296" s="28" t="s">
        <v>81</v>
      </c>
      <c r="AJ296" s="28" t="s">
        <v>84</v>
      </c>
      <c r="AK296" s="28" t="s">
        <v>85</v>
      </c>
      <c r="AL296" s="28" t="s">
        <v>2282</v>
      </c>
      <c r="AM296" s="28" t="s">
        <v>2283</v>
      </c>
      <c r="AY296" s="28" t="s">
        <v>2270</v>
      </c>
    </row>
    <row r="297" spans="1:51" x14ac:dyDescent="0.25">
      <c r="A297" s="28">
        <v>617164</v>
      </c>
      <c r="B297" s="28">
        <v>626019</v>
      </c>
      <c r="C297" s="28" t="s">
        <v>2284</v>
      </c>
      <c r="D297" s="28" t="s">
        <v>2285</v>
      </c>
      <c r="E297" s="28" t="s">
        <v>9</v>
      </c>
      <c r="F297" s="28" t="s">
        <v>2286</v>
      </c>
      <c r="G297" s="28" t="s">
        <v>13</v>
      </c>
      <c r="H297" s="28" t="s">
        <v>14</v>
      </c>
      <c r="J297" s="28" t="s">
        <v>2191</v>
      </c>
      <c r="K297" s="28" t="s">
        <v>2192</v>
      </c>
      <c r="Z297" s="28" t="s">
        <v>81</v>
      </c>
      <c r="AA297" s="28" t="s">
        <v>82</v>
      </c>
      <c r="AE297" s="28" t="s">
        <v>83</v>
      </c>
      <c r="AF297" s="28" t="s">
        <v>83</v>
      </c>
      <c r="AG297" s="28" t="s">
        <v>81</v>
      </c>
      <c r="AH297" s="28" t="s">
        <v>81</v>
      </c>
      <c r="AJ297" s="28" t="s">
        <v>84</v>
      </c>
      <c r="AK297" s="28" t="s">
        <v>85</v>
      </c>
      <c r="AL297" s="28" t="s">
        <v>2287</v>
      </c>
      <c r="AM297" s="28" t="s">
        <v>2288</v>
      </c>
      <c r="AY297" s="28" t="s">
        <v>2243</v>
      </c>
    </row>
    <row r="298" spans="1:51" x14ac:dyDescent="0.25">
      <c r="A298" s="28">
        <v>617165</v>
      </c>
      <c r="B298" s="28">
        <v>626020</v>
      </c>
      <c r="C298" s="28" t="s">
        <v>2289</v>
      </c>
      <c r="D298" s="28" t="s">
        <v>2290</v>
      </c>
      <c r="E298" s="28" t="s">
        <v>94</v>
      </c>
      <c r="F298" s="28" t="s">
        <v>2291</v>
      </c>
      <c r="G298" s="28" t="s">
        <v>13</v>
      </c>
      <c r="H298" s="28" t="s">
        <v>14</v>
      </c>
      <c r="J298" s="28" t="s">
        <v>2191</v>
      </c>
      <c r="K298" s="28" t="s">
        <v>2192</v>
      </c>
      <c r="Z298" s="28" t="s">
        <v>81</v>
      </c>
      <c r="AA298" s="28" t="s">
        <v>82</v>
      </c>
      <c r="AE298" s="28" t="s">
        <v>83</v>
      </c>
      <c r="AF298" s="28" t="s">
        <v>83</v>
      </c>
      <c r="AG298" s="28" t="s">
        <v>81</v>
      </c>
      <c r="AH298" s="28" t="s">
        <v>81</v>
      </c>
      <c r="AJ298" s="28" t="s">
        <v>84</v>
      </c>
      <c r="AK298" s="28" t="s">
        <v>85</v>
      </c>
      <c r="AL298" s="28" t="s">
        <v>2292</v>
      </c>
      <c r="AM298" s="28" t="s">
        <v>2293</v>
      </c>
      <c r="AY298" s="28" t="s">
        <v>2243</v>
      </c>
    </row>
    <row r="299" spans="1:51" x14ac:dyDescent="0.25">
      <c r="A299" s="28">
        <v>617166</v>
      </c>
      <c r="B299" s="28">
        <v>626021</v>
      </c>
      <c r="C299" s="28" t="s">
        <v>2294</v>
      </c>
      <c r="D299" s="28" t="s">
        <v>2295</v>
      </c>
      <c r="E299" s="28" t="s">
        <v>94</v>
      </c>
      <c r="F299" s="28" t="s">
        <v>2296</v>
      </c>
      <c r="G299" s="28" t="s">
        <v>13</v>
      </c>
      <c r="H299" s="28" t="s">
        <v>14</v>
      </c>
      <c r="J299" s="28" t="s">
        <v>2191</v>
      </c>
      <c r="K299" s="28" t="s">
        <v>2192</v>
      </c>
      <c r="Z299" s="28" t="s">
        <v>81</v>
      </c>
      <c r="AA299" s="28" t="s">
        <v>82</v>
      </c>
      <c r="AE299" s="28" t="s">
        <v>83</v>
      </c>
      <c r="AF299" s="28" t="s">
        <v>83</v>
      </c>
      <c r="AG299" s="28" t="s">
        <v>81</v>
      </c>
      <c r="AH299" s="28" t="s">
        <v>81</v>
      </c>
      <c r="AJ299" s="28" t="s">
        <v>84</v>
      </c>
      <c r="AK299" s="28" t="s">
        <v>85</v>
      </c>
      <c r="AL299" s="28" t="s">
        <v>2297</v>
      </c>
      <c r="AM299" s="28" t="s">
        <v>2298</v>
      </c>
      <c r="AY299" s="28" t="s">
        <v>2299</v>
      </c>
    </row>
    <row r="300" spans="1:51" x14ac:dyDescent="0.25">
      <c r="A300" s="28">
        <v>617167</v>
      </c>
      <c r="B300" s="28">
        <v>626022</v>
      </c>
      <c r="C300" s="28" t="s">
        <v>2300</v>
      </c>
      <c r="D300" s="28" t="s">
        <v>2301</v>
      </c>
      <c r="E300" s="28" t="s">
        <v>94</v>
      </c>
      <c r="F300" s="28" t="s">
        <v>2302</v>
      </c>
      <c r="G300" s="28" t="s">
        <v>13</v>
      </c>
      <c r="H300" s="28" t="s">
        <v>14</v>
      </c>
      <c r="J300" s="28" t="s">
        <v>2191</v>
      </c>
      <c r="K300" s="28" t="s">
        <v>2192</v>
      </c>
      <c r="Z300" s="28" t="s">
        <v>81</v>
      </c>
      <c r="AA300" s="28" t="s">
        <v>82</v>
      </c>
      <c r="AE300" s="28" t="s">
        <v>83</v>
      </c>
      <c r="AF300" s="28" t="s">
        <v>83</v>
      </c>
      <c r="AG300" s="28" t="s">
        <v>81</v>
      </c>
      <c r="AH300" s="28" t="s">
        <v>81</v>
      </c>
      <c r="AJ300" s="28" t="s">
        <v>84</v>
      </c>
      <c r="AK300" s="28" t="s">
        <v>85</v>
      </c>
      <c r="AL300" s="28" t="s">
        <v>2303</v>
      </c>
      <c r="AM300" s="28" t="s">
        <v>2298</v>
      </c>
      <c r="AY300" s="28" t="s">
        <v>2270</v>
      </c>
    </row>
    <row r="301" spans="1:51" x14ac:dyDescent="0.25">
      <c r="A301" s="28">
        <v>617169</v>
      </c>
      <c r="B301" s="28">
        <v>626024</v>
      </c>
      <c r="C301" s="28" t="s">
        <v>2304</v>
      </c>
      <c r="D301" s="28" t="s">
        <v>2305</v>
      </c>
      <c r="E301" s="28" t="s">
        <v>94</v>
      </c>
      <c r="F301" s="28" t="s">
        <v>2306</v>
      </c>
      <c r="G301" s="28" t="s">
        <v>13</v>
      </c>
      <c r="H301" s="28" t="s">
        <v>14</v>
      </c>
      <c r="J301" s="28" t="s">
        <v>2191</v>
      </c>
      <c r="K301" s="28" t="s">
        <v>2192</v>
      </c>
      <c r="Z301" s="28" t="s">
        <v>81</v>
      </c>
      <c r="AA301" s="28" t="s">
        <v>82</v>
      </c>
      <c r="AE301" s="28" t="s">
        <v>83</v>
      </c>
      <c r="AF301" s="28" t="s">
        <v>83</v>
      </c>
      <c r="AG301" s="28" t="s">
        <v>81</v>
      </c>
      <c r="AH301" s="28" t="s">
        <v>81</v>
      </c>
      <c r="AJ301" s="28" t="s">
        <v>84</v>
      </c>
      <c r="AK301" s="28" t="s">
        <v>85</v>
      </c>
      <c r="AL301" s="28" t="s">
        <v>2307</v>
      </c>
      <c r="AM301" s="28" t="s">
        <v>2308</v>
      </c>
      <c r="AY301" s="28" t="s">
        <v>2243</v>
      </c>
    </row>
    <row r="302" spans="1:51" x14ac:dyDescent="0.25">
      <c r="A302" s="28">
        <v>617170</v>
      </c>
      <c r="B302" s="28">
        <v>626025</v>
      </c>
      <c r="C302" s="28" t="s">
        <v>2309</v>
      </c>
      <c r="D302" s="28" t="s">
        <v>2310</v>
      </c>
      <c r="E302" s="28" t="s">
        <v>94</v>
      </c>
      <c r="F302" s="28" t="s">
        <v>2311</v>
      </c>
      <c r="G302" s="28" t="s">
        <v>13</v>
      </c>
      <c r="H302" s="28" t="s">
        <v>14</v>
      </c>
      <c r="J302" s="28" t="s">
        <v>2191</v>
      </c>
      <c r="K302" s="28" t="s">
        <v>2192</v>
      </c>
      <c r="Z302" s="28" t="s">
        <v>81</v>
      </c>
      <c r="AA302" s="28" t="s">
        <v>82</v>
      </c>
      <c r="AE302" s="28" t="s">
        <v>83</v>
      </c>
      <c r="AF302" s="28" t="s">
        <v>83</v>
      </c>
      <c r="AG302" s="28" t="s">
        <v>81</v>
      </c>
      <c r="AH302" s="28" t="s">
        <v>81</v>
      </c>
      <c r="AJ302" s="28" t="s">
        <v>84</v>
      </c>
      <c r="AK302" s="28" t="s">
        <v>85</v>
      </c>
      <c r="AL302" s="28" t="s">
        <v>2312</v>
      </c>
      <c r="AM302" s="28" t="s">
        <v>2313</v>
      </c>
      <c r="AY302" s="28" t="s">
        <v>2270</v>
      </c>
    </row>
    <row r="303" spans="1:51" x14ac:dyDescent="0.25">
      <c r="A303" s="28">
        <v>617171</v>
      </c>
      <c r="B303" s="28">
        <v>626026</v>
      </c>
      <c r="C303" s="28" t="s">
        <v>1458</v>
      </c>
      <c r="D303" s="28" t="s">
        <v>2314</v>
      </c>
      <c r="E303" s="28" t="s">
        <v>94</v>
      </c>
      <c r="F303" s="28" t="s">
        <v>2315</v>
      </c>
      <c r="G303" s="28" t="s">
        <v>13</v>
      </c>
      <c r="H303" s="28" t="s">
        <v>14</v>
      </c>
      <c r="J303" s="28" t="s">
        <v>2191</v>
      </c>
      <c r="K303" s="28" t="s">
        <v>2192</v>
      </c>
      <c r="Z303" s="28" t="s">
        <v>81</v>
      </c>
      <c r="AA303" s="28" t="s">
        <v>82</v>
      </c>
      <c r="AE303" s="28" t="s">
        <v>83</v>
      </c>
      <c r="AF303" s="28" t="s">
        <v>83</v>
      </c>
      <c r="AG303" s="28" t="s">
        <v>81</v>
      </c>
      <c r="AH303" s="28" t="s">
        <v>81</v>
      </c>
      <c r="AJ303" s="28" t="s">
        <v>84</v>
      </c>
      <c r="AK303" s="28" t="s">
        <v>85</v>
      </c>
      <c r="AL303" s="28" t="s">
        <v>2316</v>
      </c>
      <c r="AM303" s="28" t="s">
        <v>2317</v>
      </c>
      <c r="AY303" s="28" t="s">
        <v>2243</v>
      </c>
    </row>
    <row r="304" spans="1:51" x14ac:dyDescent="0.25">
      <c r="A304" s="28">
        <v>617172</v>
      </c>
      <c r="B304" s="28">
        <v>626027</v>
      </c>
      <c r="C304" s="28" t="s">
        <v>1458</v>
      </c>
      <c r="D304" s="28" t="s">
        <v>2318</v>
      </c>
      <c r="E304" s="28" t="s">
        <v>94</v>
      </c>
      <c r="F304" s="28" t="s">
        <v>2319</v>
      </c>
      <c r="G304" s="28" t="s">
        <v>13</v>
      </c>
      <c r="H304" s="28" t="s">
        <v>14</v>
      </c>
      <c r="J304" s="28" t="s">
        <v>2191</v>
      </c>
      <c r="K304" s="28" t="s">
        <v>2192</v>
      </c>
      <c r="Z304" s="28" t="s">
        <v>81</v>
      </c>
      <c r="AA304" s="28" t="s">
        <v>82</v>
      </c>
      <c r="AE304" s="28" t="s">
        <v>83</v>
      </c>
      <c r="AF304" s="28" t="s">
        <v>83</v>
      </c>
      <c r="AG304" s="28" t="s">
        <v>81</v>
      </c>
      <c r="AH304" s="28" t="s">
        <v>81</v>
      </c>
      <c r="AJ304" s="28" t="s">
        <v>84</v>
      </c>
      <c r="AK304" s="28" t="s">
        <v>85</v>
      </c>
      <c r="AL304" s="28" t="s">
        <v>2320</v>
      </c>
      <c r="AM304" s="28" t="s">
        <v>2321</v>
      </c>
      <c r="AY304" s="28" t="s">
        <v>2322</v>
      </c>
    </row>
    <row r="305" spans="1:51" x14ac:dyDescent="0.25">
      <c r="A305" s="28">
        <v>617173</v>
      </c>
      <c r="B305" s="28">
        <v>626028</v>
      </c>
      <c r="C305" s="28" t="s">
        <v>2323</v>
      </c>
      <c r="D305" s="28" t="s">
        <v>2324</v>
      </c>
      <c r="E305" s="28" t="s">
        <v>94</v>
      </c>
      <c r="F305" s="28" t="s">
        <v>1239</v>
      </c>
      <c r="G305" s="28" t="s">
        <v>13</v>
      </c>
      <c r="H305" s="28" t="s">
        <v>14</v>
      </c>
      <c r="J305" s="28" t="s">
        <v>2191</v>
      </c>
      <c r="K305" s="28" t="s">
        <v>2192</v>
      </c>
      <c r="Z305" s="28" t="s">
        <v>81</v>
      </c>
      <c r="AA305" s="28" t="s">
        <v>82</v>
      </c>
      <c r="AE305" s="28" t="s">
        <v>83</v>
      </c>
      <c r="AF305" s="28" t="s">
        <v>83</v>
      </c>
      <c r="AG305" s="28" t="s">
        <v>81</v>
      </c>
      <c r="AH305" s="28" t="s">
        <v>81</v>
      </c>
      <c r="AJ305" s="28" t="s">
        <v>84</v>
      </c>
      <c r="AK305" s="28" t="s">
        <v>85</v>
      </c>
      <c r="AL305" s="28" t="s">
        <v>2325</v>
      </c>
      <c r="AM305" s="28" t="s">
        <v>2326</v>
      </c>
      <c r="AY305" s="28" t="s">
        <v>2260</v>
      </c>
    </row>
    <row r="306" spans="1:51" x14ac:dyDescent="0.25">
      <c r="A306" s="28">
        <v>617174</v>
      </c>
      <c r="B306" s="28">
        <v>626029</v>
      </c>
      <c r="C306" s="28" t="s">
        <v>2327</v>
      </c>
      <c r="D306" s="28" t="s">
        <v>2328</v>
      </c>
      <c r="E306" s="28" t="s">
        <v>9</v>
      </c>
      <c r="F306" s="28" t="s">
        <v>2329</v>
      </c>
      <c r="G306" s="28" t="s">
        <v>13</v>
      </c>
      <c r="H306" s="28" t="s">
        <v>14</v>
      </c>
      <c r="J306" s="28" t="s">
        <v>2191</v>
      </c>
      <c r="K306" s="28" t="s">
        <v>2192</v>
      </c>
      <c r="Z306" s="28" t="s">
        <v>81</v>
      </c>
      <c r="AA306" s="28" t="s">
        <v>82</v>
      </c>
      <c r="AE306" s="28" t="s">
        <v>83</v>
      </c>
      <c r="AF306" s="28" t="s">
        <v>83</v>
      </c>
      <c r="AG306" s="28" t="s">
        <v>81</v>
      </c>
      <c r="AH306" s="28" t="s">
        <v>81</v>
      </c>
      <c r="AJ306" s="28" t="s">
        <v>84</v>
      </c>
      <c r="AK306" s="28" t="s">
        <v>85</v>
      </c>
      <c r="AL306" s="28" t="s">
        <v>2330</v>
      </c>
      <c r="AM306" s="28" t="s">
        <v>2331</v>
      </c>
      <c r="AY306" s="28" t="s">
        <v>2232</v>
      </c>
    </row>
    <row r="307" spans="1:51" x14ac:dyDescent="0.25">
      <c r="A307" s="28">
        <v>617175</v>
      </c>
      <c r="B307" s="28">
        <v>626030</v>
      </c>
      <c r="C307" s="28" t="s">
        <v>2332</v>
      </c>
      <c r="D307" s="28" t="s">
        <v>2333</v>
      </c>
      <c r="E307" s="28" t="s">
        <v>94</v>
      </c>
      <c r="F307" s="28" t="s">
        <v>2334</v>
      </c>
      <c r="G307" s="28" t="s">
        <v>13</v>
      </c>
      <c r="H307" s="28" t="s">
        <v>14</v>
      </c>
      <c r="J307" s="28" t="s">
        <v>2191</v>
      </c>
      <c r="K307" s="28" t="s">
        <v>2192</v>
      </c>
      <c r="Z307" s="28" t="s">
        <v>81</v>
      </c>
      <c r="AA307" s="28" t="s">
        <v>82</v>
      </c>
      <c r="AE307" s="28" t="s">
        <v>83</v>
      </c>
      <c r="AF307" s="28" t="s">
        <v>83</v>
      </c>
      <c r="AG307" s="28" t="s">
        <v>81</v>
      </c>
      <c r="AH307" s="28" t="s">
        <v>81</v>
      </c>
      <c r="AJ307" s="28" t="s">
        <v>84</v>
      </c>
      <c r="AK307" s="28" t="s">
        <v>85</v>
      </c>
      <c r="AL307" s="28" t="s">
        <v>2335</v>
      </c>
      <c r="AM307" s="28" t="s">
        <v>2336</v>
      </c>
      <c r="AY307" s="28" t="s">
        <v>2260</v>
      </c>
    </row>
    <row r="308" spans="1:51" x14ac:dyDescent="0.25">
      <c r="A308" s="28">
        <v>617176</v>
      </c>
      <c r="B308" s="28">
        <v>626031</v>
      </c>
      <c r="C308" s="28" t="s">
        <v>2030</v>
      </c>
      <c r="D308" s="28" t="s">
        <v>2337</v>
      </c>
      <c r="E308" s="28" t="s">
        <v>94</v>
      </c>
      <c r="F308" s="28" t="s">
        <v>2338</v>
      </c>
      <c r="G308" s="28" t="s">
        <v>13</v>
      </c>
      <c r="H308" s="28" t="s">
        <v>14</v>
      </c>
      <c r="J308" s="28" t="s">
        <v>2191</v>
      </c>
      <c r="K308" s="28" t="s">
        <v>2192</v>
      </c>
      <c r="Z308" s="28" t="s">
        <v>81</v>
      </c>
      <c r="AA308" s="28" t="s">
        <v>82</v>
      </c>
      <c r="AE308" s="28" t="s">
        <v>83</v>
      </c>
      <c r="AF308" s="28" t="s">
        <v>83</v>
      </c>
      <c r="AG308" s="28" t="s">
        <v>81</v>
      </c>
      <c r="AH308" s="28" t="s">
        <v>81</v>
      </c>
      <c r="AJ308" s="28" t="s">
        <v>84</v>
      </c>
      <c r="AK308" s="28" t="s">
        <v>85</v>
      </c>
      <c r="AL308" s="28" t="s">
        <v>2339</v>
      </c>
      <c r="AM308" s="28" t="s">
        <v>2340</v>
      </c>
      <c r="AY308" s="28" t="s">
        <v>2243</v>
      </c>
    </row>
    <row r="309" spans="1:51" x14ac:dyDescent="0.25">
      <c r="A309" s="28">
        <v>617177</v>
      </c>
      <c r="B309" s="28">
        <v>626032</v>
      </c>
      <c r="C309" s="28" t="s">
        <v>1703</v>
      </c>
      <c r="D309" s="28" t="s">
        <v>2341</v>
      </c>
      <c r="E309" s="28" t="s">
        <v>94</v>
      </c>
      <c r="F309" s="28" t="s">
        <v>2342</v>
      </c>
      <c r="G309" s="28" t="s">
        <v>13</v>
      </c>
      <c r="H309" s="28" t="s">
        <v>14</v>
      </c>
      <c r="J309" s="28" t="s">
        <v>2191</v>
      </c>
      <c r="K309" s="28" t="s">
        <v>2192</v>
      </c>
      <c r="Z309" s="28" t="s">
        <v>81</v>
      </c>
      <c r="AA309" s="28" t="s">
        <v>82</v>
      </c>
      <c r="AE309" s="28" t="s">
        <v>83</v>
      </c>
      <c r="AF309" s="28" t="s">
        <v>83</v>
      </c>
      <c r="AG309" s="28" t="s">
        <v>81</v>
      </c>
      <c r="AH309" s="28" t="s">
        <v>81</v>
      </c>
      <c r="AJ309" s="28" t="s">
        <v>84</v>
      </c>
      <c r="AK309" s="28" t="s">
        <v>85</v>
      </c>
      <c r="AL309" s="28" t="s">
        <v>2343</v>
      </c>
      <c r="AM309" s="28" t="s">
        <v>2344</v>
      </c>
      <c r="AY309" s="28" t="s">
        <v>2270</v>
      </c>
    </row>
    <row r="310" spans="1:51" x14ac:dyDescent="0.25">
      <c r="A310" s="28">
        <v>617178</v>
      </c>
      <c r="B310" s="28">
        <v>626033</v>
      </c>
      <c r="C310" s="28" t="s">
        <v>2345</v>
      </c>
      <c r="D310" s="28" t="s">
        <v>2346</v>
      </c>
      <c r="E310" s="28" t="s">
        <v>9</v>
      </c>
      <c r="F310" s="28" t="s">
        <v>2347</v>
      </c>
      <c r="G310" s="28" t="s">
        <v>13</v>
      </c>
      <c r="H310" s="28" t="s">
        <v>14</v>
      </c>
      <c r="J310" s="28" t="s">
        <v>2191</v>
      </c>
      <c r="K310" s="28" t="s">
        <v>2192</v>
      </c>
      <c r="Z310" s="28" t="s">
        <v>81</v>
      </c>
      <c r="AA310" s="28" t="s">
        <v>82</v>
      </c>
      <c r="AE310" s="28" t="s">
        <v>83</v>
      </c>
      <c r="AF310" s="28" t="s">
        <v>83</v>
      </c>
      <c r="AG310" s="28" t="s">
        <v>81</v>
      </c>
      <c r="AH310" s="28" t="s">
        <v>81</v>
      </c>
      <c r="AJ310" s="28" t="s">
        <v>84</v>
      </c>
      <c r="AK310" s="28" t="s">
        <v>85</v>
      </c>
      <c r="AL310" s="28" t="s">
        <v>2348</v>
      </c>
      <c r="AM310" s="28" t="s">
        <v>2349</v>
      </c>
      <c r="AY310" s="28" t="s">
        <v>2350</v>
      </c>
    </row>
    <row r="311" spans="1:51" x14ac:dyDescent="0.25">
      <c r="A311" s="28">
        <v>617179</v>
      </c>
      <c r="B311" s="28">
        <v>626034</v>
      </c>
      <c r="C311" s="28" t="s">
        <v>2351</v>
      </c>
      <c r="D311" s="28" t="s">
        <v>2352</v>
      </c>
      <c r="E311" s="28" t="s">
        <v>94</v>
      </c>
      <c r="F311" s="28" t="s">
        <v>2353</v>
      </c>
      <c r="G311" s="28" t="s">
        <v>13</v>
      </c>
      <c r="H311" s="28" t="s">
        <v>14</v>
      </c>
      <c r="J311" s="28" t="s">
        <v>2191</v>
      </c>
      <c r="K311" s="28" t="s">
        <v>2192</v>
      </c>
      <c r="Z311" s="28" t="s">
        <v>81</v>
      </c>
      <c r="AA311" s="28" t="s">
        <v>82</v>
      </c>
      <c r="AE311" s="28" t="s">
        <v>83</v>
      </c>
      <c r="AF311" s="28" t="s">
        <v>83</v>
      </c>
      <c r="AG311" s="28" t="s">
        <v>81</v>
      </c>
      <c r="AH311" s="28" t="s">
        <v>81</v>
      </c>
      <c r="AJ311" s="28" t="s">
        <v>84</v>
      </c>
      <c r="AK311" s="28" t="s">
        <v>85</v>
      </c>
      <c r="AL311" s="28" t="s">
        <v>2354</v>
      </c>
      <c r="AM311" s="28" t="s">
        <v>2355</v>
      </c>
      <c r="AY311" s="28" t="s">
        <v>2260</v>
      </c>
    </row>
    <row r="312" spans="1:51" x14ac:dyDescent="0.25">
      <c r="A312" s="28">
        <v>617181</v>
      </c>
      <c r="B312" s="28">
        <v>626036</v>
      </c>
      <c r="C312" s="28" t="s">
        <v>1703</v>
      </c>
      <c r="D312" s="28" t="s">
        <v>2356</v>
      </c>
      <c r="E312" s="28" t="s">
        <v>94</v>
      </c>
      <c r="F312" s="28" t="s">
        <v>2357</v>
      </c>
      <c r="G312" s="28" t="s">
        <v>13</v>
      </c>
      <c r="H312" s="28" t="s">
        <v>14</v>
      </c>
      <c r="J312" s="28" t="s">
        <v>2191</v>
      </c>
      <c r="K312" s="28" t="s">
        <v>2192</v>
      </c>
      <c r="Z312" s="28" t="s">
        <v>81</v>
      </c>
      <c r="AA312" s="28" t="s">
        <v>82</v>
      </c>
      <c r="AE312" s="28" t="s">
        <v>83</v>
      </c>
      <c r="AF312" s="28" t="s">
        <v>83</v>
      </c>
      <c r="AG312" s="28" t="s">
        <v>81</v>
      </c>
      <c r="AH312" s="28" t="s">
        <v>81</v>
      </c>
      <c r="AJ312" s="28" t="s">
        <v>84</v>
      </c>
      <c r="AK312" s="28" t="s">
        <v>85</v>
      </c>
      <c r="AL312" s="28" t="s">
        <v>2358</v>
      </c>
      <c r="AM312" s="28" t="s">
        <v>2359</v>
      </c>
      <c r="AY312" s="28" t="s">
        <v>2260</v>
      </c>
    </row>
    <row r="313" spans="1:51" x14ac:dyDescent="0.25">
      <c r="A313" s="28">
        <v>617183</v>
      </c>
      <c r="B313" s="28">
        <v>626038</v>
      </c>
      <c r="C313" s="28" t="s">
        <v>2360</v>
      </c>
      <c r="D313" s="28" t="s">
        <v>2361</v>
      </c>
      <c r="E313" s="28" t="s">
        <v>9</v>
      </c>
      <c r="F313" s="28" t="s">
        <v>2362</v>
      </c>
      <c r="G313" s="28" t="s">
        <v>13</v>
      </c>
      <c r="H313" s="28" t="s">
        <v>14</v>
      </c>
      <c r="J313" s="28" t="s">
        <v>2191</v>
      </c>
      <c r="K313" s="28" t="s">
        <v>2192</v>
      </c>
      <c r="Z313" s="28" t="s">
        <v>81</v>
      </c>
      <c r="AA313" s="28" t="s">
        <v>82</v>
      </c>
      <c r="AE313" s="28" t="s">
        <v>83</v>
      </c>
      <c r="AF313" s="28" t="s">
        <v>83</v>
      </c>
      <c r="AG313" s="28" t="s">
        <v>81</v>
      </c>
      <c r="AH313" s="28" t="s">
        <v>81</v>
      </c>
      <c r="AJ313" s="28" t="s">
        <v>84</v>
      </c>
      <c r="AK313" s="28" t="s">
        <v>85</v>
      </c>
      <c r="AL313" s="28" t="s">
        <v>2363</v>
      </c>
      <c r="AM313" s="28" t="s">
        <v>2364</v>
      </c>
      <c r="AY313" s="28" t="s">
        <v>2243</v>
      </c>
    </row>
    <row r="314" spans="1:51" x14ac:dyDescent="0.25">
      <c r="A314" s="28">
        <v>617184</v>
      </c>
      <c r="B314" s="28">
        <v>626039</v>
      </c>
      <c r="C314" s="28" t="s">
        <v>666</v>
      </c>
      <c r="D314" s="28" t="s">
        <v>667</v>
      </c>
      <c r="E314" s="28" t="s">
        <v>94</v>
      </c>
      <c r="F314" s="28" t="s">
        <v>668</v>
      </c>
      <c r="G314" s="28" t="s">
        <v>13</v>
      </c>
      <c r="H314" s="28" t="s">
        <v>14</v>
      </c>
      <c r="J314" s="28" t="s">
        <v>2191</v>
      </c>
      <c r="K314" s="28" t="s">
        <v>2192</v>
      </c>
      <c r="Z314" s="28" t="s">
        <v>81</v>
      </c>
      <c r="AA314" s="28" t="s">
        <v>82</v>
      </c>
      <c r="AE314" s="28" t="s">
        <v>83</v>
      </c>
      <c r="AF314" s="28" t="s">
        <v>83</v>
      </c>
      <c r="AG314" s="28" t="s">
        <v>81</v>
      </c>
      <c r="AH314" s="28" t="s">
        <v>81</v>
      </c>
      <c r="AJ314" s="28" t="s">
        <v>84</v>
      </c>
      <c r="AK314" s="28" t="s">
        <v>85</v>
      </c>
      <c r="AL314" s="28" t="s">
        <v>2365</v>
      </c>
      <c r="AM314" s="28" t="s">
        <v>2366</v>
      </c>
      <c r="AY314" s="28" t="s">
        <v>2367</v>
      </c>
    </row>
    <row r="315" spans="1:51" x14ac:dyDescent="0.25">
      <c r="A315" s="28">
        <v>617185</v>
      </c>
      <c r="B315" s="28">
        <v>626040</v>
      </c>
      <c r="C315" s="28" t="s">
        <v>2368</v>
      </c>
      <c r="D315" s="28" t="s">
        <v>2369</v>
      </c>
      <c r="E315" s="28" t="s">
        <v>94</v>
      </c>
      <c r="F315" s="28" t="s">
        <v>2370</v>
      </c>
      <c r="G315" s="28" t="s">
        <v>13</v>
      </c>
      <c r="H315" s="28" t="s">
        <v>14</v>
      </c>
      <c r="J315" s="28" t="s">
        <v>2191</v>
      </c>
      <c r="K315" s="28" t="s">
        <v>2192</v>
      </c>
      <c r="Z315" s="28" t="s">
        <v>81</v>
      </c>
      <c r="AA315" s="28" t="s">
        <v>82</v>
      </c>
      <c r="AE315" s="28" t="s">
        <v>83</v>
      </c>
      <c r="AF315" s="28" t="s">
        <v>83</v>
      </c>
      <c r="AG315" s="28" t="s">
        <v>81</v>
      </c>
      <c r="AH315" s="28" t="s">
        <v>81</v>
      </c>
      <c r="AJ315" s="28" t="s">
        <v>84</v>
      </c>
      <c r="AK315" s="28" t="s">
        <v>85</v>
      </c>
      <c r="AL315" s="28" t="s">
        <v>2371</v>
      </c>
      <c r="AM315" s="28" t="s">
        <v>2372</v>
      </c>
      <c r="AY315" s="28" t="s">
        <v>2260</v>
      </c>
    </row>
    <row r="316" spans="1:51" x14ac:dyDescent="0.25">
      <c r="A316" s="28">
        <v>617188</v>
      </c>
      <c r="B316" s="28">
        <v>626043</v>
      </c>
      <c r="C316" s="28" t="s">
        <v>2373</v>
      </c>
      <c r="D316" s="28" t="s">
        <v>2374</v>
      </c>
      <c r="E316" s="28" t="s">
        <v>94</v>
      </c>
      <c r="F316" s="28" t="s">
        <v>2375</v>
      </c>
      <c r="G316" s="28" t="s">
        <v>13</v>
      </c>
      <c r="H316" s="28" t="s">
        <v>14</v>
      </c>
      <c r="J316" s="28" t="s">
        <v>2191</v>
      </c>
      <c r="K316" s="28" t="s">
        <v>2192</v>
      </c>
      <c r="Z316" s="28" t="s">
        <v>81</v>
      </c>
      <c r="AA316" s="28" t="s">
        <v>82</v>
      </c>
      <c r="AE316" s="28" t="s">
        <v>83</v>
      </c>
      <c r="AF316" s="28" t="s">
        <v>83</v>
      </c>
      <c r="AG316" s="28" t="s">
        <v>81</v>
      </c>
      <c r="AH316" s="28" t="s">
        <v>81</v>
      </c>
      <c r="AJ316" s="28" t="s">
        <v>84</v>
      </c>
      <c r="AK316" s="28" t="s">
        <v>85</v>
      </c>
      <c r="AL316" s="28" t="s">
        <v>2376</v>
      </c>
      <c r="AM316" s="28" t="s">
        <v>2377</v>
      </c>
      <c r="AY316" s="28" t="s">
        <v>2260</v>
      </c>
    </row>
    <row r="317" spans="1:51" x14ac:dyDescent="0.25">
      <c r="A317" s="28">
        <v>617189</v>
      </c>
      <c r="B317" s="28">
        <v>626044</v>
      </c>
      <c r="C317" s="28" t="s">
        <v>104</v>
      </c>
      <c r="D317" s="28" t="s">
        <v>2378</v>
      </c>
      <c r="E317" s="28" t="s">
        <v>94</v>
      </c>
      <c r="F317" s="28" t="s">
        <v>2379</v>
      </c>
      <c r="G317" s="28" t="s">
        <v>13</v>
      </c>
      <c r="H317" s="28" t="s">
        <v>14</v>
      </c>
      <c r="J317" s="28" t="s">
        <v>2191</v>
      </c>
      <c r="K317" s="28" t="s">
        <v>2192</v>
      </c>
      <c r="Z317" s="28" t="s">
        <v>81</v>
      </c>
      <c r="AA317" s="28" t="s">
        <v>82</v>
      </c>
      <c r="AE317" s="28" t="s">
        <v>83</v>
      </c>
      <c r="AF317" s="28" t="s">
        <v>83</v>
      </c>
      <c r="AG317" s="28" t="s">
        <v>81</v>
      </c>
      <c r="AH317" s="28" t="s">
        <v>81</v>
      </c>
      <c r="AJ317" s="28" t="s">
        <v>84</v>
      </c>
      <c r="AK317" s="28" t="s">
        <v>85</v>
      </c>
      <c r="AL317" s="28" t="s">
        <v>2380</v>
      </c>
      <c r="AM317" s="28" t="s">
        <v>2381</v>
      </c>
      <c r="AY317" s="28" t="s">
        <v>2382</v>
      </c>
    </row>
    <row r="318" spans="1:51" x14ac:dyDescent="0.25">
      <c r="A318" s="28">
        <v>617190</v>
      </c>
      <c r="B318" s="28">
        <v>626045</v>
      </c>
      <c r="C318" s="28" t="s">
        <v>2383</v>
      </c>
      <c r="D318" s="28" t="s">
        <v>2384</v>
      </c>
      <c r="E318" s="28" t="s">
        <v>9</v>
      </c>
      <c r="F318" s="28" t="s">
        <v>2385</v>
      </c>
      <c r="G318" s="28" t="s">
        <v>13</v>
      </c>
      <c r="H318" s="28" t="s">
        <v>14</v>
      </c>
      <c r="J318" s="28" t="s">
        <v>2191</v>
      </c>
      <c r="K318" s="28" t="s">
        <v>2192</v>
      </c>
      <c r="Z318" s="28" t="s">
        <v>81</v>
      </c>
      <c r="AA318" s="28" t="s">
        <v>82</v>
      </c>
      <c r="AE318" s="28" t="s">
        <v>83</v>
      </c>
      <c r="AF318" s="28" t="s">
        <v>83</v>
      </c>
      <c r="AG318" s="28" t="s">
        <v>81</v>
      </c>
      <c r="AH318" s="28" t="s">
        <v>81</v>
      </c>
      <c r="AJ318" s="28" t="s">
        <v>84</v>
      </c>
      <c r="AK318" s="28" t="s">
        <v>85</v>
      </c>
      <c r="AL318" s="28" t="s">
        <v>2386</v>
      </c>
      <c r="AM318" s="28" t="s">
        <v>2387</v>
      </c>
      <c r="AY318" s="28" t="s">
        <v>2270</v>
      </c>
    </row>
    <row r="319" spans="1:51" x14ac:dyDescent="0.25">
      <c r="A319" s="28">
        <v>617191</v>
      </c>
      <c r="B319" s="28">
        <v>626046</v>
      </c>
      <c r="C319" s="28" t="s">
        <v>2388</v>
      </c>
      <c r="D319" s="28" t="s">
        <v>2389</v>
      </c>
      <c r="E319" s="28" t="s">
        <v>9</v>
      </c>
      <c r="F319" s="28" t="s">
        <v>2390</v>
      </c>
      <c r="G319" s="28" t="s">
        <v>13</v>
      </c>
      <c r="H319" s="28" t="s">
        <v>14</v>
      </c>
      <c r="J319" s="28" t="s">
        <v>2191</v>
      </c>
      <c r="K319" s="28" t="s">
        <v>2192</v>
      </c>
      <c r="Z319" s="28" t="s">
        <v>81</v>
      </c>
      <c r="AA319" s="28" t="s">
        <v>82</v>
      </c>
      <c r="AE319" s="28" t="s">
        <v>83</v>
      </c>
      <c r="AF319" s="28" t="s">
        <v>83</v>
      </c>
      <c r="AG319" s="28" t="s">
        <v>81</v>
      </c>
      <c r="AH319" s="28" t="s">
        <v>81</v>
      </c>
      <c r="AJ319" s="28" t="s">
        <v>84</v>
      </c>
      <c r="AK319" s="28" t="s">
        <v>85</v>
      </c>
      <c r="AL319" s="28" t="s">
        <v>2391</v>
      </c>
      <c r="AM319" s="28" t="s">
        <v>2392</v>
      </c>
      <c r="AY319" s="28" t="s">
        <v>2350</v>
      </c>
    </row>
    <row r="320" spans="1:51" x14ac:dyDescent="0.25">
      <c r="A320" s="28">
        <v>617192</v>
      </c>
      <c r="B320" s="28">
        <v>626047</v>
      </c>
      <c r="C320" s="28" t="s">
        <v>2289</v>
      </c>
      <c r="D320" s="28" t="s">
        <v>2393</v>
      </c>
      <c r="E320" s="28" t="s">
        <v>94</v>
      </c>
      <c r="F320" s="28" t="s">
        <v>2394</v>
      </c>
      <c r="G320" s="28" t="s">
        <v>13</v>
      </c>
      <c r="H320" s="28" t="s">
        <v>14</v>
      </c>
      <c r="J320" s="28" t="s">
        <v>2191</v>
      </c>
      <c r="K320" s="28" t="s">
        <v>2192</v>
      </c>
      <c r="Z320" s="28" t="s">
        <v>81</v>
      </c>
      <c r="AA320" s="28" t="s">
        <v>82</v>
      </c>
      <c r="AE320" s="28" t="s">
        <v>83</v>
      </c>
      <c r="AF320" s="28" t="s">
        <v>83</v>
      </c>
      <c r="AG320" s="28" t="s">
        <v>81</v>
      </c>
      <c r="AH320" s="28" t="s">
        <v>81</v>
      </c>
      <c r="AJ320" s="28" t="s">
        <v>84</v>
      </c>
      <c r="AK320" s="28" t="s">
        <v>85</v>
      </c>
      <c r="AL320" s="28" t="s">
        <v>2395</v>
      </c>
      <c r="AM320" s="28" t="s">
        <v>2396</v>
      </c>
      <c r="AY320" s="28" t="s">
        <v>2243</v>
      </c>
    </row>
    <row r="321" spans="1:51" x14ac:dyDescent="0.25">
      <c r="A321" s="28">
        <v>617193</v>
      </c>
      <c r="B321" s="28">
        <v>626048</v>
      </c>
      <c r="C321" s="28" t="s">
        <v>879</v>
      </c>
      <c r="D321" s="28" t="s">
        <v>2397</v>
      </c>
      <c r="E321" s="28" t="s">
        <v>94</v>
      </c>
      <c r="F321" s="28" t="s">
        <v>2398</v>
      </c>
      <c r="G321" s="28" t="s">
        <v>13</v>
      </c>
      <c r="H321" s="28" t="s">
        <v>14</v>
      </c>
      <c r="J321" s="28" t="s">
        <v>2191</v>
      </c>
      <c r="K321" s="28" t="s">
        <v>2192</v>
      </c>
      <c r="Z321" s="28" t="s">
        <v>81</v>
      </c>
      <c r="AA321" s="28" t="s">
        <v>82</v>
      </c>
      <c r="AE321" s="28" t="s">
        <v>83</v>
      </c>
      <c r="AF321" s="28" t="s">
        <v>83</v>
      </c>
      <c r="AG321" s="28" t="s">
        <v>81</v>
      </c>
      <c r="AH321" s="28" t="s">
        <v>81</v>
      </c>
      <c r="AJ321" s="28" t="s">
        <v>84</v>
      </c>
      <c r="AK321" s="28" t="s">
        <v>85</v>
      </c>
      <c r="AL321" s="28" t="s">
        <v>2399</v>
      </c>
      <c r="AM321" s="28" t="s">
        <v>2400</v>
      </c>
      <c r="AY321" s="28" t="s">
        <v>2260</v>
      </c>
    </row>
    <row r="322" spans="1:51" x14ac:dyDescent="0.25">
      <c r="A322" s="28">
        <v>617195</v>
      </c>
      <c r="B322" s="28">
        <v>626050</v>
      </c>
      <c r="C322" s="28" t="s">
        <v>2401</v>
      </c>
      <c r="D322" s="28" t="s">
        <v>2402</v>
      </c>
      <c r="E322" s="28" t="s">
        <v>94</v>
      </c>
      <c r="F322" s="28" t="s">
        <v>2403</v>
      </c>
      <c r="G322" s="28" t="s">
        <v>13</v>
      </c>
      <c r="H322" s="28" t="s">
        <v>14</v>
      </c>
      <c r="J322" s="28" t="s">
        <v>2191</v>
      </c>
      <c r="K322" s="28" t="s">
        <v>2192</v>
      </c>
      <c r="Z322" s="28" t="s">
        <v>81</v>
      </c>
      <c r="AA322" s="28" t="s">
        <v>82</v>
      </c>
      <c r="AE322" s="28" t="s">
        <v>83</v>
      </c>
      <c r="AF322" s="28" t="s">
        <v>83</v>
      </c>
      <c r="AG322" s="28" t="s">
        <v>81</v>
      </c>
      <c r="AH322" s="28" t="s">
        <v>81</v>
      </c>
      <c r="AJ322" s="28" t="s">
        <v>84</v>
      </c>
      <c r="AK322" s="28" t="s">
        <v>85</v>
      </c>
      <c r="AL322" s="28" t="s">
        <v>2404</v>
      </c>
      <c r="AM322" s="28" t="s">
        <v>2405</v>
      </c>
      <c r="AY322" s="28" t="s">
        <v>2243</v>
      </c>
    </row>
    <row r="323" spans="1:51" x14ac:dyDescent="0.25">
      <c r="A323" s="28">
        <v>617196</v>
      </c>
      <c r="B323" s="28">
        <v>626051</v>
      </c>
      <c r="C323" s="28" t="s">
        <v>2406</v>
      </c>
      <c r="D323" s="28" t="s">
        <v>2407</v>
      </c>
      <c r="E323" s="28" t="s">
        <v>94</v>
      </c>
      <c r="F323" s="28" t="s">
        <v>2408</v>
      </c>
      <c r="G323" s="28" t="s">
        <v>13</v>
      </c>
      <c r="H323" s="28" t="s">
        <v>14</v>
      </c>
      <c r="J323" s="28" t="s">
        <v>2191</v>
      </c>
      <c r="K323" s="28" t="s">
        <v>2192</v>
      </c>
      <c r="Z323" s="28" t="s">
        <v>81</v>
      </c>
      <c r="AA323" s="28" t="s">
        <v>82</v>
      </c>
      <c r="AE323" s="28" t="s">
        <v>83</v>
      </c>
      <c r="AF323" s="28" t="s">
        <v>83</v>
      </c>
      <c r="AG323" s="28" t="s">
        <v>81</v>
      </c>
      <c r="AH323" s="28" t="s">
        <v>81</v>
      </c>
      <c r="AJ323" s="28" t="s">
        <v>84</v>
      </c>
      <c r="AK323" s="28" t="s">
        <v>85</v>
      </c>
      <c r="AL323" s="28" t="s">
        <v>2409</v>
      </c>
      <c r="AM323" s="28" t="s">
        <v>2410</v>
      </c>
      <c r="AY323" s="28" t="s">
        <v>2260</v>
      </c>
    </row>
    <row r="324" spans="1:51" x14ac:dyDescent="0.25">
      <c r="A324" s="28">
        <v>617198</v>
      </c>
      <c r="B324" s="28">
        <v>626053</v>
      </c>
      <c r="C324" s="28" t="s">
        <v>2411</v>
      </c>
      <c r="D324" s="28" t="s">
        <v>2412</v>
      </c>
      <c r="E324" s="28" t="s">
        <v>9</v>
      </c>
      <c r="F324" s="28" t="s">
        <v>2413</v>
      </c>
      <c r="G324" s="28" t="s">
        <v>13</v>
      </c>
      <c r="H324" s="28" t="s">
        <v>14</v>
      </c>
      <c r="J324" s="28" t="s">
        <v>2191</v>
      </c>
      <c r="K324" s="28" t="s">
        <v>2192</v>
      </c>
      <c r="Z324" s="28" t="s">
        <v>81</v>
      </c>
      <c r="AA324" s="28" t="s">
        <v>82</v>
      </c>
      <c r="AE324" s="28" t="s">
        <v>83</v>
      </c>
      <c r="AF324" s="28" t="s">
        <v>83</v>
      </c>
      <c r="AG324" s="28" t="s">
        <v>81</v>
      </c>
      <c r="AH324" s="28" t="s">
        <v>81</v>
      </c>
      <c r="AJ324" s="28" t="s">
        <v>84</v>
      </c>
      <c r="AK324" s="28" t="s">
        <v>85</v>
      </c>
      <c r="AL324" s="28" t="s">
        <v>2414</v>
      </c>
      <c r="AM324" s="28" t="s">
        <v>2415</v>
      </c>
      <c r="AY324" s="28" t="s">
        <v>2367</v>
      </c>
    </row>
    <row r="325" spans="1:51" x14ac:dyDescent="0.25">
      <c r="A325" s="28">
        <v>617200</v>
      </c>
      <c r="B325" s="28">
        <v>626055</v>
      </c>
      <c r="C325" s="28" t="s">
        <v>2244</v>
      </c>
      <c r="D325" s="28" t="s">
        <v>2416</v>
      </c>
      <c r="E325" s="28" t="s">
        <v>94</v>
      </c>
      <c r="F325" s="28" t="s">
        <v>2417</v>
      </c>
      <c r="G325" s="28" t="s">
        <v>13</v>
      </c>
      <c r="H325" s="28" t="s">
        <v>14</v>
      </c>
      <c r="J325" s="28" t="s">
        <v>2191</v>
      </c>
      <c r="K325" s="28" t="s">
        <v>2192</v>
      </c>
      <c r="Z325" s="28" t="s">
        <v>81</v>
      </c>
      <c r="AA325" s="28" t="s">
        <v>82</v>
      </c>
      <c r="AE325" s="28" t="s">
        <v>83</v>
      </c>
      <c r="AF325" s="28" t="s">
        <v>83</v>
      </c>
      <c r="AG325" s="28" t="s">
        <v>81</v>
      </c>
      <c r="AH325" s="28" t="s">
        <v>81</v>
      </c>
      <c r="AJ325" s="28" t="s">
        <v>84</v>
      </c>
      <c r="AK325" s="28" t="s">
        <v>85</v>
      </c>
      <c r="AL325" s="28" t="s">
        <v>2418</v>
      </c>
      <c r="AM325" s="28" t="s">
        <v>2419</v>
      </c>
      <c r="AY325" s="28" t="s">
        <v>2260</v>
      </c>
    </row>
    <row r="326" spans="1:51" x14ac:dyDescent="0.25">
      <c r="A326" s="28">
        <v>617201</v>
      </c>
      <c r="B326" s="28">
        <v>626056</v>
      </c>
      <c r="C326" s="28" t="s">
        <v>793</v>
      </c>
      <c r="D326" s="28" t="s">
        <v>2420</v>
      </c>
      <c r="E326" s="28" t="s">
        <v>9</v>
      </c>
      <c r="F326" s="28" t="s">
        <v>2421</v>
      </c>
      <c r="G326" s="28" t="s">
        <v>13</v>
      </c>
      <c r="H326" s="28" t="s">
        <v>14</v>
      </c>
      <c r="J326" s="28" t="s">
        <v>2191</v>
      </c>
      <c r="K326" s="28" t="s">
        <v>2192</v>
      </c>
      <c r="Z326" s="28" t="s">
        <v>81</v>
      </c>
      <c r="AA326" s="28" t="s">
        <v>82</v>
      </c>
      <c r="AE326" s="28" t="s">
        <v>83</v>
      </c>
      <c r="AF326" s="28" t="s">
        <v>83</v>
      </c>
      <c r="AG326" s="28" t="s">
        <v>81</v>
      </c>
      <c r="AH326" s="28" t="s">
        <v>81</v>
      </c>
      <c r="AJ326" s="28" t="s">
        <v>84</v>
      </c>
      <c r="AK326" s="28" t="s">
        <v>85</v>
      </c>
      <c r="AL326" s="28" t="s">
        <v>2422</v>
      </c>
      <c r="AM326" s="28" t="s">
        <v>2423</v>
      </c>
      <c r="AY326" s="28" t="s">
        <v>2367</v>
      </c>
    </row>
    <row r="327" spans="1:51" x14ac:dyDescent="0.25">
      <c r="A327" s="28">
        <v>617202</v>
      </c>
      <c r="B327" s="28">
        <v>626057</v>
      </c>
      <c r="C327" s="28" t="s">
        <v>235</v>
      </c>
      <c r="D327" s="28" t="s">
        <v>2424</v>
      </c>
      <c r="E327" s="28" t="s">
        <v>94</v>
      </c>
      <c r="F327" s="28" t="s">
        <v>2425</v>
      </c>
      <c r="G327" s="28" t="s">
        <v>13</v>
      </c>
      <c r="H327" s="28" t="s">
        <v>14</v>
      </c>
      <c r="J327" s="28" t="s">
        <v>2191</v>
      </c>
      <c r="K327" s="28" t="s">
        <v>2192</v>
      </c>
      <c r="Z327" s="28" t="s">
        <v>81</v>
      </c>
      <c r="AA327" s="28" t="s">
        <v>82</v>
      </c>
      <c r="AE327" s="28" t="s">
        <v>83</v>
      </c>
      <c r="AF327" s="28" t="s">
        <v>83</v>
      </c>
      <c r="AG327" s="28" t="s">
        <v>81</v>
      </c>
      <c r="AH327" s="28" t="s">
        <v>81</v>
      </c>
      <c r="AJ327" s="28" t="s">
        <v>84</v>
      </c>
      <c r="AK327" s="28" t="s">
        <v>85</v>
      </c>
      <c r="AL327" s="28" t="s">
        <v>2426</v>
      </c>
      <c r="AM327" s="28" t="s">
        <v>2427</v>
      </c>
      <c r="AY327" s="28" t="s">
        <v>2260</v>
      </c>
    </row>
    <row r="328" spans="1:51" x14ac:dyDescent="0.25">
      <c r="A328" s="28">
        <v>617204</v>
      </c>
      <c r="B328" s="28">
        <v>626059</v>
      </c>
      <c r="C328" s="28" t="s">
        <v>2428</v>
      </c>
      <c r="D328" s="28" t="s">
        <v>2429</v>
      </c>
      <c r="E328" s="28" t="s">
        <v>94</v>
      </c>
      <c r="F328" s="28" t="s">
        <v>2430</v>
      </c>
      <c r="G328" s="28" t="s">
        <v>13</v>
      </c>
      <c r="H328" s="28" t="s">
        <v>14</v>
      </c>
      <c r="J328" s="28" t="s">
        <v>2191</v>
      </c>
      <c r="K328" s="28" t="s">
        <v>2192</v>
      </c>
      <c r="Z328" s="28" t="s">
        <v>81</v>
      </c>
      <c r="AA328" s="28" t="s">
        <v>82</v>
      </c>
      <c r="AE328" s="28" t="s">
        <v>83</v>
      </c>
      <c r="AF328" s="28" t="s">
        <v>83</v>
      </c>
      <c r="AG328" s="28" t="s">
        <v>81</v>
      </c>
      <c r="AH328" s="28" t="s">
        <v>81</v>
      </c>
      <c r="AJ328" s="28" t="s">
        <v>84</v>
      </c>
      <c r="AK328" s="28" t="s">
        <v>85</v>
      </c>
      <c r="AL328" s="28" t="s">
        <v>2431</v>
      </c>
      <c r="AM328" s="28" t="s">
        <v>2432</v>
      </c>
      <c r="AY328" s="28" t="s">
        <v>2260</v>
      </c>
    </row>
    <row r="329" spans="1:51" x14ac:dyDescent="0.25">
      <c r="A329" s="28">
        <v>617206</v>
      </c>
      <c r="B329" s="28">
        <v>626061</v>
      </c>
      <c r="C329" s="28" t="s">
        <v>2433</v>
      </c>
      <c r="D329" s="28" t="s">
        <v>2434</v>
      </c>
      <c r="E329" s="28" t="s">
        <v>9</v>
      </c>
      <c r="F329" s="28" t="s">
        <v>2435</v>
      </c>
      <c r="G329" s="28" t="s">
        <v>13</v>
      </c>
      <c r="H329" s="28" t="s">
        <v>14</v>
      </c>
      <c r="J329" s="28" t="s">
        <v>2191</v>
      </c>
      <c r="K329" s="28" t="s">
        <v>2192</v>
      </c>
      <c r="Z329" s="28" t="s">
        <v>81</v>
      </c>
      <c r="AA329" s="28" t="s">
        <v>82</v>
      </c>
      <c r="AE329" s="28" t="s">
        <v>83</v>
      </c>
      <c r="AF329" s="28" t="s">
        <v>83</v>
      </c>
      <c r="AG329" s="28" t="s">
        <v>81</v>
      </c>
      <c r="AH329" s="28" t="s">
        <v>81</v>
      </c>
      <c r="AJ329" s="28" t="s">
        <v>84</v>
      </c>
      <c r="AK329" s="28" t="s">
        <v>85</v>
      </c>
      <c r="AL329" s="28" t="s">
        <v>2436</v>
      </c>
      <c r="AM329" s="28" t="s">
        <v>2437</v>
      </c>
      <c r="AY329" s="28" t="s">
        <v>2367</v>
      </c>
    </row>
    <row r="330" spans="1:51" x14ac:dyDescent="0.25">
      <c r="A330" s="28">
        <v>617207</v>
      </c>
      <c r="B330" s="28">
        <v>626062</v>
      </c>
      <c r="C330" s="28" t="s">
        <v>2438</v>
      </c>
      <c r="D330" s="28" t="s">
        <v>2439</v>
      </c>
      <c r="E330" s="28" t="s">
        <v>9</v>
      </c>
      <c r="F330" s="28" t="s">
        <v>2440</v>
      </c>
      <c r="G330" s="28" t="s">
        <v>13</v>
      </c>
      <c r="H330" s="28" t="s">
        <v>14</v>
      </c>
      <c r="J330" s="28" t="s">
        <v>2191</v>
      </c>
      <c r="K330" s="28" t="s">
        <v>2192</v>
      </c>
      <c r="Z330" s="28" t="s">
        <v>81</v>
      </c>
      <c r="AA330" s="28" t="s">
        <v>82</v>
      </c>
      <c r="AE330" s="28" t="s">
        <v>83</v>
      </c>
      <c r="AF330" s="28" t="s">
        <v>83</v>
      </c>
      <c r="AG330" s="28" t="s">
        <v>81</v>
      </c>
      <c r="AH330" s="28" t="s">
        <v>81</v>
      </c>
      <c r="AJ330" s="28" t="s">
        <v>84</v>
      </c>
      <c r="AK330" s="28" t="s">
        <v>85</v>
      </c>
      <c r="AL330" s="28" t="s">
        <v>2441</v>
      </c>
      <c r="AM330" s="28" t="s">
        <v>2442</v>
      </c>
      <c r="AY330" s="28" t="s">
        <v>2243</v>
      </c>
    </row>
    <row r="331" spans="1:51" x14ac:dyDescent="0.25">
      <c r="A331" s="28">
        <v>617212</v>
      </c>
      <c r="B331" s="28">
        <v>626067</v>
      </c>
      <c r="C331" s="28" t="s">
        <v>993</v>
      </c>
      <c r="D331" s="28" t="s">
        <v>2443</v>
      </c>
      <c r="E331" s="28" t="s">
        <v>94</v>
      </c>
      <c r="F331" s="28" t="s">
        <v>2444</v>
      </c>
      <c r="G331" s="28" t="s">
        <v>13</v>
      </c>
      <c r="H331" s="28" t="s">
        <v>14</v>
      </c>
      <c r="J331" s="28" t="s">
        <v>2191</v>
      </c>
      <c r="K331" s="28" t="s">
        <v>2192</v>
      </c>
      <c r="Z331" s="28" t="s">
        <v>81</v>
      </c>
      <c r="AA331" s="28" t="s">
        <v>82</v>
      </c>
      <c r="AE331" s="28" t="s">
        <v>83</v>
      </c>
      <c r="AF331" s="28" t="s">
        <v>83</v>
      </c>
      <c r="AG331" s="28" t="s">
        <v>81</v>
      </c>
      <c r="AH331" s="28" t="s">
        <v>81</v>
      </c>
      <c r="AJ331" s="28" t="s">
        <v>84</v>
      </c>
      <c r="AK331" s="28" t="s">
        <v>85</v>
      </c>
      <c r="AL331" s="28" t="s">
        <v>2445</v>
      </c>
      <c r="AM331" s="28" t="s">
        <v>2446</v>
      </c>
      <c r="AY331" s="28" t="s">
        <v>2367</v>
      </c>
    </row>
    <row r="332" spans="1:51" x14ac:dyDescent="0.25">
      <c r="A332" s="28">
        <v>617214</v>
      </c>
      <c r="B332" s="28">
        <v>626069</v>
      </c>
      <c r="C332" s="28" t="s">
        <v>2447</v>
      </c>
      <c r="D332" s="28" t="s">
        <v>2448</v>
      </c>
      <c r="E332" s="28" t="s">
        <v>94</v>
      </c>
      <c r="F332" s="28" t="s">
        <v>2449</v>
      </c>
      <c r="G332" s="28" t="s">
        <v>13</v>
      </c>
      <c r="H332" s="28" t="s">
        <v>14</v>
      </c>
      <c r="J332" s="28" t="s">
        <v>2191</v>
      </c>
      <c r="K332" s="28" t="s">
        <v>2192</v>
      </c>
      <c r="Z332" s="28" t="s">
        <v>81</v>
      </c>
      <c r="AA332" s="28" t="s">
        <v>82</v>
      </c>
      <c r="AE332" s="28" t="s">
        <v>83</v>
      </c>
      <c r="AF332" s="28" t="s">
        <v>83</v>
      </c>
      <c r="AG332" s="28" t="s">
        <v>81</v>
      </c>
      <c r="AH332" s="28" t="s">
        <v>81</v>
      </c>
      <c r="AJ332" s="28" t="s">
        <v>84</v>
      </c>
      <c r="AK332" s="28" t="s">
        <v>85</v>
      </c>
      <c r="AL332" s="28" t="s">
        <v>2450</v>
      </c>
      <c r="AM332" s="28" t="s">
        <v>2451</v>
      </c>
      <c r="AY332" s="28" t="s">
        <v>2367</v>
      </c>
    </row>
    <row r="333" spans="1:51" x14ac:dyDescent="0.25">
      <c r="A333" s="28">
        <v>617215</v>
      </c>
      <c r="B333" s="28">
        <v>626070</v>
      </c>
      <c r="C333" s="28" t="s">
        <v>2452</v>
      </c>
      <c r="D333" s="28" t="s">
        <v>2453</v>
      </c>
      <c r="E333" s="28" t="s">
        <v>94</v>
      </c>
      <c r="F333" s="28" t="s">
        <v>2454</v>
      </c>
      <c r="G333" s="28" t="s">
        <v>13</v>
      </c>
      <c r="H333" s="28" t="s">
        <v>14</v>
      </c>
      <c r="J333" s="28" t="s">
        <v>2191</v>
      </c>
      <c r="K333" s="28" t="s">
        <v>2192</v>
      </c>
      <c r="Z333" s="28" t="s">
        <v>81</v>
      </c>
      <c r="AA333" s="28" t="s">
        <v>82</v>
      </c>
      <c r="AE333" s="28" t="s">
        <v>83</v>
      </c>
      <c r="AF333" s="28" t="s">
        <v>83</v>
      </c>
      <c r="AG333" s="28" t="s">
        <v>81</v>
      </c>
      <c r="AH333" s="28" t="s">
        <v>81</v>
      </c>
      <c r="AJ333" s="28" t="s">
        <v>84</v>
      </c>
      <c r="AK333" s="28" t="s">
        <v>85</v>
      </c>
      <c r="AL333" s="28" t="s">
        <v>2455</v>
      </c>
      <c r="AM333" s="28" t="s">
        <v>2456</v>
      </c>
      <c r="AY333" s="28" t="s">
        <v>2260</v>
      </c>
    </row>
    <row r="334" spans="1:51" x14ac:dyDescent="0.25">
      <c r="A334" s="28">
        <v>617216</v>
      </c>
      <c r="B334" s="28">
        <v>626071</v>
      </c>
      <c r="C334" s="28" t="s">
        <v>2457</v>
      </c>
      <c r="D334" s="28" t="s">
        <v>2458</v>
      </c>
      <c r="E334" s="28" t="s">
        <v>94</v>
      </c>
      <c r="F334" s="28" t="s">
        <v>2459</v>
      </c>
      <c r="G334" s="28" t="s">
        <v>13</v>
      </c>
      <c r="H334" s="28" t="s">
        <v>14</v>
      </c>
      <c r="J334" s="28" t="s">
        <v>2191</v>
      </c>
      <c r="K334" s="28" t="s">
        <v>2192</v>
      </c>
      <c r="Z334" s="28" t="s">
        <v>81</v>
      </c>
      <c r="AA334" s="28" t="s">
        <v>82</v>
      </c>
      <c r="AE334" s="28" t="s">
        <v>83</v>
      </c>
      <c r="AF334" s="28" t="s">
        <v>83</v>
      </c>
      <c r="AG334" s="28" t="s">
        <v>81</v>
      </c>
      <c r="AH334" s="28" t="s">
        <v>81</v>
      </c>
      <c r="AJ334" s="28" t="s">
        <v>84</v>
      </c>
      <c r="AK334" s="28" t="s">
        <v>85</v>
      </c>
      <c r="AL334" s="28" t="s">
        <v>2460</v>
      </c>
      <c r="AM334" s="28" t="s">
        <v>2461</v>
      </c>
      <c r="AY334" s="28" t="s">
        <v>2382</v>
      </c>
    </row>
    <row r="335" spans="1:51" x14ac:dyDescent="0.25">
      <c r="A335" s="28">
        <v>617217</v>
      </c>
      <c r="B335" s="28">
        <v>626072</v>
      </c>
      <c r="C335" s="28" t="s">
        <v>2462</v>
      </c>
      <c r="D335" s="28" t="s">
        <v>2463</v>
      </c>
      <c r="E335" s="28" t="s">
        <v>9</v>
      </c>
      <c r="F335" s="28" t="s">
        <v>2464</v>
      </c>
      <c r="G335" s="28" t="s">
        <v>13</v>
      </c>
      <c r="H335" s="28" t="s">
        <v>14</v>
      </c>
      <c r="J335" s="28" t="s">
        <v>2191</v>
      </c>
      <c r="K335" s="28" t="s">
        <v>2192</v>
      </c>
      <c r="Z335" s="28" t="s">
        <v>81</v>
      </c>
      <c r="AA335" s="28" t="s">
        <v>82</v>
      </c>
      <c r="AE335" s="28" t="s">
        <v>83</v>
      </c>
      <c r="AF335" s="28" t="s">
        <v>83</v>
      </c>
      <c r="AG335" s="28" t="s">
        <v>81</v>
      </c>
      <c r="AH335" s="28" t="s">
        <v>81</v>
      </c>
      <c r="AJ335" s="28" t="s">
        <v>84</v>
      </c>
      <c r="AK335" s="28" t="s">
        <v>85</v>
      </c>
      <c r="AL335" s="28" t="s">
        <v>2465</v>
      </c>
      <c r="AM335" s="28" t="s">
        <v>2466</v>
      </c>
      <c r="AY335" s="28" t="s">
        <v>2467</v>
      </c>
    </row>
    <row r="336" spans="1:51" x14ac:dyDescent="0.25">
      <c r="A336" s="28">
        <v>617218</v>
      </c>
      <c r="B336" s="28">
        <v>626073</v>
      </c>
      <c r="C336" s="28" t="s">
        <v>2468</v>
      </c>
      <c r="D336" s="28" t="s">
        <v>2469</v>
      </c>
      <c r="E336" s="28" t="s">
        <v>9</v>
      </c>
      <c r="F336" s="28" t="s">
        <v>2470</v>
      </c>
      <c r="G336" s="28" t="s">
        <v>13</v>
      </c>
      <c r="H336" s="28" t="s">
        <v>14</v>
      </c>
      <c r="J336" s="28" t="s">
        <v>2191</v>
      </c>
      <c r="K336" s="28" t="s">
        <v>2192</v>
      </c>
      <c r="Z336" s="28" t="s">
        <v>81</v>
      </c>
      <c r="AA336" s="28" t="s">
        <v>82</v>
      </c>
      <c r="AE336" s="28" t="s">
        <v>83</v>
      </c>
      <c r="AF336" s="28" t="s">
        <v>83</v>
      </c>
      <c r="AG336" s="28" t="s">
        <v>81</v>
      </c>
      <c r="AH336" s="28" t="s">
        <v>81</v>
      </c>
      <c r="AJ336" s="28" t="s">
        <v>84</v>
      </c>
      <c r="AK336" s="28" t="s">
        <v>85</v>
      </c>
      <c r="AL336" s="28" t="s">
        <v>2471</v>
      </c>
      <c r="AM336" s="28" t="s">
        <v>2472</v>
      </c>
      <c r="AY336" s="28" t="s">
        <v>2350</v>
      </c>
    </row>
    <row r="337" spans="1:51" x14ac:dyDescent="0.25">
      <c r="A337" s="28">
        <v>617219</v>
      </c>
      <c r="B337" s="28">
        <v>626074</v>
      </c>
      <c r="C337" s="28" t="s">
        <v>2473</v>
      </c>
      <c r="D337" s="28" t="s">
        <v>2474</v>
      </c>
      <c r="E337" s="28" t="s">
        <v>9</v>
      </c>
      <c r="F337" s="28" t="s">
        <v>2475</v>
      </c>
      <c r="G337" s="28" t="s">
        <v>13</v>
      </c>
      <c r="H337" s="28" t="s">
        <v>14</v>
      </c>
      <c r="J337" s="28" t="s">
        <v>2191</v>
      </c>
      <c r="K337" s="28" t="s">
        <v>2192</v>
      </c>
      <c r="Z337" s="28" t="s">
        <v>81</v>
      </c>
      <c r="AA337" s="28" t="s">
        <v>82</v>
      </c>
      <c r="AE337" s="28" t="s">
        <v>83</v>
      </c>
      <c r="AF337" s="28" t="s">
        <v>83</v>
      </c>
      <c r="AG337" s="28" t="s">
        <v>81</v>
      </c>
      <c r="AH337" s="28" t="s">
        <v>81</v>
      </c>
      <c r="AJ337" s="28" t="s">
        <v>84</v>
      </c>
      <c r="AK337" s="28" t="s">
        <v>85</v>
      </c>
      <c r="AL337" s="28" t="s">
        <v>2476</v>
      </c>
      <c r="AM337" s="28" t="s">
        <v>2477</v>
      </c>
      <c r="AY337" s="28" t="s">
        <v>2367</v>
      </c>
    </row>
    <row r="338" spans="1:51" x14ac:dyDescent="0.25">
      <c r="A338" s="28">
        <v>617223</v>
      </c>
      <c r="B338" s="28">
        <v>626078</v>
      </c>
      <c r="C338" s="28" t="s">
        <v>2478</v>
      </c>
      <c r="D338" s="28" t="s">
        <v>2479</v>
      </c>
      <c r="E338" s="28" t="s">
        <v>94</v>
      </c>
      <c r="F338" s="28" t="s">
        <v>2480</v>
      </c>
      <c r="G338" s="28" t="s">
        <v>13</v>
      </c>
      <c r="H338" s="28" t="s">
        <v>14</v>
      </c>
      <c r="J338" s="28" t="s">
        <v>2191</v>
      </c>
      <c r="K338" s="28" t="s">
        <v>2192</v>
      </c>
      <c r="Z338" s="28" t="s">
        <v>81</v>
      </c>
      <c r="AA338" s="28" t="s">
        <v>82</v>
      </c>
      <c r="AE338" s="28" t="s">
        <v>83</v>
      </c>
      <c r="AF338" s="28" t="s">
        <v>83</v>
      </c>
      <c r="AG338" s="28" t="s">
        <v>81</v>
      </c>
      <c r="AH338" s="28" t="s">
        <v>81</v>
      </c>
      <c r="AJ338" s="28" t="s">
        <v>84</v>
      </c>
      <c r="AK338" s="28" t="s">
        <v>85</v>
      </c>
      <c r="AL338" s="28" t="s">
        <v>2481</v>
      </c>
      <c r="AM338" s="28" t="s">
        <v>2482</v>
      </c>
      <c r="AY338" s="28" t="s">
        <v>2299</v>
      </c>
    </row>
    <row r="339" spans="1:51" x14ac:dyDescent="0.25">
      <c r="A339" s="28">
        <v>617224</v>
      </c>
      <c r="B339" s="28">
        <v>626079</v>
      </c>
      <c r="C339" s="28" t="s">
        <v>2483</v>
      </c>
      <c r="D339" s="28" t="s">
        <v>2484</v>
      </c>
      <c r="E339" s="28" t="s">
        <v>94</v>
      </c>
      <c r="F339" s="28" t="s">
        <v>2485</v>
      </c>
      <c r="G339" s="28" t="s">
        <v>13</v>
      </c>
      <c r="H339" s="28" t="s">
        <v>14</v>
      </c>
      <c r="J339" s="28" t="s">
        <v>2191</v>
      </c>
      <c r="K339" s="28" t="s">
        <v>2192</v>
      </c>
      <c r="Z339" s="28" t="s">
        <v>81</v>
      </c>
      <c r="AA339" s="28" t="s">
        <v>82</v>
      </c>
      <c r="AE339" s="28" t="s">
        <v>83</v>
      </c>
      <c r="AF339" s="28" t="s">
        <v>83</v>
      </c>
      <c r="AG339" s="28" t="s">
        <v>81</v>
      </c>
      <c r="AH339" s="28" t="s">
        <v>81</v>
      </c>
      <c r="AJ339" s="28" t="s">
        <v>84</v>
      </c>
      <c r="AK339" s="28" t="s">
        <v>85</v>
      </c>
      <c r="AL339" s="28" t="s">
        <v>2486</v>
      </c>
      <c r="AM339" s="28" t="s">
        <v>2487</v>
      </c>
      <c r="AY339" s="28" t="s">
        <v>2209</v>
      </c>
    </row>
    <row r="340" spans="1:51" x14ac:dyDescent="0.25">
      <c r="A340" s="28">
        <v>617225</v>
      </c>
      <c r="B340" s="28">
        <v>626080</v>
      </c>
      <c r="C340" s="28" t="s">
        <v>805</v>
      </c>
      <c r="D340" s="28" t="s">
        <v>2130</v>
      </c>
      <c r="E340" s="28" t="s">
        <v>94</v>
      </c>
      <c r="F340" s="28" t="s">
        <v>2488</v>
      </c>
      <c r="G340" s="28" t="s">
        <v>13</v>
      </c>
      <c r="H340" s="28" t="s">
        <v>14</v>
      </c>
      <c r="J340" s="28" t="s">
        <v>2191</v>
      </c>
      <c r="K340" s="28" t="s">
        <v>2192</v>
      </c>
      <c r="Z340" s="28" t="s">
        <v>81</v>
      </c>
      <c r="AA340" s="28" t="s">
        <v>82</v>
      </c>
      <c r="AE340" s="28" t="s">
        <v>83</v>
      </c>
      <c r="AF340" s="28" t="s">
        <v>83</v>
      </c>
      <c r="AG340" s="28" t="s">
        <v>81</v>
      </c>
      <c r="AH340" s="28" t="s">
        <v>81</v>
      </c>
      <c r="AJ340" s="28" t="s">
        <v>84</v>
      </c>
      <c r="AK340" s="28" t="s">
        <v>85</v>
      </c>
      <c r="AL340" s="28" t="s">
        <v>2489</v>
      </c>
      <c r="AM340" s="28" t="s">
        <v>2490</v>
      </c>
      <c r="AY340" s="28" t="s">
        <v>2491</v>
      </c>
    </row>
    <row r="341" spans="1:51" x14ac:dyDescent="0.25">
      <c r="A341" s="28">
        <v>617226</v>
      </c>
      <c r="B341" s="28">
        <v>626081</v>
      </c>
      <c r="C341" s="28" t="s">
        <v>2492</v>
      </c>
      <c r="D341" s="28" t="s">
        <v>2493</v>
      </c>
      <c r="E341" s="28" t="s">
        <v>9</v>
      </c>
      <c r="F341" s="28" t="s">
        <v>2494</v>
      </c>
      <c r="G341" s="28" t="s">
        <v>13</v>
      </c>
      <c r="H341" s="28" t="s">
        <v>14</v>
      </c>
      <c r="J341" s="28" t="s">
        <v>2191</v>
      </c>
      <c r="K341" s="28" t="s">
        <v>2192</v>
      </c>
      <c r="Z341" s="28" t="s">
        <v>81</v>
      </c>
      <c r="AA341" s="28" t="s">
        <v>82</v>
      </c>
      <c r="AE341" s="28" t="s">
        <v>83</v>
      </c>
      <c r="AF341" s="28" t="s">
        <v>83</v>
      </c>
      <c r="AG341" s="28" t="s">
        <v>81</v>
      </c>
      <c r="AH341" s="28" t="s">
        <v>81</v>
      </c>
      <c r="AJ341" s="28" t="s">
        <v>84</v>
      </c>
      <c r="AK341" s="28" t="s">
        <v>85</v>
      </c>
      <c r="AL341" s="28" t="s">
        <v>2495</v>
      </c>
      <c r="AM341" s="28" t="s">
        <v>2496</v>
      </c>
      <c r="AY341" s="28" t="s">
        <v>2467</v>
      </c>
    </row>
    <row r="342" spans="1:51" x14ac:dyDescent="0.25">
      <c r="A342" s="28">
        <v>617227</v>
      </c>
      <c r="B342" s="28">
        <v>626082</v>
      </c>
      <c r="C342" s="28" t="s">
        <v>2497</v>
      </c>
      <c r="D342" s="28" t="s">
        <v>2498</v>
      </c>
      <c r="E342" s="28" t="s">
        <v>94</v>
      </c>
      <c r="F342" s="28" t="s">
        <v>2499</v>
      </c>
      <c r="G342" s="28" t="s">
        <v>13</v>
      </c>
      <c r="H342" s="28" t="s">
        <v>14</v>
      </c>
      <c r="J342" s="28" t="s">
        <v>2191</v>
      </c>
      <c r="K342" s="28" t="s">
        <v>2192</v>
      </c>
      <c r="Z342" s="28" t="s">
        <v>81</v>
      </c>
      <c r="AA342" s="28" t="s">
        <v>82</v>
      </c>
      <c r="AE342" s="28" t="s">
        <v>83</v>
      </c>
      <c r="AF342" s="28" t="s">
        <v>83</v>
      </c>
      <c r="AG342" s="28" t="s">
        <v>81</v>
      </c>
      <c r="AH342" s="28" t="s">
        <v>81</v>
      </c>
      <c r="AJ342" s="28" t="s">
        <v>84</v>
      </c>
      <c r="AK342" s="28" t="s">
        <v>85</v>
      </c>
      <c r="AL342" s="28" t="s">
        <v>2500</v>
      </c>
      <c r="AM342" s="28" t="s">
        <v>2501</v>
      </c>
      <c r="AY342" s="28" t="s">
        <v>2350</v>
      </c>
    </row>
    <row r="343" spans="1:51" x14ac:dyDescent="0.25">
      <c r="A343" s="28">
        <v>617228</v>
      </c>
      <c r="B343" s="28">
        <v>626083</v>
      </c>
      <c r="C343" s="28" t="s">
        <v>1812</v>
      </c>
      <c r="D343" s="28" t="s">
        <v>2502</v>
      </c>
      <c r="E343" s="28" t="s">
        <v>9</v>
      </c>
      <c r="F343" s="28" t="s">
        <v>2503</v>
      </c>
      <c r="G343" s="28" t="s">
        <v>13</v>
      </c>
      <c r="H343" s="28" t="s">
        <v>14</v>
      </c>
      <c r="J343" s="28" t="s">
        <v>2191</v>
      </c>
      <c r="K343" s="28" t="s">
        <v>2192</v>
      </c>
      <c r="Z343" s="28" t="s">
        <v>81</v>
      </c>
      <c r="AA343" s="28" t="s">
        <v>82</v>
      </c>
      <c r="AE343" s="28" t="s">
        <v>83</v>
      </c>
      <c r="AF343" s="28" t="s">
        <v>83</v>
      </c>
      <c r="AG343" s="28" t="s">
        <v>81</v>
      </c>
      <c r="AH343" s="28" t="s">
        <v>81</v>
      </c>
      <c r="AJ343" s="28" t="s">
        <v>84</v>
      </c>
      <c r="AK343" s="28" t="s">
        <v>85</v>
      </c>
      <c r="AL343" s="28" t="s">
        <v>2504</v>
      </c>
      <c r="AM343" s="28" t="s">
        <v>2505</v>
      </c>
      <c r="AY343" s="28" t="s">
        <v>2506</v>
      </c>
    </row>
    <row r="344" spans="1:51" x14ac:dyDescent="0.25">
      <c r="A344" s="28">
        <v>617229</v>
      </c>
      <c r="B344" s="28">
        <v>626084</v>
      </c>
      <c r="C344" s="28" t="s">
        <v>2507</v>
      </c>
      <c r="D344" s="28" t="s">
        <v>2508</v>
      </c>
      <c r="E344" s="28" t="s">
        <v>94</v>
      </c>
      <c r="F344" s="28" t="s">
        <v>2509</v>
      </c>
      <c r="G344" s="28" t="s">
        <v>13</v>
      </c>
      <c r="H344" s="28" t="s">
        <v>14</v>
      </c>
      <c r="J344" s="28" t="s">
        <v>2191</v>
      </c>
      <c r="K344" s="28" t="s">
        <v>2192</v>
      </c>
      <c r="Z344" s="28" t="s">
        <v>81</v>
      </c>
      <c r="AA344" s="28" t="s">
        <v>82</v>
      </c>
      <c r="AE344" s="28" t="s">
        <v>83</v>
      </c>
      <c r="AF344" s="28" t="s">
        <v>83</v>
      </c>
      <c r="AG344" s="28" t="s">
        <v>81</v>
      </c>
      <c r="AH344" s="28" t="s">
        <v>81</v>
      </c>
      <c r="AJ344" s="28" t="s">
        <v>84</v>
      </c>
      <c r="AK344" s="28" t="s">
        <v>85</v>
      </c>
      <c r="AL344" s="28" t="s">
        <v>2510</v>
      </c>
      <c r="AM344" s="28" t="s">
        <v>2511</v>
      </c>
      <c r="AY344" s="28" t="s">
        <v>2260</v>
      </c>
    </row>
    <row r="345" spans="1:51" x14ac:dyDescent="0.25">
      <c r="A345" s="28">
        <v>617230</v>
      </c>
      <c r="B345" s="28">
        <v>626085</v>
      </c>
      <c r="C345" s="28" t="s">
        <v>2512</v>
      </c>
      <c r="D345" s="28" t="s">
        <v>2513</v>
      </c>
      <c r="E345" s="28" t="s">
        <v>9</v>
      </c>
      <c r="F345" s="28" t="s">
        <v>2514</v>
      </c>
      <c r="G345" s="28" t="s">
        <v>13</v>
      </c>
      <c r="H345" s="28" t="s">
        <v>14</v>
      </c>
      <c r="J345" s="28" t="s">
        <v>2191</v>
      </c>
      <c r="K345" s="28" t="s">
        <v>2192</v>
      </c>
      <c r="Z345" s="28" t="s">
        <v>81</v>
      </c>
      <c r="AA345" s="28" t="s">
        <v>82</v>
      </c>
      <c r="AE345" s="28" t="s">
        <v>83</v>
      </c>
      <c r="AF345" s="28" t="s">
        <v>83</v>
      </c>
      <c r="AG345" s="28" t="s">
        <v>81</v>
      </c>
      <c r="AH345" s="28" t="s">
        <v>81</v>
      </c>
      <c r="AJ345" s="28" t="s">
        <v>84</v>
      </c>
      <c r="AK345" s="28" t="s">
        <v>85</v>
      </c>
      <c r="AL345" s="28" t="s">
        <v>2515</v>
      </c>
      <c r="AM345" s="28" t="s">
        <v>2516</v>
      </c>
      <c r="AY345" s="28" t="s">
        <v>2517</v>
      </c>
    </row>
    <row r="346" spans="1:51" x14ac:dyDescent="0.25">
      <c r="A346" s="28">
        <v>617231</v>
      </c>
      <c r="B346" s="28">
        <v>626086</v>
      </c>
      <c r="C346" s="28" t="s">
        <v>2518</v>
      </c>
      <c r="D346" s="28" t="s">
        <v>2519</v>
      </c>
      <c r="E346" s="28" t="s">
        <v>9</v>
      </c>
      <c r="F346" s="28" t="s">
        <v>2520</v>
      </c>
      <c r="G346" s="28" t="s">
        <v>13</v>
      </c>
      <c r="H346" s="28" t="s">
        <v>14</v>
      </c>
      <c r="J346" s="28" t="s">
        <v>2191</v>
      </c>
      <c r="K346" s="28" t="s">
        <v>2192</v>
      </c>
      <c r="Z346" s="28" t="s">
        <v>81</v>
      </c>
      <c r="AA346" s="28" t="s">
        <v>82</v>
      </c>
      <c r="AE346" s="28" t="s">
        <v>83</v>
      </c>
      <c r="AF346" s="28" t="s">
        <v>83</v>
      </c>
      <c r="AG346" s="28" t="s">
        <v>81</v>
      </c>
      <c r="AH346" s="28" t="s">
        <v>81</v>
      </c>
      <c r="AJ346" s="28" t="s">
        <v>84</v>
      </c>
      <c r="AK346" s="28" t="s">
        <v>85</v>
      </c>
      <c r="AL346" s="28" t="s">
        <v>2521</v>
      </c>
      <c r="AM346" s="28" t="s">
        <v>2522</v>
      </c>
      <c r="AY346" s="28" t="s">
        <v>2382</v>
      </c>
    </row>
    <row r="347" spans="1:51" x14ac:dyDescent="0.25">
      <c r="A347" s="28">
        <v>617232</v>
      </c>
      <c r="B347" s="28">
        <v>626087</v>
      </c>
      <c r="C347" s="28" t="s">
        <v>2523</v>
      </c>
      <c r="D347" s="28" t="s">
        <v>2524</v>
      </c>
      <c r="E347" s="28" t="s">
        <v>94</v>
      </c>
      <c r="F347" s="28" t="s">
        <v>2525</v>
      </c>
      <c r="G347" s="28" t="s">
        <v>13</v>
      </c>
      <c r="H347" s="28" t="s">
        <v>14</v>
      </c>
      <c r="J347" s="28" t="s">
        <v>2191</v>
      </c>
      <c r="K347" s="28" t="s">
        <v>2192</v>
      </c>
      <c r="Z347" s="28" t="s">
        <v>81</v>
      </c>
      <c r="AA347" s="28" t="s">
        <v>82</v>
      </c>
      <c r="AE347" s="28" t="s">
        <v>83</v>
      </c>
      <c r="AF347" s="28" t="s">
        <v>83</v>
      </c>
      <c r="AG347" s="28" t="s">
        <v>81</v>
      </c>
      <c r="AH347" s="28" t="s">
        <v>81</v>
      </c>
      <c r="AJ347" s="28" t="s">
        <v>84</v>
      </c>
      <c r="AK347" s="28" t="s">
        <v>85</v>
      </c>
      <c r="AL347" s="28" t="s">
        <v>2526</v>
      </c>
      <c r="AM347" s="28" t="s">
        <v>2527</v>
      </c>
      <c r="AY347" s="28" t="s">
        <v>2528</v>
      </c>
    </row>
    <row r="348" spans="1:51" x14ac:dyDescent="0.25">
      <c r="A348" s="28">
        <v>617235</v>
      </c>
      <c r="B348" s="28">
        <v>626090</v>
      </c>
      <c r="C348" s="28" t="s">
        <v>2468</v>
      </c>
      <c r="D348" s="28" t="s">
        <v>2529</v>
      </c>
      <c r="E348" s="28" t="s">
        <v>9</v>
      </c>
      <c r="F348" s="28" t="s">
        <v>2530</v>
      </c>
      <c r="G348" s="28" t="s">
        <v>13</v>
      </c>
      <c r="H348" s="28" t="s">
        <v>14</v>
      </c>
      <c r="J348" s="28" t="s">
        <v>2191</v>
      </c>
      <c r="K348" s="28" t="s">
        <v>2192</v>
      </c>
      <c r="Z348" s="28" t="s">
        <v>81</v>
      </c>
      <c r="AA348" s="28" t="s">
        <v>82</v>
      </c>
      <c r="AE348" s="28" t="s">
        <v>83</v>
      </c>
      <c r="AF348" s="28" t="s">
        <v>83</v>
      </c>
      <c r="AG348" s="28" t="s">
        <v>81</v>
      </c>
      <c r="AH348" s="28" t="s">
        <v>81</v>
      </c>
      <c r="AJ348" s="28" t="s">
        <v>84</v>
      </c>
      <c r="AK348" s="28" t="s">
        <v>85</v>
      </c>
      <c r="AL348" s="28" t="s">
        <v>2531</v>
      </c>
      <c r="AM348" s="28" t="s">
        <v>2532</v>
      </c>
      <c r="AY348" s="28" t="s">
        <v>2467</v>
      </c>
    </row>
    <row r="349" spans="1:51" x14ac:dyDescent="0.25">
      <c r="A349" s="28">
        <v>617237</v>
      </c>
      <c r="B349" s="28">
        <v>626092</v>
      </c>
      <c r="C349" s="28" t="s">
        <v>2533</v>
      </c>
      <c r="D349" s="28" t="s">
        <v>2534</v>
      </c>
      <c r="E349" s="28" t="s">
        <v>94</v>
      </c>
      <c r="F349" s="28" t="s">
        <v>2535</v>
      </c>
      <c r="G349" s="28" t="s">
        <v>13</v>
      </c>
      <c r="H349" s="28" t="s">
        <v>14</v>
      </c>
      <c r="J349" s="28" t="s">
        <v>2191</v>
      </c>
      <c r="K349" s="28" t="s">
        <v>2192</v>
      </c>
      <c r="Z349" s="28" t="s">
        <v>81</v>
      </c>
      <c r="AA349" s="28" t="s">
        <v>82</v>
      </c>
      <c r="AE349" s="28" t="s">
        <v>83</v>
      </c>
      <c r="AF349" s="28" t="s">
        <v>83</v>
      </c>
      <c r="AG349" s="28" t="s">
        <v>81</v>
      </c>
      <c r="AH349" s="28" t="s">
        <v>81</v>
      </c>
      <c r="AJ349" s="28" t="s">
        <v>84</v>
      </c>
      <c r="AK349" s="28" t="s">
        <v>85</v>
      </c>
      <c r="AL349" s="28" t="s">
        <v>2536</v>
      </c>
      <c r="AM349" s="28" t="s">
        <v>2537</v>
      </c>
      <c r="AY349" s="28" t="s">
        <v>2209</v>
      </c>
    </row>
    <row r="350" spans="1:51" x14ac:dyDescent="0.25">
      <c r="A350" s="28">
        <v>617240</v>
      </c>
      <c r="B350" s="28">
        <v>626095</v>
      </c>
      <c r="C350" s="28" t="s">
        <v>1171</v>
      </c>
      <c r="D350" s="28" t="s">
        <v>1771</v>
      </c>
      <c r="E350" s="28" t="s">
        <v>94</v>
      </c>
      <c r="F350" s="28" t="s">
        <v>2538</v>
      </c>
      <c r="G350" s="28" t="s">
        <v>13</v>
      </c>
      <c r="H350" s="28" t="s">
        <v>14</v>
      </c>
      <c r="J350" s="28" t="s">
        <v>2191</v>
      </c>
      <c r="K350" s="28" t="s">
        <v>2192</v>
      </c>
      <c r="Z350" s="28" t="s">
        <v>81</v>
      </c>
      <c r="AA350" s="28" t="s">
        <v>82</v>
      </c>
      <c r="AE350" s="28" t="s">
        <v>83</v>
      </c>
      <c r="AF350" s="28" t="s">
        <v>83</v>
      </c>
      <c r="AG350" s="28" t="s">
        <v>81</v>
      </c>
      <c r="AH350" s="28" t="s">
        <v>81</v>
      </c>
      <c r="AJ350" s="28" t="s">
        <v>84</v>
      </c>
      <c r="AK350" s="28" t="s">
        <v>85</v>
      </c>
      <c r="AL350" s="28" t="s">
        <v>2539</v>
      </c>
      <c r="AM350" s="28" t="s">
        <v>2540</v>
      </c>
      <c r="AY350" s="28" t="s">
        <v>2541</v>
      </c>
    </row>
    <row r="351" spans="1:51" x14ac:dyDescent="0.25">
      <c r="A351" s="28">
        <v>617241</v>
      </c>
      <c r="B351" s="28">
        <v>626096</v>
      </c>
      <c r="C351" s="28" t="s">
        <v>993</v>
      </c>
      <c r="D351" s="28" t="s">
        <v>2542</v>
      </c>
      <c r="E351" s="28" t="s">
        <v>94</v>
      </c>
      <c r="F351" s="28" t="s">
        <v>2543</v>
      </c>
      <c r="G351" s="28" t="s">
        <v>13</v>
      </c>
      <c r="H351" s="28" t="s">
        <v>14</v>
      </c>
      <c r="J351" s="28" t="s">
        <v>2191</v>
      </c>
      <c r="K351" s="28" t="s">
        <v>2192</v>
      </c>
      <c r="Z351" s="28" t="s">
        <v>81</v>
      </c>
      <c r="AA351" s="28" t="s">
        <v>82</v>
      </c>
      <c r="AE351" s="28" t="s">
        <v>83</v>
      </c>
      <c r="AF351" s="28" t="s">
        <v>83</v>
      </c>
      <c r="AG351" s="28" t="s">
        <v>81</v>
      </c>
      <c r="AH351" s="28" t="s">
        <v>81</v>
      </c>
      <c r="AJ351" s="28" t="s">
        <v>84</v>
      </c>
      <c r="AK351" s="28" t="s">
        <v>85</v>
      </c>
      <c r="AL351" s="28" t="s">
        <v>2544</v>
      </c>
      <c r="AM351" s="28" t="s">
        <v>2545</v>
      </c>
      <c r="AY351" s="28" t="s">
        <v>2546</v>
      </c>
    </row>
    <row r="352" spans="1:51" x14ac:dyDescent="0.25">
      <c r="A352" s="28">
        <v>617243</v>
      </c>
      <c r="B352" s="28">
        <v>626098</v>
      </c>
      <c r="C352" s="28" t="s">
        <v>2373</v>
      </c>
      <c r="D352" s="28" t="s">
        <v>2547</v>
      </c>
      <c r="E352" s="28" t="s">
        <v>94</v>
      </c>
      <c r="F352" s="28" t="s">
        <v>2548</v>
      </c>
      <c r="G352" s="28" t="s">
        <v>13</v>
      </c>
      <c r="H352" s="28" t="s">
        <v>14</v>
      </c>
      <c r="J352" s="28" t="s">
        <v>2191</v>
      </c>
      <c r="K352" s="28" t="s">
        <v>2192</v>
      </c>
      <c r="Z352" s="28" t="s">
        <v>81</v>
      </c>
      <c r="AA352" s="28" t="s">
        <v>82</v>
      </c>
      <c r="AE352" s="28" t="s">
        <v>83</v>
      </c>
      <c r="AF352" s="28" t="s">
        <v>83</v>
      </c>
      <c r="AG352" s="28" t="s">
        <v>81</v>
      </c>
      <c r="AH352" s="28" t="s">
        <v>81</v>
      </c>
      <c r="AJ352" s="28" t="s">
        <v>84</v>
      </c>
      <c r="AK352" s="28" t="s">
        <v>85</v>
      </c>
      <c r="AL352" s="28" t="s">
        <v>2549</v>
      </c>
      <c r="AM352" s="28" t="s">
        <v>2550</v>
      </c>
      <c r="AY352" s="28" t="s">
        <v>2350</v>
      </c>
    </row>
    <row r="353" spans="1:51" x14ac:dyDescent="0.25">
      <c r="A353" s="28">
        <v>617245</v>
      </c>
      <c r="B353" s="28">
        <v>626100</v>
      </c>
      <c r="C353" s="28" t="s">
        <v>2551</v>
      </c>
      <c r="D353" s="28" t="s">
        <v>2552</v>
      </c>
      <c r="E353" s="28" t="s">
        <v>94</v>
      </c>
      <c r="F353" s="28" t="s">
        <v>2553</v>
      </c>
      <c r="G353" s="28" t="s">
        <v>13</v>
      </c>
      <c r="H353" s="28" t="s">
        <v>14</v>
      </c>
      <c r="J353" s="28" t="s">
        <v>2191</v>
      </c>
      <c r="K353" s="28" t="s">
        <v>2192</v>
      </c>
      <c r="Z353" s="28" t="s">
        <v>81</v>
      </c>
      <c r="AA353" s="28" t="s">
        <v>82</v>
      </c>
      <c r="AE353" s="28" t="s">
        <v>83</v>
      </c>
      <c r="AF353" s="28" t="s">
        <v>83</v>
      </c>
      <c r="AG353" s="28" t="s">
        <v>81</v>
      </c>
      <c r="AH353" s="28" t="s">
        <v>81</v>
      </c>
      <c r="AJ353" s="28" t="s">
        <v>84</v>
      </c>
      <c r="AK353" s="28" t="s">
        <v>85</v>
      </c>
      <c r="AL353" s="28" t="s">
        <v>2554</v>
      </c>
      <c r="AM353" s="28" t="s">
        <v>2555</v>
      </c>
      <c r="AY353" s="28" t="s">
        <v>2209</v>
      </c>
    </row>
    <row r="354" spans="1:51" x14ac:dyDescent="0.25">
      <c r="A354" s="28">
        <v>617246</v>
      </c>
      <c r="B354" s="28">
        <v>626101</v>
      </c>
      <c r="C354" s="28" t="s">
        <v>2556</v>
      </c>
      <c r="D354" s="28" t="s">
        <v>2557</v>
      </c>
      <c r="E354" s="28" t="s">
        <v>94</v>
      </c>
      <c r="F354" s="28" t="s">
        <v>2558</v>
      </c>
      <c r="G354" s="28" t="s">
        <v>13</v>
      </c>
      <c r="H354" s="28" t="s">
        <v>14</v>
      </c>
      <c r="J354" s="28" t="s">
        <v>2191</v>
      </c>
      <c r="K354" s="28" t="s">
        <v>2192</v>
      </c>
      <c r="Z354" s="28" t="s">
        <v>81</v>
      </c>
      <c r="AA354" s="28" t="s">
        <v>82</v>
      </c>
      <c r="AE354" s="28" t="s">
        <v>83</v>
      </c>
      <c r="AF354" s="28" t="s">
        <v>83</v>
      </c>
      <c r="AG354" s="28" t="s">
        <v>81</v>
      </c>
      <c r="AH354" s="28" t="s">
        <v>81</v>
      </c>
      <c r="AJ354" s="28" t="s">
        <v>84</v>
      </c>
      <c r="AK354" s="28" t="s">
        <v>85</v>
      </c>
      <c r="AL354" s="28" t="s">
        <v>2559</v>
      </c>
      <c r="AM354" s="28" t="s">
        <v>2560</v>
      </c>
      <c r="AY354" s="28" t="s">
        <v>2209</v>
      </c>
    </row>
    <row r="355" spans="1:51" x14ac:dyDescent="0.25">
      <c r="A355" s="28">
        <v>617247</v>
      </c>
      <c r="B355" s="28">
        <v>626102</v>
      </c>
      <c r="C355" s="28" t="s">
        <v>2561</v>
      </c>
      <c r="D355" s="28" t="s">
        <v>2562</v>
      </c>
      <c r="E355" s="28" t="s">
        <v>94</v>
      </c>
      <c r="F355" s="28" t="s">
        <v>2563</v>
      </c>
      <c r="G355" s="28" t="s">
        <v>13</v>
      </c>
      <c r="H355" s="28" t="s">
        <v>14</v>
      </c>
      <c r="J355" s="28" t="s">
        <v>2191</v>
      </c>
      <c r="K355" s="28" t="s">
        <v>2192</v>
      </c>
      <c r="Z355" s="28" t="s">
        <v>81</v>
      </c>
      <c r="AA355" s="28" t="s">
        <v>82</v>
      </c>
      <c r="AE355" s="28" t="s">
        <v>83</v>
      </c>
      <c r="AF355" s="28" t="s">
        <v>83</v>
      </c>
      <c r="AG355" s="28" t="s">
        <v>81</v>
      </c>
      <c r="AH355" s="28" t="s">
        <v>81</v>
      </c>
      <c r="AJ355" s="28" t="s">
        <v>84</v>
      </c>
      <c r="AK355" s="28" t="s">
        <v>85</v>
      </c>
      <c r="AL355" s="28" t="s">
        <v>2564</v>
      </c>
      <c r="AM355" s="28" t="s">
        <v>2565</v>
      </c>
      <c r="AY355" s="28" t="s">
        <v>2209</v>
      </c>
    </row>
    <row r="356" spans="1:51" x14ac:dyDescent="0.25">
      <c r="A356" s="28">
        <v>617248</v>
      </c>
      <c r="B356" s="28">
        <v>626103</v>
      </c>
      <c r="C356" s="28" t="s">
        <v>202</v>
      </c>
      <c r="D356" s="28" t="s">
        <v>2566</v>
      </c>
      <c r="E356" s="28" t="s">
        <v>94</v>
      </c>
      <c r="F356" s="28" t="s">
        <v>2567</v>
      </c>
      <c r="G356" s="28" t="s">
        <v>13</v>
      </c>
      <c r="H356" s="28" t="s">
        <v>14</v>
      </c>
      <c r="J356" s="28" t="s">
        <v>2191</v>
      </c>
      <c r="K356" s="28" t="s">
        <v>2192</v>
      </c>
      <c r="Z356" s="28" t="s">
        <v>81</v>
      </c>
      <c r="AA356" s="28" t="s">
        <v>82</v>
      </c>
      <c r="AE356" s="28" t="s">
        <v>83</v>
      </c>
      <c r="AF356" s="28" t="s">
        <v>83</v>
      </c>
      <c r="AG356" s="28" t="s">
        <v>81</v>
      </c>
      <c r="AH356" s="28" t="s">
        <v>81</v>
      </c>
      <c r="AJ356" s="28" t="s">
        <v>84</v>
      </c>
      <c r="AK356" s="28" t="s">
        <v>85</v>
      </c>
      <c r="AL356" s="28" t="s">
        <v>2568</v>
      </c>
      <c r="AM356" s="28" t="s">
        <v>2569</v>
      </c>
      <c r="AY356" s="28" t="s">
        <v>2570</v>
      </c>
    </row>
    <row r="357" spans="1:51" x14ac:dyDescent="0.25">
      <c r="A357" s="28">
        <v>617249</v>
      </c>
      <c r="B357" s="28">
        <v>626104</v>
      </c>
      <c r="C357" s="28" t="s">
        <v>2523</v>
      </c>
      <c r="D357" s="28" t="s">
        <v>2571</v>
      </c>
      <c r="E357" s="28" t="s">
        <v>94</v>
      </c>
      <c r="F357" s="28" t="s">
        <v>2572</v>
      </c>
      <c r="G357" s="28" t="s">
        <v>13</v>
      </c>
      <c r="H357" s="28" t="s">
        <v>14</v>
      </c>
      <c r="J357" s="28" t="s">
        <v>2191</v>
      </c>
      <c r="K357" s="28" t="s">
        <v>2192</v>
      </c>
      <c r="Z357" s="28" t="s">
        <v>81</v>
      </c>
      <c r="AA357" s="28" t="s">
        <v>82</v>
      </c>
      <c r="AE357" s="28" t="s">
        <v>83</v>
      </c>
      <c r="AF357" s="28" t="s">
        <v>83</v>
      </c>
      <c r="AG357" s="28" t="s">
        <v>81</v>
      </c>
      <c r="AH357" s="28" t="s">
        <v>81</v>
      </c>
      <c r="AJ357" s="28" t="s">
        <v>84</v>
      </c>
      <c r="AK357" s="28" t="s">
        <v>85</v>
      </c>
      <c r="AL357" s="28" t="s">
        <v>2573</v>
      </c>
      <c r="AM357" s="28" t="s">
        <v>2574</v>
      </c>
      <c r="AY357" s="28" t="s">
        <v>2367</v>
      </c>
    </row>
    <row r="358" spans="1:51" x14ac:dyDescent="0.25">
      <c r="A358" s="28">
        <v>617250</v>
      </c>
      <c r="B358" s="28">
        <v>626105</v>
      </c>
      <c r="C358" s="28" t="s">
        <v>2575</v>
      </c>
      <c r="D358" s="28" t="s">
        <v>2576</v>
      </c>
      <c r="E358" s="28" t="s">
        <v>9</v>
      </c>
      <c r="F358" s="28" t="s">
        <v>2577</v>
      </c>
      <c r="G358" s="28" t="s">
        <v>13</v>
      </c>
      <c r="H358" s="28" t="s">
        <v>14</v>
      </c>
      <c r="J358" s="28" t="s">
        <v>2191</v>
      </c>
      <c r="K358" s="28" t="s">
        <v>2192</v>
      </c>
      <c r="Z358" s="28" t="s">
        <v>81</v>
      </c>
      <c r="AA358" s="28" t="s">
        <v>82</v>
      </c>
      <c r="AE358" s="28" t="s">
        <v>83</v>
      </c>
      <c r="AF358" s="28" t="s">
        <v>83</v>
      </c>
      <c r="AG358" s="28" t="s">
        <v>81</v>
      </c>
      <c r="AH358" s="28" t="s">
        <v>81</v>
      </c>
      <c r="AJ358" s="28" t="s">
        <v>84</v>
      </c>
      <c r="AK358" s="28" t="s">
        <v>85</v>
      </c>
      <c r="AL358" s="28" t="s">
        <v>2578</v>
      </c>
      <c r="AM358" s="28" t="s">
        <v>2574</v>
      </c>
      <c r="AY358" s="28" t="s">
        <v>2579</v>
      </c>
    </row>
    <row r="359" spans="1:51" x14ac:dyDescent="0.25">
      <c r="A359" s="28">
        <v>617251</v>
      </c>
      <c r="B359" s="28">
        <v>626106</v>
      </c>
      <c r="C359" s="28" t="s">
        <v>2580</v>
      </c>
      <c r="D359" s="28" t="s">
        <v>2581</v>
      </c>
      <c r="E359" s="28" t="s">
        <v>94</v>
      </c>
      <c r="F359" s="28" t="s">
        <v>2582</v>
      </c>
      <c r="G359" s="28" t="s">
        <v>13</v>
      </c>
      <c r="H359" s="28" t="s">
        <v>14</v>
      </c>
      <c r="J359" s="28" t="s">
        <v>2191</v>
      </c>
      <c r="K359" s="28" t="s">
        <v>2192</v>
      </c>
      <c r="Z359" s="28" t="s">
        <v>81</v>
      </c>
      <c r="AA359" s="28" t="s">
        <v>82</v>
      </c>
      <c r="AE359" s="28" t="s">
        <v>83</v>
      </c>
      <c r="AF359" s="28" t="s">
        <v>83</v>
      </c>
      <c r="AG359" s="28" t="s">
        <v>81</v>
      </c>
      <c r="AH359" s="28" t="s">
        <v>81</v>
      </c>
      <c r="AJ359" s="28" t="s">
        <v>84</v>
      </c>
      <c r="AK359" s="28" t="s">
        <v>85</v>
      </c>
      <c r="AL359" s="28" t="s">
        <v>2583</v>
      </c>
      <c r="AM359" s="28" t="s">
        <v>2584</v>
      </c>
      <c r="AY359" s="28" t="s">
        <v>2585</v>
      </c>
    </row>
    <row r="360" spans="1:51" x14ac:dyDescent="0.25">
      <c r="A360" s="28">
        <v>617280</v>
      </c>
      <c r="B360" s="28">
        <v>469294</v>
      </c>
      <c r="C360" s="28" t="s">
        <v>235</v>
      </c>
      <c r="D360" s="28" t="s">
        <v>2586</v>
      </c>
      <c r="E360" s="28" t="s">
        <v>94</v>
      </c>
      <c r="F360" s="28" t="s">
        <v>2587</v>
      </c>
      <c r="G360" s="28" t="s">
        <v>13</v>
      </c>
      <c r="H360" s="28" t="s">
        <v>190</v>
      </c>
      <c r="I360" s="28" t="s">
        <v>191</v>
      </c>
      <c r="J360" s="28" t="s">
        <v>2588</v>
      </c>
      <c r="K360" s="28" t="s">
        <v>2589</v>
      </c>
      <c r="L360" s="28" t="s">
        <v>2590</v>
      </c>
      <c r="M360" s="28" t="s">
        <v>577</v>
      </c>
      <c r="N360" s="28" t="s">
        <v>2591</v>
      </c>
      <c r="O360" s="28" t="s">
        <v>2592</v>
      </c>
      <c r="Q360" s="28" t="s">
        <v>2593</v>
      </c>
      <c r="R360" s="28" t="s">
        <v>2594</v>
      </c>
      <c r="U360" s="28" t="s">
        <v>2595</v>
      </c>
      <c r="V360" s="28" t="s">
        <v>2596</v>
      </c>
      <c r="Z360" s="28" t="s">
        <v>81</v>
      </c>
      <c r="AA360" s="28" t="s">
        <v>82</v>
      </c>
      <c r="AE360" s="28" t="s">
        <v>590</v>
      </c>
      <c r="AF360" s="28" t="s">
        <v>198</v>
      </c>
      <c r="AG360" s="28" t="s">
        <v>582</v>
      </c>
      <c r="AH360" s="28" t="s">
        <v>81</v>
      </c>
      <c r="AJ360" s="28" t="s">
        <v>84</v>
      </c>
      <c r="AK360" s="28" t="s">
        <v>85</v>
      </c>
      <c r="AL360" s="28" t="s">
        <v>2597</v>
      </c>
      <c r="AM360" s="28" t="s">
        <v>2598</v>
      </c>
      <c r="AN360" s="28" t="s">
        <v>163</v>
      </c>
      <c r="AO360" s="28" t="s">
        <v>81</v>
      </c>
      <c r="AP360" s="28" t="s">
        <v>81</v>
      </c>
      <c r="AU360" s="28" t="s">
        <v>165</v>
      </c>
      <c r="AY360" s="28" t="s">
        <v>234</v>
      </c>
    </row>
    <row r="361" spans="1:51" x14ac:dyDescent="0.25">
      <c r="A361" s="28">
        <v>617281</v>
      </c>
      <c r="B361" s="28">
        <v>521827</v>
      </c>
      <c r="C361" s="28" t="s">
        <v>2599</v>
      </c>
      <c r="D361" s="28" t="s">
        <v>2600</v>
      </c>
      <c r="E361" s="28" t="s">
        <v>94</v>
      </c>
      <c r="F361" s="28" t="s">
        <v>2601</v>
      </c>
      <c r="G361" s="28" t="s">
        <v>13</v>
      </c>
      <c r="H361" s="28" t="s">
        <v>190</v>
      </c>
      <c r="I361" s="28" t="s">
        <v>191</v>
      </c>
      <c r="J361" s="28" t="s">
        <v>2176</v>
      </c>
      <c r="K361" s="28" t="s">
        <v>2177</v>
      </c>
      <c r="L361" s="28" t="s">
        <v>2178</v>
      </c>
      <c r="M361" s="28" t="s">
        <v>251</v>
      </c>
      <c r="N361" s="28" t="s">
        <v>526</v>
      </c>
      <c r="O361" s="28" t="s">
        <v>2180</v>
      </c>
      <c r="Q361" s="28" t="s">
        <v>2181</v>
      </c>
      <c r="R361" s="28" t="s">
        <v>2182</v>
      </c>
      <c r="S361" s="28" t="s">
        <v>2183</v>
      </c>
      <c r="V361" s="28" t="s">
        <v>2184</v>
      </c>
      <c r="Z361" s="28" t="s">
        <v>81</v>
      </c>
      <c r="AA361" s="28" t="s">
        <v>82</v>
      </c>
      <c r="AE361" s="28" t="s">
        <v>257</v>
      </c>
      <c r="AF361" s="28" t="s">
        <v>198</v>
      </c>
      <c r="AG361" s="28" t="s">
        <v>83</v>
      </c>
      <c r="AH361" s="28" t="s">
        <v>81</v>
      </c>
      <c r="AJ361" s="28" t="s">
        <v>84</v>
      </c>
      <c r="AK361" s="28" t="s">
        <v>85</v>
      </c>
      <c r="AL361" s="28" t="s">
        <v>2602</v>
      </c>
      <c r="AM361" s="28" t="s">
        <v>2603</v>
      </c>
      <c r="AN361" s="28" t="s">
        <v>163</v>
      </c>
      <c r="AO361" s="28" t="s">
        <v>81</v>
      </c>
      <c r="AP361" s="28" t="s">
        <v>81</v>
      </c>
      <c r="AU361" s="28" t="s">
        <v>165</v>
      </c>
      <c r="AY361" s="28" t="s">
        <v>2604</v>
      </c>
    </row>
    <row r="362" spans="1:51" x14ac:dyDescent="0.25">
      <c r="A362" s="28">
        <v>617288</v>
      </c>
      <c r="B362" s="28">
        <v>626108</v>
      </c>
      <c r="C362" s="28" t="s">
        <v>235</v>
      </c>
      <c r="D362" s="28" t="s">
        <v>598</v>
      </c>
      <c r="E362" s="28" t="s">
        <v>94</v>
      </c>
      <c r="F362" s="28" t="s">
        <v>2605</v>
      </c>
      <c r="G362" s="28" t="s">
        <v>13</v>
      </c>
      <c r="H362" s="28" t="s">
        <v>190</v>
      </c>
      <c r="J362" s="28" t="s">
        <v>2606</v>
      </c>
      <c r="K362" s="28" t="s">
        <v>2607</v>
      </c>
      <c r="L362" s="28" t="s">
        <v>2608</v>
      </c>
      <c r="M362" s="28" t="s">
        <v>2609</v>
      </c>
      <c r="N362" s="28" t="s">
        <v>2610</v>
      </c>
      <c r="O362" s="28" t="s">
        <v>2611</v>
      </c>
      <c r="Q362" s="28" t="s">
        <v>2612</v>
      </c>
      <c r="R362" s="28" t="s">
        <v>2613</v>
      </c>
      <c r="S362" s="28" t="s">
        <v>2614</v>
      </c>
      <c r="V362" s="28" t="s">
        <v>2615</v>
      </c>
      <c r="Z362" s="28" t="s">
        <v>81</v>
      </c>
      <c r="AA362" s="28" t="s">
        <v>82</v>
      </c>
      <c r="AE362" s="28" t="s">
        <v>197</v>
      </c>
      <c r="AF362" s="28" t="s">
        <v>198</v>
      </c>
      <c r="AG362" s="28" t="s">
        <v>160</v>
      </c>
      <c r="AH362" s="28" t="s">
        <v>81</v>
      </c>
      <c r="AJ362" s="28" t="s">
        <v>84</v>
      </c>
      <c r="AK362" s="28" t="s">
        <v>85</v>
      </c>
      <c r="AL362" s="28" t="s">
        <v>2616</v>
      </c>
      <c r="AM362" s="28" t="s">
        <v>2617</v>
      </c>
      <c r="AN362" s="28" t="s">
        <v>163</v>
      </c>
      <c r="AO362" s="28" t="s">
        <v>84</v>
      </c>
      <c r="AP362" s="28" t="s">
        <v>164</v>
      </c>
      <c r="AU362" s="28" t="s">
        <v>165</v>
      </c>
      <c r="AV362" s="28" t="s">
        <v>166</v>
      </c>
      <c r="AW362" s="28" t="s">
        <v>167</v>
      </c>
      <c r="AX362" s="28" t="s">
        <v>168</v>
      </c>
      <c r="AY362" s="28" t="s">
        <v>2618</v>
      </c>
    </row>
    <row r="363" spans="1:51" x14ac:dyDescent="0.25">
      <c r="A363" s="28">
        <v>617289</v>
      </c>
      <c r="B363" s="28">
        <v>521807</v>
      </c>
      <c r="C363" s="28" t="s">
        <v>964</v>
      </c>
      <c r="D363" s="28" t="s">
        <v>2619</v>
      </c>
      <c r="E363" s="28" t="s">
        <v>94</v>
      </c>
      <c r="F363" s="28" t="s">
        <v>2620</v>
      </c>
      <c r="G363" s="28" t="s">
        <v>13</v>
      </c>
      <c r="H363" s="28" t="s">
        <v>190</v>
      </c>
      <c r="I363" s="28" t="s">
        <v>311</v>
      </c>
      <c r="J363" s="28" t="s">
        <v>2176</v>
      </c>
      <c r="K363" s="28" t="s">
        <v>2177</v>
      </c>
      <c r="L363" s="28" t="s">
        <v>2178</v>
      </c>
      <c r="M363" s="28" t="s">
        <v>251</v>
      </c>
      <c r="N363" s="28" t="s">
        <v>853</v>
      </c>
      <c r="O363" s="28" t="s">
        <v>2180</v>
      </c>
      <c r="Q363" s="28" t="s">
        <v>2181</v>
      </c>
      <c r="R363" s="28" t="s">
        <v>2182</v>
      </c>
      <c r="S363" s="28" t="s">
        <v>2183</v>
      </c>
      <c r="V363" s="28" t="s">
        <v>2184</v>
      </c>
      <c r="Z363" s="28" t="s">
        <v>81</v>
      </c>
      <c r="AA363" s="28" t="s">
        <v>82</v>
      </c>
      <c r="AE363" s="28" t="s">
        <v>257</v>
      </c>
      <c r="AF363" s="28" t="s">
        <v>198</v>
      </c>
      <c r="AG363" s="28" t="s">
        <v>83</v>
      </c>
      <c r="AH363" s="28" t="s">
        <v>81</v>
      </c>
      <c r="AJ363" s="28" t="s">
        <v>84</v>
      </c>
      <c r="AK363" s="28" t="s">
        <v>85</v>
      </c>
      <c r="AL363" s="28" t="s">
        <v>2621</v>
      </c>
      <c r="AM363" s="28" t="s">
        <v>2622</v>
      </c>
      <c r="AN363" s="28" t="s">
        <v>163</v>
      </c>
      <c r="AO363" s="28" t="s">
        <v>81</v>
      </c>
      <c r="AP363" s="28" t="s">
        <v>81</v>
      </c>
      <c r="AU363" s="28" t="s">
        <v>165</v>
      </c>
      <c r="AY363" s="28" t="s">
        <v>2623</v>
      </c>
    </row>
    <row r="364" spans="1:51" x14ac:dyDescent="0.25">
      <c r="A364" s="28">
        <v>617294</v>
      </c>
      <c r="B364" s="28">
        <v>458656</v>
      </c>
      <c r="C364" s="28" t="s">
        <v>375</v>
      </c>
      <c r="D364" s="28" t="s">
        <v>2624</v>
      </c>
      <c r="E364" s="28" t="s">
        <v>94</v>
      </c>
      <c r="F364" s="28" t="s">
        <v>2625</v>
      </c>
      <c r="G364" s="28" t="s">
        <v>13</v>
      </c>
      <c r="H364" s="28" t="s">
        <v>190</v>
      </c>
      <c r="I364" s="28" t="s">
        <v>191</v>
      </c>
      <c r="J364" s="28" t="s">
        <v>2626</v>
      </c>
      <c r="K364" s="28" t="s">
        <v>2627</v>
      </c>
      <c r="L364" s="28" t="s">
        <v>514</v>
      </c>
      <c r="M364" s="28" t="s">
        <v>481</v>
      </c>
      <c r="N364" s="28" t="s">
        <v>2628</v>
      </c>
      <c r="Z364" s="28" t="s">
        <v>81</v>
      </c>
      <c r="AA364" s="28" t="s">
        <v>82</v>
      </c>
      <c r="AE364" s="28" t="s">
        <v>197</v>
      </c>
      <c r="AF364" s="28" t="s">
        <v>198</v>
      </c>
      <c r="AG364" s="28" t="s">
        <v>160</v>
      </c>
      <c r="AH364" s="28" t="s">
        <v>81</v>
      </c>
      <c r="AJ364" s="28" t="s">
        <v>84</v>
      </c>
      <c r="AK364" s="28" t="s">
        <v>85</v>
      </c>
      <c r="AL364" s="28" t="s">
        <v>2629</v>
      </c>
      <c r="AM364" s="28" t="s">
        <v>2630</v>
      </c>
      <c r="AN364" s="28" t="s">
        <v>163</v>
      </c>
      <c r="AO364" s="28" t="s">
        <v>81</v>
      </c>
      <c r="AP364" s="28" t="s">
        <v>81</v>
      </c>
      <c r="AU364" s="28" t="s">
        <v>165</v>
      </c>
      <c r="AY364" s="28" t="s">
        <v>234</v>
      </c>
    </row>
    <row r="365" spans="1:51" x14ac:dyDescent="0.25">
      <c r="A365" s="28">
        <v>617295</v>
      </c>
      <c r="B365" s="28">
        <v>626110</v>
      </c>
      <c r="C365" s="28" t="s">
        <v>2631</v>
      </c>
      <c r="D365" s="28" t="s">
        <v>2632</v>
      </c>
      <c r="E365" s="28" t="s">
        <v>9</v>
      </c>
      <c r="F365" s="28" t="s">
        <v>2633</v>
      </c>
      <c r="G365" s="28" t="s">
        <v>13</v>
      </c>
      <c r="H365" s="28" t="s">
        <v>190</v>
      </c>
      <c r="J365" s="28" t="s">
        <v>2606</v>
      </c>
      <c r="K365" s="28" t="s">
        <v>2607</v>
      </c>
      <c r="L365" s="28" t="s">
        <v>2608</v>
      </c>
      <c r="M365" s="28" t="s">
        <v>2609</v>
      </c>
      <c r="N365" s="28" t="s">
        <v>2634</v>
      </c>
      <c r="O365" s="28" t="s">
        <v>2635</v>
      </c>
      <c r="Q365" s="28" t="s">
        <v>2636</v>
      </c>
      <c r="R365" s="28" t="s">
        <v>2637</v>
      </c>
      <c r="S365" s="28" t="s">
        <v>2638</v>
      </c>
      <c r="V365" s="28" t="s">
        <v>2639</v>
      </c>
      <c r="Z365" s="28" t="s">
        <v>81</v>
      </c>
      <c r="AA365" s="28" t="s">
        <v>82</v>
      </c>
      <c r="AE365" s="28" t="s">
        <v>197</v>
      </c>
      <c r="AF365" s="28" t="s">
        <v>198</v>
      </c>
      <c r="AG365" s="28" t="s">
        <v>160</v>
      </c>
      <c r="AH365" s="28" t="s">
        <v>81</v>
      </c>
      <c r="AJ365" s="28" t="s">
        <v>84</v>
      </c>
      <c r="AK365" s="28" t="s">
        <v>85</v>
      </c>
      <c r="AL365" s="28" t="s">
        <v>2640</v>
      </c>
      <c r="AM365" s="28" t="s">
        <v>2641</v>
      </c>
      <c r="AN365" s="28" t="s">
        <v>163</v>
      </c>
      <c r="AO365" s="28" t="s">
        <v>84</v>
      </c>
      <c r="AP365" s="28" t="s">
        <v>164</v>
      </c>
      <c r="AU365" s="28" t="s">
        <v>165</v>
      </c>
      <c r="AV365" s="28" t="s">
        <v>166</v>
      </c>
      <c r="AW365" s="28" t="s">
        <v>167</v>
      </c>
      <c r="AX365" s="28" t="s">
        <v>168</v>
      </c>
      <c r="AY365" s="28" t="s">
        <v>2618</v>
      </c>
    </row>
    <row r="366" spans="1:51" x14ac:dyDescent="0.25">
      <c r="A366" s="28">
        <v>617320</v>
      </c>
      <c r="B366" s="28">
        <v>626113</v>
      </c>
      <c r="C366" s="28" t="s">
        <v>2642</v>
      </c>
      <c r="D366" s="28" t="s">
        <v>2632</v>
      </c>
      <c r="E366" s="28" t="s">
        <v>9</v>
      </c>
      <c r="F366" s="28" t="s">
        <v>2633</v>
      </c>
      <c r="G366" s="28" t="s">
        <v>13</v>
      </c>
      <c r="H366" s="28" t="s">
        <v>190</v>
      </c>
      <c r="J366" s="28" t="s">
        <v>2606</v>
      </c>
      <c r="K366" s="28" t="s">
        <v>2607</v>
      </c>
      <c r="L366" s="28" t="s">
        <v>2608</v>
      </c>
      <c r="M366" s="28" t="s">
        <v>2609</v>
      </c>
      <c r="N366" s="28" t="s">
        <v>2634</v>
      </c>
      <c r="O366" s="28" t="s">
        <v>2643</v>
      </c>
      <c r="Q366" s="28" t="s">
        <v>2636</v>
      </c>
      <c r="R366" s="28" t="s">
        <v>2637</v>
      </c>
      <c r="S366" s="28" t="s">
        <v>2638</v>
      </c>
      <c r="Z366" s="28" t="s">
        <v>81</v>
      </c>
      <c r="AA366" s="28" t="s">
        <v>82</v>
      </c>
      <c r="AE366" s="28" t="s">
        <v>197</v>
      </c>
      <c r="AF366" s="28" t="s">
        <v>198</v>
      </c>
      <c r="AG366" s="28" t="s">
        <v>160</v>
      </c>
      <c r="AH366" s="28" t="s">
        <v>81</v>
      </c>
      <c r="AJ366" s="28" t="s">
        <v>84</v>
      </c>
      <c r="AK366" s="28" t="s">
        <v>85</v>
      </c>
      <c r="AL366" s="28" t="s">
        <v>2644</v>
      </c>
      <c r="AM366" s="28" t="s">
        <v>2645</v>
      </c>
      <c r="AN366" s="28" t="s">
        <v>163</v>
      </c>
      <c r="AO366" s="28" t="s">
        <v>84</v>
      </c>
      <c r="AP366" s="28" t="s">
        <v>164</v>
      </c>
      <c r="AU366" s="28" t="s">
        <v>165</v>
      </c>
      <c r="AV366" s="28" t="s">
        <v>166</v>
      </c>
      <c r="AW366" s="28" t="s">
        <v>167</v>
      </c>
      <c r="AX366" s="28" t="s">
        <v>168</v>
      </c>
      <c r="AY366" s="28" t="s">
        <v>2618</v>
      </c>
    </row>
    <row r="367" spans="1:51" x14ac:dyDescent="0.25">
      <c r="A367" s="28">
        <v>617322</v>
      </c>
      <c r="B367" s="28">
        <v>383409</v>
      </c>
      <c r="C367" s="28" t="s">
        <v>2646</v>
      </c>
      <c r="D367" s="28" t="s">
        <v>2647</v>
      </c>
      <c r="E367" s="28" t="s">
        <v>94</v>
      </c>
      <c r="F367" s="28" t="s">
        <v>2648</v>
      </c>
      <c r="G367" s="28" t="s">
        <v>13</v>
      </c>
      <c r="H367" s="28" t="s">
        <v>190</v>
      </c>
      <c r="I367" s="28" t="s">
        <v>191</v>
      </c>
      <c r="J367" s="28" t="s">
        <v>2649</v>
      </c>
      <c r="K367" s="28" t="s">
        <v>2650</v>
      </c>
      <c r="L367" s="28" t="s">
        <v>222</v>
      </c>
      <c r="M367" s="28" t="s">
        <v>223</v>
      </c>
      <c r="N367" s="28" t="s">
        <v>2138</v>
      </c>
      <c r="O367" s="28" t="s">
        <v>2651</v>
      </c>
      <c r="Q367" s="28" t="s">
        <v>2652</v>
      </c>
      <c r="R367" s="28" t="s">
        <v>2653</v>
      </c>
      <c r="U367" s="28" t="s">
        <v>2654</v>
      </c>
      <c r="V367" s="28" t="s">
        <v>2655</v>
      </c>
      <c r="Z367" s="28" t="s">
        <v>81</v>
      </c>
      <c r="AA367" s="28" t="s">
        <v>814</v>
      </c>
      <c r="AB367" s="28" t="s">
        <v>2656</v>
      </c>
      <c r="AC367" s="28" t="s">
        <v>1246</v>
      </c>
      <c r="AE367" s="28" t="s">
        <v>230</v>
      </c>
      <c r="AF367" s="28" t="s">
        <v>198</v>
      </c>
      <c r="AG367" s="28" t="s">
        <v>231</v>
      </c>
      <c r="AH367" s="28" t="s">
        <v>81</v>
      </c>
      <c r="AJ367" s="28" t="s">
        <v>84</v>
      </c>
      <c r="AK367" s="28" t="s">
        <v>85</v>
      </c>
      <c r="AL367" s="28" t="s">
        <v>2657</v>
      </c>
      <c r="AM367" s="28" t="s">
        <v>2658</v>
      </c>
      <c r="AN367" s="28" t="s">
        <v>163</v>
      </c>
      <c r="AO367" s="28" t="s">
        <v>81</v>
      </c>
      <c r="AP367" s="28" t="s">
        <v>81</v>
      </c>
      <c r="AU367" s="28" t="s">
        <v>165</v>
      </c>
      <c r="AY367" s="28" t="s">
        <v>234</v>
      </c>
    </row>
    <row r="368" spans="1:51" x14ac:dyDescent="0.25">
      <c r="A368" s="28">
        <v>617325</v>
      </c>
      <c r="B368" s="28">
        <v>563880</v>
      </c>
      <c r="C368" s="28" t="s">
        <v>150</v>
      </c>
      <c r="D368" s="28" t="s">
        <v>2659</v>
      </c>
      <c r="E368" s="28" t="s">
        <v>94</v>
      </c>
      <c r="F368" s="28" t="s">
        <v>2660</v>
      </c>
      <c r="G368" s="28" t="s">
        <v>13</v>
      </c>
      <c r="H368" s="28" t="s">
        <v>190</v>
      </c>
      <c r="J368" s="28" t="s">
        <v>2094</v>
      </c>
      <c r="K368" s="28" t="s">
        <v>2095</v>
      </c>
      <c r="L368" s="28" t="s">
        <v>2096</v>
      </c>
      <c r="M368" s="28" t="s">
        <v>2097</v>
      </c>
      <c r="N368" s="28" t="s">
        <v>642</v>
      </c>
      <c r="O368" s="28" t="s">
        <v>2661</v>
      </c>
      <c r="Q368" s="28" t="s">
        <v>2662</v>
      </c>
      <c r="R368" s="28" t="s">
        <v>2663</v>
      </c>
      <c r="S368" s="28" t="s">
        <v>2664</v>
      </c>
      <c r="Z368" s="28" t="s">
        <v>81</v>
      </c>
      <c r="AA368" s="28" t="s">
        <v>82</v>
      </c>
      <c r="AE368" s="28" t="s">
        <v>2103</v>
      </c>
      <c r="AF368" s="28" t="s">
        <v>198</v>
      </c>
      <c r="AG368" s="28" t="s">
        <v>2104</v>
      </c>
      <c r="AH368" s="28" t="s">
        <v>81</v>
      </c>
      <c r="AJ368" s="28" t="s">
        <v>84</v>
      </c>
      <c r="AK368" s="28" t="s">
        <v>85</v>
      </c>
      <c r="AL368" s="28" t="s">
        <v>2665</v>
      </c>
      <c r="AM368" s="28" t="s">
        <v>2666</v>
      </c>
      <c r="AN368" s="28" t="s">
        <v>163</v>
      </c>
      <c r="AO368" s="28" t="s">
        <v>81</v>
      </c>
      <c r="AP368" s="28" t="s">
        <v>81</v>
      </c>
      <c r="AU368" s="28" t="s">
        <v>165</v>
      </c>
      <c r="AY368" s="28" t="s">
        <v>2667</v>
      </c>
    </row>
    <row r="369" spans="1:51" x14ac:dyDescent="0.25">
      <c r="A369" s="28">
        <v>617419</v>
      </c>
      <c r="B369" s="28">
        <v>492570</v>
      </c>
      <c r="C369" s="28" t="s">
        <v>2668</v>
      </c>
      <c r="D369" s="28" t="s">
        <v>2669</v>
      </c>
      <c r="E369" s="28" t="s">
        <v>94</v>
      </c>
      <c r="F369" s="28" t="s">
        <v>2670</v>
      </c>
      <c r="G369" s="28" t="s">
        <v>13</v>
      </c>
      <c r="H369" s="28" t="s">
        <v>190</v>
      </c>
      <c r="I369" s="28" t="s">
        <v>191</v>
      </c>
      <c r="J369" s="28" t="s">
        <v>2671</v>
      </c>
      <c r="K369" s="28" t="s">
        <v>2672</v>
      </c>
      <c r="L369" s="28" t="s">
        <v>2673</v>
      </c>
      <c r="M369" s="28" t="s">
        <v>2069</v>
      </c>
      <c r="N369" s="28" t="s">
        <v>722</v>
      </c>
      <c r="O369" s="28" t="s">
        <v>2674</v>
      </c>
      <c r="Q369" s="28" t="s">
        <v>2675</v>
      </c>
      <c r="R369" s="28" t="s">
        <v>2676</v>
      </c>
      <c r="S369" s="28" t="s">
        <v>2677</v>
      </c>
      <c r="V369" s="28" t="s">
        <v>2678</v>
      </c>
      <c r="Z369" s="28" t="s">
        <v>81</v>
      </c>
      <c r="AA369" s="28" t="s">
        <v>82</v>
      </c>
      <c r="AE369" s="28" t="s">
        <v>2075</v>
      </c>
      <c r="AF369" s="28" t="s">
        <v>198</v>
      </c>
      <c r="AG369" s="28" t="s">
        <v>159</v>
      </c>
      <c r="AH369" s="28" t="s">
        <v>81</v>
      </c>
      <c r="AJ369" s="28" t="s">
        <v>84</v>
      </c>
      <c r="AK369" s="28" t="s">
        <v>85</v>
      </c>
      <c r="AL369" s="28" t="s">
        <v>2679</v>
      </c>
      <c r="AM369" s="28" t="s">
        <v>2680</v>
      </c>
      <c r="AN369" s="28" t="s">
        <v>163</v>
      </c>
      <c r="AO369" s="28" t="s">
        <v>81</v>
      </c>
      <c r="AP369" s="28" t="s">
        <v>81</v>
      </c>
      <c r="AU369" s="28" t="s">
        <v>165</v>
      </c>
      <c r="AY369" s="28" t="s">
        <v>826</v>
      </c>
    </row>
    <row r="370" spans="1:51" x14ac:dyDescent="0.25">
      <c r="A370" s="28">
        <v>617421</v>
      </c>
      <c r="B370" s="28">
        <v>357064</v>
      </c>
      <c r="C370" s="28" t="s">
        <v>2681</v>
      </c>
      <c r="D370" s="28" t="s">
        <v>2682</v>
      </c>
      <c r="E370" s="28" t="s">
        <v>9</v>
      </c>
      <c r="F370" s="28" t="s">
        <v>2683</v>
      </c>
      <c r="G370" s="28" t="s">
        <v>13</v>
      </c>
      <c r="H370" s="28" t="s">
        <v>190</v>
      </c>
      <c r="I370" s="28" t="s">
        <v>423</v>
      </c>
      <c r="J370" s="28" t="s">
        <v>2671</v>
      </c>
      <c r="K370" s="28" t="s">
        <v>2672</v>
      </c>
      <c r="L370" s="28" t="s">
        <v>2673</v>
      </c>
      <c r="M370" s="28" t="s">
        <v>2069</v>
      </c>
      <c r="N370" s="28" t="s">
        <v>722</v>
      </c>
      <c r="O370" s="28" t="s">
        <v>2674</v>
      </c>
      <c r="Q370" s="28" t="s">
        <v>2675</v>
      </c>
      <c r="R370" s="28" t="s">
        <v>2676</v>
      </c>
      <c r="S370" s="28" t="s">
        <v>2677</v>
      </c>
      <c r="V370" s="28" t="s">
        <v>2678</v>
      </c>
      <c r="Z370" s="28" t="s">
        <v>81</v>
      </c>
      <c r="AA370" s="28" t="s">
        <v>82</v>
      </c>
      <c r="AE370" s="28" t="s">
        <v>2075</v>
      </c>
      <c r="AF370" s="28" t="s">
        <v>198</v>
      </c>
      <c r="AG370" s="28" t="s">
        <v>159</v>
      </c>
      <c r="AH370" s="28" t="s">
        <v>81</v>
      </c>
      <c r="AJ370" s="28" t="s">
        <v>84</v>
      </c>
      <c r="AK370" s="28" t="s">
        <v>85</v>
      </c>
      <c r="AL370" s="28" t="s">
        <v>2684</v>
      </c>
      <c r="AM370" s="28" t="s">
        <v>2685</v>
      </c>
      <c r="AN370" s="28" t="s">
        <v>163</v>
      </c>
      <c r="AO370" s="28" t="s">
        <v>81</v>
      </c>
      <c r="AP370" s="28" t="s">
        <v>81</v>
      </c>
      <c r="AU370" s="28" t="s">
        <v>165</v>
      </c>
      <c r="AY370" s="28" t="s">
        <v>234</v>
      </c>
    </row>
    <row r="371" spans="1:51" x14ac:dyDescent="0.25">
      <c r="A371" s="28">
        <v>617422</v>
      </c>
      <c r="B371" s="28">
        <v>357068</v>
      </c>
      <c r="C371" s="28" t="s">
        <v>1527</v>
      </c>
      <c r="D371" s="28" t="s">
        <v>2686</v>
      </c>
      <c r="E371" s="28" t="s">
        <v>94</v>
      </c>
      <c r="F371" s="28" t="s">
        <v>2687</v>
      </c>
      <c r="G371" s="28" t="s">
        <v>13</v>
      </c>
      <c r="H371" s="28" t="s">
        <v>190</v>
      </c>
      <c r="I371" s="28" t="s">
        <v>191</v>
      </c>
      <c r="J371" s="28" t="s">
        <v>2671</v>
      </c>
      <c r="K371" s="28" t="s">
        <v>2672</v>
      </c>
      <c r="L371" s="28" t="s">
        <v>2673</v>
      </c>
      <c r="M371" s="28" t="s">
        <v>2069</v>
      </c>
      <c r="N371" s="28" t="s">
        <v>722</v>
      </c>
      <c r="O371" s="28" t="s">
        <v>2674</v>
      </c>
      <c r="Q371" s="28" t="s">
        <v>2675</v>
      </c>
      <c r="R371" s="28" t="s">
        <v>2676</v>
      </c>
      <c r="S371" s="28" t="s">
        <v>2677</v>
      </c>
      <c r="V371" s="28" t="s">
        <v>2678</v>
      </c>
      <c r="Z371" s="28" t="s">
        <v>81</v>
      </c>
      <c r="AA371" s="28" t="s">
        <v>82</v>
      </c>
      <c r="AE371" s="28" t="s">
        <v>2075</v>
      </c>
      <c r="AF371" s="28" t="s">
        <v>198</v>
      </c>
      <c r="AG371" s="28" t="s">
        <v>159</v>
      </c>
      <c r="AH371" s="28" t="s">
        <v>81</v>
      </c>
      <c r="AJ371" s="28" t="s">
        <v>84</v>
      </c>
      <c r="AK371" s="28" t="s">
        <v>85</v>
      </c>
      <c r="AL371" s="28" t="s">
        <v>2688</v>
      </c>
      <c r="AM371" s="28" t="s">
        <v>2689</v>
      </c>
      <c r="AN371" s="28" t="s">
        <v>163</v>
      </c>
      <c r="AO371" s="28" t="s">
        <v>81</v>
      </c>
      <c r="AP371" s="28" t="s">
        <v>81</v>
      </c>
      <c r="AU371" s="28" t="s">
        <v>165</v>
      </c>
      <c r="AY371" s="28" t="s">
        <v>234</v>
      </c>
    </row>
    <row r="372" spans="1:51" x14ac:dyDescent="0.25">
      <c r="A372" s="28">
        <v>617492</v>
      </c>
      <c r="B372" s="28">
        <v>544630</v>
      </c>
      <c r="C372" s="28" t="s">
        <v>1190</v>
      </c>
      <c r="D372" s="28" t="s">
        <v>2690</v>
      </c>
      <c r="E372" s="28" t="s">
        <v>94</v>
      </c>
      <c r="F372" s="28" t="s">
        <v>2691</v>
      </c>
      <c r="G372" s="28" t="s">
        <v>13</v>
      </c>
      <c r="H372" s="28" t="s">
        <v>190</v>
      </c>
      <c r="I372" s="28" t="s">
        <v>191</v>
      </c>
      <c r="J372" s="28" t="s">
        <v>2692</v>
      </c>
      <c r="K372" s="28" t="s">
        <v>2693</v>
      </c>
      <c r="L372" s="28" t="s">
        <v>2694</v>
      </c>
      <c r="M372" s="28" t="s">
        <v>2609</v>
      </c>
      <c r="N372" s="28" t="s">
        <v>2695</v>
      </c>
      <c r="O372" s="28" t="s">
        <v>2696</v>
      </c>
      <c r="Q372" s="28" t="s">
        <v>2697</v>
      </c>
      <c r="R372" s="28" t="s">
        <v>2698</v>
      </c>
      <c r="Z372" s="28" t="s">
        <v>81</v>
      </c>
      <c r="AA372" s="28" t="s">
        <v>364</v>
      </c>
      <c r="AE372" s="28" t="s">
        <v>197</v>
      </c>
      <c r="AF372" s="28" t="s">
        <v>198</v>
      </c>
      <c r="AG372" s="28" t="s">
        <v>160</v>
      </c>
      <c r="AH372" s="28" t="s">
        <v>81</v>
      </c>
      <c r="AJ372" s="28" t="s">
        <v>84</v>
      </c>
      <c r="AK372" s="28" t="s">
        <v>85</v>
      </c>
      <c r="AL372" s="28" t="s">
        <v>2699</v>
      </c>
      <c r="AM372" s="28" t="s">
        <v>2700</v>
      </c>
      <c r="AN372" s="28" t="s">
        <v>163</v>
      </c>
      <c r="AO372" s="28" t="s">
        <v>81</v>
      </c>
      <c r="AP372" s="28" t="s">
        <v>81</v>
      </c>
      <c r="AU372" s="28" t="s">
        <v>165</v>
      </c>
      <c r="AY372" s="28" t="s">
        <v>826</v>
      </c>
    </row>
    <row r="373" spans="1:51" x14ac:dyDescent="0.25">
      <c r="A373" s="28">
        <v>617502</v>
      </c>
      <c r="B373" s="28">
        <v>613180</v>
      </c>
      <c r="C373" s="28" t="s">
        <v>562</v>
      </c>
      <c r="D373" s="28" t="s">
        <v>2701</v>
      </c>
      <c r="E373" s="28" t="s">
        <v>94</v>
      </c>
      <c r="F373" s="28" t="s">
        <v>2702</v>
      </c>
      <c r="G373" s="28" t="s">
        <v>13</v>
      </c>
      <c r="H373" s="28" t="s">
        <v>550</v>
      </c>
      <c r="J373" s="28" t="s">
        <v>2606</v>
      </c>
      <c r="K373" s="28" t="s">
        <v>2607</v>
      </c>
      <c r="L373" s="28" t="s">
        <v>2608</v>
      </c>
      <c r="M373" s="28" t="s">
        <v>2609</v>
      </c>
      <c r="N373" s="28" t="s">
        <v>2703</v>
      </c>
      <c r="O373" s="28" t="s">
        <v>2704</v>
      </c>
      <c r="Q373" s="28" t="s">
        <v>2705</v>
      </c>
      <c r="R373" s="28" t="s">
        <v>2706</v>
      </c>
      <c r="V373" s="28" t="s">
        <v>2707</v>
      </c>
      <c r="Z373" s="28" t="s">
        <v>81</v>
      </c>
      <c r="AA373" s="28" t="s">
        <v>82</v>
      </c>
      <c r="AE373" s="28" t="s">
        <v>197</v>
      </c>
      <c r="AF373" s="28" t="s">
        <v>198</v>
      </c>
      <c r="AG373" s="28" t="s">
        <v>160</v>
      </c>
      <c r="AH373" s="28" t="s">
        <v>81</v>
      </c>
      <c r="AJ373" s="28" t="s">
        <v>84</v>
      </c>
      <c r="AK373" s="28" t="s">
        <v>85</v>
      </c>
      <c r="AL373" s="28" t="s">
        <v>2708</v>
      </c>
      <c r="AM373" s="28" t="s">
        <v>2709</v>
      </c>
      <c r="AN373" s="28" t="s">
        <v>163</v>
      </c>
      <c r="AO373" s="28" t="s">
        <v>81</v>
      </c>
      <c r="AP373" s="28" t="s">
        <v>81</v>
      </c>
      <c r="AU373" s="28" t="s">
        <v>165</v>
      </c>
      <c r="AY373" s="28" t="s">
        <v>2710</v>
      </c>
    </row>
    <row r="374" spans="1:51" x14ac:dyDescent="0.25">
      <c r="A374" s="28">
        <v>617589</v>
      </c>
      <c r="B374" s="28">
        <v>335874</v>
      </c>
      <c r="C374" s="28" t="s">
        <v>2523</v>
      </c>
      <c r="D374" s="28" t="s">
        <v>2711</v>
      </c>
      <c r="E374" s="28" t="s">
        <v>94</v>
      </c>
      <c r="F374" s="28" t="s">
        <v>2712</v>
      </c>
      <c r="G374" s="28" t="s">
        <v>13</v>
      </c>
      <c r="H374" s="28" t="s">
        <v>550</v>
      </c>
      <c r="I374" s="28" t="s">
        <v>311</v>
      </c>
      <c r="J374" s="28" t="s">
        <v>1340</v>
      </c>
      <c r="K374" s="28" t="s">
        <v>1341</v>
      </c>
      <c r="L374" s="28" t="s">
        <v>1342</v>
      </c>
      <c r="M374" s="28" t="s">
        <v>1343</v>
      </c>
      <c r="N374" s="28" t="s">
        <v>224</v>
      </c>
      <c r="O374" s="28" t="s">
        <v>2713</v>
      </c>
      <c r="Q374" s="28" t="s">
        <v>2714</v>
      </c>
      <c r="R374" s="28" t="s">
        <v>2715</v>
      </c>
      <c r="Z374" s="28" t="s">
        <v>81</v>
      </c>
      <c r="AA374" s="28" t="s">
        <v>82</v>
      </c>
      <c r="AE374" s="28" t="s">
        <v>257</v>
      </c>
      <c r="AF374" s="28" t="s">
        <v>198</v>
      </c>
      <c r="AG374" s="28" t="s">
        <v>83</v>
      </c>
      <c r="AH374" s="28" t="s">
        <v>81</v>
      </c>
      <c r="AJ374" s="28" t="s">
        <v>84</v>
      </c>
      <c r="AK374" s="28" t="s">
        <v>85</v>
      </c>
      <c r="AL374" s="28" t="s">
        <v>2716</v>
      </c>
      <c r="AM374" s="28" t="s">
        <v>2717</v>
      </c>
      <c r="AN374" s="28" t="s">
        <v>163</v>
      </c>
      <c r="AO374" s="28" t="s">
        <v>81</v>
      </c>
      <c r="AP374" s="28" t="s">
        <v>81</v>
      </c>
      <c r="AU374" s="28" t="s">
        <v>165</v>
      </c>
      <c r="AY374" s="28" t="s">
        <v>234</v>
      </c>
    </row>
    <row r="375" spans="1:51" x14ac:dyDescent="0.25">
      <c r="A375" s="28">
        <v>617659</v>
      </c>
      <c r="B375" s="28">
        <v>626171</v>
      </c>
      <c r="C375" s="28" t="s">
        <v>2718</v>
      </c>
      <c r="D375" s="28" t="s">
        <v>2719</v>
      </c>
      <c r="E375" s="28" t="s">
        <v>9</v>
      </c>
      <c r="F375" s="28" t="s">
        <v>2720</v>
      </c>
      <c r="G375" s="28" t="s">
        <v>13</v>
      </c>
      <c r="H375" s="28" t="s">
        <v>153</v>
      </c>
      <c r="I375" s="28" t="s">
        <v>191</v>
      </c>
      <c r="J375" s="28" t="s">
        <v>1353</v>
      </c>
      <c r="K375" s="28" t="s">
        <v>1354</v>
      </c>
      <c r="L375" s="28" t="s">
        <v>1355</v>
      </c>
      <c r="M375" s="28" t="s">
        <v>1343</v>
      </c>
      <c r="N375" s="28" t="s">
        <v>1931</v>
      </c>
      <c r="O375" s="28" t="s">
        <v>2721</v>
      </c>
      <c r="Q375" s="28" t="s">
        <v>2722</v>
      </c>
      <c r="R375" s="28" t="s">
        <v>2723</v>
      </c>
      <c r="U375" s="28" t="s">
        <v>2724</v>
      </c>
      <c r="V375" s="28" t="s">
        <v>2725</v>
      </c>
      <c r="Z375" s="28" t="s">
        <v>81</v>
      </c>
      <c r="AA375" s="28" t="s">
        <v>82</v>
      </c>
      <c r="AE375" s="28" t="s">
        <v>294</v>
      </c>
      <c r="AF375" s="28" t="s">
        <v>159</v>
      </c>
      <c r="AG375" s="28" t="s">
        <v>83</v>
      </c>
      <c r="AH375" s="28" t="s">
        <v>81</v>
      </c>
      <c r="AJ375" s="28" t="s">
        <v>84</v>
      </c>
      <c r="AK375" s="28" t="s">
        <v>85</v>
      </c>
      <c r="AL375" s="28" t="s">
        <v>2726</v>
      </c>
      <c r="AM375" s="28" t="s">
        <v>2727</v>
      </c>
      <c r="AN375" s="28" t="s">
        <v>163</v>
      </c>
      <c r="AO375" s="28" t="s">
        <v>84</v>
      </c>
      <c r="AP375" s="28" t="s">
        <v>164</v>
      </c>
      <c r="AU375" s="28" t="s">
        <v>165</v>
      </c>
      <c r="AV375" s="28" t="s">
        <v>166</v>
      </c>
      <c r="AW375" s="28" t="s">
        <v>167</v>
      </c>
      <c r="AX375" s="28" t="s">
        <v>168</v>
      </c>
      <c r="AY375" s="28" t="s">
        <v>234</v>
      </c>
    </row>
    <row r="376" spans="1:51" x14ac:dyDescent="0.25">
      <c r="A376" s="28">
        <v>617705</v>
      </c>
      <c r="B376" s="28">
        <v>626179</v>
      </c>
      <c r="C376" s="28" t="s">
        <v>2728</v>
      </c>
      <c r="D376" s="28" t="s">
        <v>2729</v>
      </c>
      <c r="E376" s="28" t="s">
        <v>9</v>
      </c>
      <c r="F376" s="28" t="s">
        <v>2730</v>
      </c>
      <c r="G376" s="28" t="s">
        <v>13</v>
      </c>
      <c r="H376" s="28" t="s">
        <v>14</v>
      </c>
      <c r="J376" s="28" t="s">
        <v>2191</v>
      </c>
      <c r="K376" s="28" t="s">
        <v>2192</v>
      </c>
      <c r="Z376" s="28" t="s">
        <v>81</v>
      </c>
      <c r="AA376" s="28" t="s">
        <v>82</v>
      </c>
      <c r="AE376" s="28" t="s">
        <v>83</v>
      </c>
      <c r="AF376" s="28" t="s">
        <v>83</v>
      </c>
      <c r="AG376" s="28" t="s">
        <v>81</v>
      </c>
      <c r="AH376" s="28" t="s">
        <v>81</v>
      </c>
      <c r="AJ376" s="28" t="s">
        <v>84</v>
      </c>
      <c r="AK376" s="28" t="s">
        <v>85</v>
      </c>
      <c r="AL376" s="28" t="s">
        <v>2731</v>
      </c>
      <c r="AM376" s="28" t="s">
        <v>2732</v>
      </c>
      <c r="AY376" s="28" t="s">
        <v>2221</v>
      </c>
    </row>
    <row r="377" spans="1:51" x14ac:dyDescent="0.25">
      <c r="A377" s="28">
        <v>617709</v>
      </c>
      <c r="B377" s="28">
        <v>626183</v>
      </c>
      <c r="C377" s="28" t="s">
        <v>2733</v>
      </c>
      <c r="D377" s="28" t="s">
        <v>2734</v>
      </c>
      <c r="E377" s="28" t="s">
        <v>9</v>
      </c>
      <c r="F377" s="28" t="s">
        <v>2735</v>
      </c>
      <c r="G377" s="28" t="s">
        <v>13</v>
      </c>
      <c r="H377" s="28" t="s">
        <v>14</v>
      </c>
      <c r="J377" s="28" t="s">
        <v>2191</v>
      </c>
      <c r="K377" s="28" t="s">
        <v>2192</v>
      </c>
      <c r="Z377" s="28" t="s">
        <v>81</v>
      </c>
      <c r="AA377" s="28" t="s">
        <v>82</v>
      </c>
      <c r="AE377" s="28" t="s">
        <v>83</v>
      </c>
      <c r="AF377" s="28" t="s">
        <v>83</v>
      </c>
      <c r="AG377" s="28" t="s">
        <v>81</v>
      </c>
      <c r="AH377" s="28" t="s">
        <v>81</v>
      </c>
      <c r="AJ377" s="28" t="s">
        <v>84</v>
      </c>
      <c r="AK377" s="28" t="s">
        <v>85</v>
      </c>
      <c r="AL377" s="28" t="s">
        <v>2736</v>
      </c>
      <c r="AM377" s="28" t="s">
        <v>2737</v>
      </c>
      <c r="AY377" s="28" t="s">
        <v>2221</v>
      </c>
    </row>
    <row r="378" spans="1:51" x14ac:dyDescent="0.25">
      <c r="A378" s="28">
        <v>617711</v>
      </c>
      <c r="B378" s="28">
        <v>626185</v>
      </c>
      <c r="C378" s="28" t="s">
        <v>2368</v>
      </c>
      <c r="D378" s="28" t="s">
        <v>2738</v>
      </c>
      <c r="E378" s="28" t="s">
        <v>9</v>
      </c>
      <c r="F378" s="28" t="s">
        <v>2739</v>
      </c>
      <c r="G378" s="28" t="s">
        <v>13</v>
      </c>
      <c r="H378" s="28" t="s">
        <v>14</v>
      </c>
      <c r="J378" s="28" t="s">
        <v>2191</v>
      </c>
      <c r="K378" s="28" t="s">
        <v>2192</v>
      </c>
      <c r="Z378" s="28" t="s">
        <v>81</v>
      </c>
      <c r="AA378" s="28" t="s">
        <v>82</v>
      </c>
      <c r="AE378" s="28" t="s">
        <v>83</v>
      </c>
      <c r="AF378" s="28" t="s">
        <v>83</v>
      </c>
      <c r="AG378" s="28" t="s">
        <v>81</v>
      </c>
      <c r="AH378" s="28" t="s">
        <v>81</v>
      </c>
      <c r="AJ378" s="28" t="s">
        <v>84</v>
      </c>
      <c r="AK378" s="28" t="s">
        <v>85</v>
      </c>
      <c r="AL378" s="28" t="s">
        <v>2740</v>
      </c>
      <c r="AM378" s="28" t="s">
        <v>2741</v>
      </c>
      <c r="AY378" s="28" t="s">
        <v>2467</v>
      </c>
    </row>
    <row r="379" spans="1:51" x14ac:dyDescent="0.25">
      <c r="A379" s="28">
        <v>617713</v>
      </c>
      <c r="B379" s="28">
        <v>626187</v>
      </c>
      <c r="C379" s="28" t="s">
        <v>2742</v>
      </c>
      <c r="D379" s="28" t="s">
        <v>2743</v>
      </c>
      <c r="E379" s="28" t="s">
        <v>9</v>
      </c>
      <c r="F379" s="28" t="s">
        <v>2744</v>
      </c>
      <c r="G379" s="28" t="s">
        <v>13</v>
      </c>
      <c r="H379" s="28" t="s">
        <v>14</v>
      </c>
      <c r="J379" s="28" t="s">
        <v>2191</v>
      </c>
      <c r="K379" s="28" t="s">
        <v>2192</v>
      </c>
      <c r="Z379" s="28" t="s">
        <v>81</v>
      </c>
      <c r="AA379" s="28" t="s">
        <v>82</v>
      </c>
      <c r="AE379" s="28" t="s">
        <v>83</v>
      </c>
      <c r="AF379" s="28" t="s">
        <v>83</v>
      </c>
      <c r="AG379" s="28" t="s">
        <v>81</v>
      </c>
      <c r="AH379" s="28" t="s">
        <v>81</v>
      </c>
      <c r="AJ379" s="28" t="s">
        <v>84</v>
      </c>
      <c r="AK379" s="28" t="s">
        <v>85</v>
      </c>
      <c r="AL379" s="28" t="s">
        <v>2745</v>
      </c>
      <c r="AM379" s="28" t="s">
        <v>2746</v>
      </c>
      <c r="AY379" s="28" t="s">
        <v>2221</v>
      </c>
    </row>
    <row r="380" spans="1:51" x14ac:dyDescent="0.25">
      <c r="A380" s="28">
        <v>617714</v>
      </c>
      <c r="B380" s="28">
        <v>626188</v>
      </c>
      <c r="C380" s="28" t="s">
        <v>1133</v>
      </c>
      <c r="D380" s="28" t="s">
        <v>2196</v>
      </c>
      <c r="E380" s="28" t="s">
        <v>94</v>
      </c>
      <c r="F380" s="28" t="s">
        <v>2747</v>
      </c>
      <c r="G380" s="28" t="s">
        <v>13</v>
      </c>
      <c r="H380" s="28" t="s">
        <v>14</v>
      </c>
      <c r="J380" s="28" t="s">
        <v>2191</v>
      </c>
      <c r="K380" s="28" t="s">
        <v>2192</v>
      </c>
      <c r="Z380" s="28" t="s">
        <v>81</v>
      </c>
      <c r="AA380" s="28" t="s">
        <v>82</v>
      </c>
      <c r="AE380" s="28" t="s">
        <v>83</v>
      </c>
      <c r="AF380" s="28" t="s">
        <v>83</v>
      </c>
      <c r="AG380" s="28" t="s">
        <v>81</v>
      </c>
      <c r="AH380" s="28" t="s">
        <v>81</v>
      </c>
      <c r="AJ380" s="28" t="s">
        <v>84</v>
      </c>
      <c r="AK380" s="28" t="s">
        <v>85</v>
      </c>
      <c r="AL380" s="28" t="s">
        <v>2748</v>
      </c>
      <c r="AM380" s="28" t="s">
        <v>2749</v>
      </c>
      <c r="AY380" s="28" t="s">
        <v>2750</v>
      </c>
    </row>
    <row r="381" spans="1:51" x14ac:dyDescent="0.25">
      <c r="A381" s="28">
        <v>617719</v>
      </c>
      <c r="B381" s="28">
        <v>626193</v>
      </c>
      <c r="C381" s="28" t="s">
        <v>2751</v>
      </c>
      <c r="D381" s="28" t="s">
        <v>2752</v>
      </c>
      <c r="E381" s="28" t="s">
        <v>94</v>
      </c>
      <c r="F381" s="28" t="s">
        <v>2753</v>
      </c>
      <c r="G381" s="28" t="s">
        <v>13</v>
      </c>
      <c r="H381" s="28" t="s">
        <v>14</v>
      </c>
      <c r="J381" s="28" t="s">
        <v>2191</v>
      </c>
      <c r="K381" s="28" t="s">
        <v>2192</v>
      </c>
      <c r="Z381" s="28" t="s">
        <v>81</v>
      </c>
      <c r="AA381" s="28" t="s">
        <v>82</v>
      </c>
      <c r="AE381" s="28" t="s">
        <v>83</v>
      </c>
      <c r="AF381" s="28" t="s">
        <v>83</v>
      </c>
      <c r="AG381" s="28" t="s">
        <v>81</v>
      </c>
      <c r="AH381" s="28" t="s">
        <v>81</v>
      </c>
      <c r="AJ381" s="28" t="s">
        <v>84</v>
      </c>
      <c r="AK381" s="28" t="s">
        <v>85</v>
      </c>
      <c r="AL381" s="28" t="s">
        <v>2754</v>
      </c>
      <c r="AM381" s="28" t="s">
        <v>2755</v>
      </c>
      <c r="AY381" s="28" t="s">
        <v>2221</v>
      </c>
    </row>
    <row r="382" spans="1:51" x14ac:dyDescent="0.25">
      <c r="A382" s="28">
        <v>617721</v>
      </c>
      <c r="B382" s="28">
        <v>626195</v>
      </c>
      <c r="C382" s="28" t="s">
        <v>2756</v>
      </c>
      <c r="D382" s="28" t="s">
        <v>2757</v>
      </c>
      <c r="E382" s="28" t="s">
        <v>9</v>
      </c>
      <c r="F382" s="28" t="s">
        <v>2758</v>
      </c>
      <c r="G382" s="28" t="s">
        <v>13</v>
      </c>
      <c r="H382" s="28" t="s">
        <v>14</v>
      </c>
      <c r="J382" s="28" t="s">
        <v>2191</v>
      </c>
      <c r="K382" s="28" t="s">
        <v>2192</v>
      </c>
      <c r="Z382" s="28" t="s">
        <v>81</v>
      </c>
      <c r="AA382" s="28" t="s">
        <v>82</v>
      </c>
      <c r="AE382" s="28" t="s">
        <v>83</v>
      </c>
      <c r="AF382" s="28" t="s">
        <v>83</v>
      </c>
      <c r="AG382" s="28" t="s">
        <v>81</v>
      </c>
      <c r="AH382" s="28" t="s">
        <v>81</v>
      </c>
      <c r="AJ382" s="28" t="s">
        <v>84</v>
      </c>
      <c r="AK382" s="28" t="s">
        <v>85</v>
      </c>
      <c r="AL382" s="28" t="s">
        <v>2759</v>
      </c>
      <c r="AM382" s="28" t="s">
        <v>2760</v>
      </c>
      <c r="AY382" s="28" t="s">
        <v>2761</v>
      </c>
    </row>
    <row r="383" spans="1:51" x14ac:dyDescent="0.25">
      <c r="A383" s="28">
        <v>617723</v>
      </c>
      <c r="B383" s="28">
        <v>626197</v>
      </c>
      <c r="C383" s="28" t="s">
        <v>1022</v>
      </c>
      <c r="D383" s="28" t="s">
        <v>1448</v>
      </c>
      <c r="E383" s="28" t="s">
        <v>9</v>
      </c>
      <c r="F383" s="28" t="s">
        <v>1449</v>
      </c>
      <c r="G383" s="28" t="s">
        <v>13</v>
      </c>
      <c r="H383" s="28" t="s">
        <v>14</v>
      </c>
      <c r="J383" s="28" t="s">
        <v>2191</v>
      </c>
      <c r="K383" s="28" t="s">
        <v>2192</v>
      </c>
      <c r="Z383" s="28" t="s">
        <v>81</v>
      </c>
      <c r="AA383" s="28" t="s">
        <v>82</v>
      </c>
      <c r="AE383" s="28" t="s">
        <v>83</v>
      </c>
      <c r="AF383" s="28" t="s">
        <v>83</v>
      </c>
      <c r="AG383" s="28" t="s">
        <v>81</v>
      </c>
      <c r="AH383" s="28" t="s">
        <v>81</v>
      </c>
      <c r="AJ383" s="28" t="s">
        <v>84</v>
      </c>
      <c r="AK383" s="28" t="s">
        <v>85</v>
      </c>
      <c r="AL383" s="28" t="s">
        <v>2762</v>
      </c>
      <c r="AM383" s="28" t="s">
        <v>2763</v>
      </c>
      <c r="AY383" s="28" t="s">
        <v>2204</v>
      </c>
    </row>
    <row r="384" spans="1:51" x14ac:dyDescent="0.25">
      <c r="A384" s="28">
        <v>617725</v>
      </c>
      <c r="B384" s="28">
        <v>626199</v>
      </c>
      <c r="C384" s="28" t="s">
        <v>984</v>
      </c>
      <c r="D384" s="28" t="s">
        <v>2764</v>
      </c>
      <c r="E384" s="28" t="s">
        <v>94</v>
      </c>
      <c r="F384" s="28" t="s">
        <v>2765</v>
      </c>
      <c r="G384" s="28" t="s">
        <v>13</v>
      </c>
      <c r="H384" s="28" t="s">
        <v>14</v>
      </c>
      <c r="J384" s="28" t="s">
        <v>2191</v>
      </c>
      <c r="K384" s="28" t="s">
        <v>2192</v>
      </c>
      <c r="Z384" s="28" t="s">
        <v>81</v>
      </c>
      <c r="AA384" s="28" t="s">
        <v>82</v>
      </c>
      <c r="AE384" s="28" t="s">
        <v>83</v>
      </c>
      <c r="AF384" s="28" t="s">
        <v>83</v>
      </c>
      <c r="AG384" s="28" t="s">
        <v>81</v>
      </c>
      <c r="AH384" s="28" t="s">
        <v>81</v>
      </c>
      <c r="AJ384" s="28" t="s">
        <v>84</v>
      </c>
      <c r="AK384" s="28" t="s">
        <v>85</v>
      </c>
      <c r="AL384" s="28" t="s">
        <v>2766</v>
      </c>
      <c r="AM384" s="28" t="s">
        <v>2767</v>
      </c>
      <c r="AY384" s="28" t="s">
        <v>2221</v>
      </c>
    </row>
    <row r="385" spans="1:51" x14ac:dyDescent="0.25">
      <c r="A385" s="28">
        <v>617729</v>
      </c>
      <c r="B385" s="28">
        <v>626203</v>
      </c>
      <c r="C385" s="28" t="s">
        <v>2768</v>
      </c>
      <c r="D385" s="28" t="s">
        <v>2769</v>
      </c>
      <c r="E385" s="28" t="s">
        <v>9</v>
      </c>
      <c r="F385" s="28" t="s">
        <v>2770</v>
      </c>
      <c r="G385" s="28" t="s">
        <v>13</v>
      </c>
      <c r="H385" s="28" t="s">
        <v>14</v>
      </c>
      <c r="J385" s="28" t="s">
        <v>2191</v>
      </c>
      <c r="K385" s="28" t="s">
        <v>2192</v>
      </c>
      <c r="Z385" s="28" t="s">
        <v>81</v>
      </c>
      <c r="AA385" s="28" t="s">
        <v>82</v>
      </c>
      <c r="AE385" s="28" t="s">
        <v>83</v>
      </c>
      <c r="AF385" s="28" t="s">
        <v>83</v>
      </c>
      <c r="AG385" s="28" t="s">
        <v>81</v>
      </c>
      <c r="AH385" s="28" t="s">
        <v>81</v>
      </c>
      <c r="AJ385" s="28" t="s">
        <v>84</v>
      </c>
      <c r="AK385" s="28" t="s">
        <v>85</v>
      </c>
      <c r="AL385" s="28" t="s">
        <v>2771</v>
      </c>
      <c r="AM385" s="28" t="s">
        <v>2772</v>
      </c>
      <c r="AY385" s="28" t="s">
        <v>2221</v>
      </c>
    </row>
    <row r="386" spans="1:51" x14ac:dyDescent="0.25">
      <c r="A386" s="28">
        <v>617733</v>
      </c>
      <c r="B386" s="28">
        <v>626207</v>
      </c>
      <c r="C386" s="28" t="s">
        <v>1775</v>
      </c>
      <c r="D386" s="28" t="s">
        <v>2773</v>
      </c>
      <c r="E386" s="28" t="s">
        <v>9</v>
      </c>
      <c r="F386" s="28" t="s">
        <v>2774</v>
      </c>
      <c r="G386" s="28" t="s">
        <v>13</v>
      </c>
      <c r="H386" s="28" t="s">
        <v>14</v>
      </c>
      <c r="J386" s="28" t="s">
        <v>2191</v>
      </c>
      <c r="K386" s="28" t="s">
        <v>2192</v>
      </c>
      <c r="Z386" s="28" t="s">
        <v>81</v>
      </c>
      <c r="AA386" s="28" t="s">
        <v>82</v>
      </c>
      <c r="AE386" s="28" t="s">
        <v>83</v>
      </c>
      <c r="AF386" s="28" t="s">
        <v>83</v>
      </c>
      <c r="AG386" s="28" t="s">
        <v>81</v>
      </c>
      <c r="AH386" s="28" t="s">
        <v>81</v>
      </c>
      <c r="AJ386" s="28" t="s">
        <v>84</v>
      </c>
      <c r="AK386" s="28" t="s">
        <v>85</v>
      </c>
      <c r="AL386" s="28" t="s">
        <v>2775</v>
      </c>
      <c r="AM386" s="28" t="s">
        <v>2776</v>
      </c>
      <c r="AY386" s="28" t="s">
        <v>2221</v>
      </c>
    </row>
    <row r="387" spans="1:51" x14ac:dyDescent="0.25">
      <c r="A387" s="28">
        <v>617890</v>
      </c>
      <c r="B387" s="28">
        <v>529994</v>
      </c>
      <c r="C387" s="28" t="s">
        <v>2777</v>
      </c>
      <c r="D387" s="28" t="s">
        <v>2778</v>
      </c>
      <c r="E387" s="28" t="s">
        <v>94</v>
      </c>
      <c r="F387" s="28" t="s">
        <v>2779</v>
      </c>
      <c r="G387" s="28" t="s">
        <v>13</v>
      </c>
      <c r="H387" s="28" t="s">
        <v>190</v>
      </c>
      <c r="I387" s="28" t="s">
        <v>423</v>
      </c>
      <c r="J387" s="28" t="s">
        <v>1340</v>
      </c>
      <c r="K387" s="28" t="s">
        <v>1341</v>
      </c>
      <c r="L387" s="28" t="s">
        <v>1342</v>
      </c>
      <c r="M387" s="28" t="s">
        <v>1343</v>
      </c>
      <c r="N387" s="28" t="s">
        <v>2780</v>
      </c>
      <c r="O387" s="28" t="s">
        <v>2781</v>
      </c>
      <c r="Q387" s="28" t="s">
        <v>2048</v>
      </c>
      <c r="R387" s="28" t="s">
        <v>2782</v>
      </c>
      <c r="U387" s="28" t="s">
        <v>2783</v>
      </c>
      <c r="V387" s="28" t="s">
        <v>2784</v>
      </c>
      <c r="Z387" s="28" t="s">
        <v>81</v>
      </c>
      <c r="AA387" s="28" t="s">
        <v>82</v>
      </c>
      <c r="AE387" s="28" t="s">
        <v>257</v>
      </c>
      <c r="AF387" s="28" t="s">
        <v>198</v>
      </c>
      <c r="AG387" s="28" t="s">
        <v>83</v>
      </c>
      <c r="AH387" s="28" t="s">
        <v>81</v>
      </c>
      <c r="AJ387" s="28" t="s">
        <v>84</v>
      </c>
      <c r="AK387" s="28" t="s">
        <v>85</v>
      </c>
      <c r="AL387" s="28" t="s">
        <v>2785</v>
      </c>
      <c r="AM387" s="28" t="s">
        <v>2786</v>
      </c>
      <c r="AN387" s="28" t="s">
        <v>163</v>
      </c>
      <c r="AO387" s="28" t="s">
        <v>81</v>
      </c>
      <c r="AP387" s="28" t="s">
        <v>81</v>
      </c>
      <c r="AU387" s="28" t="s">
        <v>165</v>
      </c>
      <c r="AY387" s="28" t="s">
        <v>234</v>
      </c>
    </row>
    <row r="388" spans="1:51" x14ac:dyDescent="0.25">
      <c r="A388" s="28">
        <v>617907</v>
      </c>
      <c r="B388" s="28">
        <v>602836</v>
      </c>
      <c r="C388" s="28" t="s">
        <v>245</v>
      </c>
      <c r="D388" s="28" t="s">
        <v>2787</v>
      </c>
      <c r="E388" s="28" t="s">
        <v>94</v>
      </c>
      <c r="F388" s="28" t="s">
        <v>2788</v>
      </c>
      <c r="G388" s="28" t="s">
        <v>13</v>
      </c>
      <c r="H388" s="28" t="s">
        <v>190</v>
      </c>
      <c r="J388" s="28" t="s">
        <v>2692</v>
      </c>
      <c r="K388" s="28" t="s">
        <v>2693</v>
      </c>
      <c r="L388" s="28" t="s">
        <v>2694</v>
      </c>
      <c r="M388" s="28" t="s">
        <v>2609</v>
      </c>
      <c r="N388" s="28" t="s">
        <v>2789</v>
      </c>
      <c r="O388" s="28" t="s">
        <v>2696</v>
      </c>
      <c r="Q388" s="28" t="s">
        <v>2697</v>
      </c>
      <c r="R388" s="28" t="s">
        <v>2790</v>
      </c>
      <c r="Z388" s="28" t="s">
        <v>81</v>
      </c>
      <c r="AA388" s="28" t="s">
        <v>364</v>
      </c>
      <c r="AE388" s="28" t="s">
        <v>197</v>
      </c>
      <c r="AF388" s="28" t="s">
        <v>198</v>
      </c>
      <c r="AG388" s="28" t="s">
        <v>160</v>
      </c>
      <c r="AH388" s="28" t="s">
        <v>81</v>
      </c>
      <c r="AJ388" s="28" t="s">
        <v>84</v>
      </c>
      <c r="AK388" s="28" t="s">
        <v>85</v>
      </c>
      <c r="AL388" s="28" t="s">
        <v>2791</v>
      </c>
      <c r="AM388" s="28" t="s">
        <v>2792</v>
      </c>
      <c r="AN388" s="28" t="s">
        <v>163</v>
      </c>
      <c r="AO388" s="28" t="s">
        <v>81</v>
      </c>
      <c r="AP388" s="28" t="s">
        <v>81</v>
      </c>
      <c r="AU388" s="28" t="s">
        <v>165</v>
      </c>
      <c r="AY388" s="28" t="s">
        <v>234</v>
      </c>
    </row>
    <row r="389" spans="1:51" x14ac:dyDescent="0.25">
      <c r="A389" s="28">
        <v>617925</v>
      </c>
      <c r="B389" s="28">
        <v>608480</v>
      </c>
      <c r="C389" s="28" t="s">
        <v>2793</v>
      </c>
      <c r="D389" s="28" t="s">
        <v>2794</v>
      </c>
      <c r="E389" s="28" t="s">
        <v>9</v>
      </c>
      <c r="F389" s="28" t="s">
        <v>2795</v>
      </c>
      <c r="G389" s="28" t="s">
        <v>13</v>
      </c>
      <c r="H389" s="28" t="s">
        <v>190</v>
      </c>
      <c r="I389" s="28" t="s">
        <v>311</v>
      </c>
      <c r="J389" s="28" t="s">
        <v>2796</v>
      </c>
      <c r="K389" s="28" t="s">
        <v>2797</v>
      </c>
      <c r="L389" s="28" t="s">
        <v>2178</v>
      </c>
      <c r="M389" s="28" t="s">
        <v>251</v>
      </c>
      <c r="N389" s="28" t="s">
        <v>2798</v>
      </c>
      <c r="O389" s="28" t="s">
        <v>2799</v>
      </c>
      <c r="Q389" s="28" t="s">
        <v>2800</v>
      </c>
      <c r="R389" s="28" t="s">
        <v>2801</v>
      </c>
      <c r="V389" s="28" t="s">
        <v>2802</v>
      </c>
      <c r="Z389" s="28" t="s">
        <v>81</v>
      </c>
      <c r="AA389" s="28" t="s">
        <v>82</v>
      </c>
      <c r="AE389" s="28" t="s">
        <v>257</v>
      </c>
      <c r="AF389" s="28" t="s">
        <v>198</v>
      </c>
      <c r="AG389" s="28" t="s">
        <v>83</v>
      </c>
      <c r="AH389" s="28" t="s">
        <v>81</v>
      </c>
      <c r="AJ389" s="28" t="s">
        <v>84</v>
      </c>
      <c r="AK389" s="28" t="s">
        <v>85</v>
      </c>
      <c r="AL389" s="28" t="s">
        <v>2803</v>
      </c>
      <c r="AM389" s="28" t="s">
        <v>2804</v>
      </c>
      <c r="AN389" s="28" t="s">
        <v>163</v>
      </c>
      <c r="AO389" s="28" t="s">
        <v>81</v>
      </c>
      <c r="AP389" s="28" t="s">
        <v>81</v>
      </c>
      <c r="AU389" s="28" t="s">
        <v>165</v>
      </c>
      <c r="AY389" s="28" t="s">
        <v>826</v>
      </c>
    </row>
    <row r="390" spans="1:51" x14ac:dyDescent="0.25">
      <c r="A390" s="28">
        <v>617938</v>
      </c>
      <c r="B390" s="28">
        <v>608478</v>
      </c>
      <c r="C390" s="28" t="s">
        <v>1520</v>
      </c>
      <c r="D390" s="28" t="s">
        <v>2794</v>
      </c>
      <c r="E390" s="28" t="s">
        <v>94</v>
      </c>
      <c r="F390" s="28" t="s">
        <v>2805</v>
      </c>
      <c r="G390" s="28" t="s">
        <v>13</v>
      </c>
      <c r="H390" s="28" t="s">
        <v>190</v>
      </c>
      <c r="I390" s="28" t="s">
        <v>311</v>
      </c>
      <c r="J390" s="28" t="s">
        <v>2796</v>
      </c>
      <c r="K390" s="28" t="s">
        <v>2797</v>
      </c>
      <c r="L390" s="28" t="s">
        <v>2178</v>
      </c>
      <c r="M390" s="28" t="s">
        <v>251</v>
      </c>
      <c r="N390" s="28" t="s">
        <v>2806</v>
      </c>
      <c r="O390" s="28" t="s">
        <v>2807</v>
      </c>
      <c r="Q390" s="28" t="s">
        <v>2800</v>
      </c>
      <c r="R390" s="28" t="s">
        <v>2808</v>
      </c>
      <c r="V390" s="28" t="s">
        <v>2802</v>
      </c>
      <c r="Z390" s="28" t="s">
        <v>81</v>
      </c>
      <c r="AA390" s="28" t="s">
        <v>82</v>
      </c>
      <c r="AE390" s="28" t="s">
        <v>257</v>
      </c>
      <c r="AF390" s="28" t="s">
        <v>198</v>
      </c>
      <c r="AG390" s="28" t="s">
        <v>83</v>
      </c>
      <c r="AH390" s="28" t="s">
        <v>81</v>
      </c>
      <c r="AJ390" s="28" t="s">
        <v>84</v>
      </c>
      <c r="AK390" s="28" t="s">
        <v>85</v>
      </c>
      <c r="AL390" s="28" t="s">
        <v>2809</v>
      </c>
      <c r="AM390" s="28" t="s">
        <v>2810</v>
      </c>
      <c r="AN390" s="28" t="s">
        <v>163</v>
      </c>
      <c r="AO390" s="28" t="s">
        <v>81</v>
      </c>
      <c r="AP390" s="28" t="s">
        <v>81</v>
      </c>
      <c r="AU390" s="28" t="s">
        <v>165</v>
      </c>
      <c r="AY390" s="28" t="s">
        <v>826</v>
      </c>
    </row>
    <row r="391" spans="1:51" x14ac:dyDescent="0.25">
      <c r="A391" s="28">
        <v>617944</v>
      </c>
      <c r="B391" s="28">
        <v>612641</v>
      </c>
      <c r="C391" s="28" t="s">
        <v>2811</v>
      </c>
      <c r="D391" s="28" t="s">
        <v>2812</v>
      </c>
      <c r="E391" s="28" t="s">
        <v>9</v>
      </c>
      <c r="F391" s="28" t="s">
        <v>2813</v>
      </c>
      <c r="G391" s="28" t="s">
        <v>13</v>
      </c>
      <c r="H391" s="28" t="s">
        <v>190</v>
      </c>
      <c r="I391" s="28" t="s">
        <v>191</v>
      </c>
      <c r="J391" s="28" t="s">
        <v>1842</v>
      </c>
      <c r="K391" s="28" t="s">
        <v>1843</v>
      </c>
      <c r="L391" s="28" t="s">
        <v>1844</v>
      </c>
      <c r="M391" s="28" t="s">
        <v>251</v>
      </c>
      <c r="N391" s="28" t="s">
        <v>2814</v>
      </c>
      <c r="O391" s="28" t="s">
        <v>2815</v>
      </c>
      <c r="Q391" s="28" t="s">
        <v>2816</v>
      </c>
      <c r="R391" s="28" t="s">
        <v>2817</v>
      </c>
      <c r="U391" s="28" t="s">
        <v>2818</v>
      </c>
      <c r="V391" s="28" t="s">
        <v>2819</v>
      </c>
      <c r="Z391" s="28" t="s">
        <v>81</v>
      </c>
      <c r="AA391" s="28" t="s">
        <v>82</v>
      </c>
      <c r="AE391" s="28" t="s">
        <v>257</v>
      </c>
      <c r="AF391" s="28" t="s">
        <v>198</v>
      </c>
      <c r="AG391" s="28" t="s">
        <v>83</v>
      </c>
      <c r="AH391" s="28" t="s">
        <v>81</v>
      </c>
      <c r="AJ391" s="28" t="s">
        <v>84</v>
      </c>
      <c r="AK391" s="28" t="s">
        <v>85</v>
      </c>
      <c r="AL391" s="28" t="s">
        <v>2820</v>
      </c>
      <c r="AM391" s="28" t="s">
        <v>2821</v>
      </c>
      <c r="AN391" s="28" t="s">
        <v>163</v>
      </c>
      <c r="AO391" s="28" t="s">
        <v>81</v>
      </c>
      <c r="AP391" s="28" t="s">
        <v>81</v>
      </c>
      <c r="AU391" s="28" t="s">
        <v>165</v>
      </c>
      <c r="AY391" s="28" t="s">
        <v>234</v>
      </c>
    </row>
    <row r="392" spans="1:51" x14ac:dyDescent="0.25">
      <c r="A392" s="28">
        <v>618016</v>
      </c>
      <c r="B392" s="28">
        <v>515288</v>
      </c>
      <c r="C392" s="28" t="s">
        <v>2822</v>
      </c>
      <c r="D392" s="28" t="s">
        <v>2823</v>
      </c>
      <c r="E392" s="28" t="s">
        <v>9</v>
      </c>
      <c r="F392" s="28" t="s">
        <v>2824</v>
      </c>
      <c r="G392" s="28" t="s">
        <v>13</v>
      </c>
      <c r="H392" s="28" t="s">
        <v>550</v>
      </c>
      <c r="J392" s="28" t="s">
        <v>2825</v>
      </c>
      <c r="K392" s="28" t="s">
        <v>2826</v>
      </c>
      <c r="N392" s="28" t="s">
        <v>1373</v>
      </c>
      <c r="O392" s="28" t="s">
        <v>2827</v>
      </c>
      <c r="Q392" s="28" t="s">
        <v>2828</v>
      </c>
      <c r="R392" s="28" t="s">
        <v>2829</v>
      </c>
      <c r="S392" s="28" t="s">
        <v>2830</v>
      </c>
      <c r="V392" s="28" t="s">
        <v>2831</v>
      </c>
      <c r="Z392" s="28" t="s">
        <v>81</v>
      </c>
      <c r="AA392" s="28" t="s">
        <v>82</v>
      </c>
      <c r="AE392" s="28" t="s">
        <v>590</v>
      </c>
      <c r="AF392" s="28" t="s">
        <v>198</v>
      </c>
      <c r="AG392" s="28" t="s">
        <v>582</v>
      </c>
      <c r="AH392" s="28" t="s">
        <v>81</v>
      </c>
      <c r="AJ392" s="28" t="s">
        <v>84</v>
      </c>
      <c r="AK392" s="28" t="s">
        <v>85</v>
      </c>
      <c r="AL392" s="28" t="s">
        <v>2832</v>
      </c>
      <c r="AM392" s="28" t="s">
        <v>2833</v>
      </c>
      <c r="AN392" s="28" t="s">
        <v>163</v>
      </c>
      <c r="AO392" s="28" t="s">
        <v>81</v>
      </c>
      <c r="AP392" s="28" t="s">
        <v>81</v>
      </c>
      <c r="AU392" s="28" t="s">
        <v>165</v>
      </c>
      <c r="AY392" s="28" t="s">
        <v>2834</v>
      </c>
    </row>
    <row r="393" spans="1:51" x14ac:dyDescent="0.25">
      <c r="A393" s="28">
        <v>618045</v>
      </c>
      <c r="B393" s="28">
        <v>626259</v>
      </c>
      <c r="C393" s="28" t="s">
        <v>2835</v>
      </c>
      <c r="D393" s="28" t="s">
        <v>2836</v>
      </c>
      <c r="E393" s="28" t="s">
        <v>9</v>
      </c>
      <c r="F393" s="28" t="s">
        <v>2837</v>
      </c>
      <c r="G393" s="28" t="s">
        <v>13</v>
      </c>
      <c r="H393" s="28" t="s">
        <v>190</v>
      </c>
      <c r="I393" s="28" t="s">
        <v>191</v>
      </c>
      <c r="J393" s="28" t="s">
        <v>2796</v>
      </c>
      <c r="K393" s="28" t="s">
        <v>2797</v>
      </c>
      <c r="L393" s="28" t="s">
        <v>2178</v>
      </c>
      <c r="M393" s="28" t="s">
        <v>251</v>
      </c>
      <c r="N393" s="28" t="s">
        <v>1950</v>
      </c>
      <c r="O393" s="28" t="s">
        <v>2838</v>
      </c>
      <c r="Q393" s="28" t="s">
        <v>2800</v>
      </c>
      <c r="R393" s="28" t="s">
        <v>2808</v>
      </c>
      <c r="Z393" s="28" t="s">
        <v>81</v>
      </c>
      <c r="AA393" s="28" t="s">
        <v>82</v>
      </c>
      <c r="AE393" s="28" t="s">
        <v>257</v>
      </c>
      <c r="AF393" s="28" t="s">
        <v>198</v>
      </c>
      <c r="AG393" s="28" t="s">
        <v>83</v>
      </c>
      <c r="AH393" s="28" t="s">
        <v>81</v>
      </c>
      <c r="AJ393" s="28" t="s">
        <v>84</v>
      </c>
      <c r="AK393" s="28" t="s">
        <v>85</v>
      </c>
      <c r="AL393" s="28" t="s">
        <v>2839</v>
      </c>
      <c r="AM393" s="28" t="s">
        <v>2840</v>
      </c>
      <c r="AN393" s="28" t="s">
        <v>163</v>
      </c>
      <c r="AO393" s="28" t="s">
        <v>84</v>
      </c>
      <c r="AP393" s="28" t="s">
        <v>164</v>
      </c>
      <c r="AU393" s="28" t="s">
        <v>165</v>
      </c>
      <c r="AV393" s="28" t="s">
        <v>166</v>
      </c>
      <c r="AW393" s="28" t="s">
        <v>167</v>
      </c>
      <c r="AX393" s="28" t="s">
        <v>168</v>
      </c>
      <c r="AY393" s="28" t="s">
        <v>826</v>
      </c>
    </row>
    <row r="394" spans="1:51" x14ac:dyDescent="0.25">
      <c r="A394" s="28">
        <v>618048</v>
      </c>
      <c r="B394" s="28">
        <v>626260</v>
      </c>
      <c r="C394" s="28" t="s">
        <v>2841</v>
      </c>
      <c r="D394" s="28" t="s">
        <v>2842</v>
      </c>
      <c r="E394" s="28" t="s">
        <v>9</v>
      </c>
      <c r="F394" s="28" t="s">
        <v>2843</v>
      </c>
      <c r="G394" s="28" t="s">
        <v>13</v>
      </c>
      <c r="H394" s="28" t="s">
        <v>190</v>
      </c>
      <c r="J394" s="28" t="s">
        <v>2692</v>
      </c>
      <c r="K394" s="28" t="s">
        <v>2693</v>
      </c>
      <c r="L394" s="28" t="s">
        <v>2694</v>
      </c>
      <c r="M394" s="28" t="s">
        <v>2609</v>
      </c>
      <c r="N394" s="28" t="s">
        <v>544</v>
      </c>
      <c r="O394" s="28" t="s">
        <v>2844</v>
      </c>
      <c r="Q394" s="28" t="s">
        <v>2697</v>
      </c>
      <c r="R394" s="28" t="s">
        <v>2698</v>
      </c>
      <c r="Z394" s="28" t="s">
        <v>81</v>
      </c>
      <c r="AA394" s="28" t="s">
        <v>364</v>
      </c>
      <c r="AE394" s="28" t="s">
        <v>197</v>
      </c>
      <c r="AF394" s="28" t="s">
        <v>198</v>
      </c>
      <c r="AG394" s="28" t="s">
        <v>160</v>
      </c>
      <c r="AH394" s="28" t="s">
        <v>81</v>
      </c>
      <c r="AJ394" s="28" t="s">
        <v>84</v>
      </c>
      <c r="AK394" s="28" t="s">
        <v>85</v>
      </c>
      <c r="AL394" s="28" t="s">
        <v>2845</v>
      </c>
      <c r="AM394" s="28" t="s">
        <v>2846</v>
      </c>
      <c r="AN394" s="28" t="s">
        <v>163</v>
      </c>
      <c r="AO394" s="28" t="s">
        <v>84</v>
      </c>
      <c r="AP394" s="28" t="s">
        <v>164</v>
      </c>
      <c r="AU394" s="28" t="s">
        <v>165</v>
      </c>
      <c r="AV394" s="28" t="s">
        <v>166</v>
      </c>
      <c r="AW394" s="28" t="s">
        <v>167</v>
      </c>
      <c r="AX394" s="28" t="s">
        <v>168</v>
      </c>
      <c r="AY394" s="28" t="s">
        <v>2847</v>
      </c>
    </row>
    <row r="395" spans="1:51" x14ac:dyDescent="0.25">
      <c r="A395" s="28">
        <v>618051</v>
      </c>
      <c r="B395" s="28">
        <v>626263</v>
      </c>
      <c r="C395" s="28" t="s">
        <v>2848</v>
      </c>
      <c r="D395" s="28" t="s">
        <v>2849</v>
      </c>
      <c r="E395" s="28" t="s">
        <v>94</v>
      </c>
      <c r="F395" s="28" t="s">
        <v>2850</v>
      </c>
      <c r="G395" s="28" t="s">
        <v>13</v>
      </c>
      <c r="H395" s="28" t="s">
        <v>190</v>
      </c>
      <c r="I395" s="28" t="s">
        <v>191</v>
      </c>
      <c r="J395" s="28" t="s">
        <v>2796</v>
      </c>
      <c r="K395" s="28" t="s">
        <v>2797</v>
      </c>
      <c r="L395" s="28" t="s">
        <v>2178</v>
      </c>
      <c r="M395" s="28" t="s">
        <v>251</v>
      </c>
      <c r="N395" s="28" t="s">
        <v>1174</v>
      </c>
      <c r="O395" s="28" t="s">
        <v>2838</v>
      </c>
      <c r="Q395" s="28" t="s">
        <v>2800</v>
      </c>
      <c r="R395" s="28" t="s">
        <v>2808</v>
      </c>
      <c r="Z395" s="28" t="s">
        <v>81</v>
      </c>
      <c r="AA395" s="28" t="s">
        <v>82</v>
      </c>
      <c r="AE395" s="28" t="s">
        <v>257</v>
      </c>
      <c r="AF395" s="28" t="s">
        <v>198</v>
      </c>
      <c r="AG395" s="28" t="s">
        <v>83</v>
      </c>
      <c r="AH395" s="28" t="s">
        <v>81</v>
      </c>
      <c r="AJ395" s="28" t="s">
        <v>84</v>
      </c>
      <c r="AK395" s="28" t="s">
        <v>85</v>
      </c>
      <c r="AL395" s="28" t="s">
        <v>2851</v>
      </c>
      <c r="AM395" s="28" t="s">
        <v>2852</v>
      </c>
      <c r="AN395" s="28" t="s">
        <v>163</v>
      </c>
      <c r="AO395" s="28" t="s">
        <v>84</v>
      </c>
      <c r="AP395" s="28" t="s">
        <v>1558</v>
      </c>
      <c r="AU395" s="28" t="s">
        <v>165</v>
      </c>
      <c r="AV395" s="28" t="s">
        <v>166</v>
      </c>
      <c r="AW395" s="28" t="s">
        <v>1559</v>
      </c>
      <c r="AX395" s="28" t="s">
        <v>1560</v>
      </c>
      <c r="AY395" s="28" t="s">
        <v>826</v>
      </c>
    </row>
    <row r="396" spans="1:51" x14ac:dyDescent="0.25">
      <c r="A396" s="28">
        <v>618063</v>
      </c>
      <c r="B396" s="28">
        <v>578171</v>
      </c>
      <c r="C396" s="28" t="s">
        <v>2853</v>
      </c>
      <c r="D396" s="28" t="s">
        <v>2854</v>
      </c>
      <c r="E396" s="28" t="s">
        <v>94</v>
      </c>
      <c r="F396" s="28" t="s">
        <v>2855</v>
      </c>
      <c r="G396" s="28" t="s">
        <v>13</v>
      </c>
      <c r="H396" s="28" t="s">
        <v>550</v>
      </c>
      <c r="J396" s="28" t="s">
        <v>1382</v>
      </c>
      <c r="K396" s="28" t="s">
        <v>1383</v>
      </c>
      <c r="L396" s="28" t="s">
        <v>464</v>
      </c>
      <c r="M396" s="28" t="s">
        <v>465</v>
      </c>
      <c r="N396" s="28" t="s">
        <v>2856</v>
      </c>
      <c r="O396" s="28" t="s">
        <v>2857</v>
      </c>
      <c r="Q396" s="28" t="s">
        <v>468</v>
      </c>
      <c r="R396" s="28" t="s">
        <v>1385</v>
      </c>
      <c r="S396" s="28" t="s">
        <v>2858</v>
      </c>
      <c r="Z396" s="28" t="s">
        <v>81</v>
      </c>
      <c r="AA396" s="28" t="s">
        <v>82</v>
      </c>
      <c r="AE396" s="28" t="s">
        <v>470</v>
      </c>
      <c r="AF396" s="28" t="s">
        <v>198</v>
      </c>
      <c r="AG396" s="28" t="s">
        <v>471</v>
      </c>
      <c r="AH396" s="28" t="s">
        <v>81</v>
      </c>
      <c r="AJ396" s="28" t="s">
        <v>84</v>
      </c>
      <c r="AK396" s="28" t="s">
        <v>85</v>
      </c>
      <c r="AL396" s="28" t="s">
        <v>2859</v>
      </c>
      <c r="AM396" s="28" t="s">
        <v>2860</v>
      </c>
      <c r="AN396" s="28" t="s">
        <v>163</v>
      </c>
      <c r="AO396" s="28" t="s">
        <v>81</v>
      </c>
      <c r="AP396" s="28" t="s">
        <v>81</v>
      </c>
      <c r="AU396" s="28" t="s">
        <v>165</v>
      </c>
      <c r="AY396" s="28" t="s">
        <v>234</v>
      </c>
    </row>
    <row r="397" spans="1:51" x14ac:dyDescent="0.25">
      <c r="A397" s="28">
        <v>618119</v>
      </c>
      <c r="B397" s="28">
        <v>523870</v>
      </c>
      <c r="C397" s="28" t="s">
        <v>661</v>
      </c>
      <c r="D397" s="28" t="s">
        <v>2861</v>
      </c>
      <c r="E397" s="28" t="s">
        <v>94</v>
      </c>
      <c r="F397" s="28" t="s">
        <v>2862</v>
      </c>
      <c r="G397" s="28" t="s">
        <v>13</v>
      </c>
      <c r="H397" s="28" t="s">
        <v>190</v>
      </c>
      <c r="I397" s="28" t="s">
        <v>191</v>
      </c>
      <c r="J397" s="28" t="s">
        <v>2863</v>
      </c>
      <c r="K397" s="28" t="s">
        <v>2864</v>
      </c>
      <c r="L397" s="28" t="s">
        <v>1126</v>
      </c>
      <c r="M397" s="28" t="s">
        <v>709</v>
      </c>
      <c r="N397" s="28" t="s">
        <v>1643</v>
      </c>
      <c r="O397" s="28" t="s">
        <v>2865</v>
      </c>
      <c r="Q397" s="28" t="s">
        <v>2866</v>
      </c>
      <c r="R397" s="28" t="s">
        <v>2867</v>
      </c>
      <c r="Z397" s="28" t="s">
        <v>81</v>
      </c>
      <c r="AA397" s="28" t="s">
        <v>364</v>
      </c>
      <c r="AE397" s="28" t="s">
        <v>470</v>
      </c>
      <c r="AF397" s="28" t="s">
        <v>198</v>
      </c>
      <c r="AG397" s="28" t="s">
        <v>471</v>
      </c>
      <c r="AH397" s="28" t="s">
        <v>81</v>
      </c>
      <c r="AJ397" s="28" t="s">
        <v>84</v>
      </c>
      <c r="AK397" s="28" t="s">
        <v>85</v>
      </c>
      <c r="AL397" s="28" t="s">
        <v>2868</v>
      </c>
      <c r="AM397" s="28" t="s">
        <v>2869</v>
      </c>
      <c r="AN397" s="28" t="s">
        <v>163</v>
      </c>
      <c r="AO397" s="28" t="s">
        <v>81</v>
      </c>
      <c r="AP397" s="28" t="s">
        <v>81</v>
      </c>
      <c r="AU397" s="28" t="s">
        <v>165</v>
      </c>
      <c r="AY397" s="28" t="s">
        <v>2870</v>
      </c>
    </row>
    <row r="398" spans="1:51" x14ac:dyDescent="0.25">
      <c r="A398" s="28">
        <v>618128</v>
      </c>
      <c r="B398" s="28">
        <v>566325</v>
      </c>
      <c r="C398" s="28" t="s">
        <v>174</v>
      </c>
      <c r="D398" s="28" t="s">
        <v>2871</v>
      </c>
      <c r="E398" s="28" t="s">
        <v>94</v>
      </c>
      <c r="F398" s="28" t="s">
        <v>2872</v>
      </c>
      <c r="G398" s="28" t="s">
        <v>13</v>
      </c>
      <c r="H398" s="28" t="s">
        <v>190</v>
      </c>
      <c r="I398" s="28" t="s">
        <v>423</v>
      </c>
      <c r="J398" s="28" t="s">
        <v>2873</v>
      </c>
      <c r="K398" s="28" t="s">
        <v>2874</v>
      </c>
      <c r="O398" s="28" t="s">
        <v>2875</v>
      </c>
      <c r="Q398" s="28" t="s">
        <v>2876</v>
      </c>
      <c r="R398" s="28" t="s">
        <v>2877</v>
      </c>
      <c r="Z398" s="28" t="s">
        <v>81</v>
      </c>
      <c r="AA398" s="28" t="s">
        <v>364</v>
      </c>
      <c r="AE398" s="28" t="s">
        <v>81</v>
      </c>
      <c r="AF398" s="28" t="s">
        <v>81</v>
      </c>
      <c r="AG398" s="28" t="s">
        <v>81</v>
      </c>
      <c r="AH398" s="28" t="s">
        <v>81</v>
      </c>
      <c r="AJ398" s="28" t="s">
        <v>84</v>
      </c>
      <c r="AK398" s="28" t="s">
        <v>85</v>
      </c>
      <c r="AL398" s="28" t="s">
        <v>2878</v>
      </c>
      <c r="AM398" s="28" t="s">
        <v>2879</v>
      </c>
      <c r="AN398" s="28" t="s">
        <v>163</v>
      </c>
      <c r="AO398" s="28" t="s">
        <v>81</v>
      </c>
      <c r="AP398" s="28" t="s">
        <v>81</v>
      </c>
      <c r="AU398" s="28" t="s">
        <v>165</v>
      </c>
      <c r="AY398" s="28" t="s">
        <v>2880</v>
      </c>
    </row>
    <row r="399" spans="1:51" x14ac:dyDescent="0.25">
      <c r="A399" s="28">
        <v>618135</v>
      </c>
      <c r="B399" s="28">
        <v>612044</v>
      </c>
      <c r="C399" s="28" t="s">
        <v>2881</v>
      </c>
      <c r="D399" s="28" t="s">
        <v>2882</v>
      </c>
      <c r="E399" s="28" t="s">
        <v>94</v>
      </c>
      <c r="F399" s="28" t="s">
        <v>2883</v>
      </c>
      <c r="G399" s="28" t="s">
        <v>13</v>
      </c>
      <c r="H399" s="28" t="s">
        <v>190</v>
      </c>
      <c r="J399" s="28" t="s">
        <v>2825</v>
      </c>
      <c r="K399" s="28" t="s">
        <v>2826</v>
      </c>
      <c r="N399" s="28" t="s">
        <v>1198</v>
      </c>
      <c r="O399" s="28" t="s">
        <v>2884</v>
      </c>
      <c r="Q399" s="28" t="s">
        <v>2885</v>
      </c>
      <c r="R399" s="28" t="s">
        <v>2886</v>
      </c>
      <c r="Z399" s="28" t="s">
        <v>81</v>
      </c>
      <c r="AA399" s="28" t="s">
        <v>82</v>
      </c>
      <c r="AE399" s="28" t="s">
        <v>590</v>
      </c>
      <c r="AF399" s="28" t="s">
        <v>198</v>
      </c>
      <c r="AG399" s="28" t="s">
        <v>582</v>
      </c>
      <c r="AH399" s="28" t="s">
        <v>81</v>
      </c>
      <c r="AJ399" s="28" t="s">
        <v>84</v>
      </c>
      <c r="AK399" s="28" t="s">
        <v>85</v>
      </c>
      <c r="AL399" s="28" t="s">
        <v>2887</v>
      </c>
      <c r="AM399" s="28" t="s">
        <v>2888</v>
      </c>
      <c r="AN399" s="28" t="s">
        <v>163</v>
      </c>
      <c r="AO399" s="28" t="s">
        <v>81</v>
      </c>
      <c r="AP399" s="28" t="s">
        <v>81</v>
      </c>
      <c r="AU399" s="28" t="s">
        <v>165</v>
      </c>
      <c r="AY399" s="28" t="s">
        <v>2889</v>
      </c>
    </row>
    <row r="400" spans="1:51" x14ac:dyDescent="0.25">
      <c r="A400" s="28">
        <v>618168</v>
      </c>
      <c r="B400" s="28">
        <v>585530</v>
      </c>
      <c r="C400" s="28" t="s">
        <v>2890</v>
      </c>
      <c r="D400" s="28" t="s">
        <v>2891</v>
      </c>
      <c r="E400" s="28" t="s">
        <v>9</v>
      </c>
      <c r="F400" s="28" t="s">
        <v>2892</v>
      </c>
      <c r="G400" s="28" t="s">
        <v>13</v>
      </c>
      <c r="H400" s="28" t="s">
        <v>190</v>
      </c>
      <c r="I400" s="28" t="s">
        <v>423</v>
      </c>
      <c r="J400" s="28" t="s">
        <v>2873</v>
      </c>
      <c r="K400" s="28" t="s">
        <v>2874</v>
      </c>
      <c r="N400" s="28" t="s">
        <v>2780</v>
      </c>
      <c r="O400" s="28" t="s">
        <v>2893</v>
      </c>
      <c r="Q400" s="28" t="s">
        <v>2876</v>
      </c>
      <c r="R400" s="28" t="s">
        <v>2877</v>
      </c>
      <c r="S400" s="28" t="s">
        <v>2894</v>
      </c>
      <c r="Z400" s="28" t="s">
        <v>81</v>
      </c>
      <c r="AA400" s="28" t="s">
        <v>364</v>
      </c>
      <c r="AE400" s="28" t="s">
        <v>81</v>
      </c>
      <c r="AF400" s="28" t="s">
        <v>81</v>
      </c>
      <c r="AG400" s="28" t="s">
        <v>81</v>
      </c>
      <c r="AH400" s="28" t="s">
        <v>81</v>
      </c>
      <c r="AJ400" s="28" t="s">
        <v>84</v>
      </c>
      <c r="AK400" s="28" t="s">
        <v>85</v>
      </c>
      <c r="AL400" s="28" t="s">
        <v>2895</v>
      </c>
      <c r="AM400" s="28" t="s">
        <v>2896</v>
      </c>
      <c r="AN400" s="28" t="s">
        <v>163</v>
      </c>
      <c r="AO400" s="28" t="s">
        <v>81</v>
      </c>
      <c r="AP400" s="28" t="s">
        <v>81</v>
      </c>
      <c r="AU400" s="28" t="s">
        <v>165</v>
      </c>
      <c r="AY400" s="28" t="s">
        <v>2897</v>
      </c>
    </row>
    <row r="401" spans="1:51" x14ac:dyDescent="0.25">
      <c r="A401" s="28">
        <v>618197</v>
      </c>
      <c r="B401" s="28">
        <v>521435</v>
      </c>
      <c r="C401" s="28" t="s">
        <v>1171</v>
      </c>
      <c r="D401" s="28" t="s">
        <v>2898</v>
      </c>
      <c r="E401" s="28" t="s">
        <v>94</v>
      </c>
      <c r="F401" s="28" t="s">
        <v>2899</v>
      </c>
      <c r="G401" s="28" t="s">
        <v>13</v>
      </c>
      <c r="H401" s="28" t="s">
        <v>190</v>
      </c>
      <c r="I401" s="28" t="s">
        <v>311</v>
      </c>
      <c r="J401" s="28" t="s">
        <v>2900</v>
      </c>
      <c r="K401" s="28" t="s">
        <v>2901</v>
      </c>
      <c r="L401" s="28" t="s">
        <v>2902</v>
      </c>
      <c r="M401" s="28" t="s">
        <v>2097</v>
      </c>
      <c r="N401" s="28" t="s">
        <v>1198</v>
      </c>
      <c r="O401" s="28" t="s">
        <v>2903</v>
      </c>
      <c r="Q401" s="28" t="s">
        <v>2904</v>
      </c>
      <c r="R401" s="28" t="s">
        <v>2905</v>
      </c>
      <c r="Z401" s="28" t="s">
        <v>81</v>
      </c>
      <c r="AA401" s="28" t="s">
        <v>82</v>
      </c>
      <c r="AE401" s="28" t="s">
        <v>2103</v>
      </c>
      <c r="AF401" s="28" t="s">
        <v>198</v>
      </c>
      <c r="AG401" s="28" t="s">
        <v>2104</v>
      </c>
      <c r="AH401" s="28" t="s">
        <v>81</v>
      </c>
      <c r="AJ401" s="28" t="s">
        <v>84</v>
      </c>
      <c r="AK401" s="28" t="s">
        <v>85</v>
      </c>
      <c r="AL401" s="28" t="s">
        <v>2906</v>
      </c>
      <c r="AM401" s="28" t="s">
        <v>2907</v>
      </c>
      <c r="AN401" s="28" t="s">
        <v>163</v>
      </c>
      <c r="AO401" s="28" t="s">
        <v>81</v>
      </c>
      <c r="AP401" s="28" t="s">
        <v>81</v>
      </c>
      <c r="AU401" s="28" t="s">
        <v>165</v>
      </c>
      <c r="AY401" s="28" t="s">
        <v>234</v>
      </c>
    </row>
    <row r="402" spans="1:51" x14ac:dyDescent="0.25">
      <c r="A402" s="28">
        <v>618241</v>
      </c>
      <c r="B402" s="28">
        <v>566356</v>
      </c>
      <c r="C402" s="28" t="s">
        <v>455</v>
      </c>
      <c r="D402" s="28" t="s">
        <v>2908</v>
      </c>
      <c r="E402" s="28" t="s">
        <v>94</v>
      </c>
      <c r="F402" s="28" t="s">
        <v>2909</v>
      </c>
      <c r="G402" s="28" t="s">
        <v>13</v>
      </c>
      <c r="H402" s="28" t="s">
        <v>550</v>
      </c>
      <c r="I402" s="28" t="s">
        <v>423</v>
      </c>
      <c r="J402" s="28" t="s">
        <v>2873</v>
      </c>
      <c r="K402" s="28" t="s">
        <v>2874</v>
      </c>
      <c r="N402" s="28" t="s">
        <v>2780</v>
      </c>
      <c r="O402" s="28" t="s">
        <v>2875</v>
      </c>
      <c r="Q402" s="28" t="s">
        <v>2876</v>
      </c>
      <c r="R402" s="28" t="s">
        <v>2877</v>
      </c>
      <c r="Z402" s="28" t="s">
        <v>81</v>
      </c>
      <c r="AA402" s="28" t="s">
        <v>364</v>
      </c>
      <c r="AE402" s="28" t="s">
        <v>81</v>
      </c>
      <c r="AF402" s="28" t="s">
        <v>81</v>
      </c>
      <c r="AG402" s="28" t="s">
        <v>81</v>
      </c>
      <c r="AH402" s="28" t="s">
        <v>81</v>
      </c>
      <c r="AJ402" s="28" t="s">
        <v>84</v>
      </c>
      <c r="AK402" s="28" t="s">
        <v>85</v>
      </c>
      <c r="AL402" s="28" t="s">
        <v>2910</v>
      </c>
      <c r="AM402" s="28" t="s">
        <v>2911</v>
      </c>
      <c r="AN402" s="28" t="s">
        <v>163</v>
      </c>
      <c r="AO402" s="28" t="s">
        <v>81</v>
      </c>
      <c r="AP402" s="28" t="s">
        <v>81</v>
      </c>
      <c r="AU402" s="28" t="s">
        <v>165</v>
      </c>
      <c r="AY402" s="28" t="s">
        <v>2912</v>
      </c>
    </row>
    <row r="403" spans="1:51" x14ac:dyDescent="0.25">
      <c r="A403" s="28">
        <v>618243</v>
      </c>
      <c r="B403" s="28">
        <v>566354</v>
      </c>
      <c r="C403" s="28" t="s">
        <v>2913</v>
      </c>
      <c r="D403" s="28" t="s">
        <v>2914</v>
      </c>
      <c r="E403" s="28" t="s">
        <v>9</v>
      </c>
      <c r="F403" s="28" t="s">
        <v>2915</v>
      </c>
      <c r="G403" s="28" t="s">
        <v>13</v>
      </c>
      <c r="H403" s="28" t="s">
        <v>550</v>
      </c>
      <c r="I403" s="28" t="s">
        <v>423</v>
      </c>
      <c r="J403" s="28" t="s">
        <v>2873</v>
      </c>
      <c r="K403" s="28" t="s">
        <v>2874</v>
      </c>
      <c r="N403" s="28" t="s">
        <v>2780</v>
      </c>
      <c r="O403" s="28" t="s">
        <v>2875</v>
      </c>
      <c r="Q403" s="28" t="s">
        <v>2876</v>
      </c>
      <c r="R403" s="28" t="s">
        <v>2916</v>
      </c>
      <c r="Z403" s="28" t="s">
        <v>81</v>
      </c>
      <c r="AA403" s="28" t="s">
        <v>364</v>
      </c>
      <c r="AE403" s="28" t="s">
        <v>81</v>
      </c>
      <c r="AF403" s="28" t="s">
        <v>81</v>
      </c>
      <c r="AG403" s="28" t="s">
        <v>81</v>
      </c>
      <c r="AH403" s="28" t="s">
        <v>81</v>
      </c>
      <c r="AJ403" s="28" t="s">
        <v>84</v>
      </c>
      <c r="AK403" s="28" t="s">
        <v>85</v>
      </c>
      <c r="AL403" s="28" t="s">
        <v>2917</v>
      </c>
      <c r="AM403" s="28" t="s">
        <v>2918</v>
      </c>
      <c r="AN403" s="28" t="s">
        <v>163</v>
      </c>
      <c r="AO403" s="28" t="s">
        <v>81</v>
      </c>
      <c r="AP403" s="28" t="s">
        <v>81</v>
      </c>
      <c r="AU403" s="28" t="s">
        <v>165</v>
      </c>
      <c r="AY403" s="28" t="s">
        <v>2919</v>
      </c>
    </row>
    <row r="404" spans="1:51" x14ac:dyDescent="0.25">
      <c r="A404" s="28">
        <v>618246</v>
      </c>
      <c r="B404" s="28">
        <v>566345</v>
      </c>
      <c r="C404" s="28" t="s">
        <v>2920</v>
      </c>
      <c r="D404" s="28" t="s">
        <v>2921</v>
      </c>
      <c r="E404" s="28" t="s">
        <v>9</v>
      </c>
      <c r="F404" s="28" t="s">
        <v>2922</v>
      </c>
      <c r="G404" s="28" t="s">
        <v>13</v>
      </c>
      <c r="H404" s="28" t="s">
        <v>550</v>
      </c>
      <c r="I404" s="28" t="s">
        <v>311</v>
      </c>
      <c r="J404" s="28" t="s">
        <v>2873</v>
      </c>
      <c r="K404" s="28" t="s">
        <v>2874</v>
      </c>
      <c r="N404" s="28" t="s">
        <v>2780</v>
      </c>
      <c r="O404" s="28" t="s">
        <v>2875</v>
      </c>
      <c r="Q404" s="28" t="s">
        <v>2876</v>
      </c>
      <c r="R404" s="28" t="s">
        <v>2877</v>
      </c>
      <c r="Z404" s="28" t="s">
        <v>81</v>
      </c>
      <c r="AA404" s="28" t="s">
        <v>364</v>
      </c>
      <c r="AE404" s="28" t="s">
        <v>81</v>
      </c>
      <c r="AF404" s="28" t="s">
        <v>81</v>
      </c>
      <c r="AG404" s="28" t="s">
        <v>81</v>
      </c>
      <c r="AH404" s="28" t="s">
        <v>81</v>
      </c>
      <c r="AJ404" s="28" t="s">
        <v>84</v>
      </c>
      <c r="AK404" s="28" t="s">
        <v>85</v>
      </c>
      <c r="AL404" s="28" t="s">
        <v>2923</v>
      </c>
      <c r="AM404" s="28" t="s">
        <v>2924</v>
      </c>
      <c r="AN404" s="28" t="s">
        <v>163</v>
      </c>
      <c r="AO404" s="28" t="s">
        <v>81</v>
      </c>
      <c r="AP404" s="28" t="s">
        <v>81</v>
      </c>
      <c r="AU404" s="28" t="s">
        <v>165</v>
      </c>
      <c r="AY404" s="28" t="s">
        <v>2925</v>
      </c>
    </row>
    <row r="405" spans="1:51" x14ac:dyDescent="0.25">
      <c r="A405" s="28">
        <v>618258</v>
      </c>
      <c r="B405" s="28">
        <v>566357</v>
      </c>
      <c r="C405" s="28" t="s">
        <v>2926</v>
      </c>
      <c r="D405" s="28" t="s">
        <v>2927</v>
      </c>
      <c r="E405" s="28" t="s">
        <v>9</v>
      </c>
      <c r="F405" s="28" t="s">
        <v>2928</v>
      </c>
      <c r="G405" s="28" t="s">
        <v>13</v>
      </c>
      <c r="H405" s="28" t="s">
        <v>550</v>
      </c>
      <c r="I405" s="28" t="s">
        <v>311</v>
      </c>
      <c r="J405" s="28" t="s">
        <v>2873</v>
      </c>
      <c r="K405" s="28" t="s">
        <v>2874</v>
      </c>
      <c r="N405" s="28" t="s">
        <v>2780</v>
      </c>
      <c r="O405" s="28" t="s">
        <v>2875</v>
      </c>
      <c r="Q405" s="28" t="s">
        <v>2876</v>
      </c>
      <c r="R405" s="28" t="s">
        <v>2877</v>
      </c>
      <c r="Z405" s="28" t="s">
        <v>81</v>
      </c>
      <c r="AA405" s="28" t="s">
        <v>364</v>
      </c>
      <c r="AE405" s="28" t="s">
        <v>81</v>
      </c>
      <c r="AF405" s="28" t="s">
        <v>81</v>
      </c>
      <c r="AG405" s="28" t="s">
        <v>81</v>
      </c>
      <c r="AH405" s="28" t="s">
        <v>81</v>
      </c>
      <c r="AJ405" s="28" t="s">
        <v>84</v>
      </c>
      <c r="AK405" s="28" t="s">
        <v>85</v>
      </c>
      <c r="AL405" s="28" t="s">
        <v>2929</v>
      </c>
      <c r="AM405" s="28" t="s">
        <v>2930</v>
      </c>
      <c r="AN405" s="28" t="s">
        <v>163</v>
      </c>
      <c r="AO405" s="28" t="s">
        <v>81</v>
      </c>
      <c r="AP405" s="28" t="s">
        <v>81</v>
      </c>
      <c r="AU405" s="28" t="s">
        <v>165</v>
      </c>
      <c r="AY405" s="28" t="s">
        <v>2931</v>
      </c>
    </row>
    <row r="406" spans="1:51" x14ac:dyDescent="0.25">
      <c r="A406" s="28">
        <v>618274</v>
      </c>
      <c r="B406" s="28">
        <v>601850</v>
      </c>
      <c r="C406" s="28" t="s">
        <v>933</v>
      </c>
      <c r="D406" s="28" t="s">
        <v>2932</v>
      </c>
      <c r="E406" s="28" t="s">
        <v>94</v>
      </c>
      <c r="F406" s="28" t="s">
        <v>2933</v>
      </c>
      <c r="G406" s="28" t="s">
        <v>13</v>
      </c>
      <c r="H406" s="28" t="s">
        <v>550</v>
      </c>
      <c r="J406" s="28" t="s">
        <v>192</v>
      </c>
      <c r="K406" s="28" t="s">
        <v>193</v>
      </c>
      <c r="L406" s="28" t="s">
        <v>194</v>
      </c>
      <c r="M406" s="28" t="s">
        <v>17</v>
      </c>
      <c r="N406" s="28" t="s">
        <v>1392</v>
      </c>
      <c r="O406" s="28" t="s">
        <v>2934</v>
      </c>
      <c r="Q406" s="28" t="s">
        <v>2935</v>
      </c>
      <c r="R406" s="28" t="s">
        <v>2936</v>
      </c>
      <c r="Z406" s="28" t="s">
        <v>81</v>
      </c>
      <c r="AA406" s="28" t="s">
        <v>364</v>
      </c>
      <c r="AE406" s="28" t="s">
        <v>197</v>
      </c>
      <c r="AF406" s="28" t="s">
        <v>198</v>
      </c>
      <c r="AG406" s="28" t="s">
        <v>160</v>
      </c>
      <c r="AH406" s="28" t="s">
        <v>81</v>
      </c>
      <c r="AJ406" s="28" t="s">
        <v>84</v>
      </c>
      <c r="AK406" s="28" t="s">
        <v>85</v>
      </c>
      <c r="AL406" s="28" t="s">
        <v>2937</v>
      </c>
      <c r="AM406" s="28" t="s">
        <v>2938</v>
      </c>
      <c r="AN406" s="28" t="s">
        <v>163</v>
      </c>
      <c r="AO406" s="28" t="s">
        <v>81</v>
      </c>
      <c r="AP406" s="28" t="s">
        <v>81</v>
      </c>
      <c r="AU406" s="28" t="s">
        <v>165</v>
      </c>
      <c r="AY406" s="28" t="s">
        <v>234</v>
      </c>
    </row>
    <row r="407" spans="1:51" x14ac:dyDescent="0.25">
      <c r="A407" s="28">
        <v>618315</v>
      </c>
      <c r="B407" s="28">
        <v>524869</v>
      </c>
      <c r="C407" s="28" t="s">
        <v>2939</v>
      </c>
      <c r="D407" s="28" t="s">
        <v>2940</v>
      </c>
      <c r="E407" s="28" t="s">
        <v>9</v>
      </c>
      <c r="F407" s="28" t="s">
        <v>2941</v>
      </c>
      <c r="G407" s="28" t="s">
        <v>13</v>
      </c>
      <c r="H407" s="28" t="s">
        <v>153</v>
      </c>
      <c r="I407" s="28" t="s">
        <v>191</v>
      </c>
      <c r="J407" s="28" t="s">
        <v>192</v>
      </c>
      <c r="K407" s="28" t="s">
        <v>193</v>
      </c>
      <c r="L407" s="28" t="s">
        <v>194</v>
      </c>
      <c r="M407" s="28" t="s">
        <v>17</v>
      </c>
      <c r="N407" s="28" t="s">
        <v>339</v>
      </c>
      <c r="O407" s="28" t="s">
        <v>2942</v>
      </c>
      <c r="Q407" s="28" t="s">
        <v>2943</v>
      </c>
      <c r="R407" s="28" t="s">
        <v>2944</v>
      </c>
      <c r="Z407" s="28" t="s">
        <v>81</v>
      </c>
      <c r="AA407" s="28" t="s">
        <v>196</v>
      </c>
      <c r="AE407" s="28" t="s">
        <v>158</v>
      </c>
      <c r="AF407" s="28" t="s">
        <v>159</v>
      </c>
      <c r="AG407" s="28" t="s">
        <v>160</v>
      </c>
      <c r="AH407" s="28" t="s">
        <v>81</v>
      </c>
      <c r="AJ407" s="28" t="s">
        <v>84</v>
      </c>
      <c r="AK407" s="28" t="s">
        <v>85</v>
      </c>
      <c r="AL407" s="28" t="s">
        <v>2945</v>
      </c>
      <c r="AM407" s="28" t="s">
        <v>2946</v>
      </c>
      <c r="AN407" s="28" t="s">
        <v>163</v>
      </c>
      <c r="AO407" s="28" t="s">
        <v>81</v>
      </c>
      <c r="AP407" s="28" t="s">
        <v>81</v>
      </c>
      <c r="AU407" s="28" t="s">
        <v>165</v>
      </c>
      <c r="AY407" s="28" t="s">
        <v>2947</v>
      </c>
    </row>
    <row r="408" spans="1:51" x14ac:dyDescent="0.25">
      <c r="A408" s="28">
        <v>618372</v>
      </c>
      <c r="B408" s="28">
        <v>626333</v>
      </c>
      <c r="C408" s="28" t="s">
        <v>2948</v>
      </c>
      <c r="D408" s="28" t="s">
        <v>2949</v>
      </c>
      <c r="E408" s="28" t="s">
        <v>94</v>
      </c>
      <c r="F408" s="28" t="s">
        <v>2950</v>
      </c>
      <c r="G408" s="28" t="s">
        <v>13</v>
      </c>
      <c r="H408" s="28" t="s">
        <v>14</v>
      </c>
      <c r="J408" s="28" t="s">
        <v>2951</v>
      </c>
      <c r="K408" s="28" t="s">
        <v>2952</v>
      </c>
      <c r="Z408" s="28" t="s">
        <v>81</v>
      </c>
      <c r="AA408" s="28" t="s">
        <v>82</v>
      </c>
      <c r="AE408" s="28" t="s">
        <v>83</v>
      </c>
      <c r="AF408" s="28" t="s">
        <v>83</v>
      </c>
      <c r="AG408" s="28" t="s">
        <v>81</v>
      </c>
      <c r="AH408" s="28" t="s">
        <v>81</v>
      </c>
      <c r="AJ408" s="28" t="s">
        <v>84</v>
      </c>
      <c r="AK408" s="28" t="s">
        <v>85</v>
      </c>
      <c r="AL408" s="28" t="s">
        <v>2953</v>
      </c>
      <c r="AM408" s="28" t="s">
        <v>2954</v>
      </c>
      <c r="AY408" s="28" t="s">
        <v>2955</v>
      </c>
    </row>
    <row r="409" spans="1:51" x14ac:dyDescent="0.25">
      <c r="A409" s="28">
        <v>618373</v>
      </c>
      <c r="B409" s="28">
        <v>626334</v>
      </c>
      <c r="C409" s="28" t="s">
        <v>2956</v>
      </c>
      <c r="D409" s="28" t="s">
        <v>2957</v>
      </c>
      <c r="E409" s="28" t="s">
        <v>9</v>
      </c>
      <c r="F409" s="28" t="s">
        <v>2958</v>
      </c>
      <c r="G409" s="28" t="s">
        <v>13</v>
      </c>
      <c r="H409" s="28" t="s">
        <v>14</v>
      </c>
      <c r="J409" s="28" t="s">
        <v>2951</v>
      </c>
      <c r="K409" s="28" t="s">
        <v>2952</v>
      </c>
      <c r="Z409" s="28" t="s">
        <v>81</v>
      </c>
      <c r="AA409" s="28" t="s">
        <v>82</v>
      </c>
      <c r="AE409" s="28" t="s">
        <v>83</v>
      </c>
      <c r="AF409" s="28" t="s">
        <v>83</v>
      </c>
      <c r="AG409" s="28" t="s">
        <v>81</v>
      </c>
      <c r="AH409" s="28" t="s">
        <v>81</v>
      </c>
      <c r="AJ409" s="28" t="s">
        <v>84</v>
      </c>
      <c r="AK409" s="28" t="s">
        <v>85</v>
      </c>
      <c r="AL409" s="28" t="s">
        <v>2953</v>
      </c>
      <c r="AM409" s="28" t="s">
        <v>2959</v>
      </c>
      <c r="AY409" s="28" t="s">
        <v>2955</v>
      </c>
    </row>
    <row r="410" spans="1:51" x14ac:dyDescent="0.25">
      <c r="A410" s="28">
        <v>618376</v>
      </c>
      <c r="B410" s="28">
        <v>626337</v>
      </c>
      <c r="C410" s="28" t="s">
        <v>2960</v>
      </c>
      <c r="D410" s="28" t="s">
        <v>2961</v>
      </c>
      <c r="E410" s="28" t="s">
        <v>94</v>
      </c>
      <c r="F410" s="28" t="s">
        <v>2962</v>
      </c>
      <c r="G410" s="28" t="s">
        <v>13</v>
      </c>
      <c r="H410" s="28" t="s">
        <v>14</v>
      </c>
      <c r="J410" s="28" t="s">
        <v>2951</v>
      </c>
      <c r="K410" s="28" t="s">
        <v>2952</v>
      </c>
      <c r="Z410" s="28" t="s">
        <v>81</v>
      </c>
      <c r="AA410" s="28" t="s">
        <v>82</v>
      </c>
      <c r="AE410" s="28" t="s">
        <v>83</v>
      </c>
      <c r="AF410" s="28" t="s">
        <v>83</v>
      </c>
      <c r="AG410" s="28" t="s">
        <v>81</v>
      </c>
      <c r="AH410" s="28" t="s">
        <v>81</v>
      </c>
      <c r="AJ410" s="28" t="s">
        <v>84</v>
      </c>
      <c r="AK410" s="28" t="s">
        <v>85</v>
      </c>
      <c r="AL410" s="28" t="s">
        <v>2953</v>
      </c>
      <c r="AM410" s="28" t="s">
        <v>2963</v>
      </c>
      <c r="AY410" s="28" t="s">
        <v>2955</v>
      </c>
    </row>
    <row r="411" spans="1:51" x14ac:dyDescent="0.25">
      <c r="A411" s="28">
        <v>618377</v>
      </c>
      <c r="B411" s="28">
        <v>626338</v>
      </c>
      <c r="C411" s="28" t="s">
        <v>2964</v>
      </c>
      <c r="D411" s="28" t="s">
        <v>174</v>
      </c>
      <c r="E411" s="28" t="s">
        <v>94</v>
      </c>
      <c r="F411" s="28" t="s">
        <v>2965</v>
      </c>
      <c r="G411" s="28" t="s">
        <v>13</v>
      </c>
      <c r="H411" s="28" t="s">
        <v>14</v>
      </c>
      <c r="J411" s="28" t="s">
        <v>2951</v>
      </c>
      <c r="K411" s="28" t="s">
        <v>2952</v>
      </c>
      <c r="Z411" s="28" t="s">
        <v>81</v>
      </c>
      <c r="AA411" s="28" t="s">
        <v>82</v>
      </c>
      <c r="AE411" s="28" t="s">
        <v>83</v>
      </c>
      <c r="AF411" s="28" t="s">
        <v>83</v>
      </c>
      <c r="AG411" s="28" t="s">
        <v>81</v>
      </c>
      <c r="AH411" s="28" t="s">
        <v>81</v>
      </c>
      <c r="AJ411" s="28" t="s">
        <v>84</v>
      </c>
      <c r="AK411" s="28" t="s">
        <v>85</v>
      </c>
      <c r="AL411" s="28" t="s">
        <v>2966</v>
      </c>
      <c r="AM411" s="28" t="s">
        <v>2967</v>
      </c>
      <c r="AY411" s="28" t="s">
        <v>2955</v>
      </c>
    </row>
    <row r="412" spans="1:51" x14ac:dyDescent="0.25">
      <c r="A412" s="28">
        <v>618378</v>
      </c>
      <c r="B412" s="28">
        <v>626339</v>
      </c>
      <c r="C412" s="28" t="s">
        <v>2968</v>
      </c>
      <c r="D412" s="28" t="s">
        <v>1499</v>
      </c>
      <c r="E412" s="28" t="s">
        <v>94</v>
      </c>
      <c r="F412" s="28" t="s">
        <v>2969</v>
      </c>
      <c r="G412" s="28" t="s">
        <v>13</v>
      </c>
      <c r="H412" s="28" t="s">
        <v>14</v>
      </c>
      <c r="J412" s="28" t="s">
        <v>2951</v>
      </c>
      <c r="K412" s="28" t="s">
        <v>2952</v>
      </c>
      <c r="Z412" s="28" t="s">
        <v>81</v>
      </c>
      <c r="AA412" s="28" t="s">
        <v>82</v>
      </c>
      <c r="AE412" s="28" t="s">
        <v>83</v>
      </c>
      <c r="AF412" s="28" t="s">
        <v>83</v>
      </c>
      <c r="AG412" s="28" t="s">
        <v>81</v>
      </c>
      <c r="AH412" s="28" t="s">
        <v>81</v>
      </c>
      <c r="AJ412" s="28" t="s">
        <v>84</v>
      </c>
      <c r="AK412" s="28" t="s">
        <v>85</v>
      </c>
      <c r="AL412" s="28" t="s">
        <v>2953</v>
      </c>
      <c r="AM412" s="28" t="s">
        <v>2970</v>
      </c>
      <c r="AY412" s="28" t="s">
        <v>2955</v>
      </c>
    </row>
    <row r="413" spans="1:51" x14ac:dyDescent="0.25">
      <c r="A413" s="28">
        <v>618379</v>
      </c>
      <c r="B413" s="28">
        <v>626340</v>
      </c>
      <c r="C413" s="28" t="s">
        <v>2971</v>
      </c>
      <c r="D413" s="28" t="s">
        <v>2972</v>
      </c>
      <c r="E413" s="28" t="s">
        <v>9</v>
      </c>
      <c r="F413" s="28" t="s">
        <v>2973</v>
      </c>
      <c r="G413" s="28" t="s">
        <v>13</v>
      </c>
      <c r="H413" s="28" t="s">
        <v>14</v>
      </c>
      <c r="J413" s="28" t="s">
        <v>2951</v>
      </c>
      <c r="K413" s="28" t="s">
        <v>2952</v>
      </c>
      <c r="Z413" s="28" t="s">
        <v>81</v>
      </c>
      <c r="AA413" s="28" t="s">
        <v>82</v>
      </c>
      <c r="AE413" s="28" t="s">
        <v>83</v>
      </c>
      <c r="AF413" s="28" t="s">
        <v>83</v>
      </c>
      <c r="AG413" s="28" t="s">
        <v>81</v>
      </c>
      <c r="AH413" s="28" t="s">
        <v>81</v>
      </c>
      <c r="AJ413" s="28" t="s">
        <v>84</v>
      </c>
      <c r="AK413" s="28" t="s">
        <v>85</v>
      </c>
      <c r="AL413" s="28" t="s">
        <v>2953</v>
      </c>
      <c r="AM413" s="28" t="s">
        <v>2974</v>
      </c>
      <c r="AY413" s="28" t="s">
        <v>2955</v>
      </c>
    </row>
    <row r="414" spans="1:51" x14ac:dyDescent="0.25">
      <c r="A414" s="28">
        <v>618380</v>
      </c>
      <c r="B414" s="28">
        <v>626341</v>
      </c>
      <c r="C414" s="28" t="s">
        <v>2975</v>
      </c>
      <c r="D414" s="28" t="s">
        <v>2976</v>
      </c>
      <c r="E414" s="28" t="s">
        <v>9</v>
      </c>
      <c r="F414" s="28" t="s">
        <v>2977</v>
      </c>
      <c r="G414" s="28" t="s">
        <v>13</v>
      </c>
      <c r="H414" s="28" t="s">
        <v>14</v>
      </c>
      <c r="J414" s="28" t="s">
        <v>2951</v>
      </c>
      <c r="K414" s="28" t="s">
        <v>2952</v>
      </c>
      <c r="Z414" s="28" t="s">
        <v>81</v>
      </c>
      <c r="AA414" s="28" t="s">
        <v>82</v>
      </c>
      <c r="AE414" s="28" t="s">
        <v>83</v>
      </c>
      <c r="AF414" s="28" t="s">
        <v>83</v>
      </c>
      <c r="AG414" s="28" t="s">
        <v>81</v>
      </c>
      <c r="AH414" s="28" t="s">
        <v>81</v>
      </c>
      <c r="AJ414" s="28" t="s">
        <v>84</v>
      </c>
      <c r="AK414" s="28" t="s">
        <v>85</v>
      </c>
      <c r="AL414" s="28" t="s">
        <v>2953</v>
      </c>
      <c r="AM414" s="28" t="s">
        <v>2974</v>
      </c>
      <c r="AY414" s="28" t="s">
        <v>2955</v>
      </c>
    </row>
    <row r="415" spans="1:51" x14ac:dyDescent="0.25">
      <c r="A415" s="28">
        <v>618382</v>
      </c>
      <c r="B415" s="28">
        <v>626343</v>
      </c>
      <c r="C415" s="28" t="s">
        <v>2978</v>
      </c>
      <c r="D415" s="28" t="s">
        <v>1775</v>
      </c>
      <c r="E415" s="28" t="s">
        <v>9</v>
      </c>
      <c r="F415" s="28" t="s">
        <v>2979</v>
      </c>
      <c r="G415" s="28" t="s">
        <v>13</v>
      </c>
      <c r="H415" s="28" t="s">
        <v>14</v>
      </c>
      <c r="J415" s="28" t="s">
        <v>2951</v>
      </c>
      <c r="K415" s="28" t="s">
        <v>2952</v>
      </c>
      <c r="Z415" s="28" t="s">
        <v>81</v>
      </c>
      <c r="AA415" s="28" t="s">
        <v>82</v>
      </c>
      <c r="AE415" s="28" t="s">
        <v>83</v>
      </c>
      <c r="AF415" s="28" t="s">
        <v>83</v>
      </c>
      <c r="AG415" s="28" t="s">
        <v>81</v>
      </c>
      <c r="AH415" s="28" t="s">
        <v>81</v>
      </c>
      <c r="AJ415" s="28" t="s">
        <v>84</v>
      </c>
      <c r="AK415" s="28" t="s">
        <v>85</v>
      </c>
      <c r="AL415" s="28" t="s">
        <v>2966</v>
      </c>
      <c r="AM415" s="28" t="s">
        <v>2980</v>
      </c>
      <c r="AY415" s="28" t="s">
        <v>2955</v>
      </c>
    </row>
    <row r="416" spans="1:51" x14ac:dyDescent="0.25">
      <c r="A416" s="28">
        <v>618384</v>
      </c>
      <c r="B416" s="28">
        <v>626345</v>
      </c>
      <c r="C416" s="28" t="s">
        <v>2981</v>
      </c>
      <c r="D416" s="28" t="s">
        <v>2982</v>
      </c>
      <c r="E416" s="28" t="s">
        <v>94</v>
      </c>
      <c r="F416" s="28" t="s">
        <v>2983</v>
      </c>
      <c r="G416" s="28" t="s">
        <v>13</v>
      </c>
      <c r="H416" s="28" t="s">
        <v>14</v>
      </c>
      <c r="J416" s="28" t="s">
        <v>2951</v>
      </c>
      <c r="K416" s="28" t="s">
        <v>2952</v>
      </c>
      <c r="Z416" s="28" t="s">
        <v>81</v>
      </c>
      <c r="AA416" s="28" t="s">
        <v>82</v>
      </c>
      <c r="AE416" s="28" t="s">
        <v>83</v>
      </c>
      <c r="AF416" s="28" t="s">
        <v>83</v>
      </c>
      <c r="AG416" s="28" t="s">
        <v>81</v>
      </c>
      <c r="AH416" s="28" t="s">
        <v>81</v>
      </c>
      <c r="AJ416" s="28" t="s">
        <v>84</v>
      </c>
      <c r="AK416" s="28" t="s">
        <v>85</v>
      </c>
      <c r="AL416" s="28" t="s">
        <v>2953</v>
      </c>
      <c r="AM416" s="28" t="s">
        <v>2984</v>
      </c>
      <c r="AY416" s="28" t="s">
        <v>2955</v>
      </c>
    </row>
    <row r="417" spans="1:51" x14ac:dyDescent="0.25">
      <c r="A417" s="28">
        <v>618385</v>
      </c>
      <c r="B417" s="28">
        <v>626346</v>
      </c>
      <c r="C417" s="28" t="s">
        <v>2985</v>
      </c>
      <c r="D417" s="28" t="s">
        <v>1142</v>
      </c>
      <c r="E417" s="28" t="s">
        <v>94</v>
      </c>
      <c r="F417" s="28" t="s">
        <v>2986</v>
      </c>
      <c r="G417" s="28" t="s">
        <v>13</v>
      </c>
      <c r="H417" s="28" t="s">
        <v>14</v>
      </c>
      <c r="J417" s="28" t="s">
        <v>2951</v>
      </c>
      <c r="K417" s="28" t="s">
        <v>2952</v>
      </c>
      <c r="Z417" s="28" t="s">
        <v>81</v>
      </c>
      <c r="AA417" s="28" t="s">
        <v>82</v>
      </c>
      <c r="AE417" s="28" t="s">
        <v>83</v>
      </c>
      <c r="AF417" s="28" t="s">
        <v>83</v>
      </c>
      <c r="AG417" s="28" t="s">
        <v>81</v>
      </c>
      <c r="AH417" s="28" t="s">
        <v>81</v>
      </c>
      <c r="AJ417" s="28" t="s">
        <v>84</v>
      </c>
      <c r="AK417" s="28" t="s">
        <v>85</v>
      </c>
      <c r="AL417" s="28" t="s">
        <v>2966</v>
      </c>
      <c r="AM417" s="28" t="s">
        <v>2987</v>
      </c>
      <c r="AY417" s="28" t="s">
        <v>2955</v>
      </c>
    </row>
    <row r="418" spans="1:51" x14ac:dyDescent="0.25">
      <c r="A418" s="28">
        <v>618386</v>
      </c>
      <c r="B418" s="28">
        <v>626347</v>
      </c>
      <c r="C418" s="28" t="s">
        <v>2988</v>
      </c>
      <c r="D418" s="28" t="s">
        <v>2926</v>
      </c>
      <c r="E418" s="28" t="s">
        <v>9</v>
      </c>
      <c r="F418" s="28" t="s">
        <v>2989</v>
      </c>
      <c r="G418" s="28" t="s">
        <v>13</v>
      </c>
      <c r="H418" s="28" t="s">
        <v>14</v>
      </c>
      <c r="J418" s="28" t="s">
        <v>2951</v>
      </c>
      <c r="K418" s="28" t="s">
        <v>2952</v>
      </c>
      <c r="Z418" s="28" t="s">
        <v>81</v>
      </c>
      <c r="AA418" s="28" t="s">
        <v>82</v>
      </c>
      <c r="AE418" s="28" t="s">
        <v>83</v>
      </c>
      <c r="AF418" s="28" t="s">
        <v>83</v>
      </c>
      <c r="AG418" s="28" t="s">
        <v>81</v>
      </c>
      <c r="AH418" s="28" t="s">
        <v>81</v>
      </c>
      <c r="AJ418" s="28" t="s">
        <v>84</v>
      </c>
      <c r="AK418" s="28" t="s">
        <v>85</v>
      </c>
      <c r="AL418" s="28" t="s">
        <v>2966</v>
      </c>
      <c r="AM418" s="28" t="s">
        <v>2990</v>
      </c>
      <c r="AY418" s="28" t="s">
        <v>2955</v>
      </c>
    </row>
    <row r="419" spans="1:51" x14ac:dyDescent="0.25">
      <c r="A419" s="28">
        <v>618387</v>
      </c>
      <c r="B419" s="28">
        <v>626348</v>
      </c>
      <c r="C419" s="28" t="s">
        <v>2991</v>
      </c>
      <c r="D419" s="28" t="s">
        <v>2433</v>
      </c>
      <c r="E419" s="28" t="s">
        <v>9</v>
      </c>
      <c r="F419" s="28" t="s">
        <v>2992</v>
      </c>
      <c r="G419" s="28" t="s">
        <v>13</v>
      </c>
      <c r="H419" s="28" t="s">
        <v>14</v>
      </c>
      <c r="J419" s="28" t="s">
        <v>2951</v>
      </c>
      <c r="K419" s="28" t="s">
        <v>2952</v>
      </c>
      <c r="Z419" s="28" t="s">
        <v>81</v>
      </c>
      <c r="AA419" s="28" t="s">
        <v>82</v>
      </c>
      <c r="AE419" s="28" t="s">
        <v>83</v>
      </c>
      <c r="AF419" s="28" t="s">
        <v>83</v>
      </c>
      <c r="AG419" s="28" t="s">
        <v>81</v>
      </c>
      <c r="AH419" s="28" t="s">
        <v>81</v>
      </c>
      <c r="AJ419" s="28" t="s">
        <v>84</v>
      </c>
      <c r="AK419" s="28" t="s">
        <v>85</v>
      </c>
      <c r="AL419" s="28" t="s">
        <v>2966</v>
      </c>
      <c r="AM419" s="28" t="s">
        <v>2993</v>
      </c>
      <c r="AY419" s="28" t="s">
        <v>2955</v>
      </c>
    </row>
    <row r="420" spans="1:51" x14ac:dyDescent="0.25">
      <c r="A420" s="28">
        <v>618388</v>
      </c>
      <c r="B420" s="28">
        <v>626349</v>
      </c>
      <c r="C420" s="28" t="s">
        <v>763</v>
      </c>
      <c r="D420" s="28" t="s">
        <v>2994</v>
      </c>
      <c r="E420" s="28" t="s">
        <v>9</v>
      </c>
      <c r="F420" s="28" t="s">
        <v>2995</v>
      </c>
      <c r="G420" s="28" t="s">
        <v>13</v>
      </c>
      <c r="H420" s="28" t="s">
        <v>14</v>
      </c>
      <c r="J420" s="28" t="s">
        <v>2951</v>
      </c>
      <c r="K420" s="28" t="s">
        <v>2952</v>
      </c>
      <c r="Z420" s="28" t="s">
        <v>81</v>
      </c>
      <c r="AA420" s="28" t="s">
        <v>82</v>
      </c>
      <c r="AE420" s="28" t="s">
        <v>83</v>
      </c>
      <c r="AF420" s="28" t="s">
        <v>83</v>
      </c>
      <c r="AG420" s="28" t="s">
        <v>81</v>
      </c>
      <c r="AH420" s="28" t="s">
        <v>81</v>
      </c>
      <c r="AJ420" s="28" t="s">
        <v>84</v>
      </c>
      <c r="AK420" s="28" t="s">
        <v>85</v>
      </c>
      <c r="AL420" s="28" t="s">
        <v>2966</v>
      </c>
      <c r="AM420" s="28" t="s">
        <v>2996</v>
      </c>
      <c r="AY420" s="28" t="s">
        <v>2955</v>
      </c>
    </row>
    <row r="421" spans="1:51" x14ac:dyDescent="0.25">
      <c r="A421" s="28">
        <v>618390</v>
      </c>
      <c r="B421" s="28">
        <v>626351</v>
      </c>
      <c r="C421" s="28" t="s">
        <v>2997</v>
      </c>
      <c r="D421" s="28" t="s">
        <v>2998</v>
      </c>
      <c r="E421" s="28" t="s">
        <v>9</v>
      </c>
      <c r="F421" s="28" t="s">
        <v>2999</v>
      </c>
      <c r="G421" s="28" t="s">
        <v>13</v>
      </c>
      <c r="H421" s="28" t="s">
        <v>14</v>
      </c>
      <c r="J421" s="28" t="s">
        <v>2951</v>
      </c>
      <c r="K421" s="28" t="s">
        <v>2952</v>
      </c>
      <c r="Z421" s="28" t="s">
        <v>81</v>
      </c>
      <c r="AA421" s="28" t="s">
        <v>82</v>
      </c>
      <c r="AE421" s="28" t="s">
        <v>83</v>
      </c>
      <c r="AF421" s="28" t="s">
        <v>83</v>
      </c>
      <c r="AG421" s="28" t="s">
        <v>81</v>
      </c>
      <c r="AH421" s="28" t="s">
        <v>81</v>
      </c>
      <c r="AJ421" s="28" t="s">
        <v>84</v>
      </c>
      <c r="AK421" s="28" t="s">
        <v>85</v>
      </c>
      <c r="AL421" s="28" t="s">
        <v>2966</v>
      </c>
      <c r="AM421" s="28" t="s">
        <v>3000</v>
      </c>
      <c r="AY421" s="28" t="s">
        <v>2955</v>
      </c>
    </row>
    <row r="422" spans="1:51" x14ac:dyDescent="0.25">
      <c r="A422" s="28">
        <v>618391</v>
      </c>
      <c r="B422" s="28">
        <v>626352</v>
      </c>
      <c r="C422" s="28" t="s">
        <v>3001</v>
      </c>
      <c r="D422" s="28" t="s">
        <v>3002</v>
      </c>
      <c r="E422" s="28" t="s">
        <v>9</v>
      </c>
      <c r="F422" s="28" t="s">
        <v>2995</v>
      </c>
      <c r="G422" s="28" t="s">
        <v>13</v>
      </c>
      <c r="H422" s="28" t="s">
        <v>14</v>
      </c>
      <c r="J422" s="28" t="s">
        <v>2951</v>
      </c>
      <c r="K422" s="28" t="s">
        <v>2952</v>
      </c>
      <c r="Z422" s="28" t="s">
        <v>81</v>
      </c>
      <c r="AA422" s="28" t="s">
        <v>82</v>
      </c>
      <c r="AE422" s="28" t="s">
        <v>83</v>
      </c>
      <c r="AF422" s="28" t="s">
        <v>83</v>
      </c>
      <c r="AG422" s="28" t="s">
        <v>81</v>
      </c>
      <c r="AH422" s="28" t="s">
        <v>81</v>
      </c>
      <c r="AJ422" s="28" t="s">
        <v>84</v>
      </c>
      <c r="AK422" s="28" t="s">
        <v>85</v>
      </c>
      <c r="AL422" s="28" t="s">
        <v>2966</v>
      </c>
      <c r="AM422" s="28" t="s">
        <v>3003</v>
      </c>
      <c r="AY422" s="28" t="s">
        <v>2955</v>
      </c>
    </row>
    <row r="423" spans="1:51" x14ac:dyDescent="0.25">
      <c r="A423" s="28">
        <v>618393</v>
      </c>
      <c r="B423" s="28">
        <v>626354</v>
      </c>
      <c r="C423" s="28" t="s">
        <v>3004</v>
      </c>
      <c r="D423" s="28" t="s">
        <v>2433</v>
      </c>
      <c r="E423" s="28" t="s">
        <v>9</v>
      </c>
      <c r="F423" s="28" t="s">
        <v>3005</v>
      </c>
      <c r="G423" s="28" t="s">
        <v>13</v>
      </c>
      <c r="H423" s="28" t="s">
        <v>14</v>
      </c>
      <c r="J423" s="28" t="s">
        <v>2951</v>
      </c>
      <c r="K423" s="28" t="s">
        <v>2952</v>
      </c>
      <c r="Z423" s="28" t="s">
        <v>81</v>
      </c>
      <c r="AA423" s="28" t="s">
        <v>82</v>
      </c>
      <c r="AE423" s="28" t="s">
        <v>83</v>
      </c>
      <c r="AF423" s="28" t="s">
        <v>83</v>
      </c>
      <c r="AG423" s="28" t="s">
        <v>81</v>
      </c>
      <c r="AH423" s="28" t="s">
        <v>81</v>
      </c>
      <c r="AJ423" s="28" t="s">
        <v>84</v>
      </c>
      <c r="AK423" s="28" t="s">
        <v>85</v>
      </c>
      <c r="AL423" s="28" t="s">
        <v>2966</v>
      </c>
      <c r="AM423" s="28" t="s">
        <v>3006</v>
      </c>
      <c r="AY423" s="28" t="s">
        <v>2955</v>
      </c>
    </row>
    <row r="424" spans="1:51" x14ac:dyDescent="0.25">
      <c r="A424" s="28">
        <v>618394</v>
      </c>
      <c r="B424" s="28">
        <v>626355</v>
      </c>
      <c r="C424" s="28" t="s">
        <v>3007</v>
      </c>
      <c r="D424" s="28" t="s">
        <v>3008</v>
      </c>
      <c r="E424" s="28" t="s">
        <v>94</v>
      </c>
      <c r="F424" s="28" t="s">
        <v>3009</v>
      </c>
      <c r="G424" s="28" t="s">
        <v>13</v>
      </c>
      <c r="H424" s="28" t="s">
        <v>14</v>
      </c>
      <c r="J424" s="28" t="s">
        <v>2951</v>
      </c>
      <c r="K424" s="28" t="s">
        <v>2952</v>
      </c>
      <c r="Z424" s="28" t="s">
        <v>81</v>
      </c>
      <c r="AA424" s="28" t="s">
        <v>82</v>
      </c>
      <c r="AE424" s="28" t="s">
        <v>83</v>
      </c>
      <c r="AF424" s="28" t="s">
        <v>83</v>
      </c>
      <c r="AG424" s="28" t="s">
        <v>81</v>
      </c>
      <c r="AH424" s="28" t="s">
        <v>81</v>
      </c>
      <c r="AJ424" s="28" t="s">
        <v>84</v>
      </c>
      <c r="AK424" s="28" t="s">
        <v>85</v>
      </c>
      <c r="AL424" s="28" t="s">
        <v>2966</v>
      </c>
      <c r="AM424" s="28" t="s">
        <v>3010</v>
      </c>
      <c r="AY424" s="28" t="s">
        <v>2955</v>
      </c>
    </row>
    <row r="425" spans="1:51" x14ac:dyDescent="0.25">
      <c r="A425" s="28">
        <v>618396</v>
      </c>
      <c r="B425" s="28">
        <v>626357</v>
      </c>
      <c r="C425" s="28" t="s">
        <v>3011</v>
      </c>
      <c r="D425" s="28" t="s">
        <v>3012</v>
      </c>
      <c r="E425" s="28" t="s">
        <v>94</v>
      </c>
      <c r="F425" s="28" t="s">
        <v>3013</v>
      </c>
      <c r="G425" s="28" t="s">
        <v>13</v>
      </c>
      <c r="H425" s="28" t="s">
        <v>14</v>
      </c>
      <c r="J425" s="28" t="s">
        <v>2951</v>
      </c>
      <c r="K425" s="28" t="s">
        <v>2952</v>
      </c>
      <c r="Z425" s="28" t="s">
        <v>81</v>
      </c>
      <c r="AA425" s="28" t="s">
        <v>82</v>
      </c>
      <c r="AE425" s="28" t="s">
        <v>83</v>
      </c>
      <c r="AF425" s="28" t="s">
        <v>83</v>
      </c>
      <c r="AG425" s="28" t="s">
        <v>81</v>
      </c>
      <c r="AH425" s="28" t="s">
        <v>81</v>
      </c>
      <c r="AJ425" s="28" t="s">
        <v>84</v>
      </c>
      <c r="AK425" s="28" t="s">
        <v>85</v>
      </c>
      <c r="AL425" s="28" t="s">
        <v>2966</v>
      </c>
      <c r="AM425" s="28" t="s">
        <v>3014</v>
      </c>
      <c r="AY425" s="28" t="s">
        <v>2955</v>
      </c>
    </row>
    <row r="426" spans="1:51" x14ac:dyDescent="0.25">
      <c r="A426" s="28">
        <v>618397</v>
      </c>
      <c r="B426" s="28">
        <v>626358</v>
      </c>
      <c r="C426" s="28" t="s">
        <v>3015</v>
      </c>
      <c r="D426" s="28" t="s">
        <v>3016</v>
      </c>
      <c r="E426" s="28" t="s">
        <v>94</v>
      </c>
      <c r="F426" s="28" t="s">
        <v>3017</v>
      </c>
      <c r="G426" s="28" t="s">
        <v>13</v>
      </c>
      <c r="H426" s="28" t="s">
        <v>14</v>
      </c>
      <c r="J426" s="28" t="s">
        <v>2951</v>
      </c>
      <c r="K426" s="28" t="s">
        <v>2952</v>
      </c>
      <c r="Z426" s="28" t="s">
        <v>81</v>
      </c>
      <c r="AA426" s="28" t="s">
        <v>82</v>
      </c>
      <c r="AE426" s="28" t="s">
        <v>83</v>
      </c>
      <c r="AF426" s="28" t="s">
        <v>83</v>
      </c>
      <c r="AG426" s="28" t="s">
        <v>81</v>
      </c>
      <c r="AH426" s="28" t="s">
        <v>81</v>
      </c>
      <c r="AJ426" s="28" t="s">
        <v>84</v>
      </c>
      <c r="AK426" s="28" t="s">
        <v>85</v>
      </c>
      <c r="AL426" s="28" t="s">
        <v>2966</v>
      </c>
      <c r="AM426" s="28" t="s">
        <v>3018</v>
      </c>
      <c r="AY426" s="28" t="s">
        <v>2955</v>
      </c>
    </row>
    <row r="427" spans="1:51" x14ac:dyDescent="0.25">
      <c r="A427" s="28">
        <v>618398</v>
      </c>
      <c r="B427" s="28">
        <v>626359</v>
      </c>
      <c r="C427" s="28" t="s">
        <v>3019</v>
      </c>
      <c r="D427" s="28" t="s">
        <v>3020</v>
      </c>
      <c r="E427" s="28" t="s">
        <v>94</v>
      </c>
      <c r="F427" s="28" t="s">
        <v>3021</v>
      </c>
      <c r="G427" s="28" t="s">
        <v>13</v>
      </c>
      <c r="H427" s="28" t="s">
        <v>14</v>
      </c>
      <c r="J427" s="28" t="s">
        <v>2951</v>
      </c>
      <c r="K427" s="28" t="s">
        <v>2952</v>
      </c>
      <c r="Z427" s="28" t="s">
        <v>81</v>
      </c>
      <c r="AA427" s="28" t="s">
        <v>82</v>
      </c>
      <c r="AE427" s="28" t="s">
        <v>83</v>
      </c>
      <c r="AF427" s="28" t="s">
        <v>83</v>
      </c>
      <c r="AG427" s="28" t="s">
        <v>81</v>
      </c>
      <c r="AH427" s="28" t="s">
        <v>81</v>
      </c>
      <c r="AJ427" s="28" t="s">
        <v>84</v>
      </c>
      <c r="AK427" s="28" t="s">
        <v>85</v>
      </c>
      <c r="AL427" s="28" t="s">
        <v>2966</v>
      </c>
      <c r="AM427" s="28" t="s">
        <v>3022</v>
      </c>
      <c r="AY427" s="28" t="s">
        <v>2955</v>
      </c>
    </row>
    <row r="428" spans="1:51" x14ac:dyDescent="0.25">
      <c r="A428" s="28">
        <v>618399</v>
      </c>
      <c r="B428" s="28">
        <v>626360</v>
      </c>
      <c r="C428" s="28" t="s">
        <v>3023</v>
      </c>
      <c r="D428" s="28" t="s">
        <v>354</v>
      </c>
      <c r="E428" s="28" t="s">
        <v>9</v>
      </c>
      <c r="F428" s="28" t="s">
        <v>3024</v>
      </c>
      <c r="G428" s="28" t="s">
        <v>13</v>
      </c>
      <c r="H428" s="28" t="s">
        <v>14</v>
      </c>
      <c r="J428" s="28" t="s">
        <v>2951</v>
      </c>
      <c r="K428" s="28" t="s">
        <v>2952</v>
      </c>
      <c r="Z428" s="28" t="s">
        <v>81</v>
      </c>
      <c r="AA428" s="28" t="s">
        <v>82</v>
      </c>
      <c r="AE428" s="28" t="s">
        <v>83</v>
      </c>
      <c r="AF428" s="28" t="s">
        <v>83</v>
      </c>
      <c r="AG428" s="28" t="s">
        <v>81</v>
      </c>
      <c r="AH428" s="28" t="s">
        <v>81</v>
      </c>
      <c r="AJ428" s="28" t="s">
        <v>84</v>
      </c>
      <c r="AK428" s="28" t="s">
        <v>85</v>
      </c>
      <c r="AL428" s="28" t="s">
        <v>2966</v>
      </c>
      <c r="AM428" s="28" t="s">
        <v>3025</v>
      </c>
      <c r="AY428" s="28" t="s">
        <v>2955</v>
      </c>
    </row>
    <row r="429" spans="1:51" x14ac:dyDescent="0.25">
      <c r="A429" s="28">
        <v>618400</v>
      </c>
      <c r="B429" s="28">
        <v>626361</v>
      </c>
      <c r="C429" s="28" t="s">
        <v>3026</v>
      </c>
      <c r="D429" s="28" t="s">
        <v>2551</v>
      </c>
      <c r="E429" s="28" t="s">
        <v>94</v>
      </c>
      <c r="F429" s="28" t="s">
        <v>3027</v>
      </c>
      <c r="G429" s="28" t="s">
        <v>13</v>
      </c>
      <c r="H429" s="28" t="s">
        <v>14</v>
      </c>
      <c r="J429" s="28" t="s">
        <v>2951</v>
      </c>
      <c r="K429" s="28" t="s">
        <v>2952</v>
      </c>
      <c r="Z429" s="28" t="s">
        <v>81</v>
      </c>
      <c r="AA429" s="28" t="s">
        <v>82</v>
      </c>
      <c r="AE429" s="28" t="s">
        <v>83</v>
      </c>
      <c r="AF429" s="28" t="s">
        <v>83</v>
      </c>
      <c r="AG429" s="28" t="s">
        <v>81</v>
      </c>
      <c r="AH429" s="28" t="s">
        <v>81</v>
      </c>
      <c r="AJ429" s="28" t="s">
        <v>84</v>
      </c>
      <c r="AK429" s="28" t="s">
        <v>85</v>
      </c>
      <c r="AL429" s="28" t="s">
        <v>2966</v>
      </c>
      <c r="AM429" s="28" t="s">
        <v>3028</v>
      </c>
      <c r="AY429" s="28" t="s">
        <v>2955</v>
      </c>
    </row>
    <row r="430" spans="1:51" x14ac:dyDescent="0.25">
      <c r="A430" s="28">
        <v>618402</v>
      </c>
      <c r="B430" s="28">
        <v>626363</v>
      </c>
      <c r="C430" s="28" t="s">
        <v>3029</v>
      </c>
      <c r="D430" s="28" t="s">
        <v>827</v>
      </c>
      <c r="E430" s="28" t="s">
        <v>94</v>
      </c>
      <c r="F430" s="28" t="s">
        <v>3030</v>
      </c>
      <c r="G430" s="28" t="s">
        <v>13</v>
      </c>
      <c r="H430" s="28" t="s">
        <v>14</v>
      </c>
      <c r="J430" s="28" t="s">
        <v>2951</v>
      </c>
      <c r="K430" s="28" t="s">
        <v>2952</v>
      </c>
      <c r="Z430" s="28" t="s">
        <v>81</v>
      </c>
      <c r="AA430" s="28" t="s">
        <v>82</v>
      </c>
      <c r="AE430" s="28" t="s">
        <v>83</v>
      </c>
      <c r="AF430" s="28" t="s">
        <v>83</v>
      </c>
      <c r="AG430" s="28" t="s">
        <v>81</v>
      </c>
      <c r="AH430" s="28" t="s">
        <v>81</v>
      </c>
      <c r="AJ430" s="28" t="s">
        <v>84</v>
      </c>
      <c r="AK430" s="28" t="s">
        <v>85</v>
      </c>
      <c r="AL430" s="28" t="s">
        <v>2966</v>
      </c>
      <c r="AM430" s="28" t="s">
        <v>3031</v>
      </c>
      <c r="AY430" s="28" t="s">
        <v>2955</v>
      </c>
    </row>
    <row r="431" spans="1:51" x14ac:dyDescent="0.25">
      <c r="A431" s="28">
        <v>618403</v>
      </c>
      <c r="B431" s="28">
        <v>626364</v>
      </c>
      <c r="C431" s="28" t="s">
        <v>3032</v>
      </c>
      <c r="D431" s="28" t="s">
        <v>3033</v>
      </c>
      <c r="E431" s="28" t="s">
        <v>94</v>
      </c>
      <c r="F431" s="28" t="s">
        <v>3034</v>
      </c>
      <c r="G431" s="28" t="s">
        <v>13</v>
      </c>
      <c r="H431" s="28" t="s">
        <v>14</v>
      </c>
      <c r="J431" s="28" t="s">
        <v>2951</v>
      </c>
      <c r="K431" s="28" t="s">
        <v>2952</v>
      </c>
      <c r="Z431" s="28" t="s">
        <v>81</v>
      </c>
      <c r="AA431" s="28" t="s">
        <v>82</v>
      </c>
      <c r="AE431" s="28" t="s">
        <v>83</v>
      </c>
      <c r="AF431" s="28" t="s">
        <v>83</v>
      </c>
      <c r="AG431" s="28" t="s">
        <v>81</v>
      </c>
      <c r="AH431" s="28" t="s">
        <v>81</v>
      </c>
      <c r="AJ431" s="28" t="s">
        <v>84</v>
      </c>
      <c r="AK431" s="28" t="s">
        <v>85</v>
      </c>
      <c r="AL431" s="28" t="s">
        <v>2966</v>
      </c>
      <c r="AM431" s="28" t="s">
        <v>3035</v>
      </c>
      <c r="AY431" s="28" t="s">
        <v>2955</v>
      </c>
    </row>
    <row r="432" spans="1:51" x14ac:dyDescent="0.25">
      <c r="A432" s="28">
        <v>618404</v>
      </c>
      <c r="B432" s="28">
        <v>626365</v>
      </c>
      <c r="C432" s="28" t="s">
        <v>3036</v>
      </c>
      <c r="D432" s="28" t="s">
        <v>3037</v>
      </c>
      <c r="E432" s="28" t="s">
        <v>9</v>
      </c>
      <c r="F432" s="28" t="s">
        <v>3038</v>
      </c>
      <c r="G432" s="28" t="s">
        <v>13</v>
      </c>
      <c r="H432" s="28" t="s">
        <v>14</v>
      </c>
      <c r="J432" s="28" t="s">
        <v>2951</v>
      </c>
      <c r="K432" s="28" t="s">
        <v>2952</v>
      </c>
      <c r="Z432" s="28" t="s">
        <v>81</v>
      </c>
      <c r="AA432" s="28" t="s">
        <v>82</v>
      </c>
      <c r="AE432" s="28" t="s">
        <v>83</v>
      </c>
      <c r="AF432" s="28" t="s">
        <v>83</v>
      </c>
      <c r="AG432" s="28" t="s">
        <v>81</v>
      </c>
      <c r="AH432" s="28" t="s">
        <v>81</v>
      </c>
      <c r="AJ432" s="28" t="s">
        <v>84</v>
      </c>
      <c r="AK432" s="28" t="s">
        <v>85</v>
      </c>
      <c r="AL432" s="28" t="s">
        <v>2966</v>
      </c>
      <c r="AM432" s="28" t="s">
        <v>3039</v>
      </c>
      <c r="AY432" s="28" t="s">
        <v>2955</v>
      </c>
    </row>
    <row r="433" spans="1:51" x14ac:dyDescent="0.25">
      <c r="A433" s="28">
        <v>618405</v>
      </c>
      <c r="B433" s="28">
        <v>626366</v>
      </c>
      <c r="C433" s="28" t="s">
        <v>3040</v>
      </c>
      <c r="D433" s="28" t="s">
        <v>3041</v>
      </c>
      <c r="E433" s="28" t="s">
        <v>94</v>
      </c>
      <c r="F433" s="28" t="s">
        <v>3042</v>
      </c>
      <c r="G433" s="28" t="s">
        <v>13</v>
      </c>
      <c r="H433" s="28" t="s">
        <v>14</v>
      </c>
      <c r="J433" s="28" t="s">
        <v>2951</v>
      </c>
      <c r="K433" s="28" t="s">
        <v>2952</v>
      </c>
      <c r="Z433" s="28" t="s">
        <v>81</v>
      </c>
      <c r="AA433" s="28" t="s">
        <v>82</v>
      </c>
      <c r="AE433" s="28" t="s">
        <v>83</v>
      </c>
      <c r="AF433" s="28" t="s">
        <v>83</v>
      </c>
      <c r="AG433" s="28" t="s">
        <v>81</v>
      </c>
      <c r="AH433" s="28" t="s">
        <v>81</v>
      </c>
      <c r="AJ433" s="28" t="s">
        <v>84</v>
      </c>
      <c r="AK433" s="28" t="s">
        <v>85</v>
      </c>
      <c r="AL433" s="28" t="s">
        <v>2953</v>
      </c>
      <c r="AM433" s="28" t="s">
        <v>3043</v>
      </c>
      <c r="AY433" s="28" t="s">
        <v>2955</v>
      </c>
    </row>
    <row r="434" spans="1:51" x14ac:dyDescent="0.25">
      <c r="A434" s="28">
        <v>618406</v>
      </c>
      <c r="B434" s="28">
        <v>626367</v>
      </c>
      <c r="C434" s="28" t="s">
        <v>3044</v>
      </c>
      <c r="D434" s="28" t="s">
        <v>661</v>
      </c>
      <c r="E434" s="28" t="s">
        <v>94</v>
      </c>
      <c r="F434" s="28" t="s">
        <v>3045</v>
      </c>
      <c r="G434" s="28" t="s">
        <v>13</v>
      </c>
      <c r="H434" s="28" t="s">
        <v>14</v>
      </c>
      <c r="J434" s="28" t="s">
        <v>2951</v>
      </c>
      <c r="K434" s="28" t="s">
        <v>2952</v>
      </c>
      <c r="Z434" s="28" t="s">
        <v>81</v>
      </c>
      <c r="AA434" s="28" t="s">
        <v>82</v>
      </c>
      <c r="AE434" s="28" t="s">
        <v>83</v>
      </c>
      <c r="AF434" s="28" t="s">
        <v>83</v>
      </c>
      <c r="AG434" s="28" t="s">
        <v>81</v>
      </c>
      <c r="AH434" s="28" t="s">
        <v>81</v>
      </c>
      <c r="AJ434" s="28" t="s">
        <v>84</v>
      </c>
      <c r="AK434" s="28" t="s">
        <v>85</v>
      </c>
      <c r="AL434" s="28" t="s">
        <v>2966</v>
      </c>
      <c r="AM434" s="28" t="s">
        <v>3046</v>
      </c>
      <c r="AY434" s="28" t="s">
        <v>2955</v>
      </c>
    </row>
    <row r="435" spans="1:51" x14ac:dyDescent="0.25">
      <c r="A435" s="28">
        <v>618407</v>
      </c>
      <c r="B435" s="28">
        <v>626368</v>
      </c>
      <c r="C435" s="28" t="s">
        <v>3047</v>
      </c>
      <c r="D435" s="28" t="s">
        <v>459</v>
      </c>
      <c r="E435" s="28" t="s">
        <v>9</v>
      </c>
      <c r="F435" s="28" t="s">
        <v>3048</v>
      </c>
      <c r="G435" s="28" t="s">
        <v>13</v>
      </c>
      <c r="H435" s="28" t="s">
        <v>14</v>
      </c>
      <c r="J435" s="28" t="s">
        <v>2951</v>
      </c>
      <c r="K435" s="28" t="s">
        <v>2952</v>
      </c>
      <c r="Z435" s="28" t="s">
        <v>81</v>
      </c>
      <c r="AA435" s="28" t="s">
        <v>82</v>
      </c>
      <c r="AE435" s="28" t="s">
        <v>83</v>
      </c>
      <c r="AF435" s="28" t="s">
        <v>83</v>
      </c>
      <c r="AG435" s="28" t="s">
        <v>81</v>
      </c>
      <c r="AH435" s="28" t="s">
        <v>81</v>
      </c>
      <c r="AJ435" s="28" t="s">
        <v>84</v>
      </c>
      <c r="AK435" s="28" t="s">
        <v>85</v>
      </c>
      <c r="AL435" s="28" t="s">
        <v>2966</v>
      </c>
      <c r="AM435" s="28" t="s">
        <v>3049</v>
      </c>
      <c r="AY435" s="28" t="s">
        <v>2955</v>
      </c>
    </row>
    <row r="436" spans="1:51" x14ac:dyDescent="0.25">
      <c r="A436" s="28">
        <v>618409</v>
      </c>
      <c r="B436" s="28">
        <v>626370</v>
      </c>
      <c r="C436" s="28" t="s">
        <v>3050</v>
      </c>
      <c r="D436" s="28" t="s">
        <v>974</v>
      </c>
      <c r="E436" s="28" t="s">
        <v>94</v>
      </c>
      <c r="F436" s="28" t="s">
        <v>3051</v>
      </c>
      <c r="G436" s="28" t="s">
        <v>13</v>
      </c>
      <c r="H436" s="28" t="s">
        <v>14</v>
      </c>
      <c r="J436" s="28" t="s">
        <v>2951</v>
      </c>
      <c r="K436" s="28" t="s">
        <v>2952</v>
      </c>
      <c r="Z436" s="28" t="s">
        <v>81</v>
      </c>
      <c r="AA436" s="28" t="s">
        <v>82</v>
      </c>
      <c r="AE436" s="28" t="s">
        <v>83</v>
      </c>
      <c r="AF436" s="28" t="s">
        <v>83</v>
      </c>
      <c r="AG436" s="28" t="s">
        <v>81</v>
      </c>
      <c r="AH436" s="28" t="s">
        <v>81</v>
      </c>
      <c r="AJ436" s="28" t="s">
        <v>84</v>
      </c>
      <c r="AK436" s="28" t="s">
        <v>85</v>
      </c>
      <c r="AL436" s="28" t="s">
        <v>2966</v>
      </c>
      <c r="AM436" s="28" t="s">
        <v>3052</v>
      </c>
      <c r="AY436" s="28" t="s">
        <v>2955</v>
      </c>
    </row>
    <row r="437" spans="1:51" x14ac:dyDescent="0.25">
      <c r="A437" s="28">
        <v>618410</v>
      </c>
      <c r="B437" s="28">
        <v>626371</v>
      </c>
      <c r="C437" s="28" t="s">
        <v>3053</v>
      </c>
      <c r="D437" s="28" t="s">
        <v>3054</v>
      </c>
      <c r="E437" s="28" t="s">
        <v>94</v>
      </c>
      <c r="F437" s="28" t="s">
        <v>3055</v>
      </c>
      <c r="G437" s="28" t="s">
        <v>13</v>
      </c>
      <c r="H437" s="28" t="s">
        <v>14</v>
      </c>
      <c r="J437" s="28" t="s">
        <v>2951</v>
      </c>
      <c r="K437" s="28" t="s">
        <v>2952</v>
      </c>
      <c r="Z437" s="28" t="s">
        <v>81</v>
      </c>
      <c r="AA437" s="28" t="s">
        <v>82</v>
      </c>
      <c r="AE437" s="28" t="s">
        <v>83</v>
      </c>
      <c r="AF437" s="28" t="s">
        <v>83</v>
      </c>
      <c r="AG437" s="28" t="s">
        <v>81</v>
      </c>
      <c r="AH437" s="28" t="s">
        <v>81</v>
      </c>
      <c r="AJ437" s="28" t="s">
        <v>84</v>
      </c>
      <c r="AK437" s="28" t="s">
        <v>85</v>
      </c>
      <c r="AL437" s="28" t="s">
        <v>2966</v>
      </c>
      <c r="AM437" s="28" t="s">
        <v>3056</v>
      </c>
      <c r="AY437" s="28" t="s">
        <v>2955</v>
      </c>
    </row>
    <row r="438" spans="1:51" x14ac:dyDescent="0.25">
      <c r="A438" s="28">
        <v>618411</v>
      </c>
      <c r="B438" s="28">
        <v>626372</v>
      </c>
      <c r="C438" s="28" t="s">
        <v>3057</v>
      </c>
      <c r="D438" s="28" t="s">
        <v>716</v>
      </c>
      <c r="E438" s="28" t="s">
        <v>94</v>
      </c>
      <c r="F438" s="28" t="s">
        <v>3058</v>
      </c>
      <c r="G438" s="28" t="s">
        <v>13</v>
      </c>
      <c r="H438" s="28" t="s">
        <v>14</v>
      </c>
      <c r="J438" s="28" t="s">
        <v>2951</v>
      </c>
      <c r="K438" s="28" t="s">
        <v>2952</v>
      </c>
      <c r="Z438" s="28" t="s">
        <v>81</v>
      </c>
      <c r="AA438" s="28" t="s">
        <v>82</v>
      </c>
      <c r="AE438" s="28" t="s">
        <v>83</v>
      </c>
      <c r="AF438" s="28" t="s">
        <v>83</v>
      </c>
      <c r="AG438" s="28" t="s">
        <v>81</v>
      </c>
      <c r="AH438" s="28" t="s">
        <v>81</v>
      </c>
      <c r="AJ438" s="28" t="s">
        <v>84</v>
      </c>
      <c r="AK438" s="28" t="s">
        <v>85</v>
      </c>
      <c r="AL438" s="28" t="s">
        <v>2966</v>
      </c>
      <c r="AM438" s="28" t="s">
        <v>3059</v>
      </c>
      <c r="AY438" s="28" t="s">
        <v>2955</v>
      </c>
    </row>
    <row r="439" spans="1:51" x14ac:dyDescent="0.25">
      <c r="A439" s="28">
        <v>618412</v>
      </c>
      <c r="B439" s="28">
        <v>626373</v>
      </c>
      <c r="C439" s="28" t="s">
        <v>3060</v>
      </c>
      <c r="D439" s="28" t="s">
        <v>2681</v>
      </c>
      <c r="E439" s="28" t="s">
        <v>9</v>
      </c>
      <c r="F439" s="28" t="s">
        <v>3061</v>
      </c>
      <c r="G439" s="28" t="s">
        <v>13</v>
      </c>
      <c r="H439" s="28" t="s">
        <v>14</v>
      </c>
      <c r="J439" s="28" t="s">
        <v>2951</v>
      </c>
      <c r="K439" s="28" t="s">
        <v>2952</v>
      </c>
      <c r="Z439" s="28" t="s">
        <v>81</v>
      </c>
      <c r="AA439" s="28" t="s">
        <v>82</v>
      </c>
      <c r="AE439" s="28" t="s">
        <v>83</v>
      </c>
      <c r="AF439" s="28" t="s">
        <v>83</v>
      </c>
      <c r="AG439" s="28" t="s">
        <v>81</v>
      </c>
      <c r="AH439" s="28" t="s">
        <v>81</v>
      </c>
      <c r="AJ439" s="28" t="s">
        <v>84</v>
      </c>
      <c r="AK439" s="28" t="s">
        <v>85</v>
      </c>
      <c r="AL439" s="28" t="s">
        <v>2966</v>
      </c>
      <c r="AM439" s="28" t="s">
        <v>3062</v>
      </c>
      <c r="AY439" s="28" t="s">
        <v>2955</v>
      </c>
    </row>
    <row r="440" spans="1:51" x14ac:dyDescent="0.25">
      <c r="A440" s="28">
        <v>618413</v>
      </c>
      <c r="B440" s="28">
        <v>626374</v>
      </c>
      <c r="C440" s="28" t="s">
        <v>2682</v>
      </c>
      <c r="D440" s="28" t="s">
        <v>124</v>
      </c>
      <c r="E440" s="28" t="s">
        <v>94</v>
      </c>
      <c r="F440" s="28" t="s">
        <v>3063</v>
      </c>
      <c r="G440" s="28" t="s">
        <v>13</v>
      </c>
      <c r="H440" s="28" t="s">
        <v>14</v>
      </c>
      <c r="J440" s="28" t="s">
        <v>2951</v>
      </c>
      <c r="K440" s="28" t="s">
        <v>2952</v>
      </c>
      <c r="Z440" s="28" t="s">
        <v>81</v>
      </c>
      <c r="AA440" s="28" t="s">
        <v>82</v>
      </c>
      <c r="AE440" s="28" t="s">
        <v>83</v>
      </c>
      <c r="AF440" s="28" t="s">
        <v>83</v>
      </c>
      <c r="AG440" s="28" t="s">
        <v>81</v>
      </c>
      <c r="AH440" s="28" t="s">
        <v>81</v>
      </c>
      <c r="AJ440" s="28" t="s">
        <v>84</v>
      </c>
      <c r="AK440" s="28" t="s">
        <v>85</v>
      </c>
      <c r="AL440" s="28" t="s">
        <v>2966</v>
      </c>
      <c r="AM440" s="28" t="s">
        <v>3064</v>
      </c>
      <c r="AY440" s="28" t="s">
        <v>2955</v>
      </c>
    </row>
    <row r="441" spans="1:51" x14ac:dyDescent="0.25">
      <c r="A441" s="28">
        <v>618414</v>
      </c>
      <c r="B441" s="28">
        <v>626375</v>
      </c>
      <c r="C441" s="28" t="s">
        <v>3065</v>
      </c>
      <c r="D441" s="28" t="s">
        <v>245</v>
      </c>
      <c r="E441" s="28" t="s">
        <v>94</v>
      </c>
      <c r="F441" s="28" t="s">
        <v>3066</v>
      </c>
      <c r="G441" s="28" t="s">
        <v>13</v>
      </c>
      <c r="H441" s="28" t="s">
        <v>14</v>
      </c>
      <c r="J441" s="28" t="s">
        <v>2951</v>
      </c>
      <c r="K441" s="28" t="s">
        <v>2952</v>
      </c>
      <c r="Z441" s="28" t="s">
        <v>81</v>
      </c>
      <c r="AA441" s="28" t="s">
        <v>82</v>
      </c>
      <c r="AE441" s="28" t="s">
        <v>83</v>
      </c>
      <c r="AF441" s="28" t="s">
        <v>83</v>
      </c>
      <c r="AG441" s="28" t="s">
        <v>81</v>
      </c>
      <c r="AH441" s="28" t="s">
        <v>81</v>
      </c>
      <c r="AJ441" s="28" t="s">
        <v>84</v>
      </c>
      <c r="AK441" s="28" t="s">
        <v>85</v>
      </c>
      <c r="AL441" s="28" t="s">
        <v>2966</v>
      </c>
      <c r="AM441" s="28" t="s">
        <v>3067</v>
      </c>
      <c r="AY441" s="28" t="s">
        <v>2955</v>
      </c>
    </row>
    <row r="442" spans="1:51" x14ac:dyDescent="0.25">
      <c r="A442" s="28">
        <v>618415</v>
      </c>
      <c r="B442" s="28">
        <v>626376</v>
      </c>
      <c r="C442" s="28" t="s">
        <v>3068</v>
      </c>
      <c r="D442" s="28" t="s">
        <v>585</v>
      </c>
      <c r="E442" s="28" t="s">
        <v>94</v>
      </c>
      <c r="F442" s="28" t="s">
        <v>3069</v>
      </c>
      <c r="G442" s="28" t="s">
        <v>13</v>
      </c>
      <c r="H442" s="28" t="s">
        <v>14</v>
      </c>
      <c r="J442" s="28" t="s">
        <v>2951</v>
      </c>
      <c r="K442" s="28" t="s">
        <v>2952</v>
      </c>
      <c r="Z442" s="28" t="s">
        <v>81</v>
      </c>
      <c r="AA442" s="28" t="s">
        <v>82</v>
      </c>
      <c r="AE442" s="28" t="s">
        <v>83</v>
      </c>
      <c r="AF442" s="28" t="s">
        <v>83</v>
      </c>
      <c r="AG442" s="28" t="s">
        <v>81</v>
      </c>
      <c r="AH442" s="28" t="s">
        <v>81</v>
      </c>
      <c r="AJ442" s="28" t="s">
        <v>84</v>
      </c>
      <c r="AK442" s="28" t="s">
        <v>85</v>
      </c>
      <c r="AL442" s="28" t="s">
        <v>2966</v>
      </c>
      <c r="AM442" s="28" t="s">
        <v>3070</v>
      </c>
      <c r="AY442" s="28" t="s">
        <v>2955</v>
      </c>
    </row>
    <row r="443" spans="1:51" x14ac:dyDescent="0.25">
      <c r="A443" s="28">
        <v>618416</v>
      </c>
      <c r="B443" s="28">
        <v>626377</v>
      </c>
      <c r="C443" s="28" t="s">
        <v>3071</v>
      </c>
      <c r="D443" s="28" t="s">
        <v>2030</v>
      </c>
      <c r="E443" s="28" t="s">
        <v>94</v>
      </c>
      <c r="F443" s="28" t="s">
        <v>3072</v>
      </c>
      <c r="G443" s="28" t="s">
        <v>13</v>
      </c>
      <c r="H443" s="28" t="s">
        <v>14</v>
      </c>
      <c r="J443" s="28" t="s">
        <v>2951</v>
      </c>
      <c r="K443" s="28" t="s">
        <v>2952</v>
      </c>
      <c r="Z443" s="28" t="s">
        <v>81</v>
      </c>
      <c r="AA443" s="28" t="s">
        <v>82</v>
      </c>
      <c r="AE443" s="28" t="s">
        <v>83</v>
      </c>
      <c r="AF443" s="28" t="s">
        <v>83</v>
      </c>
      <c r="AG443" s="28" t="s">
        <v>81</v>
      </c>
      <c r="AH443" s="28" t="s">
        <v>81</v>
      </c>
      <c r="AJ443" s="28" t="s">
        <v>84</v>
      </c>
      <c r="AK443" s="28" t="s">
        <v>85</v>
      </c>
      <c r="AL443" s="28" t="s">
        <v>2966</v>
      </c>
      <c r="AM443" s="28" t="s">
        <v>3073</v>
      </c>
      <c r="AY443" s="28" t="s">
        <v>2955</v>
      </c>
    </row>
    <row r="444" spans="1:51" x14ac:dyDescent="0.25">
      <c r="A444" s="28">
        <v>618417</v>
      </c>
      <c r="B444" s="28">
        <v>626378</v>
      </c>
      <c r="C444" s="28" t="s">
        <v>3074</v>
      </c>
      <c r="D444" s="28" t="s">
        <v>3075</v>
      </c>
      <c r="E444" s="28" t="s">
        <v>9</v>
      </c>
      <c r="F444" s="28" t="s">
        <v>3076</v>
      </c>
      <c r="G444" s="28" t="s">
        <v>13</v>
      </c>
      <c r="H444" s="28" t="s">
        <v>14</v>
      </c>
      <c r="J444" s="28" t="s">
        <v>2951</v>
      </c>
      <c r="K444" s="28" t="s">
        <v>2952</v>
      </c>
      <c r="Z444" s="28" t="s">
        <v>81</v>
      </c>
      <c r="AA444" s="28" t="s">
        <v>82</v>
      </c>
      <c r="AE444" s="28" t="s">
        <v>83</v>
      </c>
      <c r="AF444" s="28" t="s">
        <v>83</v>
      </c>
      <c r="AG444" s="28" t="s">
        <v>81</v>
      </c>
      <c r="AH444" s="28" t="s">
        <v>81</v>
      </c>
      <c r="AJ444" s="28" t="s">
        <v>84</v>
      </c>
      <c r="AK444" s="28" t="s">
        <v>85</v>
      </c>
      <c r="AL444" s="28" t="s">
        <v>2966</v>
      </c>
      <c r="AM444" s="28" t="s">
        <v>3077</v>
      </c>
      <c r="AY444" s="28" t="s">
        <v>2955</v>
      </c>
    </row>
    <row r="445" spans="1:51" x14ac:dyDescent="0.25">
      <c r="A445" s="28">
        <v>618419</v>
      </c>
      <c r="B445" s="28">
        <v>626380</v>
      </c>
      <c r="C445" s="28" t="s">
        <v>3078</v>
      </c>
      <c r="D445" s="28" t="s">
        <v>354</v>
      </c>
      <c r="E445" s="28" t="s">
        <v>9</v>
      </c>
      <c r="F445" s="28" t="s">
        <v>3079</v>
      </c>
      <c r="G445" s="28" t="s">
        <v>13</v>
      </c>
      <c r="H445" s="28" t="s">
        <v>14</v>
      </c>
      <c r="J445" s="28" t="s">
        <v>2951</v>
      </c>
      <c r="K445" s="28" t="s">
        <v>2952</v>
      </c>
      <c r="Z445" s="28" t="s">
        <v>81</v>
      </c>
      <c r="AA445" s="28" t="s">
        <v>82</v>
      </c>
      <c r="AE445" s="28" t="s">
        <v>83</v>
      </c>
      <c r="AF445" s="28" t="s">
        <v>83</v>
      </c>
      <c r="AG445" s="28" t="s">
        <v>81</v>
      </c>
      <c r="AH445" s="28" t="s">
        <v>81</v>
      </c>
      <c r="AJ445" s="28" t="s">
        <v>84</v>
      </c>
      <c r="AK445" s="28" t="s">
        <v>85</v>
      </c>
      <c r="AL445" s="28" t="s">
        <v>2966</v>
      </c>
      <c r="AM445" s="28" t="s">
        <v>3080</v>
      </c>
      <c r="AY445" s="28" t="s">
        <v>2955</v>
      </c>
    </row>
    <row r="446" spans="1:51" x14ac:dyDescent="0.25">
      <c r="A446" s="28">
        <v>618420</v>
      </c>
      <c r="B446" s="28">
        <v>626381</v>
      </c>
      <c r="C446" s="28" t="s">
        <v>3081</v>
      </c>
      <c r="D446" s="28" t="s">
        <v>1820</v>
      </c>
      <c r="E446" s="28" t="s">
        <v>94</v>
      </c>
      <c r="F446" s="28" t="s">
        <v>3082</v>
      </c>
      <c r="G446" s="28" t="s">
        <v>13</v>
      </c>
      <c r="H446" s="28" t="s">
        <v>14</v>
      </c>
      <c r="J446" s="28" t="s">
        <v>2951</v>
      </c>
      <c r="K446" s="28" t="s">
        <v>2952</v>
      </c>
      <c r="Z446" s="28" t="s">
        <v>81</v>
      </c>
      <c r="AA446" s="28" t="s">
        <v>82</v>
      </c>
      <c r="AE446" s="28" t="s">
        <v>83</v>
      </c>
      <c r="AF446" s="28" t="s">
        <v>83</v>
      </c>
      <c r="AG446" s="28" t="s">
        <v>81</v>
      </c>
      <c r="AH446" s="28" t="s">
        <v>81</v>
      </c>
      <c r="AJ446" s="28" t="s">
        <v>84</v>
      </c>
      <c r="AK446" s="28" t="s">
        <v>85</v>
      </c>
      <c r="AL446" s="28" t="s">
        <v>2966</v>
      </c>
      <c r="AM446" s="28" t="s">
        <v>3083</v>
      </c>
      <c r="AY446" s="28" t="s">
        <v>2955</v>
      </c>
    </row>
    <row r="447" spans="1:51" x14ac:dyDescent="0.25">
      <c r="A447" s="28">
        <v>618632</v>
      </c>
      <c r="B447" s="28">
        <v>335730</v>
      </c>
      <c r="C447" s="28" t="s">
        <v>3084</v>
      </c>
      <c r="D447" s="28" t="s">
        <v>3085</v>
      </c>
      <c r="E447" s="28" t="s">
        <v>94</v>
      </c>
      <c r="F447" s="28" t="s">
        <v>3086</v>
      </c>
      <c r="G447" s="28" t="s">
        <v>13</v>
      </c>
      <c r="H447" s="28" t="s">
        <v>190</v>
      </c>
      <c r="I447" s="28" t="s">
        <v>191</v>
      </c>
      <c r="J447" s="28" t="s">
        <v>3087</v>
      </c>
      <c r="K447" s="28" t="s">
        <v>3088</v>
      </c>
      <c r="L447" s="28" t="s">
        <v>3089</v>
      </c>
      <c r="M447" s="28" t="s">
        <v>315</v>
      </c>
      <c r="N447" s="28" t="s">
        <v>1643</v>
      </c>
      <c r="O447" s="28" t="s">
        <v>3090</v>
      </c>
      <c r="Q447" s="28" t="s">
        <v>3091</v>
      </c>
      <c r="R447" s="28" t="s">
        <v>3092</v>
      </c>
      <c r="V447" s="28" t="s">
        <v>3093</v>
      </c>
      <c r="Z447" s="28" t="s">
        <v>81</v>
      </c>
      <c r="AA447" s="28" t="s">
        <v>814</v>
      </c>
      <c r="AB447" s="28" t="s">
        <v>3094</v>
      </c>
      <c r="AC447" s="28" t="s">
        <v>1246</v>
      </c>
      <c r="AE447" s="28" t="s">
        <v>759</v>
      </c>
      <c r="AF447" s="28" t="s">
        <v>198</v>
      </c>
      <c r="AG447" s="28" t="s">
        <v>323</v>
      </c>
      <c r="AH447" s="28" t="s">
        <v>81</v>
      </c>
      <c r="AJ447" s="28" t="s">
        <v>84</v>
      </c>
      <c r="AK447" s="28" t="s">
        <v>85</v>
      </c>
      <c r="AL447" s="28" t="s">
        <v>3095</v>
      </c>
      <c r="AM447" s="28" t="s">
        <v>3096</v>
      </c>
      <c r="AN447" s="28" t="s">
        <v>163</v>
      </c>
      <c r="AO447" s="28" t="s">
        <v>81</v>
      </c>
      <c r="AP447" s="28" t="s">
        <v>81</v>
      </c>
      <c r="AU447" s="28" t="s">
        <v>165</v>
      </c>
      <c r="AY447" s="28" t="s">
        <v>234</v>
      </c>
    </row>
    <row r="448" spans="1:51" x14ac:dyDescent="0.25">
      <c r="A448" s="28">
        <v>618635</v>
      </c>
      <c r="B448" s="28">
        <v>349933</v>
      </c>
      <c r="C448" s="28" t="s">
        <v>1017</v>
      </c>
      <c r="D448" s="28" t="s">
        <v>3097</v>
      </c>
      <c r="E448" s="28" t="s">
        <v>94</v>
      </c>
      <c r="F448" s="28" t="s">
        <v>3098</v>
      </c>
      <c r="G448" s="28" t="s">
        <v>13</v>
      </c>
      <c r="H448" s="28" t="s">
        <v>190</v>
      </c>
      <c r="I448" s="28" t="s">
        <v>191</v>
      </c>
      <c r="J448" s="28" t="s">
        <v>3087</v>
      </c>
      <c r="K448" s="28" t="s">
        <v>3088</v>
      </c>
      <c r="L448" s="28" t="s">
        <v>3089</v>
      </c>
      <c r="M448" s="28" t="s">
        <v>315</v>
      </c>
      <c r="N448" s="28" t="s">
        <v>1643</v>
      </c>
      <c r="O448" s="28" t="s">
        <v>3099</v>
      </c>
      <c r="Q448" s="28" t="s">
        <v>3091</v>
      </c>
      <c r="R448" s="28" t="s">
        <v>3092</v>
      </c>
      <c r="V448" s="28" t="s">
        <v>3093</v>
      </c>
      <c r="Z448" s="28" t="s">
        <v>81</v>
      </c>
      <c r="AA448" s="28" t="s">
        <v>814</v>
      </c>
      <c r="AB448" s="28" t="s">
        <v>3094</v>
      </c>
      <c r="AC448" s="28" t="s">
        <v>1246</v>
      </c>
      <c r="AE448" s="28" t="s">
        <v>759</v>
      </c>
      <c r="AF448" s="28" t="s">
        <v>198</v>
      </c>
      <c r="AG448" s="28" t="s">
        <v>323</v>
      </c>
      <c r="AH448" s="28" t="s">
        <v>81</v>
      </c>
      <c r="AJ448" s="28" t="s">
        <v>84</v>
      </c>
      <c r="AK448" s="28" t="s">
        <v>85</v>
      </c>
      <c r="AL448" s="28" t="s">
        <v>3100</v>
      </c>
      <c r="AM448" s="28" t="s">
        <v>3101</v>
      </c>
      <c r="AN448" s="28" t="s">
        <v>163</v>
      </c>
      <c r="AO448" s="28" t="s">
        <v>81</v>
      </c>
      <c r="AP448" s="28" t="s">
        <v>81</v>
      </c>
      <c r="AU448" s="28" t="s">
        <v>165</v>
      </c>
      <c r="AY448" s="28" t="s">
        <v>234</v>
      </c>
    </row>
    <row r="449" spans="1:51" x14ac:dyDescent="0.25">
      <c r="A449" s="28">
        <v>618638</v>
      </c>
      <c r="B449" s="28">
        <v>335732</v>
      </c>
      <c r="C449" s="28" t="s">
        <v>3102</v>
      </c>
      <c r="D449" s="28" t="s">
        <v>3103</v>
      </c>
      <c r="E449" s="28" t="s">
        <v>94</v>
      </c>
      <c r="F449" s="28" t="s">
        <v>3104</v>
      </c>
      <c r="G449" s="28" t="s">
        <v>13</v>
      </c>
      <c r="H449" s="28" t="s">
        <v>190</v>
      </c>
      <c r="I449" s="28" t="s">
        <v>191</v>
      </c>
      <c r="J449" s="28" t="s">
        <v>3087</v>
      </c>
      <c r="K449" s="28" t="s">
        <v>3088</v>
      </c>
      <c r="L449" s="28" t="s">
        <v>3089</v>
      </c>
      <c r="M449" s="28" t="s">
        <v>315</v>
      </c>
      <c r="N449" s="28" t="s">
        <v>1643</v>
      </c>
      <c r="O449" s="28" t="s">
        <v>3105</v>
      </c>
      <c r="Q449" s="28" t="s">
        <v>3106</v>
      </c>
      <c r="R449" s="28" t="s">
        <v>3107</v>
      </c>
      <c r="V449" s="28" t="s">
        <v>3108</v>
      </c>
      <c r="Z449" s="28" t="s">
        <v>81</v>
      </c>
      <c r="AA449" s="28" t="s">
        <v>814</v>
      </c>
      <c r="AB449" s="28" t="s">
        <v>3094</v>
      </c>
      <c r="AC449" s="28" t="s">
        <v>1246</v>
      </c>
      <c r="AE449" s="28" t="s">
        <v>759</v>
      </c>
      <c r="AF449" s="28" t="s">
        <v>198</v>
      </c>
      <c r="AG449" s="28" t="s">
        <v>323</v>
      </c>
      <c r="AH449" s="28" t="s">
        <v>81</v>
      </c>
      <c r="AJ449" s="28" t="s">
        <v>84</v>
      </c>
      <c r="AK449" s="28" t="s">
        <v>85</v>
      </c>
      <c r="AL449" s="28" t="s">
        <v>3109</v>
      </c>
      <c r="AM449" s="28" t="s">
        <v>3110</v>
      </c>
      <c r="AN449" s="28" t="s">
        <v>163</v>
      </c>
      <c r="AO449" s="28" t="s">
        <v>81</v>
      </c>
      <c r="AP449" s="28" t="s">
        <v>81</v>
      </c>
      <c r="AU449" s="28" t="s">
        <v>165</v>
      </c>
      <c r="AY449" s="28" t="s">
        <v>234</v>
      </c>
    </row>
    <row r="450" spans="1:51" x14ac:dyDescent="0.25">
      <c r="A450" s="28">
        <v>618642</v>
      </c>
      <c r="B450" s="28">
        <v>335731</v>
      </c>
      <c r="C450" s="28" t="s">
        <v>3111</v>
      </c>
      <c r="D450" s="28" t="s">
        <v>3112</v>
      </c>
      <c r="E450" s="28" t="s">
        <v>94</v>
      </c>
      <c r="F450" s="28" t="s">
        <v>3113</v>
      </c>
      <c r="G450" s="28" t="s">
        <v>13</v>
      </c>
      <c r="H450" s="28" t="s">
        <v>190</v>
      </c>
      <c r="I450" s="28" t="s">
        <v>191</v>
      </c>
      <c r="J450" s="28" t="s">
        <v>3087</v>
      </c>
      <c r="K450" s="28" t="s">
        <v>3088</v>
      </c>
      <c r="L450" s="28" t="s">
        <v>3089</v>
      </c>
      <c r="M450" s="28" t="s">
        <v>315</v>
      </c>
      <c r="N450" s="28" t="s">
        <v>1643</v>
      </c>
      <c r="O450" s="28" t="s">
        <v>3114</v>
      </c>
      <c r="Q450" s="28" t="s">
        <v>3091</v>
      </c>
      <c r="R450" s="28" t="s">
        <v>3092</v>
      </c>
      <c r="V450" s="28" t="s">
        <v>3115</v>
      </c>
      <c r="Z450" s="28" t="s">
        <v>81</v>
      </c>
      <c r="AA450" s="28" t="s">
        <v>814</v>
      </c>
      <c r="AB450" s="28" t="s">
        <v>3094</v>
      </c>
      <c r="AC450" s="28" t="s">
        <v>1246</v>
      </c>
      <c r="AE450" s="28" t="s">
        <v>759</v>
      </c>
      <c r="AF450" s="28" t="s">
        <v>198</v>
      </c>
      <c r="AG450" s="28" t="s">
        <v>323</v>
      </c>
      <c r="AH450" s="28" t="s">
        <v>81</v>
      </c>
      <c r="AJ450" s="28" t="s">
        <v>84</v>
      </c>
      <c r="AK450" s="28" t="s">
        <v>85</v>
      </c>
      <c r="AL450" s="28" t="s">
        <v>3116</v>
      </c>
      <c r="AM450" s="28" t="s">
        <v>3117</v>
      </c>
      <c r="AN450" s="28" t="s">
        <v>163</v>
      </c>
      <c r="AO450" s="28" t="s">
        <v>81</v>
      </c>
      <c r="AP450" s="28" t="s">
        <v>81</v>
      </c>
      <c r="AU450" s="28" t="s">
        <v>165</v>
      </c>
      <c r="AY450" s="28" t="s">
        <v>234</v>
      </c>
    </row>
    <row r="451" spans="1:51" x14ac:dyDescent="0.25">
      <c r="A451" s="28">
        <v>618654</v>
      </c>
      <c r="B451" s="28">
        <v>568555</v>
      </c>
      <c r="C451" s="28" t="s">
        <v>455</v>
      </c>
      <c r="D451" s="28" t="s">
        <v>3118</v>
      </c>
      <c r="E451" s="28" t="s">
        <v>94</v>
      </c>
      <c r="F451" s="28" t="s">
        <v>3119</v>
      </c>
      <c r="G451" s="28" t="s">
        <v>13</v>
      </c>
      <c r="H451" s="28" t="s">
        <v>190</v>
      </c>
      <c r="I451" s="28" t="s">
        <v>311</v>
      </c>
      <c r="J451" s="28" t="s">
        <v>2873</v>
      </c>
      <c r="K451" s="28" t="s">
        <v>2874</v>
      </c>
      <c r="N451" s="28" t="s">
        <v>2780</v>
      </c>
      <c r="O451" s="28" t="s">
        <v>3120</v>
      </c>
      <c r="Q451" s="28" t="s">
        <v>2876</v>
      </c>
      <c r="R451" s="28" t="s">
        <v>2877</v>
      </c>
      <c r="Z451" s="28" t="s">
        <v>81</v>
      </c>
      <c r="AA451" s="28" t="s">
        <v>364</v>
      </c>
      <c r="AE451" s="28" t="s">
        <v>81</v>
      </c>
      <c r="AF451" s="28" t="s">
        <v>81</v>
      </c>
      <c r="AG451" s="28" t="s">
        <v>81</v>
      </c>
      <c r="AH451" s="28" t="s">
        <v>81</v>
      </c>
      <c r="AJ451" s="28" t="s">
        <v>84</v>
      </c>
      <c r="AK451" s="28" t="s">
        <v>85</v>
      </c>
      <c r="AL451" s="28" t="s">
        <v>3121</v>
      </c>
      <c r="AM451" s="28" t="s">
        <v>3122</v>
      </c>
      <c r="AN451" s="28" t="s">
        <v>163</v>
      </c>
      <c r="AO451" s="28" t="s">
        <v>81</v>
      </c>
      <c r="AP451" s="28" t="s">
        <v>81</v>
      </c>
      <c r="AU451" s="28" t="s">
        <v>165</v>
      </c>
      <c r="AY451" s="28" t="s">
        <v>3123</v>
      </c>
    </row>
    <row r="452" spans="1:51" x14ac:dyDescent="0.25">
      <c r="A452" s="28">
        <v>618657</v>
      </c>
      <c r="B452" s="28">
        <v>568553</v>
      </c>
      <c r="C452" s="28" t="s">
        <v>839</v>
      </c>
      <c r="D452" s="28" t="s">
        <v>3124</v>
      </c>
      <c r="E452" s="28" t="s">
        <v>94</v>
      </c>
      <c r="F452" s="28" t="s">
        <v>3125</v>
      </c>
      <c r="G452" s="28" t="s">
        <v>13</v>
      </c>
      <c r="H452" s="28" t="s">
        <v>190</v>
      </c>
      <c r="I452" s="28" t="s">
        <v>311</v>
      </c>
      <c r="J452" s="28" t="s">
        <v>2873</v>
      </c>
      <c r="K452" s="28" t="s">
        <v>2874</v>
      </c>
      <c r="N452" s="28" t="s">
        <v>2780</v>
      </c>
      <c r="O452" s="28" t="s">
        <v>2875</v>
      </c>
      <c r="Q452" s="28" t="s">
        <v>2876</v>
      </c>
      <c r="R452" s="28" t="s">
        <v>2877</v>
      </c>
      <c r="Z452" s="28" t="s">
        <v>81</v>
      </c>
      <c r="AA452" s="28" t="s">
        <v>364</v>
      </c>
      <c r="AE452" s="28" t="s">
        <v>81</v>
      </c>
      <c r="AF452" s="28" t="s">
        <v>81</v>
      </c>
      <c r="AG452" s="28" t="s">
        <v>81</v>
      </c>
      <c r="AH452" s="28" t="s">
        <v>81</v>
      </c>
      <c r="AJ452" s="28" t="s">
        <v>84</v>
      </c>
      <c r="AK452" s="28" t="s">
        <v>85</v>
      </c>
      <c r="AL452" s="28" t="s">
        <v>3126</v>
      </c>
      <c r="AM452" s="28" t="s">
        <v>3127</v>
      </c>
      <c r="AN452" s="28" t="s">
        <v>163</v>
      </c>
      <c r="AO452" s="28" t="s">
        <v>81</v>
      </c>
      <c r="AP452" s="28" t="s">
        <v>81</v>
      </c>
      <c r="AU452" s="28" t="s">
        <v>165</v>
      </c>
      <c r="AY452" s="28" t="s">
        <v>3123</v>
      </c>
    </row>
    <row r="453" spans="1:51" x14ac:dyDescent="0.25">
      <c r="A453" s="28">
        <v>618660</v>
      </c>
      <c r="B453" s="28">
        <v>585528</v>
      </c>
      <c r="C453" s="28" t="s">
        <v>2533</v>
      </c>
      <c r="D453" s="28" t="s">
        <v>3128</v>
      </c>
      <c r="E453" s="28" t="s">
        <v>94</v>
      </c>
      <c r="F453" s="28" t="s">
        <v>3129</v>
      </c>
      <c r="G453" s="28" t="s">
        <v>13</v>
      </c>
      <c r="H453" s="28" t="s">
        <v>190</v>
      </c>
      <c r="I453" s="28" t="s">
        <v>311</v>
      </c>
      <c r="J453" s="28" t="s">
        <v>2873</v>
      </c>
      <c r="K453" s="28" t="s">
        <v>2874</v>
      </c>
      <c r="O453" s="28" t="s">
        <v>2893</v>
      </c>
      <c r="Q453" s="28" t="s">
        <v>2876</v>
      </c>
      <c r="R453" s="28" t="s">
        <v>2877</v>
      </c>
      <c r="S453" s="28" t="s">
        <v>2894</v>
      </c>
      <c r="Z453" s="28" t="s">
        <v>81</v>
      </c>
      <c r="AA453" s="28" t="s">
        <v>364</v>
      </c>
      <c r="AE453" s="28" t="s">
        <v>81</v>
      </c>
      <c r="AF453" s="28" t="s">
        <v>81</v>
      </c>
      <c r="AG453" s="28" t="s">
        <v>81</v>
      </c>
      <c r="AH453" s="28" t="s">
        <v>81</v>
      </c>
      <c r="AJ453" s="28" t="s">
        <v>84</v>
      </c>
      <c r="AK453" s="28" t="s">
        <v>85</v>
      </c>
      <c r="AL453" s="28" t="s">
        <v>3130</v>
      </c>
      <c r="AM453" s="28" t="s">
        <v>3131</v>
      </c>
      <c r="AN453" s="28" t="s">
        <v>163</v>
      </c>
      <c r="AO453" s="28" t="s">
        <v>81</v>
      </c>
      <c r="AP453" s="28" t="s">
        <v>81</v>
      </c>
      <c r="AU453" s="28" t="s">
        <v>165</v>
      </c>
      <c r="AY453" s="28" t="s">
        <v>3132</v>
      </c>
    </row>
    <row r="454" spans="1:51" x14ac:dyDescent="0.25">
      <c r="A454" s="28">
        <v>618663</v>
      </c>
      <c r="B454" s="28">
        <v>568560</v>
      </c>
      <c r="C454" s="28" t="s">
        <v>3133</v>
      </c>
      <c r="D454" s="28" t="s">
        <v>3134</v>
      </c>
      <c r="E454" s="28" t="s">
        <v>94</v>
      </c>
      <c r="F454" s="28" t="s">
        <v>3135</v>
      </c>
      <c r="G454" s="28" t="s">
        <v>13</v>
      </c>
      <c r="H454" s="28" t="s">
        <v>190</v>
      </c>
      <c r="I454" s="28" t="s">
        <v>311</v>
      </c>
      <c r="J454" s="28" t="s">
        <v>2873</v>
      </c>
      <c r="K454" s="28" t="s">
        <v>2874</v>
      </c>
      <c r="N454" s="28" t="s">
        <v>2780</v>
      </c>
      <c r="O454" s="28" t="s">
        <v>3120</v>
      </c>
      <c r="Q454" s="28" t="s">
        <v>2876</v>
      </c>
      <c r="R454" s="28" t="s">
        <v>2877</v>
      </c>
      <c r="Z454" s="28" t="s">
        <v>81</v>
      </c>
      <c r="AA454" s="28" t="s">
        <v>364</v>
      </c>
      <c r="AE454" s="28" t="s">
        <v>81</v>
      </c>
      <c r="AF454" s="28" t="s">
        <v>81</v>
      </c>
      <c r="AG454" s="28" t="s">
        <v>81</v>
      </c>
      <c r="AH454" s="28" t="s">
        <v>81</v>
      </c>
      <c r="AJ454" s="28" t="s">
        <v>84</v>
      </c>
      <c r="AK454" s="28" t="s">
        <v>85</v>
      </c>
      <c r="AL454" s="28" t="s">
        <v>3136</v>
      </c>
      <c r="AM454" s="28" t="s">
        <v>3137</v>
      </c>
      <c r="AN454" s="28" t="s">
        <v>163</v>
      </c>
      <c r="AO454" s="28" t="s">
        <v>81</v>
      </c>
      <c r="AP454" s="28" t="s">
        <v>81</v>
      </c>
      <c r="AU454" s="28" t="s">
        <v>165</v>
      </c>
      <c r="AY454" s="28" t="s">
        <v>3138</v>
      </c>
    </row>
    <row r="455" spans="1:51" x14ac:dyDescent="0.25">
      <c r="A455" s="28">
        <v>618672</v>
      </c>
      <c r="B455" s="28">
        <v>568569</v>
      </c>
      <c r="C455" s="28" t="s">
        <v>150</v>
      </c>
      <c r="D455" s="28" t="s">
        <v>3139</v>
      </c>
      <c r="E455" s="28" t="s">
        <v>94</v>
      </c>
      <c r="F455" s="28" t="s">
        <v>3140</v>
      </c>
      <c r="G455" s="28" t="s">
        <v>13</v>
      </c>
      <c r="H455" s="28" t="s">
        <v>190</v>
      </c>
      <c r="I455" s="28" t="s">
        <v>311</v>
      </c>
      <c r="J455" s="28" t="s">
        <v>2873</v>
      </c>
      <c r="K455" s="28" t="s">
        <v>2874</v>
      </c>
      <c r="N455" s="28" t="s">
        <v>2780</v>
      </c>
      <c r="O455" s="28" t="s">
        <v>3120</v>
      </c>
      <c r="Q455" s="28" t="s">
        <v>2876</v>
      </c>
      <c r="R455" s="28" t="s">
        <v>2877</v>
      </c>
      <c r="S455" s="28" t="s">
        <v>3141</v>
      </c>
      <c r="Z455" s="28" t="s">
        <v>81</v>
      </c>
      <c r="AA455" s="28" t="s">
        <v>364</v>
      </c>
      <c r="AE455" s="28" t="s">
        <v>81</v>
      </c>
      <c r="AF455" s="28" t="s">
        <v>81</v>
      </c>
      <c r="AG455" s="28" t="s">
        <v>81</v>
      </c>
      <c r="AH455" s="28" t="s">
        <v>81</v>
      </c>
      <c r="AJ455" s="28" t="s">
        <v>84</v>
      </c>
      <c r="AK455" s="28" t="s">
        <v>85</v>
      </c>
      <c r="AL455" s="28" t="s">
        <v>3142</v>
      </c>
      <c r="AM455" s="28" t="s">
        <v>3143</v>
      </c>
      <c r="AN455" s="28" t="s">
        <v>163</v>
      </c>
      <c r="AO455" s="28" t="s">
        <v>81</v>
      </c>
      <c r="AP455" s="28" t="s">
        <v>81</v>
      </c>
      <c r="AU455" s="28" t="s">
        <v>165</v>
      </c>
      <c r="AY455" s="28" t="s">
        <v>3144</v>
      </c>
    </row>
    <row r="456" spans="1:51" x14ac:dyDescent="0.25">
      <c r="A456" s="28">
        <v>618673</v>
      </c>
      <c r="B456" s="28">
        <v>497467</v>
      </c>
      <c r="C456" s="28" t="s">
        <v>3002</v>
      </c>
      <c r="D456" s="28" t="s">
        <v>3145</v>
      </c>
      <c r="E456" s="28" t="s">
        <v>9</v>
      </c>
      <c r="F456" s="28" t="s">
        <v>3146</v>
      </c>
      <c r="G456" s="28" t="s">
        <v>13</v>
      </c>
      <c r="H456" s="28" t="s">
        <v>190</v>
      </c>
      <c r="I456" s="28" t="s">
        <v>191</v>
      </c>
      <c r="J456" s="28" t="s">
        <v>3147</v>
      </c>
      <c r="K456" s="28" t="s">
        <v>3148</v>
      </c>
      <c r="L456" s="28" t="s">
        <v>809</v>
      </c>
      <c r="M456" s="28" t="s">
        <v>17</v>
      </c>
      <c r="N456" s="28" t="s">
        <v>3149</v>
      </c>
      <c r="O456" s="28" t="s">
        <v>3150</v>
      </c>
      <c r="Q456" s="28" t="s">
        <v>3151</v>
      </c>
      <c r="R456" s="28" t="s">
        <v>3152</v>
      </c>
      <c r="Z456" s="28" t="s">
        <v>81</v>
      </c>
      <c r="AA456" s="28" t="s">
        <v>82</v>
      </c>
      <c r="AE456" s="28" t="s">
        <v>197</v>
      </c>
      <c r="AF456" s="28" t="s">
        <v>198</v>
      </c>
      <c r="AG456" s="28" t="s">
        <v>160</v>
      </c>
      <c r="AH456" s="28" t="s">
        <v>81</v>
      </c>
      <c r="AJ456" s="28" t="s">
        <v>84</v>
      </c>
      <c r="AK456" s="28" t="s">
        <v>85</v>
      </c>
      <c r="AL456" s="28" t="s">
        <v>3153</v>
      </c>
      <c r="AM456" s="28" t="s">
        <v>3154</v>
      </c>
      <c r="AN456" s="28" t="s">
        <v>163</v>
      </c>
      <c r="AO456" s="28" t="s">
        <v>81</v>
      </c>
      <c r="AP456" s="28" t="s">
        <v>81</v>
      </c>
      <c r="AU456" s="28" t="s">
        <v>165</v>
      </c>
      <c r="AY456" s="28" t="s">
        <v>3155</v>
      </c>
    </row>
    <row r="457" spans="1:51" x14ac:dyDescent="0.25">
      <c r="A457" s="28">
        <v>618696</v>
      </c>
      <c r="B457" s="28">
        <v>561138</v>
      </c>
      <c r="C457" s="28" t="s">
        <v>3156</v>
      </c>
      <c r="D457" s="28" t="s">
        <v>3157</v>
      </c>
      <c r="E457" s="28" t="s">
        <v>94</v>
      </c>
      <c r="F457" s="28" t="s">
        <v>3158</v>
      </c>
      <c r="G457" s="28" t="s">
        <v>13</v>
      </c>
      <c r="H457" s="28" t="s">
        <v>190</v>
      </c>
      <c r="I457" s="28" t="s">
        <v>311</v>
      </c>
      <c r="J457" s="28" t="s">
        <v>2055</v>
      </c>
      <c r="K457" s="28" t="s">
        <v>2056</v>
      </c>
      <c r="L457" s="28" t="s">
        <v>2057</v>
      </c>
      <c r="M457" s="28" t="s">
        <v>1343</v>
      </c>
      <c r="N457" s="28" t="s">
        <v>1463</v>
      </c>
      <c r="O457" s="28" t="s">
        <v>3159</v>
      </c>
      <c r="Q457" s="28" t="s">
        <v>3160</v>
      </c>
      <c r="R457" s="28" t="s">
        <v>3161</v>
      </c>
      <c r="Z457" s="28" t="s">
        <v>81</v>
      </c>
      <c r="AA457" s="28" t="s">
        <v>364</v>
      </c>
      <c r="AE457" s="28" t="s">
        <v>257</v>
      </c>
      <c r="AF457" s="28" t="s">
        <v>198</v>
      </c>
      <c r="AG457" s="28" t="s">
        <v>83</v>
      </c>
      <c r="AH457" s="28" t="s">
        <v>81</v>
      </c>
      <c r="AJ457" s="28" t="s">
        <v>84</v>
      </c>
      <c r="AK457" s="28" t="s">
        <v>85</v>
      </c>
      <c r="AL457" s="28" t="s">
        <v>3162</v>
      </c>
      <c r="AM457" s="28" t="s">
        <v>3163</v>
      </c>
      <c r="AN457" s="28" t="s">
        <v>163</v>
      </c>
      <c r="AO457" s="28" t="s">
        <v>81</v>
      </c>
      <c r="AP457" s="28" t="s">
        <v>81</v>
      </c>
      <c r="AU457" s="28" t="s">
        <v>165</v>
      </c>
      <c r="AY457" s="28" t="s">
        <v>234</v>
      </c>
    </row>
    <row r="458" spans="1:51" x14ac:dyDescent="0.25">
      <c r="A458" s="28">
        <v>618707</v>
      </c>
      <c r="B458" s="28">
        <v>568561</v>
      </c>
      <c r="C458" s="28" t="s">
        <v>1907</v>
      </c>
      <c r="D458" s="28" t="s">
        <v>3164</v>
      </c>
      <c r="E458" s="28" t="s">
        <v>94</v>
      </c>
      <c r="F458" s="28" t="s">
        <v>3165</v>
      </c>
      <c r="G458" s="28" t="s">
        <v>13</v>
      </c>
      <c r="H458" s="28" t="s">
        <v>190</v>
      </c>
      <c r="I458" s="28" t="s">
        <v>311</v>
      </c>
      <c r="J458" s="28" t="s">
        <v>2873</v>
      </c>
      <c r="K458" s="28" t="s">
        <v>2874</v>
      </c>
      <c r="N458" s="28" t="s">
        <v>2780</v>
      </c>
      <c r="O458" s="28" t="s">
        <v>3120</v>
      </c>
      <c r="Q458" s="28" t="s">
        <v>2876</v>
      </c>
      <c r="R458" s="28" t="s">
        <v>2877</v>
      </c>
      <c r="Z458" s="28" t="s">
        <v>81</v>
      </c>
      <c r="AA458" s="28" t="s">
        <v>364</v>
      </c>
      <c r="AE458" s="28" t="s">
        <v>81</v>
      </c>
      <c r="AF458" s="28" t="s">
        <v>81</v>
      </c>
      <c r="AG458" s="28" t="s">
        <v>81</v>
      </c>
      <c r="AH458" s="28" t="s">
        <v>81</v>
      </c>
      <c r="AJ458" s="28" t="s">
        <v>84</v>
      </c>
      <c r="AK458" s="28" t="s">
        <v>85</v>
      </c>
      <c r="AL458" s="28" t="s">
        <v>3166</v>
      </c>
      <c r="AM458" s="28" t="s">
        <v>3167</v>
      </c>
      <c r="AN458" s="28" t="s">
        <v>163</v>
      </c>
      <c r="AO458" s="28" t="s">
        <v>81</v>
      </c>
      <c r="AP458" s="28" t="s">
        <v>81</v>
      </c>
      <c r="AU458" s="28" t="s">
        <v>165</v>
      </c>
      <c r="AY458" s="28" t="s">
        <v>3168</v>
      </c>
    </row>
    <row r="459" spans="1:51" x14ac:dyDescent="0.25">
      <c r="A459" s="28">
        <v>618708</v>
      </c>
      <c r="B459" s="28">
        <v>540783</v>
      </c>
      <c r="C459" s="28" t="s">
        <v>3169</v>
      </c>
      <c r="D459" s="28" t="s">
        <v>3170</v>
      </c>
      <c r="E459" s="28" t="s">
        <v>94</v>
      </c>
      <c r="F459" s="28" t="s">
        <v>3171</v>
      </c>
      <c r="G459" s="28" t="s">
        <v>13</v>
      </c>
      <c r="H459" s="28" t="s">
        <v>190</v>
      </c>
      <c r="I459" s="28" t="s">
        <v>311</v>
      </c>
      <c r="J459" s="28" t="s">
        <v>2055</v>
      </c>
      <c r="K459" s="28" t="s">
        <v>2056</v>
      </c>
      <c r="L459" s="28" t="s">
        <v>2057</v>
      </c>
      <c r="M459" s="28" t="s">
        <v>1343</v>
      </c>
      <c r="N459" s="28" t="s">
        <v>424</v>
      </c>
      <c r="O459" s="28" t="s">
        <v>3172</v>
      </c>
      <c r="Q459" s="28" t="s">
        <v>2059</v>
      </c>
      <c r="R459" s="28" t="s">
        <v>2060</v>
      </c>
      <c r="Z459" s="28" t="s">
        <v>81</v>
      </c>
      <c r="AA459" s="28" t="s">
        <v>364</v>
      </c>
      <c r="AE459" s="28" t="s">
        <v>257</v>
      </c>
      <c r="AF459" s="28" t="s">
        <v>198</v>
      </c>
      <c r="AG459" s="28" t="s">
        <v>83</v>
      </c>
      <c r="AH459" s="28" t="s">
        <v>81</v>
      </c>
      <c r="AJ459" s="28" t="s">
        <v>84</v>
      </c>
      <c r="AK459" s="28" t="s">
        <v>85</v>
      </c>
      <c r="AL459" s="28" t="s">
        <v>3173</v>
      </c>
      <c r="AM459" s="28" t="s">
        <v>3174</v>
      </c>
      <c r="AN459" s="28" t="s">
        <v>163</v>
      </c>
      <c r="AO459" s="28" t="s">
        <v>81</v>
      </c>
      <c r="AP459" s="28" t="s">
        <v>81</v>
      </c>
      <c r="AU459" s="28" t="s">
        <v>165</v>
      </c>
      <c r="AY459" s="28" t="s">
        <v>3175</v>
      </c>
    </row>
    <row r="460" spans="1:51" x14ac:dyDescent="0.25">
      <c r="A460" s="28">
        <v>618712</v>
      </c>
      <c r="B460" s="28">
        <v>568558</v>
      </c>
      <c r="C460" s="28" t="s">
        <v>1299</v>
      </c>
      <c r="D460" s="28" t="s">
        <v>3176</v>
      </c>
      <c r="E460" s="28" t="s">
        <v>94</v>
      </c>
      <c r="F460" s="28" t="s">
        <v>3177</v>
      </c>
      <c r="G460" s="28" t="s">
        <v>13</v>
      </c>
      <c r="H460" s="28" t="s">
        <v>190</v>
      </c>
      <c r="I460" s="28" t="s">
        <v>311</v>
      </c>
      <c r="J460" s="28" t="s">
        <v>2873</v>
      </c>
      <c r="K460" s="28" t="s">
        <v>2874</v>
      </c>
      <c r="N460" s="28" t="s">
        <v>2780</v>
      </c>
      <c r="O460" s="28" t="s">
        <v>3120</v>
      </c>
      <c r="Q460" s="28" t="s">
        <v>2876</v>
      </c>
      <c r="R460" s="28" t="s">
        <v>2877</v>
      </c>
      <c r="Z460" s="28" t="s">
        <v>81</v>
      </c>
      <c r="AA460" s="28" t="s">
        <v>364</v>
      </c>
      <c r="AE460" s="28" t="s">
        <v>81</v>
      </c>
      <c r="AF460" s="28" t="s">
        <v>81</v>
      </c>
      <c r="AG460" s="28" t="s">
        <v>81</v>
      </c>
      <c r="AH460" s="28" t="s">
        <v>81</v>
      </c>
      <c r="AJ460" s="28" t="s">
        <v>84</v>
      </c>
      <c r="AK460" s="28" t="s">
        <v>85</v>
      </c>
      <c r="AL460" s="28" t="s">
        <v>3178</v>
      </c>
      <c r="AM460" s="28" t="s">
        <v>3179</v>
      </c>
      <c r="AN460" s="28" t="s">
        <v>163</v>
      </c>
      <c r="AO460" s="28" t="s">
        <v>81</v>
      </c>
      <c r="AP460" s="28" t="s">
        <v>81</v>
      </c>
      <c r="AU460" s="28" t="s">
        <v>165</v>
      </c>
      <c r="AY460" s="28" t="s">
        <v>3180</v>
      </c>
    </row>
    <row r="461" spans="1:51" x14ac:dyDescent="0.25">
      <c r="A461" s="28">
        <v>618713</v>
      </c>
      <c r="B461" s="28">
        <v>566392</v>
      </c>
      <c r="C461" s="28" t="s">
        <v>1984</v>
      </c>
      <c r="D461" s="28" t="s">
        <v>3181</v>
      </c>
      <c r="E461" s="28" t="s">
        <v>94</v>
      </c>
      <c r="F461" s="28" t="s">
        <v>3182</v>
      </c>
      <c r="G461" s="28" t="s">
        <v>13</v>
      </c>
      <c r="H461" s="28" t="s">
        <v>190</v>
      </c>
      <c r="I461" s="28" t="s">
        <v>191</v>
      </c>
      <c r="J461" s="28" t="s">
        <v>2055</v>
      </c>
      <c r="K461" s="28" t="s">
        <v>2056</v>
      </c>
      <c r="L461" s="28" t="s">
        <v>2057</v>
      </c>
      <c r="M461" s="28" t="s">
        <v>1343</v>
      </c>
      <c r="N461" s="28" t="s">
        <v>1463</v>
      </c>
      <c r="O461" s="28" t="s">
        <v>3183</v>
      </c>
      <c r="Q461" s="28" t="s">
        <v>3184</v>
      </c>
      <c r="R461" s="28" t="s">
        <v>3185</v>
      </c>
      <c r="Z461" s="28" t="s">
        <v>81</v>
      </c>
      <c r="AA461" s="28" t="s">
        <v>364</v>
      </c>
      <c r="AE461" s="28" t="s">
        <v>257</v>
      </c>
      <c r="AF461" s="28" t="s">
        <v>198</v>
      </c>
      <c r="AG461" s="28" t="s">
        <v>83</v>
      </c>
      <c r="AH461" s="28" t="s">
        <v>81</v>
      </c>
      <c r="AJ461" s="28" t="s">
        <v>84</v>
      </c>
      <c r="AK461" s="28" t="s">
        <v>85</v>
      </c>
      <c r="AL461" s="28" t="s">
        <v>3186</v>
      </c>
      <c r="AM461" s="28" t="s">
        <v>3187</v>
      </c>
      <c r="AN461" s="28" t="s">
        <v>163</v>
      </c>
      <c r="AO461" s="28" t="s">
        <v>81</v>
      </c>
      <c r="AP461" s="28" t="s">
        <v>81</v>
      </c>
      <c r="AU461" s="28" t="s">
        <v>165</v>
      </c>
      <c r="AY461" s="28" t="s">
        <v>234</v>
      </c>
    </row>
    <row r="462" spans="1:51" x14ac:dyDescent="0.25">
      <c r="A462" s="28">
        <v>618924</v>
      </c>
      <c r="B462" s="28">
        <v>503913</v>
      </c>
      <c r="C462" s="28" t="s">
        <v>2483</v>
      </c>
      <c r="D462" s="28" t="s">
        <v>3188</v>
      </c>
      <c r="E462" s="28" t="s">
        <v>94</v>
      </c>
      <c r="F462" s="28" t="s">
        <v>3189</v>
      </c>
      <c r="G462" s="28" t="s">
        <v>13</v>
      </c>
      <c r="H462" s="28" t="s">
        <v>190</v>
      </c>
      <c r="I462" s="28" t="s">
        <v>191</v>
      </c>
      <c r="J462" s="28" t="s">
        <v>719</v>
      </c>
      <c r="K462" s="28" t="s">
        <v>720</v>
      </c>
      <c r="L462" s="28" t="s">
        <v>721</v>
      </c>
      <c r="M462" s="28" t="s">
        <v>17</v>
      </c>
      <c r="N462" s="28" t="s">
        <v>2789</v>
      </c>
      <c r="O462" s="28" t="s">
        <v>724</v>
      </c>
      <c r="Q462" s="28" t="s">
        <v>725</v>
      </c>
      <c r="R462" s="28" t="s">
        <v>3190</v>
      </c>
      <c r="S462" s="28" t="s">
        <v>3191</v>
      </c>
      <c r="V462" s="28" t="s">
        <v>3192</v>
      </c>
      <c r="Z462" s="28" t="s">
        <v>81</v>
      </c>
      <c r="AA462" s="28" t="s">
        <v>82</v>
      </c>
      <c r="AE462" s="28" t="s">
        <v>197</v>
      </c>
      <c r="AF462" s="28" t="s">
        <v>198</v>
      </c>
      <c r="AG462" s="28" t="s">
        <v>160</v>
      </c>
      <c r="AH462" s="28" t="s">
        <v>81</v>
      </c>
      <c r="AJ462" s="28" t="s">
        <v>84</v>
      </c>
      <c r="AK462" s="28" t="s">
        <v>85</v>
      </c>
      <c r="AL462" s="28" t="s">
        <v>3193</v>
      </c>
      <c r="AM462" s="28" t="s">
        <v>3194</v>
      </c>
      <c r="AN462" s="28" t="s">
        <v>163</v>
      </c>
      <c r="AO462" s="28" t="s">
        <v>81</v>
      </c>
      <c r="AP462" s="28" t="s">
        <v>81</v>
      </c>
      <c r="AU462" s="28" t="s">
        <v>165</v>
      </c>
      <c r="AY462" s="28" t="s">
        <v>234</v>
      </c>
    </row>
    <row r="463" spans="1:51" x14ac:dyDescent="0.25">
      <c r="A463" s="28">
        <v>618930</v>
      </c>
      <c r="B463" s="28">
        <v>563339</v>
      </c>
      <c r="C463" s="28" t="s">
        <v>3195</v>
      </c>
      <c r="D463" s="28" t="s">
        <v>3196</v>
      </c>
      <c r="E463" s="28" t="s">
        <v>9</v>
      </c>
      <c r="F463" s="28" t="s">
        <v>3197</v>
      </c>
      <c r="G463" s="28" t="s">
        <v>13</v>
      </c>
      <c r="H463" s="28" t="s">
        <v>190</v>
      </c>
      <c r="I463" s="28" t="s">
        <v>423</v>
      </c>
      <c r="J463" s="28" t="s">
        <v>719</v>
      </c>
      <c r="K463" s="28" t="s">
        <v>720</v>
      </c>
      <c r="L463" s="28" t="s">
        <v>721</v>
      </c>
      <c r="M463" s="28" t="s">
        <v>17</v>
      </c>
      <c r="N463" s="28" t="s">
        <v>1463</v>
      </c>
      <c r="O463" s="28" t="s">
        <v>724</v>
      </c>
      <c r="P463" s="28" t="s">
        <v>3198</v>
      </c>
      <c r="Q463" s="28" t="s">
        <v>725</v>
      </c>
      <c r="R463" s="28" t="s">
        <v>726</v>
      </c>
      <c r="S463" s="28" t="s">
        <v>3199</v>
      </c>
      <c r="V463" s="28" t="s">
        <v>3200</v>
      </c>
      <c r="Z463" s="28" t="s">
        <v>81</v>
      </c>
      <c r="AA463" s="28" t="s">
        <v>82</v>
      </c>
      <c r="AE463" s="28" t="s">
        <v>197</v>
      </c>
      <c r="AF463" s="28" t="s">
        <v>198</v>
      </c>
      <c r="AG463" s="28" t="s">
        <v>160</v>
      </c>
      <c r="AH463" s="28" t="s">
        <v>81</v>
      </c>
      <c r="AJ463" s="28" t="s">
        <v>84</v>
      </c>
      <c r="AK463" s="28" t="s">
        <v>85</v>
      </c>
      <c r="AL463" s="28" t="s">
        <v>3201</v>
      </c>
      <c r="AM463" s="28" t="s">
        <v>3202</v>
      </c>
      <c r="AN463" s="28" t="s">
        <v>163</v>
      </c>
      <c r="AO463" s="28" t="s">
        <v>81</v>
      </c>
      <c r="AP463" s="28" t="s">
        <v>81</v>
      </c>
      <c r="AU463" s="28" t="s">
        <v>165</v>
      </c>
      <c r="AY463" s="28" t="s">
        <v>234</v>
      </c>
    </row>
    <row r="464" spans="1:51" x14ac:dyDescent="0.25">
      <c r="A464" s="28">
        <v>618936</v>
      </c>
      <c r="B464" s="28">
        <v>503914</v>
      </c>
      <c r="C464" s="28" t="s">
        <v>993</v>
      </c>
      <c r="D464" s="28" t="s">
        <v>3203</v>
      </c>
      <c r="E464" s="28" t="s">
        <v>94</v>
      </c>
      <c r="F464" s="28" t="s">
        <v>3204</v>
      </c>
      <c r="G464" s="28" t="s">
        <v>13</v>
      </c>
      <c r="H464" s="28" t="s">
        <v>190</v>
      </c>
      <c r="I464" s="28" t="s">
        <v>423</v>
      </c>
      <c r="J464" s="28" t="s">
        <v>719</v>
      </c>
      <c r="K464" s="28" t="s">
        <v>720</v>
      </c>
      <c r="L464" s="28" t="s">
        <v>721</v>
      </c>
      <c r="M464" s="28" t="s">
        <v>17</v>
      </c>
      <c r="N464" s="28" t="s">
        <v>1463</v>
      </c>
      <c r="O464" s="28" t="s">
        <v>3205</v>
      </c>
      <c r="P464" s="28" t="s">
        <v>3198</v>
      </c>
      <c r="Q464" s="28" t="s">
        <v>725</v>
      </c>
      <c r="R464" s="28" t="s">
        <v>726</v>
      </c>
      <c r="S464" s="28" t="s">
        <v>3206</v>
      </c>
      <c r="V464" s="28" t="s">
        <v>728</v>
      </c>
      <c r="Z464" s="28" t="s">
        <v>81</v>
      </c>
      <c r="AA464" s="28" t="s">
        <v>82</v>
      </c>
      <c r="AE464" s="28" t="s">
        <v>197</v>
      </c>
      <c r="AF464" s="28" t="s">
        <v>198</v>
      </c>
      <c r="AG464" s="28" t="s">
        <v>160</v>
      </c>
      <c r="AH464" s="28" t="s">
        <v>81</v>
      </c>
      <c r="AJ464" s="28" t="s">
        <v>84</v>
      </c>
      <c r="AK464" s="28" t="s">
        <v>85</v>
      </c>
      <c r="AL464" s="28" t="s">
        <v>3207</v>
      </c>
      <c r="AM464" s="28" t="s">
        <v>3208</v>
      </c>
      <c r="AN464" s="28" t="s">
        <v>163</v>
      </c>
      <c r="AO464" s="28" t="s">
        <v>84</v>
      </c>
      <c r="AP464" s="28" t="s">
        <v>1558</v>
      </c>
      <c r="AU464" s="28" t="s">
        <v>165</v>
      </c>
      <c r="AV464" s="28" t="s">
        <v>166</v>
      </c>
      <c r="AW464" s="28" t="s">
        <v>1559</v>
      </c>
      <c r="AX464" s="28" t="s">
        <v>1560</v>
      </c>
      <c r="AY464" s="28" t="s">
        <v>234</v>
      </c>
    </row>
    <row r="465" spans="1:51" x14ac:dyDescent="0.25">
      <c r="A465" s="28">
        <v>618937</v>
      </c>
      <c r="B465" s="28">
        <v>524387</v>
      </c>
      <c r="C465" s="28" t="s">
        <v>562</v>
      </c>
      <c r="D465" s="28" t="s">
        <v>3209</v>
      </c>
      <c r="E465" s="28" t="s">
        <v>94</v>
      </c>
      <c r="F465" s="28" t="s">
        <v>3210</v>
      </c>
      <c r="G465" s="28" t="s">
        <v>13</v>
      </c>
      <c r="H465" s="28" t="s">
        <v>190</v>
      </c>
      <c r="I465" s="28" t="s">
        <v>311</v>
      </c>
      <c r="J465" s="28" t="s">
        <v>3211</v>
      </c>
      <c r="K465" s="28" t="s">
        <v>3212</v>
      </c>
      <c r="L465" s="28" t="s">
        <v>2057</v>
      </c>
      <c r="M465" s="28" t="s">
        <v>1343</v>
      </c>
      <c r="N465" s="28" t="s">
        <v>3213</v>
      </c>
      <c r="O465" s="28" t="s">
        <v>3214</v>
      </c>
      <c r="Q465" s="28" t="s">
        <v>3215</v>
      </c>
      <c r="R465" s="28" t="s">
        <v>3216</v>
      </c>
      <c r="Z465" s="28" t="s">
        <v>81</v>
      </c>
      <c r="AA465" s="28" t="s">
        <v>82</v>
      </c>
      <c r="AE465" s="28" t="s">
        <v>257</v>
      </c>
      <c r="AF465" s="28" t="s">
        <v>198</v>
      </c>
      <c r="AG465" s="28" t="s">
        <v>83</v>
      </c>
      <c r="AH465" s="28" t="s">
        <v>81</v>
      </c>
      <c r="AJ465" s="28" t="s">
        <v>84</v>
      </c>
      <c r="AK465" s="28" t="s">
        <v>85</v>
      </c>
      <c r="AL465" s="28" t="s">
        <v>3217</v>
      </c>
      <c r="AM465" s="28" t="s">
        <v>3218</v>
      </c>
      <c r="AN465" s="28" t="s">
        <v>163</v>
      </c>
      <c r="AO465" s="28" t="s">
        <v>81</v>
      </c>
      <c r="AP465" s="28" t="s">
        <v>81</v>
      </c>
      <c r="AU465" s="28" t="s">
        <v>165</v>
      </c>
      <c r="AY465" s="28" t="s">
        <v>234</v>
      </c>
    </row>
    <row r="466" spans="1:51" x14ac:dyDescent="0.25">
      <c r="A466" s="28">
        <v>618939</v>
      </c>
      <c r="B466" s="28">
        <v>459901</v>
      </c>
      <c r="C466" s="28" t="s">
        <v>428</v>
      </c>
      <c r="D466" s="28" t="s">
        <v>3219</v>
      </c>
      <c r="E466" s="28" t="s">
        <v>94</v>
      </c>
      <c r="F466" s="28" t="s">
        <v>3220</v>
      </c>
      <c r="G466" s="28" t="s">
        <v>13</v>
      </c>
      <c r="H466" s="28" t="s">
        <v>190</v>
      </c>
      <c r="I466" s="28" t="s">
        <v>191</v>
      </c>
      <c r="J466" s="28" t="s">
        <v>3221</v>
      </c>
      <c r="K466" s="28" t="s">
        <v>3222</v>
      </c>
      <c r="L466" s="28" t="s">
        <v>2096</v>
      </c>
      <c r="M466" s="28" t="s">
        <v>2097</v>
      </c>
      <c r="N466" s="28" t="s">
        <v>3223</v>
      </c>
      <c r="O466" s="28" t="s">
        <v>3224</v>
      </c>
      <c r="Q466" s="28" t="s">
        <v>2662</v>
      </c>
      <c r="R466" s="28" t="s">
        <v>3225</v>
      </c>
      <c r="S466" s="28" t="s">
        <v>3226</v>
      </c>
      <c r="Z466" s="28" t="s">
        <v>81</v>
      </c>
      <c r="AA466" s="28" t="s">
        <v>82</v>
      </c>
      <c r="AE466" s="28" t="s">
        <v>2103</v>
      </c>
      <c r="AF466" s="28" t="s">
        <v>198</v>
      </c>
      <c r="AG466" s="28" t="s">
        <v>2104</v>
      </c>
      <c r="AH466" s="28" t="s">
        <v>81</v>
      </c>
      <c r="AJ466" s="28" t="s">
        <v>84</v>
      </c>
      <c r="AK466" s="28" t="s">
        <v>85</v>
      </c>
      <c r="AL466" s="28" t="s">
        <v>3227</v>
      </c>
      <c r="AM466" s="28" t="s">
        <v>3228</v>
      </c>
      <c r="AN466" s="28" t="s">
        <v>163</v>
      </c>
      <c r="AO466" s="28" t="s">
        <v>81</v>
      </c>
      <c r="AP466" s="28" t="s">
        <v>81</v>
      </c>
      <c r="AU466" s="28" t="s">
        <v>165</v>
      </c>
      <c r="AY466" s="28" t="s">
        <v>234</v>
      </c>
    </row>
    <row r="467" spans="1:51" x14ac:dyDescent="0.25">
      <c r="A467" s="28">
        <v>618943</v>
      </c>
      <c r="B467" s="28">
        <v>349846</v>
      </c>
      <c r="C467" s="28" t="s">
        <v>3229</v>
      </c>
      <c r="D467" s="28" t="s">
        <v>3230</v>
      </c>
      <c r="E467" s="28" t="s">
        <v>94</v>
      </c>
      <c r="F467" s="28" t="s">
        <v>3231</v>
      </c>
      <c r="G467" s="28" t="s">
        <v>13</v>
      </c>
      <c r="H467" s="28" t="s">
        <v>190</v>
      </c>
      <c r="J467" s="28" t="s">
        <v>3232</v>
      </c>
      <c r="K467" s="28" t="s">
        <v>3233</v>
      </c>
      <c r="L467" s="28" t="s">
        <v>3234</v>
      </c>
      <c r="M467" s="28" t="s">
        <v>1343</v>
      </c>
      <c r="N467" s="28" t="s">
        <v>431</v>
      </c>
      <c r="Z467" s="28" t="s">
        <v>81</v>
      </c>
      <c r="AA467" s="28" t="s">
        <v>82</v>
      </c>
      <c r="AE467" s="28" t="s">
        <v>257</v>
      </c>
      <c r="AF467" s="28" t="s">
        <v>198</v>
      </c>
      <c r="AG467" s="28" t="s">
        <v>83</v>
      </c>
      <c r="AH467" s="28" t="s">
        <v>81</v>
      </c>
      <c r="AJ467" s="28" t="s">
        <v>84</v>
      </c>
      <c r="AK467" s="28" t="s">
        <v>85</v>
      </c>
      <c r="AL467" s="28" t="s">
        <v>3235</v>
      </c>
      <c r="AM467" s="28" t="s">
        <v>3236</v>
      </c>
      <c r="AN467" s="28" t="s">
        <v>163</v>
      </c>
      <c r="AO467" s="28" t="s">
        <v>81</v>
      </c>
      <c r="AP467" s="28" t="s">
        <v>81</v>
      </c>
      <c r="AU467" s="28" t="s">
        <v>165</v>
      </c>
      <c r="AY467" s="28" t="s">
        <v>3237</v>
      </c>
    </row>
    <row r="468" spans="1:51" x14ac:dyDescent="0.25">
      <c r="A468" s="28">
        <v>618945</v>
      </c>
      <c r="B468" s="28">
        <v>572594</v>
      </c>
      <c r="C468" s="28" t="s">
        <v>428</v>
      </c>
      <c r="D468" s="28" t="s">
        <v>3238</v>
      </c>
      <c r="E468" s="28" t="s">
        <v>94</v>
      </c>
      <c r="F468" s="28" t="s">
        <v>3239</v>
      </c>
      <c r="G468" s="28" t="s">
        <v>13</v>
      </c>
      <c r="H468" s="28" t="s">
        <v>190</v>
      </c>
      <c r="I468" s="28" t="s">
        <v>191</v>
      </c>
      <c r="J468" s="28" t="s">
        <v>3221</v>
      </c>
      <c r="K468" s="28" t="s">
        <v>3222</v>
      </c>
      <c r="L468" s="28" t="s">
        <v>2096</v>
      </c>
      <c r="M468" s="28" t="s">
        <v>2097</v>
      </c>
      <c r="N468" s="28" t="s">
        <v>3240</v>
      </c>
      <c r="O468" s="28" t="s">
        <v>3241</v>
      </c>
      <c r="Q468" s="28" t="s">
        <v>2662</v>
      </c>
      <c r="R468" s="28" t="s">
        <v>3225</v>
      </c>
      <c r="V468" s="28" t="s">
        <v>3242</v>
      </c>
      <c r="Z468" s="28" t="s">
        <v>81</v>
      </c>
      <c r="AA468" s="28" t="s">
        <v>82</v>
      </c>
      <c r="AE468" s="28" t="s">
        <v>2103</v>
      </c>
      <c r="AF468" s="28" t="s">
        <v>198</v>
      </c>
      <c r="AG468" s="28" t="s">
        <v>2104</v>
      </c>
      <c r="AH468" s="28" t="s">
        <v>81</v>
      </c>
      <c r="AJ468" s="28" t="s">
        <v>84</v>
      </c>
      <c r="AK468" s="28" t="s">
        <v>85</v>
      </c>
      <c r="AL468" s="28" t="s">
        <v>3243</v>
      </c>
      <c r="AM468" s="28" t="s">
        <v>3244</v>
      </c>
      <c r="AN468" s="28" t="s">
        <v>163</v>
      </c>
      <c r="AO468" s="28" t="s">
        <v>81</v>
      </c>
      <c r="AP468" s="28" t="s">
        <v>81</v>
      </c>
      <c r="AU468" s="28" t="s">
        <v>165</v>
      </c>
      <c r="AY468" s="28" t="s">
        <v>3245</v>
      </c>
    </row>
    <row r="469" spans="1:51" x14ac:dyDescent="0.25">
      <c r="A469" s="28">
        <v>618948</v>
      </c>
      <c r="B469" s="28">
        <v>626494</v>
      </c>
      <c r="C469" s="28" t="s">
        <v>993</v>
      </c>
      <c r="D469" s="28" t="s">
        <v>3246</v>
      </c>
      <c r="E469" s="28" t="s">
        <v>94</v>
      </c>
      <c r="F469" s="28" t="s">
        <v>3247</v>
      </c>
      <c r="G469" s="28" t="s">
        <v>13</v>
      </c>
      <c r="H469" s="28" t="s">
        <v>190</v>
      </c>
      <c r="I469" s="28" t="s">
        <v>311</v>
      </c>
      <c r="J469" s="28" t="s">
        <v>719</v>
      </c>
      <c r="K469" s="28" t="s">
        <v>720</v>
      </c>
      <c r="L469" s="28" t="s">
        <v>721</v>
      </c>
      <c r="M469" s="28" t="s">
        <v>17</v>
      </c>
      <c r="N469" s="28" t="s">
        <v>1463</v>
      </c>
      <c r="O469" s="28" t="s">
        <v>3248</v>
      </c>
      <c r="P469" s="28" t="s">
        <v>3249</v>
      </c>
      <c r="Q469" s="28" t="s">
        <v>725</v>
      </c>
      <c r="R469" s="28" t="s">
        <v>726</v>
      </c>
      <c r="S469" s="28" t="s">
        <v>3250</v>
      </c>
      <c r="V469" s="28" t="s">
        <v>728</v>
      </c>
      <c r="Z469" s="28" t="s">
        <v>81</v>
      </c>
      <c r="AA469" s="28" t="s">
        <v>82</v>
      </c>
      <c r="AE469" s="28" t="s">
        <v>197</v>
      </c>
      <c r="AF469" s="28" t="s">
        <v>198</v>
      </c>
      <c r="AG469" s="28" t="s">
        <v>160</v>
      </c>
      <c r="AH469" s="28" t="s">
        <v>81</v>
      </c>
      <c r="AJ469" s="28" t="s">
        <v>84</v>
      </c>
      <c r="AK469" s="28" t="s">
        <v>85</v>
      </c>
      <c r="AL469" s="28" t="s">
        <v>3251</v>
      </c>
      <c r="AM469" s="28" t="s">
        <v>3252</v>
      </c>
      <c r="AN469" s="28" t="s">
        <v>163</v>
      </c>
      <c r="AO469" s="28" t="s">
        <v>84</v>
      </c>
      <c r="AP469" s="28" t="s">
        <v>1558</v>
      </c>
      <c r="AU469" s="28" t="s">
        <v>165</v>
      </c>
      <c r="AV469" s="28" t="s">
        <v>166</v>
      </c>
      <c r="AW469" s="28" t="s">
        <v>1559</v>
      </c>
      <c r="AX469" s="28" t="s">
        <v>1560</v>
      </c>
      <c r="AY469" s="28" t="s">
        <v>234</v>
      </c>
    </row>
    <row r="470" spans="1:51" x14ac:dyDescent="0.25">
      <c r="A470" s="28">
        <v>618951</v>
      </c>
      <c r="B470" s="28">
        <v>362547</v>
      </c>
      <c r="C470" s="28" t="s">
        <v>3253</v>
      </c>
      <c r="D470" s="28" t="s">
        <v>3254</v>
      </c>
      <c r="E470" s="28" t="s">
        <v>94</v>
      </c>
      <c r="F470" s="28" t="s">
        <v>3255</v>
      </c>
      <c r="G470" s="28" t="s">
        <v>13</v>
      </c>
      <c r="H470" s="28" t="s">
        <v>190</v>
      </c>
      <c r="I470" s="28" t="s">
        <v>191</v>
      </c>
      <c r="J470" s="28" t="s">
        <v>3221</v>
      </c>
      <c r="K470" s="28" t="s">
        <v>3222</v>
      </c>
      <c r="L470" s="28" t="s">
        <v>2096</v>
      </c>
      <c r="M470" s="28" t="s">
        <v>2097</v>
      </c>
      <c r="N470" s="28" t="s">
        <v>3256</v>
      </c>
      <c r="O470" s="28" t="s">
        <v>3257</v>
      </c>
      <c r="Q470" s="28" t="s">
        <v>2662</v>
      </c>
      <c r="R470" s="28" t="s">
        <v>3258</v>
      </c>
      <c r="Z470" s="28" t="s">
        <v>81</v>
      </c>
      <c r="AA470" s="28" t="s">
        <v>82</v>
      </c>
      <c r="AE470" s="28" t="s">
        <v>2103</v>
      </c>
      <c r="AF470" s="28" t="s">
        <v>198</v>
      </c>
      <c r="AG470" s="28" t="s">
        <v>2104</v>
      </c>
      <c r="AH470" s="28" t="s">
        <v>81</v>
      </c>
      <c r="AJ470" s="28" t="s">
        <v>84</v>
      </c>
      <c r="AK470" s="28" t="s">
        <v>85</v>
      </c>
      <c r="AL470" s="28" t="s">
        <v>3259</v>
      </c>
      <c r="AM470" s="28" t="s">
        <v>3260</v>
      </c>
      <c r="AN470" s="28" t="s">
        <v>163</v>
      </c>
      <c r="AO470" s="28" t="s">
        <v>81</v>
      </c>
      <c r="AP470" s="28" t="s">
        <v>81</v>
      </c>
      <c r="AU470" s="28" t="s">
        <v>165</v>
      </c>
      <c r="AY470" s="28" t="s">
        <v>234</v>
      </c>
    </row>
    <row r="471" spans="1:51" x14ac:dyDescent="0.25">
      <c r="A471" s="28">
        <v>618957</v>
      </c>
      <c r="B471" s="28">
        <v>362548</v>
      </c>
      <c r="C471" s="28" t="s">
        <v>904</v>
      </c>
      <c r="D471" s="28" t="s">
        <v>3261</v>
      </c>
      <c r="E471" s="28" t="s">
        <v>94</v>
      </c>
      <c r="F471" s="28" t="s">
        <v>3262</v>
      </c>
      <c r="G471" s="28" t="s">
        <v>13</v>
      </c>
      <c r="H471" s="28" t="s">
        <v>190</v>
      </c>
      <c r="I471" s="28" t="s">
        <v>191</v>
      </c>
      <c r="J471" s="28" t="s">
        <v>3221</v>
      </c>
      <c r="K471" s="28" t="s">
        <v>3222</v>
      </c>
      <c r="L471" s="28" t="s">
        <v>2096</v>
      </c>
      <c r="M471" s="28" t="s">
        <v>2097</v>
      </c>
      <c r="N471" s="28" t="s">
        <v>3263</v>
      </c>
      <c r="O471" s="28" t="s">
        <v>3257</v>
      </c>
      <c r="Q471" s="28" t="s">
        <v>2662</v>
      </c>
      <c r="R471" s="28" t="s">
        <v>3258</v>
      </c>
      <c r="Z471" s="28" t="s">
        <v>81</v>
      </c>
      <c r="AA471" s="28" t="s">
        <v>82</v>
      </c>
      <c r="AE471" s="28" t="s">
        <v>2103</v>
      </c>
      <c r="AF471" s="28" t="s">
        <v>198</v>
      </c>
      <c r="AG471" s="28" t="s">
        <v>2104</v>
      </c>
      <c r="AH471" s="28" t="s">
        <v>81</v>
      </c>
      <c r="AJ471" s="28" t="s">
        <v>84</v>
      </c>
      <c r="AK471" s="28" t="s">
        <v>85</v>
      </c>
      <c r="AL471" s="28" t="s">
        <v>3264</v>
      </c>
      <c r="AM471" s="28" t="s">
        <v>3265</v>
      </c>
      <c r="AN471" s="28" t="s">
        <v>163</v>
      </c>
      <c r="AO471" s="28" t="s">
        <v>81</v>
      </c>
      <c r="AP471" s="28" t="s">
        <v>81</v>
      </c>
      <c r="AU471" s="28" t="s">
        <v>165</v>
      </c>
      <c r="AY471" s="28" t="s">
        <v>234</v>
      </c>
    </row>
    <row r="472" spans="1:51" x14ac:dyDescent="0.25">
      <c r="A472" s="28">
        <v>618960</v>
      </c>
      <c r="B472" s="28">
        <v>534465</v>
      </c>
      <c r="C472" s="28" t="s">
        <v>2926</v>
      </c>
      <c r="D472" s="28" t="s">
        <v>3266</v>
      </c>
      <c r="E472" s="28" t="s">
        <v>9</v>
      </c>
      <c r="F472" s="28" t="s">
        <v>3267</v>
      </c>
      <c r="G472" s="28" t="s">
        <v>13</v>
      </c>
      <c r="H472" s="28" t="s">
        <v>190</v>
      </c>
      <c r="I472" s="28" t="s">
        <v>423</v>
      </c>
      <c r="J472" s="28" t="s">
        <v>719</v>
      </c>
      <c r="K472" s="28" t="s">
        <v>720</v>
      </c>
      <c r="L472" s="28" t="s">
        <v>721</v>
      </c>
      <c r="M472" s="28" t="s">
        <v>17</v>
      </c>
      <c r="N472" s="28" t="s">
        <v>1463</v>
      </c>
      <c r="O472" s="28" t="s">
        <v>723</v>
      </c>
      <c r="P472" s="28" t="s">
        <v>3268</v>
      </c>
      <c r="Q472" s="28" t="s">
        <v>725</v>
      </c>
      <c r="R472" s="28" t="s">
        <v>3269</v>
      </c>
      <c r="S472" s="28" t="s">
        <v>3270</v>
      </c>
      <c r="V472" s="28" t="s">
        <v>3271</v>
      </c>
      <c r="Z472" s="28" t="s">
        <v>81</v>
      </c>
      <c r="AA472" s="28" t="s">
        <v>82</v>
      </c>
      <c r="AE472" s="28" t="s">
        <v>197</v>
      </c>
      <c r="AF472" s="28" t="s">
        <v>198</v>
      </c>
      <c r="AG472" s="28" t="s">
        <v>160</v>
      </c>
      <c r="AH472" s="28" t="s">
        <v>81</v>
      </c>
      <c r="AJ472" s="28" t="s">
        <v>84</v>
      </c>
      <c r="AK472" s="28" t="s">
        <v>85</v>
      </c>
      <c r="AL472" s="28" t="s">
        <v>3272</v>
      </c>
      <c r="AM472" s="28" t="s">
        <v>3273</v>
      </c>
      <c r="AN472" s="28" t="s">
        <v>163</v>
      </c>
      <c r="AO472" s="28" t="s">
        <v>81</v>
      </c>
      <c r="AP472" s="28" t="s">
        <v>81</v>
      </c>
      <c r="AU472" s="28" t="s">
        <v>165</v>
      </c>
      <c r="AY472" s="28" t="s">
        <v>234</v>
      </c>
    </row>
    <row r="473" spans="1:51" x14ac:dyDescent="0.25">
      <c r="A473" s="28">
        <v>618962</v>
      </c>
      <c r="B473" s="28">
        <v>362543</v>
      </c>
      <c r="C473" s="28" t="s">
        <v>3253</v>
      </c>
      <c r="D473" s="28" t="s">
        <v>3274</v>
      </c>
      <c r="E473" s="28" t="s">
        <v>94</v>
      </c>
      <c r="F473" s="28" t="s">
        <v>3275</v>
      </c>
      <c r="G473" s="28" t="s">
        <v>13</v>
      </c>
      <c r="H473" s="28" t="s">
        <v>190</v>
      </c>
      <c r="I473" s="28" t="s">
        <v>311</v>
      </c>
      <c r="J473" s="28" t="s">
        <v>3221</v>
      </c>
      <c r="K473" s="28" t="s">
        <v>3222</v>
      </c>
      <c r="L473" s="28" t="s">
        <v>2096</v>
      </c>
      <c r="M473" s="28" t="s">
        <v>2097</v>
      </c>
      <c r="N473" s="28" t="s">
        <v>3276</v>
      </c>
      <c r="O473" s="28" t="s">
        <v>3257</v>
      </c>
      <c r="Q473" s="28" t="s">
        <v>2662</v>
      </c>
      <c r="R473" s="28" t="s">
        <v>3258</v>
      </c>
      <c r="Z473" s="28" t="s">
        <v>81</v>
      </c>
      <c r="AA473" s="28" t="s">
        <v>82</v>
      </c>
      <c r="AE473" s="28" t="s">
        <v>2103</v>
      </c>
      <c r="AF473" s="28" t="s">
        <v>198</v>
      </c>
      <c r="AG473" s="28" t="s">
        <v>2104</v>
      </c>
      <c r="AH473" s="28" t="s">
        <v>81</v>
      </c>
      <c r="AJ473" s="28" t="s">
        <v>84</v>
      </c>
      <c r="AK473" s="28" t="s">
        <v>85</v>
      </c>
      <c r="AL473" s="28" t="s">
        <v>3277</v>
      </c>
      <c r="AM473" s="28" t="s">
        <v>3278</v>
      </c>
      <c r="AN473" s="28" t="s">
        <v>163</v>
      </c>
      <c r="AO473" s="28" t="s">
        <v>81</v>
      </c>
      <c r="AP473" s="28" t="s">
        <v>81</v>
      </c>
      <c r="AU473" s="28" t="s">
        <v>165</v>
      </c>
      <c r="AY473" s="28" t="s">
        <v>234</v>
      </c>
    </row>
    <row r="474" spans="1:51" x14ac:dyDescent="0.25">
      <c r="A474" s="28">
        <v>618963</v>
      </c>
      <c r="B474" s="28">
        <v>362538</v>
      </c>
      <c r="C474" s="28" t="s">
        <v>3279</v>
      </c>
      <c r="D474" s="28" t="s">
        <v>143</v>
      </c>
      <c r="E474" s="28" t="s">
        <v>94</v>
      </c>
      <c r="F474" s="28" t="s">
        <v>3280</v>
      </c>
      <c r="G474" s="28" t="s">
        <v>13</v>
      </c>
      <c r="H474" s="28" t="s">
        <v>190</v>
      </c>
      <c r="I474" s="28" t="s">
        <v>191</v>
      </c>
      <c r="J474" s="28" t="s">
        <v>3221</v>
      </c>
      <c r="K474" s="28" t="s">
        <v>3222</v>
      </c>
      <c r="L474" s="28" t="s">
        <v>2096</v>
      </c>
      <c r="M474" s="28" t="s">
        <v>2097</v>
      </c>
      <c r="N474" s="28" t="s">
        <v>3281</v>
      </c>
      <c r="Z474" s="28" t="s">
        <v>81</v>
      </c>
      <c r="AA474" s="28" t="s">
        <v>82</v>
      </c>
      <c r="AE474" s="28" t="s">
        <v>2103</v>
      </c>
      <c r="AF474" s="28" t="s">
        <v>198</v>
      </c>
      <c r="AG474" s="28" t="s">
        <v>2104</v>
      </c>
      <c r="AH474" s="28" t="s">
        <v>81</v>
      </c>
      <c r="AJ474" s="28" t="s">
        <v>84</v>
      </c>
      <c r="AK474" s="28" t="s">
        <v>85</v>
      </c>
      <c r="AL474" s="28" t="s">
        <v>3282</v>
      </c>
      <c r="AM474" s="28" t="s">
        <v>3283</v>
      </c>
      <c r="AN474" s="28" t="s">
        <v>163</v>
      </c>
      <c r="AO474" s="28" t="s">
        <v>81</v>
      </c>
      <c r="AP474" s="28" t="s">
        <v>81</v>
      </c>
      <c r="AU474" s="28" t="s">
        <v>165</v>
      </c>
      <c r="AY474" s="28" t="s">
        <v>3245</v>
      </c>
    </row>
    <row r="475" spans="1:51" x14ac:dyDescent="0.25">
      <c r="A475" s="28">
        <v>618964</v>
      </c>
      <c r="B475" s="28">
        <v>362536</v>
      </c>
      <c r="C475" s="28" t="s">
        <v>177</v>
      </c>
      <c r="D475" s="28" t="s">
        <v>3284</v>
      </c>
      <c r="E475" s="28" t="s">
        <v>9</v>
      </c>
      <c r="F475" s="28" t="s">
        <v>3285</v>
      </c>
      <c r="G475" s="28" t="s">
        <v>13</v>
      </c>
      <c r="H475" s="28" t="s">
        <v>190</v>
      </c>
      <c r="I475" s="28" t="s">
        <v>191</v>
      </c>
      <c r="J475" s="28" t="s">
        <v>3221</v>
      </c>
      <c r="K475" s="28" t="s">
        <v>3222</v>
      </c>
      <c r="L475" s="28" t="s">
        <v>2096</v>
      </c>
      <c r="M475" s="28" t="s">
        <v>2097</v>
      </c>
      <c r="N475" s="28" t="s">
        <v>3286</v>
      </c>
      <c r="Z475" s="28" t="s">
        <v>81</v>
      </c>
      <c r="AA475" s="28" t="s">
        <v>82</v>
      </c>
      <c r="AE475" s="28" t="s">
        <v>2103</v>
      </c>
      <c r="AF475" s="28" t="s">
        <v>198</v>
      </c>
      <c r="AG475" s="28" t="s">
        <v>2104</v>
      </c>
      <c r="AH475" s="28" t="s">
        <v>81</v>
      </c>
      <c r="AJ475" s="28" t="s">
        <v>84</v>
      </c>
      <c r="AK475" s="28" t="s">
        <v>85</v>
      </c>
      <c r="AL475" s="28" t="s">
        <v>3287</v>
      </c>
      <c r="AM475" s="28" t="s">
        <v>3288</v>
      </c>
      <c r="AN475" s="28" t="s">
        <v>163</v>
      </c>
      <c r="AO475" s="28" t="s">
        <v>81</v>
      </c>
      <c r="AP475" s="28" t="s">
        <v>81</v>
      </c>
      <c r="AU475" s="28" t="s">
        <v>165</v>
      </c>
      <c r="AY475" s="28" t="s">
        <v>3245</v>
      </c>
    </row>
    <row r="476" spans="1:51" x14ac:dyDescent="0.25">
      <c r="A476" s="28">
        <v>619135</v>
      </c>
      <c r="B476" s="28">
        <v>601957</v>
      </c>
      <c r="C476" s="28" t="s">
        <v>1651</v>
      </c>
      <c r="D476" s="28" t="s">
        <v>554</v>
      </c>
      <c r="E476" s="28" t="s">
        <v>94</v>
      </c>
      <c r="F476" s="28" t="s">
        <v>3289</v>
      </c>
      <c r="G476" s="28" t="s">
        <v>13</v>
      </c>
      <c r="H476" s="28" t="s">
        <v>190</v>
      </c>
      <c r="J476" s="28" t="s">
        <v>752</v>
      </c>
      <c r="K476" s="28" t="s">
        <v>753</v>
      </c>
      <c r="L476" s="28" t="s">
        <v>314</v>
      </c>
      <c r="M476" s="28" t="s">
        <v>315</v>
      </c>
      <c r="N476" s="28" t="s">
        <v>3290</v>
      </c>
      <c r="O476" s="28" t="s">
        <v>3291</v>
      </c>
      <c r="Q476" s="28" t="s">
        <v>3292</v>
      </c>
      <c r="R476" s="28" t="s">
        <v>3293</v>
      </c>
      <c r="S476" s="28" t="s">
        <v>3294</v>
      </c>
      <c r="U476" s="28" t="s">
        <v>3295</v>
      </c>
      <c r="V476" s="28" t="s">
        <v>3296</v>
      </c>
      <c r="Z476" s="28" t="s">
        <v>81</v>
      </c>
      <c r="AA476" s="28" t="s">
        <v>82</v>
      </c>
      <c r="AE476" s="28" t="s">
        <v>759</v>
      </c>
      <c r="AF476" s="28" t="s">
        <v>198</v>
      </c>
      <c r="AG476" s="28" t="s">
        <v>323</v>
      </c>
      <c r="AH476" s="28" t="s">
        <v>81</v>
      </c>
      <c r="AJ476" s="28" t="s">
        <v>84</v>
      </c>
      <c r="AK476" s="28" t="s">
        <v>85</v>
      </c>
      <c r="AL476" s="28" t="s">
        <v>3297</v>
      </c>
      <c r="AM476" s="28" t="s">
        <v>3298</v>
      </c>
      <c r="AN476" s="28" t="s">
        <v>163</v>
      </c>
      <c r="AO476" s="28" t="s">
        <v>81</v>
      </c>
      <c r="AP476" s="28" t="s">
        <v>81</v>
      </c>
      <c r="AU476" s="28" t="s">
        <v>165</v>
      </c>
      <c r="AY476" s="28" t="s">
        <v>234</v>
      </c>
    </row>
    <row r="477" spans="1:51" x14ac:dyDescent="0.25">
      <c r="A477" s="28">
        <v>619178</v>
      </c>
      <c r="B477" s="28">
        <v>543204</v>
      </c>
      <c r="C477" s="28" t="s">
        <v>1753</v>
      </c>
      <c r="D477" s="28" t="s">
        <v>3299</v>
      </c>
      <c r="E477" s="28" t="s">
        <v>94</v>
      </c>
      <c r="F477" s="28" t="s">
        <v>3300</v>
      </c>
      <c r="G477" s="28" t="s">
        <v>13</v>
      </c>
      <c r="H477" s="28" t="s">
        <v>190</v>
      </c>
      <c r="I477" s="28" t="s">
        <v>191</v>
      </c>
      <c r="J477" s="28" t="s">
        <v>3211</v>
      </c>
      <c r="K477" s="28" t="s">
        <v>3212</v>
      </c>
      <c r="L477" s="28" t="s">
        <v>2057</v>
      </c>
      <c r="M477" s="28" t="s">
        <v>1343</v>
      </c>
      <c r="N477" s="28" t="s">
        <v>3301</v>
      </c>
      <c r="O477" s="28" t="s">
        <v>3302</v>
      </c>
      <c r="Q477" s="28" t="s">
        <v>3303</v>
      </c>
      <c r="R477" s="28" t="s">
        <v>3304</v>
      </c>
      <c r="Z477" s="28" t="s">
        <v>81</v>
      </c>
      <c r="AA477" s="28" t="s">
        <v>82</v>
      </c>
      <c r="AE477" s="28" t="s">
        <v>257</v>
      </c>
      <c r="AF477" s="28" t="s">
        <v>198</v>
      </c>
      <c r="AG477" s="28" t="s">
        <v>83</v>
      </c>
      <c r="AH477" s="28" t="s">
        <v>81</v>
      </c>
      <c r="AJ477" s="28" t="s">
        <v>84</v>
      </c>
      <c r="AK477" s="28" t="s">
        <v>85</v>
      </c>
      <c r="AL477" s="28" t="s">
        <v>3305</v>
      </c>
      <c r="AM477" s="28" t="s">
        <v>3306</v>
      </c>
      <c r="AN477" s="28" t="s">
        <v>163</v>
      </c>
      <c r="AO477" s="28" t="s">
        <v>81</v>
      </c>
      <c r="AP477" s="28" t="s">
        <v>81</v>
      </c>
      <c r="AU477" s="28" t="s">
        <v>165</v>
      </c>
      <c r="AY477" s="28" t="s">
        <v>826</v>
      </c>
    </row>
    <row r="478" spans="1:51" x14ac:dyDescent="0.25">
      <c r="A478" s="28">
        <v>619187</v>
      </c>
      <c r="B478" s="28">
        <v>592991</v>
      </c>
      <c r="C478" s="28" t="s">
        <v>3307</v>
      </c>
      <c r="D478" s="28" t="s">
        <v>3308</v>
      </c>
      <c r="E478" s="28" t="s">
        <v>94</v>
      </c>
      <c r="F478" s="28" t="s">
        <v>3309</v>
      </c>
      <c r="G478" s="28" t="s">
        <v>13</v>
      </c>
      <c r="H478" s="28" t="s">
        <v>190</v>
      </c>
      <c r="I478" s="28" t="s">
        <v>311</v>
      </c>
      <c r="J478" s="28" t="s">
        <v>3211</v>
      </c>
      <c r="K478" s="28" t="s">
        <v>3212</v>
      </c>
      <c r="L478" s="28" t="s">
        <v>2057</v>
      </c>
      <c r="M478" s="28" t="s">
        <v>1343</v>
      </c>
      <c r="N478" s="28" t="s">
        <v>2179</v>
      </c>
      <c r="O478" s="28" t="s">
        <v>3302</v>
      </c>
      <c r="Q478" s="28" t="s">
        <v>3303</v>
      </c>
      <c r="R478" s="28" t="s">
        <v>3304</v>
      </c>
      <c r="Z478" s="28" t="s">
        <v>81</v>
      </c>
      <c r="AA478" s="28" t="s">
        <v>82</v>
      </c>
      <c r="AE478" s="28" t="s">
        <v>257</v>
      </c>
      <c r="AF478" s="28" t="s">
        <v>198</v>
      </c>
      <c r="AG478" s="28" t="s">
        <v>83</v>
      </c>
      <c r="AH478" s="28" t="s">
        <v>81</v>
      </c>
      <c r="AJ478" s="28" t="s">
        <v>84</v>
      </c>
      <c r="AK478" s="28" t="s">
        <v>85</v>
      </c>
      <c r="AL478" s="28" t="s">
        <v>3310</v>
      </c>
      <c r="AM478" s="28" t="s">
        <v>3311</v>
      </c>
      <c r="AN478" s="28" t="s">
        <v>163</v>
      </c>
      <c r="AO478" s="28" t="s">
        <v>81</v>
      </c>
      <c r="AP478" s="28" t="s">
        <v>81</v>
      </c>
      <c r="AU478" s="28" t="s">
        <v>165</v>
      </c>
      <c r="AY478" s="28" t="s">
        <v>3312</v>
      </c>
    </row>
    <row r="479" spans="1:51" x14ac:dyDescent="0.25">
      <c r="A479" s="28">
        <v>619287</v>
      </c>
      <c r="B479" s="28">
        <v>626536</v>
      </c>
      <c r="C479" s="28" t="s">
        <v>3313</v>
      </c>
      <c r="D479" s="28" t="s">
        <v>3314</v>
      </c>
      <c r="E479" s="28" t="s">
        <v>9</v>
      </c>
      <c r="F479" s="28" t="s">
        <v>3315</v>
      </c>
      <c r="G479" s="28" t="s">
        <v>13</v>
      </c>
      <c r="H479" s="28" t="s">
        <v>550</v>
      </c>
      <c r="J479" s="28" t="s">
        <v>1353</v>
      </c>
      <c r="K479" s="28" t="s">
        <v>1354</v>
      </c>
      <c r="L479" s="28" t="s">
        <v>1355</v>
      </c>
      <c r="M479" s="28" t="s">
        <v>1343</v>
      </c>
      <c r="N479" s="28" t="s">
        <v>853</v>
      </c>
      <c r="O479" s="28" t="s">
        <v>3316</v>
      </c>
      <c r="Q479" s="28" t="s">
        <v>3317</v>
      </c>
      <c r="R479" s="28" t="s">
        <v>3318</v>
      </c>
      <c r="V479" s="28" t="s">
        <v>3319</v>
      </c>
      <c r="Z479" s="28" t="s">
        <v>81</v>
      </c>
      <c r="AA479" s="28" t="s">
        <v>82</v>
      </c>
      <c r="AE479" s="28" t="s">
        <v>257</v>
      </c>
      <c r="AF479" s="28" t="s">
        <v>198</v>
      </c>
      <c r="AG479" s="28" t="s">
        <v>83</v>
      </c>
      <c r="AH479" s="28" t="s">
        <v>81</v>
      </c>
      <c r="AJ479" s="28" t="s">
        <v>84</v>
      </c>
      <c r="AK479" s="28" t="s">
        <v>85</v>
      </c>
      <c r="AL479" s="28" t="s">
        <v>3320</v>
      </c>
      <c r="AM479" s="28" t="s">
        <v>3321</v>
      </c>
      <c r="AN479" s="28" t="s">
        <v>163</v>
      </c>
      <c r="AO479" s="28" t="s">
        <v>84</v>
      </c>
      <c r="AP479" s="28" t="s">
        <v>164</v>
      </c>
      <c r="AU479" s="28" t="s">
        <v>165</v>
      </c>
      <c r="AV479" s="28" t="s">
        <v>166</v>
      </c>
      <c r="AW479" s="28" t="s">
        <v>167</v>
      </c>
      <c r="AX479" s="28" t="s">
        <v>168</v>
      </c>
      <c r="AY479" s="28" t="s">
        <v>234</v>
      </c>
    </row>
    <row r="480" spans="1:51" x14ac:dyDescent="0.25">
      <c r="A480" s="28">
        <v>619384</v>
      </c>
      <c r="B480" s="28">
        <v>529003</v>
      </c>
      <c r="C480" s="28" t="s">
        <v>1834</v>
      </c>
      <c r="D480" s="28" t="s">
        <v>3322</v>
      </c>
      <c r="E480" s="28" t="s">
        <v>94</v>
      </c>
      <c r="F480" s="28" t="s">
        <v>3323</v>
      </c>
      <c r="G480" s="28" t="s">
        <v>13</v>
      </c>
      <c r="H480" s="28" t="s">
        <v>190</v>
      </c>
      <c r="I480" s="28" t="s">
        <v>311</v>
      </c>
      <c r="J480" s="28" t="s">
        <v>3211</v>
      </c>
      <c r="K480" s="28" t="s">
        <v>3212</v>
      </c>
      <c r="L480" s="28" t="s">
        <v>2057</v>
      </c>
      <c r="M480" s="28" t="s">
        <v>1343</v>
      </c>
      <c r="N480" s="28" t="s">
        <v>3324</v>
      </c>
      <c r="O480" s="28" t="s">
        <v>3302</v>
      </c>
      <c r="Q480" s="28" t="s">
        <v>3303</v>
      </c>
      <c r="R480" s="28" t="s">
        <v>3304</v>
      </c>
      <c r="Z480" s="28" t="s">
        <v>81</v>
      </c>
      <c r="AA480" s="28" t="s">
        <v>82</v>
      </c>
      <c r="AE480" s="28" t="s">
        <v>257</v>
      </c>
      <c r="AF480" s="28" t="s">
        <v>198</v>
      </c>
      <c r="AG480" s="28" t="s">
        <v>83</v>
      </c>
      <c r="AH480" s="28" t="s">
        <v>81</v>
      </c>
      <c r="AJ480" s="28" t="s">
        <v>84</v>
      </c>
      <c r="AK480" s="28" t="s">
        <v>85</v>
      </c>
      <c r="AL480" s="28" t="s">
        <v>3325</v>
      </c>
      <c r="AM480" s="28" t="s">
        <v>3326</v>
      </c>
      <c r="AN480" s="28" t="s">
        <v>163</v>
      </c>
      <c r="AO480" s="28" t="s">
        <v>81</v>
      </c>
      <c r="AP480" s="28" t="s">
        <v>81</v>
      </c>
      <c r="AU480" s="28" t="s">
        <v>165</v>
      </c>
      <c r="AY480" s="28" t="s">
        <v>234</v>
      </c>
    </row>
    <row r="481" spans="1:51" x14ac:dyDescent="0.25">
      <c r="A481" s="28">
        <v>619389</v>
      </c>
      <c r="B481" s="28">
        <v>529019</v>
      </c>
      <c r="C481" s="28" t="s">
        <v>1834</v>
      </c>
      <c r="D481" s="28" t="s">
        <v>3327</v>
      </c>
      <c r="E481" s="28" t="s">
        <v>94</v>
      </c>
      <c r="F481" s="28" t="s">
        <v>3328</v>
      </c>
      <c r="G481" s="28" t="s">
        <v>13</v>
      </c>
      <c r="H481" s="28" t="s">
        <v>190</v>
      </c>
      <c r="I481" s="28" t="s">
        <v>191</v>
      </c>
      <c r="J481" s="28" t="s">
        <v>3211</v>
      </c>
      <c r="K481" s="28" t="s">
        <v>3212</v>
      </c>
      <c r="L481" s="28" t="s">
        <v>2057</v>
      </c>
      <c r="M481" s="28" t="s">
        <v>1343</v>
      </c>
      <c r="N481" s="28" t="s">
        <v>3329</v>
      </c>
      <c r="O481" s="28" t="s">
        <v>3302</v>
      </c>
      <c r="Q481" s="28" t="s">
        <v>3303</v>
      </c>
      <c r="R481" s="28" t="s">
        <v>3304</v>
      </c>
      <c r="Z481" s="28" t="s">
        <v>81</v>
      </c>
      <c r="AA481" s="28" t="s">
        <v>82</v>
      </c>
      <c r="AE481" s="28" t="s">
        <v>257</v>
      </c>
      <c r="AF481" s="28" t="s">
        <v>198</v>
      </c>
      <c r="AG481" s="28" t="s">
        <v>83</v>
      </c>
      <c r="AH481" s="28" t="s">
        <v>81</v>
      </c>
      <c r="AJ481" s="28" t="s">
        <v>84</v>
      </c>
      <c r="AK481" s="28" t="s">
        <v>85</v>
      </c>
      <c r="AL481" s="28" t="s">
        <v>3330</v>
      </c>
      <c r="AM481" s="28" t="s">
        <v>3331</v>
      </c>
      <c r="AN481" s="28" t="s">
        <v>163</v>
      </c>
      <c r="AO481" s="28" t="s">
        <v>81</v>
      </c>
      <c r="AP481" s="28" t="s">
        <v>81</v>
      </c>
      <c r="AU481" s="28" t="s">
        <v>165</v>
      </c>
      <c r="AY481" s="28" t="s">
        <v>3312</v>
      </c>
    </row>
    <row r="482" spans="1:51" x14ac:dyDescent="0.25">
      <c r="A482" s="28">
        <v>619422</v>
      </c>
      <c r="B482" s="28">
        <v>529017</v>
      </c>
      <c r="C482" s="28" t="s">
        <v>3020</v>
      </c>
      <c r="D482" s="28" t="s">
        <v>3332</v>
      </c>
      <c r="E482" s="28" t="s">
        <v>94</v>
      </c>
      <c r="F482" s="28" t="s">
        <v>3333</v>
      </c>
      <c r="G482" s="28" t="s">
        <v>13</v>
      </c>
      <c r="H482" s="28" t="s">
        <v>190</v>
      </c>
      <c r="I482" s="28" t="s">
        <v>311</v>
      </c>
      <c r="J482" s="28" t="s">
        <v>3211</v>
      </c>
      <c r="K482" s="28" t="s">
        <v>3212</v>
      </c>
      <c r="L482" s="28" t="s">
        <v>2057</v>
      </c>
      <c r="M482" s="28" t="s">
        <v>1343</v>
      </c>
      <c r="N482" s="28" t="s">
        <v>2814</v>
      </c>
      <c r="O482" s="28" t="s">
        <v>3302</v>
      </c>
      <c r="Q482" s="28" t="s">
        <v>3303</v>
      </c>
      <c r="R482" s="28" t="s">
        <v>3304</v>
      </c>
      <c r="Z482" s="28" t="s">
        <v>81</v>
      </c>
      <c r="AA482" s="28" t="s">
        <v>82</v>
      </c>
      <c r="AE482" s="28" t="s">
        <v>257</v>
      </c>
      <c r="AF482" s="28" t="s">
        <v>198</v>
      </c>
      <c r="AG482" s="28" t="s">
        <v>83</v>
      </c>
      <c r="AH482" s="28" t="s">
        <v>81</v>
      </c>
      <c r="AJ482" s="28" t="s">
        <v>84</v>
      </c>
      <c r="AK482" s="28" t="s">
        <v>85</v>
      </c>
      <c r="AL482" s="28" t="s">
        <v>3334</v>
      </c>
      <c r="AM482" s="28" t="s">
        <v>3335</v>
      </c>
      <c r="AN482" s="28" t="s">
        <v>163</v>
      </c>
      <c r="AO482" s="28" t="s">
        <v>81</v>
      </c>
      <c r="AP482" s="28" t="s">
        <v>81</v>
      </c>
      <c r="AU482" s="28" t="s">
        <v>165</v>
      </c>
      <c r="AY482" s="28" t="s">
        <v>826</v>
      </c>
    </row>
    <row r="483" spans="1:51" x14ac:dyDescent="0.25">
      <c r="A483" s="28">
        <v>619432</v>
      </c>
      <c r="B483" s="28">
        <v>339305</v>
      </c>
      <c r="C483" s="28" t="s">
        <v>3336</v>
      </c>
      <c r="D483" s="28" t="s">
        <v>3337</v>
      </c>
      <c r="E483" s="28" t="s">
        <v>9</v>
      </c>
      <c r="F483" s="28" t="s">
        <v>3338</v>
      </c>
      <c r="G483" s="28" t="s">
        <v>13</v>
      </c>
      <c r="H483" s="28" t="s">
        <v>190</v>
      </c>
      <c r="I483" s="28" t="s">
        <v>311</v>
      </c>
      <c r="J483" s="28" t="s">
        <v>3339</v>
      </c>
      <c r="K483" s="28" t="s">
        <v>3340</v>
      </c>
      <c r="L483" s="28" t="s">
        <v>692</v>
      </c>
      <c r="M483" s="28" t="s">
        <v>465</v>
      </c>
      <c r="N483" s="28" t="s">
        <v>3341</v>
      </c>
      <c r="O483" s="28" t="s">
        <v>3342</v>
      </c>
      <c r="Q483" s="28" t="s">
        <v>3343</v>
      </c>
      <c r="R483" s="28" t="s">
        <v>3344</v>
      </c>
      <c r="Z483" s="28" t="s">
        <v>81</v>
      </c>
      <c r="AA483" s="28" t="s">
        <v>364</v>
      </c>
      <c r="AE483" s="28" t="s">
        <v>470</v>
      </c>
      <c r="AF483" s="28" t="s">
        <v>198</v>
      </c>
      <c r="AG483" s="28" t="s">
        <v>471</v>
      </c>
      <c r="AH483" s="28" t="s">
        <v>81</v>
      </c>
      <c r="AJ483" s="28" t="s">
        <v>84</v>
      </c>
      <c r="AK483" s="28" t="s">
        <v>85</v>
      </c>
      <c r="AL483" s="28" t="s">
        <v>3345</v>
      </c>
      <c r="AM483" s="28" t="s">
        <v>3346</v>
      </c>
      <c r="AN483" s="28" t="s">
        <v>163</v>
      </c>
      <c r="AO483" s="28" t="s">
        <v>81</v>
      </c>
      <c r="AP483" s="28" t="s">
        <v>81</v>
      </c>
      <c r="AU483" s="28" t="s">
        <v>165</v>
      </c>
      <c r="AY483" s="28" t="s">
        <v>234</v>
      </c>
    </row>
    <row r="484" spans="1:51" x14ac:dyDescent="0.25">
      <c r="A484" s="28">
        <v>619469</v>
      </c>
      <c r="B484" s="28">
        <v>529009</v>
      </c>
      <c r="C484" s="28" t="s">
        <v>554</v>
      </c>
      <c r="D484" s="28" t="s">
        <v>3347</v>
      </c>
      <c r="E484" s="28" t="s">
        <v>94</v>
      </c>
      <c r="F484" s="28" t="s">
        <v>3348</v>
      </c>
      <c r="G484" s="28" t="s">
        <v>13</v>
      </c>
      <c r="H484" s="28" t="s">
        <v>190</v>
      </c>
      <c r="I484" s="28" t="s">
        <v>311</v>
      </c>
      <c r="J484" s="28" t="s">
        <v>3211</v>
      </c>
      <c r="K484" s="28" t="s">
        <v>3212</v>
      </c>
      <c r="L484" s="28" t="s">
        <v>2057</v>
      </c>
      <c r="M484" s="28" t="s">
        <v>1343</v>
      </c>
      <c r="N484" s="28" t="s">
        <v>642</v>
      </c>
      <c r="O484" s="28" t="s">
        <v>3302</v>
      </c>
      <c r="Q484" s="28" t="s">
        <v>3303</v>
      </c>
      <c r="R484" s="28" t="s">
        <v>3304</v>
      </c>
      <c r="Z484" s="28" t="s">
        <v>81</v>
      </c>
      <c r="AA484" s="28" t="s">
        <v>82</v>
      </c>
      <c r="AE484" s="28" t="s">
        <v>257</v>
      </c>
      <c r="AF484" s="28" t="s">
        <v>198</v>
      </c>
      <c r="AG484" s="28" t="s">
        <v>83</v>
      </c>
      <c r="AH484" s="28" t="s">
        <v>81</v>
      </c>
      <c r="AJ484" s="28" t="s">
        <v>84</v>
      </c>
      <c r="AK484" s="28" t="s">
        <v>85</v>
      </c>
      <c r="AL484" s="28" t="s">
        <v>3349</v>
      </c>
      <c r="AM484" s="28" t="s">
        <v>3350</v>
      </c>
      <c r="AN484" s="28" t="s">
        <v>163</v>
      </c>
      <c r="AO484" s="28" t="s">
        <v>81</v>
      </c>
      <c r="AP484" s="28" t="s">
        <v>81</v>
      </c>
      <c r="AU484" s="28" t="s">
        <v>165</v>
      </c>
      <c r="AY484" s="28" t="s">
        <v>234</v>
      </c>
    </row>
    <row r="485" spans="1:51" x14ac:dyDescent="0.25">
      <c r="A485" s="28">
        <v>619507</v>
      </c>
      <c r="B485" s="28">
        <v>626637</v>
      </c>
      <c r="C485" s="28" t="s">
        <v>3351</v>
      </c>
      <c r="D485" s="28" t="s">
        <v>3352</v>
      </c>
      <c r="E485" s="28" t="s">
        <v>9</v>
      </c>
      <c r="F485" s="28" t="s">
        <v>3353</v>
      </c>
      <c r="G485" s="28" t="s">
        <v>13</v>
      </c>
      <c r="H485" s="28" t="s">
        <v>550</v>
      </c>
      <c r="J485" s="28" t="s">
        <v>205</v>
      </c>
      <c r="K485" s="28" t="s">
        <v>206</v>
      </c>
      <c r="L485" s="28" t="s">
        <v>207</v>
      </c>
      <c r="M485" s="28" t="s">
        <v>17</v>
      </c>
      <c r="N485" s="28" t="s">
        <v>1463</v>
      </c>
      <c r="O485" s="28" t="s">
        <v>3354</v>
      </c>
      <c r="Q485" s="28" t="s">
        <v>3355</v>
      </c>
      <c r="R485" s="28" t="s">
        <v>211</v>
      </c>
      <c r="V485" s="28" t="s">
        <v>3356</v>
      </c>
      <c r="Z485" s="28" t="s">
        <v>81</v>
      </c>
      <c r="AA485" s="28" t="s">
        <v>82</v>
      </c>
      <c r="AE485" s="28" t="s">
        <v>197</v>
      </c>
      <c r="AF485" s="28" t="s">
        <v>198</v>
      </c>
      <c r="AG485" s="28" t="s">
        <v>160</v>
      </c>
      <c r="AH485" s="28" t="s">
        <v>81</v>
      </c>
      <c r="AJ485" s="28" t="s">
        <v>84</v>
      </c>
      <c r="AK485" s="28" t="s">
        <v>85</v>
      </c>
      <c r="AL485" s="28" t="s">
        <v>3357</v>
      </c>
      <c r="AM485" s="28" t="s">
        <v>3358</v>
      </c>
      <c r="AN485" s="28" t="s">
        <v>163</v>
      </c>
      <c r="AO485" s="28" t="s">
        <v>84</v>
      </c>
      <c r="AP485" s="28" t="s">
        <v>164</v>
      </c>
      <c r="AU485" s="28" t="s">
        <v>165</v>
      </c>
      <c r="AV485" s="28" t="s">
        <v>166</v>
      </c>
      <c r="AW485" s="28" t="s">
        <v>167</v>
      </c>
      <c r="AX485" s="28" t="s">
        <v>168</v>
      </c>
      <c r="AY485" s="28" t="s">
        <v>216</v>
      </c>
    </row>
    <row r="486" spans="1:51" x14ac:dyDescent="0.25">
      <c r="A486" s="28">
        <v>619508</v>
      </c>
      <c r="B486" s="28">
        <v>592757</v>
      </c>
      <c r="C486" s="28" t="s">
        <v>3359</v>
      </c>
      <c r="D486" s="28" t="s">
        <v>3360</v>
      </c>
      <c r="E486" s="28" t="s">
        <v>94</v>
      </c>
      <c r="F486" s="28" t="s">
        <v>3361</v>
      </c>
      <c r="G486" s="28" t="s">
        <v>13</v>
      </c>
      <c r="H486" s="28" t="s">
        <v>550</v>
      </c>
      <c r="J486" s="28" t="s">
        <v>2825</v>
      </c>
      <c r="K486" s="28" t="s">
        <v>2826</v>
      </c>
      <c r="N486" s="28" t="s">
        <v>3362</v>
      </c>
      <c r="O486" s="28" t="s">
        <v>3363</v>
      </c>
      <c r="Q486" s="28" t="s">
        <v>2828</v>
      </c>
      <c r="R486" s="28" t="s">
        <v>3364</v>
      </c>
      <c r="Z486" s="28" t="s">
        <v>81</v>
      </c>
      <c r="AA486" s="28" t="s">
        <v>82</v>
      </c>
      <c r="AE486" s="28" t="s">
        <v>590</v>
      </c>
      <c r="AF486" s="28" t="s">
        <v>198</v>
      </c>
      <c r="AG486" s="28" t="s">
        <v>582</v>
      </c>
      <c r="AH486" s="28" t="s">
        <v>81</v>
      </c>
      <c r="AJ486" s="28" t="s">
        <v>84</v>
      </c>
      <c r="AK486" s="28" t="s">
        <v>85</v>
      </c>
      <c r="AL486" s="28" t="s">
        <v>3365</v>
      </c>
      <c r="AM486" s="28" t="s">
        <v>3366</v>
      </c>
      <c r="AN486" s="28" t="s">
        <v>163</v>
      </c>
      <c r="AO486" s="28" t="s">
        <v>81</v>
      </c>
      <c r="AP486" s="28" t="s">
        <v>81</v>
      </c>
      <c r="AU486" s="28" t="s">
        <v>165</v>
      </c>
      <c r="AY486" s="28" t="s">
        <v>3367</v>
      </c>
    </row>
    <row r="487" spans="1:51" x14ac:dyDescent="0.25">
      <c r="A487" s="28">
        <v>619514</v>
      </c>
      <c r="B487" s="28">
        <v>612043</v>
      </c>
      <c r="C487" s="28" t="s">
        <v>3368</v>
      </c>
      <c r="D487" s="28" t="s">
        <v>3369</v>
      </c>
      <c r="E487" s="28" t="s">
        <v>9</v>
      </c>
      <c r="F487" s="28" t="s">
        <v>3370</v>
      </c>
      <c r="G487" s="28" t="s">
        <v>13</v>
      </c>
      <c r="H487" s="28" t="s">
        <v>550</v>
      </c>
      <c r="J487" s="28" t="s">
        <v>2825</v>
      </c>
      <c r="K487" s="28" t="s">
        <v>2826</v>
      </c>
      <c r="N487" s="28" t="s">
        <v>3371</v>
      </c>
      <c r="O487" s="28" t="s">
        <v>2884</v>
      </c>
      <c r="Q487" s="28" t="s">
        <v>2885</v>
      </c>
      <c r="R487" s="28" t="s">
        <v>3372</v>
      </c>
      <c r="Z487" s="28" t="s">
        <v>81</v>
      </c>
      <c r="AA487" s="28" t="s">
        <v>82</v>
      </c>
      <c r="AE487" s="28" t="s">
        <v>590</v>
      </c>
      <c r="AF487" s="28" t="s">
        <v>198</v>
      </c>
      <c r="AG487" s="28" t="s">
        <v>582</v>
      </c>
      <c r="AH487" s="28" t="s">
        <v>81</v>
      </c>
      <c r="AJ487" s="28" t="s">
        <v>84</v>
      </c>
      <c r="AK487" s="28" t="s">
        <v>85</v>
      </c>
      <c r="AL487" s="28" t="s">
        <v>3373</v>
      </c>
      <c r="AM487" s="28" t="s">
        <v>3374</v>
      </c>
      <c r="AN487" s="28" t="s">
        <v>163</v>
      </c>
      <c r="AO487" s="28" t="s">
        <v>81</v>
      </c>
      <c r="AP487" s="28" t="s">
        <v>81</v>
      </c>
      <c r="AU487" s="28" t="s">
        <v>165</v>
      </c>
      <c r="AY487" s="28" t="s">
        <v>3375</v>
      </c>
    </row>
    <row r="488" spans="1:51" x14ac:dyDescent="0.25">
      <c r="A488" s="28">
        <v>619546</v>
      </c>
      <c r="B488" s="28">
        <v>512070</v>
      </c>
      <c r="C488" s="28" t="s">
        <v>3376</v>
      </c>
      <c r="D488" s="28" t="s">
        <v>3377</v>
      </c>
      <c r="E488" s="28" t="s">
        <v>94</v>
      </c>
      <c r="F488" s="28" t="s">
        <v>3378</v>
      </c>
      <c r="G488" s="28" t="s">
        <v>13</v>
      </c>
      <c r="H488" s="28" t="s">
        <v>190</v>
      </c>
      <c r="I488" s="28" t="s">
        <v>191</v>
      </c>
      <c r="J488" s="28" t="s">
        <v>752</v>
      </c>
      <c r="K488" s="28" t="s">
        <v>753</v>
      </c>
      <c r="L488" s="28" t="s">
        <v>314</v>
      </c>
      <c r="M488" s="28" t="s">
        <v>315</v>
      </c>
      <c r="N488" s="28" t="s">
        <v>3379</v>
      </c>
      <c r="O488" s="28" t="s">
        <v>3380</v>
      </c>
      <c r="Q488" s="28" t="s">
        <v>756</v>
      </c>
      <c r="R488" s="28" t="s">
        <v>757</v>
      </c>
      <c r="U488" s="28" t="s">
        <v>3381</v>
      </c>
      <c r="V488" s="28" t="s">
        <v>3382</v>
      </c>
      <c r="Z488" s="28" t="s">
        <v>81</v>
      </c>
      <c r="AA488" s="28" t="s">
        <v>82</v>
      </c>
      <c r="AE488" s="28" t="s">
        <v>759</v>
      </c>
      <c r="AF488" s="28" t="s">
        <v>198</v>
      </c>
      <c r="AG488" s="28" t="s">
        <v>323</v>
      </c>
      <c r="AH488" s="28" t="s">
        <v>81</v>
      </c>
      <c r="AJ488" s="28" t="s">
        <v>84</v>
      </c>
      <c r="AK488" s="28" t="s">
        <v>85</v>
      </c>
      <c r="AL488" s="28" t="s">
        <v>3383</v>
      </c>
      <c r="AM488" s="28" t="s">
        <v>3384</v>
      </c>
      <c r="AN488" s="28" t="s">
        <v>163</v>
      </c>
      <c r="AO488" s="28" t="s">
        <v>81</v>
      </c>
      <c r="AP488" s="28" t="s">
        <v>81</v>
      </c>
      <c r="AU488" s="28" t="s">
        <v>165</v>
      </c>
      <c r="AY488" s="28" t="s">
        <v>234</v>
      </c>
    </row>
    <row r="489" spans="1:51" x14ac:dyDescent="0.25">
      <c r="A489" s="28">
        <v>619549</v>
      </c>
      <c r="B489" s="28">
        <v>488778</v>
      </c>
      <c r="C489" s="28" t="s">
        <v>3385</v>
      </c>
      <c r="D489" s="28" t="s">
        <v>3386</v>
      </c>
      <c r="E489" s="28" t="s">
        <v>94</v>
      </c>
      <c r="F489" s="28" t="s">
        <v>3387</v>
      </c>
      <c r="G489" s="28" t="s">
        <v>13</v>
      </c>
      <c r="H489" s="28" t="s">
        <v>190</v>
      </c>
      <c r="I489" s="28" t="s">
        <v>191</v>
      </c>
      <c r="J489" s="28" t="s">
        <v>192</v>
      </c>
      <c r="K489" s="28" t="s">
        <v>193</v>
      </c>
      <c r="L489" s="28" t="s">
        <v>194</v>
      </c>
      <c r="M489" s="28" t="s">
        <v>17</v>
      </c>
      <c r="N489" s="28" t="s">
        <v>1399</v>
      </c>
      <c r="O489" s="28" t="s">
        <v>3388</v>
      </c>
      <c r="Q489" s="28" t="s">
        <v>566</v>
      </c>
      <c r="R489" s="28" t="s">
        <v>3389</v>
      </c>
      <c r="Z489" s="28" t="s">
        <v>81</v>
      </c>
      <c r="AA489" s="28" t="s">
        <v>196</v>
      </c>
      <c r="AE489" s="28" t="s">
        <v>197</v>
      </c>
      <c r="AF489" s="28" t="s">
        <v>198</v>
      </c>
      <c r="AG489" s="28" t="s">
        <v>160</v>
      </c>
      <c r="AH489" s="28" t="s">
        <v>81</v>
      </c>
      <c r="AJ489" s="28" t="s">
        <v>84</v>
      </c>
      <c r="AK489" s="28" t="s">
        <v>85</v>
      </c>
      <c r="AL489" s="28" t="s">
        <v>3390</v>
      </c>
      <c r="AM489" s="28" t="s">
        <v>3391</v>
      </c>
      <c r="AN489" s="28" t="s">
        <v>163</v>
      </c>
      <c r="AO489" s="28" t="s">
        <v>81</v>
      </c>
      <c r="AP489" s="28" t="s">
        <v>81</v>
      </c>
      <c r="AU489" s="28" t="s">
        <v>165</v>
      </c>
      <c r="AY489" s="28" t="s">
        <v>234</v>
      </c>
    </row>
    <row r="490" spans="1:51" x14ac:dyDescent="0.25">
      <c r="A490" s="28">
        <v>619560</v>
      </c>
      <c r="B490" s="28">
        <v>512069</v>
      </c>
      <c r="C490" s="28" t="s">
        <v>3392</v>
      </c>
      <c r="D490" s="28" t="s">
        <v>3393</v>
      </c>
      <c r="E490" s="28" t="s">
        <v>94</v>
      </c>
      <c r="F490" s="28" t="s">
        <v>3394</v>
      </c>
      <c r="G490" s="28" t="s">
        <v>13</v>
      </c>
      <c r="H490" s="28" t="s">
        <v>190</v>
      </c>
      <c r="I490" s="28" t="s">
        <v>191</v>
      </c>
      <c r="J490" s="28" t="s">
        <v>752</v>
      </c>
      <c r="K490" s="28" t="s">
        <v>753</v>
      </c>
      <c r="L490" s="28" t="s">
        <v>314</v>
      </c>
      <c r="M490" s="28" t="s">
        <v>315</v>
      </c>
      <c r="N490" s="28" t="s">
        <v>754</v>
      </c>
      <c r="O490" s="28" t="s">
        <v>755</v>
      </c>
      <c r="Q490" s="28" t="s">
        <v>756</v>
      </c>
      <c r="R490" s="28" t="s">
        <v>757</v>
      </c>
      <c r="Z490" s="28" t="s">
        <v>81</v>
      </c>
      <c r="AA490" s="28" t="s">
        <v>82</v>
      </c>
      <c r="AE490" s="28" t="s">
        <v>759</v>
      </c>
      <c r="AF490" s="28" t="s">
        <v>198</v>
      </c>
      <c r="AG490" s="28" t="s">
        <v>323</v>
      </c>
      <c r="AH490" s="28" t="s">
        <v>81</v>
      </c>
      <c r="AJ490" s="28" t="s">
        <v>84</v>
      </c>
      <c r="AK490" s="28" t="s">
        <v>85</v>
      </c>
      <c r="AL490" s="28" t="s">
        <v>3395</v>
      </c>
      <c r="AM490" s="28" t="s">
        <v>3396</v>
      </c>
      <c r="AN490" s="28" t="s">
        <v>163</v>
      </c>
      <c r="AO490" s="28" t="s">
        <v>81</v>
      </c>
      <c r="AP490" s="28" t="s">
        <v>81</v>
      </c>
      <c r="AU490" s="28" t="s">
        <v>165</v>
      </c>
      <c r="AY490" s="28" t="s">
        <v>234</v>
      </c>
    </row>
    <row r="491" spans="1:51" x14ac:dyDescent="0.25">
      <c r="A491" s="28">
        <v>619585</v>
      </c>
      <c r="B491" s="28">
        <v>626597</v>
      </c>
      <c r="C491" s="28" t="s">
        <v>2756</v>
      </c>
      <c r="D491" s="28" t="s">
        <v>3397</v>
      </c>
      <c r="E491" s="28" t="s">
        <v>9</v>
      </c>
      <c r="F491" s="28" t="s">
        <v>3398</v>
      </c>
      <c r="G491" s="28" t="s">
        <v>13</v>
      </c>
      <c r="H491" s="28" t="s">
        <v>153</v>
      </c>
      <c r="I491" s="28" t="s">
        <v>191</v>
      </c>
      <c r="J491" s="28" t="s">
        <v>512</v>
      </c>
      <c r="K491" s="28" t="s">
        <v>513</v>
      </c>
      <c r="L491" s="28" t="s">
        <v>514</v>
      </c>
      <c r="M491" s="28" t="s">
        <v>481</v>
      </c>
      <c r="N491" s="28" t="s">
        <v>3371</v>
      </c>
      <c r="O491" s="28" t="s">
        <v>3399</v>
      </c>
      <c r="Q491" s="28" t="s">
        <v>517</v>
      </c>
      <c r="R491" s="28" t="s">
        <v>3400</v>
      </c>
      <c r="S491" s="28" t="s">
        <v>3401</v>
      </c>
      <c r="V491" s="28" t="s">
        <v>3402</v>
      </c>
      <c r="Z491" s="28" t="s">
        <v>81</v>
      </c>
      <c r="AA491" s="28" t="s">
        <v>82</v>
      </c>
      <c r="AE491" s="28" t="s">
        <v>3403</v>
      </c>
      <c r="AF491" s="28" t="s">
        <v>159</v>
      </c>
      <c r="AG491" s="28" t="s">
        <v>3404</v>
      </c>
      <c r="AH491" s="28" t="s">
        <v>81</v>
      </c>
      <c r="AJ491" s="28" t="s">
        <v>84</v>
      </c>
      <c r="AK491" s="28" t="s">
        <v>85</v>
      </c>
      <c r="AL491" s="28" t="s">
        <v>3405</v>
      </c>
      <c r="AM491" s="28" t="s">
        <v>3406</v>
      </c>
      <c r="AN491" s="28" t="s">
        <v>163</v>
      </c>
      <c r="AO491" s="28" t="s">
        <v>84</v>
      </c>
      <c r="AP491" s="28" t="s">
        <v>164</v>
      </c>
      <c r="AU491" s="28" t="s">
        <v>165</v>
      </c>
      <c r="AV491" s="28" t="s">
        <v>166</v>
      </c>
      <c r="AW491" s="28" t="s">
        <v>167</v>
      </c>
      <c r="AX491" s="28" t="s">
        <v>168</v>
      </c>
      <c r="AY491" s="28" t="s">
        <v>234</v>
      </c>
    </row>
    <row r="492" spans="1:51" x14ac:dyDescent="0.25">
      <c r="A492" s="28">
        <v>619625</v>
      </c>
      <c r="B492" s="28">
        <v>606909</v>
      </c>
      <c r="C492" s="28" t="s">
        <v>3407</v>
      </c>
      <c r="D492" s="28" t="s">
        <v>3408</v>
      </c>
      <c r="E492" s="28" t="s">
        <v>94</v>
      </c>
      <c r="F492" s="28" t="s">
        <v>3409</v>
      </c>
      <c r="G492" s="28" t="s">
        <v>13</v>
      </c>
      <c r="H492" s="28" t="s">
        <v>348</v>
      </c>
      <c r="J492" s="28" t="s">
        <v>3410</v>
      </c>
      <c r="K492" s="28" t="s">
        <v>3411</v>
      </c>
      <c r="L492" s="28" t="s">
        <v>2590</v>
      </c>
      <c r="M492" s="28" t="s">
        <v>577</v>
      </c>
      <c r="N492" s="28" t="s">
        <v>252</v>
      </c>
      <c r="O492" s="28" t="s">
        <v>3412</v>
      </c>
      <c r="Z492" s="28" t="s">
        <v>81</v>
      </c>
      <c r="AA492" s="28" t="s">
        <v>364</v>
      </c>
      <c r="AE492" s="28" t="s">
        <v>470</v>
      </c>
      <c r="AF492" s="28" t="s">
        <v>159</v>
      </c>
      <c r="AG492" s="28" t="s">
        <v>582</v>
      </c>
      <c r="AH492" s="28" t="s">
        <v>81</v>
      </c>
      <c r="AJ492" s="28" t="s">
        <v>84</v>
      </c>
      <c r="AK492" s="28" t="s">
        <v>85</v>
      </c>
      <c r="AL492" s="28" t="s">
        <v>3413</v>
      </c>
      <c r="AM492" s="28" t="s">
        <v>3414</v>
      </c>
      <c r="AN492" s="28" t="s">
        <v>163</v>
      </c>
      <c r="AO492" s="28" t="s">
        <v>81</v>
      </c>
      <c r="AP492" s="28" t="s">
        <v>81</v>
      </c>
      <c r="AU492" s="28" t="s">
        <v>165</v>
      </c>
      <c r="AY492" s="28" t="s">
        <v>3415</v>
      </c>
    </row>
    <row r="493" spans="1:51" x14ac:dyDescent="0.25">
      <c r="A493" s="28">
        <v>619769</v>
      </c>
      <c r="B493" s="28">
        <v>596113</v>
      </c>
      <c r="C493" s="28" t="s">
        <v>819</v>
      </c>
      <c r="D493" s="28" t="s">
        <v>3416</v>
      </c>
      <c r="E493" s="28" t="s">
        <v>9</v>
      </c>
      <c r="F493" s="28" t="s">
        <v>3417</v>
      </c>
      <c r="G493" s="28" t="s">
        <v>13</v>
      </c>
      <c r="H493" s="28" t="s">
        <v>190</v>
      </c>
      <c r="I493" s="28" t="s">
        <v>311</v>
      </c>
      <c r="J493" s="28" t="s">
        <v>640</v>
      </c>
      <c r="K493" s="28" t="s">
        <v>641</v>
      </c>
      <c r="N493" s="28" t="s">
        <v>3418</v>
      </c>
      <c r="O493" s="28" t="s">
        <v>3419</v>
      </c>
      <c r="Q493" s="28" t="s">
        <v>644</v>
      </c>
      <c r="R493" s="28" t="s">
        <v>645</v>
      </c>
      <c r="Z493" s="28" t="s">
        <v>81</v>
      </c>
      <c r="AA493" s="28" t="s">
        <v>82</v>
      </c>
      <c r="AE493" s="28" t="s">
        <v>81</v>
      </c>
      <c r="AF493" s="28" t="s">
        <v>81</v>
      </c>
      <c r="AG493" s="28" t="s">
        <v>81</v>
      </c>
      <c r="AH493" s="28" t="s">
        <v>81</v>
      </c>
      <c r="AJ493" s="28" t="s">
        <v>84</v>
      </c>
      <c r="AK493" s="28" t="s">
        <v>85</v>
      </c>
      <c r="AL493" s="28" t="s">
        <v>3420</v>
      </c>
      <c r="AM493" s="28" t="s">
        <v>3421</v>
      </c>
      <c r="AN493" s="28" t="s">
        <v>163</v>
      </c>
      <c r="AO493" s="28" t="s">
        <v>81</v>
      </c>
      <c r="AP493" s="28" t="s">
        <v>81</v>
      </c>
      <c r="AU493" s="28" t="s">
        <v>165</v>
      </c>
      <c r="AY493" s="28" t="s">
        <v>610</v>
      </c>
    </row>
    <row r="494" spans="1:51" x14ac:dyDescent="0.25">
      <c r="A494" s="28">
        <v>619774</v>
      </c>
      <c r="B494" s="28">
        <v>598708</v>
      </c>
      <c r="C494" s="28" t="s">
        <v>3422</v>
      </c>
      <c r="D494" s="28" t="s">
        <v>3423</v>
      </c>
      <c r="E494" s="28" t="s">
        <v>94</v>
      </c>
      <c r="F494" s="28" t="s">
        <v>3424</v>
      </c>
      <c r="G494" s="28" t="s">
        <v>13</v>
      </c>
      <c r="H494" s="28" t="s">
        <v>190</v>
      </c>
      <c r="I494" s="28" t="s">
        <v>311</v>
      </c>
      <c r="J494" s="28" t="s">
        <v>2692</v>
      </c>
      <c r="K494" s="28" t="s">
        <v>2693</v>
      </c>
      <c r="L494" s="28" t="s">
        <v>2694</v>
      </c>
      <c r="M494" s="28" t="s">
        <v>2609</v>
      </c>
      <c r="N494" s="28" t="s">
        <v>3425</v>
      </c>
      <c r="O494" s="28" t="s">
        <v>2696</v>
      </c>
      <c r="Q494" s="28" t="s">
        <v>2697</v>
      </c>
      <c r="R494" s="28" t="s">
        <v>2790</v>
      </c>
      <c r="Z494" s="28" t="s">
        <v>81</v>
      </c>
      <c r="AA494" s="28" t="s">
        <v>364</v>
      </c>
      <c r="AE494" s="28" t="s">
        <v>197</v>
      </c>
      <c r="AF494" s="28" t="s">
        <v>198</v>
      </c>
      <c r="AG494" s="28" t="s">
        <v>160</v>
      </c>
      <c r="AH494" s="28" t="s">
        <v>81</v>
      </c>
      <c r="AJ494" s="28" t="s">
        <v>84</v>
      </c>
      <c r="AK494" s="28" t="s">
        <v>85</v>
      </c>
      <c r="AL494" s="28" t="s">
        <v>3426</v>
      </c>
      <c r="AM494" s="28" t="s">
        <v>3427</v>
      </c>
      <c r="AN494" s="28" t="s">
        <v>163</v>
      </c>
      <c r="AO494" s="28" t="s">
        <v>81</v>
      </c>
      <c r="AP494" s="28" t="s">
        <v>81</v>
      </c>
      <c r="AU494" s="28" t="s">
        <v>165</v>
      </c>
      <c r="AY494" s="28" t="s">
        <v>234</v>
      </c>
    </row>
    <row r="495" spans="1:51" x14ac:dyDescent="0.25">
      <c r="A495" s="28">
        <v>619902</v>
      </c>
      <c r="B495" s="28">
        <v>564176</v>
      </c>
      <c r="C495" s="28" t="s">
        <v>2030</v>
      </c>
      <c r="D495" s="28" t="s">
        <v>3428</v>
      </c>
      <c r="E495" s="28" t="s">
        <v>94</v>
      </c>
      <c r="F495" s="28" t="s">
        <v>3429</v>
      </c>
      <c r="G495" s="28" t="s">
        <v>13</v>
      </c>
      <c r="H495" s="28" t="s">
        <v>190</v>
      </c>
      <c r="J495" s="28" t="s">
        <v>220</v>
      </c>
      <c r="K495" s="28" t="s">
        <v>221</v>
      </c>
      <c r="L495" s="28" t="s">
        <v>222</v>
      </c>
      <c r="M495" s="28" t="s">
        <v>223</v>
      </c>
      <c r="N495" s="28" t="s">
        <v>3430</v>
      </c>
      <c r="O495" s="28" t="s">
        <v>3431</v>
      </c>
      <c r="P495" s="28" t="s">
        <v>3432</v>
      </c>
      <c r="Q495" s="28" t="s">
        <v>226</v>
      </c>
      <c r="R495" s="28" t="s">
        <v>3433</v>
      </c>
      <c r="Z495" s="28" t="s">
        <v>81</v>
      </c>
      <c r="AA495" s="28" t="s">
        <v>82</v>
      </c>
      <c r="AE495" s="28" t="s">
        <v>230</v>
      </c>
      <c r="AF495" s="28" t="s">
        <v>198</v>
      </c>
      <c r="AG495" s="28" t="s">
        <v>231</v>
      </c>
      <c r="AH495" s="28" t="s">
        <v>81</v>
      </c>
      <c r="AJ495" s="28" t="s">
        <v>84</v>
      </c>
      <c r="AK495" s="28" t="s">
        <v>85</v>
      </c>
      <c r="AL495" s="28" t="s">
        <v>3434</v>
      </c>
      <c r="AM495" s="28" t="s">
        <v>3435</v>
      </c>
      <c r="AN495" s="28" t="s">
        <v>163</v>
      </c>
      <c r="AO495" s="28" t="s">
        <v>81</v>
      </c>
      <c r="AP495" s="28" t="s">
        <v>81</v>
      </c>
      <c r="AU495" s="28" t="s">
        <v>165</v>
      </c>
      <c r="AY495" s="28" t="s">
        <v>234</v>
      </c>
    </row>
    <row r="496" spans="1:51" x14ac:dyDescent="0.25">
      <c r="A496" s="28">
        <v>619926</v>
      </c>
      <c r="B496" s="28">
        <v>596110</v>
      </c>
      <c r="C496" s="28" t="s">
        <v>2447</v>
      </c>
      <c r="D496" s="28" t="s">
        <v>2448</v>
      </c>
      <c r="E496" s="28" t="s">
        <v>94</v>
      </c>
      <c r="F496" s="28" t="s">
        <v>3436</v>
      </c>
      <c r="G496" s="28" t="s">
        <v>13</v>
      </c>
      <c r="H496" s="28" t="s">
        <v>550</v>
      </c>
      <c r="I496" s="28" t="s">
        <v>311</v>
      </c>
      <c r="J496" s="28" t="s">
        <v>640</v>
      </c>
      <c r="K496" s="28" t="s">
        <v>641</v>
      </c>
      <c r="N496" s="28" t="s">
        <v>3437</v>
      </c>
      <c r="O496" s="28" t="s">
        <v>3419</v>
      </c>
      <c r="Q496" s="28" t="s">
        <v>644</v>
      </c>
      <c r="R496" s="28" t="s">
        <v>645</v>
      </c>
      <c r="Z496" s="28" t="s">
        <v>81</v>
      </c>
      <c r="AA496" s="28" t="s">
        <v>82</v>
      </c>
      <c r="AE496" s="28" t="s">
        <v>81</v>
      </c>
      <c r="AF496" s="28" t="s">
        <v>81</v>
      </c>
      <c r="AG496" s="28" t="s">
        <v>81</v>
      </c>
      <c r="AH496" s="28" t="s">
        <v>81</v>
      </c>
      <c r="AJ496" s="28" t="s">
        <v>84</v>
      </c>
      <c r="AK496" s="28" t="s">
        <v>85</v>
      </c>
      <c r="AL496" s="28" t="s">
        <v>3438</v>
      </c>
      <c r="AM496" s="28" t="s">
        <v>3439</v>
      </c>
      <c r="AN496" s="28" t="s">
        <v>163</v>
      </c>
      <c r="AO496" s="28" t="s">
        <v>81</v>
      </c>
      <c r="AP496" s="28" t="s">
        <v>81</v>
      </c>
      <c r="AU496" s="28" t="s">
        <v>165</v>
      </c>
      <c r="AY496" s="28" t="s">
        <v>3440</v>
      </c>
    </row>
    <row r="497" spans="1:51" x14ac:dyDescent="0.25">
      <c r="A497" s="28">
        <v>620012</v>
      </c>
      <c r="B497" s="28">
        <v>626659</v>
      </c>
      <c r="C497" s="28" t="s">
        <v>1953</v>
      </c>
      <c r="D497" s="28" t="s">
        <v>3441</v>
      </c>
      <c r="E497" s="28" t="s">
        <v>9</v>
      </c>
      <c r="F497" s="28" t="s">
        <v>3442</v>
      </c>
      <c r="G497" s="28" t="s">
        <v>13</v>
      </c>
      <c r="H497" s="28" t="s">
        <v>190</v>
      </c>
      <c r="I497" s="28" t="s">
        <v>191</v>
      </c>
      <c r="J497" s="28" t="s">
        <v>2796</v>
      </c>
      <c r="K497" s="28" t="s">
        <v>2797</v>
      </c>
      <c r="L497" s="28" t="s">
        <v>2178</v>
      </c>
      <c r="M497" s="28" t="s">
        <v>251</v>
      </c>
      <c r="N497" s="28" t="s">
        <v>3430</v>
      </c>
      <c r="O497" s="28" t="s">
        <v>3443</v>
      </c>
      <c r="Q497" s="28" t="s">
        <v>2800</v>
      </c>
      <c r="R497" s="28" t="s">
        <v>2808</v>
      </c>
      <c r="Z497" s="28" t="s">
        <v>81</v>
      </c>
      <c r="AA497" s="28" t="s">
        <v>82</v>
      </c>
      <c r="AE497" s="28" t="s">
        <v>257</v>
      </c>
      <c r="AF497" s="28" t="s">
        <v>198</v>
      </c>
      <c r="AG497" s="28" t="s">
        <v>83</v>
      </c>
      <c r="AH497" s="28" t="s">
        <v>81</v>
      </c>
      <c r="AJ497" s="28" t="s">
        <v>84</v>
      </c>
      <c r="AK497" s="28" t="s">
        <v>85</v>
      </c>
      <c r="AL497" s="28" t="s">
        <v>3444</v>
      </c>
      <c r="AM497" s="28" t="s">
        <v>3445</v>
      </c>
      <c r="AN497" s="28" t="s">
        <v>163</v>
      </c>
      <c r="AO497" s="28" t="s">
        <v>84</v>
      </c>
      <c r="AP497" s="28" t="s">
        <v>164</v>
      </c>
      <c r="AU497" s="28" t="s">
        <v>165</v>
      </c>
      <c r="AV497" s="28" t="s">
        <v>166</v>
      </c>
      <c r="AW497" s="28" t="s">
        <v>167</v>
      </c>
      <c r="AX497" s="28" t="s">
        <v>168</v>
      </c>
      <c r="AY497" s="28" t="s">
        <v>826</v>
      </c>
    </row>
    <row r="498" spans="1:51" x14ac:dyDescent="0.25">
      <c r="A498" s="28">
        <v>620020</v>
      </c>
      <c r="B498" s="28">
        <v>531841</v>
      </c>
      <c r="C498" s="28" t="s">
        <v>547</v>
      </c>
      <c r="D498" s="28" t="s">
        <v>3446</v>
      </c>
      <c r="E498" s="28" t="s">
        <v>94</v>
      </c>
      <c r="F498" s="28" t="s">
        <v>3447</v>
      </c>
      <c r="G498" s="28" t="s">
        <v>13</v>
      </c>
      <c r="H498" s="28" t="s">
        <v>190</v>
      </c>
      <c r="I498" s="28" t="s">
        <v>423</v>
      </c>
      <c r="J498" s="28" t="s">
        <v>2692</v>
      </c>
      <c r="K498" s="28" t="s">
        <v>2693</v>
      </c>
      <c r="L498" s="28" t="s">
        <v>2694</v>
      </c>
      <c r="M498" s="28" t="s">
        <v>2609</v>
      </c>
      <c r="N498" s="28" t="s">
        <v>424</v>
      </c>
      <c r="O498" s="28" t="s">
        <v>2696</v>
      </c>
      <c r="Q498" s="28" t="s">
        <v>2697</v>
      </c>
      <c r="R498" s="28" t="s">
        <v>2698</v>
      </c>
      <c r="Z498" s="28" t="s">
        <v>81</v>
      </c>
      <c r="AA498" s="28" t="s">
        <v>364</v>
      </c>
      <c r="AE498" s="28" t="s">
        <v>197</v>
      </c>
      <c r="AF498" s="28" t="s">
        <v>198</v>
      </c>
      <c r="AG498" s="28" t="s">
        <v>160</v>
      </c>
      <c r="AH498" s="28" t="s">
        <v>81</v>
      </c>
      <c r="AJ498" s="28" t="s">
        <v>84</v>
      </c>
      <c r="AK498" s="28" t="s">
        <v>85</v>
      </c>
      <c r="AL498" s="28" t="s">
        <v>3448</v>
      </c>
      <c r="AM498" s="28" t="s">
        <v>3449</v>
      </c>
      <c r="AN498" s="28" t="s">
        <v>163</v>
      </c>
      <c r="AO498" s="28" t="s">
        <v>81</v>
      </c>
      <c r="AP498" s="28" t="s">
        <v>81</v>
      </c>
      <c r="AU498" s="28" t="s">
        <v>165</v>
      </c>
      <c r="AY498" s="28" t="s">
        <v>3450</v>
      </c>
    </row>
    <row r="499" spans="1:51" x14ac:dyDescent="0.25">
      <c r="A499" s="28">
        <v>620027</v>
      </c>
      <c r="B499" s="28">
        <v>532117</v>
      </c>
      <c r="C499" s="28" t="s">
        <v>3451</v>
      </c>
      <c r="D499" s="28" t="s">
        <v>3452</v>
      </c>
      <c r="E499" s="28" t="s">
        <v>94</v>
      </c>
      <c r="F499" s="28" t="s">
        <v>3453</v>
      </c>
      <c r="G499" s="28" t="s">
        <v>13</v>
      </c>
      <c r="H499" s="28" t="s">
        <v>190</v>
      </c>
      <c r="I499" s="28" t="s">
        <v>311</v>
      </c>
      <c r="J499" s="28" t="s">
        <v>2692</v>
      </c>
      <c r="K499" s="28" t="s">
        <v>2693</v>
      </c>
      <c r="L499" s="28" t="s">
        <v>2694</v>
      </c>
      <c r="M499" s="28" t="s">
        <v>2609</v>
      </c>
      <c r="N499" s="28" t="s">
        <v>3454</v>
      </c>
      <c r="O499" s="28" t="s">
        <v>2696</v>
      </c>
      <c r="Q499" s="28" t="s">
        <v>2697</v>
      </c>
      <c r="R499" s="28" t="s">
        <v>2698</v>
      </c>
      <c r="Z499" s="28" t="s">
        <v>81</v>
      </c>
      <c r="AA499" s="28" t="s">
        <v>364</v>
      </c>
      <c r="AE499" s="28" t="s">
        <v>197</v>
      </c>
      <c r="AF499" s="28" t="s">
        <v>198</v>
      </c>
      <c r="AG499" s="28" t="s">
        <v>160</v>
      </c>
      <c r="AH499" s="28" t="s">
        <v>81</v>
      </c>
      <c r="AJ499" s="28" t="s">
        <v>84</v>
      </c>
      <c r="AK499" s="28" t="s">
        <v>85</v>
      </c>
      <c r="AL499" s="28" t="s">
        <v>3455</v>
      </c>
      <c r="AM499" s="28" t="s">
        <v>3456</v>
      </c>
      <c r="AN499" s="28" t="s">
        <v>163</v>
      </c>
      <c r="AO499" s="28" t="s">
        <v>81</v>
      </c>
      <c r="AP499" s="28" t="s">
        <v>81</v>
      </c>
      <c r="AU499" s="28" t="s">
        <v>165</v>
      </c>
      <c r="AY499" s="28" t="s">
        <v>3450</v>
      </c>
    </row>
    <row r="500" spans="1:51" x14ac:dyDescent="0.25">
      <c r="A500" s="28">
        <v>620056</v>
      </c>
      <c r="B500" s="28">
        <v>339875</v>
      </c>
      <c r="C500" s="28" t="s">
        <v>187</v>
      </c>
      <c r="D500" s="28" t="s">
        <v>3457</v>
      </c>
      <c r="E500" s="28" t="s">
        <v>94</v>
      </c>
      <c r="F500" s="28" t="s">
        <v>3458</v>
      </c>
      <c r="G500" s="28" t="s">
        <v>13</v>
      </c>
      <c r="H500" s="28" t="s">
        <v>190</v>
      </c>
      <c r="I500" s="28" t="s">
        <v>423</v>
      </c>
      <c r="J500" s="28" t="s">
        <v>3232</v>
      </c>
      <c r="K500" s="28" t="s">
        <v>3233</v>
      </c>
      <c r="L500" s="28" t="s">
        <v>3234</v>
      </c>
      <c r="M500" s="28" t="s">
        <v>1343</v>
      </c>
      <c r="N500" s="28" t="s">
        <v>3459</v>
      </c>
      <c r="Z500" s="28" t="s">
        <v>81</v>
      </c>
      <c r="AA500" s="28" t="s">
        <v>82</v>
      </c>
      <c r="AE500" s="28" t="s">
        <v>257</v>
      </c>
      <c r="AF500" s="28" t="s">
        <v>198</v>
      </c>
      <c r="AG500" s="28" t="s">
        <v>83</v>
      </c>
      <c r="AH500" s="28" t="s">
        <v>81</v>
      </c>
      <c r="AJ500" s="28" t="s">
        <v>84</v>
      </c>
      <c r="AK500" s="28" t="s">
        <v>85</v>
      </c>
      <c r="AL500" s="28" t="s">
        <v>3460</v>
      </c>
      <c r="AM500" s="28" t="s">
        <v>3461</v>
      </c>
      <c r="AN500" s="28" t="s">
        <v>163</v>
      </c>
      <c r="AO500" s="28" t="s">
        <v>81</v>
      </c>
      <c r="AP500" s="28" t="s">
        <v>81</v>
      </c>
      <c r="AU500" s="28" t="s">
        <v>165</v>
      </c>
      <c r="AY500" s="28" t="s">
        <v>3462</v>
      </c>
    </row>
    <row r="501" spans="1:51" x14ac:dyDescent="0.25">
      <c r="A501" s="28">
        <v>620060</v>
      </c>
      <c r="B501" s="28">
        <v>407445</v>
      </c>
      <c r="C501" s="28" t="s">
        <v>1698</v>
      </c>
      <c r="D501" s="28" t="s">
        <v>3463</v>
      </c>
      <c r="E501" s="28" t="s">
        <v>94</v>
      </c>
      <c r="F501" s="28" t="s">
        <v>3464</v>
      </c>
      <c r="G501" s="28" t="s">
        <v>13</v>
      </c>
      <c r="H501" s="28" t="s">
        <v>190</v>
      </c>
      <c r="I501" s="28" t="s">
        <v>191</v>
      </c>
      <c r="J501" s="28" t="s">
        <v>462</v>
      </c>
      <c r="K501" s="28" t="s">
        <v>463</v>
      </c>
      <c r="L501" s="28" t="s">
        <v>464</v>
      </c>
      <c r="M501" s="28" t="s">
        <v>465</v>
      </c>
      <c r="N501" s="28" t="s">
        <v>493</v>
      </c>
      <c r="O501" s="28" t="s">
        <v>3465</v>
      </c>
      <c r="Q501" s="28" t="s">
        <v>468</v>
      </c>
      <c r="R501" s="28" t="s">
        <v>1147</v>
      </c>
      <c r="Z501" s="28" t="s">
        <v>81</v>
      </c>
      <c r="AA501" s="28" t="s">
        <v>82</v>
      </c>
      <c r="AE501" s="28" t="s">
        <v>470</v>
      </c>
      <c r="AF501" s="28" t="s">
        <v>198</v>
      </c>
      <c r="AG501" s="28" t="s">
        <v>471</v>
      </c>
      <c r="AH501" s="28" t="s">
        <v>81</v>
      </c>
      <c r="AJ501" s="28" t="s">
        <v>84</v>
      </c>
      <c r="AK501" s="28" t="s">
        <v>85</v>
      </c>
      <c r="AL501" s="28" t="s">
        <v>3466</v>
      </c>
      <c r="AM501" s="28" t="s">
        <v>3467</v>
      </c>
      <c r="AN501" s="28" t="s">
        <v>163</v>
      </c>
      <c r="AO501" s="28" t="s">
        <v>81</v>
      </c>
      <c r="AP501" s="28" t="s">
        <v>81</v>
      </c>
      <c r="AU501" s="28" t="s">
        <v>165</v>
      </c>
      <c r="AY501" s="28" t="s">
        <v>3468</v>
      </c>
    </row>
    <row r="502" spans="1:51" x14ac:dyDescent="0.25">
      <c r="A502" s="28">
        <v>620078</v>
      </c>
      <c r="B502" s="28">
        <v>564723</v>
      </c>
      <c r="C502" s="28" t="s">
        <v>3469</v>
      </c>
      <c r="D502" s="28" t="s">
        <v>3470</v>
      </c>
      <c r="E502" s="28" t="s">
        <v>94</v>
      </c>
      <c r="F502" s="28" t="s">
        <v>3471</v>
      </c>
      <c r="G502" s="28" t="s">
        <v>13</v>
      </c>
      <c r="H502" s="28" t="s">
        <v>190</v>
      </c>
      <c r="I502" s="28" t="s">
        <v>423</v>
      </c>
      <c r="J502" s="28" t="s">
        <v>3472</v>
      </c>
      <c r="K502" s="28" t="s">
        <v>3473</v>
      </c>
      <c r="L502" s="28" t="s">
        <v>3474</v>
      </c>
      <c r="M502" s="28" t="s">
        <v>2069</v>
      </c>
      <c r="N502" s="28" t="s">
        <v>3475</v>
      </c>
      <c r="Z502" s="28" t="s">
        <v>81</v>
      </c>
      <c r="AA502" s="28" t="s">
        <v>196</v>
      </c>
      <c r="AE502" s="28" t="s">
        <v>2075</v>
      </c>
      <c r="AF502" s="28" t="s">
        <v>198</v>
      </c>
      <c r="AG502" s="28" t="s">
        <v>159</v>
      </c>
      <c r="AH502" s="28" t="s">
        <v>81</v>
      </c>
      <c r="AJ502" s="28" t="s">
        <v>84</v>
      </c>
      <c r="AK502" s="28" t="s">
        <v>85</v>
      </c>
      <c r="AL502" s="28" t="s">
        <v>3476</v>
      </c>
      <c r="AM502" s="28" t="s">
        <v>3477</v>
      </c>
      <c r="AN502" s="28" t="s">
        <v>163</v>
      </c>
      <c r="AO502" s="28" t="s">
        <v>81</v>
      </c>
      <c r="AP502" s="28" t="s">
        <v>81</v>
      </c>
      <c r="AU502" s="28" t="s">
        <v>165</v>
      </c>
      <c r="AY502" s="28" t="s">
        <v>234</v>
      </c>
    </row>
    <row r="503" spans="1:51" x14ac:dyDescent="0.25">
      <c r="A503" s="28">
        <v>620118</v>
      </c>
      <c r="B503" s="28">
        <v>562392</v>
      </c>
      <c r="C503" s="28" t="s">
        <v>3478</v>
      </c>
      <c r="D503" s="28" t="s">
        <v>3479</v>
      </c>
      <c r="E503" s="28" t="s">
        <v>9</v>
      </c>
      <c r="F503" s="28" t="s">
        <v>3480</v>
      </c>
      <c r="G503" s="28" t="s">
        <v>13</v>
      </c>
      <c r="H503" s="28" t="s">
        <v>348</v>
      </c>
      <c r="J503" s="28" t="s">
        <v>690</v>
      </c>
      <c r="K503" s="28" t="s">
        <v>691</v>
      </c>
      <c r="L503" s="28" t="s">
        <v>692</v>
      </c>
      <c r="M503" s="28" t="s">
        <v>465</v>
      </c>
      <c r="N503" s="28" t="s">
        <v>1643</v>
      </c>
      <c r="O503" s="28" t="s">
        <v>3481</v>
      </c>
      <c r="Q503" s="28" t="s">
        <v>3482</v>
      </c>
      <c r="R503" s="28" t="s">
        <v>777</v>
      </c>
      <c r="U503" s="28" t="s">
        <v>3483</v>
      </c>
      <c r="V503" s="28" t="s">
        <v>3484</v>
      </c>
      <c r="Z503" s="28" t="s">
        <v>81</v>
      </c>
      <c r="AA503" s="28" t="s">
        <v>82</v>
      </c>
      <c r="AE503" s="28" t="s">
        <v>699</v>
      </c>
      <c r="AF503" s="28" t="s">
        <v>159</v>
      </c>
      <c r="AG503" s="28" t="s">
        <v>164</v>
      </c>
      <c r="AH503" s="28" t="s">
        <v>81</v>
      </c>
      <c r="AJ503" s="28" t="s">
        <v>84</v>
      </c>
      <c r="AK503" s="28" t="s">
        <v>85</v>
      </c>
      <c r="AL503" s="28" t="s">
        <v>3485</v>
      </c>
      <c r="AM503" s="28" t="s">
        <v>3486</v>
      </c>
      <c r="AN503" s="28" t="s">
        <v>163</v>
      </c>
      <c r="AO503" s="28" t="s">
        <v>81</v>
      </c>
      <c r="AP503" s="28" t="s">
        <v>81</v>
      </c>
      <c r="AU503" s="28" t="s">
        <v>165</v>
      </c>
      <c r="AY503" s="28" t="s">
        <v>3487</v>
      </c>
    </row>
    <row r="504" spans="1:51" x14ac:dyDescent="0.25">
      <c r="A504" s="28">
        <v>620121</v>
      </c>
      <c r="B504" s="28">
        <v>552690</v>
      </c>
      <c r="C504" s="28" t="s">
        <v>562</v>
      </c>
      <c r="D504" s="28" t="s">
        <v>3488</v>
      </c>
      <c r="E504" s="28" t="s">
        <v>94</v>
      </c>
      <c r="F504" s="28" t="s">
        <v>3489</v>
      </c>
      <c r="G504" s="28" t="s">
        <v>13</v>
      </c>
      <c r="H504" s="28" t="s">
        <v>348</v>
      </c>
      <c r="J504" s="28" t="s">
        <v>3232</v>
      </c>
      <c r="K504" s="28" t="s">
        <v>3233</v>
      </c>
      <c r="L504" s="28" t="s">
        <v>3234</v>
      </c>
      <c r="M504" s="28" t="s">
        <v>1343</v>
      </c>
      <c r="N504" s="28" t="s">
        <v>3490</v>
      </c>
      <c r="O504" s="28" t="s">
        <v>3491</v>
      </c>
      <c r="Q504" s="28" t="s">
        <v>3492</v>
      </c>
      <c r="R504" s="28" t="s">
        <v>3493</v>
      </c>
      <c r="Z504" s="28" t="s">
        <v>81</v>
      </c>
      <c r="AA504" s="28" t="s">
        <v>364</v>
      </c>
      <c r="AE504" s="28" t="s">
        <v>294</v>
      </c>
      <c r="AF504" s="28" t="s">
        <v>159</v>
      </c>
      <c r="AG504" s="28" t="s">
        <v>83</v>
      </c>
      <c r="AH504" s="28" t="s">
        <v>81</v>
      </c>
      <c r="AJ504" s="28" t="s">
        <v>84</v>
      </c>
      <c r="AK504" s="28" t="s">
        <v>85</v>
      </c>
      <c r="AL504" s="28" t="s">
        <v>3494</v>
      </c>
      <c r="AM504" s="28" t="s">
        <v>3495</v>
      </c>
      <c r="AN504" s="28" t="s">
        <v>163</v>
      </c>
      <c r="AO504" s="28" t="s">
        <v>81</v>
      </c>
      <c r="AP504" s="28" t="s">
        <v>81</v>
      </c>
      <c r="AU504" s="28" t="s">
        <v>165</v>
      </c>
      <c r="AY504" s="28" t="s">
        <v>3496</v>
      </c>
    </row>
    <row r="505" spans="1:51" x14ac:dyDescent="0.25">
      <c r="A505" s="28">
        <v>620179</v>
      </c>
      <c r="B505" s="28">
        <v>564094</v>
      </c>
      <c r="C505" s="28" t="s">
        <v>3497</v>
      </c>
      <c r="D505" s="28" t="s">
        <v>3498</v>
      </c>
      <c r="E505" s="28" t="s">
        <v>9</v>
      </c>
      <c r="F505" s="28" t="s">
        <v>3499</v>
      </c>
      <c r="G505" s="28" t="s">
        <v>13</v>
      </c>
      <c r="H505" s="28" t="s">
        <v>153</v>
      </c>
      <c r="I505" s="28" t="s">
        <v>191</v>
      </c>
      <c r="J505" s="28" t="s">
        <v>3500</v>
      </c>
      <c r="K505" s="28" t="s">
        <v>3501</v>
      </c>
      <c r="L505" s="28" t="s">
        <v>3502</v>
      </c>
      <c r="M505" s="28" t="s">
        <v>17</v>
      </c>
      <c r="N505" s="28" t="s">
        <v>3503</v>
      </c>
      <c r="O505" s="28" t="s">
        <v>3504</v>
      </c>
      <c r="Q505" s="28" t="s">
        <v>3505</v>
      </c>
      <c r="R505" s="28" t="s">
        <v>3506</v>
      </c>
      <c r="U505" s="28" t="s">
        <v>3507</v>
      </c>
      <c r="V505" s="28" t="s">
        <v>3508</v>
      </c>
      <c r="Z505" s="28" t="s">
        <v>81</v>
      </c>
      <c r="AA505" s="28" t="s">
        <v>82</v>
      </c>
      <c r="AE505" s="28" t="s">
        <v>158</v>
      </c>
      <c r="AF505" s="28" t="s">
        <v>159</v>
      </c>
      <c r="AG505" s="28" t="s">
        <v>160</v>
      </c>
      <c r="AH505" s="28" t="s">
        <v>81</v>
      </c>
      <c r="AJ505" s="28" t="s">
        <v>84</v>
      </c>
      <c r="AK505" s="28" t="s">
        <v>85</v>
      </c>
      <c r="AL505" s="28" t="s">
        <v>3509</v>
      </c>
      <c r="AM505" s="28" t="s">
        <v>3510</v>
      </c>
      <c r="AN505" s="28" t="s">
        <v>163</v>
      </c>
      <c r="AO505" s="28" t="s">
        <v>81</v>
      </c>
      <c r="AP505" s="28" t="s">
        <v>81</v>
      </c>
      <c r="AU505" s="28" t="s">
        <v>165</v>
      </c>
      <c r="AY505" s="28" t="s">
        <v>234</v>
      </c>
    </row>
    <row r="506" spans="1:51" x14ac:dyDescent="0.25">
      <c r="A506" s="28">
        <v>620202</v>
      </c>
      <c r="B506" s="28">
        <v>626697</v>
      </c>
      <c r="C506" s="28" t="s">
        <v>1477</v>
      </c>
      <c r="D506" s="28" t="s">
        <v>2927</v>
      </c>
      <c r="E506" s="28" t="s">
        <v>94</v>
      </c>
      <c r="F506" s="28" t="s">
        <v>3511</v>
      </c>
      <c r="G506" s="28" t="s">
        <v>13</v>
      </c>
      <c r="H506" s="28" t="s">
        <v>153</v>
      </c>
      <c r="J506" s="28" t="s">
        <v>690</v>
      </c>
      <c r="K506" s="28" t="s">
        <v>691</v>
      </c>
      <c r="L506" s="28" t="s">
        <v>692</v>
      </c>
      <c r="M506" s="28" t="s">
        <v>465</v>
      </c>
      <c r="N506" s="28" t="s">
        <v>1643</v>
      </c>
      <c r="O506" s="28" t="s">
        <v>3512</v>
      </c>
      <c r="P506" s="28" t="s">
        <v>3513</v>
      </c>
      <c r="Q506" s="28" t="s">
        <v>695</v>
      </c>
      <c r="R506" s="28" t="s">
        <v>3514</v>
      </c>
      <c r="S506" s="28" t="s">
        <v>3515</v>
      </c>
      <c r="V506" s="28" t="s">
        <v>3516</v>
      </c>
      <c r="Z506" s="28" t="s">
        <v>81</v>
      </c>
      <c r="AA506" s="28" t="s">
        <v>82</v>
      </c>
      <c r="AE506" s="28" t="s">
        <v>699</v>
      </c>
      <c r="AF506" s="28" t="s">
        <v>159</v>
      </c>
      <c r="AG506" s="28" t="s">
        <v>164</v>
      </c>
      <c r="AH506" s="28" t="s">
        <v>81</v>
      </c>
      <c r="AJ506" s="28" t="s">
        <v>84</v>
      </c>
      <c r="AK506" s="28" t="s">
        <v>85</v>
      </c>
      <c r="AL506" s="28" t="s">
        <v>3517</v>
      </c>
      <c r="AM506" s="28" t="s">
        <v>3518</v>
      </c>
      <c r="AN506" s="28" t="s">
        <v>163</v>
      </c>
      <c r="AU506" s="28" t="s">
        <v>165</v>
      </c>
      <c r="AY506" s="28" t="s">
        <v>3519</v>
      </c>
    </row>
    <row r="507" spans="1:51" x14ac:dyDescent="0.25">
      <c r="A507" s="28">
        <v>620287</v>
      </c>
      <c r="B507" s="28">
        <v>538741</v>
      </c>
      <c r="C507" s="28" t="s">
        <v>1190</v>
      </c>
      <c r="D507" s="28" t="s">
        <v>3520</v>
      </c>
      <c r="E507" s="28" t="s">
        <v>94</v>
      </c>
      <c r="F507" s="28" t="s">
        <v>3521</v>
      </c>
      <c r="G507" s="28" t="s">
        <v>13</v>
      </c>
      <c r="H507" s="28" t="s">
        <v>190</v>
      </c>
      <c r="I507" s="28" t="s">
        <v>311</v>
      </c>
      <c r="J507" s="28" t="s">
        <v>3522</v>
      </c>
      <c r="K507" s="28" t="s">
        <v>3523</v>
      </c>
      <c r="L507" s="28" t="s">
        <v>708</v>
      </c>
      <c r="M507" s="28" t="s">
        <v>709</v>
      </c>
      <c r="N507" s="28" t="s">
        <v>3430</v>
      </c>
      <c r="O507" s="28" t="s">
        <v>3524</v>
      </c>
      <c r="Q507" s="28" t="s">
        <v>3525</v>
      </c>
      <c r="R507" s="28" t="s">
        <v>3526</v>
      </c>
      <c r="S507" s="28" t="s">
        <v>3527</v>
      </c>
      <c r="U507" s="28" t="s">
        <v>3528</v>
      </c>
      <c r="V507" s="28" t="s">
        <v>3529</v>
      </c>
      <c r="Z507" s="28" t="s">
        <v>81</v>
      </c>
      <c r="AA507" s="28" t="s">
        <v>196</v>
      </c>
      <c r="AE507" s="28" t="s">
        <v>470</v>
      </c>
      <c r="AF507" s="28" t="s">
        <v>198</v>
      </c>
      <c r="AG507" s="28" t="s">
        <v>471</v>
      </c>
      <c r="AH507" s="28" t="s">
        <v>81</v>
      </c>
      <c r="AJ507" s="28" t="s">
        <v>84</v>
      </c>
      <c r="AK507" s="28" t="s">
        <v>85</v>
      </c>
      <c r="AL507" s="28" t="s">
        <v>3530</v>
      </c>
      <c r="AM507" s="28" t="s">
        <v>3531</v>
      </c>
      <c r="AN507" s="28" t="s">
        <v>163</v>
      </c>
      <c r="AO507" s="28" t="s">
        <v>81</v>
      </c>
      <c r="AP507" s="28" t="s">
        <v>81</v>
      </c>
      <c r="AU507" s="28" t="s">
        <v>165</v>
      </c>
      <c r="AY507" s="28" t="s">
        <v>3532</v>
      </c>
    </row>
    <row r="508" spans="1:51" x14ac:dyDescent="0.25">
      <c r="A508" s="28">
        <v>620337</v>
      </c>
      <c r="B508" s="28">
        <v>626737</v>
      </c>
      <c r="C508" s="28" t="s">
        <v>177</v>
      </c>
      <c r="D508" s="28" t="s">
        <v>3533</v>
      </c>
      <c r="E508" s="28" t="s">
        <v>9</v>
      </c>
      <c r="F508" s="28" t="s">
        <v>3534</v>
      </c>
      <c r="G508" s="28" t="s">
        <v>13</v>
      </c>
      <c r="H508" s="28" t="s">
        <v>190</v>
      </c>
      <c r="I508" s="28" t="s">
        <v>191</v>
      </c>
      <c r="J508" s="28" t="s">
        <v>2796</v>
      </c>
      <c r="K508" s="28" t="s">
        <v>2797</v>
      </c>
      <c r="L508" s="28" t="s">
        <v>2178</v>
      </c>
      <c r="M508" s="28" t="s">
        <v>251</v>
      </c>
      <c r="N508" s="28" t="s">
        <v>3430</v>
      </c>
      <c r="O508" s="28" t="s">
        <v>3535</v>
      </c>
      <c r="Q508" s="28" t="s">
        <v>2800</v>
      </c>
      <c r="R508" s="28" t="s">
        <v>3536</v>
      </c>
      <c r="Z508" s="28" t="s">
        <v>81</v>
      </c>
      <c r="AA508" s="28" t="s">
        <v>82</v>
      </c>
      <c r="AE508" s="28" t="s">
        <v>257</v>
      </c>
      <c r="AF508" s="28" t="s">
        <v>198</v>
      </c>
      <c r="AG508" s="28" t="s">
        <v>83</v>
      </c>
      <c r="AH508" s="28" t="s">
        <v>81</v>
      </c>
      <c r="AJ508" s="28" t="s">
        <v>84</v>
      </c>
      <c r="AK508" s="28" t="s">
        <v>85</v>
      </c>
      <c r="AL508" s="28" t="s">
        <v>3537</v>
      </c>
      <c r="AM508" s="28" t="s">
        <v>3538</v>
      </c>
      <c r="AN508" s="28" t="s">
        <v>163</v>
      </c>
      <c r="AO508" s="28" t="s">
        <v>84</v>
      </c>
      <c r="AP508" s="28" t="s">
        <v>164</v>
      </c>
      <c r="AU508" s="28" t="s">
        <v>165</v>
      </c>
      <c r="AV508" s="28" t="s">
        <v>166</v>
      </c>
      <c r="AW508" s="28" t="s">
        <v>167</v>
      </c>
      <c r="AX508" s="28" t="s">
        <v>168</v>
      </c>
      <c r="AY508" s="28" t="s">
        <v>3539</v>
      </c>
    </row>
    <row r="509" spans="1:51" x14ac:dyDescent="0.25">
      <c r="A509" s="28">
        <v>620340</v>
      </c>
      <c r="B509" s="28">
        <v>626739</v>
      </c>
      <c r="C509" s="28" t="s">
        <v>428</v>
      </c>
      <c r="D509" s="28" t="s">
        <v>3540</v>
      </c>
      <c r="E509" s="28" t="s">
        <v>94</v>
      </c>
      <c r="F509" s="28" t="s">
        <v>3541</v>
      </c>
      <c r="G509" s="28" t="s">
        <v>13</v>
      </c>
      <c r="H509" s="28" t="s">
        <v>190</v>
      </c>
      <c r="I509" s="28" t="s">
        <v>191</v>
      </c>
      <c r="J509" s="28" t="s">
        <v>2796</v>
      </c>
      <c r="K509" s="28" t="s">
        <v>2797</v>
      </c>
      <c r="L509" s="28" t="s">
        <v>2178</v>
      </c>
      <c r="M509" s="28" t="s">
        <v>251</v>
      </c>
      <c r="N509" s="28" t="s">
        <v>3542</v>
      </c>
      <c r="Q509" s="28" t="s">
        <v>2800</v>
      </c>
      <c r="R509" s="28" t="s">
        <v>2808</v>
      </c>
      <c r="Z509" s="28" t="s">
        <v>81</v>
      </c>
      <c r="AA509" s="28" t="s">
        <v>82</v>
      </c>
      <c r="AE509" s="28" t="s">
        <v>257</v>
      </c>
      <c r="AF509" s="28" t="s">
        <v>198</v>
      </c>
      <c r="AG509" s="28" t="s">
        <v>83</v>
      </c>
      <c r="AH509" s="28" t="s">
        <v>81</v>
      </c>
      <c r="AJ509" s="28" t="s">
        <v>84</v>
      </c>
      <c r="AK509" s="28" t="s">
        <v>85</v>
      </c>
      <c r="AL509" s="28" t="s">
        <v>3543</v>
      </c>
      <c r="AM509" s="28" t="s">
        <v>3544</v>
      </c>
      <c r="AN509" s="28" t="s">
        <v>163</v>
      </c>
      <c r="AO509" s="28" t="s">
        <v>84</v>
      </c>
      <c r="AP509" s="28" t="s">
        <v>164</v>
      </c>
      <c r="AU509" s="28" t="s">
        <v>165</v>
      </c>
      <c r="AV509" s="28" t="s">
        <v>166</v>
      </c>
      <c r="AW509" s="28" t="s">
        <v>167</v>
      </c>
      <c r="AX509" s="28" t="s">
        <v>168</v>
      </c>
      <c r="AY509" s="28" t="s">
        <v>826</v>
      </c>
    </row>
    <row r="510" spans="1:51" x14ac:dyDescent="0.25">
      <c r="A510" s="28">
        <v>620344</v>
      </c>
      <c r="B510" s="28">
        <v>543055</v>
      </c>
      <c r="C510" s="28" t="s">
        <v>3545</v>
      </c>
      <c r="D510" s="28" t="s">
        <v>3546</v>
      </c>
      <c r="E510" s="28" t="s">
        <v>94</v>
      </c>
      <c r="F510" s="28" t="s">
        <v>3547</v>
      </c>
      <c r="G510" s="28" t="s">
        <v>13</v>
      </c>
      <c r="H510" s="28" t="s">
        <v>190</v>
      </c>
      <c r="I510" s="28" t="s">
        <v>191</v>
      </c>
      <c r="J510" s="28" t="s">
        <v>3522</v>
      </c>
      <c r="K510" s="28" t="s">
        <v>3523</v>
      </c>
      <c r="L510" s="28" t="s">
        <v>708</v>
      </c>
      <c r="M510" s="28" t="s">
        <v>709</v>
      </c>
      <c r="N510" s="28" t="s">
        <v>3548</v>
      </c>
      <c r="O510" s="28" t="s">
        <v>3549</v>
      </c>
      <c r="Q510" s="28" t="s">
        <v>3525</v>
      </c>
      <c r="R510" s="28" t="s">
        <v>3550</v>
      </c>
      <c r="S510" s="28" t="s">
        <v>3528</v>
      </c>
      <c r="V510" s="28" t="s">
        <v>3551</v>
      </c>
      <c r="Z510" s="28" t="s">
        <v>81</v>
      </c>
      <c r="AA510" s="28" t="s">
        <v>196</v>
      </c>
      <c r="AE510" s="28" t="s">
        <v>470</v>
      </c>
      <c r="AF510" s="28" t="s">
        <v>198</v>
      </c>
      <c r="AG510" s="28" t="s">
        <v>471</v>
      </c>
      <c r="AH510" s="28" t="s">
        <v>81</v>
      </c>
      <c r="AJ510" s="28" t="s">
        <v>84</v>
      </c>
      <c r="AK510" s="28" t="s">
        <v>85</v>
      </c>
      <c r="AL510" s="28" t="s">
        <v>3552</v>
      </c>
      <c r="AM510" s="28" t="s">
        <v>3553</v>
      </c>
      <c r="AN510" s="28" t="s">
        <v>163</v>
      </c>
      <c r="AO510" s="28" t="s">
        <v>81</v>
      </c>
      <c r="AP510" s="28" t="s">
        <v>81</v>
      </c>
      <c r="AU510" s="28" t="s">
        <v>165</v>
      </c>
      <c r="AY510" s="28" t="s">
        <v>3554</v>
      </c>
    </row>
    <row r="511" spans="1:51" x14ac:dyDescent="0.25">
      <c r="A511" s="28">
        <v>620349</v>
      </c>
      <c r="B511" s="28">
        <v>538742</v>
      </c>
      <c r="C511" s="28" t="s">
        <v>3555</v>
      </c>
      <c r="D511" s="28" t="s">
        <v>3556</v>
      </c>
      <c r="E511" s="28" t="s">
        <v>94</v>
      </c>
      <c r="F511" s="28" t="s">
        <v>3557</v>
      </c>
      <c r="G511" s="28" t="s">
        <v>13</v>
      </c>
      <c r="H511" s="28" t="s">
        <v>190</v>
      </c>
      <c r="I511" s="28" t="s">
        <v>311</v>
      </c>
      <c r="J511" s="28" t="s">
        <v>3522</v>
      </c>
      <c r="K511" s="28" t="s">
        <v>3523</v>
      </c>
      <c r="L511" s="28" t="s">
        <v>708</v>
      </c>
      <c r="M511" s="28" t="s">
        <v>709</v>
      </c>
      <c r="N511" s="28" t="s">
        <v>2150</v>
      </c>
      <c r="O511" s="28" t="s">
        <v>3558</v>
      </c>
      <c r="S511" s="28" t="s">
        <v>3527</v>
      </c>
      <c r="U511" s="28" t="s">
        <v>3528</v>
      </c>
      <c r="V511" s="28" t="s">
        <v>3529</v>
      </c>
      <c r="Z511" s="28" t="s">
        <v>81</v>
      </c>
      <c r="AA511" s="28" t="s">
        <v>196</v>
      </c>
      <c r="AE511" s="28" t="s">
        <v>470</v>
      </c>
      <c r="AF511" s="28" t="s">
        <v>198</v>
      </c>
      <c r="AG511" s="28" t="s">
        <v>471</v>
      </c>
      <c r="AH511" s="28" t="s">
        <v>81</v>
      </c>
      <c r="AJ511" s="28" t="s">
        <v>84</v>
      </c>
      <c r="AK511" s="28" t="s">
        <v>85</v>
      </c>
      <c r="AL511" s="28" t="s">
        <v>3559</v>
      </c>
      <c r="AM511" s="28" t="s">
        <v>3560</v>
      </c>
      <c r="AN511" s="28" t="s">
        <v>163</v>
      </c>
      <c r="AO511" s="28" t="s">
        <v>81</v>
      </c>
      <c r="AP511" s="28" t="s">
        <v>81</v>
      </c>
      <c r="AU511" s="28" t="s">
        <v>165</v>
      </c>
      <c r="AY511" s="28" t="s">
        <v>3561</v>
      </c>
    </row>
    <row r="512" spans="1:51" x14ac:dyDescent="0.25">
      <c r="A512" s="28">
        <v>620405</v>
      </c>
      <c r="B512" s="28">
        <v>430898</v>
      </c>
      <c r="C512" s="28" t="s">
        <v>598</v>
      </c>
      <c r="D512" s="28" t="s">
        <v>3562</v>
      </c>
      <c r="E512" s="28" t="s">
        <v>94</v>
      </c>
      <c r="F512" s="28" t="s">
        <v>3563</v>
      </c>
      <c r="G512" s="28" t="s">
        <v>382</v>
      </c>
      <c r="H512" s="28" t="s">
        <v>383</v>
      </c>
      <c r="J512" s="28" t="s">
        <v>2066</v>
      </c>
      <c r="K512" s="28" t="s">
        <v>2067</v>
      </c>
      <c r="L512" s="28" t="s">
        <v>2068</v>
      </c>
      <c r="M512" s="28" t="s">
        <v>2069</v>
      </c>
      <c r="O512" s="28" t="s">
        <v>3564</v>
      </c>
      <c r="Q512" s="28" t="s">
        <v>3565</v>
      </c>
      <c r="R512" s="28" t="s">
        <v>3566</v>
      </c>
      <c r="S512" s="28" t="s">
        <v>3567</v>
      </c>
      <c r="U512" s="28" t="s">
        <v>3567</v>
      </c>
      <c r="V512" s="28" t="s">
        <v>3568</v>
      </c>
      <c r="W512" s="28" t="s">
        <v>3569</v>
      </c>
      <c r="Y512" s="28" t="s">
        <v>386</v>
      </c>
      <c r="Z512" s="28" t="s">
        <v>81</v>
      </c>
      <c r="AA512" s="28" t="s">
        <v>814</v>
      </c>
      <c r="AB512" s="28" t="s">
        <v>3094</v>
      </c>
      <c r="AC512" s="28" t="s">
        <v>1246</v>
      </c>
      <c r="AE512" s="28" t="s">
        <v>81</v>
      </c>
      <c r="AF512" s="28" t="s">
        <v>81</v>
      </c>
      <c r="AG512" s="28" t="s">
        <v>81</v>
      </c>
      <c r="AH512" s="28" t="s">
        <v>81</v>
      </c>
      <c r="AJ512" s="28" t="s">
        <v>84</v>
      </c>
      <c r="AK512" s="28" t="s">
        <v>85</v>
      </c>
      <c r="AL512" s="28" t="s">
        <v>3570</v>
      </c>
      <c r="AM512" s="28" t="s">
        <v>3571</v>
      </c>
      <c r="AN512" s="28" t="s">
        <v>163</v>
      </c>
      <c r="AO512" s="28" t="s">
        <v>322</v>
      </c>
      <c r="AP512" s="28" t="s">
        <v>3572</v>
      </c>
      <c r="AU512" s="28" t="s">
        <v>165</v>
      </c>
      <c r="AV512" s="28" t="s">
        <v>3573</v>
      </c>
      <c r="AW512" s="28" t="s">
        <v>3574</v>
      </c>
      <c r="AX512" s="28" t="s">
        <v>3575</v>
      </c>
      <c r="AY512" s="28" t="s">
        <v>234</v>
      </c>
    </row>
    <row r="513" spans="1:51" x14ac:dyDescent="0.25">
      <c r="A513" s="28">
        <v>620562</v>
      </c>
      <c r="B513" s="28">
        <v>524386</v>
      </c>
      <c r="C513" s="28" t="s">
        <v>375</v>
      </c>
      <c r="D513" s="28" t="s">
        <v>3576</v>
      </c>
      <c r="E513" s="28" t="s">
        <v>94</v>
      </c>
      <c r="F513" s="28" t="s">
        <v>3577</v>
      </c>
      <c r="G513" s="28" t="s">
        <v>13</v>
      </c>
      <c r="H513" s="28" t="s">
        <v>190</v>
      </c>
      <c r="I513" s="28" t="s">
        <v>191</v>
      </c>
      <c r="J513" s="28" t="s">
        <v>3211</v>
      </c>
      <c r="K513" s="28" t="s">
        <v>3212</v>
      </c>
      <c r="L513" s="28" t="s">
        <v>2057</v>
      </c>
      <c r="M513" s="28" t="s">
        <v>1343</v>
      </c>
      <c r="N513" s="28" t="s">
        <v>3430</v>
      </c>
      <c r="O513" s="28" t="s">
        <v>3578</v>
      </c>
      <c r="Q513" s="28" t="s">
        <v>3579</v>
      </c>
      <c r="R513" s="28" t="s">
        <v>3580</v>
      </c>
      <c r="Z513" s="28" t="s">
        <v>81</v>
      </c>
      <c r="AA513" s="28" t="s">
        <v>82</v>
      </c>
      <c r="AE513" s="28" t="s">
        <v>257</v>
      </c>
      <c r="AF513" s="28" t="s">
        <v>198</v>
      </c>
      <c r="AG513" s="28" t="s">
        <v>83</v>
      </c>
      <c r="AH513" s="28" t="s">
        <v>81</v>
      </c>
      <c r="AJ513" s="28" t="s">
        <v>84</v>
      </c>
      <c r="AK513" s="28" t="s">
        <v>85</v>
      </c>
      <c r="AL513" s="28" t="s">
        <v>3581</v>
      </c>
      <c r="AM513" s="28" t="s">
        <v>3582</v>
      </c>
      <c r="AN513" s="28" t="s">
        <v>163</v>
      </c>
      <c r="AO513" s="28" t="s">
        <v>81</v>
      </c>
      <c r="AP513" s="28" t="s">
        <v>81</v>
      </c>
      <c r="AU513" s="28" t="s">
        <v>165</v>
      </c>
      <c r="AY513" s="28" t="s">
        <v>234</v>
      </c>
    </row>
    <row r="514" spans="1:51" x14ac:dyDescent="0.25">
      <c r="A514" s="28">
        <v>620672</v>
      </c>
      <c r="B514" s="28">
        <v>626800</v>
      </c>
      <c r="C514" s="28" t="s">
        <v>428</v>
      </c>
      <c r="D514" s="28" t="s">
        <v>2861</v>
      </c>
      <c r="E514" s="28" t="s">
        <v>94</v>
      </c>
      <c r="F514" s="28" t="s">
        <v>3583</v>
      </c>
      <c r="G514" s="28" t="s">
        <v>13</v>
      </c>
      <c r="H514" s="28" t="s">
        <v>190</v>
      </c>
      <c r="I514" s="28" t="s">
        <v>191</v>
      </c>
      <c r="J514" s="28" t="s">
        <v>2649</v>
      </c>
      <c r="K514" s="28" t="s">
        <v>2650</v>
      </c>
      <c r="L514" s="28" t="s">
        <v>222</v>
      </c>
      <c r="M514" s="28" t="s">
        <v>223</v>
      </c>
      <c r="N514" s="28" t="s">
        <v>424</v>
      </c>
      <c r="O514" s="28" t="s">
        <v>3584</v>
      </c>
      <c r="Q514" s="28" t="s">
        <v>3585</v>
      </c>
      <c r="R514" s="28" t="s">
        <v>3586</v>
      </c>
      <c r="S514" s="28" t="s">
        <v>3587</v>
      </c>
      <c r="Z514" s="28" t="s">
        <v>81</v>
      </c>
      <c r="AA514" s="28" t="s">
        <v>814</v>
      </c>
      <c r="AB514" s="28" t="s">
        <v>2656</v>
      </c>
      <c r="AC514" s="28" t="s">
        <v>1246</v>
      </c>
      <c r="AE514" s="28" t="s">
        <v>230</v>
      </c>
      <c r="AF514" s="28" t="s">
        <v>198</v>
      </c>
      <c r="AG514" s="28" t="s">
        <v>231</v>
      </c>
      <c r="AH514" s="28" t="s">
        <v>81</v>
      </c>
      <c r="AJ514" s="28" t="s">
        <v>84</v>
      </c>
      <c r="AK514" s="28" t="s">
        <v>85</v>
      </c>
      <c r="AL514" s="28" t="s">
        <v>3588</v>
      </c>
      <c r="AM514" s="28" t="s">
        <v>3589</v>
      </c>
      <c r="AN514" s="28" t="s">
        <v>163</v>
      </c>
      <c r="AO514" s="28" t="s">
        <v>84</v>
      </c>
      <c r="AP514" s="28" t="s">
        <v>164</v>
      </c>
      <c r="AU514" s="28" t="s">
        <v>165</v>
      </c>
      <c r="AV514" s="28" t="s">
        <v>166</v>
      </c>
      <c r="AW514" s="28" t="s">
        <v>167</v>
      </c>
      <c r="AX514" s="28" t="s">
        <v>168</v>
      </c>
      <c r="AY514" s="28" t="s">
        <v>234</v>
      </c>
    </row>
    <row r="515" spans="1:51" x14ac:dyDescent="0.25">
      <c r="A515" s="28">
        <v>620829</v>
      </c>
      <c r="B515" s="28">
        <v>521799</v>
      </c>
      <c r="C515" s="28" t="s">
        <v>1703</v>
      </c>
      <c r="D515" s="28" t="s">
        <v>3590</v>
      </c>
      <c r="E515" s="28" t="s">
        <v>94</v>
      </c>
      <c r="F515" s="28" t="s">
        <v>3591</v>
      </c>
      <c r="G515" s="28" t="s">
        <v>13</v>
      </c>
      <c r="H515" s="28" t="s">
        <v>348</v>
      </c>
      <c r="J515" s="28" t="s">
        <v>3592</v>
      </c>
      <c r="K515" s="28" t="s">
        <v>3593</v>
      </c>
      <c r="N515" s="28" t="s">
        <v>466</v>
      </c>
      <c r="O515" s="28" t="s">
        <v>3594</v>
      </c>
      <c r="Q515" s="28" t="s">
        <v>3595</v>
      </c>
      <c r="R515" s="28" t="s">
        <v>3596</v>
      </c>
      <c r="V515" s="28" t="s">
        <v>3597</v>
      </c>
      <c r="Z515" s="28" t="s">
        <v>81</v>
      </c>
      <c r="AA515" s="28" t="s">
        <v>82</v>
      </c>
      <c r="AE515" s="28" t="s">
        <v>158</v>
      </c>
      <c r="AF515" s="28" t="s">
        <v>159</v>
      </c>
      <c r="AG515" s="28" t="s">
        <v>160</v>
      </c>
      <c r="AH515" s="28" t="s">
        <v>81</v>
      </c>
      <c r="AJ515" s="28" t="s">
        <v>84</v>
      </c>
      <c r="AK515" s="28" t="s">
        <v>85</v>
      </c>
      <c r="AL515" s="28" t="s">
        <v>3598</v>
      </c>
      <c r="AM515" s="28" t="s">
        <v>3599</v>
      </c>
      <c r="AN515" s="28" t="s">
        <v>163</v>
      </c>
      <c r="AO515" s="28" t="s">
        <v>81</v>
      </c>
      <c r="AP515" s="28" t="s">
        <v>81</v>
      </c>
      <c r="AU515" s="28" t="s">
        <v>165</v>
      </c>
      <c r="AY515" s="28" t="s">
        <v>3600</v>
      </c>
    </row>
    <row r="516" spans="1:51" x14ac:dyDescent="0.25">
      <c r="A516" s="28">
        <v>620849</v>
      </c>
      <c r="B516" s="28">
        <v>571688</v>
      </c>
      <c r="C516" s="28" t="s">
        <v>18</v>
      </c>
      <c r="D516" s="28" t="s">
        <v>3601</v>
      </c>
      <c r="E516" s="28" t="s">
        <v>9</v>
      </c>
      <c r="F516" s="28" t="s">
        <v>3602</v>
      </c>
      <c r="G516" s="28" t="s">
        <v>13</v>
      </c>
      <c r="H516" s="28" t="s">
        <v>348</v>
      </c>
      <c r="J516" s="28" t="s">
        <v>3592</v>
      </c>
      <c r="K516" s="28" t="s">
        <v>3593</v>
      </c>
      <c r="N516" s="28" t="s">
        <v>3371</v>
      </c>
      <c r="O516" s="28" t="s">
        <v>3603</v>
      </c>
      <c r="Q516" s="28" t="s">
        <v>3595</v>
      </c>
      <c r="R516" s="28" t="s">
        <v>3604</v>
      </c>
      <c r="Z516" s="28" t="s">
        <v>81</v>
      </c>
      <c r="AA516" s="28" t="s">
        <v>82</v>
      </c>
      <c r="AE516" s="28" t="s">
        <v>158</v>
      </c>
      <c r="AF516" s="28" t="s">
        <v>159</v>
      </c>
      <c r="AG516" s="28" t="s">
        <v>160</v>
      </c>
      <c r="AH516" s="28" t="s">
        <v>81</v>
      </c>
      <c r="AJ516" s="28" t="s">
        <v>84</v>
      </c>
      <c r="AK516" s="28" t="s">
        <v>85</v>
      </c>
      <c r="AL516" s="28" t="s">
        <v>3605</v>
      </c>
      <c r="AM516" s="28" t="s">
        <v>3606</v>
      </c>
      <c r="AN516" s="28" t="s">
        <v>163</v>
      </c>
      <c r="AO516" s="28" t="s">
        <v>81</v>
      </c>
      <c r="AP516" s="28" t="s">
        <v>81</v>
      </c>
      <c r="AU516" s="28" t="s">
        <v>165</v>
      </c>
      <c r="AY516" s="28" t="s">
        <v>3607</v>
      </c>
    </row>
    <row r="517" spans="1:51" x14ac:dyDescent="0.25">
      <c r="A517" s="28">
        <v>620851</v>
      </c>
      <c r="B517" s="28">
        <v>595176</v>
      </c>
      <c r="C517" s="28" t="s">
        <v>3608</v>
      </c>
      <c r="D517" s="28" t="s">
        <v>3609</v>
      </c>
      <c r="E517" s="28" t="s">
        <v>94</v>
      </c>
      <c r="F517" s="28" t="s">
        <v>3610</v>
      </c>
      <c r="G517" s="28" t="s">
        <v>13</v>
      </c>
      <c r="H517" s="28" t="s">
        <v>348</v>
      </c>
      <c r="J517" s="28" t="s">
        <v>3410</v>
      </c>
      <c r="K517" s="28" t="s">
        <v>3411</v>
      </c>
      <c r="L517" s="28" t="s">
        <v>2590</v>
      </c>
      <c r="M517" s="28" t="s">
        <v>577</v>
      </c>
      <c r="N517" s="28" t="s">
        <v>2856</v>
      </c>
      <c r="O517" s="28" t="s">
        <v>3611</v>
      </c>
      <c r="Z517" s="28" t="s">
        <v>81</v>
      </c>
      <c r="AA517" s="28" t="s">
        <v>364</v>
      </c>
      <c r="AE517" s="28" t="s">
        <v>470</v>
      </c>
      <c r="AF517" s="28" t="s">
        <v>159</v>
      </c>
      <c r="AG517" s="28" t="s">
        <v>582</v>
      </c>
      <c r="AH517" s="28" t="s">
        <v>81</v>
      </c>
      <c r="AJ517" s="28" t="s">
        <v>84</v>
      </c>
      <c r="AK517" s="28" t="s">
        <v>85</v>
      </c>
      <c r="AL517" s="28" t="s">
        <v>3612</v>
      </c>
      <c r="AM517" s="28" t="s">
        <v>3613</v>
      </c>
      <c r="AN517" s="28" t="s">
        <v>163</v>
      </c>
      <c r="AO517" s="28" t="s">
        <v>81</v>
      </c>
      <c r="AP517" s="28" t="s">
        <v>81</v>
      </c>
      <c r="AU517" s="28" t="s">
        <v>165</v>
      </c>
      <c r="AY517" s="28" t="s">
        <v>3614</v>
      </c>
    </row>
    <row r="518" spans="1:51" x14ac:dyDescent="0.25">
      <c r="A518" s="28">
        <v>621084</v>
      </c>
      <c r="B518" s="28">
        <v>609829</v>
      </c>
      <c r="C518" s="28" t="s">
        <v>116</v>
      </c>
      <c r="D518" s="28" t="s">
        <v>3615</v>
      </c>
      <c r="E518" s="28" t="s">
        <v>94</v>
      </c>
      <c r="F518" s="28" t="s">
        <v>3616</v>
      </c>
      <c r="G518" s="28" t="s">
        <v>13</v>
      </c>
      <c r="H518" s="28" t="s">
        <v>190</v>
      </c>
      <c r="J518" s="28" t="s">
        <v>3617</v>
      </c>
      <c r="K518" s="28" t="s">
        <v>3618</v>
      </c>
      <c r="L518" s="28" t="s">
        <v>2902</v>
      </c>
      <c r="M518" s="28" t="s">
        <v>2097</v>
      </c>
      <c r="N518" s="28" t="s">
        <v>3619</v>
      </c>
      <c r="O518" s="28" t="s">
        <v>3620</v>
      </c>
      <c r="Q518" s="28" t="s">
        <v>3621</v>
      </c>
      <c r="R518" s="28" t="s">
        <v>3622</v>
      </c>
      <c r="S518" s="28" t="s">
        <v>3623</v>
      </c>
      <c r="Z518" s="28" t="s">
        <v>81</v>
      </c>
      <c r="AA518" s="28" t="s">
        <v>364</v>
      </c>
      <c r="AE518" s="28" t="s">
        <v>2103</v>
      </c>
      <c r="AF518" s="28" t="s">
        <v>198</v>
      </c>
      <c r="AG518" s="28" t="s">
        <v>2104</v>
      </c>
      <c r="AH518" s="28" t="s">
        <v>81</v>
      </c>
      <c r="AJ518" s="28" t="s">
        <v>84</v>
      </c>
      <c r="AK518" s="28" t="s">
        <v>85</v>
      </c>
      <c r="AL518" s="28" t="s">
        <v>3624</v>
      </c>
      <c r="AM518" s="28" t="s">
        <v>3625</v>
      </c>
      <c r="AN518" s="28" t="s">
        <v>163</v>
      </c>
      <c r="AO518" s="28" t="s">
        <v>81</v>
      </c>
      <c r="AP518" s="28" t="s">
        <v>81</v>
      </c>
      <c r="AU518" s="28" t="s">
        <v>165</v>
      </c>
      <c r="AY518" s="28" t="s">
        <v>3626</v>
      </c>
    </row>
    <row r="519" spans="1:51" x14ac:dyDescent="0.25">
      <c r="A519" s="28">
        <v>621090</v>
      </c>
      <c r="B519" s="28">
        <v>611809</v>
      </c>
      <c r="C519" s="28" t="s">
        <v>3627</v>
      </c>
      <c r="D519" s="28" t="s">
        <v>892</v>
      </c>
      <c r="E519" s="28" t="s">
        <v>9</v>
      </c>
      <c r="F519" s="28" t="s">
        <v>3628</v>
      </c>
      <c r="G519" s="28" t="s">
        <v>13</v>
      </c>
      <c r="H519" s="28" t="s">
        <v>190</v>
      </c>
      <c r="J519" s="28" t="s">
        <v>3617</v>
      </c>
      <c r="K519" s="28" t="s">
        <v>3618</v>
      </c>
      <c r="L519" s="28" t="s">
        <v>2902</v>
      </c>
      <c r="M519" s="28" t="s">
        <v>2097</v>
      </c>
      <c r="N519" s="28" t="s">
        <v>3629</v>
      </c>
      <c r="O519" s="28" t="s">
        <v>3620</v>
      </c>
      <c r="Q519" s="28" t="s">
        <v>3621</v>
      </c>
      <c r="R519" s="28" t="s">
        <v>3630</v>
      </c>
      <c r="S519" s="28" t="s">
        <v>3623</v>
      </c>
      <c r="Z519" s="28" t="s">
        <v>81</v>
      </c>
      <c r="AA519" s="28" t="s">
        <v>364</v>
      </c>
      <c r="AE519" s="28" t="s">
        <v>2103</v>
      </c>
      <c r="AF519" s="28" t="s">
        <v>198</v>
      </c>
      <c r="AG519" s="28" t="s">
        <v>2104</v>
      </c>
      <c r="AH519" s="28" t="s">
        <v>81</v>
      </c>
      <c r="AJ519" s="28" t="s">
        <v>84</v>
      </c>
      <c r="AK519" s="28" t="s">
        <v>85</v>
      </c>
      <c r="AL519" s="28" t="s">
        <v>3631</v>
      </c>
      <c r="AM519" s="28" t="s">
        <v>3632</v>
      </c>
      <c r="AN519" s="28" t="s">
        <v>163</v>
      </c>
      <c r="AO519" s="28" t="s">
        <v>81</v>
      </c>
      <c r="AP519" s="28" t="s">
        <v>81</v>
      </c>
      <c r="AU519" s="28" t="s">
        <v>165</v>
      </c>
      <c r="AY519" s="28" t="s">
        <v>3633</v>
      </c>
    </row>
    <row r="520" spans="1:51" x14ac:dyDescent="0.25">
      <c r="A520" s="28">
        <v>621105</v>
      </c>
      <c r="B520" s="28">
        <v>611998</v>
      </c>
      <c r="C520" s="28" t="s">
        <v>3634</v>
      </c>
      <c r="D520" s="28" t="s">
        <v>3635</v>
      </c>
      <c r="E520" s="28" t="s">
        <v>9</v>
      </c>
      <c r="F520" s="28" t="s">
        <v>3636</v>
      </c>
      <c r="G520" s="28" t="s">
        <v>13</v>
      </c>
      <c r="H520" s="28" t="s">
        <v>190</v>
      </c>
      <c r="J520" s="28" t="s">
        <v>3617</v>
      </c>
      <c r="K520" s="28" t="s">
        <v>3618</v>
      </c>
      <c r="L520" s="28" t="s">
        <v>2902</v>
      </c>
      <c r="M520" s="28" t="s">
        <v>2097</v>
      </c>
      <c r="N520" s="28" t="s">
        <v>360</v>
      </c>
      <c r="O520" s="28" t="s">
        <v>3620</v>
      </c>
      <c r="Q520" s="28" t="s">
        <v>3621</v>
      </c>
      <c r="R520" s="28" t="s">
        <v>3637</v>
      </c>
      <c r="S520" s="28" t="s">
        <v>3623</v>
      </c>
      <c r="Z520" s="28" t="s">
        <v>81</v>
      </c>
      <c r="AA520" s="28" t="s">
        <v>364</v>
      </c>
      <c r="AE520" s="28" t="s">
        <v>2103</v>
      </c>
      <c r="AF520" s="28" t="s">
        <v>198</v>
      </c>
      <c r="AG520" s="28" t="s">
        <v>2104</v>
      </c>
      <c r="AH520" s="28" t="s">
        <v>81</v>
      </c>
      <c r="AJ520" s="28" t="s">
        <v>84</v>
      </c>
      <c r="AK520" s="28" t="s">
        <v>85</v>
      </c>
      <c r="AL520" s="28" t="s">
        <v>3638</v>
      </c>
      <c r="AM520" s="28" t="s">
        <v>3639</v>
      </c>
      <c r="AN520" s="28" t="s">
        <v>163</v>
      </c>
      <c r="AO520" s="28" t="s">
        <v>81</v>
      </c>
      <c r="AP520" s="28" t="s">
        <v>81</v>
      </c>
      <c r="AU520" s="28" t="s">
        <v>165</v>
      </c>
      <c r="AY520" s="28" t="s">
        <v>3633</v>
      </c>
    </row>
    <row r="521" spans="1:51" x14ac:dyDescent="0.25">
      <c r="A521" s="28">
        <v>621108</v>
      </c>
      <c r="B521" s="28">
        <v>609830</v>
      </c>
      <c r="C521" s="28" t="s">
        <v>3640</v>
      </c>
      <c r="D521" s="28" t="s">
        <v>3641</v>
      </c>
      <c r="E521" s="28" t="s">
        <v>9</v>
      </c>
      <c r="F521" s="28" t="s">
        <v>3642</v>
      </c>
      <c r="G521" s="28" t="s">
        <v>13</v>
      </c>
      <c r="H521" s="28" t="s">
        <v>190</v>
      </c>
      <c r="J521" s="28" t="s">
        <v>3617</v>
      </c>
      <c r="K521" s="28" t="s">
        <v>3618</v>
      </c>
      <c r="L521" s="28" t="s">
        <v>2902</v>
      </c>
      <c r="M521" s="28" t="s">
        <v>2097</v>
      </c>
      <c r="N521" s="28" t="s">
        <v>360</v>
      </c>
      <c r="O521" s="28" t="s">
        <v>3620</v>
      </c>
      <c r="Q521" s="28" t="s">
        <v>3621</v>
      </c>
      <c r="R521" s="28" t="s">
        <v>3622</v>
      </c>
      <c r="S521" s="28" t="s">
        <v>3623</v>
      </c>
      <c r="Z521" s="28" t="s">
        <v>81</v>
      </c>
      <c r="AA521" s="28" t="s">
        <v>364</v>
      </c>
      <c r="AE521" s="28" t="s">
        <v>2103</v>
      </c>
      <c r="AF521" s="28" t="s">
        <v>198</v>
      </c>
      <c r="AG521" s="28" t="s">
        <v>2104</v>
      </c>
      <c r="AH521" s="28" t="s">
        <v>81</v>
      </c>
      <c r="AJ521" s="28" t="s">
        <v>84</v>
      </c>
      <c r="AK521" s="28" t="s">
        <v>85</v>
      </c>
      <c r="AL521" s="28" t="s">
        <v>3643</v>
      </c>
      <c r="AM521" s="28" t="s">
        <v>3644</v>
      </c>
      <c r="AN521" s="28" t="s">
        <v>163</v>
      </c>
      <c r="AO521" s="28" t="s">
        <v>81</v>
      </c>
      <c r="AP521" s="28" t="s">
        <v>81</v>
      </c>
      <c r="AU521" s="28" t="s">
        <v>165</v>
      </c>
      <c r="AY521" s="28" t="s">
        <v>3645</v>
      </c>
    </row>
    <row r="522" spans="1:51" x14ac:dyDescent="0.25">
      <c r="A522" s="28">
        <v>621176</v>
      </c>
      <c r="B522" s="28">
        <v>497532</v>
      </c>
      <c r="C522" s="28" t="s">
        <v>2523</v>
      </c>
      <c r="D522" s="28" t="s">
        <v>3646</v>
      </c>
      <c r="E522" s="28" t="s">
        <v>94</v>
      </c>
      <c r="F522" s="28" t="s">
        <v>3647</v>
      </c>
      <c r="G522" s="28" t="s">
        <v>13</v>
      </c>
      <c r="H522" s="28" t="s">
        <v>190</v>
      </c>
      <c r="I522" s="28" t="s">
        <v>191</v>
      </c>
      <c r="J522" s="28" t="s">
        <v>3648</v>
      </c>
      <c r="K522" s="28" t="s">
        <v>3649</v>
      </c>
      <c r="L522" s="28" t="s">
        <v>514</v>
      </c>
      <c r="M522" s="28" t="s">
        <v>481</v>
      </c>
      <c r="N522" s="28" t="s">
        <v>3650</v>
      </c>
      <c r="O522" s="28" t="s">
        <v>3651</v>
      </c>
      <c r="Q522" s="28" t="s">
        <v>3652</v>
      </c>
      <c r="R522" s="28" t="s">
        <v>3653</v>
      </c>
      <c r="S522" s="28" t="s">
        <v>3654</v>
      </c>
      <c r="V522" s="28" t="s">
        <v>3655</v>
      </c>
      <c r="Z522" s="28" t="s">
        <v>81</v>
      </c>
      <c r="AA522" s="28" t="s">
        <v>82</v>
      </c>
      <c r="AE522" s="28" t="s">
        <v>197</v>
      </c>
      <c r="AF522" s="28" t="s">
        <v>198</v>
      </c>
      <c r="AG522" s="28" t="s">
        <v>160</v>
      </c>
      <c r="AH522" s="28" t="s">
        <v>81</v>
      </c>
      <c r="AJ522" s="28" t="s">
        <v>84</v>
      </c>
      <c r="AK522" s="28" t="s">
        <v>85</v>
      </c>
      <c r="AL522" s="28" t="s">
        <v>3656</v>
      </c>
      <c r="AM522" s="28" t="s">
        <v>3657</v>
      </c>
      <c r="AN522" s="28" t="s">
        <v>163</v>
      </c>
      <c r="AO522" s="28" t="s">
        <v>81</v>
      </c>
      <c r="AP522" s="28" t="s">
        <v>81</v>
      </c>
      <c r="AU522" s="28" t="s">
        <v>165</v>
      </c>
      <c r="AY522" s="28" t="s">
        <v>234</v>
      </c>
    </row>
    <row r="523" spans="1:51" x14ac:dyDescent="0.25">
      <c r="A523" s="28">
        <v>621182</v>
      </c>
      <c r="B523" s="28">
        <v>626946</v>
      </c>
      <c r="C523" s="28" t="s">
        <v>3359</v>
      </c>
      <c r="D523" s="28" t="s">
        <v>3658</v>
      </c>
      <c r="E523" s="28" t="s">
        <v>94</v>
      </c>
      <c r="F523" s="28" t="s">
        <v>3659</v>
      </c>
      <c r="G523" s="28" t="s">
        <v>13</v>
      </c>
      <c r="H523" s="28" t="s">
        <v>190</v>
      </c>
      <c r="I523" s="28" t="s">
        <v>191</v>
      </c>
      <c r="J523" s="28" t="s">
        <v>3648</v>
      </c>
      <c r="K523" s="28" t="s">
        <v>3649</v>
      </c>
      <c r="L523" s="28" t="s">
        <v>514</v>
      </c>
      <c r="M523" s="28" t="s">
        <v>481</v>
      </c>
      <c r="N523" s="28" t="s">
        <v>526</v>
      </c>
      <c r="O523" s="28" t="s">
        <v>3660</v>
      </c>
      <c r="Q523" s="28" t="s">
        <v>3661</v>
      </c>
      <c r="R523" s="28" t="s">
        <v>3662</v>
      </c>
      <c r="U523" s="28" t="s">
        <v>3663</v>
      </c>
      <c r="V523" s="28" t="s">
        <v>3655</v>
      </c>
      <c r="Z523" s="28" t="s">
        <v>84</v>
      </c>
      <c r="AA523" s="28" t="s">
        <v>82</v>
      </c>
      <c r="AE523" s="28" t="s">
        <v>197</v>
      </c>
      <c r="AF523" s="28" t="s">
        <v>198</v>
      </c>
      <c r="AG523" s="28" t="s">
        <v>160</v>
      </c>
      <c r="AH523" s="28" t="s">
        <v>81</v>
      </c>
      <c r="AJ523" s="28" t="s">
        <v>84</v>
      </c>
      <c r="AK523" s="28" t="s">
        <v>85</v>
      </c>
      <c r="AL523" s="28" t="s">
        <v>3664</v>
      </c>
      <c r="AM523" s="28" t="s">
        <v>3665</v>
      </c>
      <c r="AN523" s="28" t="s">
        <v>163</v>
      </c>
      <c r="AU523" s="28" t="s">
        <v>165</v>
      </c>
      <c r="AY523" s="28" t="s">
        <v>234</v>
      </c>
    </row>
    <row r="524" spans="1:51" x14ac:dyDescent="0.25">
      <c r="A524" s="28">
        <v>621242</v>
      </c>
      <c r="B524" s="28">
        <v>608863</v>
      </c>
      <c r="C524" s="28" t="s">
        <v>1133</v>
      </c>
      <c r="D524" s="28" t="s">
        <v>3666</v>
      </c>
      <c r="E524" s="28" t="s">
        <v>94</v>
      </c>
      <c r="F524" s="28" t="s">
        <v>3667</v>
      </c>
      <c r="G524" s="28" t="s">
        <v>13</v>
      </c>
      <c r="H524" s="28" t="s">
        <v>190</v>
      </c>
      <c r="I524" s="28" t="s">
        <v>191</v>
      </c>
      <c r="J524" s="28" t="s">
        <v>1842</v>
      </c>
      <c r="K524" s="28" t="s">
        <v>1843</v>
      </c>
      <c r="L524" s="28" t="s">
        <v>1844</v>
      </c>
      <c r="M524" s="28" t="s">
        <v>251</v>
      </c>
      <c r="N524" s="28" t="s">
        <v>3668</v>
      </c>
      <c r="O524" s="28" t="s">
        <v>3669</v>
      </c>
      <c r="Q524" s="28" t="s">
        <v>3670</v>
      </c>
      <c r="R524" s="28" t="s">
        <v>3671</v>
      </c>
      <c r="U524" s="28" t="s">
        <v>3672</v>
      </c>
      <c r="V524" s="28" t="s">
        <v>3673</v>
      </c>
      <c r="Z524" s="28" t="s">
        <v>81</v>
      </c>
      <c r="AA524" s="28" t="s">
        <v>82</v>
      </c>
      <c r="AE524" s="28" t="s">
        <v>257</v>
      </c>
      <c r="AF524" s="28" t="s">
        <v>198</v>
      </c>
      <c r="AG524" s="28" t="s">
        <v>83</v>
      </c>
      <c r="AH524" s="28" t="s">
        <v>81</v>
      </c>
      <c r="AJ524" s="28" t="s">
        <v>84</v>
      </c>
      <c r="AK524" s="28" t="s">
        <v>85</v>
      </c>
      <c r="AL524" s="28" t="s">
        <v>3674</v>
      </c>
      <c r="AM524" s="28" t="s">
        <v>3675</v>
      </c>
      <c r="AN524" s="28" t="s">
        <v>163</v>
      </c>
      <c r="AO524" s="28" t="s">
        <v>81</v>
      </c>
      <c r="AP524" s="28" t="s">
        <v>81</v>
      </c>
      <c r="AU524" s="28" t="s">
        <v>165</v>
      </c>
      <c r="AY524" s="28" t="s">
        <v>234</v>
      </c>
    </row>
    <row r="525" spans="1:51" x14ac:dyDescent="0.25">
      <c r="A525" s="28">
        <v>621270</v>
      </c>
      <c r="B525" s="28">
        <v>598679</v>
      </c>
      <c r="C525" s="28" t="s">
        <v>3676</v>
      </c>
      <c r="D525" s="28" t="s">
        <v>3677</v>
      </c>
      <c r="E525" s="28" t="s">
        <v>9</v>
      </c>
      <c r="F525" s="28" t="s">
        <v>3678</v>
      </c>
      <c r="G525" s="28" t="s">
        <v>13</v>
      </c>
      <c r="H525" s="28" t="s">
        <v>190</v>
      </c>
      <c r="I525" s="28" t="s">
        <v>311</v>
      </c>
      <c r="J525" s="28" t="s">
        <v>719</v>
      </c>
      <c r="K525" s="28" t="s">
        <v>720</v>
      </c>
      <c r="L525" s="28" t="s">
        <v>721</v>
      </c>
      <c r="M525" s="28" t="s">
        <v>17</v>
      </c>
      <c r="N525" s="28" t="s">
        <v>3679</v>
      </c>
      <c r="O525" s="28" t="s">
        <v>3680</v>
      </c>
      <c r="Q525" s="28" t="s">
        <v>3681</v>
      </c>
      <c r="R525" s="28" t="s">
        <v>3682</v>
      </c>
      <c r="U525" s="28" t="s">
        <v>3683</v>
      </c>
      <c r="V525" s="28" t="s">
        <v>3684</v>
      </c>
      <c r="Z525" s="28" t="s">
        <v>81</v>
      </c>
      <c r="AA525" s="28" t="s">
        <v>82</v>
      </c>
      <c r="AE525" s="28" t="s">
        <v>197</v>
      </c>
      <c r="AF525" s="28" t="s">
        <v>198</v>
      </c>
      <c r="AG525" s="28" t="s">
        <v>160</v>
      </c>
      <c r="AH525" s="28" t="s">
        <v>81</v>
      </c>
      <c r="AJ525" s="28" t="s">
        <v>84</v>
      </c>
      <c r="AK525" s="28" t="s">
        <v>85</v>
      </c>
      <c r="AL525" s="28" t="s">
        <v>3685</v>
      </c>
      <c r="AM525" s="28" t="s">
        <v>3686</v>
      </c>
      <c r="AN525" s="28" t="s">
        <v>163</v>
      </c>
      <c r="AO525" s="28" t="s">
        <v>81</v>
      </c>
      <c r="AP525" s="28" t="s">
        <v>81</v>
      </c>
      <c r="AU525" s="28" t="s">
        <v>165</v>
      </c>
      <c r="AY525" s="28" t="s">
        <v>234</v>
      </c>
    </row>
    <row r="526" spans="1:51" x14ac:dyDescent="0.25">
      <c r="A526" s="28">
        <v>621274</v>
      </c>
      <c r="B526" s="28">
        <v>526201</v>
      </c>
      <c r="C526" s="28" t="s">
        <v>455</v>
      </c>
      <c r="D526" s="28" t="s">
        <v>3687</v>
      </c>
      <c r="E526" s="28" t="s">
        <v>94</v>
      </c>
      <c r="F526" s="28" t="s">
        <v>3688</v>
      </c>
      <c r="G526" s="28" t="s">
        <v>13</v>
      </c>
      <c r="H526" s="28" t="s">
        <v>190</v>
      </c>
      <c r="J526" s="28" t="s">
        <v>2094</v>
      </c>
      <c r="K526" s="28" t="s">
        <v>2095</v>
      </c>
      <c r="L526" s="28" t="s">
        <v>2096</v>
      </c>
      <c r="M526" s="28" t="s">
        <v>2097</v>
      </c>
      <c r="N526" s="28" t="s">
        <v>3689</v>
      </c>
      <c r="O526" s="28" t="s">
        <v>3690</v>
      </c>
      <c r="Q526" s="28" t="s">
        <v>2662</v>
      </c>
      <c r="R526" s="28" t="s">
        <v>3225</v>
      </c>
      <c r="S526" s="28" t="s">
        <v>2664</v>
      </c>
      <c r="Z526" s="28" t="s">
        <v>81</v>
      </c>
      <c r="AA526" s="28" t="s">
        <v>82</v>
      </c>
      <c r="AE526" s="28" t="s">
        <v>2103</v>
      </c>
      <c r="AF526" s="28" t="s">
        <v>198</v>
      </c>
      <c r="AG526" s="28" t="s">
        <v>2104</v>
      </c>
      <c r="AH526" s="28" t="s">
        <v>81</v>
      </c>
      <c r="AJ526" s="28" t="s">
        <v>84</v>
      </c>
      <c r="AK526" s="28" t="s">
        <v>85</v>
      </c>
      <c r="AL526" s="28" t="s">
        <v>3691</v>
      </c>
      <c r="AM526" s="28" t="s">
        <v>3692</v>
      </c>
      <c r="AN526" s="28" t="s">
        <v>163</v>
      </c>
      <c r="AO526" s="28" t="s">
        <v>81</v>
      </c>
      <c r="AP526" s="28" t="s">
        <v>81</v>
      </c>
      <c r="AU526" s="28" t="s">
        <v>165</v>
      </c>
      <c r="AY526" s="28" t="s">
        <v>3693</v>
      </c>
    </row>
    <row r="527" spans="1:51" x14ac:dyDescent="0.25">
      <c r="A527" s="28">
        <v>621275</v>
      </c>
      <c r="B527" s="28">
        <v>626963</v>
      </c>
      <c r="C527" s="28" t="s">
        <v>3694</v>
      </c>
      <c r="D527" s="28" t="s">
        <v>3695</v>
      </c>
      <c r="E527" s="28" t="s">
        <v>9</v>
      </c>
      <c r="F527" s="28" t="s">
        <v>3696</v>
      </c>
      <c r="G527" s="28" t="s">
        <v>13</v>
      </c>
      <c r="H527" s="28" t="s">
        <v>190</v>
      </c>
      <c r="J527" s="28" t="s">
        <v>2094</v>
      </c>
      <c r="K527" s="28" t="s">
        <v>2095</v>
      </c>
      <c r="L527" s="28" t="s">
        <v>2096</v>
      </c>
      <c r="M527" s="28" t="s">
        <v>2097</v>
      </c>
      <c r="N527" s="28" t="s">
        <v>3697</v>
      </c>
      <c r="O527" s="28" t="s">
        <v>2661</v>
      </c>
      <c r="Q527" s="28" t="s">
        <v>2662</v>
      </c>
      <c r="R527" s="28" t="s">
        <v>3698</v>
      </c>
      <c r="S527" s="28" t="s">
        <v>2664</v>
      </c>
      <c r="Z527" s="28" t="s">
        <v>84</v>
      </c>
      <c r="AA527" s="28" t="s">
        <v>82</v>
      </c>
      <c r="AE527" s="28" t="s">
        <v>2103</v>
      </c>
      <c r="AF527" s="28" t="s">
        <v>198</v>
      </c>
      <c r="AG527" s="28" t="s">
        <v>2104</v>
      </c>
      <c r="AH527" s="28" t="s">
        <v>81</v>
      </c>
      <c r="AJ527" s="28" t="s">
        <v>84</v>
      </c>
      <c r="AK527" s="28" t="s">
        <v>85</v>
      </c>
      <c r="AL527" s="28" t="s">
        <v>3699</v>
      </c>
      <c r="AM527" s="28" t="s">
        <v>3700</v>
      </c>
      <c r="AN527" s="28" t="s">
        <v>163</v>
      </c>
      <c r="AU527" s="28" t="s">
        <v>165</v>
      </c>
      <c r="AY527" s="28" t="s">
        <v>3693</v>
      </c>
    </row>
    <row r="528" spans="1:51" x14ac:dyDescent="0.25">
      <c r="A528" s="28">
        <v>621277</v>
      </c>
      <c r="B528" s="28">
        <v>626965</v>
      </c>
      <c r="C528" s="28" t="s">
        <v>3701</v>
      </c>
      <c r="D528" s="28" t="s">
        <v>3702</v>
      </c>
      <c r="E528" s="28" t="s">
        <v>9</v>
      </c>
      <c r="F528" s="28" t="s">
        <v>3703</v>
      </c>
      <c r="G528" s="28" t="s">
        <v>13</v>
      </c>
      <c r="H528" s="28" t="s">
        <v>190</v>
      </c>
      <c r="J528" s="28" t="s">
        <v>285</v>
      </c>
      <c r="K528" s="28" t="s">
        <v>286</v>
      </c>
      <c r="L528" s="28" t="s">
        <v>287</v>
      </c>
      <c r="M528" s="28" t="s">
        <v>251</v>
      </c>
      <c r="N528" s="28" t="s">
        <v>3697</v>
      </c>
      <c r="O528" s="28" t="s">
        <v>3704</v>
      </c>
      <c r="P528" s="28" t="s">
        <v>3705</v>
      </c>
      <c r="Q528" s="28" t="s">
        <v>290</v>
      </c>
      <c r="R528" s="28" t="s">
        <v>392</v>
      </c>
      <c r="S528" s="28" t="s">
        <v>3706</v>
      </c>
      <c r="V528" s="28" t="s">
        <v>3707</v>
      </c>
      <c r="Z528" s="28" t="s">
        <v>81</v>
      </c>
      <c r="AA528" s="28" t="s">
        <v>82</v>
      </c>
      <c r="AE528" s="28" t="s">
        <v>257</v>
      </c>
      <c r="AF528" s="28" t="s">
        <v>198</v>
      </c>
      <c r="AG528" s="28" t="s">
        <v>83</v>
      </c>
      <c r="AH528" s="28" t="s">
        <v>81</v>
      </c>
      <c r="AJ528" s="28" t="s">
        <v>84</v>
      </c>
      <c r="AK528" s="28" t="s">
        <v>85</v>
      </c>
      <c r="AL528" s="28" t="s">
        <v>3708</v>
      </c>
      <c r="AM528" s="28" t="s">
        <v>3709</v>
      </c>
      <c r="AN528" s="28" t="s">
        <v>163</v>
      </c>
      <c r="AO528" s="28" t="s">
        <v>84</v>
      </c>
      <c r="AP528" s="28" t="s">
        <v>164</v>
      </c>
      <c r="AU528" s="28" t="s">
        <v>165</v>
      </c>
      <c r="AV528" s="28" t="s">
        <v>166</v>
      </c>
      <c r="AW528" s="28" t="s">
        <v>167</v>
      </c>
      <c r="AX528" s="28" t="s">
        <v>168</v>
      </c>
      <c r="AY528" s="28" t="s">
        <v>234</v>
      </c>
    </row>
    <row r="529" spans="1:51" x14ac:dyDescent="0.25">
      <c r="A529" s="28">
        <v>621325</v>
      </c>
      <c r="B529" s="28">
        <v>533901</v>
      </c>
      <c r="C529" s="28" t="s">
        <v>1142</v>
      </c>
      <c r="D529" s="28" t="s">
        <v>3710</v>
      </c>
      <c r="E529" s="28" t="s">
        <v>94</v>
      </c>
      <c r="F529" s="28" t="s">
        <v>3711</v>
      </c>
      <c r="G529" s="28" t="s">
        <v>13</v>
      </c>
      <c r="H529" s="28" t="s">
        <v>550</v>
      </c>
      <c r="J529" s="28" t="s">
        <v>285</v>
      </c>
      <c r="K529" s="28" t="s">
        <v>286</v>
      </c>
      <c r="L529" s="28" t="s">
        <v>287</v>
      </c>
      <c r="M529" s="28" t="s">
        <v>251</v>
      </c>
      <c r="N529" s="28" t="s">
        <v>3697</v>
      </c>
      <c r="O529" s="28" t="s">
        <v>3712</v>
      </c>
      <c r="Q529" s="28" t="s">
        <v>290</v>
      </c>
      <c r="R529" s="28" t="s">
        <v>392</v>
      </c>
      <c r="V529" s="28" t="s">
        <v>3713</v>
      </c>
      <c r="Z529" s="28" t="s">
        <v>81</v>
      </c>
      <c r="AA529" s="28" t="s">
        <v>82</v>
      </c>
      <c r="AE529" s="28" t="s">
        <v>257</v>
      </c>
      <c r="AF529" s="28" t="s">
        <v>198</v>
      </c>
      <c r="AG529" s="28" t="s">
        <v>83</v>
      </c>
      <c r="AH529" s="28" t="s">
        <v>81</v>
      </c>
      <c r="AJ529" s="28" t="s">
        <v>84</v>
      </c>
      <c r="AK529" s="28" t="s">
        <v>85</v>
      </c>
      <c r="AL529" s="28" t="s">
        <v>3714</v>
      </c>
      <c r="AM529" s="28" t="s">
        <v>3715</v>
      </c>
      <c r="AN529" s="28" t="s">
        <v>163</v>
      </c>
      <c r="AO529" s="28" t="s">
        <v>81</v>
      </c>
      <c r="AP529" s="28" t="s">
        <v>81</v>
      </c>
      <c r="AU529" s="28" t="s">
        <v>165</v>
      </c>
      <c r="AY529" s="28" t="s">
        <v>234</v>
      </c>
    </row>
    <row r="530" spans="1:51" x14ac:dyDescent="0.25">
      <c r="A530" s="28">
        <v>621357</v>
      </c>
      <c r="B530" s="28">
        <v>499149</v>
      </c>
      <c r="C530" s="28" t="s">
        <v>1304</v>
      </c>
      <c r="D530" s="28" t="s">
        <v>3716</v>
      </c>
      <c r="E530" s="28" t="s">
        <v>94</v>
      </c>
      <c r="F530" s="28" t="s">
        <v>3717</v>
      </c>
      <c r="G530" s="28" t="s">
        <v>13</v>
      </c>
      <c r="H530" s="28" t="s">
        <v>550</v>
      </c>
      <c r="J530" s="28" t="s">
        <v>2606</v>
      </c>
      <c r="K530" s="28" t="s">
        <v>2607</v>
      </c>
      <c r="L530" s="28" t="s">
        <v>2608</v>
      </c>
      <c r="M530" s="28" t="s">
        <v>2609</v>
      </c>
      <c r="N530" s="28" t="s">
        <v>3718</v>
      </c>
      <c r="O530" s="28" t="s">
        <v>3719</v>
      </c>
      <c r="Q530" s="28" t="s">
        <v>3720</v>
      </c>
      <c r="R530" s="28" t="s">
        <v>3721</v>
      </c>
      <c r="V530" s="28" t="s">
        <v>3722</v>
      </c>
      <c r="Z530" s="28" t="s">
        <v>81</v>
      </c>
      <c r="AA530" s="28" t="s">
        <v>82</v>
      </c>
      <c r="AE530" s="28" t="s">
        <v>197</v>
      </c>
      <c r="AF530" s="28" t="s">
        <v>198</v>
      </c>
      <c r="AG530" s="28" t="s">
        <v>160</v>
      </c>
      <c r="AH530" s="28" t="s">
        <v>81</v>
      </c>
      <c r="AJ530" s="28" t="s">
        <v>84</v>
      </c>
      <c r="AK530" s="28" t="s">
        <v>85</v>
      </c>
      <c r="AL530" s="28" t="s">
        <v>3723</v>
      </c>
      <c r="AM530" s="28" t="s">
        <v>3724</v>
      </c>
      <c r="AN530" s="28" t="s">
        <v>163</v>
      </c>
      <c r="AO530" s="28" t="s">
        <v>81</v>
      </c>
      <c r="AP530" s="28" t="s">
        <v>81</v>
      </c>
      <c r="AU530" s="28" t="s">
        <v>165</v>
      </c>
      <c r="AY530" s="28" t="s">
        <v>2618</v>
      </c>
    </row>
    <row r="531" spans="1:51" x14ac:dyDescent="0.25">
      <c r="A531" s="28">
        <v>621387</v>
      </c>
      <c r="B531" s="28">
        <v>596211</v>
      </c>
      <c r="C531" s="28" t="s">
        <v>3725</v>
      </c>
      <c r="D531" s="28" t="s">
        <v>3726</v>
      </c>
      <c r="E531" s="28" t="s">
        <v>94</v>
      </c>
      <c r="F531" s="28" t="s">
        <v>3727</v>
      </c>
      <c r="G531" s="28" t="s">
        <v>13</v>
      </c>
      <c r="H531" s="28" t="s">
        <v>153</v>
      </c>
      <c r="I531" s="28" t="s">
        <v>423</v>
      </c>
      <c r="J531" s="28" t="s">
        <v>1842</v>
      </c>
      <c r="K531" s="28" t="s">
        <v>1843</v>
      </c>
      <c r="L531" s="28" t="s">
        <v>1844</v>
      </c>
      <c r="M531" s="28" t="s">
        <v>251</v>
      </c>
      <c r="N531" s="28" t="s">
        <v>3728</v>
      </c>
      <c r="O531" s="28" t="s">
        <v>3729</v>
      </c>
      <c r="Q531" s="28" t="s">
        <v>3730</v>
      </c>
      <c r="R531" s="28" t="s">
        <v>3731</v>
      </c>
      <c r="U531" s="28" t="s">
        <v>3732</v>
      </c>
      <c r="V531" s="28" t="s">
        <v>3733</v>
      </c>
      <c r="Z531" s="28" t="s">
        <v>81</v>
      </c>
      <c r="AA531" s="28" t="s">
        <v>82</v>
      </c>
      <c r="AE531" s="28" t="s">
        <v>294</v>
      </c>
      <c r="AF531" s="28" t="s">
        <v>159</v>
      </c>
      <c r="AG531" s="28" t="s">
        <v>83</v>
      </c>
      <c r="AH531" s="28" t="s">
        <v>81</v>
      </c>
      <c r="AJ531" s="28" t="s">
        <v>84</v>
      </c>
      <c r="AK531" s="28" t="s">
        <v>85</v>
      </c>
      <c r="AL531" s="28" t="s">
        <v>3734</v>
      </c>
      <c r="AM531" s="28" t="s">
        <v>3735</v>
      </c>
      <c r="AN531" s="28" t="s">
        <v>163</v>
      </c>
      <c r="AO531" s="28" t="s">
        <v>81</v>
      </c>
      <c r="AP531" s="28" t="s">
        <v>81</v>
      </c>
      <c r="AU531" s="28" t="s">
        <v>165</v>
      </c>
      <c r="AY531" s="28" t="s">
        <v>234</v>
      </c>
    </row>
    <row r="532" spans="1:51" x14ac:dyDescent="0.25">
      <c r="A532" s="28">
        <v>621415</v>
      </c>
      <c r="B532" s="28">
        <v>598383</v>
      </c>
      <c r="C532" s="28" t="s">
        <v>3736</v>
      </c>
      <c r="D532" s="28" t="s">
        <v>2991</v>
      </c>
      <c r="E532" s="28" t="s">
        <v>94</v>
      </c>
      <c r="F532" s="28" t="s">
        <v>3737</v>
      </c>
      <c r="G532" s="28" t="s">
        <v>13</v>
      </c>
      <c r="H532" s="28" t="s">
        <v>153</v>
      </c>
      <c r="I532" s="28" t="s">
        <v>423</v>
      </c>
      <c r="J532" s="28" t="s">
        <v>1842</v>
      </c>
      <c r="K532" s="28" t="s">
        <v>1843</v>
      </c>
      <c r="L532" s="28" t="s">
        <v>1844</v>
      </c>
      <c r="M532" s="28" t="s">
        <v>251</v>
      </c>
      <c r="N532" s="28" t="s">
        <v>3290</v>
      </c>
      <c r="O532" s="28" t="s">
        <v>3738</v>
      </c>
      <c r="Q532" s="28" t="s">
        <v>1846</v>
      </c>
      <c r="R532" s="28" t="s">
        <v>1847</v>
      </c>
      <c r="U532" s="28" t="s">
        <v>3739</v>
      </c>
      <c r="V532" s="28" t="s">
        <v>1849</v>
      </c>
      <c r="Z532" s="28" t="s">
        <v>81</v>
      </c>
      <c r="AA532" s="28" t="s">
        <v>82</v>
      </c>
      <c r="AE532" s="28" t="s">
        <v>294</v>
      </c>
      <c r="AF532" s="28" t="s">
        <v>159</v>
      </c>
      <c r="AG532" s="28" t="s">
        <v>83</v>
      </c>
      <c r="AH532" s="28" t="s">
        <v>81</v>
      </c>
      <c r="AJ532" s="28" t="s">
        <v>84</v>
      </c>
      <c r="AK532" s="28" t="s">
        <v>85</v>
      </c>
      <c r="AL532" s="28" t="s">
        <v>3740</v>
      </c>
      <c r="AM532" s="28" t="s">
        <v>3741</v>
      </c>
      <c r="AN532" s="28" t="s">
        <v>163</v>
      </c>
      <c r="AO532" s="28" t="s">
        <v>81</v>
      </c>
      <c r="AP532" s="28" t="s">
        <v>81</v>
      </c>
      <c r="AU532" s="28" t="s">
        <v>165</v>
      </c>
      <c r="AY532" s="28" t="s">
        <v>234</v>
      </c>
    </row>
    <row r="533" spans="1:51" x14ac:dyDescent="0.25">
      <c r="A533" s="28">
        <v>621608</v>
      </c>
      <c r="B533" s="28">
        <v>334525</v>
      </c>
      <c r="C533" s="28" t="s">
        <v>428</v>
      </c>
      <c r="D533" s="28" t="s">
        <v>3742</v>
      </c>
      <c r="E533" s="28" t="s">
        <v>94</v>
      </c>
      <c r="F533" s="28" t="s">
        <v>3743</v>
      </c>
      <c r="G533" s="28" t="s">
        <v>13</v>
      </c>
      <c r="H533" s="28" t="s">
        <v>190</v>
      </c>
      <c r="I533" s="28" t="s">
        <v>191</v>
      </c>
      <c r="J533" s="28" t="s">
        <v>3744</v>
      </c>
      <c r="K533" s="28" t="s">
        <v>3745</v>
      </c>
      <c r="O533" s="28" t="s">
        <v>3746</v>
      </c>
      <c r="Q533" s="28" t="s">
        <v>3747</v>
      </c>
      <c r="R533" s="28" t="s">
        <v>3748</v>
      </c>
      <c r="S533" s="28" t="s">
        <v>3749</v>
      </c>
      <c r="Z533" s="28" t="s">
        <v>81</v>
      </c>
      <c r="AA533" s="28" t="s">
        <v>82</v>
      </c>
      <c r="AE533" s="28" t="s">
        <v>81</v>
      </c>
      <c r="AF533" s="28" t="s">
        <v>81</v>
      </c>
      <c r="AG533" s="28" t="s">
        <v>81</v>
      </c>
      <c r="AH533" s="28" t="s">
        <v>81</v>
      </c>
      <c r="AJ533" s="28" t="s">
        <v>84</v>
      </c>
      <c r="AK533" s="28" t="s">
        <v>85</v>
      </c>
      <c r="AL533" s="28" t="s">
        <v>3750</v>
      </c>
      <c r="AM533" s="28" t="s">
        <v>3751</v>
      </c>
      <c r="AN533" s="28" t="s">
        <v>163</v>
      </c>
      <c r="AO533" s="28" t="s">
        <v>81</v>
      </c>
      <c r="AP533" s="28" t="s">
        <v>81</v>
      </c>
      <c r="AU533" s="28" t="s">
        <v>165</v>
      </c>
      <c r="AY533" s="28" t="s">
        <v>3752</v>
      </c>
    </row>
    <row r="534" spans="1:51" x14ac:dyDescent="0.25">
      <c r="A534" s="28">
        <v>621633</v>
      </c>
      <c r="B534" s="28">
        <v>334576</v>
      </c>
      <c r="C534" s="28" t="s">
        <v>2117</v>
      </c>
      <c r="D534" s="28" t="s">
        <v>3753</v>
      </c>
      <c r="E534" s="28" t="s">
        <v>94</v>
      </c>
      <c r="F534" s="28" t="s">
        <v>3754</v>
      </c>
      <c r="G534" s="28" t="s">
        <v>13</v>
      </c>
      <c r="H534" s="28" t="s">
        <v>190</v>
      </c>
      <c r="I534" s="28" t="s">
        <v>191</v>
      </c>
      <c r="J534" s="28" t="s">
        <v>3744</v>
      </c>
      <c r="K534" s="28" t="s">
        <v>3745</v>
      </c>
      <c r="N534" s="28" t="s">
        <v>288</v>
      </c>
      <c r="Z534" s="28" t="s">
        <v>81</v>
      </c>
      <c r="AA534" s="28" t="s">
        <v>82</v>
      </c>
      <c r="AE534" s="28" t="s">
        <v>81</v>
      </c>
      <c r="AF534" s="28" t="s">
        <v>81</v>
      </c>
      <c r="AG534" s="28" t="s">
        <v>81</v>
      </c>
      <c r="AH534" s="28" t="s">
        <v>81</v>
      </c>
      <c r="AJ534" s="28" t="s">
        <v>84</v>
      </c>
      <c r="AK534" s="28" t="s">
        <v>85</v>
      </c>
      <c r="AL534" s="28" t="s">
        <v>3755</v>
      </c>
      <c r="AM534" s="28" t="s">
        <v>3756</v>
      </c>
      <c r="AN534" s="28" t="s">
        <v>163</v>
      </c>
      <c r="AO534" s="28" t="s">
        <v>81</v>
      </c>
      <c r="AP534" s="28" t="s">
        <v>81</v>
      </c>
      <c r="AU534" s="28" t="s">
        <v>165</v>
      </c>
      <c r="AY534" s="28" t="s">
        <v>826</v>
      </c>
    </row>
    <row r="535" spans="1:51" x14ac:dyDescent="0.25">
      <c r="A535" s="28">
        <v>621641</v>
      </c>
      <c r="B535" s="28">
        <v>627031</v>
      </c>
      <c r="C535" s="28" t="s">
        <v>3451</v>
      </c>
      <c r="D535" s="28" t="s">
        <v>3757</v>
      </c>
      <c r="E535" s="28" t="s">
        <v>94</v>
      </c>
      <c r="F535" s="28" t="s">
        <v>3758</v>
      </c>
      <c r="G535" s="28" t="s">
        <v>13</v>
      </c>
      <c r="H535" s="28" t="s">
        <v>190</v>
      </c>
      <c r="I535" s="28" t="s">
        <v>191</v>
      </c>
      <c r="J535" s="28" t="s">
        <v>2796</v>
      </c>
      <c r="K535" s="28" t="s">
        <v>2797</v>
      </c>
      <c r="L535" s="28" t="s">
        <v>2178</v>
      </c>
      <c r="M535" s="28" t="s">
        <v>251</v>
      </c>
      <c r="N535" s="28" t="s">
        <v>3697</v>
      </c>
      <c r="O535" s="28" t="s">
        <v>3759</v>
      </c>
      <c r="P535" s="28" t="s">
        <v>3760</v>
      </c>
      <c r="Q535" s="28" t="s">
        <v>2800</v>
      </c>
      <c r="R535" s="28" t="s">
        <v>2808</v>
      </c>
      <c r="Z535" s="28" t="s">
        <v>81</v>
      </c>
      <c r="AA535" s="28" t="s">
        <v>82</v>
      </c>
      <c r="AE535" s="28" t="s">
        <v>257</v>
      </c>
      <c r="AF535" s="28" t="s">
        <v>198</v>
      </c>
      <c r="AG535" s="28" t="s">
        <v>83</v>
      </c>
      <c r="AH535" s="28" t="s">
        <v>81</v>
      </c>
      <c r="AJ535" s="28" t="s">
        <v>84</v>
      </c>
      <c r="AK535" s="28" t="s">
        <v>85</v>
      </c>
      <c r="AL535" s="28" t="s">
        <v>3761</v>
      </c>
      <c r="AM535" s="28" t="s">
        <v>3762</v>
      </c>
      <c r="AN535" s="28" t="s">
        <v>163</v>
      </c>
      <c r="AO535" s="28" t="s">
        <v>84</v>
      </c>
      <c r="AP535" s="28" t="s">
        <v>164</v>
      </c>
      <c r="AU535" s="28" t="s">
        <v>165</v>
      </c>
      <c r="AV535" s="28" t="s">
        <v>166</v>
      </c>
      <c r="AW535" s="28" t="s">
        <v>167</v>
      </c>
      <c r="AX535" s="28" t="s">
        <v>168</v>
      </c>
      <c r="AY535" s="28" t="s">
        <v>826</v>
      </c>
    </row>
    <row r="536" spans="1:51" x14ac:dyDescent="0.25">
      <c r="A536" s="28">
        <v>621653</v>
      </c>
      <c r="B536" s="28">
        <v>627032</v>
      </c>
      <c r="C536" s="28" t="s">
        <v>3763</v>
      </c>
      <c r="D536" s="28" t="s">
        <v>3764</v>
      </c>
      <c r="E536" s="28" t="s">
        <v>94</v>
      </c>
      <c r="F536" s="28" t="s">
        <v>3765</v>
      </c>
      <c r="G536" s="28" t="s">
        <v>13</v>
      </c>
      <c r="H536" s="28" t="s">
        <v>550</v>
      </c>
      <c r="J536" s="28" t="s">
        <v>2094</v>
      </c>
      <c r="K536" s="28" t="s">
        <v>2095</v>
      </c>
      <c r="L536" s="28" t="s">
        <v>2096</v>
      </c>
      <c r="M536" s="28" t="s">
        <v>2097</v>
      </c>
      <c r="N536" s="28" t="s">
        <v>1553</v>
      </c>
      <c r="O536" s="28" t="s">
        <v>3766</v>
      </c>
      <c r="Q536" s="28" t="s">
        <v>3767</v>
      </c>
      <c r="R536" s="28" t="s">
        <v>3768</v>
      </c>
      <c r="Z536" s="28" t="s">
        <v>81</v>
      </c>
      <c r="AA536" s="28" t="s">
        <v>814</v>
      </c>
      <c r="AB536" s="28" t="s">
        <v>2102</v>
      </c>
      <c r="AC536" s="28" t="s">
        <v>1246</v>
      </c>
      <c r="AE536" s="28" t="s">
        <v>2103</v>
      </c>
      <c r="AF536" s="28" t="s">
        <v>198</v>
      </c>
      <c r="AG536" s="28" t="s">
        <v>2104</v>
      </c>
      <c r="AH536" s="28" t="s">
        <v>81</v>
      </c>
      <c r="AJ536" s="28" t="s">
        <v>84</v>
      </c>
      <c r="AK536" s="28" t="s">
        <v>85</v>
      </c>
      <c r="AL536" s="28" t="s">
        <v>3769</v>
      </c>
      <c r="AM536" s="28" t="s">
        <v>3770</v>
      </c>
      <c r="AN536" s="28" t="s">
        <v>163</v>
      </c>
      <c r="AU536" s="28" t="s">
        <v>165</v>
      </c>
      <c r="AY536" s="28" t="s">
        <v>2107</v>
      </c>
    </row>
    <row r="537" spans="1:51" x14ac:dyDescent="0.25">
      <c r="A537" s="28">
        <v>621666</v>
      </c>
      <c r="B537" s="28">
        <v>592703</v>
      </c>
      <c r="C537" s="28" t="s">
        <v>2117</v>
      </c>
      <c r="D537" s="28" t="s">
        <v>3771</v>
      </c>
      <c r="E537" s="28" t="s">
        <v>94</v>
      </c>
      <c r="F537" s="28" t="s">
        <v>3772</v>
      </c>
      <c r="G537" s="28" t="s">
        <v>13</v>
      </c>
      <c r="H537" s="28" t="s">
        <v>550</v>
      </c>
      <c r="J537" s="28" t="s">
        <v>2094</v>
      </c>
      <c r="K537" s="28" t="s">
        <v>2095</v>
      </c>
      <c r="L537" s="28" t="s">
        <v>2096</v>
      </c>
      <c r="M537" s="28" t="s">
        <v>2097</v>
      </c>
      <c r="N537" s="28" t="s">
        <v>3490</v>
      </c>
      <c r="O537" s="28" t="s">
        <v>3773</v>
      </c>
      <c r="Q537" s="28" t="s">
        <v>2099</v>
      </c>
      <c r="R537" s="28" t="s">
        <v>3774</v>
      </c>
      <c r="Z537" s="28" t="s">
        <v>81</v>
      </c>
      <c r="AA537" s="28" t="s">
        <v>814</v>
      </c>
      <c r="AB537" s="28" t="s">
        <v>2102</v>
      </c>
      <c r="AC537" s="28" t="s">
        <v>1246</v>
      </c>
      <c r="AE537" s="28" t="s">
        <v>2103</v>
      </c>
      <c r="AF537" s="28" t="s">
        <v>198</v>
      </c>
      <c r="AG537" s="28" t="s">
        <v>2104</v>
      </c>
      <c r="AH537" s="28" t="s">
        <v>81</v>
      </c>
      <c r="AJ537" s="28" t="s">
        <v>84</v>
      </c>
      <c r="AK537" s="28" t="s">
        <v>85</v>
      </c>
      <c r="AL537" s="28" t="s">
        <v>3775</v>
      </c>
      <c r="AM537" s="28" t="s">
        <v>3776</v>
      </c>
      <c r="AN537" s="28" t="s">
        <v>163</v>
      </c>
      <c r="AO537" s="28" t="s">
        <v>81</v>
      </c>
      <c r="AP537" s="28" t="s">
        <v>81</v>
      </c>
      <c r="AU537" s="28" t="s">
        <v>165</v>
      </c>
      <c r="AY537" s="28" t="s">
        <v>2107</v>
      </c>
    </row>
    <row r="538" spans="1:51" x14ac:dyDescent="0.25">
      <c r="A538" s="28">
        <v>621686</v>
      </c>
      <c r="B538" s="28">
        <v>592791</v>
      </c>
      <c r="C538" s="28" t="s">
        <v>3279</v>
      </c>
      <c r="D538" s="28" t="s">
        <v>3777</v>
      </c>
      <c r="E538" s="28" t="s">
        <v>94</v>
      </c>
      <c r="F538" s="28" t="s">
        <v>3778</v>
      </c>
      <c r="G538" s="28" t="s">
        <v>13</v>
      </c>
      <c r="H538" s="28" t="s">
        <v>550</v>
      </c>
      <c r="J538" s="28" t="s">
        <v>2825</v>
      </c>
      <c r="K538" s="28" t="s">
        <v>2826</v>
      </c>
      <c r="N538" s="28" t="s">
        <v>3779</v>
      </c>
      <c r="O538" s="28" t="s">
        <v>3363</v>
      </c>
      <c r="Q538" s="28" t="s">
        <v>2828</v>
      </c>
      <c r="R538" s="28" t="s">
        <v>3364</v>
      </c>
      <c r="Z538" s="28" t="s">
        <v>81</v>
      </c>
      <c r="AA538" s="28" t="s">
        <v>82</v>
      </c>
      <c r="AE538" s="28" t="s">
        <v>590</v>
      </c>
      <c r="AF538" s="28" t="s">
        <v>198</v>
      </c>
      <c r="AG538" s="28" t="s">
        <v>582</v>
      </c>
      <c r="AH538" s="28" t="s">
        <v>81</v>
      </c>
      <c r="AJ538" s="28" t="s">
        <v>84</v>
      </c>
      <c r="AK538" s="28" t="s">
        <v>85</v>
      </c>
      <c r="AL538" s="28" t="s">
        <v>3780</v>
      </c>
      <c r="AM538" s="28" t="s">
        <v>3781</v>
      </c>
      <c r="AN538" s="28" t="s">
        <v>163</v>
      </c>
      <c r="AO538" s="28" t="s">
        <v>81</v>
      </c>
      <c r="AP538" s="28" t="s">
        <v>81</v>
      </c>
      <c r="AU538" s="28" t="s">
        <v>165</v>
      </c>
      <c r="AY538" s="28" t="s">
        <v>3782</v>
      </c>
    </row>
    <row r="539" spans="1:51" x14ac:dyDescent="0.25">
      <c r="A539" s="28">
        <v>621708</v>
      </c>
      <c r="B539" s="28">
        <v>627052</v>
      </c>
      <c r="C539" s="28" t="s">
        <v>3783</v>
      </c>
      <c r="D539" s="28" t="s">
        <v>3784</v>
      </c>
      <c r="E539" s="28" t="s">
        <v>94</v>
      </c>
      <c r="F539" s="28" t="s">
        <v>3785</v>
      </c>
      <c r="G539" s="28" t="s">
        <v>13</v>
      </c>
      <c r="H539" s="28" t="s">
        <v>550</v>
      </c>
      <c r="J539" s="28" t="s">
        <v>3744</v>
      </c>
      <c r="K539" s="28" t="s">
        <v>3745</v>
      </c>
      <c r="N539" s="28" t="s">
        <v>2780</v>
      </c>
      <c r="O539" s="28" t="s">
        <v>3786</v>
      </c>
      <c r="Q539" s="28" t="s">
        <v>3747</v>
      </c>
      <c r="R539" s="28" t="s">
        <v>3787</v>
      </c>
      <c r="Z539" s="28" t="s">
        <v>81</v>
      </c>
      <c r="AA539" s="28" t="s">
        <v>82</v>
      </c>
      <c r="AE539" s="28" t="s">
        <v>81</v>
      </c>
      <c r="AF539" s="28" t="s">
        <v>81</v>
      </c>
      <c r="AG539" s="28" t="s">
        <v>81</v>
      </c>
      <c r="AH539" s="28" t="s">
        <v>81</v>
      </c>
      <c r="AJ539" s="28" t="s">
        <v>84</v>
      </c>
      <c r="AK539" s="28" t="s">
        <v>85</v>
      </c>
      <c r="AL539" s="28" t="s">
        <v>3788</v>
      </c>
      <c r="AM539" s="28" t="s">
        <v>3789</v>
      </c>
      <c r="AN539" s="28" t="s">
        <v>163</v>
      </c>
      <c r="AU539" s="28" t="s">
        <v>165</v>
      </c>
      <c r="AY539" s="28" t="s">
        <v>3790</v>
      </c>
    </row>
    <row r="540" spans="1:51" x14ac:dyDescent="0.25">
      <c r="A540" s="28">
        <v>621803</v>
      </c>
      <c r="B540" s="28">
        <v>437428</v>
      </c>
      <c r="C540" s="28" t="s">
        <v>202</v>
      </c>
      <c r="D540" s="28" t="s">
        <v>3791</v>
      </c>
      <c r="E540" s="28" t="s">
        <v>94</v>
      </c>
      <c r="F540" s="28" t="s">
        <v>3792</v>
      </c>
      <c r="G540" s="28" t="s">
        <v>13</v>
      </c>
      <c r="H540" s="28" t="s">
        <v>190</v>
      </c>
      <c r="I540" s="28" t="s">
        <v>311</v>
      </c>
      <c r="J540" s="28" t="s">
        <v>3793</v>
      </c>
      <c r="K540" s="28" t="s">
        <v>3794</v>
      </c>
      <c r="L540" s="28" t="s">
        <v>708</v>
      </c>
      <c r="M540" s="28" t="s">
        <v>709</v>
      </c>
      <c r="N540" s="28" t="s">
        <v>722</v>
      </c>
      <c r="O540" s="28" t="s">
        <v>3795</v>
      </c>
      <c r="Q540" s="28" t="s">
        <v>3796</v>
      </c>
      <c r="R540" s="28" t="s">
        <v>3797</v>
      </c>
      <c r="Z540" s="28" t="s">
        <v>81</v>
      </c>
      <c r="AA540" s="28" t="s">
        <v>196</v>
      </c>
      <c r="AE540" s="28" t="s">
        <v>470</v>
      </c>
      <c r="AF540" s="28" t="s">
        <v>198</v>
      </c>
      <c r="AG540" s="28" t="s">
        <v>471</v>
      </c>
      <c r="AH540" s="28" t="s">
        <v>81</v>
      </c>
      <c r="AJ540" s="28" t="s">
        <v>84</v>
      </c>
      <c r="AK540" s="28" t="s">
        <v>85</v>
      </c>
      <c r="AL540" s="28" t="s">
        <v>3798</v>
      </c>
      <c r="AM540" s="28" t="s">
        <v>3799</v>
      </c>
      <c r="AN540" s="28" t="s">
        <v>163</v>
      </c>
      <c r="AO540" s="28" t="s">
        <v>81</v>
      </c>
      <c r="AP540" s="28" t="s">
        <v>81</v>
      </c>
      <c r="AU540" s="28" t="s">
        <v>165</v>
      </c>
      <c r="AY540" s="28" t="s">
        <v>826</v>
      </c>
    </row>
    <row r="541" spans="1:51" x14ac:dyDescent="0.25">
      <c r="A541" s="28">
        <v>621811</v>
      </c>
      <c r="B541" s="28">
        <v>592737</v>
      </c>
      <c r="C541" s="28" t="s">
        <v>3800</v>
      </c>
      <c r="D541" s="28" t="s">
        <v>3801</v>
      </c>
      <c r="E541" s="28" t="s">
        <v>94</v>
      </c>
      <c r="F541" s="28" t="s">
        <v>3802</v>
      </c>
      <c r="G541" s="28" t="s">
        <v>13</v>
      </c>
      <c r="H541" s="28" t="s">
        <v>190</v>
      </c>
      <c r="J541" s="28" t="s">
        <v>3793</v>
      </c>
      <c r="K541" s="28" t="s">
        <v>3794</v>
      </c>
      <c r="L541" s="28" t="s">
        <v>708</v>
      </c>
      <c r="M541" s="28" t="s">
        <v>709</v>
      </c>
      <c r="N541" s="28" t="s">
        <v>3542</v>
      </c>
      <c r="O541" s="28" t="s">
        <v>3795</v>
      </c>
      <c r="Q541" s="28" t="s">
        <v>3796</v>
      </c>
      <c r="R541" s="28" t="s">
        <v>3803</v>
      </c>
      <c r="Z541" s="28" t="s">
        <v>81</v>
      </c>
      <c r="AA541" s="28" t="s">
        <v>196</v>
      </c>
      <c r="AE541" s="28" t="s">
        <v>470</v>
      </c>
      <c r="AF541" s="28" t="s">
        <v>198</v>
      </c>
      <c r="AG541" s="28" t="s">
        <v>471</v>
      </c>
      <c r="AH541" s="28" t="s">
        <v>81</v>
      </c>
      <c r="AJ541" s="28" t="s">
        <v>84</v>
      </c>
      <c r="AK541" s="28" t="s">
        <v>85</v>
      </c>
      <c r="AL541" s="28" t="s">
        <v>3804</v>
      </c>
      <c r="AM541" s="28" t="s">
        <v>3805</v>
      </c>
      <c r="AN541" s="28" t="s">
        <v>163</v>
      </c>
      <c r="AO541" s="28" t="s">
        <v>81</v>
      </c>
      <c r="AP541" s="28" t="s">
        <v>81</v>
      </c>
      <c r="AU541" s="28" t="s">
        <v>165</v>
      </c>
      <c r="AY541" s="28" t="s">
        <v>3806</v>
      </c>
    </row>
    <row r="542" spans="1:51" x14ac:dyDescent="0.25">
      <c r="A542" s="28">
        <v>622107</v>
      </c>
      <c r="B542" s="28">
        <v>627144</v>
      </c>
      <c r="C542" s="28" t="s">
        <v>3807</v>
      </c>
      <c r="D542" s="28" t="s">
        <v>3808</v>
      </c>
      <c r="E542" s="28" t="s">
        <v>94</v>
      </c>
      <c r="F542" s="28" t="s">
        <v>3809</v>
      </c>
      <c r="G542" s="28" t="s">
        <v>13</v>
      </c>
      <c r="H542" s="28" t="s">
        <v>190</v>
      </c>
      <c r="J542" s="28" t="s">
        <v>3617</v>
      </c>
      <c r="K542" s="28" t="s">
        <v>3618</v>
      </c>
      <c r="L542" s="28" t="s">
        <v>2902</v>
      </c>
      <c r="M542" s="28" t="s">
        <v>2097</v>
      </c>
      <c r="N542" s="28" t="s">
        <v>3629</v>
      </c>
      <c r="O542" s="28" t="s">
        <v>3810</v>
      </c>
      <c r="P542" s="28" t="s">
        <v>3811</v>
      </c>
      <c r="Q542" s="28" t="s">
        <v>3621</v>
      </c>
      <c r="R542" s="28" t="s">
        <v>3622</v>
      </c>
      <c r="S542" s="28" t="s">
        <v>3623</v>
      </c>
      <c r="Z542" s="28" t="s">
        <v>81</v>
      </c>
      <c r="AA542" s="28" t="s">
        <v>364</v>
      </c>
      <c r="AE542" s="28" t="s">
        <v>2103</v>
      </c>
      <c r="AF542" s="28" t="s">
        <v>198</v>
      </c>
      <c r="AG542" s="28" t="s">
        <v>2104</v>
      </c>
      <c r="AH542" s="28" t="s">
        <v>81</v>
      </c>
      <c r="AJ542" s="28" t="s">
        <v>84</v>
      </c>
      <c r="AK542" s="28" t="s">
        <v>85</v>
      </c>
      <c r="AL542" s="28" t="s">
        <v>3812</v>
      </c>
      <c r="AM542" s="28" t="s">
        <v>3813</v>
      </c>
      <c r="AN542" s="28" t="s">
        <v>163</v>
      </c>
      <c r="AO542" s="28" t="s">
        <v>84</v>
      </c>
      <c r="AP542" s="28" t="s">
        <v>164</v>
      </c>
      <c r="AU542" s="28" t="s">
        <v>165</v>
      </c>
      <c r="AV542" s="28" t="s">
        <v>166</v>
      </c>
      <c r="AW542" s="28" t="s">
        <v>167</v>
      </c>
      <c r="AX542" s="28" t="s">
        <v>168</v>
      </c>
      <c r="AY542" s="28" t="s">
        <v>3814</v>
      </c>
    </row>
    <row r="543" spans="1:51" x14ac:dyDescent="0.25">
      <c r="A543" s="28">
        <v>622108</v>
      </c>
      <c r="B543" s="28">
        <v>627145</v>
      </c>
      <c r="C543" s="28" t="s">
        <v>1134</v>
      </c>
      <c r="D543" s="28" t="s">
        <v>3815</v>
      </c>
      <c r="E543" s="28" t="s">
        <v>94</v>
      </c>
      <c r="F543" s="28" t="s">
        <v>3816</v>
      </c>
      <c r="G543" s="28" t="s">
        <v>13</v>
      </c>
      <c r="H543" s="28" t="s">
        <v>190</v>
      </c>
      <c r="J543" s="28" t="s">
        <v>3617</v>
      </c>
      <c r="K543" s="28" t="s">
        <v>3618</v>
      </c>
      <c r="L543" s="28" t="s">
        <v>2902</v>
      </c>
      <c r="M543" s="28" t="s">
        <v>2097</v>
      </c>
      <c r="N543" s="28" t="s">
        <v>3629</v>
      </c>
      <c r="O543" s="28" t="s">
        <v>3810</v>
      </c>
      <c r="P543" s="28" t="s">
        <v>3811</v>
      </c>
      <c r="Q543" s="28" t="s">
        <v>3621</v>
      </c>
      <c r="R543" s="28" t="s">
        <v>3622</v>
      </c>
      <c r="S543" s="28" t="s">
        <v>3623</v>
      </c>
      <c r="Z543" s="28" t="s">
        <v>81</v>
      </c>
      <c r="AA543" s="28" t="s">
        <v>364</v>
      </c>
      <c r="AE543" s="28" t="s">
        <v>2103</v>
      </c>
      <c r="AF543" s="28" t="s">
        <v>198</v>
      </c>
      <c r="AG543" s="28" t="s">
        <v>2104</v>
      </c>
      <c r="AH543" s="28" t="s">
        <v>81</v>
      </c>
      <c r="AJ543" s="28" t="s">
        <v>84</v>
      </c>
      <c r="AK543" s="28" t="s">
        <v>85</v>
      </c>
      <c r="AL543" s="28" t="s">
        <v>3817</v>
      </c>
      <c r="AM543" s="28" t="s">
        <v>3818</v>
      </c>
      <c r="AN543" s="28" t="s">
        <v>163</v>
      </c>
      <c r="AO543" s="28" t="s">
        <v>84</v>
      </c>
      <c r="AP543" s="28" t="s">
        <v>1558</v>
      </c>
      <c r="AU543" s="28" t="s">
        <v>165</v>
      </c>
      <c r="AV543" s="28" t="s">
        <v>166</v>
      </c>
      <c r="AW543" s="28" t="s">
        <v>1559</v>
      </c>
      <c r="AX543" s="28" t="s">
        <v>1560</v>
      </c>
      <c r="AY543" s="28" t="s">
        <v>3819</v>
      </c>
    </row>
    <row r="544" spans="1:51" x14ac:dyDescent="0.25">
      <c r="A544" s="28">
        <v>622285</v>
      </c>
      <c r="B544" s="28">
        <v>490519</v>
      </c>
      <c r="C544" s="28" t="s">
        <v>3820</v>
      </c>
      <c r="D544" s="28" t="s">
        <v>151</v>
      </c>
      <c r="E544" s="28" t="s">
        <v>9</v>
      </c>
      <c r="F544" s="28" t="s">
        <v>3821</v>
      </c>
      <c r="G544" s="28" t="s">
        <v>13</v>
      </c>
      <c r="H544" s="28" t="s">
        <v>190</v>
      </c>
      <c r="I544" s="28" t="s">
        <v>191</v>
      </c>
      <c r="J544" s="28" t="s">
        <v>192</v>
      </c>
      <c r="K544" s="28" t="s">
        <v>193</v>
      </c>
      <c r="L544" s="28" t="s">
        <v>194</v>
      </c>
      <c r="M544" s="28" t="s">
        <v>17</v>
      </c>
      <c r="N544" s="28" t="s">
        <v>3822</v>
      </c>
      <c r="O544" s="28" t="s">
        <v>3823</v>
      </c>
      <c r="Q544" s="28" t="s">
        <v>2943</v>
      </c>
      <c r="R544" s="28" t="s">
        <v>3824</v>
      </c>
      <c r="Z544" s="28" t="s">
        <v>81</v>
      </c>
      <c r="AA544" s="28" t="s">
        <v>196</v>
      </c>
      <c r="AE544" s="28" t="s">
        <v>197</v>
      </c>
      <c r="AF544" s="28" t="s">
        <v>198</v>
      </c>
      <c r="AG544" s="28" t="s">
        <v>160</v>
      </c>
      <c r="AH544" s="28" t="s">
        <v>81</v>
      </c>
      <c r="AJ544" s="28" t="s">
        <v>84</v>
      </c>
      <c r="AK544" s="28" t="s">
        <v>85</v>
      </c>
      <c r="AL544" s="28" t="s">
        <v>3825</v>
      </c>
      <c r="AM544" s="28" t="s">
        <v>3826</v>
      </c>
      <c r="AN544" s="28" t="s">
        <v>163</v>
      </c>
      <c r="AO544" s="28" t="s">
        <v>81</v>
      </c>
      <c r="AP544" s="28" t="s">
        <v>81</v>
      </c>
      <c r="AU544" s="28" t="s">
        <v>165</v>
      </c>
      <c r="AY544" s="28" t="s">
        <v>570</v>
      </c>
    </row>
    <row r="545" spans="1:51" x14ac:dyDescent="0.25">
      <c r="A545" s="28">
        <v>622288</v>
      </c>
      <c r="B545" s="28">
        <v>560766</v>
      </c>
      <c r="C545" s="28" t="s">
        <v>3827</v>
      </c>
      <c r="D545" s="28" t="s">
        <v>3828</v>
      </c>
      <c r="E545" s="28" t="s">
        <v>9</v>
      </c>
      <c r="F545" s="28" t="s">
        <v>3829</v>
      </c>
      <c r="G545" s="28" t="s">
        <v>13</v>
      </c>
      <c r="H545" s="28" t="s">
        <v>190</v>
      </c>
      <c r="I545" s="28" t="s">
        <v>191</v>
      </c>
      <c r="J545" s="28" t="s">
        <v>192</v>
      </c>
      <c r="K545" s="28" t="s">
        <v>193</v>
      </c>
      <c r="L545" s="28" t="s">
        <v>194</v>
      </c>
      <c r="M545" s="28" t="s">
        <v>17</v>
      </c>
      <c r="N545" s="28" t="s">
        <v>3830</v>
      </c>
      <c r="O545" s="28" t="s">
        <v>3831</v>
      </c>
      <c r="Q545" s="28" t="s">
        <v>3832</v>
      </c>
      <c r="R545" s="28" t="s">
        <v>3833</v>
      </c>
      <c r="Z545" s="28" t="s">
        <v>81</v>
      </c>
      <c r="AA545" s="28" t="s">
        <v>196</v>
      </c>
      <c r="AE545" s="28" t="s">
        <v>197</v>
      </c>
      <c r="AF545" s="28" t="s">
        <v>198</v>
      </c>
      <c r="AG545" s="28" t="s">
        <v>160</v>
      </c>
      <c r="AH545" s="28" t="s">
        <v>81</v>
      </c>
      <c r="AJ545" s="28" t="s">
        <v>84</v>
      </c>
      <c r="AK545" s="28" t="s">
        <v>85</v>
      </c>
      <c r="AL545" s="28" t="s">
        <v>3834</v>
      </c>
      <c r="AM545" s="28" t="s">
        <v>3835</v>
      </c>
      <c r="AN545" s="28" t="s">
        <v>163</v>
      </c>
      <c r="AO545" s="28" t="s">
        <v>81</v>
      </c>
      <c r="AP545" s="28" t="s">
        <v>81</v>
      </c>
      <c r="AU545" s="28" t="s">
        <v>165</v>
      </c>
      <c r="AY545" s="28" t="s">
        <v>234</v>
      </c>
    </row>
    <row r="546" spans="1:51" x14ac:dyDescent="0.25">
      <c r="A546" s="28">
        <v>622412</v>
      </c>
      <c r="B546" s="28">
        <v>627204</v>
      </c>
      <c r="C546" s="28" t="s">
        <v>3836</v>
      </c>
      <c r="D546" s="28" t="s">
        <v>3837</v>
      </c>
      <c r="E546" s="28" t="s">
        <v>9</v>
      </c>
      <c r="F546" s="28" t="s">
        <v>3838</v>
      </c>
      <c r="G546" s="28" t="s">
        <v>13</v>
      </c>
      <c r="H546" s="28" t="s">
        <v>190</v>
      </c>
      <c r="I546" s="28" t="s">
        <v>191</v>
      </c>
      <c r="J546" s="28" t="s">
        <v>192</v>
      </c>
      <c r="K546" s="28" t="s">
        <v>193</v>
      </c>
      <c r="L546" s="28" t="s">
        <v>194</v>
      </c>
      <c r="M546" s="28" t="s">
        <v>17</v>
      </c>
      <c r="N546" s="28" t="s">
        <v>466</v>
      </c>
      <c r="O546" s="28" t="s">
        <v>3839</v>
      </c>
      <c r="Q546" s="28" t="s">
        <v>3840</v>
      </c>
      <c r="R546" s="28" t="s">
        <v>3841</v>
      </c>
      <c r="Z546" s="28" t="s">
        <v>81</v>
      </c>
      <c r="AA546" s="28" t="s">
        <v>196</v>
      </c>
      <c r="AE546" s="28" t="s">
        <v>197</v>
      </c>
      <c r="AF546" s="28" t="s">
        <v>198</v>
      </c>
      <c r="AG546" s="28" t="s">
        <v>160</v>
      </c>
      <c r="AH546" s="28" t="s">
        <v>81</v>
      </c>
      <c r="AJ546" s="28" t="s">
        <v>84</v>
      </c>
      <c r="AK546" s="28" t="s">
        <v>85</v>
      </c>
      <c r="AL546" s="28" t="s">
        <v>3842</v>
      </c>
      <c r="AM546" s="28" t="s">
        <v>3843</v>
      </c>
      <c r="AN546" s="28" t="s">
        <v>163</v>
      </c>
      <c r="AO546" s="28" t="s">
        <v>84</v>
      </c>
      <c r="AP546" s="28" t="s">
        <v>164</v>
      </c>
      <c r="AU546" s="28" t="s">
        <v>165</v>
      </c>
      <c r="AV546" s="28" t="s">
        <v>166</v>
      </c>
      <c r="AW546" s="28" t="s">
        <v>167</v>
      </c>
      <c r="AX546" s="28" t="s">
        <v>168</v>
      </c>
      <c r="AY546" s="28" t="s">
        <v>234</v>
      </c>
    </row>
    <row r="547" spans="1:51" x14ac:dyDescent="0.25">
      <c r="A547" s="28">
        <v>622449</v>
      </c>
      <c r="B547" s="28">
        <v>534290</v>
      </c>
      <c r="C547" s="28" t="s">
        <v>3844</v>
      </c>
      <c r="D547" s="28" t="s">
        <v>3845</v>
      </c>
      <c r="E547" s="28" t="s">
        <v>9</v>
      </c>
      <c r="F547" s="28" t="s">
        <v>3846</v>
      </c>
      <c r="G547" s="28" t="s">
        <v>13</v>
      </c>
      <c r="H547" s="28" t="s">
        <v>190</v>
      </c>
      <c r="I547" s="28" t="s">
        <v>191</v>
      </c>
      <c r="J547" s="28" t="s">
        <v>3847</v>
      </c>
      <c r="K547" s="28" t="s">
        <v>3848</v>
      </c>
      <c r="L547" s="28" t="s">
        <v>1452</v>
      </c>
      <c r="M547" s="28" t="s">
        <v>577</v>
      </c>
      <c r="N547" s="28" t="s">
        <v>3425</v>
      </c>
      <c r="O547" s="28" t="s">
        <v>3849</v>
      </c>
      <c r="Q547" s="28" t="s">
        <v>3850</v>
      </c>
      <c r="R547" s="28" t="s">
        <v>3851</v>
      </c>
      <c r="S547" s="28" t="s">
        <v>3852</v>
      </c>
      <c r="V547" s="28" t="s">
        <v>3853</v>
      </c>
      <c r="Z547" s="28" t="s">
        <v>81</v>
      </c>
      <c r="AA547" s="28" t="s">
        <v>82</v>
      </c>
      <c r="AE547" s="28" t="s">
        <v>590</v>
      </c>
      <c r="AF547" s="28" t="s">
        <v>198</v>
      </c>
      <c r="AG547" s="28" t="s">
        <v>582</v>
      </c>
      <c r="AH547" s="28" t="s">
        <v>81</v>
      </c>
      <c r="AJ547" s="28" t="s">
        <v>84</v>
      </c>
      <c r="AK547" s="28" t="s">
        <v>85</v>
      </c>
      <c r="AL547" s="28" t="s">
        <v>3854</v>
      </c>
      <c r="AM547" s="28" t="s">
        <v>3855</v>
      </c>
      <c r="AN547" s="28" t="s">
        <v>163</v>
      </c>
      <c r="AO547" s="28" t="s">
        <v>81</v>
      </c>
      <c r="AP547" s="28" t="s">
        <v>81</v>
      </c>
      <c r="AU547" s="28" t="s">
        <v>165</v>
      </c>
      <c r="AY547" s="28" t="s">
        <v>234</v>
      </c>
    </row>
    <row r="548" spans="1:51" x14ac:dyDescent="0.25">
      <c r="A548" s="28">
        <v>622505</v>
      </c>
      <c r="B548" s="28">
        <v>597008</v>
      </c>
      <c r="C548" s="28" t="s">
        <v>428</v>
      </c>
      <c r="D548" s="28" t="s">
        <v>3856</v>
      </c>
      <c r="E548" s="28" t="s">
        <v>94</v>
      </c>
      <c r="F548" s="28" t="s">
        <v>3857</v>
      </c>
      <c r="G548" s="28" t="s">
        <v>13</v>
      </c>
      <c r="H548" s="28" t="s">
        <v>550</v>
      </c>
      <c r="J548" s="28" t="s">
        <v>2863</v>
      </c>
      <c r="K548" s="28" t="s">
        <v>2864</v>
      </c>
      <c r="L548" s="28" t="s">
        <v>1126</v>
      </c>
      <c r="M548" s="28" t="s">
        <v>709</v>
      </c>
      <c r="N548" s="28" t="s">
        <v>3858</v>
      </c>
      <c r="O548" s="28" t="s">
        <v>3859</v>
      </c>
      <c r="Q548" s="28" t="s">
        <v>3860</v>
      </c>
      <c r="R548" s="28" t="s">
        <v>3861</v>
      </c>
      <c r="Z548" s="28" t="s">
        <v>81</v>
      </c>
      <c r="AA548" s="28" t="s">
        <v>82</v>
      </c>
      <c r="AE548" s="28" t="s">
        <v>470</v>
      </c>
      <c r="AF548" s="28" t="s">
        <v>198</v>
      </c>
      <c r="AG548" s="28" t="s">
        <v>471</v>
      </c>
      <c r="AH548" s="28" t="s">
        <v>81</v>
      </c>
      <c r="AJ548" s="28" t="s">
        <v>84</v>
      </c>
      <c r="AK548" s="28" t="s">
        <v>85</v>
      </c>
      <c r="AL548" s="28" t="s">
        <v>3862</v>
      </c>
      <c r="AM548" s="28" t="s">
        <v>3863</v>
      </c>
      <c r="AN548" s="28" t="s">
        <v>163</v>
      </c>
      <c r="AO548" s="28" t="s">
        <v>81</v>
      </c>
      <c r="AP548" s="28" t="s">
        <v>81</v>
      </c>
      <c r="AU548" s="28" t="s">
        <v>165</v>
      </c>
      <c r="AY548" s="28" t="s">
        <v>234</v>
      </c>
    </row>
    <row r="549" spans="1:51" x14ac:dyDescent="0.25">
      <c r="A549" s="28">
        <v>622507</v>
      </c>
      <c r="B549" s="28">
        <v>493967</v>
      </c>
      <c r="C549" s="28" t="s">
        <v>3864</v>
      </c>
      <c r="D549" s="28" t="s">
        <v>3865</v>
      </c>
      <c r="E549" s="28" t="s">
        <v>9</v>
      </c>
      <c r="F549" s="28" t="s">
        <v>3866</v>
      </c>
      <c r="G549" s="28" t="s">
        <v>13</v>
      </c>
      <c r="H549" s="28" t="s">
        <v>550</v>
      </c>
      <c r="J549" s="28" t="s">
        <v>2863</v>
      </c>
      <c r="K549" s="28" t="s">
        <v>2864</v>
      </c>
      <c r="L549" s="28" t="s">
        <v>1126</v>
      </c>
      <c r="M549" s="28" t="s">
        <v>709</v>
      </c>
      <c r="N549" s="28" t="s">
        <v>642</v>
      </c>
      <c r="O549" s="28" t="s">
        <v>3867</v>
      </c>
      <c r="Q549" s="28" t="s">
        <v>3868</v>
      </c>
      <c r="R549" s="28" t="s">
        <v>3869</v>
      </c>
      <c r="Z549" s="28" t="s">
        <v>81</v>
      </c>
      <c r="AA549" s="28" t="s">
        <v>82</v>
      </c>
      <c r="AE549" s="28" t="s">
        <v>470</v>
      </c>
      <c r="AF549" s="28" t="s">
        <v>198</v>
      </c>
      <c r="AG549" s="28" t="s">
        <v>471</v>
      </c>
      <c r="AH549" s="28" t="s">
        <v>81</v>
      </c>
      <c r="AJ549" s="28" t="s">
        <v>84</v>
      </c>
      <c r="AK549" s="28" t="s">
        <v>85</v>
      </c>
      <c r="AL549" s="28" t="s">
        <v>3870</v>
      </c>
      <c r="AM549" s="28" t="s">
        <v>3871</v>
      </c>
      <c r="AN549" s="28" t="s">
        <v>163</v>
      </c>
      <c r="AO549" s="28" t="s">
        <v>81</v>
      </c>
      <c r="AP549" s="28" t="s">
        <v>81</v>
      </c>
      <c r="AU549" s="28" t="s">
        <v>165</v>
      </c>
      <c r="AY549" s="28" t="s">
        <v>3872</v>
      </c>
    </row>
    <row r="550" spans="1:51" x14ac:dyDescent="0.25">
      <c r="A550" s="28">
        <v>622530</v>
      </c>
      <c r="B550" s="28">
        <v>536481</v>
      </c>
      <c r="C550" s="28" t="s">
        <v>3873</v>
      </c>
      <c r="D550" s="28" t="s">
        <v>3874</v>
      </c>
      <c r="E550" s="28" t="s">
        <v>94</v>
      </c>
      <c r="F550" s="28" t="s">
        <v>3875</v>
      </c>
      <c r="G550" s="28" t="s">
        <v>13</v>
      </c>
      <c r="H550" s="28" t="s">
        <v>153</v>
      </c>
      <c r="J550" s="28" t="s">
        <v>690</v>
      </c>
      <c r="K550" s="28" t="s">
        <v>691</v>
      </c>
      <c r="L550" s="28" t="s">
        <v>692</v>
      </c>
      <c r="M550" s="28" t="s">
        <v>465</v>
      </c>
      <c r="N550" s="28" t="s">
        <v>3430</v>
      </c>
      <c r="O550" s="28" t="s">
        <v>3876</v>
      </c>
      <c r="Q550" s="28" t="s">
        <v>3877</v>
      </c>
      <c r="R550" s="28" t="s">
        <v>3878</v>
      </c>
      <c r="Z550" s="28" t="s">
        <v>81</v>
      </c>
      <c r="AA550" s="28" t="s">
        <v>82</v>
      </c>
      <c r="AE550" s="28" t="s">
        <v>699</v>
      </c>
      <c r="AF550" s="28" t="s">
        <v>159</v>
      </c>
      <c r="AG550" s="28" t="s">
        <v>164</v>
      </c>
      <c r="AH550" s="28" t="s">
        <v>81</v>
      </c>
      <c r="AJ550" s="28" t="s">
        <v>84</v>
      </c>
      <c r="AK550" s="28" t="s">
        <v>85</v>
      </c>
      <c r="AL550" s="28" t="s">
        <v>3879</v>
      </c>
      <c r="AM550" s="28" t="s">
        <v>3880</v>
      </c>
      <c r="AN550" s="28" t="s">
        <v>163</v>
      </c>
      <c r="AO550" s="28" t="s">
        <v>81</v>
      </c>
      <c r="AP550" s="28" t="s">
        <v>81</v>
      </c>
      <c r="AU550" s="28" t="s">
        <v>165</v>
      </c>
      <c r="AY550" s="28" t="s">
        <v>3881</v>
      </c>
    </row>
    <row r="551" spans="1:51" x14ac:dyDescent="0.25">
      <c r="A551" s="28">
        <v>622549</v>
      </c>
      <c r="B551" s="28">
        <v>564541</v>
      </c>
      <c r="C551" s="28" t="s">
        <v>3385</v>
      </c>
      <c r="D551" s="28" t="s">
        <v>3882</v>
      </c>
      <c r="E551" s="28" t="s">
        <v>94</v>
      </c>
      <c r="F551" s="28" t="s">
        <v>3883</v>
      </c>
      <c r="G551" s="28" t="s">
        <v>13</v>
      </c>
      <c r="H551" s="28" t="s">
        <v>153</v>
      </c>
      <c r="I551" s="28" t="s">
        <v>311</v>
      </c>
      <c r="J551" s="28" t="s">
        <v>3221</v>
      </c>
      <c r="K551" s="28" t="s">
        <v>3222</v>
      </c>
      <c r="L551" s="28" t="s">
        <v>2096</v>
      </c>
      <c r="M551" s="28" t="s">
        <v>2097</v>
      </c>
      <c r="N551" s="28" t="s">
        <v>722</v>
      </c>
      <c r="O551" s="28" t="s">
        <v>3884</v>
      </c>
      <c r="Q551" s="28" t="s">
        <v>3885</v>
      </c>
      <c r="R551" s="28" t="s">
        <v>3886</v>
      </c>
      <c r="Z551" s="28" t="s">
        <v>81</v>
      </c>
      <c r="AA551" s="28" t="s">
        <v>364</v>
      </c>
      <c r="AE551" s="28" t="s">
        <v>257</v>
      </c>
      <c r="AF551" s="28" t="s">
        <v>159</v>
      </c>
      <c r="AG551" s="28" t="s">
        <v>3887</v>
      </c>
      <c r="AH551" s="28" t="s">
        <v>81</v>
      </c>
      <c r="AJ551" s="28" t="s">
        <v>84</v>
      </c>
      <c r="AK551" s="28" t="s">
        <v>85</v>
      </c>
      <c r="AL551" s="28" t="s">
        <v>3888</v>
      </c>
      <c r="AM551" s="28" t="s">
        <v>3889</v>
      </c>
      <c r="AN551" s="28" t="s">
        <v>163</v>
      </c>
      <c r="AO551" s="28" t="s">
        <v>81</v>
      </c>
      <c r="AP551" s="28" t="s">
        <v>81</v>
      </c>
      <c r="AU551" s="28" t="s">
        <v>165</v>
      </c>
      <c r="AY551" s="28" t="s">
        <v>234</v>
      </c>
    </row>
    <row r="552" spans="1:51" x14ac:dyDescent="0.25">
      <c r="A552" s="28">
        <v>622552</v>
      </c>
      <c r="B552" s="28">
        <v>597337</v>
      </c>
      <c r="C552" s="28" t="s">
        <v>2078</v>
      </c>
      <c r="D552" s="28" t="s">
        <v>3890</v>
      </c>
      <c r="E552" s="28" t="s">
        <v>94</v>
      </c>
      <c r="F552" s="28" t="s">
        <v>3891</v>
      </c>
      <c r="G552" s="28" t="s">
        <v>13</v>
      </c>
      <c r="H552" s="28" t="s">
        <v>153</v>
      </c>
      <c r="I552" s="28" t="s">
        <v>311</v>
      </c>
      <c r="J552" s="28" t="s">
        <v>3221</v>
      </c>
      <c r="K552" s="28" t="s">
        <v>3222</v>
      </c>
      <c r="L552" s="28" t="s">
        <v>2096</v>
      </c>
      <c r="M552" s="28" t="s">
        <v>2097</v>
      </c>
      <c r="N552" s="28" t="s">
        <v>3779</v>
      </c>
      <c r="O552" s="28" t="s">
        <v>3892</v>
      </c>
      <c r="Q552" s="28" t="s">
        <v>2099</v>
      </c>
      <c r="R552" s="28" t="s">
        <v>3893</v>
      </c>
      <c r="Z552" s="28" t="s">
        <v>81</v>
      </c>
      <c r="AA552" s="28" t="s">
        <v>82</v>
      </c>
      <c r="AE552" s="28" t="s">
        <v>257</v>
      </c>
      <c r="AF552" s="28" t="s">
        <v>159</v>
      </c>
      <c r="AG552" s="28" t="s">
        <v>3887</v>
      </c>
      <c r="AH552" s="28" t="s">
        <v>81</v>
      </c>
      <c r="AJ552" s="28" t="s">
        <v>84</v>
      </c>
      <c r="AK552" s="28" t="s">
        <v>85</v>
      </c>
      <c r="AL552" s="28" t="s">
        <v>3894</v>
      </c>
      <c r="AM552" s="28" t="s">
        <v>3895</v>
      </c>
      <c r="AN552" s="28" t="s">
        <v>163</v>
      </c>
      <c r="AO552" s="28" t="s">
        <v>81</v>
      </c>
      <c r="AP552" s="28" t="s">
        <v>81</v>
      </c>
      <c r="AU552" s="28" t="s">
        <v>165</v>
      </c>
      <c r="AY552" s="28" t="s">
        <v>3245</v>
      </c>
    </row>
    <row r="553" spans="1:51" x14ac:dyDescent="0.25">
      <c r="A553" s="28">
        <v>622613</v>
      </c>
      <c r="B553" s="28">
        <v>523336</v>
      </c>
      <c r="C553" s="28" t="s">
        <v>3896</v>
      </c>
      <c r="D553" s="28" t="s">
        <v>3897</v>
      </c>
      <c r="E553" s="28" t="s">
        <v>94</v>
      </c>
      <c r="F553" s="28" t="s">
        <v>3898</v>
      </c>
      <c r="G553" s="28" t="s">
        <v>13</v>
      </c>
      <c r="H553" s="28" t="s">
        <v>190</v>
      </c>
      <c r="I553" s="28" t="s">
        <v>311</v>
      </c>
      <c r="J553" s="28" t="s">
        <v>192</v>
      </c>
      <c r="K553" s="28" t="s">
        <v>193</v>
      </c>
      <c r="L553" s="28" t="s">
        <v>194</v>
      </c>
      <c r="M553" s="28" t="s">
        <v>17</v>
      </c>
      <c r="N553" s="28" t="s">
        <v>3899</v>
      </c>
      <c r="O553" s="28" t="s">
        <v>3900</v>
      </c>
      <c r="Q553" s="28" t="s">
        <v>2943</v>
      </c>
      <c r="R553" s="28" t="s">
        <v>2944</v>
      </c>
      <c r="Z553" s="28" t="s">
        <v>81</v>
      </c>
      <c r="AA553" s="28" t="s">
        <v>196</v>
      </c>
      <c r="AE553" s="28" t="s">
        <v>197</v>
      </c>
      <c r="AF553" s="28" t="s">
        <v>198</v>
      </c>
      <c r="AG553" s="28" t="s">
        <v>160</v>
      </c>
      <c r="AH553" s="28" t="s">
        <v>81</v>
      </c>
      <c r="AJ553" s="28" t="s">
        <v>84</v>
      </c>
      <c r="AK553" s="28" t="s">
        <v>85</v>
      </c>
      <c r="AL553" s="28" t="s">
        <v>3901</v>
      </c>
      <c r="AM553" s="28" t="s">
        <v>3902</v>
      </c>
      <c r="AN553" s="28" t="s">
        <v>163</v>
      </c>
      <c r="AO553" s="28" t="s">
        <v>81</v>
      </c>
      <c r="AP553" s="28" t="s">
        <v>81</v>
      </c>
      <c r="AU553" s="28" t="s">
        <v>165</v>
      </c>
      <c r="AY553" s="28" t="s">
        <v>3903</v>
      </c>
    </row>
    <row r="554" spans="1:51" x14ac:dyDescent="0.25">
      <c r="A554" s="28">
        <v>622643</v>
      </c>
      <c r="B554" s="28">
        <v>627231</v>
      </c>
      <c r="C554" s="28" t="s">
        <v>3904</v>
      </c>
      <c r="D554" s="28" t="s">
        <v>3905</v>
      </c>
      <c r="E554" s="28" t="s">
        <v>94</v>
      </c>
      <c r="F554" s="28" t="s">
        <v>3906</v>
      </c>
      <c r="G554" s="28" t="s">
        <v>13</v>
      </c>
      <c r="H554" s="28" t="s">
        <v>190</v>
      </c>
      <c r="I554" s="28" t="s">
        <v>311</v>
      </c>
      <c r="J554" s="28" t="s">
        <v>3744</v>
      </c>
      <c r="K554" s="28" t="s">
        <v>3745</v>
      </c>
      <c r="N554" s="28" t="s">
        <v>3430</v>
      </c>
      <c r="O554" s="28" t="s">
        <v>3786</v>
      </c>
      <c r="Q554" s="28" t="s">
        <v>3747</v>
      </c>
      <c r="R554" s="28" t="s">
        <v>3748</v>
      </c>
      <c r="Z554" s="28" t="s">
        <v>81</v>
      </c>
      <c r="AA554" s="28" t="s">
        <v>82</v>
      </c>
      <c r="AE554" s="28" t="s">
        <v>81</v>
      </c>
      <c r="AF554" s="28" t="s">
        <v>81</v>
      </c>
      <c r="AG554" s="28" t="s">
        <v>81</v>
      </c>
      <c r="AH554" s="28" t="s">
        <v>81</v>
      </c>
      <c r="AJ554" s="28" t="s">
        <v>84</v>
      </c>
      <c r="AK554" s="28" t="s">
        <v>85</v>
      </c>
      <c r="AL554" s="28" t="s">
        <v>3907</v>
      </c>
      <c r="AM554" s="28" t="s">
        <v>3908</v>
      </c>
      <c r="AN554" s="28" t="s">
        <v>163</v>
      </c>
      <c r="AO554" s="28" t="s">
        <v>84</v>
      </c>
      <c r="AP554" s="28" t="s">
        <v>164</v>
      </c>
      <c r="AU554" s="28" t="s">
        <v>165</v>
      </c>
      <c r="AV554" s="28" t="s">
        <v>166</v>
      </c>
      <c r="AW554" s="28" t="s">
        <v>167</v>
      </c>
      <c r="AX554" s="28" t="s">
        <v>168</v>
      </c>
      <c r="AY554" s="28" t="s">
        <v>3909</v>
      </c>
    </row>
    <row r="555" spans="1:51" x14ac:dyDescent="0.25">
      <c r="A555" s="28">
        <v>622645</v>
      </c>
      <c r="B555" s="28">
        <v>627232</v>
      </c>
      <c r="C555" s="28" t="s">
        <v>3736</v>
      </c>
      <c r="D555" s="28" t="s">
        <v>3910</v>
      </c>
      <c r="E555" s="28" t="s">
        <v>94</v>
      </c>
      <c r="F555" s="28" t="s">
        <v>3911</v>
      </c>
      <c r="G555" s="28" t="s">
        <v>13</v>
      </c>
      <c r="H555" s="28" t="s">
        <v>190</v>
      </c>
      <c r="I555" s="28" t="s">
        <v>423</v>
      </c>
      <c r="J555" s="28" t="s">
        <v>3744</v>
      </c>
      <c r="K555" s="28" t="s">
        <v>3745</v>
      </c>
      <c r="N555" s="28" t="s">
        <v>1643</v>
      </c>
      <c r="O555" s="28" t="s">
        <v>3912</v>
      </c>
      <c r="Q555" s="28" t="s">
        <v>3747</v>
      </c>
      <c r="R555" s="28" t="s">
        <v>3787</v>
      </c>
      <c r="Z555" s="28" t="s">
        <v>81</v>
      </c>
      <c r="AA555" s="28" t="s">
        <v>82</v>
      </c>
      <c r="AE555" s="28" t="s">
        <v>81</v>
      </c>
      <c r="AF555" s="28" t="s">
        <v>81</v>
      </c>
      <c r="AG555" s="28" t="s">
        <v>81</v>
      </c>
      <c r="AH555" s="28" t="s">
        <v>81</v>
      </c>
      <c r="AJ555" s="28" t="s">
        <v>84</v>
      </c>
      <c r="AK555" s="28" t="s">
        <v>85</v>
      </c>
      <c r="AL555" s="28" t="s">
        <v>3913</v>
      </c>
      <c r="AM555" s="28" t="s">
        <v>3914</v>
      </c>
      <c r="AN555" s="28" t="s">
        <v>163</v>
      </c>
      <c r="AU555" s="28" t="s">
        <v>165</v>
      </c>
      <c r="AY555" s="28" t="s">
        <v>3915</v>
      </c>
    </row>
    <row r="556" spans="1:51" x14ac:dyDescent="0.25">
      <c r="A556" s="28">
        <v>622661</v>
      </c>
      <c r="B556" s="28">
        <v>593109</v>
      </c>
      <c r="C556" s="28" t="s">
        <v>3916</v>
      </c>
      <c r="D556" s="28" t="s">
        <v>3917</v>
      </c>
      <c r="E556" s="28" t="s">
        <v>94</v>
      </c>
      <c r="F556" s="28" t="s">
        <v>3918</v>
      </c>
      <c r="G556" s="28" t="s">
        <v>13</v>
      </c>
      <c r="H556" s="28" t="s">
        <v>190</v>
      </c>
      <c r="I556" s="28" t="s">
        <v>311</v>
      </c>
      <c r="J556" s="28" t="s">
        <v>1490</v>
      </c>
      <c r="K556" s="28" t="s">
        <v>1491</v>
      </c>
      <c r="L556" s="28" t="s">
        <v>1492</v>
      </c>
      <c r="M556" s="28" t="s">
        <v>577</v>
      </c>
      <c r="N556" s="28" t="s">
        <v>722</v>
      </c>
      <c r="O556" s="28" t="s">
        <v>1503</v>
      </c>
      <c r="Q556" s="28" t="s">
        <v>3919</v>
      </c>
      <c r="R556" s="28" t="s">
        <v>1495</v>
      </c>
      <c r="Z556" s="28" t="s">
        <v>81</v>
      </c>
      <c r="AA556" s="28" t="s">
        <v>82</v>
      </c>
      <c r="AE556" s="28" t="s">
        <v>590</v>
      </c>
      <c r="AF556" s="28" t="s">
        <v>198</v>
      </c>
      <c r="AG556" s="28" t="s">
        <v>582</v>
      </c>
      <c r="AH556" s="28" t="s">
        <v>81</v>
      </c>
      <c r="AJ556" s="28" t="s">
        <v>84</v>
      </c>
      <c r="AK556" s="28" t="s">
        <v>85</v>
      </c>
      <c r="AL556" s="28" t="s">
        <v>3920</v>
      </c>
      <c r="AM556" s="28" t="s">
        <v>3921</v>
      </c>
      <c r="AN556" s="28" t="s">
        <v>163</v>
      </c>
      <c r="AO556" s="28" t="s">
        <v>81</v>
      </c>
      <c r="AP556" s="28" t="s">
        <v>81</v>
      </c>
      <c r="AU556" s="28" t="s">
        <v>165</v>
      </c>
      <c r="AY556" s="28" t="s">
        <v>3922</v>
      </c>
    </row>
    <row r="557" spans="1:51" x14ac:dyDescent="0.25">
      <c r="A557" s="28">
        <v>622672</v>
      </c>
      <c r="B557" s="28">
        <v>561606</v>
      </c>
      <c r="C557" s="28" t="s">
        <v>3923</v>
      </c>
      <c r="D557" s="28" t="s">
        <v>3924</v>
      </c>
      <c r="E557" s="28" t="s">
        <v>94</v>
      </c>
      <c r="F557" s="28" t="s">
        <v>3925</v>
      </c>
      <c r="G557" s="28" t="s">
        <v>13</v>
      </c>
      <c r="H557" s="28" t="s">
        <v>190</v>
      </c>
      <c r="I557" s="28" t="s">
        <v>311</v>
      </c>
      <c r="J557" s="28" t="s">
        <v>192</v>
      </c>
      <c r="K557" s="28" t="s">
        <v>193</v>
      </c>
      <c r="L557" s="28" t="s">
        <v>194</v>
      </c>
      <c r="M557" s="28" t="s">
        <v>17</v>
      </c>
      <c r="N557" s="28" t="s">
        <v>3926</v>
      </c>
      <c r="O557" s="28" t="s">
        <v>3927</v>
      </c>
      <c r="Q557" s="28" t="s">
        <v>3928</v>
      </c>
      <c r="R557" s="28" t="s">
        <v>2936</v>
      </c>
      <c r="Z557" s="28" t="s">
        <v>81</v>
      </c>
      <c r="AA557" s="28" t="s">
        <v>196</v>
      </c>
      <c r="AE557" s="28" t="s">
        <v>197</v>
      </c>
      <c r="AF557" s="28" t="s">
        <v>198</v>
      </c>
      <c r="AG557" s="28" t="s">
        <v>160</v>
      </c>
      <c r="AH557" s="28" t="s">
        <v>81</v>
      </c>
      <c r="AJ557" s="28" t="s">
        <v>84</v>
      </c>
      <c r="AK557" s="28" t="s">
        <v>85</v>
      </c>
      <c r="AL557" s="28" t="s">
        <v>3929</v>
      </c>
      <c r="AM557" s="28" t="s">
        <v>3930</v>
      </c>
      <c r="AN557" s="28" t="s">
        <v>163</v>
      </c>
      <c r="AO557" s="28" t="s">
        <v>81</v>
      </c>
      <c r="AP557" s="28" t="s">
        <v>81</v>
      </c>
      <c r="AU557" s="28" t="s">
        <v>165</v>
      </c>
      <c r="AY557" s="28" t="s">
        <v>234</v>
      </c>
    </row>
    <row r="558" spans="1:51" x14ac:dyDescent="0.25">
      <c r="A558" s="28">
        <v>622673</v>
      </c>
      <c r="B558" s="28">
        <v>335735</v>
      </c>
      <c r="C558" s="28" t="s">
        <v>655</v>
      </c>
      <c r="D558" s="28" t="s">
        <v>3931</v>
      </c>
      <c r="E558" s="28" t="s">
        <v>94</v>
      </c>
      <c r="F558" s="28" t="s">
        <v>3932</v>
      </c>
      <c r="G558" s="28" t="s">
        <v>13</v>
      </c>
      <c r="H558" s="28" t="s">
        <v>190</v>
      </c>
      <c r="I558" s="28" t="s">
        <v>191</v>
      </c>
      <c r="J558" s="28" t="s">
        <v>3933</v>
      </c>
      <c r="K558" s="28" t="s">
        <v>3934</v>
      </c>
      <c r="L558" s="28" t="s">
        <v>809</v>
      </c>
      <c r="M558" s="28" t="s">
        <v>17</v>
      </c>
      <c r="N558" s="28" t="s">
        <v>551</v>
      </c>
      <c r="Z558" s="28" t="s">
        <v>81</v>
      </c>
      <c r="AA558" s="28" t="s">
        <v>82</v>
      </c>
      <c r="AE558" s="28" t="s">
        <v>197</v>
      </c>
      <c r="AF558" s="28" t="s">
        <v>198</v>
      </c>
      <c r="AG558" s="28" t="s">
        <v>160</v>
      </c>
      <c r="AH558" s="28" t="s">
        <v>81</v>
      </c>
      <c r="AJ558" s="28" t="s">
        <v>84</v>
      </c>
      <c r="AK558" s="28" t="s">
        <v>85</v>
      </c>
      <c r="AL558" s="28" t="s">
        <v>3935</v>
      </c>
      <c r="AM558" s="28" t="s">
        <v>3936</v>
      </c>
      <c r="AN558" s="28" t="s">
        <v>163</v>
      </c>
      <c r="AO558" s="28" t="s">
        <v>81</v>
      </c>
      <c r="AP558" s="28" t="s">
        <v>81</v>
      </c>
      <c r="AU558" s="28" t="s">
        <v>165</v>
      </c>
      <c r="AY558" s="28" t="s">
        <v>826</v>
      </c>
    </row>
    <row r="559" spans="1:51" x14ac:dyDescent="0.25">
      <c r="A559" s="28">
        <v>622674</v>
      </c>
      <c r="B559" s="28">
        <v>345559</v>
      </c>
      <c r="C559" s="28" t="s">
        <v>2681</v>
      </c>
      <c r="D559" s="28" t="s">
        <v>3937</v>
      </c>
      <c r="E559" s="28" t="s">
        <v>9</v>
      </c>
      <c r="F559" s="28" t="s">
        <v>3938</v>
      </c>
      <c r="G559" s="28" t="s">
        <v>13</v>
      </c>
      <c r="H559" s="28" t="s">
        <v>190</v>
      </c>
      <c r="I559" s="28" t="s">
        <v>311</v>
      </c>
      <c r="J559" s="28" t="s">
        <v>3933</v>
      </c>
      <c r="K559" s="28" t="s">
        <v>3934</v>
      </c>
      <c r="L559" s="28" t="s">
        <v>809</v>
      </c>
      <c r="M559" s="28" t="s">
        <v>17</v>
      </c>
      <c r="N559" s="28" t="s">
        <v>1463</v>
      </c>
      <c r="Z559" s="28" t="s">
        <v>81</v>
      </c>
      <c r="AA559" s="28" t="s">
        <v>82</v>
      </c>
      <c r="AE559" s="28" t="s">
        <v>197</v>
      </c>
      <c r="AF559" s="28" t="s">
        <v>198</v>
      </c>
      <c r="AG559" s="28" t="s">
        <v>160</v>
      </c>
      <c r="AH559" s="28" t="s">
        <v>81</v>
      </c>
      <c r="AJ559" s="28" t="s">
        <v>84</v>
      </c>
      <c r="AK559" s="28" t="s">
        <v>85</v>
      </c>
      <c r="AL559" s="28" t="s">
        <v>3939</v>
      </c>
      <c r="AM559" s="28" t="s">
        <v>3940</v>
      </c>
      <c r="AN559" s="28" t="s">
        <v>163</v>
      </c>
      <c r="AO559" s="28" t="s">
        <v>81</v>
      </c>
      <c r="AP559" s="28" t="s">
        <v>81</v>
      </c>
      <c r="AU559" s="28" t="s">
        <v>165</v>
      </c>
      <c r="AY559" s="28" t="s">
        <v>3941</v>
      </c>
    </row>
    <row r="560" spans="1:51" x14ac:dyDescent="0.25">
      <c r="A560" s="28">
        <v>622678</v>
      </c>
      <c r="B560" s="28">
        <v>345542</v>
      </c>
      <c r="C560" s="28" t="s">
        <v>2556</v>
      </c>
      <c r="D560" s="28" t="s">
        <v>3942</v>
      </c>
      <c r="E560" s="28" t="s">
        <v>94</v>
      </c>
      <c r="F560" s="28" t="s">
        <v>3943</v>
      </c>
      <c r="G560" s="28" t="s">
        <v>13</v>
      </c>
      <c r="H560" s="28" t="s">
        <v>190</v>
      </c>
      <c r="I560" s="28" t="s">
        <v>191</v>
      </c>
      <c r="J560" s="28" t="s">
        <v>3933</v>
      </c>
      <c r="K560" s="28" t="s">
        <v>3934</v>
      </c>
      <c r="L560" s="28" t="s">
        <v>809</v>
      </c>
      <c r="M560" s="28" t="s">
        <v>17</v>
      </c>
      <c r="N560" s="28" t="s">
        <v>551</v>
      </c>
      <c r="Z560" s="28" t="s">
        <v>81</v>
      </c>
      <c r="AA560" s="28" t="s">
        <v>82</v>
      </c>
      <c r="AE560" s="28" t="s">
        <v>197</v>
      </c>
      <c r="AF560" s="28" t="s">
        <v>198</v>
      </c>
      <c r="AG560" s="28" t="s">
        <v>160</v>
      </c>
      <c r="AH560" s="28" t="s">
        <v>81</v>
      </c>
      <c r="AJ560" s="28" t="s">
        <v>84</v>
      </c>
      <c r="AK560" s="28" t="s">
        <v>85</v>
      </c>
      <c r="AL560" s="28" t="s">
        <v>3944</v>
      </c>
      <c r="AM560" s="28" t="s">
        <v>3945</v>
      </c>
      <c r="AN560" s="28" t="s">
        <v>163</v>
      </c>
      <c r="AO560" s="28" t="s">
        <v>81</v>
      </c>
      <c r="AP560" s="28" t="s">
        <v>81</v>
      </c>
      <c r="AU560" s="28" t="s">
        <v>165</v>
      </c>
      <c r="AY560" s="28" t="s">
        <v>826</v>
      </c>
    </row>
    <row r="561" spans="1:51" x14ac:dyDescent="0.25">
      <c r="A561" s="28">
        <v>622688</v>
      </c>
      <c r="B561" s="28">
        <v>459196</v>
      </c>
      <c r="C561" s="28" t="s">
        <v>3946</v>
      </c>
      <c r="D561" s="28" t="s">
        <v>3947</v>
      </c>
      <c r="E561" s="28" t="s">
        <v>9</v>
      </c>
      <c r="F561" s="28" t="s">
        <v>3948</v>
      </c>
      <c r="G561" s="28" t="s">
        <v>13</v>
      </c>
      <c r="H561" s="28" t="s">
        <v>190</v>
      </c>
      <c r="I561" s="28" t="s">
        <v>311</v>
      </c>
      <c r="J561" s="28" t="s">
        <v>3933</v>
      </c>
      <c r="K561" s="28" t="s">
        <v>3934</v>
      </c>
      <c r="L561" s="28" t="s">
        <v>809</v>
      </c>
      <c r="M561" s="28" t="s">
        <v>17</v>
      </c>
      <c r="N561" s="28" t="s">
        <v>1463</v>
      </c>
      <c r="O561" s="28" t="s">
        <v>3949</v>
      </c>
      <c r="Q561" s="28" t="s">
        <v>3151</v>
      </c>
      <c r="R561" s="28" t="s">
        <v>3950</v>
      </c>
      <c r="Z561" s="28" t="s">
        <v>81</v>
      </c>
      <c r="AA561" s="28" t="s">
        <v>82</v>
      </c>
      <c r="AE561" s="28" t="s">
        <v>197</v>
      </c>
      <c r="AF561" s="28" t="s">
        <v>198</v>
      </c>
      <c r="AG561" s="28" t="s">
        <v>160</v>
      </c>
      <c r="AH561" s="28" t="s">
        <v>81</v>
      </c>
      <c r="AJ561" s="28" t="s">
        <v>84</v>
      </c>
      <c r="AK561" s="28" t="s">
        <v>85</v>
      </c>
      <c r="AL561" s="28" t="s">
        <v>3951</v>
      </c>
      <c r="AM561" s="28" t="s">
        <v>3952</v>
      </c>
      <c r="AN561" s="28" t="s">
        <v>163</v>
      </c>
      <c r="AO561" s="28" t="s">
        <v>81</v>
      </c>
      <c r="AP561" s="28" t="s">
        <v>81</v>
      </c>
      <c r="AU561" s="28" t="s">
        <v>165</v>
      </c>
      <c r="AY561" s="28" t="s">
        <v>3941</v>
      </c>
    </row>
    <row r="562" spans="1:51" x14ac:dyDescent="0.25">
      <c r="A562" s="28">
        <v>622699</v>
      </c>
      <c r="B562" s="28">
        <v>520807</v>
      </c>
      <c r="C562" s="28" t="s">
        <v>2523</v>
      </c>
      <c r="D562" s="28" t="s">
        <v>3953</v>
      </c>
      <c r="E562" s="28" t="s">
        <v>94</v>
      </c>
      <c r="F562" s="28" t="s">
        <v>3954</v>
      </c>
      <c r="G562" s="28" t="s">
        <v>13</v>
      </c>
      <c r="H562" s="28" t="s">
        <v>190</v>
      </c>
      <c r="J562" s="28" t="s">
        <v>1490</v>
      </c>
      <c r="K562" s="28" t="s">
        <v>1491</v>
      </c>
      <c r="L562" s="28" t="s">
        <v>1492</v>
      </c>
      <c r="M562" s="28" t="s">
        <v>577</v>
      </c>
      <c r="O562" s="28" t="s">
        <v>1493</v>
      </c>
      <c r="Q562" s="28" t="s">
        <v>1494</v>
      </c>
      <c r="R562" s="28" t="s">
        <v>1495</v>
      </c>
      <c r="Z562" s="28" t="s">
        <v>81</v>
      </c>
      <c r="AA562" s="28" t="s">
        <v>82</v>
      </c>
      <c r="AE562" s="28" t="s">
        <v>590</v>
      </c>
      <c r="AF562" s="28" t="s">
        <v>198</v>
      </c>
      <c r="AG562" s="28" t="s">
        <v>582</v>
      </c>
      <c r="AH562" s="28" t="s">
        <v>81</v>
      </c>
      <c r="AJ562" s="28" t="s">
        <v>84</v>
      </c>
      <c r="AK562" s="28" t="s">
        <v>85</v>
      </c>
      <c r="AL562" s="28" t="s">
        <v>3955</v>
      </c>
      <c r="AM562" s="28" t="s">
        <v>3956</v>
      </c>
      <c r="AN562" s="28" t="s">
        <v>163</v>
      </c>
      <c r="AO562" s="28" t="s">
        <v>81</v>
      </c>
      <c r="AP562" s="28" t="s">
        <v>81</v>
      </c>
      <c r="AU562" s="28" t="s">
        <v>165</v>
      </c>
      <c r="AY562" s="28" t="s">
        <v>1526</v>
      </c>
    </row>
    <row r="563" spans="1:51" x14ac:dyDescent="0.25">
      <c r="A563" s="28">
        <v>622774</v>
      </c>
      <c r="B563" s="28">
        <v>340867</v>
      </c>
      <c r="C563" s="28" t="s">
        <v>3957</v>
      </c>
      <c r="D563" s="28" t="s">
        <v>3958</v>
      </c>
      <c r="E563" s="28" t="s">
        <v>9</v>
      </c>
      <c r="F563" s="28" t="s">
        <v>3959</v>
      </c>
      <c r="G563" s="28" t="s">
        <v>13</v>
      </c>
      <c r="H563" s="28" t="s">
        <v>190</v>
      </c>
      <c r="I563" s="28" t="s">
        <v>311</v>
      </c>
      <c r="J563" s="28" t="s">
        <v>3960</v>
      </c>
      <c r="K563" s="28" t="s">
        <v>3961</v>
      </c>
      <c r="L563" s="28" t="s">
        <v>1342</v>
      </c>
      <c r="M563" s="28" t="s">
        <v>1343</v>
      </c>
      <c r="N563" s="28" t="s">
        <v>3430</v>
      </c>
      <c r="O563" s="28" t="s">
        <v>3962</v>
      </c>
      <c r="Q563" s="28" t="s">
        <v>3963</v>
      </c>
      <c r="R563" s="28" t="s">
        <v>3964</v>
      </c>
      <c r="Z563" s="28" t="s">
        <v>81</v>
      </c>
      <c r="AA563" s="28" t="s">
        <v>364</v>
      </c>
      <c r="AE563" s="28" t="s">
        <v>257</v>
      </c>
      <c r="AF563" s="28" t="s">
        <v>198</v>
      </c>
      <c r="AG563" s="28" t="s">
        <v>83</v>
      </c>
      <c r="AH563" s="28" t="s">
        <v>81</v>
      </c>
      <c r="AJ563" s="28" t="s">
        <v>84</v>
      </c>
      <c r="AK563" s="28" t="s">
        <v>85</v>
      </c>
      <c r="AL563" s="28" t="s">
        <v>3965</v>
      </c>
      <c r="AM563" s="28" t="s">
        <v>3966</v>
      </c>
      <c r="AN563" s="28" t="s">
        <v>163</v>
      </c>
      <c r="AO563" s="28" t="s">
        <v>81</v>
      </c>
      <c r="AP563" s="28" t="s">
        <v>81</v>
      </c>
      <c r="AU563" s="28" t="s">
        <v>165</v>
      </c>
      <c r="AY563" s="28" t="s">
        <v>234</v>
      </c>
    </row>
    <row r="564" spans="1:51" x14ac:dyDescent="0.25">
      <c r="A564" s="28">
        <v>622875</v>
      </c>
      <c r="B564" s="28">
        <v>507977</v>
      </c>
      <c r="C564" s="28" t="s">
        <v>910</v>
      </c>
      <c r="D564" s="28" t="s">
        <v>3967</v>
      </c>
      <c r="E564" s="28" t="s">
        <v>94</v>
      </c>
      <c r="F564" s="28" t="s">
        <v>3968</v>
      </c>
      <c r="G564" s="28" t="s">
        <v>13</v>
      </c>
      <c r="H564" s="28" t="s">
        <v>190</v>
      </c>
      <c r="I564" s="28" t="s">
        <v>191</v>
      </c>
      <c r="J564" s="28" t="s">
        <v>3933</v>
      </c>
      <c r="K564" s="28" t="s">
        <v>3934</v>
      </c>
      <c r="L564" s="28" t="s">
        <v>809</v>
      </c>
      <c r="M564" s="28" t="s">
        <v>17</v>
      </c>
      <c r="N564" s="28" t="s">
        <v>551</v>
      </c>
      <c r="Z564" s="28" t="s">
        <v>81</v>
      </c>
      <c r="AA564" s="28" t="s">
        <v>82</v>
      </c>
      <c r="AE564" s="28" t="s">
        <v>197</v>
      </c>
      <c r="AF564" s="28" t="s">
        <v>198</v>
      </c>
      <c r="AG564" s="28" t="s">
        <v>160</v>
      </c>
      <c r="AH564" s="28" t="s">
        <v>81</v>
      </c>
      <c r="AJ564" s="28" t="s">
        <v>84</v>
      </c>
      <c r="AK564" s="28" t="s">
        <v>85</v>
      </c>
      <c r="AL564" s="28" t="s">
        <v>3969</v>
      </c>
      <c r="AM564" s="28" t="s">
        <v>3970</v>
      </c>
      <c r="AN564" s="28" t="s">
        <v>163</v>
      </c>
      <c r="AO564" s="28" t="s">
        <v>81</v>
      </c>
      <c r="AP564" s="28" t="s">
        <v>81</v>
      </c>
      <c r="AU564" s="28" t="s">
        <v>165</v>
      </c>
      <c r="AY564" s="28" t="s">
        <v>3971</v>
      </c>
    </row>
    <row r="565" spans="1:51" x14ac:dyDescent="0.25">
      <c r="A565" s="28">
        <v>622897</v>
      </c>
      <c r="B565" s="28">
        <v>603550</v>
      </c>
      <c r="C565" s="28" t="s">
        <v>3972</v>
      </c>
      <c r="D565" s="28" t="s">
        <v>3973</v>
      </c>
      <c r="E565" s="28" t="s">
        <v>94</v>
      </c>
      <c r="F565" s="28" t="s">
        <v>3974</v>
      </c>
      <c r="G565" s="28" t="s">
        <v>13</v>
      </c>
      <c r="H565" s="28" t="s">
        <v>190</v>
      </c>
      <c r="I565" s="28" t="s">
        <v>191</v>
      </c>
      <c r="J565" s="28" t="s">
        <v>3933</v>
      </c>
      <c r="K565" s="28" t="s">
        <v>3934</v>
      </c>
      <c r="L565" s="28" t="s">
        <v>809</v>
      </c>
      <c r="M565" s="28" t="s">
        <v>17</v>
      </c>
      <c r="N565" s="28" t="s">
        <v>3679</v>
      </c>
      <c r="O565" s="28" t="s">
        <v>3975</v>
      </c>
      <c r="Q565" s="28" t="s">
        <v>3151</v>
      </c>
      <c r="R565" s="28" t="s">
        <v>3976</v>
      </c>
      <c r="Z565" s="28" t="s">
        <v>81</v>
      </c>
      <c r="AA565" s="28" t="s">
        <v>82</v>
      </c>
      <c r="AE565" s="28" t="s">
        <v>197</v>
      </c>
      <c r="AF565" s="28" t="s">
        <v>198</v>
      </c>
      <c r="AG565" s="28" t="s">
        <v>160</v>
      </c>
      <c r="AH565" s="28" t="s">
        <v>81</v>
      </c>
      <c r="AJ565" s="28" t="s">
        <v>84</v>
      </c>
      <c r="AK565" s="28" t="s">
        <v>85</v>
      </c>
      <c r="AL565" s="28" t="s">
        <v>3977</v>
      </c>
      <c r="AM565" s="28" t="s">
        <v>3978</v>
      </c>
      <c r="AN565" s="28" t="s">
        <v>163</v>
      </c>
      <c r="AO565" s="28" t="s">
        <v>81</v>
      </c>
      <c r="AP565" s="28" t="s">
        <v>81</v>
      </c>
      <c r="AU565" s="28" t="s">
        <v>165</v>
      </c>
      <c r="AY565" s="28" t="s">
        <v>234</v>
      </c>
    </row>
    <row r="566" spans="1:51" x14ac:dyDescent="0.25">
      <c r="A566" s="28">
        <v>622906</v>
      </c>
      <c r="B566" s="28">
        <v>595030</v>
      </c>
      <c r="C566" s="28" t="s">
        <v>3979</v>
      </c>
      <c r="D566" s="28" t="s">
        <v>3980</v>
      </c>
      <c r="E566" s="28" t="s">
        <v>9</v>
      </c>
      <c r="F566" s="28" t="s">
        <v>3981</v>
      </c>
      <c r="G566" s="28" t="s">
        <v>13</v>
      </c>
      <c r="H566" s="28" t="s">
        <v>190</v>
      </c>
      <c r="I566" s="28" t="s">
        <v>311</v>
      </c>
      <c r="J566" s="28" t="s">
        <v>3982</v>
      </c>
      <c r="K566" s="28" t="s">
        <v>3983</v>
      </c>
      <c r="L566" s="28" t="s">
        <v>809</v>
      </c>
      <c r="M566" s="28" t="s">
        <v>17</v>
      </c>
      <c r="N566" s="28" t="s">
        <v>3437</v>
      </c>
      <c r="Q566" s="28" t="s">
        <v>3151</v>
      </c>
      <c r="R566" s="28" t="s">
        <v>3984</v>
      </c>
      <c r="S566" s="28" t="s">
        <v>3985</v>
      </c>
      <c r="Z566" s="28" t="s">
        <v>81</v>
      </c>
      <c r="AA566" s="28" t="s">
        <v>82</v>
      </c>
      <c r="AE566" s="28" t="s">
        <v>197</v>
      </c>
      <c r="AF566" s="28" t="s">
        <v>198</v>
      </c>
      <c r="AG566" s="28" t="s">
        <v>160</v>
      </c>
      <c r="AH566" s="28" t="s">
        <v>81</v>
      </c>
      <c r="AJ566" s="28" t="s">
        <v>84</v>
      </c>
      <c r="AK566" s="28" t="s">
        <v>85</v>
      </c>
      <c r="AL566" s="28" t="s">
        <v>3986</v>
      </c>
      <c r="AM566" s="28" t="s">
        <v>3987</v>
      </c>
      <c r="AN566" s="28" t="s">
        <v>163</v>
      </c>
      <c r="AO566" s="28" t="s">
        <v>81</v>
      </c>
      <c r="AP566" s="28" t="s">
        <v>81</v>
      </c>
      <c r="AU566" s="28" t="s">
        <v>165</v>
      </c>
      <c r="AY566" s="28" t="s">
        <v>3988</v>
      </c>
    </row>
    <row r="567" spans="1:51" x14ac:dyDescent="0.25">
      <c r="A567" s="28">
        <v>622909</v>
      </c>
      <c r="B567" s="28">
        <v>567646</v>
      </c>
      <c r="C567" s="28" t="s">
        <v>2411</v>
      </c>
      <c r="D567" s="28" t="s">
        <v>3989</v>
      </c>
      <c r="E567" s="28" t="s">
        <v>9</v>
      </c>
      <c r="F567" s="28" t="s">
        <v>3990</v>
      </c>
      <c r="G567" s="28" t="s">
        <v>13</v>
      </c>
      <c r="H567" s="28" t="s">
        <v>190</v>
      </c>
      <c r="I567" s="28" t="s">
        <v>191</v>
      </c>
      <c r="J567" s="28" t="s">
        <v>3933</v>
      </c>
      <c r="K567" s="28" t="s">
        <v>3934</v>
      </c>
      <c r="L567" s="28" t="s">
        <v>809</v>
      </c>
      <c r="M567" s="28" t="s">
        <v>17</v>
      </c>
      <c r="N567" s="28" t="s">
        <v>810</v>
      </c>
      <c r="O567" s="28" t="s">
        <v>3991</v>
      </c>
      <c r="Q567" s="28" t="s">
        <v>3151</v>
      </c>
      <c r="R567" s="28" t="s">
        <v>3976</v>
      </c>
      <c r="Z567" s="28" t="s">
        <v>81</v>
      </c>
      <c r="AA567" s="28" t="s">
        <v>82</v>
      </c>
      <c r="AE567" s="28" t="s">
        <v>197</v>
      </c>
      <c r="AF567" s="28" t="s">
        <v>198</v>
      </c>
      <c r="AG567" s="28" t="s">
        <v>160</v>
      </c>
      <c r="AH567" s="28" t="s">
        <v>81</v>
      </c>
      <c r="AJ567" s="28" t="s">
        <v>84</v>
      </c>
      <c r="AK567" s="28" t="s">
        <v>85</v>
      </c>
      <c r="AL567" s="28" t="s">
        <v>3992</v>
      </c>
      <c r="AM567" s="28" t="s">
        <v>3993</v>
      </c>
      <c r="AN567" s="28" t="s">
        <v>163</v>
      </c>
      <c r="AO567" s="28" t="s">
        <v>81</v>
      </c>
      <c r="AP567" s="28" t="s">
        <v>81</v>
      </c>
      <c r="AU567" s="28" t="s">
        <v>165</v>
      </c>
      <c r="AY567" s="28" t="s">
        <v>234</v>
      </c>
    </row>
    <row r="568" spans="1:51" x14ac:dyDescent="0.25">
      <c r="A568" s="28">
        <v>622912</v>
      </c>
      <c r="B568" s="28">
        <v>569231</v>
      </c>
      <c r="C568" s="28" t="s">
        <v>3994</v>
      </c>
      <c r="D568" s="28" t="s">
        <v>3995</v>
      </c>
      <c r="E568" s="28" t="s">
        <v>94</v>
      </c>
      <c r="F568" s="28" t="s">
        <v>3996</v>
      </c>
      <c r="G568" s="28" t="s">
        <v>13</v>
      </c>
      <c r="H568" s="28" t="s">
        <v>190</v>
      </c>
      <c r="J568" s="28" t="s">
        <v>2863</v>
      </c>
      <c r="K568" s="28" t="s">
        <v>2864</v>
      </c>
      <c r="L568" s="28" t="s">
        <v>1126</v>
      </c>
      <c r="M568" s="28" t="s">
        <v>709</v>
      </c>
      <c r="N568" s="28" t="s">
        <v>1643</v>
      </c>
      <c r="Z568" s="28" t="s">
        <v>81</v>
      </c>
      <c r="AA568" s="28" t="s">
        <v>364</v>
      </c>
      <c r="AE568" s="28" t="s">
        <v>470</v>
      </c>
      <c r="AF568" s="28" t="s">
        <v>198</v>
      </c>
      <c r="AG568" s="28" t="s">
        <v>471</v>
      </c>
      <c r="AH568" s="28" t="s">
        <v>81</v>
      </c>
      <c r="AJ568" s="28" t="s">
        <v>84</v>
      </c>
      <c r="AK568" s="28" t="s">
        <v>85</v>
      </c>
      <c r="AL568" s="28" t="s">
        <v>3997</v>
      </c>
      <c r="AM568" s="28" t="s">
        <v>3998</v>
      </c>
      <c r="AN568" s="28" t="s">
        <v>163</v>
      </c>
      <c r="AO568" s="28" t="s">
        <v>81</v>
      </c>
      <c r="AP568" s="28" t="s">
        <v>81</v>
      </c>
      <c r="AU568" s="28" t="s">
        <v>165</v>
      </c>
      <c r="AY568" s="28" t="s">
        <v>234</v>
      </c>
    </row>
    <row r="569" spans="1:51" x14ac:dyDescent="0.25">
      <c r="A569" s="28">
        <v>622920</v>
      </c>
      <c r="B569" s="28">
        <v>543642</v>
      </c>
      <c r="C569" s="28" t="s">
        <v>3999</v>
      </c>
      <c r="D569" s="28" t="s">
        <v>4000</v>
      </c>
      <c r="E569" s="28" t="s">
        <v>94</v>
      </c>
      <c r="F569" s="28" t="s">
        <v>4001</v>
      </c>
      <c r="G569" s="28" t="s">
        <v>13</v>
      </c>
      <c r="H569" s="28" t="s">
        <v>190</v>
      </c>
      <c r="I569" s="28" t="s">
        <v>191</v>
      </c>
      <c r="J569" s="28" t="s">
        <v>4002</v>
      </c>
      <c r="K569" s="28" t="s">
        <v>4003</v>
      </c>
      <c r="L569" s="28" t="s">
        <v>809</v>
      </c>
      <c r="M569" s="28" t="s">
        <v>17</v>
      </c>
      <c r="N569" s="28" t="s">
        <v>3490</v>
      </c>
      <c r="Z569" s="28" t="s">
        <v>81</v>
      </c>
      <c r="AA569" s="28" t="s">
        <v>82</v>
      </c>
      <c r="AE569" s="28" t="s">
        <v>197</v>
      </c>
      <c r="AF569" s="28" t="s">
        <v>198</v>
      </c>
      <c r="AG569" s="28" t="s">
        <v>160</v>
      </c>
      <c r="AH569" s="28" t="s">
        <v>81</v>
      </c>
      <c r="AJ569" s="28" t="s">
        <v>84</v>
      </c>
      <c r="AK569" s="28" t="s">
        <v>85</v>
      </c>
      <c r="AL569" s="28" t="s">
        <v>4004</v>
      </c>
      <c r="AM569" s="28" t="s">
        <v>4005</v>
      </c>
      <c r="AN569" s="28" t="s">
        <v>163</v>
      </c>
      <c r="AO569" s="28" t="s">
        <v>81</v>
      </c>
      <c r="AP569" s="28" t="s">
        <v>81</v>
      </c>
      <c r="AU569" s="28" t="s">
        <v>165</v>
      </c>
      <c r="AY569" s="28" t="s">
        <v>4006</v>
      </c>
    </row>
    <row r="570" spans="1:51" x14ac:dyDescent="0.25">
      <c r="A570" s="28">
        <v>622927</v>
      </c>
      <c r="B570" s="28">
        <v>456875</v>
      </c>
      <c r="C570" s="28" t="s">
        <v>274</v>
      </c>
      <c r="D570" s="28" t="s">
        <v>4007</v>
      </c>
      <c r="E570" s="28" t="s">
        <v>94</v>
      </c>
      <c r="F570" s="28" t="s">
        <v>4008</v>
      </c>
      <c r="G570" s="28" t="s">
        <v>13</v>
      </c>
      <c r="H570" s="28" t="s">
        <v>190</v>
      </c>
      <c r="I570" s="28" t="s">
        <v>311</v>
      </c>
      <c r="J570" s="28" t="s">
        <v>3933</v>
      </c>
      <c r="K570" s="28" t="s">
        <v>3934</v>
      </c>
      <c r="L570" s="28" t="s">
        <v>809</v>
      </c>
      <c r="M570" s="28" t="s">
        <v>17</v>
      </c>
      <c r="N570" s="28" t="s">
        <v>810</v>
      </c>
      <c r="O570" s="28" t="s">
        <v>4009</v>
      </c>
      <c r="Q570" s="28" t="s">
        <v>3151</v>
      </c>
      <c r="R570" s="28" t="s">
        <v>4010</v>
      </c>
      <c r="Z570" s="28" t="s">
        <v>81</v>
      </c>
      <c r="AA570" s="28" t="s">
        <v>82</v>
      </c>
      <c r="AE570" s="28" t="s">
        <v>197</v>
      </c>
      <c r="AF570" s="28" t="s">
        <v>198</v>
      </c>
      <c r="AG570" s="28" t="s">
        <v>160</v>
      </c>
      <c r="AH570" s="28" t="s">
        <v>81</v>
      </c>
      <c r="AJ570" s="28" t="s">
        <v>84</v>
      </c>
      <c r="AK570" s="28" t="s">
        <v>85</v>
      </c>
      <c r="AL570" s="28" t="s">
        <v>4011</v>
      </c>
      <c r="AM570" s="28" t="s">
        <v>4012</v>
      </c>
      <c r="AN570" s="28" t="s">
        <v>163</v>
      </c>
      <c r="AO570" s="28" t="s">
        <v>81</v>
      </c>
      <c r="AP570" s="28" t="s">
        <v>81</v>
      </c>
      <c r="AU570" s="28" t="s">
        <v>165</v>
      </c>
      <c r="AY570" s="28" t="s">
        <v>4013</v>
      </c>
    </row>
    <row r="571" spans="1:51" x14ac:dyDescent="0.25">
      <c r="A571" s="28">
        <v>622935</v>
      </c>
      <c r="B571" s="28">
        <v>347220</v>
      </c>
      <c r="C571" s="28" t="s">
        <v>379</v>
      </c>
      <c r="D571" s="28" t="s">
        <v>4014</v>
      </c>
      <c r="E571" s="28" t="s">
        <v>94</v>
      </c>
      <c r="F571" s="28" t="s">
        <v>4015</v>
      </c>
      <c r="G571" s="28" t="s">
        <v>13</v>
      </c>
      <c r="H571" s="28" t="s">
        <v>190</v>
      </c>
      <c r="I571" s="28" t="s">
        <v>423</v>
      </c>
      <c r="J571" s="28" t="s">
        <v>4016</v>
      </c>
      <c r="K571" s="28" t="s">
        <v>4017</v>
      </c>
      <c r="L571" s="28" t="s">
        <v>4018</v>
      </c>
      <c r="M571" s="28" t="s">
        <v>2609</v>
      </c>
      <c r="N571" s="28" t="s">
        <v>4019</v>
      </c>
      <c r="Z571" s="28" t="s">
        <v>81</v>
      </c>
      <c r="AA571" s="28" t="s">
        <v>364</v>
      </c>
      <c r="AE571" s="28" t="s">
        <v>197</v>
      </c>
      <c r="AF571" s="28" t="s">
        <v>198</v>
      </c>
      <c r="AG571" s="28" t="s">
        <v>160</v>
      </c>
      <c r="AH571" s="28" t="s">
        <v>81</v>
      </c>
      <c r="AJ571" s="28" t="s">
        <v>84</v>
      </c>
      <c r="AK571" s="28" t="s">
        <v>85</v>
      </c>
      <c r="AL571" s="28" t="s">
        <v>4020</v>
      </c>
      <c r="AM571" s="28" t="s">
        <v>4021</v>
      </c>
      <c r="AN571" s="28" t="s">
        <v>163</v>
      </c>
      <c r="AO571" s="28" t="s">
        <v>81</v>
      </c>
      <c r="AP571" s="28" t="s">
        <v>81</v>
      </c>
      <c r="AU571" s="28" t="s">
        <v>165</v>
      </c>
      <c r="AY571" s="28" t="s">
        <v>234</v>
      </c>
    </row>
    <row r="572" spans="1:51" x14ac:dyDescent="0.25">
      <c r="A572" s="28">
        <v>622940</v>
      </c>
      <c r="B572" s="28">
        <v>347205</v>
      </c>
      <c r="C572" s="28" t="s">
        <v>993</v>
      </c>
      <c r="D572" s="28" t="s">
        <v>4022</v>
      </c>
      <c r="E572" s="28" t="s">
        <v>94</v>
      </c>
      <c r="F572" s="28" t="s">
        <v>4023</v>
      </c>
      <c r="G572" s="28" t="s">
        <v>13</v>
      </c>
      <c r="H572" s="28" t="s">
        <v>190</v>
      </c>
      <c r="I572" s="28" t="s">
        <v>423</v>
      </c>
      <c r="J572" s="28" t="s">
        <v>4016</v>
      </c>
      <c r="K572" s="28" t="s">
        <v>4017</v>
      </c>
      <c r="L572" s="28" t="s">
        <v>4018</v>
      </c>
      <c r="M572" s="28" t="s">
        <v>2609</v>
      </c>
      <c r="N572" s="28" t="s">
        <v>4024</v>
      </c>
      <c r="Z572" s="28" t="s">
        <v>81</v>
      </c>
      <c r="AA572" s="28" t="s">
        <v>364</v>
      </c>
      <c r="AE572" s="28" t="s">
        <v>197</v>
      </c>
      <c r="AF572" s="28" t="s">
        <v>198</v>
      </c>
      <c r="AG572" s="28" t="s">
        <v>160</v>
      </c>
      <c r="AH572" s="28" t="s">
        <v>81</v>
      </c>
      <c r="AJ572" s="28" t="s">
        <v>84</v>
      </c>
      <c r="AK572" s="28" t="s">
        <v>85</v>
      </c>
      <c r="AL572" s="28" t="s">
        <v>4025</v>
      </c>
      <c r="AM572" s="28" t="s">
        <v>4026</v>
      </c>
      <c r="AN572" s="28" t="s">
        <v>163</v>
      </c>
      <c r="AO572" s="28" t="s">
        <v>81</v>
      </c>
      <c r="AP572" s="28" t="s">
        <v>81</v>
      </c>
      <c r="AU572" s="28" t="s">
        <v>165</v>
      </c>
      <c r="AY572" s="28" t="s">
        <v>4027</v>
      </c>
    </row>
    <row r="573" spans="1:51" x14ac:dyDescent="0.25">
      <c r="A573" s="28">
        <v>622948</v>
      </c>
      <c r="B573" s="28">
        <v>347242</v>
      </c>
      <c r="C573" s="28" t="s">
        <v>3359</v>
      </c>
      <c r="D573" s="28" t="s">
        <v>4028</v>
      </c>
      <c r="E573" s="28" t="s">
        <v>94</v>
      </c>
      <c r="F573" s="28" t="s">
        <v>4029</v>
      </c>
      <c r="G573" s="28" t="s">
        <v>13</v>
      </c>
      <c r="H573" s="28" t="s">
        <v>190</v>
      </c>
      <c r="I573" s="28" t="s">
        <v>191</v>
      </c>
      <c r="J573" s="28" t="s">
        <v>4016</v>
      </c>
      <c r="K573" s="28" t="s">
        <v>4017</v>
      </c>
      <c r="L573" s="28" t="s">
        <v>4018</v>
      </c>
      <c r="M573" s="28" t="s">
        <v>2609</v>
      </c>
      <c r="N573" s="28" t="s">
        <v>4024</v>
      </c>
      <c r="Z573" s="28" t="s">
        <v>81</v>
      </c>
      <c r="AA573" s="28" t="s">
        <v>196</v>
      </c>
      <c r="AE573" s="28" t="s">
        <v>197</v>
      </c>
      <c r="AF573" s="28" t="s">
        <v>198</v>
      </c>
      <c r="AG573" s="28" t="s">
        <v>160</v>
      </c>
      <c r="AH573" s="28" t="s">
        <v>81</v>
      </c>
      <c r="AJ573" s="28" t="s">
        <v>84</v>
      </c>
      <c r="AK573" s="28" t="s">
        <v>85</v>
      </c>
      <c r="AL573" s="28" t="s">
        <v>4030</v>
      </c>
      <c r="AM573" s="28" t="s">
        <v>4031</v>
      </c>
      <c r="AN573" s="28" t="s">
        <v>163</v>
      </c>
      <c r="AO573" s="28" t="s">
        <v>81</v>
      </c>
      <c r="AP573" s="28" t="s">
        <v>81</v>
      </c>
      <c r="AU573" s="28" t="s">
        <v>165</v>
      </c>
      <c r="AY573" s="28" t="s">
        <v>234</v>
      </c>
    </row>
    <row r="574" spans="1:51" x14ac:dyDescent="0.25">
      <c r="A574" s="28">
        <v>622952</v>
      </c>
      <c r="B574" s="28">
        <v>559020</v>
      </c>
      <c r="C574" s="28" t="s">
        <v>4032</v>
      </c>
      <c r="D574" s="28" t="s">
        <v>4033</v>
      </c>
      <c r="E574" s="28" t="s">
        <v>9</v>
      </c>
      <c r="F574" s="28" t="s">
        <v>4034</v>
      </c>
      <c r="G574" s="28" t="s">
        <v>13</v>
      </c>
      <c r="H574" s="28" t="s">
        <v>190</v>
      </c>
      <c r="I574" s="28" t="s">
        <v>191</v>
      </c>
      <c r="J574" s="28" t="s">
        <v>4016</v>
      </c>
      <c r="K574" s="28" t="s">
        <v>4017</v>
      </c>
      <c r="L574" s="28" t="s">
        <v>4018</v>
      </c>
      <c r="M574" s="28" t="s">
        <v>2609</v>
      </c>
      <c r="N574" s="28" t="s">
        <v>4019</v>
      </c>
      <c r="Z574" s="28" t="s">
        <v>81</v>
      </c>
      <c r="AA574" s="28" t="s">
        <v>196</v>
      </c>
      <c r="AE574" s="28" t="s">
        <v>197</v>
      </c>
      <c r="AF574" s="28" t="s">
        <v>198</v>
      </c>
      <c r="AG574" s="28" t="s">
        <v>160</v>
      </c>
      <c r="AH574" s="28" t="s">
        <v>81</v>
      </c>
      <c r="AJ574" s="28" t="s">
        <v>84</v>
      </c>
      <c r="AK574" s="28" t="s">
        <v>85</v>
      </c>
      <c r="AL574" s="28" t="s">
        <v>4035</v>
      </c>
      <c r="AM574" s="28" t="s">
        <v>4036</v>
      </c>
      <c r="AN574" s="28" t="s">
        <v>163</v>
      </c>
      <c r="AO574" s="28" t="s">
        <v>81</v>
      </c>
      <c r="AP574" s="28" t="s">
        <v>81</v>
      </c>
      <c r="AU574" s="28" t="s">
        <v>165</v>
      </c>
      <c r="AY574" s="28" t="s">
        <v>234</v>
      </c>
    </row>
    <row r="575" spans="1:51" x14ac:dyDescent="0.25">
      <c r="A575" s="28">
        <v>622954</v>
      </c>
      <c r="B575" s="28">
        <v>606041</v>
      </c>
      <c r="C575" s="28" t="s">
        <v>116</v>
      </c>
      <c r="D575" s="28" t="s">
        <v>4037</v>
      </c>
      <c r="E575" s="28" t="s">
        <v>94</v>
      </c>
      <c r="F575" s="28" t="s">
        <v>4038</v>
      </c>
      <c r="G575" s="28" t="s">
        <v>13</v>
      </c>
      <c r="H575" s="28" t="s">
        <v>190</v>
      </c>
      <c r="I575" s="28" t="s">
        <v>191</v>
      </c>
      <c r="J575" s="28" t="s">
        <v>4016</v>
      </c>
      <c r="K575" s="28" t="s">
        <v>4017</v>
      </c>
      <c r="L575" s="28" t="s">
        <v>4018</v>
      </c>
      <c r="M575" s="28" t="s">
        <v>2609</v>
      </c>
      <c r="N575" s="28" t="s">
        <v>4039</v>
      </c>
      <c r="Z575" s="28" t="s">
        <v>81</v>
      </c>
      <c r="AA575" s="28" t="s">
        <v>196</v>
      </c>
      <c r="AE575" s="28" t="s">
        <v>197</v>
      </c>
      <c r="AF575" s="28" t="s">
        <v>198</v>
      </c>
      <c r="AG575" s="28" t="s">
        <v>160</v>
      </c>
      <c r="AH575" s="28" t="s">
        <v>81</v>
      </c>
      <c r="AJ575" s="28" t="s">
        <v>84</v>
      </c>
      <c r="AK575" s="28" t="s">
        <v>85</v>
      </c>
      <c r="AL575" s="28" t="s">
        <v>4040</v>
      </c>
      <c r="AM575" s="28" t="s">
        <v>4041</v>
      </c>
      <c r="AN575" s="28" t="s">
        <v>163</v>
      </c>
      <c r="AO575" s="28" t="s">
        <v>81</v>
      </c>
      <c r="AP575" s="28" t="s">
        <v>81</v>
      </c>
      <c r="AU575" s="28" t="s">
        <v>165</v>
      </c>
      <c r="AY575" s="28" t="s">
        <v>234</v>
      </c>
    </row>
    <row r="576" spans="1:51" x14ac:dyDescent="0.25">
      <c r="A576" s="28">
        <v>622956</v>
      </c>
      <c r="B576" s="28">
        <v>601039</v>
      </c>
      <c r="C576" s="28" t="s">
        <v>4042</v>
      </c>
      <c r="D576" s="28" t="s">
        <v>4043</v>
      </c>
      <c r="E576" s="28" t="s">
        <v>9</v>
      </c>
      <c r="F576" s="28" t="s">
        <v>4044</v>
      </c>
      <c r="G576" s="28" t="s">
        <v>13</v>
      </c>
      <c r="H576" s="28" t="s">
        <v>190</v>
      </c>
      <c r="I576" s="28" t="s">
        <v>191</v>
      </c>
      <c r="J576" s="28" t="s">
        <v>4016</v>
      </c>
      <c r="K576" s="28" t="s">
        <v>4017</v>
      </c>
      <c r="L576" s="28" t="s">
        <v>4018</v>
      </c>
      <c r="M576" s="28" t="s">
        <v>2609</v>
      </c>
      <c r="N576" s="28" t="s">
        <v>4045</v>
      </c>
      <c r="Z576" s="28" t="s">
        <v>81</v>
      </c>
      <c r="AA576" s="28" t="s">
        <v>196</v>
      </c>
      <c r="AE576" s="28" t="s">
        <v>197</v>
      </c>
      <c r="AF576" s="28" t="s">
        <v>198</v>
      </c>
      <c r="AG576" s="28" t="s">
        <v>160</v>
      </c>
      <c r="AH576" s="28" t="s">
        <v>81</v>
      </c>
      <c r="AJ576" s="28" t="s">
        <v>84</v>
      </c>
      <c r="AK576" s="28" t="s">
        <v>85</v>
      </c>
      <c r="AL576" s="28" t="s">
        <v>4046</v>
      </c>
      <c r="AM576" s="28" t="s">
        <v>4047</v>
      </c>
      <c r="AN576" s="28" t="s">
        <v>163</v>
      </c>
      <c r="AO576" s="28" t="s">
        <v>81</v>
      </c>
      <c r="AP576" s="28" t="s">
        <v>81</v>
      </c>
      <c r="AU576" s="28" t="s">
        <v>165</v>
      </c>
      <c r="AY576" s="28" t="s">
        <v>234</v>
      </c>
    </row>
    <row r="577" spans="1:51" x14ac:dyDescent="0.25">
      <c r="A577" s="28">
        <v>622962</v>
      </c>
      <c r="B577" s="28">
        <v>520271</v>
      </c>
      <c r="C577" s="28" t="s">
        <v>4048</v>
      </c>
      <c r="D577" s="28" t="s">
        <v>4033</v>
      </c>
      <c r="E577" s="28" t="s">
        <v>94</v>
      </c>
      <c r="F577" s="28" t="s">
        <v>4049</v>
      </c>
      <c r="G577" s="28" t="s">
        <v>13</v>
      </c>
      <c r="H577" s="28" t="s">
        <v>190</v>
      </c>
      <c r="I577" s="28" t="s">
        <v>191</v>
      </c>
      <c r="J577" s="28" t="s">
        <v>4016</v>
      </c>
      <c r="K577" s="28" t="s">
        <v>4017</v>
      </c>
      <c r="L577" s="28" t="s">
        <v>4018</v>
      </c>
      <c r="M577" s="28" t="s">
        <v>2609</v>
      </c>
      <c r="N577" s="28" t="s">
        <v>4019</v>
      </c>
      <c r="Z577" s="28" t="s">
        <v>81</v>
      </c>
      <c r="AA577" s="28" t="s">
        <v>196</v>
      </c>
      <c r="AE577" s="28" t="s">
        <v>197</v>
      </c>
      <c r="AF577" s="28" t="s">
        <v>198</v>
      </c>
      <c r="AG577" s="28" t="s">
        <v>160</v>
      </c>
      <c r="AH577" s="28" t="s">
        <v>81</v>
      </c>
      <c r="AJ577" s="28" t="s">
        <v>84</v>
      </c>
      <c r="AK577" s="28" t="s">
        <v>85</v>
      </c>
      <c r="AL577" s="28" t="s">
        <v>4050</v>
      </c>
      <c r="AM577" s="28" t="s">
        <v>4051</v>
      </c>
      <c r="AN577" s="28" t="s">
        <v>163</v>
      </c>
      <c r="AO577" s="28" t="s">
        <v>81</v>
      </c>
      <c r="AP577" s="28" t="s">
        <v>81</v>
      </c>
      <c r="AU577" s="28" t="s">
        <v>165</v>
      </c>
      <c r="AY577" s="28" t="s">
        <v>234</v>
      </c>
    </row>
    <row r="578" spans="1:51" x14ac:dyDescent="0.25">
      <c r="A578" s="28">
        <v>623025</v>
      </c>
      <c r="B578" s="28">
        <v>524209</v>
      </c>
      <c r="C578" s="28" t="s">
        <v>4052</v>
      </c>
      <c r="D578" s="28" t="s">
        <v>3865</v>
      </c>
      <c r="E578" s="28" t="s">
        <v>94</v>
      </c>
      <c r="F578" s="28" t="s">
        <v>4053</v>
      </c>
      <c r="G578" s="28" t="s">
        <v>13</v>
      </c>
      <c r="H578" s="28" t="s">
        <v>550</v>
      </c>
      <c r="J578" s="28" t="s">
        <v>2863</v>
      </c>
      <c r="K578" s="28" t="s">
        <v>2864</v>
      </c>
      <c r="L578" s="28" t="s">
        <v>1126</v>
      </c>
      <c r="M578" s="28" t="s">
        <v>709</v>
      </c>
      <c r="N578" s="28" t="s">
        <v>853</v>
      </c>
      <c r="O578" s="28" t="s">
        <v>3867</v>
      </c>
      <c r="Q578" s="28" t="s">
        <v>3868</v>
      </c>
      <c r="R578" s="28" t="s">
        <v>4054</v>
      </c>
      <c r="Z578" s="28" t="s">
        <v>81</v>
      </c>
      <c r="AA578" s="28" t="s">
        <v>82</v>
      </c>
      <c r="AE578" s="28" t="s">
        <v>470</v>
      </c>
      <c r="AF578" s="28" t="s">
        <v>198</v>
      </c>
      <c r="AG578" s="28" t="s">
        <v>471</v>
      </c>
      <c r="AH578" s="28" t="s">
        <v>81</v>
      </c>
      <c r="AJ578" s="28" t="s">
        <v>84</v>
      </c>
      <c r="AK578" s="28" t="s">
        <v>85</v>
      </c>
      <c r="AL578" s="28" t="s">
        <v>4055</v>
      </c>
      <c r="AM578" s="28" t="s">
        <v>4056</v>
      </c>
      <c r="AN578" s="28" t="s">
        <v>163</v>
      </c>
      <c r="AO578" s="28" t="s">
        <v>81</v>
      </c>
      <c r="AP578" s="28" t="s">
        <v>81</v>
      </c>
      <c r="AU578" s="28" t="s">
        <v>165</v>
      </c>
      <c r="AY578" s="28" t="s">
        <v>234</v>
      </c>
    </row>
    <row r="579" spans="1:51" x14ac:dyDescent="0.25">
      <c r="A579" s="28">
        <v>623082</v>
      </c>
      <c r="B579" s="28">
        <v>592427</v>
      </c>
      <c r="C579" s="28" t="s">
        <v>2580</v>
      </c>
      <c r="D579" s="28" t="s">
        <v>4057</v>
      </c>
      <c r="E579" s="28" t="s">
        <v>94</v>
      </c>
      <c r="F579" s="28" t="s">
        <v>4058</v>
      </c>
      <c r="G579" s="28" t="s">
        <v>13</v>
      </c>
      <c r="H579" s="28" t="s">
        <v>190</v>
      </c>
      <c r="I579" s="28" t="s">
        <v>311</v>
      </c>
      <c r="J579" s="28" t="s">
        <v>4016</v>
      </c>
      <c r="K579" s="28" t="s">
        <v>4017</v>
      </c>
      <c r="L579" s="28" t="s">
        <v>4018</v>
      </c>
      <c r="M579" s="28" t="s">
        <v>2609</v>
      </c>
      <c r="N579" s="28" t="s">
        <v>2591</v>
      </c>
      <c r="Z579" s="28" t="s">
        <v>81</v>
      </c>
      <c r="AA579" s="28" t="s">
        <v>196</v>
      </c>
      <c r="AE579" s="28" t="s">
        <v>197</v>
      </c>
      <c r="AF579" s="28" t="s">
        <v>198</v>
      </c>
      <c r="AG579" s="28" t="s">
        <v>160</v>
      </c>
      <c r="AH579" s="28" t="s">
        <v>81</v>
      </c>
      <c r="AJ579" s="28" t="s">
        <v>84</v>
      </c>
      <c r="AK579" s="28" t="s">
        <v>85</v>
      </c>
      <c r="AL579" s="28" t="s">
        <v>4059</v>
      </c>
      <c r="AM579" s="28" t="s">
        <v>4060</v>
      </c>
      <c r="AN579" s="28" t="s">
        <v>163</v>
      </c>
      <c r="AO579" s="28" t="s">
        <v>81</v>
      </c>
      <c r="AP579" s="28" t="s">
        <v>81</v>
      </c>
      <c r="AU579" s="28" t="s">
        <v>165</v>
      </c>
      <c r="AY579" s="28" t="s">
        <v>234</v>
      </c>
    </row>
    <row r="580" spans="1:51" x14ac:dyDescent="0.25">
      <c r="A580" s="28">
        <v>623088</v>
      </c>
      <c r="B580" s="28">
        <v>521040</v>
      </c>
      <c r="C580" s="28" t="s">
        <v>116</v>
      </c>
      <c r="D580" s="28" t="s">
        <v>4061</v>
      </c>
      <c r="E580" s="28" t="s">
        <v>94</v>
      </c>
      <c r="F580" s="28" t="s">
        <v>4062</v>
      </c>
      <c r="G580" s="28" t="s">
        <v>13</v>
      </c>
      <c r="H580" s="28" t="s">
        <v>190</v>
      </c>
      <c r="I580" s="28" t="s">
        <v>191</v>
      </c>
      <c r="J580" s="28" t="s">
        <v>4016</v>
      </c>
      <c r="K580" s="28" t="s">
        <v>4017</v>
      </c>
      <c r="L580" s="28" t="s">
        <v>4018</v>
      </c>
      <c r="M580" s="28" t="s">
        <v>2609</v>
      </c>
      <c r="N580" s="28" t="s">
        <v>642</v>
      </c>
      <c r="Z580" s="28" t="s">
        <v>81</v>
      </c>
      <c r="AA580" s="28" t="s">
        <v>196</v>
      </c>
      <c r="AE580" s="28" t="s">
        <v>197</v>
      </c>
      <c r="AF580" s="28" t="s">
        <v>198</v>
      </c>
      <c r="AG580" s="28" t="s">
        <v>160</v>
      </c>
      <c r="AH580" s="28" t="s">
        <v>81</v>
      </c>
      <c r="AJ580" s="28" t="s">
        <v>84</v>
      </c>
      <c r="AK580" s="28" t="s">
        <v>85</v>
      </c>
      <c r="AL580" s="28" t="s">
        <v>4063</v>
      </c>
      <c r="AM580" s="28" t="s">
        <v>4064</v>
      </c>
      <c r="AN580" s="28" t="s">
        <v>163</v>
      </c>
      <c r="AO580" s="28" t="s">
        <v>81</v>
      </c>
      <c r="AP580" s="28" t="s">
        <v>81</v>
      </c>
      <c r="AU580" s="28" t="s">
        <v>165</v>
      </c>
      <c r="AY580" s="28" t="s">
        <v>234</v>
      </c>
    </row>
    <row r="581" spans="1:51" x14ac:dyDescent="0.25">
      <c r="A581" s="28">
        <v>623095</v>
      </c>
      <c r="B581" s="28">
        <v>627306</v>
      </c>
      <c r="C581" s="28" t="s">
        <v>170</v>
      </c>
      <c r="D581" s="28" t="s">
        <v>4065</v>
      </c>
      <c r="E581" s="28" t="s">
        <v>94</v>
      </c>
      <c r="F581" s="28" t="s">
        <v>4066</v>
      </c>
      <c r="G581" s="28" t="s">
        <v>13</v>
      </c>
      <c r="H581" s="28" t="s">
        <v>190</v>
      </c>
      <c r="I581" s="28" t="s">
        <v>191</v>
      </c>
      <c r="J581" s="28" t="s">
        <v>4016</v>
      </c>
      <c r="K581" s="28" t="s">
        <v>4017</v>
      </c>
      <c r="L581" s="28" t="s">
        <v>4018</v>
      </c>
      <c r="M581" s="28" t="s">
        <v>2609</v>
      </c>
      <c r="N581" s="28" t="s">
        <v>1515</v>
      </c>
      <c r="Z581" s="28" t="s">
        <v>81</v>
      </c>
      <c r="AA581" s="28" t="s">
        <v>196</v>
      </c>
      <c r="AE581" s="28" t="s">
        <v>197</v>
      </c>
      <c r="AF581" s="28" t="s">
        <v>198</v>
      </c>
      <c r="AG581" s="28" t="s">
        <v>160</v>
      </c>
      <c r="AH581" s="28" t="s">
        <v>81</v>
      </c>
      <c r="AJ581" s="28" t="s">
        <v>84</v>
      </c>
      <c r="AK581" s="28" t="s">
        <v>85</v>
      </c>
      <c r="AL581" s="28" t="s">
        <v>4067</v>
      </c>
      <c r="AM581" s="28" t="s">
        <v>4068</v>
      </c>
      <c r="AN581" s="28" t="s">
        <v>163</v>
      </c>
      <c r="AO581" s="28" t="s">
        <v>84</v>
      </c>
      <c r="AP581" s="28" t="s">
        <v>164</v>
      </c>
      <c r="AU581" s="28" t="s">
        <v>165</v>
      </c>
      <c r="AV581" s="28" t="s">
        <v>166</v>
      </c>
      <c r="AW581" s="28" t="s">
        <v>167</v>
      </c>
      <c r="AX581" s="28" t="s">
        <v>168</v>
      </c>
      <c r="AY581" s="28" t="s">
        <v>234</v>
      </c>
    </row>
    <row r="582" spans="1:51" x14ac:dyDescent="0.25">
      <c r="A582" s="28">
        <v>623099</v>
      </c>
      <c r="B582" s="28">
        <v>525853</v>
      </c>
      <c r="C582" s="28" t="s">
        <v>116</v>
      </c>
      <c r="D582" s="28" t="s">
        <v>4069</v>
      </c>
      <c r="E582" s="28" t="s">
        <v>94</v>
      </c>
      <c r="F582" s="28" t="s">
        <v>4070</v>
      </c>
      <c r="G582" s="28" t="s">
        <v>13</v>
      </c>
      <c r="H582" s="28" t="s">
        <v>190</v>
      </c>
      <c r="I582" s="28" t="s">
        <v>311</v>
      </c>
      <c r="J582" s="28" t="s">
        <v>4016</v>
      </c>
      <c r="K582" s="28" t="s">
        <v>4017</v>
      </c>
      <c r="L582" s="28" t="s">
        <v>4018</v>
      </c>
      <c r="M582" s="28" t="s">
        <v>2609</v>
      </c>
      <c r="N582" s="28" t="s">
        <v>4071</v>
      </c>
      <c r="Z582" s="28" t="s">
        <v>81</v>
      </c>
      <c r="AA582" s="28" t="s">
        <v>364</v>
      </c>
      <c r="AE582" s="28" t="s">
        <v>197</v>
      </c>
      <c r="AF582" s="28" t="s">
        <v>198</v>
      </c>
      <c r="AG582" s="28" t="s">
        <v>160</v>
      </c>
      <c r="AH582" s="28" t="s">
        <v>81</v>
      </c>
      <c r="AJ582" s="28" t="s">
        <v>84</v>
      </c>
      <c r="AK582" s="28" t="s">
        <v>85</v>
      </c>
      <c r="AL582" s="28" t="s">
        <v>4072</v>
      </c>
      <c r="AM582" s="28" t="s">
        <v>4073</v>
      </c>
      <c r="AN582" s="28" t="s">
        <v>163</v>
      </c>
      <c r="AO582" s="28" t="s">
        <v>81</v>
      </c>
      <c r="AP582" s="28" t="s">
        <v>81</v>
      </c>
      <c r="AU582" s="28" t="s">
        <v>165</v>
      </c>
      <c r="AY582" s="28" t="s">
        <v>234</v>
      </c>
    </row>
    <row r="583" spans="1:51" x14ac:dyDescent="0.25">
      <c r="A583" s="28">
        <v>623139</v>
      </c>
      <c r="B583" s="28">
        <v>538169</v>
      </c>
      <c r="C583" s="28" t="s">
        <v>1567</v>
      </c>
      <c r="D583" s="28" t="s">
        <v>4074</v>
      </c>
      <c r="E583" s="28" t="s">
        <v>9</v>
      </c>
      <c r="F583" s="28" t="s">
        <v>4075</v>
      </c>
      <c r="G583" s="28" t="s">
        <v>13</v>
      </c>
      <c r="H583" s="28" t="s">
        <v>190</v>
      </c>
      <c r="I583" s="28" t="s">
        <v>311</v>
      </c>
      <c r="J583" s="28" t="s">
        <v>4002</v>
      </c>
      <c r="K583" s="28" t="s">
        <v>4003</v>
      </c>
      <c r="L583" s="28" t="s">
        <v>809</v>
      </c>
      <c r="M583" s="28" t="s">
        <v>17</v>
      </c>
      <c r="N583" s="28" t="s">
        <v>1950</v>
      </c>
      <c r="Z583" s="28" t="s">
        <v>81</v>
      </c>
      <c r="AA583" s="28" t="s">
        <v>82</v>
      </c>
      <c r="AE583" s="28" t="s">
        <v>197</v>
      </c>
      <c r="AF583" s="28" t="s">
        <v>198</v>
      </c>
      <c r="AG583" s="28" t="s">
        <v>160</v>
      </c>
      <c r="AH583" s="28" t="s">
        <v>81</v>
      </c>
      <c r="AJ583" s="28" t="s">
        <v>84</v>
      </c>
      <c r="AK583" s="28" t="s">
        <v>85</v>
      </c>
      <c r="AL583" s="28" t="s">
        <v>4076</v>
      </c>
      <c r="AM583" s="28" t="s">
        <v>4077</v>
      </c>
      <c r="AN583" s="28" t="s">
        <v>163</v>
      </c>
      <c r="AO583" s="28" t="s">
        <v>81</v>
      </c>
      <c r="AP583" s="28" t="s">
        <v>81</v>
      </c>
      <c r="AU583" s="28" t="s">
        <v>165</v>
      </c>
      <c r="AY583" s="28" t="s">
        <v>4078</v>
      </c>
    </row>
    <row r="584" spans="1:51" x14ac:dyDescent="0.25">
      <c r="A584" s="28">
        <v>623163</v>
      </c>
      <c r="B584" s="28">
        <v>519436</v>
      </c>
      <c r="C584" s="28" t="s">
        <v>4079</v>
      </c>
      <c r="D584" s="28" t="s">
        <v>4080</v>
      </c>
      <c r="E584" s="28" t="s">
        <v>94</v>
      </c>
      <c r="F584" s="28" t="s">
        <v>4081</v>
      </c>
      <c r="G584" s="28" t="s">
        <v>13</v>
      </c>
      <c r="H584" s="28" t="s">
        <v>190</v>
      </c>
      <c r="I584" s="28" t="s">
        <v>311</v>
      </c>
      <c r="J584" s="28" t="s">
        <v>1461</v>
      </c>
      <c r="K584" s="28" t="s">
        <v>1462</v>
      </c>
      <c r="N584" s="28" t="s">
        <v>4045</v>
      </c>
      <c r="O584" s="28" t="s">
        <v>4082</v>
      </c>
      <c r="Q584" s="28" t="s">
        <v>4083</v>
      </c>
      <c r="R584" s="28" t="s">
        <v>4084</v>
      </c>
      <c r="S584" s="28" t="s">
        <v>4085</v>
      </c>
      <c r="V584" s="28" t="s">
        <v>4086</v>
      </c>
      <c r="Z584" s="28" t="s">
        <v>81</v>
      </c>
      <c r="AA584" s="28" t="s">
        <v>82</v>
      </c>
      <c r="AE584" s="28" t="s">
        <v>197</v>
      </c>
      <c r="AF584" s="28" t="s">
        <v>198</v>
      </c>
      <c r="AG584" s="28" t="s">
        <v>160</v>
      </c>
      <c r="AH584" s="28" t="s">
        <v>81</v>
      </c>
      <c r="AJ584" s="28" t="s">
        <v>84</v>
      </c>
      <c r="AK584" s="28" t="s">
        <v>85</v>
      </c>
      <c r="AL584" s="28" t="s">
        <v>4087</v>
      </c>
      <c r="AM584" s="28" t="s">
        <v>4088</v>
      </c>
      <c r="AN584" s="28" t="s">
        <v>163</v>
      </c>
      <c r="AO584" s="28" t="s">
        <v>81</v>
      </c>
      <c r="AP584" s="28" t="s">
        <v>81</v>
      </c>
      <c r="AU584" s="28" t="s">
        <v>165</v>
      </c>
      <c r="AY584" s="28" t="s">
        <v>4013</v>
      </c>
    </row>
    <row r="585" spans="1:51" x14ac:dyDescent="0.25">
      <c r="A585" s="28">
        <v>623169</v>
      </c>
      <c r="B585" s="28">
        <v>567251</v>
      </c>
      <c r="C585" s="28" t="s">
        <v>4089</v>
      </c>
      <c r="D585" s="28" t="s">
        <v>4090</v>
      </c>
      <c r="E585" s="28" t="s">
        <v>9</v>
      </c>
      <c r="F585" s="28" t="s">
        <v>4091</v>
      </c>
      <c r="G585" s="28" t="s">
        <v>13</v>
      </c>
      <c r="H585" s="28" t="s">
        <v>550</v>
      </c>
      <c r="J585" s="28" t="s">
        <v>690</v>
      </c>
      <c r="K585" s="28" t="s">
        <v>691</v>
      </c>
      <c r="L585" s="28" t="s">
        <v>692</v>
      </c>
      <c r="M585" s="28" t="s">
        <v>465</v>
      </c>
      <c r="N585" s="28" t="s">
        <v>2789</v>
      </c>
      <c r="O585" s="28" t="s">
        <v>4092</v>
      </c>
      <c r="Q585" s="28" t="s">
        <v>3877</v>
      </c>
      <c r="R585" s="28" t="s">
        <v>2157</v>
      </c>
      <c r="U585" s="28" t="s">
        <v>4093</v>
      </c>
      <c r="V585" s="28" t="s">
        <v>4094</v>
      </c>
      <c r="Z585" s="28" t="s">
        <v>81</v>
      </c>
      <c r="AA585" s="28" t="s">
        <v>82</v>
      </c>
      <c r="AE585" s="28" t="s">
        <v>470</v>
      </c>
      <c r="AF585" s="28" t="s">
        <v>198</v>
      </c>
      <c r="AG585" s="28" t="s">
        <v>471</v>
      </c>
      <c r="AH585" s="28" t="s">
        <v>81</v>
      </c>
      <c r="AJ585" s="28" t="s">
        <v>84</v>
      </c>
      <c r="AK585" s="28" t="s">
        <v>85</v>
      </c>
      <c r="AL585" s="28" t="s">
        <v>4095</v>
      </c>
      <c r="AM585" s="28" t="s">
        <v>4096</v>
      </c>
      <c r="AN585" s="28" t="s">
        <v>163</v>
      </c>
      <c r="AO585" s="28" t="s">
        <v>81</v>
      </c>
      <c r="AP585" s="28" t="s">
        <v>81</v>
      </c>
      <c r="AU585" s="28" t="s">
        <v>165</v>
      </c>
      <c r="AY585" s="28" t="s">
        <v>4097</v>
      </c>
    </row>
    <row r="586" spans="1:51" x14ac:dyDescent="0.25">
      <c r="A586" s="28">
        <v>623179</v>
      </c>
      <c r="B586" s="28">
        <v>593040</v>
      </c>
      <c r="C586" s="28" t="s">
        <v>2433</v>
      </c>
      <c r="D586" s="28" t="s">
        <v>4098</v>
      </c>
      <c r="E586" s="28" t="s">
        <v>9</v>
      </c>
      <c r="F586" s="28" t="s">
        <v>4099</v>
      </c>
      <c r="G586" s="28" t="s">
        <v>13</v>
      </c>
      <c r="H586" s="28" t="s">
        <v>550</v>
      </c>
      <c r="J586" s="28" t="s">
        <v>690</v>
      </c>
      <c r="K586" s="28" t="s">
        <v>691</v>
      </c>
      <c r="L586" s="28" t="s">
        <v>692</v>
      </c>
      <c r="M586" s="28" t="s">
        <v>465</v>
      </c>
      <c r="N586" s="28" t="s">
        <v>822</v>
      </c>
      <c r="O586" s="28" t="s">
        <v>4100</v>
      </c>
      <c r="Q586" s="28" t="s">
        <v>695</v>
      </c>
      <c r="R586" s="28" t="s">
        <v>4101</v>
      </c>
      <c r="S586" s="28" t="s">
        <v>4102</v>
      </c>
      <c r="U586" s="28" t="s">
        <v>4103</v>
      </c>
      <c r="Z586" s="28" t="s">
        <v>81</v>
      </c>
      <c r="AA586" s="28" t="s">
        <v>82</v>
      </c>
      <c r="AE586" s="28" t="s">
        <v>470</v>
      </c>
      <c r="AF586" s="28" t="s">
        <v>198</v>
      </c>
      <c r="AG586" s="28" t="s">
        <v>471</v>
      </c>
      <c r="AH586" s="28" t="s">
        <v>81</v>
      </c>
      <c r="AJ586" s="28" t="s">
        <v>84</v>
      </c>
      <c r="AK586" s="28" t="s">
        <v>85</v>
      </c>
      <c r="AL586" s="28" t="s">
        <v>4104</v>
      </c>
      <c r="AM586" s="28" t="s">
        <v>4105</v>
      </c>
      <c r="AN586" s="28" t="s">
        <v>163</v>
      </c>
      <c r="AO586" s="28" t="s">
        <v>81</v>
      </c>
      <c r="AP586" s="28" t="s">
        <v>81</v>
      </c>
      <c r="AU586" s="28" t="s">
        <v>165</v>
      </c>
      <c r="AY586" s="28" t="s">
        <v>782</v>
      </c>
    </row>
    <row r="587" spans="1:51" x14ac:dyDescent="0.25">
      <c r="A587" s="28">
        <v>623181</v>
      </c>
      <c r="B587" s="28">
        <v>612581</v>
      </c>
      <c r="C587" s="28" t="s">
        <v>1151</v>
      </c>
      <c r="D587" s="28" t="s">
        <v>4106</v>
      </c>
      <c r="E587" s="28" t="s">
        <v>9</v>
      </c>
      <c r="F587" s="28" t="s">
        <v>4107</v>
      </c>
      <c r="G587" s="28" t="s">
        <v>13</v>
      </c>
      <c r="H587" s="28" t="s">
        <v>550</v>
      </c>
      <c r="J587" s="28" t="s">
        <v>4002</v>
      </c>
      <c r="K587" s="28" t="s">
        <v>4003</v>
      </c>
      <c r="L587" s="28" t="s">
        <v>809</v>
      </c>
      <c r="M587" s="28" t="s">
        <v>17</v>
      </c>
      <c r="N587" s="28" t="s">
        <v>1950</v>
      </c>
      <c r="Z587" s="28" t="s">
        <v>81</v>
      </c>
      <c r="AA587" s="28" t="s">
        <v>82</v>
      </c>
      <c r="AE587" s="28" t="s">
        <v>197</v>
      </c>
      <c r="AF587" s="28" t="s">
        <v>198</v>
      </c>
      <c r="AG587" s="28" t="s">
        <v>160</v>
      </c>
      <c r="AH587" s="28" t="s">
        <v>81</v>
      </c>
      <c r="AJ587" s="28" t="s">
        <v>84</v>
      </c>
      <c r="AK587" s="28" t="s">
        <v>85</v>
      </c>
      <c r="AL587" s="28" t="s">
        <v>4108</v>
      </c>
      <c r="AM587" s="28" t="s">
        <v>4109</v>
      </c>
      <c r="AN587" s="28" t="s">
        <v>163</v>
      </c>
      <c r="AO587" s="28" t="s">
        <v>81</v>
      </c>
      <c r="AP587" s="28" t="s">
        <v>81</v>
      </c>
      <c r="AU587" s="28" t="s">
        <v>165</v>
      </c>
      <c r="AY587" s="28" t="s">
        <v>4110</v>
      </c>
    </row>
    <row r="588" spans="1:51" x14ac:dyDescent="0.25">
      <c r="A588" s="28">
        <v>623321</v>
      </c>
      <c r="B588" s="28">
        <v>627357</v>
      </c>
      <c r="C588" s="28" t="s">
        <v>4111</v>
      </c>
      <c r="D588" s="28" t="s">
        <v>4112</v>
      </c>
      <c r="E588" s="28" t="s">
        <v>94</v>
      </c>
      <c r="F588" s="28" t="s">
        <v>4113</v>
      </c>
      <c r="G588" s="28" t="s">
        <v>13</v>
      </c>
      <c r="H588" s="28" t="s">
        <v>348</v>
      </c>
      <c r="J588" s="28" t="s">
        <v>4114</v>
      </c>
      <c r="K588" s="28" t="s">
        <v>4115</v>
      </c>
      <c r="L588" s="28" t="s">
        <v>4116</v>
      </c>
      <c r="M588" s="28" t="s">
        <v>2097</v>
      </c>
      <c r="N588" s="28" t="s">
        <v>506</v>
      </c>
      <c r="O588" s="28" t="s">
        <v>4117</v>
      </c>
      <c r="P588" s="28" t="s">
        <v>4118</v>
      </c>
      <c r="Q588" s="28" t="s">
        <v>4119</v>
      </c>
      <c r="R588" s="28" t="s">
        <v>4120</v>
      </c>
      <c r="Z588" s="28" t="s">
        <v>81</v>
      </c>
      <c r="AA588" s="28" t="s">
        <v>82</v>
      </c>
      <c r="AE588" s="28" t="s">
        <v>257</v>
      </c>
      <c r="AF588" s="28" t="s">
        <v>159</v>
      </c>
      <c r="AG588" s="28" t="s">
        <v>3887</v>
      </c>
      <c r="AH588" s="28" t="s">
        <v>81</v>
      </c>
      <c r="AJ588" s="28" t="s">
        <v>84</v>
      </c>
      <c r="AK588" s="28" t="s">
        <v>85</v>
      </c>
      <c r="AL588" s="28" t="s">
        <v>4121</v>
      </c>
      <c r="AM588" s="28" t="s">
        <v>4122</v>
      </c>
      <c r="AN588" s="28" t="s">
        <v>163</v>
      </c>
      <c r="AO588" s="28" t="s">
        <v>84</v>
      </c>
      <c r="AP588" s="28" t="s">
        <v>164</v>
      </c>
      <c r="AU588" s="28" t="s">
        <v>165</v>
      </c>
      <c r="AV588" s="28" t="s">
        <v>166</v>
      </c>
      <c r="AW588" s="28" t="s">
        <v>167</v>
      </c>
      <c r="AX588" s="28" t="s">
        <v>168</v>
      </c>
      <c r="AY588" s="28" t="s">
        <v>4123</v>
      </c>
    </row>
    <row r="589" spans="1:51" x14ac:dyDescent="0.25">
      <c r="A589" s="28">
        <v>623322</v>
      </c>
      <c r="B589" s="28">
        <v>627358</v>
      </c>
      <c r="C589" s="28" t="s">
        <v>548</v>
      </c>
      <c r="D589" s="28" t="s">
        <v>4124</v>
      </c>
      <c r="E589" s="28" t="s">
        <v>94</v>
      </c>
      <c r="F589" s="28" t="s">
        <v>4125</v>
      </c>
      <c r="G589" s="28" t="s">
        <v>13</v>
      </c>
      <c r="H589" s="28" t="s">
        <v>348</v>
      </c>
      <c r="J589" s="28" t="s">
        <v>4114</v>
      </c>
      <c r="K589" s="28" t="s">
        <v>4115</v>
      </c>
      <c r="L589" s="28" t="s">
        <v>4116</v>
      </c>
      <c r="M589" s="28" t="s">
        <v>2097</v>
      </c>
      <c r="N589" s="28" t="s">
        <v>2019</v>
      </c>
      <c r="O589" s="28" t="s">
        <v>4126</v>
      </c>
      <c r="Q589" s="28" t="s">
        <v>4127</v>
      </c>
      <c r="R589" s="28" t="s">
        <v>4128</v>
      </c>
      <c r="Z589" s="28" t="s">
        <v>81</v>
      </c>
      <c r="AA589" s="28" t="s">
        <v>82</v>
      </c>
      <c r="AE589" s="28" t="s">
        <v>257</v>
      </c>
      <c r="AF589" s="28" t="s">
        <v>159</v>
      </c>
      <c r="AG589" s="28" t="s">
        <v>3887</v>
      </c>
      <c r="AH589" s="28" t="s">
        <v>81</v>
      </c>
      <c r="AJ589" s="28" t="s">
        <v>84</v>
      </c>
      <c r="AK589" s="28" t="s">
        <v>85</v>
      </c>
      <c r="AL589" s="28" t="s">
        <v>4129</v>
      </c>
      <c r="AM589" s="28" t="s">
        <v>4130</v>
      </c>
      <c r="AN589" s="28" t="s">
        <v>163</v>
      </c>
      <c r="AO589" s="28" t="s">
        <v>84</v>
      </c>
      <c r="AP589" s="28" t="s">
        <v>164</v>
      </c>
      <c r="AU589" s="28" t="s">
        <v>165</v>
      </c>
      <c r="AV589" s="28" t="s">
        <v>166</v>
      </c>
      <c r="AW589" s="28" t="s">
        <v>167</v>
      </c>
      <c r="AX589" s="28" t="s">
        <v>168</v>
      </c>
      <c r="AY589" s="28" t="s">
        <v>4123</v>
      </c>
    </row>
    <row r="590" spans="1:51" x14ac:dyDescent="0.25">
      <c r="A590" s="28">
        <v>623328</v>
      </c>
      <c r="B590" s="28">
        <v>627361</v>
      </c>
      <c r="C590" s="28" t="s">
        <v>4131</v>
      </c>
      <c r="D590" s="28" t="s">
        <v>4132</v>
      </c>
      <c r="E590" s="28" t="s">
        <v>94</v>
      </c>
      <c r="F590" s="28" t="s">
        <v>4133</v>
      </c>
      <c r="G590" s="28" t="s">
        <v>13</v>
      </c>
      <c r="H590" s="28" t="s">
        <v>348</v>
      </c>
      <c r="J590" s="28" t="s">
        <v>4134</v>
      </c>
      <c r="K590" s="28" t="s">
        <v>4135</v>
      </c>
      <c r="L590" s="28" t="s">
        <v>721</v>
      </c>
      <c r="M590" s="28" t="s">
        <v>17</v>
      </c>
      <c r="N590" s="28" t="s">
        <v>4136</v>
      </c>
      <c r="O590" s="28" t="s">
        <v>4137</v>
      </c>
      <c r="Q590" s="28" t="s">
        <v>4138</v>
      </c>
      <c r="R590" s="28" t="s">
        <v>4139</v>
      </c>
      <c r="V590" s="28" t="s">
        <v>4140</v>
      </c>
      <c r="Z590" s="28" t="s">
        <v>81</v>
      </c>
      <c r="AA590" s="28" t="s">
        <v>82</v>
      </c>
      <c r="AE590" s="28" t="s">
        <v>158</v>
      </c>
      <c r="AF590" s="28" t="s">
        <v>159</v>
      </c>
      <c r="AG590" s="28" t="s">
        <v>160</v>
      </c>
      <c r="AH590" s="28" t="s">
        <v>81</v>
      </c>
      <c r="AJ590" s="28" t="s">
        <v>84</v>
      </c>
      <c r="AK590" s="28" t="s">
        <v>85</v>
      </c>
      <c r="AL590" s="28" t="s">
        <v>4141</v>
      </c>
      <c r="AM590" s="28" t="s">
        <v>4142</v>
      </c>
      <c r="AN590" s="28" t="s">
        <v>163</v>
      </c>
      <c r="AU590" s="28" t="s">
        <v>165</v>
      </c>
      <c r="AY590" s="28" t="s">
        <v>234</v>
      </c>
    </row>
    <row r="591" spans="1:51" x14ac:dyDescent="0.25">
      <c r="A591" s="28">
        <v>623521</v>
      </c>
      <c r="B591" s="28">
        <v>338500</v>
      </c>
      <c r="C591" s="28" t="s">
        <v>4143</v>
      </c>
      <c r="D591" s="28" t="s">
        <v>4144</v>
      </c>
      <c r="E591" s="28" t="s">
        <v>9</v>
      </c>
      <c r="F591" s="28" t="s">
        <v>4145</v>
      </c>
      <c r="G591" s="28" t="s">
        <v>13</v>
      </c>
      <c r="H591" s="28" t="s">
        <v>4146</v>
      </c>
      <c r="I591" s="28" t="s">
        <v>311</v>
      </c>
      <c r="J591" s="28" t="s">
        <v>4147</v>
      </c>
      <c r="K591" s="28" t="s">
        <v>4148</v>
      </c>
      <c r="L591" s="28" t="s">
        <v>4149</v>
      </c>
      <c r="M591" s="28" t="s">
        <v>465</v>
      </c>
      <c r="N591" s="28" t="s">
        <v>4150</v>
      </c>
      <c r="O591" s="28" t="s">
        <v>4151</v>
      </c>
      <c r="Q591" s="28" t="s">
        <v>4152</v>
      </c>
      <c r="R591" s="28" t="s">
        <v>4153</v>
      </c>
      <c r="U591" s="28" t="s">
        <v>4154</v>
      </c>
      <c r="V591" s="28" t="s">
        <v>4155</v>
      </c>
      <c r="Z591" s="28" t="s">
        <v>81</v>
      </c>
      <c r="AA591" s="28" t="s">
        <v>364</v>
      </c>
      <c r="AE591" s="28" t="s">
        <v>81</v>
      </c>
      <c r="AF591" s="28" t="s">
        <v>81</v>
      </c>
      <c r="AG591" s="28" t="s">
        <v>81</v>
      </c>
      <c r="AH591" s="28" t="s">
        <v>81</v>
      </c>
      <c r="AJ591" s="28" t="s">
        <v>84</v>
      </c>
      <c r="AK591" s="28" t="s">
        <v>85</v>
      </c>
      <c r="AL591" s="28" t="s">
        <v>4156</v>
      </c>
      <c r="AM591" s="28" t="s">
        <v>4157</v>
      </c>
      <c r="AN591" s="28" t="s">
        <v>163</v>
      </c>
      <c r="AO591" s="28" t="s">
        <v>81</v>
      </c>
      <c r="AP591" s="28" t="s">
        <v>81</v>
      </c>
      <c r="AU591" s="28" t="s">
        <v>165</v>
      </c>
      <c r="AY591" s="28" t="s">
        <v>234</v>
      </c>
    </row>
    <row r="592" spans="1:51" x14ac:dyDescent="0.25">
      <c r="A592" s="28">
        <v>623632</v>
      </c>
      <c r="B592" s="28">
        <v>525835</v>
      </c>
      <c r="C592" s="28" t="s">
        <v>3820</v>
      </c>
      <c r="D592" s="28" t="s">
        <v>4158</v>
      </c>
      <c r="E592" s="28" t="s">
        <v>9</v>
      </c>
      <c r="F592" s="28" t="s">
        <v>4159</v>
      </c>
      <c r="G592" s="28" t="s">
        <v>13</v>
      </c>
      <c r="H592" s="28" t="s">
        <v>190</v>
      </c>
      <c r="I592" s="28" t="s">
        <v>311</v>
      </c>
      <c r="J592" s="28" t="s">
        <v>4016</v>
      </c>
      <c r="K592" s="28" t="s">
        <v>4017</v>
      </c>
      <c r="L592" s="28" t="s">
        <v>4018</v>
      </c>
      <c r="M592" s="28" t="s">
        <v>2609</v>
      </c>
      <c r="N592" s="28" t="s">
        <v>4136</v>
      </c>
      <c r="Z592" s="28" t="s">
        <v>81</v>
      </c>
      <c r="AA592" s="28" t="s">
        <v>364</v>
      </c>
      <c r="AE592" s="28" t="s">
        <v>197</v>
      </c>
      <c r="AF592" s="28" t="s">
        <v>198</v>
      </c>
      <c r="AG592" s="28" t="s">
        <v>160</v>
      </c>
      <c r="AH592" s="28" t="s">
        <v>81</v>
      </c>
      <c r="AJ592" s="28" t="s">
        <v>84</v>
      </c>
      <c r="AK592" s="28" t="s">
        <v>85</v>
      </c>
      <c r="AL592" s="28" t="s">
        <v>4160</v>
      </c>
      <c r="AM592" s="28" t="s">
        <v>4161</v>
      </c>
      <c r="AN592" s="28" t="s">
        <v>163</v>
      </c>
      <c r="AO592" s="28" t="s">
        <v>81</v>
      </c>
      <c r="AP592" s="28" t="s">
        <v>81</v>
      </c>
      <c r="AU592" s="28" t="s">
        <v>165</v>
      </c>
      <c r="AY592" s="28" t="s">
        <v>234</v>
      </c>
    </row>
    <row r="593" spans="1:51" x14ac:dyDescent="0.25">
      <c r="A593" s="28">
        <v>623637</v>
      </c>
      <c r="B593" s="28">
        <v>601746</v>
      </c>
      <c r="C593" s="28" t="s">
        <v>3307</v>
      </c>
      <c r="D593" s="28" t="s">
        <v>4162</v>
      </c>
      <c r="E593" s="28" t="s">
        <v>94</v>
      </c>
      <c r="F593" s="28" t="s">
        <v>4163</v>
      </c>
      <c r="G593" s="28" t="s">
        <v>13</v>
      </c>
      <c r="H593" s="28" t="s">
        <v>190</v>
      </c>
      <c r="I593" s="28" t="s">
        <v>191</v>
      </c>
      <c r="J593" s="28" t="s">
        <v>2094</v>
      </c>
      <c r="K593" s="28" t="s">
        <v>2095</v>
      </c>
      <c r="L593" s="28" t="s">
        <v>2096</v>
      </c>
      <c r="M593" s="28" t="s">
        <v>2097</v>
      </c>
      <c r="N593" s="28" t="s">
        <v>4164</v>
      </c>
      <c r="O593" s="28" t="s">
        <v>4165</v>
      </c>
      <c r="Q593" s="28" t="s">
        <v>4166</v>
      </c>
      <c r="R593" s="28" t="s">
        <v>4167</v>
      </c>
      <c r="S593" s="28" t="s">
        <v>4168</v>
      </c>
      <c r="U593" s="28" t="s">
        <v>4169</v>
      </c>
      <c r="V593" s="28" t="s">
        <v>4170</v>
      </c>
      <c r="Z593" s="28" t="s">
        <v>81</v>
      </c>
      <c r="AA593" s="28" t="s">
        <v>814</v>
      </c>
      <c r="AB593" s="28" t="s">
        <v>4171</v>
      </c>
      <c r="AC593" s="28" t="s">
        <v>4172</v>
      </c>
      <c r="AE593" s="28" t="s">
        <v>2103</v>
      </c>
      <c r="AF593" s="28" t="s">
        <v>198</v>
      </c>
      <c r="AG593" s="28" t="s">
        <v>2104</v>
      </c>
      <c r="AH593" s="28" t="s">
        <v>81</v>
      </c>
      <c r="AJ593" s="28" t="s">
        <v>84</v>
      </c>
      <c r="AK593" s="28" t="s">
        <v>85</v>
      </c>
      <c r="AL593" s="28" t="s">
        <v>4173</v>
      </c>
      <c r="AM593" s="28" t="s">
        <v>4174</v>
      </c>
      <c r="AN593" s="28" t="s">
        <v>163</v>
      </c>
      <c r="AO593" s="28" t="s">
        <v>81</v>
      </c>
      <c r="AP593" s="28" t="s">
        <v>81</v>
      </c>
      <c r="AU593" s="28" t="s">
        <v>165</v>
      </c>
      <c r="AY593" s="28" t="s">
        <v>4175</v>
      </c>
    </row>
    <row r="594" spans="1:51" x14ac:dyDescent="0.25">
      <c r="A594" s="28">
        <v>623641</v>
      </c>
      <c r="B594" s="28">
        <v>339263</v>
      </c>
      <c r="C594" s="28" t="s">
        <v>116</v>
      </c>
      <c r="D594" s="28" t="s">
        <v>4176</v>
      </c>
      <c r="E594" s="28" t="s">
        <v>94</v>
      </c>
      <c r="F594" s="28" t="s">
        <v>4177</v>
      </c>
      <c r="G594" s="28" t="s">
        <v>13</v>
      </c>
      <c r="H594" s="28" t="s">
        <v>190</v>
      </c>
      <c r="I594" s="28" t="s">
        <v>311</v>
      </c>
      <c r="J594" s="28" t="s">
        <v>1124</v>
      </c>
      <c r="K594" s="28" t="s">
        <v>1125</v>
      </c>
      <c r="L594" s="28" t="s">
        <v>1126</v>
      </c>
      <c r="M594" s="28" t="s">
        <v>709</v>
      </c>
      <c r="N594" s="28" t="s">
        <v>4178</v>
      </c>
      <c r="O594" s="28" t="s">
        <v>4179</v>
      </c>
      <c r="Q594" s="28" t="s">
        <v>1137</v>
      </c>
      <c r="R594" s="28" t="s">
        <v>1138</v>
      </c>
      <c r="Z594" s="28" t="s">
        <v>81</v>
      </c>
      <c r="AA594" s="28" t="s">
        <v>196</v>
      </c>
      <c r="AE594" s="28" t="s">
        <v>470</v>
      </c>
      <c r="AF594" s="28" t="s">
        <v>198</v>
      </c>
      <c r="AG594" s="28" t="s">
        <v>471</v>
      </c>
      <c r="AH594" s="28" t="s">
        <v>81</v>
      </c>
      <c r="AJ594" s="28" t="s">
        <v>84</v>
      </c>
      <c r="AK594" s="28" t="s">
        <v>85</v>
      </c>
      <c r="AL594" s="28" t="s">
        <v>4180</v>
      </c>
      <c r="AM594" s="28" t="s">
        <v>4181</v>
      </c>
      <c r="AN594" s="28" t="s">
        <v>163</v>
      </c>
      <c r="AO594" s="28" t="s">
        <v>81</v>
      </c>
      <c r="AP594" s="28" t="s">
        <v>81</v>
      </c>
      <c r="AU594" s="28" t="s">
        <v>165</v>
      </c>
      <c r="AY594" s="28" t="s">
        <v>4182</v>
      </c>
    </row>
    <row r="595" spans="1:51" x14ac:dyDescent="0.25">
      <c r="A595" s="28">
        <v>623666</v>
      </c>
      <c r="B595" s="28">
        <v>627508</v>
      </c>
      <c r="C595" s="28" t="s">
        <v>827</v>
      </c>
      <c r="D595" s="28" t="s">
        <v>4183</v>
      </c>
      <c r="E595" s="28" t="s">
        <v>94</v>
      </c>
      <c r="F595" s="28" t="s">
        <v>4184</v>
      </c>
      <c r="G595" s="28" t="s">
        <v>13</v>
      </c>
      <c r="H595" s="28" t="s">
        <v>550</v>
      </c>
      <c r="J595" s="28" t="s">
        <v>2825</v>
      </c>
      <c r="K595" s="28" t="s">
        <v>2826</v>
      </c>
      <c r="N595" s="28" t="s">
        <v>722</v>
      </c>
      <c r="O595" s="28" t="s">
        <v>4185</v>
      </c>
      <c r="Q595" s="28" t="s">
        <v>4186</v>
      </c>
      <c r="R595" s="28" t="s">
        <v>4187</v>
      </c>
      <c r="Z595" s="28" t="s">
        <v>81</v>
      </c>
      <c r="AA595" s="28" t="s">
        <v>82</v>
      </c>
      <c r="AE595" s="28" t="s">
        <v>590</v>
      </c>
      <c r="AF595" s="28" t="s">
        <v>198</v>
      </c>
      <c r="AG595" s="28" t="s">
        <v>582</v>
      </c>
      <c r="AH595" s="28" t="s">
        <v>81</v>
      </c>
      <c r="AJ595" s="28" t="s">
        <v>84</v>
      </c>
      <c r="AK595" s="28" t="s">
        <v>85</v>
      </c>
      <c r="AL595" s="28" t="s">
        <v>4188</v>
      </c>
      <c r="AM595" s="28" t="s">
        <v>4189</v>
      </c>
      <c r="AN595" s="28" t="s">
        <v>163</v>
      </c>
      <c r="AO595" s="28" t="s">
        <v>84</v>
      </c>
      <c r="AP595" s="28" t="s">
        <v>164</v>
      </c>
      <c r="AU595" s="28" t="s">
        <v>165</v>
      </c>
      <c r="AV595" s="28" t="s">
        <v>166</v>
      </c>
      <c r="AW595" s="28" t="s">
        <v>167</v>
      </c>
      <c r="AX595" s="28" t="s">
        <v>168</v>
      </c>
      <c r="AY595" s="28" t="s">
        <v>4190</v>
      </c>
    </row>
    <row r="596" spans="1:51" x14ac:dyDescent="0.25">
      <c r="A596" s="28">
        <v>623667</v>
      </c>
      <c r="B596" s="28">
        <v>627509</v>
      </c>
      <c r="C596" s="28" t="s">
        <v>1121</v>
      </c>
      <c r="D596" s="28" t="s">
        <v>4191</v>
      </c>
      <c r="E596" s="28" t="s">
        <v>94</v>
      </c>
      <c r="F596" s="28" t="s">
        <v>4192</v>
      </c>
      <c r="G596" s="28" t="s">
        <v>13</v>
      </c>
      <c r="H596" s="28" t="s">
        <v>550</v>
      </c>
      <c r="J596" s="28" t="s">
        <v>2825</v>
      </c>
      <c r="K596" s="28" t="s">
        <v>2826</v>
      </c>
      <c r="N596" s="28" t="s">
        <v>722</v>
      </c>
      <c r="O596" s="28" t="s">
        <v>4185</v>
      </c>
      <c r="Q596" s="28" t="s">
        <v>4186</v>
      </c>
      <c r="R596" s="28" t="s">
        <v>4187</v>
      </c>
      <c r="Z596" s="28" t="s">
        <v>81</v>
      </c>
      <c r="AA596" s="28" t="s">
        <v>364</v>
      </c>
      <c r="AE596" s="28" t="s">
        <v>590</v>
      </c>
      <c r="AF596" s="28" t="s">
        <v>198</v>
      </c>
      <c r="AG596" s="28" t="s">
        <v>582</v>
      </c>
      <c r="AH596" s="28" t="s">
        <v>81</v>
      </c>
      <c r="AJ596" s="28" t="s">
        <v>84</v>
      </c>
      <c r="AK596" s="28" t="s">
        <v>85</v>
      </c>
      <c r="AL596" s="28" t="s">
        <v>4193</v>
      </c>
      <c r="AM596" s="28" t="s">
        <v>4194</v>
      </c>
      <c r="AN596" s="28" t="s">
        <v>163</v>
      </c>
      <c r="AO596" s="28" t="s">
        <v>84</v>
      </c>
      <c r="AP596" s="28" t="s">
        <v>164</v>
      </c>
      <c r="AU596" s="28" t="s">
        <v>165</v>
      </c>
      <c r="AV596" s="28" t="s">
        <v>166</v>
      </c>
      <c r="AW596" s="28" t="s">
        <v>167</v>
      </c>
      <c r="AX596" s="28" t="s">
        <v>168</v>
      </c>
      <c r="AY596" s="28" t="s">
        <v>4195</v>
      </c>
    </row>
    <row r="597" spans="1:51" x14ac:dyDescent="0.25">
      <c r="A597" s="28">
        <v>623700</v>
      </c>
      <c r="B597" s="28">
        <v>346810</v>
      </c>
      <c r="C597" s="28" t="s">
        <v>716</v>
      </c>
      <c r="D597" s="28" t="s">
        <v>4196</v>
      </c>
      <c r="E597" s="28" t="s">
        <v>94</v>
      </c>
      <c r="F597" s="28" t="s">
        <v>4197</v>
      </c>
      <c r="G597" s="28" t="s">
        <v>13</v>
      </c>
      <c r="H597" s="28" t="s">
        <v>190</v>
      </c>
      <c r="I597" s="28" t="s">
        <v>191</v>
      </c>
      <c r="J597" s="28" t="s">
        <v>1124</v>
      </c>
      <c r="K597" s="28" t="s">
        <v>1125</v>
      </c>
      <c r="L597" s="28" t="s">
        <v>1126</v>
      </c>
      <c r="M597" s="28" t="s">
        <v>709</v>
      </c>
      <c r="N597" s="28" t="s">
        <v>2019</v>
      </c>
      <c r="O597" s="28" t="s">
        <v>4198</v>
      </c>
      <c r="Q597" s="28" t="s">
        <v>1161</v>
      </c>
      <c r="R597" s="28" t="s">
        <v>1162</v>
      </c>
      <c r="Z597" s="28" t="s">
        <v>81</v>
      </c>
      <c r="AA597" s="28" t="s">
        <v>196</v>
      </c>
      <c r="AE597" s="28" t="s">
        <v>470</v>
      </c>
      <c r="AF597" s="28" t="s">
        <v>198</v>
      </c>
      <c r="AG597" s="28" t="s">
        <v>471</v>
      </c>
      <c r="AH597" s="28" t="s">
        <v>81</v>
      </c>
      <c r="AJ597" s="28" t="s">
        <v>84</v>
      </c>
      <c r="AK597" s="28" t="s">
        <v>85</v>
      </c>
      <c r="AL597" s="28" t="s">
        <v>4199</v>
      </c>
      <c r="AM597" s="28" t="s">
        <v>4200</v>
      </c>
      <c r="AN597" s="28" t="s">
        <v>163</v>
      </c>
      <c r="AO597" s="28" t="s">
        <v>81</v>
      </c>
      <c r="AP597" s="28" t="s">
        <v>81</v>
      </c>
      <c r="AU597" s="28" t="s">
        <v>165</v>
      </c>
      <c r="AY597" s="28" t="s">
        <v>4182</v>
      </c>
    </row>
    <row r="598" spans="1:51" x14ac:dyDescent="0.25">
      <c r="A598" s="28">
        <v>623708</v>
      </c>
      <c r="B598" s="28">
        <v>339275</v>
      </c>
      <c r="C598" s="28" t="s">
        <v>974</v>
      </c>
      <c r="D598" s="28" t="s">
        <v>4201</v>
      </c>
      <c r="E598" s="28" t="s">
        <v>94</v>
      </c>
      <c r="F598" s="28" t="s">
        <v>4202</v>
      </c>
      <c r="G598" s="28" t="s">
        <v>13</v>
      </c>
      <c r="H598" s="28" t="s">
        <v>190</v>
      </c>
      <c r="I598" s="28" t="s">
        <v>311</v>
      </c>
      <c r="J598" s="28" t="s">
        <v>1124</v>
      </c>
      <c r="K598" s="28" t="s">
        <v>1125</v>
      </c>
      <c r="L598" s="28" t="s">
        <v>1126</v>
      </c>
      <c r="M598" s="28" t="s">
        <v>709</v>
      </c>
      <c r="N598" s="28" t="s">
        <v>526</v>
      </c>
      <c r="O598" s="28" t="s">
        <v>1366</v>
      </c>
      <c r="Q598" s="28" t="s">
        <v>1332</v>
      </c>
      <c r="R598" s="28" t="s">
        <v>1333</v>
      </c>
      <c r="Z598" s="28" t="s">
        <v>81</v>
      </c>
      <c r="AA598" s="28" t="s">
        <v>196</v>
      </c>
      <c r="AE598" s="28" t="s">
        <v>470</v>
      </c>
      <c r="AF598" s="28" t="s">
        <v>198</v>
      </c>
      <c r="AG598" s="28" t="s">
        <v>471</v>
      </c>
      <c r="AH598" s="28" t="s">
        <v>81</v>
      </c>
      <c r="AJ598" s="28" t="s">
        <v>84</v>
      </c>
      <c r="AK598" s="28" t="s">
        <v>85</v>
      </c>
      <c r="AL598" s="28" t="s">
        <v>4203</v>
      </c>
      <c r="AM598" s="28" t="s">
        <v>4204</v>
      </c>
      <c r="AN598" s="28" t="s">
        <v>163</v>
      </c>
      <c r="AO598" s="28" t="s">
        <v>81</v>
      </c>
      <c r="AP598" s="28" t="s">
        <v>81</v>
      </c>
      <c r="AU598" s="28" t="s">
        <v>165</v>
      </c>
      <c r="AY598" s="28" t="s">
        <v>4205</v>
      </c>
    </row>
    <row r="599" spans="1:51" x14ac:dyDescent="0.25">
      <c r="A599" s="28">
        <v>623723</v>
      </c>
      <c r="B599" s="28">
        <v>572308</v>
      </c>
      <c r="C599" s="28" t="s">
        <v>174</v>
      </c>
      <c r="D599" s="28" t="s">
        <v>4206</v>
      </c>
      <c r="E599" s="28" t="s">
        <v>94</v>
      </c>
      <c r="F599" s="28" t="s">
        <v>4207</v>
      </c>
      <c r="G599" s="28" t="s">
        <v>13</v>
      </c>
      <c r="H599" s="28" t="s">
        <v>190</v>
      </c>
      <c r="J599" s="28" t="s">
        <v>4208</v>
      </c>
      <c r="K599" s="28" t="s">
        <v>4209</v>
      </c>
      <c r="L599" s="28" t="s">
        <v>4210</v>
      </c>
      <c r="M599" s="28" t="s">
        <v>17</v>
      </c>
      <c r="N599" s="28" t="s">
        <v>238</v>
      </c>
      <c r="O599" s="28" t="s">
        <v>4211</v>
      </c>
      <c r="Q599" s="28" t="s">
        <v>4212</v>
      </c>
      <c r="R599" s="28" t="s">
        <v>4213</v>
      </c>
      <c r="U599" s="28" t="s">
        <v>4214</v>
      </c>
      <c r="V599" s="28" t="s">
        <v>4215</v>
      </c>
      <c r="Z599" s="28" t="s">
        <v>81</v>
      </c>
      <c r="AA599" s="28" t="s">
        <v>82</v>
      </c>
      <c r="AE599" s="28" t="s">
        <v>197</v>
      </c>
      <c r="AF599" s="28" t="s">
        <v>198</v>
      </c>
      <c r="AG599" s="28" t="s">
        <v>160</v>
      </c>
      <c r="AH599" s="28" t="s">
        <v>81</v>
      </c>
      <c r="AJ599" s="28" t="s">
        <v>84</v>
      </c>
      <c r="AK599" s="28" t="s">
        <v>85</v>
      </c>
      <c r="AL599" s="28" t="s">
        <v>4216</v>
      </c>
      <c r="AM599" s="28" t="s">
        <v>4217</v>
      </c>
      <c r="AN599" s="28" t="s">
        <v>163</v>
      </c>
      <c r="AO599" s="28" t="s">
        <v>81</v>
      </c>
      <c r="AP599" s="28" t="s">
        <v>81</v>
      </c>
      <c r="AU599" s="28" t="s">
        <v>165</v>
      </c>
      <c r="AY599" s="28" t="s">
        <v>4218</v>
      </c>
    </row>
    <row r="600" spans="1:51" x14ac:dyDescent="0.25">
      <c r="A600" s="28">
        <v>623747</v>
      </c>
      <c r="B600" s="28">
        <v>561114</v>
      </c>
      <c r="C600" s="28" t="s">
        <v>4219</v>
      </c>
      <c r="D600" s="28" t="s">
        <v>4220</v>
      </c>
      <c r="E600" s="28" t="s">
        <v>94</v>
      </c>
      <c r="F600" s="28" t="s">
        <v>4221</v>
      </c>
      <c r="G600" s="28" t="s">
        <v>13</v>
      </c>
      <c r="H600" s="28" t="s">
        <v>190</v>
      </c>
      <c r="I600" s="28" t="s">
        <v>311</v>
      </c>
      <c r="J600" s="28" t="s">
        <v>2055</v>
      </c>
      <c r="K600" s="28" t="s">
        <v>2056</v>
      </c>
      <c r="L600" s="28" t="s">
        <v>2057</v>
      </c>
      <c r="M600" s="28" t="s">
        <v>1343</v>
      </c>
      <c r="N600" s="28" t="s">
        <v>3430</v>
      </c>
      <c r="O600" s="28" t="s">
        <v>4222</v>
      </c>
      <c r="Q600" s="28" t="s">
        <v>2059</v>
      </c>
      <c r="R600" s="28" t="s">
        <v>2060</v>
      </c>
      <c r="Z600" s="28" t="s">
        <v>81</v>
      </c>
      <c r="AA600" s="28" t="s">
        <v>364</v>
      </c>
      <c r="AE600" s="28" t="s">
        <v>257</v>
      </c>
      <c r="AF600" s="28" t="s">
        <v>198</v>
      </c>
      <c r="AG600" s="28" t="s">
        <v>83</v>
      </c>
      <c r="AH600" s="28" t="s">
        <v>81</v>
      </c>
      <c r="AJ600" s="28" t="s">
        <v>84</v>
      </c>
      <c r="AK600" s="28" t="s">
        <v>85</v>
      </c>
      <c r="AL600" s="28" t="s">
        <v>4223</v>
      </c>
      <c r="AM600" s="28" t="s">
        <v>4224</v>
      </c>
      <c r="AN600" s="28" t="s">
        <v>163</v>
      </c>
      <c r="AO600" s="28" t="s">
        <v>81</v>
      </c>
      <c r="AP600" s="28" t="s">
        <v>81</v>
      </c>
      <c r="AU600" s="28" t="s">
        <v>165</v>
      </c>
      <c r="AY600" s="28" t="s">
        <v>4225</v>
      </c>
    </row>
    <row r="601" spans="1:51" x14ac:dyDescent="0.25">
      <c r="A601" s="28">
        <v>623754</v>
      </c>
      <c r="B601" s="28">
        <v>627516</v>
      </c>
      <c r="C601" s="28" t="s">
        <v>4226</v>
      </c>
      <c r="D601" s="28" t="s">
        <v>2881</v>
      </c>
      <c r="E601" s="28" t="s">
        <v>9</v>
      </c>
      <c r="F601" s="28" t="s">
        <v>4227</v>
      </c>
      <c r="G601" s="28" t="s">
        <v>13</v>
      </c>
      <c r="H601" s="28" t="s">
        <v>190</v>
      </c>
      <c r="J601" s="28" t="s">
        <v>2055</v>
      </c>
      <c r="K601" s="28" t="s">
        <v>2056</v>
      </c>
      <c r="L601" s="28" t="s">
        <v>2057</v>
      </c>
      <c r="M601" s="28" t="s">
        <v>1343</v>
      </c>
      <c r="N601" s="28" t="s">
        <v>642</v>
      </c>
      <c r="O601" s="28" t="s">
        <v>4228</v>
      </c>
      <c r="Q601" s="28" t="s">
        <v>2059</v>
      </c>
      <c r="R601" s="28" t="s">
        <v>4229</v>
      </c>
      <c r="Z601" s="28" t="s">
        <v>81</v>
      </c>
      <c r="AA601" s="28" t="s">
        <v>364</v>
      </c>
      <c r="AE601" s="28" t="s">
        <v>257</v>
      </c>
      <c r="AF601" s="28" t="s">
        <v>198</v>
      </c>
      <c r="AG601" s="28" t="s">
        <v>83</v>
      </c>
      <c r="AH601" s="28" t="s">
        <v>81</v>
      </c>
      <c r="AJ601" s="28" t="s">
        <v>84</v>
      </c>
      <c r="AK601" s="28" t="s">
        <v>85</v>
      </c>
      <c r="AL601" s="28" t="s">
        <v>4230</v>
      </c>
      <c r="AM601" s="28" t="s">
        <v>4231</v>
      </c>
      <c r="AN601" s="28" t="s">
        <v>163</v>
      </c>
      <c r="AO601" s="28" t="s">
        <v>84</v>
      </c>
      <c r="AP601" s="28" t="s">
        <v>164</v>
      </c>
      <c r="AU601" s="28" t="s">
        <v>165</v>
      </c>
      <c r="AV601" s="28" t="s">
        <v>166</v>
      </c>
      <c r="AW601" s="28" t="s">
        <v>167</v>
      </c>
      <c r="AX601" s="28" t="s">
        <v>168</v>
      </c>
      <c r="AY601" s="28" t="s">
        <v>1608</v>
      </c>
    </row>
    <row r="602" spans="1:51" x14ac:dyDescent="0.25">
      <c r="A602" s="28">
        <v>623765</v>
      </c>
      <c r="B602" s="28">
        <v>627517</v>
      </c>
      <c r="C602" s="28" t="s">
        <v>4232</v>
      </c>
      <c r="D602" s="28" t="s">
        <v>4233</v>
      </c>
      <c r="E602" s="28" t="s">
        <v>94</v>
      </c>
      <c r="F602" s="28" t="s">
        <v>4234</v>
      </c>
      <c r="G602" s="28" t="s">
        <v>13</v>
      </c>
      <c r="H602" s="28" t="s">
        <v>190</v>
      </c>
      <c r="J602" s="28" t="s">
        <v>4208</v>
      </c>
      <c r="K602" s="28" t="s">
        <v>4209</v>
      </c>
      <c r="L602" s="28" t="s">
        <v>4210</v>
      </c>
      <c r="M602" s="28" t="s">
        <v>17</v>
      </c>
      <c r="N602" s="28" t="s">
        <v>238</v>
      </c>
      <c r="O602" s="28" t="s">
        <v>4235</v>
      </c>
      <c r="Q602" s="28" t="s">
        <v>4212</v>
      </c>
      <c r="R602" s="28" t="s">
        <v>4213</v>
      </c>
      <c r="S602" s="28" t="s">
        <v>4236</v>
      </c>
      <c r="V602" s="28" t="s">
        <v>4237</v>
      </c>
      <c r="Z602" s="28" t="s">
        <v>81</v>
      </c>
      <c r="AA602" s="28" t="s">
        <v>82</v>
      </c>
      <c r="AE602" s="28" t="s">
        <v>197</v>
      </c>
      <c r="AF602" s="28" t="s">
        <v>198</v>
      </c>
      <c r="AG602" s="28" t="s">
        <v>160</v>
      </c>
      <c r="AH602" s="28" t="s">
        <v>81</v>
      </c>
      <c r="AJ602" s="28" t="s">
        <v>84</v>
      </c>
      <c r="AK602" s="28" t="s">
        <v>85</v>
      </c>
      <c r="AL602" s="28" t="s">
        <v>4238</v>
      </c>
      <c r="AM602" s="28" t="s">
        <v>4239</v>
      </c>
      <c r="AN602" s="28" t="s">
        <v>163</v>
      </c>
      <c r="AO602" s="28" t="s">
        <v>84</v>
      </c>
      <c r="AP602" s="28" t="s">
        <v>164</v>
      </c>
      <c r="AU602" s="28" t="s">
        <v>165</v>
      </c>
      <c r="AV602" s="28" t="s">
        <v>166</v>
      </c>
      <c r="AW602" s="28" t="s">
        <v>167</v>
      </c>
      <c r="AX602" s="28" t="s">
        <v>168</v>
      </c>
      <c r="AY602" s="28" t="s">
        <v>4240</v>
      </c>
    </row>
    <row r="603" spans="1:51" x14ac:dyDescent="0.25">
      <c r="A603" s="28">
        <v>623768</v>
      </c>
      <c r="B603" s="28">
        <v>521564</v>
      </c>
      <c r="C603" s="28" t="s">
        <v>2117</v>
      </c>
      <c r="D603" s="28" t="s">
        <v>4241</v>
      </c>
      <c r="E603" s="28" t="s">
        <v>94</v>
      </c>
      <c r="F603" s="28" t="s">
        <v>4242</v>
      </c>
      <c r="G603" s="28" t="s">
        <v>13</v>
      </c>
      <c r="H603" s="28" t="s">
        <v>190</v>
      </c>
      <c r="I603" s="28" t="s">
        <v>191</v>
      </c>
      <c r="J603" s="28" t="s">
        <v>4243</v>
      </c>
      <c r="K603" s="28" t="s">
        <v>4244</v>
      </c>
      <c r="L603" s="28" t="s">
        <v>514</v>
      </c>
      <c r="M603" s="28" t="s">
        <v>481</v>
      </c>
      <c r="N603" s="28" t="s">
        <v>1643</v>
      </c>
      <c r="Z603" s="28" t="s">
        <v>81</v>
      </c>
      <c r="AA603" s="28" t="s">
        <v>82</v>
      </c>
      <c r="AE603" s="28" t="s">
        <v>197</v>
      </c>
      <c r="AF603" s="28" t="s">
        <v>198</v>
      </c>
      <c r="AG603" s="28" t="s">
        <v>160</v>
      </c>
      <c r="AH603" s="28" t="s">
        <v>81</v>
      </c>
      <c r="AJ603" s="28" t="s">
        <v>84</v>
      </c>
      <c r="AK603" s="28" t="s">
        <v>85</v>
      </c>
      <c r="AL603" s="28" t="s">
        <v>4245</v>
      </c>
      <c r="AM603" s="28" t="s">
        <v>4246</v>
      </c>
      <c r="AN603" s="28" t="s">
        <v>163</v>
      </c>
      <c r="AO603" s="28" t="s">
        <v>81</v>
      </c>
      <c r="AP603" s="28" t="s">
        <v>81</v>
      </c>
      <c r="AU603" s="28" t="s">
        <v>165</v>
      </c>
      <c r="AY603" s="28" t="s">
        <v>234</v>
      </c>
    </row>
    <row r="604" spans="1:51" x14ac:dyDescent="0.25">
      <c r="A604" s="28">
        <v>623781</v>
      </c>
      <c r="B604" s="28">
        <v>338185</v>
      </c>
      <c r="C604" s="28" t="s">
        <v>4247</v>
      </c>
      <c r="D604" s="28" t="s">
        <v>4248</v>
      </c>
      <c r="E604" s="28" t="s">
        <v>94</v>
      </c>
      <c r="F604" s="28" t="s">
        <v>4249</v>
      </c>
      <c r="G604" s="28" t="s">
        <v>13</v>
      </c>
      <c r="H604" s="28" t="s">
        <v>190</v>
      </c>
      <c r="I604" s="28" t="s">
        <v>191</v>
      </c>
      <c r="J604" s="28" t="s">
        <v>2055</v>
      </c>
      <c r="K604" s="28" t="s">
        <v>2056</v>
      </c>
      <c r="L604" s="28" t="s">
        <v>2057</v>
      </c>
      <c r="M604" s="28" t="s">
        <v>1343</v>
      </c>
      <c r="N604" s="28" t="s">
        <v>3697</v>
      </c>
      <c r="O604" s="28" t="s">
        <v>4250</v>
      </c>
      <c r="Q604" s="28" t="s">
        <v>4251</v>
      </c>
      <c r="R604" s="28" t="s">
        <v>4252</v>
      </c>
      <c r="Z604" s="28" t="s">
        <v>81</v>
      </c>
      <c r="AA604" s="28" t="s">
        <v>364</v>
      </c>
      <c r="AE604" s="28" t="s">
        <v>257</v>
      </c>
      <c r="AF604" s="28" t="s">
        <v>198</v>
      </c>
      <c r="AG604" s="28" t="s">
        <v>83</v>
      </c>
      <c r="AH604" s="28" t="s">
        <v>81</v>
      </c>
      <c r="AJ604" s="28" t="s">
        <v>84</v>
      </c>
      <c r="AK604" s="28" t="s">
        <v>85</v>
      </c>
      <c r="AL604" s="28" t="s">
        <v>4253</v>
      </c>
      <c r="AM604" s="28" t="s">
        <v>4254</v>
      </c>
      <c r="AN604" s="28" t="s">
        <v>163</v>
      </c>
      <c r="AO604" s="28" t="s">
        <v>81</v>
      </c>
      <c r="AP604" s="28" t="s">
        <v>81</v>
      </c>
      <c r="AU604" s="28" t="s">
        <v>165</v>
      </c>
      <c r="AY604" s="28" t="s">
        <v>4255</v>
      </c>
    </row>
    <row r="605" spans="1:51" x14ac:dyDescent="0.25">
      <c r="A605" s="28">
        <v>623798</v>
      </c>
      <c r="B605" s="28">
        <v>637499</v>
      </c>
      <c r="C605" s="28" t="s">
        <v>4256</v>
      </c>
      <c r="D605" s="28" t="s">
        <v>4257</v>
      </c>
      <c r="E605" s="28" t="s">
        <v>94</v>
      </c>
      <c r="F605" s="28" t="s">
        <v>4197</v>
      </c>
      <c r="G605" s="28" t="s">
        <v>13</v>
      </c>
      <c r="H605" s="28" t="s">
        <v>190</v>
      </c>
      <c r="J605" s="28" t="s">
        <v>220</v>
      </c>
      <c r="K605" s="28" t="s">
        <v>221</v>
      </c>
      <c r="L605" s="28" t="s">
        <v>222</v>
      </c>
      <c r="M605" s="28" t="s">
        <v>223</v>
      </c>
      <c r="N605" s="28" t="s">
        <v>466</v>
      </c>
      <c r="O605" s="28" t="s">
        <v>4258</v>
      </c>
      <c r="Q605" s="28" t="s">
        <v>226</v>
      </c>
      <c r="R605" s="28" t="s">
        <v>227</v>
      </c>
      <c r="V605" s="28" t="s">
        <v>538</v>
      </c>
      <c r="Z605" s="28" t="s">
        <v>81</v>
      </c>
      <c r="AA605" s="28" t="s">
        <v>82</v>
      </c>
      <c r="AE605" s="28" t="s">
        <v>230</v>
      </c>
      <c r="AF605" s="28" t="s">
        <v>198</v>
      </c>
      <c r="AG605" s="28" t="s">
        <v>231</v>
      </c>
      <c r="AH605" s="28" t="s">
        <v>81</v>
      </c>
      <c r="AJ605" s="28" t="s">
        <v>84</v>
      </c>
      <c r="AK605" s="28" t="s">
        <v>85</v>
      </c>
      <c r="AL605" s="28" t="s">
        <v>4259</v>
      </c>
      <c r="AM605" s="28" t="s">
        <v>4260</v>
      </c>
      <c r="AN605" s="28" t="s">
        <v>163</v>
      </c>
      <c r="AO605" s="28" t="s">
        <v>84</v>
      </c>
      <c r="AP605" s="28" t="s">
        <v>164</v>
      </c>
      <c r="AU605" s="28" t="s">
        <v>165</v>
      </c>
      <c r="AV605" s="28" t="s">
        <v>166</v>
      </c>
      <c r="AW605" s="28" t="s">
        <v>167</v>
      </c>
      <c r="AX605" s="28" t="s">
        <v>168</v>
      </c>
      <c r="AY605" s="28" t="s">
        <v>234</v>
      </c>
    </row>
    <row r="606" spans="1:51" x14ac:dyDescent="0.25">
      <c r="A606" s="28">
        <v>623805</v>
      </c>
      <c r="B606" s="28">
        <v>514540</v>
      </c>
      <c r="C606" s="28" t="s">
        <v>716</v>
      </c>
      <c r="D606" s="28" t="s">
        <v>4261</v>
      </c>
      <c r="E606" s="28" t="s">
        <v>94</v>
      </c>
      <c r="F606" s="28" t="s">
        <v>4262</v>
      </c>
      <c r="G606" s="28" t="s">
        <v>13</v>
      </c>
      <c r="H606" s="28" t="s">
        <v>550</v>
      </c>
      <c r="J606" s="28" t="s">
        <v>2055</v>
      </c>
      <c r="K606" s="28" t="s">
        <v>2056</v>
      </c>
      <c r="L606" s="28" t="s">
        <v>2057</v>
      </c>
      <c r="M606" s="28" t="s">
        <v>1343</v>
      </c>
      <c r="N606" s="28" t="s">
        <v>1931</v>
      </c>
      <c r="O606" s="28" t="s">
        <v>4263</v>
      </c>
      <c r="Q606" s="28" t="s">
        <v>4251</v>
      </c>
      <c r="R606" s="28" t="s">
        <v>4264</v>
      </c>
      <c r="Z606" s="28" t="s">
        <v>81</v>
      </c>
      <c r="AA606" s="28" t="s">
        <v>364</v>
      </c>
      <c r="AE606" s="28" t="s">
        <v>257</v>
      </c>
      <c r="AF606" s="28" t="s">
        <v>198</v>
      </c>
      <c r="AG606" s="28" t="s">
        <v>83</v>
      </c>
      <c r="AH606" s="28" t="s">
        <v>81</v>
      </c>
      <c r="AJ606" s="28" t="s">
        <v>84</v>
      </c>
      <c r="AK606" s="28" t="s">
        <v>85</v>
      </c>
      <c r="AL606" s="28" t="s">
        <v>4265</v>
      </c>
      <c r="AM606" s="28" t="s">
        <v>4266</v>
      </c>
      <c r="AN606" s="28" t="s">
        <v>163</v>
      </c>
      <c r="AO606" s="28" t="s">
        <v>81</v>
      </c>
      <c r="AP606" s="28" t="s">
        <v>81</v>
      </c>
      <c r="AU606" s="28" t="s">
        <v>165</v>
      </c>
      <c r="AY606" s="28" t="s">
        <v>2063</v>
      </c>
    </row>
    <row r="607" spans="1:51" x14ac:dyDescent="0.25">
      <c r="A607" s="28">
        <v>623811</v>
      </c>
      <c r="B607" s="28">
        <v>637498</v>
      </c>
      <c r="C607" s="28" t="s">
        <v>4267</v>
      </c>
      <c r="D607" s="28" t="s">
        <v>4268</v>
      </c>
      <c r="E607" s="28" t="s">
        <v>94</v>
      </c>
      <c r="F607" s="28" t="s">
        <v>4269</v>
      </c>
      <c r="G607" s="28" t="s">
        <v>13</v>
      </c>
      <c r="H607" s="28" t="s">
        <v>550</v>
      </c>
      <c r="J607" s="28" t="s">
        <v>220</v>
      </c>
      <c r="K607" s="28" t="s">
        <v>221</v>
      </c>
      <c r="L607" s="28" t="s">
        <v>222</v>
      </c>
      <c r="M607" s="28" t="s">
        <v>223</v>
      </c>
      <c r="N607" s="28" t="s">
        <v>4178</v>
      </c>
      <c r="O607" s="28" t="s">
        <v>4258</v>
      </c>
      <c r="Q607" s="28" t="s">
        <v>226</v>
      </c>
      <c r="R607" s="28" t="s">
        <v>227</v>
      </c>
      <c r="V607" s="28" t="s">
        <v>4270</v>
      </c>
      <c r="Z607" s="28" t="s">
        <v>81</v>
      </c>
      <c r="AA607" s="28" t="s">
        <v>82</v>
      </c>
      <c r="AE607" s="28" t="s">
        <v>230</v>
      </c>
      <c r="AF607" s="28" t="s">
        <v>198</v>
      </c>
      <c r="AG607" s="28" t="s">
        <v>231</v>
      </c>
      <c r="AH607" s="28" t="s">
        <v>81</v>
      </c>
      <c r="AJ607" s="28" t="s">
        <v>84</v>
      </c>
      <c r="AK607" s="28" t="s">
        <v>85</v>
      </c>
      <c r="AL607" s="28" t="s">
        <v>4271</v>
      </c>
      <c r="AM607" s="28" t="s">
        <v>4272</v>
      </c>
      <c r="AN607" s="28" t="s">
        <v>163</v>
      </c>
      <c r="AO607" s="28" t="s">
        <v>84</v>
      </c>
      <c r="AP607" s="28" t="s">
        <v>164</v>
      </c>
      <c r="AU607" s="28" t="s">
        <v>165</v>
      </c>
      <c r="AV607" s="28" t="s">
        <v>166</v>
      </c>
      <c r="AW607" s="28" t="s">
        <v>167</v>
      </c>
      <c r="AX607" s="28" t="s">
        <v>168</v>
      </c>
      <c r="AY607" s="28" t="s">
        <v>234</v>
      </c>
    </row>
    <row r="608" spans="1:51" x14ac:dyDescent="0.25">
      <c r="A608" s="28">
        <v>623867</v>
      </c>
      <c r="B608" s="28">
        <v>627533</v>
      </c>
      <c r="C608" s="28" t="s">
        <v>1337</v>
      </c>
      <c r="D608" s="28" t="s">
        <v>4273</v>
      </c>
      <c r="E608" s="28" t="s">
        <v>94</v>
      </c>
      <c r="F608" s="28" t="s">
        <v>4274</v>
      </c>
      <c r="G608" s="28" t="s">
        <v>13</v>
      </c>
      <c r="H608" s="28" t="s">
        <v>153</v>
      </c>
      <c r="J608" s="28" t="s">
        <v>690</v>
      </c>
      <c r="K608" s="28" t="s">
        <v>691</v>
      </c>
      <c r="L608" s="28" t="s">
        <v>692</v>
      </c>
      <c r="M608" s="28" t="s">
        <v>465</v>
      </c>
      <c r="N608" s="28" t="s">
        <v>4136</v>
      </c>
      <c r="O608" s="28" t="s">
        <v>4275</v>
      </c>
      <c r="Q608" s="28" t="s">
        <v>776</v>
      </c>
      <c r="R608" s="28" t="s">
        <v>4276</v>
      </c>
      <c r="S608" s="28" t="s">
        <v>4277</v>
      </c>
      <c r="U608" s="28" t="s">
        <v>4278</v>
      </c>
      <c r="Z608" s="28" t="s">
        <v>81</v>
      </c>
      <c r="AA608" s="28" t="s">
        <v>82</v>
      </c>
      <c r="AE608" s="28" t="s">
        <v>699</v>
      </c>
      <c r="AF608" s="28" t="s">
        <v>159</v>
      </c>
      <c r="AG608" s="28" t="s">
        <v>164</v>
      </c>
      <c r="AH608" s="28" t="s">
        <v>81</v>
      </c>
      <c r="AJ608" s="28" t="s">
        <v>84</v>
      </c>
      <c r="AK608" s="28" t="s">
        <v>85</v>
      </c>
      <c r="AL608" s="28" t="s">
        <v>4279</v>
      </c>
      <c r="AM608" s="28" t="s">
        <v>4280</v>
      </c>
      <c r="AN608" s="28" t="s">
        <v>163</v>
      </c>
      <c r="AO608" s="28" t="s">
        <v>84</v>
      </c>
      <c r="AP608" s="28" t="s">
        <v>164</v>
      </c>
      <c r="AU608" s="28" t="s">
        <v>165</v>
      </c>
      <c r="AV608" s="28" t="s">
        <v>166</v>
      </c>
      <c r="AW608" s="28" t="s">
        <v>167</v>
      </c>
      <c r="AX608" s="28" t="s">
        <v>168</v>
      </c>
      <c r="AY608" s="28" t="s">
        <v>4281</v>
      </c>
    </row>
    <row r="609" spans="1:51" x14ac:dyDescent="0.25">
      <c r="A609" s="28">
        <v>623924</v>
      </c>
      <c r="B609" s="28">
        <v>627553</v>
      </c>
      <c r="C609" s="28" t="s">
        <v>1753</v>
      </c>
      <c r="D609" s="28" t="s">
        <v>4282</v>
      </c>
      <c r="E609" s="28" t="s">
        <v>94</v>
      </c>
      <c r="F609" s="28" t="s">
        <v>4283</v>
      </c>
      <c r="G609" s="28" t="s">
        <v>13</v>
      </c>
      <c r="H609" s="28" t="s">
        <v>153</v>
      </c>
      <c r="J609" s="28" t="s">
        <v>4208</v>
      </c>
      <c r="K609" s="28" t="s">
        <v>4209</v>
      </c>
      <c r="L609" s="28" t="s">
        <v>4210</v>
      </c>
      <c r="M609" s="28" t="s">
        <v>17</v>
      </c>
      <c r="N609" s="28" t="s">
        <v>2150</v>
      </c>
      <c r="O609" s="28" t="s">
        <v>4284</v>
      </c>
      <c r="Q609" s="28" t="s">
        <v>4212</v>
      </c>
      <c r="R609" s="28" t="s">
        <v>4213</v>
      </c>
      <c r="S609" s="28" t="s">
        <v>4285</v>
      </c>
      <c r="Z609" s="28" t="s">
        <v>81</v>
      </c>
      <c r="AA609" s="28" t="s">
        <v>364</v>
      </c>
      <c r="AE609" s="28" t="s">
        <v>158</v>
      </c>
      <c r="AF609" s="28" t="s">
        <v>159</v>
      </c>
      <c r="AG609" s="28" t="s">
        <v>160</v>
      </c>
      <c r="AH609" s="28" t="s">
        <v>81</v>
      </c>
      <c r="AJ609" s="28" t="s">
        <v>84</v>
      </c>
      <c r="AK609" s="28" t="s">
        <v>85</v>
      </c>
      <c r="AL609" s="28" t="s">
        <v>4286</v>
      </c>
      <c r="AM609" s="28" t="s">
        <v>4287</v>
      </c>
      <c r="AN609" s="28" t="s">
        <v>163</v>
      </c>
      <c r="AU609" s="28" t="s">
        <v>165</v>
      </c>
      <c r="AY609" s="28" t="s">
        <v>4288</v>
      </c>
    </row>
    <row r="610" spans="1:51" x14ac:dyDescent="0.25">
      <c r="A610" s="28">
        <v>623980</v>
      </c>
      <c r="B610" s="28">
        <v>334407</v>
      </c>
      <c r="C610" s="28" t="s">
        <v>3012</v>
      </c>
      <c r="D610" s="28" t="s">
        <v>4289</v>
      </c>
      <c r="E610" s="28" t="s">
        <v>94</v>
      </c>
      <c r="F610" s="28" t="s">
        <v>4290</v>
      </c>
      <c r="G610" s="28" t="s">
        <v>13</v>
      </c>
      <c r="H610" s="28" t="s">
        <v>190</v>
      </c>
      <c r="I610" s="28" t="s">
        <v>191</v>
      </c>
      <c r="J610" s="28" t="s">
        <v>807</v>
      </c>
      <c r="K610" s="28" t="s">
        <v>808</v>
      </c>
      <c r="L610" s="28" t="s">
        <v>809</v>
      </c>
      <c r="M610" s="28" t="s">
        <v>17</v>
      </c>
      <c r="N610" s="28" t="s">
        <v>3779</v>
      </c>
      <c r="O610" s="28" t="s">
        <v>811</v>
      </c>
      <c r="Q610" s="28" t="s">
        <v>812</v>
      </c>
      <c r="R610" s="28" t="s">
        <v>813</v>
      </c>
      <c r="Z610" s="28" t="s">
        <v>81</v>
      </c>
      <c r="AA610" s="28" t="s">
        <v>814</v>
      </c>
      <c r="AB610" s="28" t="s">
        <v>815</v>
      </c>
      <c r="AC610" s="28" t="s">
        <v>816</v>
      </c>
      <c r="AE610" s="28" t="s">
        <v>197</v>
      </c>
      <c r="AF610" s="28" t="s">
        <v>198</v>
      </c>
      <c r="AG610" s="28" t="s">
        <v>160</v>
      </c>
      <c r="AH610" s="28" t="s">
        <v>81</v>
      </c>
      <c r="AJ610" s="28" t="s">
        <v>84</v>
      </c>
      <c r="AK610" s="28" t="s">
        <v>85</v>
      </c>
      <c r="AL610" s="28" t="s">
        <v>4291</v>
      </c>
      <c r="AM610" s="28" t="s">
        <v>4292</v>
      </c>
      <c r="AN610" s="28" t="s">
        <v>163</v>
      </c>
      <c r="AO610" s="28" t="s">
        <v>81</v>
      </c>
      <c r="AP610" s="28" t="s">
        <v>81</v>
      </c>
      <c r="AU610" s="28" t="s">
        <v>165</v>
      </c>
      <c r="AY610" s="28" t="s">
        <v>826</v>
      </c>
    </row>
    <row r="611" spans="1:51" x14ac:dyDescent="0.25">
      <c r="A611" s="28">
        <v>624017</v>
      </c>
      <c r="B611" s="28">
        <v>524201</v>
      </c>
      <c r="C611" s="28" t="s">
        <v>3008</v>
      </c>
      <c r="D611" s="28" t="s">
        <v>4293</v>
      </c>
      <c r="E611" s="28" t="s">
        <v>94</v>
      </c>
      <c r="F611" s="28" t="s">
        <v>4294</v>
      </c>
      <c r="G611" s="28" t="s">
        <v>13</v>
      </c>
      <c r="H611" s="28" t="s">
        <v>190</v>
      </c>
      <c r="I611" s="28" t="s">
        <v>191</v>
      </c>
      <c r="J611" s="28" t="s">
        <v>2863</v>
      </c>
      <c r="K611" s="28" t="s">
        <v>2864</v>
      </c>
      <c r="L611" s="28" t="s">
        <v>1126</v>
      </c>
      <c r="M611" s="28" t="s">
        <v>709</v>
      </c>
      <c r="N611" s="28" t="s">
        <v>3697</v>
      </c>
      <c r="O611" s="28" t="s">
        <v>4295</v>
      </c>
      <c r="Q611" s="28" t="s">
        <v>3868</v>
      </c>
      <c r="R611" s="28" t="s">
        <v>4054</v>
      </c>
      <c r="Z611" s="28" t="s">
        <v>81</v>
      </c>
      <c r="AA611" s="28" t="s">
        <v>364</v>
      </c>
      <c r="AE611" s="28" t="s">
        <v>470</v>
      </c>
      <c r="AF611" s="28" t="s">
        <v>198</v>
      </c>
      <c r="AG611" s="28" t="s">
        <v>471</v>
      </c>
      <c r="AH611" s="28" t="s">
        <v>81</v>
      </c>
      <c r="AJ611" s="28" t="s">
        <v>84</v>
      </c>
      <c r="AK611" s="28" t="s">
        <v>85</v>
      </c>
      <c r="AL611" s="28" t="s">
        <v>4296</v>
      </c>
      <c r="AM611" s="28" t="s">
        <v>4297</v>
      </c>
      <c r="AN611" s="28" t="s">
        <v>163</v>
      </c>
      <c r="AO611" s="28" t="s">
        <v>81</v>
      </c>
      <c r="AP611" s="28" t="s">
        <v>81</v>
      </c>
      <c r="AU611" s="28" t="s">
        <v>165</v>
      </c>
      <c r="AY611" s="28" t="s">
        <v>234</v>
      </c>
    </row>
    <row r="612" spans="1:51" x14ac:dyDescent="0.25">
      <c r="A612" s="28">
        <v>624059</v>
      </c>
      <c r="B612" s="28">
        <v>627587</v>
      </c>
      <c r="C612" s="28" t="s">
        <v>2642</v>
      </c>
      <c r="D612" s="28" t="s">
        <v>4298</v>
      </c>
      <c r="E612" s="28" t="s">
        <v>9</v>
      </c>
      <c r="F612" s="28" t="s">
        <v>4299</v>
      </c>
      <c r="G612" s="28" t="s">
        <v>13</v>
      </c>
      <c r="H612" s="28" t="s">
        <v>550</v>
      </c>
      <c r="J612" s="28" t="s">
        <v>2066</v>
      </c>
      <c r="K612" s="28" t="s">
        <v>2067</v>
      </c>
      <c r="L612" s="28" t="s">
        <v>2068</v>
      </c>
      <c r="M612" s="28" t="s">
        <v>2069</v>
      </c>
      <c r="N612" s="28" t="s">
        <v>3779</v>
      </c>
      <c r="O612" s="28" t="s">
        <v>4300</v>
      </c>
      <c r="P612" s="28" t="s">
        <v>2112</v>
      </c>
      <c r="Q612" s="28" t="s">
        <v>2071</v>
      </c>
      <c r="R612" s="28" t="s">
        <v>2113</v>
      </c>
      <c r="S612" s="28" t="s">
        <v>2073</v>
      </c>
      <c r="V612" s="28" t="s">
        <v>2074</v>
      </c>
      <c r="Z612" s="28" t="s">
        <v>81</v>
      </c>
      <c r="AA612" s="28" t="s">
        <v>82</v>
      </c>
      <c r="AE612" s="28" t="s">
        <v>322</v>
      </c>
      <c r="AF612" s="28" t="s">
        <v>198</v>
      </c>
      <c r="AG612" s="28" t="s">
        <v>2114</v>
      </c>
      <c r="AH612" s="28" t="s">
        <v>81</v>
      </c>
      <c r="AJ612" s="28" t="s">
        <v>84</v>
      </c>
      <c r="AK612" s="28" t="s">
        <v>85</v>
      </c>
      <c r="AL612" s="28" t="s">
        <v>4301</v>
      </c>
      <c r="AM612" s="28" t="s">
        <v>4302</v>
      </c>
      <c r="AN612" s="28" t="s">
        <v>163</v>
      </c>
      <c r="AO612" s="28" t="s">
        <v>84</v>
      </c>
      <c r="AP612" s="28" t="s">
        <v>164</v>
      </c>
      <c r="AU612" s="28" t="s">
        <v>165</v>
      </c>
      <c r="AV612" s="28" t="s">
        <v>166</v>
      </c>
      <c r="AW612" s="28" t="s">
        <v>167</v>
      </c>
      <c r="AX612" s="28" t="s">
        <v>168</v>
      </c>
      <c r="AY612" s="28" t="s">
        <v>234</v>
      </c>
    </row>
    <row r="613" spans="1:51" x14ac:dyDescent="0.25">
      <c r="A613" s="28">
        <v>624067</v>
      </c>
      <c r="B613" s="28">
        <v>607201</v>
      </c>
      <c r="C613" s="28" t="s">
        <v>959</v>
      </c>
      <c r="D613" s="28" t="s">
        <v>4303</v>
      </c>
      <c r="E613" s="28" t="s">
        <v>9</v>
      </c>
      <c r="F613" s="28" t="s">
        <v>4304</v>
      </c>
      <c r="G613" s="28" t="s">
        <v>13</v>
      </c>
      <c r="H613" s="28" t="s">
        <v>550</v>
      </c>
      <c r="J613" s="28" t="s">
        <v>2066</v>
      </c>
      <c r="K613" s="28" t="s">
        <v>2067</v>
      </c>
      <c r="L613" s="28" t="s">
        <v>2068</v>
      </c>
      <c r="M613" s="28" t="s">
        <v>2069</v>
      </c>
      <c r="N613" s="28" t="s">
        <v>4305</v>
      </c>
      <c r="O613" s="28" t="s">
        <v>4306</v>
      </c>
      <c r="Q613" s="28" t="s">
        <v>2071</v>
      </c>
      <c r="R613" s="28" t="s">
        <v>4307</v>
      </c>
      <c r="S613" s="28" t="s">
        <v>2073</v>
      </c>
      <c r="V613" s="28" t="s">
        <v>2074</v>
      </c>
      <c r="Z613" s="28" t="s">
        <v>81</v>
      </c>
      <c r="AA613" s="28" t="s">
        <v>82</v>
      </c>
      <c r="AE613" s="28" t="s">
        <v>322</v>
      </c>
      <c r="AF613" s="28" t="s">
        <v>198</v>
      </c>
      <c r="AG613" s="28" t="s">
        <v>2114</v>
      </c>
      <c r="AH613" s="28" t="s">
        <v>81</v>
      </c>
      <c r="AJ613" s="28" t="s">
        <v>84</v>
      </c>
      <c r="AK613" s="28" t="s">
        <v>85</v>
      </c>
      <c r="AL613" s="28" t="s">
        <v>4308</v>
      </c>
      <c r="AM613" s="28" t="s">
        <v>4309</v>
      </c>
      <c r="AN613" s="28" t="s">
        <v>163</v>
      </c>
      <c r="AO613" s="28" t="s">
        <v>81</v>
      </c>
      <c r="AP613" s="28" t="s">
        <v>81</v>
      </c>
      <c r="AU613" s="28" t="s">
        <v>165</v>
      </c>
      <c r="AY613" s="28" t="s">
        <v>234</v>
      </c>
    </row>
    <row r="614" spans="1:51" x14ac:dyDescent="0.25">
      <c r="A614" s="28">
        <v>624068</v>
      </c>
      <c r="B614" s="28">
        <v>627589</v>
      </c>
      <c r="C614" s="28" t="s">
        <v>4310</v>
      </c>
      <c r="D614" s="28" t="s">
        <v>2040</v>
      </c>
      <c r="E614" s="28" t="s">
        <v>9</v>
      </c>
      <c r="F614" s="28" t="s">
        <v>1598</v>
      </c>
      <c r="G614" s="28" t="s">
        <v>13</v>
      </c>
      <c r="H614" s="28" t="s">
        <v>550</v>
      </c>
      <c r="J614" s="28" t="s">
        <v>2066</v>
      </c>
      <c r="K614" s="28" t="s">
        <v>2067</v>
      </c>
      <c r="L614" s="28" t="s">
        <v>2068</v>
      </c>
      <c r="M614" s="28" t="s">
        <v>2069</v>
      </c>
      <c r="N614" s="28" t="s">
        <v>3371</v>
      </c>
      <c r="O614" s="28" t="s">
        <v>4300</v>
      </c>
      <c r="P614" s="28" t="s">
        <v>2112</v>
      </c>
      <c r="Q614" s="28" t="s">
        <v>2071</v>
      </c>
      <c r="R614" s="28" t="s">
        <v>2113</v>
      </c>
      <c r="S614" s="28" t="s">
        <v>2073</v>
      </c>
      <c r="V614" s="28" t="s">
        <v>2074</v>
      </c>
      <c r="Z614" s="28" t="s">
        <v>81</v>
      </c>
      <c r="AA614" s="28" t="s">
        <v>82</v>
      </c>
      <c r="AE614" s="28" t="s">
        <v>322</v>
      </c>
      <c r="AF614" s="28" t="s">
        <v>198</v>
      </c>
      <c r="AG614" s="28" t="s">
        <v>2114</v>
      </c>
      <c r="AH614" s="28" t="s">
        <v>81</v>
      </c>
      <c r="AJ614" s="28" t="s">
        <v>84</v>
      </c>
      <c r="AK614" s="28" t="s">
        <v>85</v>
      </c>
      <c r="AL614" s="28" t="s">
        <v>4311</v>
      </c>
      <c r="AM614" s="28" t="s">
        <v>4312</v>
      </c>
      <c r="AN614" s="28" t="s">
        <v>163</v>
      </c>
      <c r="AO614" s="28" t="s">
        <v>84</v>
      </c>
      <c r="AP614" s="28" t="s">
        <v>164</v>
      </c>
      <c r="AU614" s="28" t="s">
        <v>165</v>
      </c>
      <c r="AV614" s="28" t="s">
        <v>166</v>
      </c>
      <c r="AW614" s="28" t="s">
        <v>167</v>
      </c>
      <c r="AX614" s="28" t="s">
        <v>168</v>
      </c>
      <c r="AY614" s="28" t="s">
        <v>234</v>
      </c>
    </row>
    <row r="615" spans="1:51" x14ac:dyDescent="0.25">
      <c r="A615" s="28">
        <v>624140</v>
      </c>
      <c r="B615" s="28">
        <v>568241</v>
      </c>
      <c r="C615" s="28" t="s">
        <v>4313</v>
      </c>
      <c r="D615" s="28" t="s">
        <v>4314</v>
      </c>
      <c r="E615" s="28" t="s">
        <v>94</v>
      </c>
      <c r="F615" s="28" t="s">
        <v>4315</v>
      </c>
      <c r="G615" s="28" t="s">
        <v>13</v>
      </c>
      <c r="H615" s="28" t="s">
        <v>348</v>
      </c>
      <c r="J615" s="28" t="s">
        <v>4208</v>
      </c>
      <c r="K615" s="28" t="s">
        <v>4209</v>
      </c>
      <c r="L615" s="28" t="s">
        <v>4210</v>
      </c>
      <c r="M615" s="28" t="s">
        <v>17</v>
      </c>
      <c r="N615" s="28" t="s">
        <v>3542</v>
      </c>
      <c r="O615" s="28" t="s">
        <v>4316</v>
      </c>
      <c r="Q615" s="28" t="s">
        <v>4317</v>
      </c>
      <c r="R615" s="28" t="s">
        <v>4318</v>
      </c>
      <c r="Z615" s="28" t="s">
        <v>81</v>
      </c>
      <c r="AA615" s="28" t="s">
        <v>364</v>
      </c>
      <c r="AE615" s="28" t="s">
        <v>158</v>
      </c>
      <c r="AF615" s="28" t="s">
        <v>159</v>
      </c>
      <c r="AG615" s="28" t="s">
        <v>160</v>
      </c>
      <c r="AH615" s="28" t="s">
        <v>81</v>
      </c>
      <c r="AJ615" s="28" t="s">
        <v>84</v>
      </c>
      <c r="AK615" s="28" t="s">
        <v>85</v>
      </c>
      <c r="AL615" s="28" t="s">
        <v>4319</v>
      </c>
      <c r="AM615" s="28" t="s">
        <v>4320</v>
      </c>
      <c r="AN615" s="28" t="s">
        <v>163</v>
      </c>
      <c r="AO615" s="28" t="s">
        <v>81</v>
      </c>
      <c r="AP615" s="28" t="s">
        <v>81</v>
      </c>
      <c r="AU615" s="28" t="s">
        <v>165</v>
      </c>
      <c r="AY615" s="28" t="s">
        <v>4321</v>
      </c>
    </row>
    <row r="616" spans="1:51" x14ac:dyDescent="0.25">
      <c r="A616" s="28">
        <v>624144</v>
      </c>
      <c r="B616" s="28">
        <v>560199</v>
      </c>
      <c r="C616" s="28" t="s">
        <v>434</v>
      </c>
      <c r="D616" s="28" t="s">
        <v>4322</v>
      </c>
      <c r="E616" s="28" t="s">
        <v>94</v>
      </c>
      <c r="F616" s="28" t="s">
        <v>4323</v>
      </c>
      <c r="G616" s="28" t="s">
        <v>13</v>
      </c>
      <c r="H616" s="28" t="s">
        <v>348</v>
      </c>
      <c r="J616" s="28" t="s">
        <v>4208</v>
      </c>
      <c r="K616" s="28" t="s">
        <v>4209</v>
      </c>
      <c r="L616" s="28" t="s">
        <v>4210</v>
      </c>
      <c r="M616" s="28" t="s">
        <v>17</v>
      </c>
      <c r="N616" s="28" t="s">
        <v>2019</v>
      </c>
      <c r="O616" s="28" t="s">
        <v>4324</v>
      </c>
      <c r="Q616" s="28" t="s">
        <v>4325</v>
      </c>
      <c r="R616" s="28" t="s">
        <v>4326</v>
      </c>
      <c r="V616" s="28" t="s">
        <v>4327</v>
      </c>
      <c r="Z616" s="28" t="s">
        <v>81</v>
      </c>
      <c r="AA616" s="28" t="s">
        <v>364</v>
      </c>
      <c r="AE616" s="28" t="s">
        <v>158</v>
      </c>
      <c r="AF616" s="28" t="s">
        <v>159</v>
      </c>
      <c r="AG616" s="28" t="s">
        <v>160</v>
      </c>
      <c r="AH616" s="28" t="s">
        <v>81</v>
      </c>
      <c r="AJ616" s="28" t="s">
        <v>84</v>
      </c>
      <c r="AK616" s="28" t="s">
        <v>85</v>
      </c>
      <c r="AL616" s="28" t="s">
        <v>4328</v>
      </c>
      <c r="AM616" s="28" t="s">
        <v>4329</v>
      </c>
      <c r="AN616" s="28" t="s">
        <v>163</v>
      </c>
      <c r="AO616" s="28" t="s">
        <v>81</v>
      </c>
      <c r="AP616" s="28" t="s">
        <v>81</v>
      </c>
      <c r="AU616" s="28" t="s">
        <v>165</v>
      </c>
      <c r="AY616" s="28" t="s">
        <v>4321</v>
      </c>
    </row>
    <row r="617" spans="1:51" x14ac:dyDescent="0.25">
      <c r="A617" s="28">
        <v>624264</v>
      </c>
      <c r="B617" s="28">
        <v>338503</v>
      </c>
      <c r="C617" s="28" t="s">
        <v>434</v>
      </c>
      <c r="D617" s="28" t="s">
        <v>4330</v>
      </c>
      <c r="E617" s="28" t="s">
        <v>94</v>
      </c>
      <c r="F617" s="28" t="s">
        <v>4331</v>
      </c>
      <c r="G617" s="28" t="s">
        <v>13</v>
      </c>
      <c r="H617" s="28" t="s">
        <v>190</v>
      </c>
      <c r="I617" s="28" t="s">
        <v>311</v>
      </c>
      <c r="J617" s="28" t="s">
        <v>4147</v>
      </c>
      <c r="K617" s="28" t="s">
        <v>4148</v>
      </c>
      <c r="L617" s="28" t="s">
        <v>4149</v>
      </c>
      <c r="M617" s="28" t="s">
        <v>465</v>
      </c>
      <c r="N617" s="28" t="s">
        <v>4332</v>
      </c>
      <c r="Z617" s="28" t="s">
        <v>81</v>
      </c>
      <c r="AA617" s="28" t="s">
        <v>364</v>
      </c>
      <c r="AE617" s="28" t="s">
        <v>470</v>
      </c>
      <c r="AF617" s="28" t="s">
        <v>198</v>
      </c>
      <c r="AG617" s="28" t="s">
        <v>471</v>
      </c>
      <c r="AH617" s="28" t="s">
        <v>81</v>
      </c>
      <c r="AJ617" s="28" t="s">
        <v>84</v>
      </c>
      <c r="AK617" s="28" t="s">
        <v>85</v>
      </c>
      <c r="AL617" s="28" t="s">
        <v>4333</v>
      </c>
      <c r="AM617" s="28" t="s">
        <v>4334</v>
      </c>
      <c r="AN617" s="28" t="s">
        <v>163</v>
      </c>
      <c r="AO617" s="28" t="s">
        <v>81</v>
      </c>
      <c r="AP617" s="28" t="s">
        <v>81</v>
      </c>
      <c r="AU617" s="28" t="s">
        <v>165</v>
      </c>
      <c r="AY617" s="28" t="s">
        <v>234</v>
      </c>
    </row>
    <row r="618" spans="1:51" x14ac:dyDescent="0.25">
      <c r="A618" s="28">
        <v>624272</v>
      </c>
      <c r="B618" s="28">
        <v>459136</v>
      </c>
      <c r="C618" s="28" t="s">
        <v>739</v>
      </c>
      <c r="D618" s="28" t="s">
        <v>4335</v>
      </c>
      <c r="E618" s="28" t="s">
        <v>94</v>
      </c>
      <c r="F618" s="28" t="s">
        <v>4336</v>
      </c>
      <c r="G618" s="28" t="s">
        <v>13</v>
      </c>
      <c r="H618" s="28" t="s">
        <v>190</v>
      </c>
      <c r="I618" s="28" t="s">
        <v>311</v>
      </c>
      <c r="J618" s="28" t="s">
        <v>4337</v>
      </c>
      <c r="K618" s="28" t="s">
        <v>4338</v>
      </c>
      <c r="L618" s="28" t="s">
        <v>222</v>
      </c>
      <c r="M618" s="28" t="s">
        <v>223</v>
      </c>
      <c r="N618" s="28" t="s">
        <v>4339</v>
      </c>
      <c r="O618" s="28" t="s">
        <v>4340</v>
      </c>
      <c r="Q618" s="28" t="s">
        <v>4341</v>
      </c>
      <c r="R618" s="28" t="s">
        <v>4342</v>
      </c>
      <c r="S618" s="28" t="s">
        <v>4343</v>
      </c>
      <c r="U618" s="28" t="s">
        <v>4343</v>
      </c>
      <c r="V618" s="28" t="s">
        <v>4344</v>
      </c>
      <c r="Z618" s="28" t="s">
        <v>81</v>
      </c>
      <c r="AA618" s="28" t="s">
        <v>82</v>
      </c>
      <c r="AE618" s="28" t="s">
        <v>230</v>
      </c>
      <c r="AF618" s="28" t="s">
        <v>198</v>
      </c>
      <c r="AG618" s="28" t="s">
        <v>231</v>
      </c>
      <c r="AH618" s="28" t="s">
        <v>81</v>
      </c>
      <c r="AJ618" s="28" t="s">
        <v>84</v>
      </c>
      <c r="AK618" s="28" t="s">
        <v>85</v>
      </c>
      <c r="AL618" s="28" t="s">
        <v>4345</v>
      </c>
      <c r="AM618" s="28" t="s">
        <v>4346</v>
      </c>
      <c r="AN618" s="28" t="s">
        <v>163</v>
      </c>
      <c r="AO618" s="28" t="s">
        <v>81</v>
      </c>
      <c r="AP618" s="28" t="s">
        <v>81</v>
      </c>
      <c r="AU618" s="28" t="s">
        <v>165</v>
      </c>
      <c r="AY618" s="28" t="s">
        <v>234</v>
      </c>
    </row>
    <row r="619" spans="1:51" x14ac:dyDescent="0.25">
      <c r="A619" s="28">
        <v>624274</v>
      </c>
      <c r="B619" s="28">
        <v>459138</v>
      </c>
      <c r="C619" s="28" t="s">
        <v>475</v>
      </c>
      <c r="D619" s="28" t="s">
        <v>4347</v>
      </c>
      <c r="E619" s="28" t="s">
        <v>94</v>
      </c>
      <c r="F619" s="28" t="s">
        <v>4348</v>
      </c>
      <c r="G619" s="28" t="s">
        <v>13</v>
      </c>
      <c r="H619" s="28" t="s">
        <v>190</v>
      </c>
      <c r="I619" s="28" t="s">
        <v>191</v>
      </c>
      <c r="J619" s="28" t="s">
        <v>4337</v>
      </c>
      <c r="K619" s="28" t="s">
        <v>4338</v>
      </c>
      <c r="L619" s="28" t="s">
        <v>222</v>
      </c>
      <c r="M619" s="28" t="s">
        <v>223</v>
      </c>
      <c r="N619" s="28" t="s">
        <v>4349</v>
      </c>
      <c r="O619" s="28" t="s">
        <v>4340</v>
      </c>
      <c r="Q619" s="28" t="s">
        <v>4341</v>
      </c>
      <c r="R619" s="28" t="s">
        <v>4342</v>
      </c>
      <c r="S619" s="28" t="s">
        <v>4343</v>
      </c>
      <c r="U619" s="28" t="s">
        <v>4343</v>
      </c>
      <c r="V619" s="28" t="s">
        <v>4344</v>
      </c>
      <c r="Z619" s="28" t="s">
        <v>81</v>
      </c>
      <c r="AA619" s="28" t="s">
        <v>82</v>
      </c>
      <c r="AE619" s="28" t="s">
        <v>230</v>
      </c>
      <c r="AF619" s="28" t="s">
        <v>198</v>
      </c>
      <c r="AG619" s="28" t="s">
        <v>231</v>
      </c>
      <c r="AH619" s="28" t="s">
        <v>81</v>
      </c>
      <c r="AJ619" s="28" t="s">
        <v>84</v>
      </c>
      <c r="AK619" s="28" t="s">
        <v>85</v>
      </c>
      <c r="AL619" s="28" t="s">
        <v>4350</v>
      </c>
      <c r="AM619" s="28" t="s">
        <v>4351</v>
      </c>
      <c r="AN619" s="28" t="s">
        <v>163</v>
      </c>
      <c r="AO619" s="28" t="s">
        <v>81</v>
      </c>
      <c r="AP619" s="28" t="s">
        <v>81</v>
      </c>
      <c r="AU619" s="28" t="s">
        <v>165</v>
      </c>
      <c r="AY619" s="28" t="s">
        <v>234</v>
      </c>
    </row>
    <row r="620" spans="1:51" x14ac:dyDescent="0.25">
      <c r="A620" s="28">
        <v>624275</v>
      </c>
      <c r="B620" s="28">
        <v>459139</v>
      </c>
      <c r="C620" s="28" t="s">
        <v>3053</v>
      </c>
      <c r="D620" s="28" t="s">
        <v>4352</v>
      </c>
      <c r="E620" s="28" t="s">
        <v>94</v>
      </c>
      <c r="F620" s="28" t="s">
        <v>4353</v>
      </c>
      <c r="G620" s="28" t="s">
        <v>13</v>
      </c>
      <c r="H620" s="28" t="s">
        <v>190</v>
      </c>
      <c r="J620" s="28" t="s">
        <v>4337</v>
      </c>
      <c r="K620" s="28" t="s">
        <v>4338</v>
      </c>
      <c r="L620" s="28" t="s">
        <v>222</v>
      </c>
      <c r="M620" s="28" t="s">
        <v>223</v>
      </c>
      <c r="N620" s="28" t="s">
        <v>4354</v>
      </c>
      <c r="O620" s="28" t="s">
        <v>4340</v>
      </c>
      <c r="Q620" s="28" t="s">
        <v>4341</v>
      </c>
      <c r="R620" s="28" t="s">
        <v>4342</v>
      </c>
      <c r="S620" s="28" t="s">
        <v>4355</v>
      </c>
      <c r="V620" s="28" t="s">
        <v>4344</v>
      </c>
      <c r="Z620" s="28" t="s">
        <v>81</v>
      </c>
      <c r="AA620" s="28" t="s">
        <v>82</v>
      </c>
      <c r="AE620" s="28" t="s">
        <v>230</v>
      </c>
      <c r="AF620" s="28" t="s">
        <v>198</v>
      </c>
      <c r="AG620" s="28" t="s">
        <v>231</v>
      </c>
      <c r="AH620" s="28" t="s">
        <v>81</v>
      </c>
      <c r="AJ620" s="28" t="s">
        <v>84</v>
      </c>
      <c r="AK620" s="28" t="s">
        <v>85</v>
      </c>
      <c r="AL620" s="28" t="s">
        <v>4356</v>
      </c>
      <c r="AM620" s="28" t="s">
        <v>4357</v>
      </c>
      <c r="AN620" s="28" t="s">
        <v>163</v>
      </c>
      <c r="AO620" s="28" t="s">
        <v>81</v>
      </c>
      <c r="AP620" s="28" t="s">
        <v>81</v>
      </c>
      <c r="AU620" s="28" t="s">
        <v>165</v>
      </c>
      <c r="AY620" s="28" t="s">
        <v>234</v>
      </c>
    </row>
    <row r="621" spans="1:51" x14ac:dyDescent="0.25">
      <c r="A621" s="28">
        <v>624276</v>
      </c>
      <c r="B621" s="28">
        <v>597521</v>
      </c>
      <c r="C621" s="28" t="s">
        <v>839</v>
      </c>
      <c r="D621" s="28" t="s">
        <v>4358</v>
      </c>
      <c r="E621" s="28" t="s">
        <v>94</v>
      </c>
      <c r="F621" s="28" t="s">
        <v>4359</v>
      </c>
      <c r="G621" s="28" t="s">
        <v>13</v>
      </c>
      <c r="H621" s="28" t="s">
        <v>190</v>
      </c>
      <c r="I621" s="28" t="s">
        <v>191</v>
      </c>
      <c r="J621" s="28" t="s">
        <v>4147</v>
      </c>
      <c r="K621" s="28" t="s">
        <v>4148</v>
      </c>
      <c r="L621" s="28" t="s">
        <v>4149</v>
      </c>
      <c r="M621" s="28" t="s">
        <v>465</v>
      </c>
      <c r="N621" s="28" t="s">
        <v>4360</v>
      </c>
      <c r="R621" s="28" t="s">
        <v>4361</v>
      </c>
      <c r="Z621" s="28" t="s">
        <v>81</v>
      </c>
      <c r="AA621" s="28" t="s">
        <v>196</v>
      </c>
      <c r="AE621" s="28" t="s">
        <v>470</v>
      </c>
      <c r="AF621" s="28" t="s">
        <v>198</v>
      </c>
      <c r="AG621" s="28" t="s">
        <v>471</v>
      </c>
      <c r="AH621" s="28" t="s">
        <v>81</v>
      </c>
      <c r="AJ621" s="28" t="s">
        <v>84</v>
      </c>
      <c r="AK621" s="28" t="s">
        <v>85</v>
      </c>
      <c r="AL621" s="28" t="s">
        <v>4362</v>
      </c>
      <c r="AM621" s="28" t="s">
        <v>4363</v>
      </c>
      <c r="AN621" s="28" t="s">
        <v>163</v>
      </c>
      <c r="AO621" s="28" t="s">
        <v>81</v>
      </c>
      <c r="AP621" s="28" t="s">
        <v>81</v>
      </c>
      <c r="AU621" s="28" t="s">
        <v>165</v>
      </c>
      <c r="AY621" s="28" t="s">
        <v>234</v>
      </c>
    </row>
    <row r="622" spans="1:51" x14ac:dyDescent="0.25">
      <c r="A622" s="28">
        <v>624277</v>
      </c>
      <c r="B622" s="28">
        <v>459142</v>
      </c>
      <c r="C622" s="28" t="s">
        <v>827</v>
      </c>
      <c r="D622" s="28" t="s">
        <v>4241</v>
      </c>
      <c r="E622" s="28" t="s">
        <v>94</v>
      </c>
      <c r="F622" s="28" t="s">
        <v>4364</v>
      </c>
      <c r="G622" s="28" t="s">
        <v>13</v>
      </c>
      <c r="H622" s="28" t="s">
        <v>190</v>
      </c>
      <c r="J622" s="28" t="s">
        <v>4337</v>
      </c>
      <c r="K622" s="28" t="s">
        <v>4338</v>
      </c>
      <c r="L622" s="28" t="s">
        <v>222</v>
      </c>
      <c r="M622" s="28" t="s">
        <v>223</v>
      </c>
      <c r="N622" s="28" t="s">
        <v>4365</v>
      </c>
      <c r="O622" s="28" t="s">
        <v>4340</v>
      </c>
      <c r="Q622" s="28" t="s">
        <v>4341</v>
      </c>
      <c r="R622" s="28" t="s">
        <v>4342</v>
      </c>
      <c r="S622" s="28" t="s">
        <v>4355</v>
      </c>
      <c r="V622" s="28" t="s">
        <v>4344</v>
      </c>
      <c r="Z622" s="28" t="s">
        <v>81</v>
      </c>
      <c r="AA622" s="28" t="s">
        <v>82</v>
      </c>
      <c r="AE622" s="28" t="s">
        <v>230</v>
      </c>
      <c r="AF622" s="28" t="s">
        <v>198</v>
      </c>
      <c r="AG622" s="28" t="s">
        <v>231</v>
      </c>
      <c r="AH622" s="28" t="s">
        <v>81</v>
      </c>
      <c r="AJ622" s="28" t="s">
        <v>84</v>
      </c>
      <c r="AK622" s="28" t="s">
        <v>85</v>
      </c>
      <c r="AL622" s="28" t="s">
        <v>4366</v>
      </c>
      <c r="AM622" s="28" t="s">
        <v>4367</v>
      </c>
      <c r="AN622" s="28" t="s">
        <v>163</v>
      </c>
      <c r="AO622" s="28" t="s">
        <v>81</v>
      </c>
      <c r="AP622" s="28" t="s">
        <v>81</v>
      </c>
      <c r="AU622" s="28" t="s">
        <v>165</v>
      </c>
      <c r="AY622" s="28" t="s">
        <v>234</v>
      </c>
    </row>
    <row r="623" spans="1:51" x14ac:dyDescent="0.25">
      <c r="A623" s="28">
        <v>624278</v>
      </c>
      <c r="B623" s="28">
        <v>459143</v>
      </c>
      <c r="C623" s="28" t="s">
        <v>839</v>
      </c>
      <c r="D623" s="28" t="s">
        <v>4368</v>
      </c>
      <c r="E623" s="28" t="s">
        <v>94</v>
      </c>
      <c r="F623" s="28" t="s">
        <v>4369</v>
      </c>
      <c r="G623" s="28" t="s">
        <v>13</v>
      </c>
      <c r="H623" s="28" t="s">
        <v>190</v>
      </c>
      <c r="J623" s="28" t="s">
        <v>4337</v>
      </c>
      <c r="K623" s="28" t="s">
        <v>4338</v>
      </c>
      <c r="L623" s="28" t="s">
        <v>222</v>
      </c>
      <c r="M623" s="28" t="s">
        <v>223</v>
      </c>
      <c r="N623" s="28" t="s">
        <v>4370</v>
      </c>
      <c r="O623" s="28" t="s">
        <v>4340</v>
      </c>
      <c r="Q623" s="28" t="s">
        <v>4341</v>
      </c>
      <c r="R623" s="28" t="s">
        <v>4342</v>
      </c>
      <c r="S623" s="28" t="s">
        <v>4355</v>
      </c>
      <c r="V623" s="28" t="s">
        <v>4344</v>
      </c>
      <c r="Z623" s="28" t="s">
        <v>81</v>
      </c>
      <c r="AA623" s="28" t="s">
        <v>82</v>
      </c>
      <c r="AE623" s="28" t="s">
        <v>230</v>
      </c>
      <c r="AF623" s="28" t="s">
        <v>198</v>
      </c>
      <c r="AG623" s="28" t="s">
        <v>231</v>
      </c>
      <c r="AH623" s="28" t="s">
        <v>81</v>
      </c>
      <c r="AJ623" s="28" t="s">
        <v>84</v>
      </c>
      <c r="AK623" s="28" t="s">
        <v>85</v>
      </c>
      <c r="AL623" s="28" t="s">
        <v>4371</v>
      </c>
      <c r="AM623" s="28" t="s">
        <v>4372</v>
      </c>
      <c r="AN623" s="28" t="s">
        <v>163</v>
      </c>
      <c r="AO623" s="28" t="s">
        <v>81</v>
      </c>
      <c r="AP623" s="28" t="s">
        <v>81</v>
      </c>
      <c r="AU623" s="28" t="s">
        <v>165</v>
      </c>
      <c r="AY623" s="28" t="s">
        <v>234</v>
      </c>
    </row>
    <row r="624" spans="1:51" x14ac:dyDescent="0.25">
      <c r="A624" s="28">
        <v>624281</v>
      </c>
      <c r="B624" s="28">
        <v>489304</v>
      </c>
      <c r="C624" s="28" t="s">
        <v>174</v>
      </c>
      <c r="D624" s="28" t="s">
        <v>4373</v>
      </c>
      <c r="E624" s="28" t="s">
        <v>94</v>
      </c>
      <c r="F624" s="28" t="s">
        <v>4374</v>
      </c>
      <c r="G624" s="28" t="s">
        <v>13</v>
      </c>
      <c r="H624" s="28" t="s">
        <v>190</v>
      </c>
      <c r="I624" s="28" t="s">
        <v>191</v>
      </c>
      <c r="J624" s="28" t="s">
        <v>4337</v>
      </c>
      <c r="K624" s="28" t="s">
        <v>4338</v>
      </c>
      <c r="L624" s="28" t="s">
        <v>222</v>
      </c>
      <c r="M624" s="28" t="s">
        <v>223</v>
      </c>
      <c r="N624" s="28" t="s">
        <v>4365</v>
      </c>
      <c r="O624" s="28" t="s">
        <v>4375</v>
      </c>
      <c r="Q624" s="28" t="s">
        <v>4341</v>
      </c>
      <c r="R624" s="28" t="s">
        <v>4342</v>
      </c>
      <c r="S624" s="28" t="s">
        <v>4355</v>
      </c>
      <c r="U624" s="28" t="s">
        <v>4343</v>
      </c>
      <c r="V624" s="28" t="s">
        <v>4344</v>
      </c>
      <c r="Z624" s="28" t="s">
        <v>81</v>
      </c>
      <c r="AA624" s="28" t="s">
        <v>82</v>
      </c>
      <c r="AE624" s="28" t="s">
        <v>230</v>
      </c>
      <c r="AF624" s="28" t="s">
        <v>198</v>
      </c>
      <c r="AG624" s="28" t="s">
        <v>231</v>
      </c>
      <c r="AH624" s="28" t="s">
        <v>81</v>
      </c>
      <c r="AJ624" s="28" t="s">
        <v>84</v>
      </c>
      <c r="AK624" s="28" t="s">
        <v>85</v>
      </c>
      <c r="AL624" s="28" t="s">
        <v>4376</v>
      </c>
      <c r="AM624" s="28" t="s">
        <v>4377</v>
      </c>
      <c r="AN624" s="28" t="s">
        <v>163</v>
      </c>
      <c r="AO624" s="28" t="s">
        <v>81</v>
      </c>
      <c r="AP624" s="28" t="s">
        <v>81</v>
      </c>
      <c r="AU624" s="28" t="s">
        <v>165</v>
      </c>
      <c r="AY624" s="28" t="s">
        <v>234</v>
      </c>
    </row>
    <row r="625" spans="1:51" x14ac:dyDescent="0.25">
      <c r="A625" s="28">
        <v>624283</v>
      </c>
      <c r="B625" s="28">
        <v>569963</v>
      </c>
      <c r="C625" s="28" t="s">
        <v>4378</v>
      </c>
      <c r="D625" s="28" t="s">
        <v>4007</v>
      </c>
      <c r="E625" s="28" t="s">
        <v>94</v>
      </c>
      <c r="F625" s="28" t="s">
        <v>4379</v>
      </c>
      <c r="G625" s="28" t="s">
        <v>13</v>
      </c>
      <c r="H625" s="28" t="s">
        <v>190</v>
      </c>
      <c r="J625" s="28" t="s">
        <v>4337</v>
      </c>
      <c r="K625" s="28" t="s">
        <v>4338</v>
      </c>
      <c r="L625" s="28" t="s">
        <v>222</v>
      </c>
      <c r="M625" s="28" t="s">
        <v>223</v>
      </c>
      <c r="N625" s="28" t="s">
        <v>4380</v>
      </c>
      <c r="O625" s="28" t="s">
        <v>4381</v>
      </c>
      <c r="Q625" s="28" t="s">
        <v>4341</v>
      </c>
      <c r="R625" s="28" t="s">
        <v>4342</v>
      </c>
      <c r="S625" s="28" t="s">
        <v>4382</v>
      </c>
      <c r="U625" s="28" t="s">
        <v>4383</v>
      </c>
      <c r="V625" s="28" t="s">
        <v>4384</v>
      </c>
      <c r="Z625" s="28" t="s">
        <v>81</v>
      </c>
      <c r="AA625" s="28" t="s">
        <v>82</v>
      </c>
      <c r="AE625" s="28" t="s">
        <v>230</v>
      </c>
      <c r="AF625" s="28" t="s">
        <v>198</v>
      </c>
      <c r="AG625" s="28" t="s">
        <v>231</v>
      </c>
      <c r="AH625" s="28" t="s">
        <v>81</v>
      </c>
      <c r="AJ625" s="28" t="s">
        <v>84</v>
      </c>
      <c r="AK625" s="28" t="s">
        <v>85</v>
      </c>
      <c r="AL625" s="28" t="s">
        <v>4385</v>
      </c>
      <c r="AM625" s="28" t="s">
        <v>4386</v>
      </c>
      <c r="AN625" s="28" t="s">
        <v>163</v>
      </c>
      <c r="AO625" s="28" t="s">
        <v>81</v>
      </c>
      <c r="AP625" s="28" t="s">
        <v>81</v>
      </c>
      <c r="AU625" s="28" t="s">
        <v>165</v>
      </c>
      <c r="AY625" s="28" t="s">
        <v>234</v>
      </c>
    </row>
    <row r="626" spans="1:51" x14ac:dyDescent="0.25">
      <c r="A626" s="28">
        <v>624291</v>
      </c>
      <c r="B626" s="28">
        <v>338593</v>
      </c>
      <c r="C626" s="28" t="s">
        <v>475</v>
      </c>
      <c r="D626" s="28" t="s">
        <v>4387</v>
      </c>
      <c r="E626" s="28" t="s">
        <v>94</v>
      </c>
      <c r="F626" s="28" t="s">
        <v>4388</v>
      </c>
      <c r="G626" s="28" t="s">
        <v>13</v>
      </c>
      <c r="H626" s="28" t="s">
        <v>190</v>
      </c>
      <c r="I626" s="28" t="s">
        <v>311</v>
      </c>
      <c r="J626" s="28" t="s">
        <v>4147</v>
      </c>
      <c r="K626" s="28" t="s">
        <v>4148</v>
      </c>
      <c r="L626" s="28" t="s">
        <v>4149</v>
      </c>
      <c r="M626" s="28" t="s">
        <v>465</v>
      </c>
      <c r="N626" s="28" t="s">
        <v>4389</v>
      </c>
      <c r="Z626" s="28" t="s">
        <v>81</v>
      </c>
      <c r="AA626" s="28" t="s">
        <v>364</v>
      </c>
      <c r="AE626" s="28" t="s">
        <v>470</v>
      </c>
      <c r="AF626" s="28" t="s">
        <v>198</v>
      </c>
      <c r="AG626" s="28" t="s">
        <v>471</v>
      </c>
      <c r="AH626" s="28" t="s">
        <v>81</v>
      </c>
      <c r="AJ626" s="28" t="s">
        <v>84</v>
      </c>
      <c r="AK626" s="28" t="s">
        <v>85</v>
      </c>
      <c r="AL626" s="28" t="s">
        <v>4390</v>
      </c>
      <c r="AM626" s="28" t="s">
        <v>4391</v>
      </c>
      <c r="AN626" s="28" t="s">
        <v>163</v>
      </c>
      <c r="AO626" s="28" t="s">
        <v>81</v>
      </c>
      <c r="AP626" s="28" t="s">
        <v>81</v>
      </c>
      <c r="AU626" s="28" t="s">
        <v>165</v>
      </c>
      <c r="AY626" s="28" t="s">
        <v>234</v>
      </c>
    </row>
    <row r="627" spans="1:51" x14ac:dyDescent="0.25">
      <c r="A627" s="28">
        <v>624304</v>
      </c>
      <c r="B627" s="28">
        <v>338744</v>
      </c>
      <c r="C627" s="28" t="s">
        <v>3102</v>
      </c>
      <c r="D627" s="28" t="s">
        <v>4392</v>
      </c>
      <c r="E627" s="28" t="s">
        <v>94</v>
      </c>
      <c r="F627" s="28" t="s">
        <v>4393</v>
      </c>
      <c r="G627" s="28" t="s">
        <v>13</v>
      </c>
      <c r="H627" s="28" t="s">
        <v>190</v>
      </c>
      <c r="I627" s="28" t="s">
        <v>191</v>
      </c>
      <c r="J627" s="28" t="s">
        <v>4147</v>
      </c>
      <c r="K627" s="28" t="s">
        <v>4148</v>
      </c>
      <c r="L627" s="28" t="s">
        <v>4149</v>
      </c>
      <c r="M627" s="28" t="s">
        <v>465</v>
      </c>
      <c r="N627" s="28" t="s">
        <v>4394</v>
      </c>
      <c r="Z627" s="28" t="s">
        <v>81</v>
      </c>
      <c r="AA627" s="28" t="s">
        <v>364</v>
      </c>
      <c r="AE627" s="28" t="s">
        <v>470</v>
      </c>
      <c r="AF627" s="28" t="s">
        <v>198</v>
      </c>
      <c r="AG627" s="28" t="s">
        <v>471</v>
      </c>
      <c r="AH627" s="28" t="s">
        <v>81</v>
      </c>
      <c r="AJ627" s="28" t="s">
        <v>84</v>
      </c>
      <c r="AK627" s="28" t="s">
        <v>85</v>
      </c>
      <c r="AL627" s="28" t="s">
        <v>4395</v>
      </c>
      <c r="AM627" s="28" t="s">
        <v>4396</v>
      </c>
      <c r="AN627" s="28" t="s">
        <v>163</v>
      </c>
      <c r="AO627" s="28" t="s">
        <v>81</v>
      </c>
      <c r="AP627" s="28" t="s">
        <v>81</v>
      </c>
      <c r="AU627" s="28" t="s">
        <v>165</v>
      </c>
      <c r="AY627" s="28" t="s">
        <v>234</v>
      </c>
    </row>
    <row r="628" spans="1:51" x14ac:dyDescent="0.25">
      <c r="A628" s="28">
        <v>624343</v>
      </c>
      <c r="B628" s="28">
        <v>610621</v>
      </c>
      <c r="C628" s="28" t="s">
        <v>4397</v>
      </c>
      <c r="D628" s="28" t="s">
        <v>4398</v>
      </c>
      <c r="E628" s="28" t="s">
        <v>94</v>
      </c>
      <c r="F628" s="28" t="s">
        <v>4399</v>
      </c>
      <c r="G628" s="28" t="s">
        <v>13</v>
      </c>
      <c r="H628" s="28" t="s">
        <v>190</v>
      </c>
      <c r="J628" s="28" t="s">
        <v>3617</v>
      </c>
      <c r="K628" s="28" t="s">
        <v>3618</v>
      </c>
      <c r="L628" s="28" t="s">
        <v>2902</v>
      </c>
      <c r="M628" s="28" t="s">
        <v>2097</v>
      </c>
      <c r="O628" s="28" t="s">
        <v>4400</v>
      </c>
      <c r="Q628" s="28" t="s">
        <v>3621</v>
      </c>
      <c r="R628" s="28" t="s">
        <v>3630</v>
      </c>
      <c r="S628" s="28" t="s">
        <v>3623</v>
      </c>
      <c r="Z628" s="28" t="s">
        <v>81</v>
      </c>
      <c r="AA628" s="28" t="s">
        <v>364</v>
      </c>
      <c r="AE628" s="28" t="s">
        <v>2103</v>
      </c>
      <c r="AF628" s="28" t="s">
        <v>198</v>
      </c>
      <c r="AG628" s="28" t="s">
        <v>2104</v>
      </c>
      <c r="AH628" s="28" t="s">
        <v>81</v>
      </c>
      <c r="AJ628" s="28" t="s">
        <v>84</v>
      </c>
      <c r="AK628" s="28" t="s">
        <v>85</v>
      </c>
      <c r="AL628" s="28" t="s">
        <v>4386</v>
      </c>
      <c r="AM628" s="28" t="s">
        <v>4401</v>
      </c>
      <c r="AN628" s="28" t="s">
        <v>163</v>
      </c>
      <c r="AO628" s="28" t="s">
        <v>81</v>
      </c>
      <c r="AP628" s="28" t="s">
        <v>81</v>
      </c>
      <c r="AU628" s="28" t="s">
        <v>165</v>
      </c>
      <c r="AY628" s="28" t="s">
        <v>4402</v>
      </c>
    </row>
    <row r="629" spans="1:51" x14ac:dyDescent="0.25">
      <c r="A629" s="28">
        <v>624400</v>
      </c>
      <c r="B629" s="28">
        <v>627659</v>
      </c>
      <c r="C629" s="28" t="s">
        <v>1477</v>
      </c>
      <c r="D629" s="28" t="s">
        <v>4403</v>
      </c>
      <c r="E629" s="28" t="s">
        <v>94</v>
      </c>
      <c r="F629" s="28" t="s">
        <v>4404</v>
      </c>
      <c r="G629" s="28" t="s">
        <v>13</v>
      </c>
      <c r="H629" s="28" t="s">
        <v>14</v>
      </c>
      <c r="J629" s="28" t="s">
        <v>4405</v>
      </c>
      <c r="K629" s="28" t="s">
        <v>4406</v>
      </c>
      <c r="Z629" s="28" t="s">
        <v>81</v>
      </c>
      <c r="AA629" s="28" t="s">
        <v>82</v>
      </c>
      <c r="AE629" s="28" t="s">
        <v>83</v>
      </c>
      <c r="AF629" s="28" t="s">
        <v>83</v>
      </c>
      <c r="AG629" s="28" t="s">
        <v>81</v>
      </c>
      <c r="AH629" s="28" t="s">
        <v>81</v>
      </c>
      <c r="AJ629" s="28" t="s">
        <v>84</v>
      </c>
      <c r="AK629" s="28" t="s">
        <v>85</v>
      </c>
      <c r="AL629" s="28" t="s">
        <v>4407</v>
      </c>
      <c r="AM629" s="28" t="s">
        <v>4408</v>
      </c>
      <c r="AY629" s="28" t="s">
        <v>4409</v>
      </c>
    </row>
    <row r="630" spans="1:51" x14ac:dyDescent="0.25">
      <c r="A630" s="28">
        <v>624401</v>
      </c>
      <c r="B630" s="28">
        <v>627660</v>
      </c>
      <c r="C630" s="28" t="s">
        <v>4410</v>
      </c>
      <c r="D630" s="28" t="s">
        <v>4411</v>
      </c>
      <c r="E630" s="28" t="s">
        <v>94</v>
      </c>
      <c r="F630" s="28" t="s">
        <v>4412</v>
      </c>
      <c r="G630" s="28" t="s">
        <v>13</v>
      </c>
      <c r="H630" s="28" t="s">
        <v>14</v>
      </c>
      <c r="J630" s="28" t="s">
        <v>4405</v>
      </c>
      <c r="K630" s="28" t="s">
        <v>4406</v>
      </c>
      <c r="Z630" s="28" t="s">
        <v>81</v>
      </c>
      <c r="AA630" s="28" t="s">
        <v>82</v>
      </c>
      <c r="AE630" s="28" t="s">
        <v>83</v>
      </c>
      <c r="AF630" s="28" t="s">
        <v>83</v>
      </c>
      <c r="AG630" s="28" t="s">
        <v>81</v>
      </c>
      <c r="AH630" s="28" t="s">
        <v>81</v>
      </c>
      <c r="AJ630" s="28" t="s">
        <v>84</v>
      </c>
      <c r="AK630" s="28" t="s">
        <v>85</v>
      </c>
      <c r="AL630" s="28" t="s">
        <v>4407</v>
      </c>
      <c r="AM630" s="28" t="s">
        <v>4413</v>
      </c>
      <c r="AY630" s="28" t="s">
        <v>4409</v>
      </c>
    </row>
    <row r="631" spans="1:51" x14ac:dyDescent="0.25">
      <c r="A631" s="28">
        <v>624402</v>
      </c>
      <c r="B631" s="28">
        <v>627661</v>
      </c>
      <c r="C631" s="28" t="s">
        <v>4414</v>
      </c>
      <c r="D631" s="28" t="s">
        <v>4415</v>
      </c>
      <c r="E631" s="28" t="s">
        <v>94</v>
      </c>
      <c r="F631" s="28" t="s">
        <v>4416</v>
      </c>
      <c r="G631" s="28" t="s">
        <v>13</v>
      </c>
      <c r="H631" s="28" t="s">
        <v>14</v>
      </c>
      <c r="J631" s="28" t="s">
        <v>4405</v>
      </c>
      <c r="K631" s="28" t="s">
        <v>4406</v>
      </c>
      <c r="Z631" s="28" t="s">
        <v>81</v>
      </c>
      <c r="AA631" s="28" t="s">
        <v>82</v>
      </c>
      <c r="AE631" s="28" t="s">
        <v>83</v>
      </c>
      <c r="AF631" s="28" t="s">
        <v>83</v>
      </c>
      <c r="AG631" s="28" t="s">
        <v>81</v>
      </c>
      <c r="AH631" s="28" t="s">
        <v>81</v>
      </c>
      <c r="AJ631" s="28" t="s">
        <v>84</v>
      </c>
      <c r="AK631" s="28" t="s">
        <v>85</v>
      </c>
      <c r="AL631" s="28" t="s">
        <v>4407</v>
      </c>
      <c r="AM631" s="28" t="s">
        <v>4417</v>
      </c>
      <c r="AY631" s="28" t="s">
        <v>4409</v>
      </c>
    </row>
    <row r="632" spans="1:51" x14ac:dyDescent="0.25">
      <c r="A632" s="28">
        <v>624403</v>
      </c>
      <c r="B632" s="28">
        <v>627662</v>
      </c>
      <c r="C632" s="28" t="s">
        <v>4418</v>
      </c>
      <c r="D632" s="28" t="s">
        <v>4419</v>
      </c>
      <c r="E632" s="28" t="s">
        <v>94</v>
      </c>
      <c r="F632" s="28" t="s">
        <v>4420</v>
      </c>
      <c r="G632" s="28" t="s">
        <v>13</v>
      </c>
      <c r="H632" s="28" t="s">
        <v>14</v>
      </c>
      <c r="J632" s="28" t="s">
        <v>4405</v>
      </c>
      <c r="K632" s="28" t="s">
        <v>4406</v>
      </c>
      <c r="Z632" s="28" t="s">
        <v>81</v>
      </c>
      <c r="AA632" s="28" t="s">
        <v>82</v>
      </c>
      <c r="AE632" s="28" t="s">
        <v>83</v>
      </c>
      <c r="AF632" s="28" t="s">
        <v>83</v>
      </c>
      <c r="AG632" s="28" t="s">
        <v>81</v>
      </c>
      <c r="AH632" s="28" t="s">
        <v>81</v>
      </c>
      <c r="AJ632" s="28" t="s">
        <v>84</v>
      </c>
      <c r="AK632" s="28" t="s">
        <v>85</v>
      </c>
      <c r="AL632" s="28" t="s">
        <v>4407</v>
      </c>
      <c r="AM632" s="28" t="s">
        <v>4417</v>
      </c>
      <c r="AY632" s="28" t="s">
        <v>4409</v>
      </c>
    </row>
    <row r="633" spans="1:51" x14ac:dyDescent="0.25">
      <c r="A633" s="28">
        <v>624404</v>
      </c>
      <c r="B633" s="28">
        <v>627663</v>
      </c>
      <c r="C633" s="28" t="s">
        <v>4421</v>
      </c>
      <c r="D633" s="28" t="s">
        <v>4422</v>
      </c>
      <c r="E633" s="28" t="s">
        <v>94</v>
      </c>
      <c r="F633" s="28" t="s">
        <v>4423</v>
      </c>
      <c r="G633" s="28" t="s">
        <v>13</v>
      </c>
      <c r="H633" s="28" t="s">
        <v>14</v>
      </c>
      <c r="J633" s="28" t="s">
        <v>4405</v>
      </c>
      <c r="K633" s="28" t="s">
        <v>4406</v>
      </c>
      <c r="Z633" s="28" t="s">
        <v>81</v>
      </c>
      <c r="AA633" s="28" t="s">
        <v>82</v>
      </c>
      <c r="AE633" s="28" t="s">
        <v>83</v>
      </c>
      <c r="AF633" s="28" t="s">
        <v>83</v>
      </c>
      <c r="AG633" s="28" t="s">
        <v>81</v>
      </c>
      <c r="AH633" s="28" t="s">
        <v>81</v>
      </c>
      <c r="AJ633" s="28" t="s">
        <v>84</v>
      </c>
      <c r="AK633" s="28" t="s">
        <v>85</v>
      </c>
      <c r="AL633" s="28" t="s">
        <v>4407</v>
      </c>
      <c r="AM633" s="28" t="s">
        <v>4424</v>
      </c>
      <c r="AY633" s="28" t="s">
        <v>4409</v>
      </c>
    </row>
    <row r="634" spans="1:51" x14ac:dyDescent="0.25">
      <c r="A634" s="28">
        <v>624405</v>
      </c>
      <c r="B634" s="28">
        <v>627664</v>
      </c>
      <c r="C634" s="28" t="s">
        <v>4425</v>
      </c>
      <c r="D634" s="28" t="s">
        <v>4426</v>
      </c>
      <c r="E634" s="28" t="s">
        <v>9</v>
      </c>
      <c r="F634" s="28" t="s">
        <v>4427</v>
      </c>
      <c r="G634" s="28" t="s">
        <v>13</v>
      </c>
      <c r="H634" s="28" t="s">
        <v>14</v>
      </c>
      <c r="J634" s="28" t="s">
        <v>4405</v>
      </c>
      <c r="K634" s="28" t="s">
        <v>4406</v>
      </c>
      <c r="Z634" s="28" t="s">
        <v>81</v>
      </c>
      <c r="AA634" s="28" t="s">
        <v>82</v>
      </c>
      <c r="AE634" s="28" t="s">
        <v>83</v>
      </c>
      <c r="AF634" s="28" t="s">
        <v>83</v>
      </c>
      <c r="AG634" s="28" t="s">
        <v>81</v>
      </c>
      <c r="AH634" s="28" t="s">
        <v>81</v>
      </c>
      <c r="AJ634" s="28" t="s">
        <v>84</v>
      </c>
      <c r="AK634" s="28" t="s">
        <v>85</v>
      </c>
      <c r="AL634" s="28" t="s">
        <v>4407</v>
      </c>
      <c r="AM634" s="28" t="s">
        <v>4428</v>
      </c>
      <c r="AY634" s="28" t="s">
        <v>4409</v>
      </c>
    </row>
    <row r="635" spans="1:51" x14ac:dyDescent="0.25">
      <c r="A635" s="28">
        <v>624406</v>
      </c>
      <c r="B635" s="28">
        <v>627665</v>
      </c>
      <c r="C635" s="28" t="s">
        <v>4429</v>
      </c>
      <c r="D635" s="28" t="s">
        <v>4430</v>
      </c>
      <c r="E635" s="28" t="s">
        <v>94</v>
      </c>
      <c r="F635" s="28" t="s">
        <v>4431</v>
      </c>
      <c r="G635" s="28" t="s">
        <v>13</v>
      </c>
      <c r="H635" s="28" t="s">
        <v>14</v>
      </c>
      <c r="J635" s="28" t="s">
        <v>4405</v>
      </c>
      <c r="K635" s="28" t="s">
        <v>4406</v>
      </c>
      <c r="Z635" s="28" t="s">
        <v>81</v>
      </c>
      <c r="AA635" s="28" t="s">
        <v>82</v>
      </c>
      <c r="AE635" s="28" t="s">
        <v>83</v>
      </c>
      <c r="AF635" s="28" t="s">
        <v>83</v>
      </c>
      <c r="AG635" s="28" t="s">
        <v>81</v>
      </c>
      <c r="AH635" s="28" t="s">
        <v>81</v>
      </c>
      <c r="AJ635" s="28" t="s">
        <v>84</v>
      </c>
      <c r="AK635" s="28" t="s">
        <v>85</v>
      </c>
      <c r="AL635" s="28" t="s">
        <v>4407</v>
      </c>
      <c r="AM635" s="28" t="s">
        <v>4432</v>
      </c>
      <c r="AY635" s="28" t="s">
        <v>4409</v>
      </c>
    </row>
    <row r="636" spans="1:51" x14ac:dyDescent="0.25">
      <c r="A636" s="28">
        <v>624407</v>
      </c>
      <c r="B636" s="28">
        <v>627666</v>
      </c>
      <c r="C636" s="28" t="s">
        <v>3008</v>
      </c>
      <c r="D636" s="28" t="s">
        <v>4433</v>
      </c>
      <c r="E636" s="28" t="s">
        <v>94</v>
      </c>
      <c r="F636" s="28" t="s">
        <v>4434</v>
      </c>
      <c r="G636" s="28" t="s">
        <v>13</v>
      </c>
      <c r="H636" s="28" t="s">
        <v>14</v>
      </c>
      <c r="J636" s="28" t="s">
        <v>4405</v>
      </c>
      <c r="K636" s="28" t="s">
        <v>4406</v>
      </c>
      <c r="Z636" s="28" t="s">
        <v>81</v>
      </c>
      <c r="AA636" s="28" t="s">
        <v>82</v>
      </c>
      <c r="AE636" s="28" t="s">
        <v>83</v>
      </c>
      <c r="AF636" s="28" t="s">
        <v>83</v>
      </c>
      <c r="AG636" s="28" t="s">
        <v>81</v>
      </c>
      <c r="AH636" s="28" t="s">
        <v>81</v>
      </c>
      <c r="AJ636" s="28" t="s">
        <v>84</v>
      </c>
      <c r="AK636" s="28" t="s">
        <v>85</v>
      </c>
      <c r="AL636" s="28" t="s">
        <v>4407</v>
      </c>
      <c r="AM636" s="28" t="s">
        <v>4435</v>
      </c>
      <c r="AY636" s="28" t="s">
        <v>4409</v>
      </c>
    </row>
    <row r="637" spans="1:51" x14ac:dyDescent="0.25">
      <c r="A637" s="28">
        <v>624539</v>
      </c>
      <c r="B637" s="28">
        <v>627686</v>
      </c>
      <c r="C637" s="28" t="s">
        <v>940</v>
      </c>
      <c r="D637" s="28" t="s">
        <v>4436</v>
      </c>
      <c r="E637" s="28" t="s">
        <v>9</v>
      </c>
      <c r="F637" s="28" t="s">
        <v>4437</v>
      </c>
      <c r="G637" s="28" t="s">
        <v>13</v>
      </c>
      <c r="H637" s="28" t="s">
        <v>190</v>
      </c>
      <c r="I637" s="28" t="s">
        <v>191</v>
      </c>
      <c r="J637" s="28" t="s">
        <v>1842</v>
      </c>
      <c r="K637" s="28" t="s">
        <v>1843</v>
      </c>
      <c r="L637" s="28" t="s">
        <v>1844</v>
      </c>
      <c r="M637" s="28" t="s">
        <v>251</v>
      </c>
      <c r="N637" s="28" t="s">
        <v>3858</v>
      </c>
      <c r="O637" s="28" t="s">
        <v>4438</v>
      </c>
      <c r="Q637" s="28" t="s">
        <v>3670</v>
      </c>
      <c r="R637" s="28" t="s">
        <v>3671</v>
      </c>
      <c r="U637" s="28" t="s">
        <v>4439</v>
      </c>
      <c r="V637" s="28" t="s">
        <v>4440</v>
      </c>
      <c r="Z637" s="28" t="s">
        <v>81</v>
      </c>
      <c r="AA637" s="28" t="s">
        <v>82</v>
      </c>
      <c r="AE637" s="28" t="s">
        <v>257</v>
      </c>
      <c r="AF637" s="28" t="s">
        <v>198</v>
      </c>
      <c r="AG637" s="28" t="s">
        <v>83</v>
      </c>
      <c r="AH637" s="28" t="s">
        <v>81</v>
      </c>
      <c r="AJ637" s="28" t="s">
        <v>84</v>
      </c>
      <c r="AK637" s="28" t="s">
        <v>85</v>
      </c>
      <c r="AL637" s="28" t="s">
        <v>4441</v>
      </c>
      <c r="AM637" s="28" t="s">
        <v>4442</v>
      </c>
      <c r="AN637" s="28" t="s">
        <v>163</v>
      </c>
      <c r="AO637" s="28" t="s">
        <v>84</v>
      </c>
      <c r="AP637" s="28" t="s">
        <v>164</v>
      </c>
      <c r="AU637" s="28" t="s">
        <v>165</v>
      </c>
      <c r="AV637" s="28" t="s">
        <v>166</v>
      </c>
      <c r="AW637" s="28" t="s">
        <v>167</v>
      </c>
      <c r="AX637" s="28" t="s">
        <v>168</v>
      </c>
      <c r="AY637" s="28" t="s">
        <v>234</v>
      </c>
    </row>
    <row r="638" spans="1:51" x14ac:dyDescent="0.25">
      <c r="A638" s="28">
        <v>624551</v>
      </c>
      <c r="B638" s="28">
        <v>375514</v>
      </c>
      <c r="C638" s="28" t="s">
        <v>1171</v>
      </c>
      <c r="D638" s="28" t="s">
        <v>4443</v>
      </c>
      <c r="E638" s="28" t="s">
        <v>94</v>
      </c>
      <c r="F638" s="28" t="s">
        <v>4444</v>
      </c>
      <c r="G638" s="28" t="s">
        <v>13</v>
      </c>
      <c r="H638" s="28" t="s">
        <v>190</v>
      </c>
      <c r="I638" s="28" t="s">
        <v>311</v>
      </c>
      <c r="J638" s="28" t="s">
        <v>2055</v>
      </c>
      <c r="K638" s="28" t="s">
        <v>2056</v>
      </c>
      <c r="L638" s="28" t="s">
        <v>2057</v>
      </c>
      <c r="M638" s="28" t="s">
        <v>1343</v>
      </c>
      <c r="N638" s="28" t="s">
        <v>1463</v>
      </c>
      <c r="O638" s="28" t="s">
        <v>4445</v>
      </c>
      <c r="Q638" s="28" t="s">
        <v>4446</v>
      </c>
      <c r="R638" s="28" t="s">
        <v>4447</v>
      </c>
      <c r="Z638" s="28" t="s">
        <v>81</v>
      </c>
      <c r="AA638" s="28" t="s">
        <v>364</v>
      </c>
      <c r="AE638" s="28" t="s">
        <v>257</v>
      </c>
      <c r="AF638" s="28" t="s">
        <v>198</v>
      </c>
      <c r="AG638" s="28" t="s">
        <v>83</v>
      </c>
      <c r="AH638" s="28" t="s">
        <v>81</v>
      </c>
      <c r="AJ638" s="28" t="s">
        <v>84</v>
      </c>
      <c r="AK638" s="28" t="s">
        <v>85</v>
      </c>
      <c r="AL638" s="28" t="s">
        <v>4448</v>
      </c>
      <c r="AM638" s="28" t="s">
        <v>4449</v>
      </c>
      <c r="AN638" s="28" t="s">
        <v>163</v>
      </c>
      <c r="AO638" s="28" t="s">
        <v>81</v>
      </c>
      <c r="AP638" s="28" t="s">
        <v>81</v>
      </c>
      <c r="AU638" s="28" t="s">
        <v>165</v>
      </c>
      <c r="AY638" s="28" t="s">
        <v>4450</v>
      </c>
    </row>
    <row r="639" spans="1:51" x14ac:dyDescent="0.25">
      <c r="A639" s="28">
        <v>624553</v>
      </c>
      <c r="B639" s="28">
        <v>609828</v>
      </c>
      <c r="C639" s="28" t="s">
        <v>4451</v>
      </c>
      <c r="D639" s="28" t="s">
        <v>4452</v>
      </c>
      <c r="E639" s="28" t="s">
        <v>9</v>
      </c>
      <c r="F639" s="28" t="s">
        <v>4453</v>
      </c>
      <c r="G639" s="28" t="s">
        <v>13</v>
      </c>
      <c r="H639" s="28" t="s">
        <v>550</v>
      </c>
      <c r="J639" s="28" t="s">
        <v>3617</v>
      </c>
      <c r="K639" s="28" t="s">
        <v>3618</v>
      </c>
      <c r="L639" s="28" t="s">
        <v>2902</v>
      </c>
      <c r="M639" s="28" t="s">
        <v>2097</v>
      </c>
      <c r="N639" s="28" t="s">
        <v>786</v>
      </c>
      <c r="O639" s="28" t="s">
        <v>4454</v>
      </c>
      <c r="Q639" s="28" t="s">
        <v>3621</v>
      </c>
      <c r="R639" s="28" t="s">
        <v>3637</v>
      </c>
      <c r="S639" s="28" t="s">
        <v>3623</v>
      </c>
      <c r="Z639" s="28" t="s">
        <v>81</v>
      </c>
      <c r="AA639" s="28" t="s">
        <v>364</v>
      </c>
      <c r="AE639" s="28" t="s">
        <v>2103</v>
      </c>
      <c r="AF639" s="28" t="s">
        <v>198</v>
      </c>
      <c r="AG639" s="28" t="s">
        <v>2104</v>
      </c>
      <c r="AH639" s="28" t="s">
        <v>81</v>
      </c>
      <c r="AJ639" s="28" t="s">
        <v>84</v>
      </c>
      <c r="AK639" s="28" t="s">
        <v>85</v>
      </c>
      <c r="AL639" s="28" t="s">
        <v>4455</v>
      </c>
      <c r="AM639" s="28" t="s">
        <v>4456</v>
      </c>
      <c r="AN639" s="28" t="s">
        <v>163</v>
      </c>
      <c r="AO639" s="28" t="s">
        <v>81</v>
      </c>
      <c r="AP639" s="28" t="s">
        <v>81</v>
      </c>
      <c r="AU639" s="28" t="s">
        <v>165</v>
      </c>
      <c r="AY639" s="28" t="s">
        <v>1596</v>
      </c>
    </row>
    <row r="640" spans="1:51" x14ac:dyDescent="0.25">
      <c r="A640" s="28">
        <v>624554</v>
      </c>
      <c r="B640" s="28">
        <v>609831</v>
      </c>
      <c r="C640" s="28" t="s">
        <v>4457</v>
      </c>
      <c r="D640" s="28" t="s">
        <v>4458</v>
      </c>
      <c r="E640" s="28" t="s">
        <v>9</v>
      </c>
      <c r="F640" s="28" t="s">
        <v>4459</v>
      </c>
      <c r="G640" s="28" t="s">
        <v>13</v>
      </c>
      <c r="H640" s="28" t="s">
        <v>550</v>
      </c>
      <c r="J640" s="28" t="s">
        <v>3617</v>
      </c>
      <c r="K640" s="28" t="s">
        <v>3618</v>
      </c>
      <c r="L640" s="28" t="s">
        <v>2902</v>
      </c>
      <c r="M640" s="28" t="s">
        <v>2097</v>
      </c>
      <c r="N640" s="28" t="s">
        <v>3619</v>
      </c>
      <c r="O640" s="28" t="s">
        <v>4460</v>
      </c>
      <c r="Q640" s="28" t="s">
        <v>3621</v>
      </c>
      <c r="R640" s="28" t="s">
        <v>3630</v>
      </c>
      <c r="S640" s="28" t="s">
        <v>3623</v>
      </c>
      <c r="Z640" s="28" t="s">
        <v>81</v>
      </c>
      <c r="AA640" s="28" t="s">
        <v>364</v>
      </c>
      <c r="AE640" s="28" t="s">
        <v>2103</v>
      </c>
      <c r="AF640" s="28" t="s">
        <v>198</v>
      </c>
      <c r="AG640" s="28" t="s">
        <v>2104</v>
      </c>
      <c r="AH640" s="28" t="s">
        <v>81</v>
      </c>
      <c r="AJ640" s="28" t="s">
        <v>84</v>
      </c>
      <c r="AK640" s="28" t="s">
        <v>85</v>
      </c>
      <c r="AL640" s="28" t="s">
        <v>4461</v>
      </c>
      <c r="AM640" s="28" t="s">
        <v>4462</v>
      </c>
      <c r="AN640" s="28" t="s">
        <v>163</v>
      </c>
      <c r="AO640" s="28" t="s">
        <v>81</v>
      </c>
      <c r="AP640" s="28" t="s">
        <v>81</v>
      </c>
      <c r="AU640" s="28" t="s">
        <v>165</v>
      </c>
      <c r="AY640" s="28" t="s">
        <v>4463</v>
      </c>
    </row>
    <row r="641" spans="1:51" x14ac:dyDescent="0.25">
      <c r="A641" s="28">
        <v>624711</v>
      </c>
      <c r="B641" s="28">
        <v>627717</v>
      </c>
      <c r="C641" s="28" t="s">
        <v>1667</v>
      </c>
      <c r="D641" s="28" t="s">
        <v>4464</v>
      </c>
      <c r="E641" s="28" t="s">
        <v>9</v>
      </c>
      <c r="F641" s="28" t="s">
        <v>4465</v>
      </c>
      <c r="G641" s="28" t="s">
        <v>13</v>
      </c>
      <c r="H641" s="28" t="s">
        <v>14</v>
      </c>
      <c r="J641" s="28" t="s">
        <v>4405</v>
      </c>
      <c r="K641" s="28" t="s">
        <v>4406</v>
      </c>
      <c r="Z641" s="28" t="s">
        <v>81</v>
      </c>
      <c r="AA641" s="28" t="s">
        <v>82</v>
      </c>
      <c r="AE641" s="28" t="s">
        <v>83</v>
      </c>
      <c r="AF641" s="28" t="s">
        <v>83</v>
      </c>
      <c r="AG641" s="28" t="s">
        <v>81</v>
      </c>
      <c r="AH641" s="28" t="s">
        <v>81</v>
      </c>
      <c r="AJ641" s="28" t="s">
        <v>84</v>
      </c>
      <c r="AK641" s="28" t="s">
        <v>85</v>
      </c>
      <c r="AL641" s="28" t="s">
        <v>4466</v>
      </c>
      <c r="AM641" s="28" t="s">
        <v>4467</v>
      </c>
      <c r="AY641" s="28" t="s">
        <v>4409</v>
      </c>
    </row>
    <row r="642" spans="1:51" x14ac:dyDescent="0.25">
      <c r="A642" s="28">
        <v>624712</v>
      </c>
      <c r="B642" s="28">
        <v>627718</v>
      </c>
      <c r="C642" s="28" t="s">
        <v>4468</v>
      </c>
      <c r="D642" s="28" t="s">
        <v>4469</v>
      </c>
      <c r="E642" s="28" t="s">
        <v>94</v>
      </c>
      <c r="F642" s="28" t="s">
        <v>4470</v>
      </c>
      <c r="G642" s="28" t="s">
        <v>13</v>
      </c>
      <c r="H642" s="28" t="s">
        <v>14</v>
      </c>
      <c r="J642" s="28" t="s">
        <v>4405</v>
      </c>
      <c r="K642" s="28" t="s">
        <v>4406</v>
      </c>
      <c r="Z642" s="28" t="s">
        <v>81</v>
      </c>
      <c r="AA642" s="28" t="s">
        <v>82</v>
      </c>
      <c r="AE642" s="28" t="s">
        <v>83</v>
      </c>
      <c r="AF642" s="28" t="s">
        <v>83</v>
      </c>
      <c r="AG642" s="28" t="s">
        <v>81</v>
      </c>
      <c r="AH642" s="28" t="s">
        <v>81</v>
      </c>
      <c r="AJ642" s="28" t="s">
        <v>84</v>
      </c>
      <c r="AK642" s="28" t="s">
        <v>85</v>
      </c>
      <c r="AL642" s="28" t="s">
        <v>4471</v>
      </c>
      <c r="AM642" s="28" t="s">
        <v>4472</v>
      </c>
      <c r="AY642" s="28" t="s">
        <v>4409</v>
      </c>
    </row>
    <row r="643" spans="1:51" x14ac:dyDescent="0.25">
      <c r="A643" s="28">
        <v>624716</v>
      </c>
      <c r="B643" s="28">
        <v>627722</v>
      </c>
      <c r="C643" s="28" t="s">
        <v>4473</v>
      </c>
      <c r="D643" s="28" t="s">
        <v>4474</v>
      </c>
      <c r="E643" s="28" t="s">
        <v>94</v>
      </c>
      <c r="F643" s="28" t="s">
        <v>4475</v>
      </c>
      <c r="G643" s="28" t="s">
        <v>13</v>
      </c>
      <c r="H643" s="28" t="s">
        <v>14</v>
      </c>
      <c r="J643" s="28" t="s">
        <v>4405</v>
      </c>
      <c r="K643" s="28" t="s">
        <v>4406</v>
      </c>
      <c r="Z643" s="28" t="s">
        <v>81</v>
      </c>
      <c r="AA643" s="28" t="s">
        <v>82</v>
      </c>
      <c r="AE643" s="28" t="s">
        <v>83</v>
      </c>
      <c r="AF643" s="28" t="s">
        <v>83</v>
      </c>
      <c r="AG643" s="28" t="s">
        <v>81</v>
      </c>
      <c r="AH643" s="28" t="s">
        <v>81</v>
      </c>
      <c r="AJ643" s="28" t="s">
        <v>84</v>
      </c>
      <c r="AK643" s="28" t="s">
        <v>85</v>
      </c>
      <c r="AL643" s="28" t="s">
        <v>4471</v>
      </c>
      <c r="AM643" s="28" t="s">
        <v>4476</v>
      </c>
      <c r="AY643" s="28" t="s">
        <v>4409</v>
      </c>
    </row>
    <row r="644" spans="1:51" x14ac:dyDescent="0.25">
      <c r="A644" s="28">
        <v>624717</v>
      </c>
      <c r="B644" s="28">
        <v>627723</v>
      </c>
      <c r="C644" s="28" t="s">
        <v>4477</v>
      </c>
      <c r="D644" s="28" t="s">
        <v>4478</v>
      </c>
      <c r="E644" s="28" t="s">
        <v>94</v>
      </c>
      <c r="F644" s="28" t="s">
        <v>4479</v>
      </c>
      <c r="G644" s="28" t="s">
        <v>13</v>
      </c>
      <c r="H644" s="28" t="s">
        <v>14</v>
      </c>
      <c r="J644" s="28" t="s">
        <v>4405</v>
      </c>
      <c r="K644" s="28" t="s">
        <v>4406</v>
      </c>
      <c r="Z644" s="28" t="s">
        <v>81</v>
      </c>
      <c r="AA644" s="28" t="s">
        <v>82</v>
      </c>
      <c r="AE644" s="28" t="s">
        <v>83</v>
      </c>
      <c r="AF644" s="28" t="s">
        <v>83</v>
      </c>
      <c r="AG644" s="28" t="s">
        <v>81</v>
      </c>
      <c r="AH644" s="28" t="s">
        <v>81</v>
      </c>
      <c r="AJ644" s="28" t="s">
        <v>84</v>
      </c>
      <c r="AK644" s="28" t="s">
        <v>85</v>
      </c>
      <c r="AL644" s="28" t="s">
        <v>4471</v>
      </c>
      <c r="AM644" s="28" t="s">
        <v>4480</v>
      </c>
      <c r="AY644" s="28" t="s">
        <v>4409</v>
      </c>
    </row>
    <row r="645" spans="1:51" x14ac:dyDescent="0.25">
      <c r="A645" s="28">
        <v>624718</v>
      </c>
      <c r="B645" s="28">
        <v>627724</v>
      </c>
      <c r="C645" s="28" t="s">
        <v>4481</v>
      </c>
      <c r="D645" s="28" t="s">
        <v>4482</v>
      </c>
      <c r="E645" s="28" t="s">
        <v>94</v>
      </c>
      <c r="F645" s="28" t="s">
        <v>4483</v>
      </c>
      <c r="G645" s="28" t="s">
        <v>13</v>
      </c>
      <c r="H645" s="28" t="s">
        <v>14</v>
      </c>
      <c r="J645" s="28" t="s">
        <v>4405</v>
      </c>
      <c r="K645" s="28" t="s">
        <v>4406</v>
      </c>
      <c r="Z645" s="28" t="s">
        <v>81</v>
      </c>
      <c r="AA645" s="28" t="s">
        <v>82</v>
      </c>
      <c r="AE645" s="28" t="s">
        <v>83</v>
      </c>
      <c r="AF645" s="28" t="s">
        <v>83</v>
      </c>
      <c r="AG645" s="28" t="s">
        <v>81</v>
      </c>
      <c r="AH645" s="28" t="s">
        <v>81</v>
      </c>
      <c r="AJ645" s="28" t="s">
        <v>84</v>
      </c>
      <c r="AK645" s="28" t="s">
        <v>85</v>
      </c>
      <c r="AL645" s="28" t="s">
        <v>4466</v>
      </c>
      <c r="AM645" s="28" t="s">
        <v>4484</v>
      </c>
      <c r="AY645" s="28" t="s">
        <v>4409</v>
      </c>
    </row>
    <row r="646" spans="1:51" x14ac:dyDescent="0.25">
      <c r="A646" s="28">
        <v>624720</v>
      </c>
      <c r="B646" s="28">
        <v>627726</v>
      </c>
      <c r="C646" s="28" t="s">
        <v>4485</v>
      </c>
      <c r="D646" s="28" t="s">
        <v>4486</v>
      </c>
      <c r="E646" s="28" t="s">
        <v>94</v>
      </c>
      <c r="F646" s="28" t="s">
        <v>4487</v>
      </c>
      <c r="G646" s="28" t="s">
        <v>13</v>
      </c>
      <c r="H646" s="28" t="s">
        <v>14</v>
      </c>
      <c r="J646" s="28" t="s">
        <v>4405</v>
      </c>
      <c r="K646" s="28" t="s">
        <v>4406</v>
      </c>
      <c r="Z646" s="28" t="s">
        <v>81</v>
      </c>
      <c r="AA646" s="28" t="s">
        <v>82</v>
      </c>
      <c r="AE646" s="28" t="s">
        <v>83</v>
      </c>
      <c r="AF646" s="28" t="s">
        <v>83</v>
      </c>
      <c r="AG646" s="28" t="s">
        <v>81</v>
      </c>
      <c r="AH646" s="28" t="s">
        <v>81</v>
      </c>
      <c r="AJ646" s="28" t="s">
        <v>84</v>
      </c>
      <c r="AK646" s="28" t="s">
        <v>85</v>
      </c>
      <c r="AL646" s="28" t="s">
        <v>4466</v>
      </c>
      <c r="AM646" s="28" t="s">
        <v>4488</v>
      </c>
      <c r="AY646" s="28" t="s">
        <v>4409</v>
      </c>
    </row>
    <row r="647" spans="1:51" x14ac:dyDescent="0.25">
      <c r="A647" s="28">
        <v>624801</v>
      </c>
      <c r="B647" s="28">
        <v>442100</v>
      </c>
      <c r="C647" s="28" t="s">
        <v>3084</v>
      </c>
      <c r="D647" s="28" t="s">
        <v>4489</v>
      </c>
      <c r="E647" s="28" t="s">
        <v>94</v>
      </c>
      <c r="F647" s="28" t="s">
        <v>4490</v>
      </c>
      <c r="G647" s="28" t="s">
        <v>13</v>
      </c>
      <c r="H647" s="28" t="s">
        <v>190</v>
      </c>
      <c r="I647" s="28" t="s">
        <v>191</v>
      </c>
      <c r="J647" s="28" t="s">
        <v>4491</v>
      </c>
      <c r="K647" s="28" t="s">
        <v>4492</v>
      </c>
      <c r="L647" s="28" t="s">
        <v>4493</v>
      </c>
      <c r="M647" s="28" t="s">
        <v>481</v>
      </c>
      <c r="N647" s="28" t="s">
        <v>2789</v>
      </c>
      <c r="O647" s="28" t="s">
        <v>4494</v>
      </c>
      <c r="Q647" s="28" t="s">
        <v>4495</v>
      </c>
      <c r="R647" s="28" t="s">
        <v>4496</v>
      </c>
      <c r="U647" s="28" t="s">
        <v>4497</v>
      </c>
      <c r="Z647" s="28" t="s">
        <v>81</v>
      </c>
      <c r="AA647" s="28" t="s">
        <v>82</v>
      </c>
      <c r="AE647" s="28" t="s">
        <v>197</v>
      </c>
      <c r="AF647" s="28" t="s">
        <v>198</v>
      </c>
      <c r="AG647" s="28" t="s">
        <v>160</v>
      </c>
      <c r="AH647" s="28" t="s">
        <v>81</v>
      </c>
      <c r="AJ647" s="28" t="s">
        <v>84</v>
      </c>
      <c r="AK647" s="28" t="s">
        <v>85</v>
      </c>
      <c r="AL647" s="28" t="s">
        <v>4498</v>
      </c>
      <c r="AM647" s="28" t="s">
        <v>4499</v>
      </c>
      <c r="AN647" s="28" t="s">
        <v>163</v>
      </c>
      <c r="AO647" s="28" t="s">
        <v>81</v>
      </c>
      <c r="AP647" s="28" t="s">
        <v>81</v>
      </c>
      <c r="AU647" s="28" t="s">
        <v>165</v>
      </c>
      <c r="AY647" s="28" t="s">
        <v>4500</v>
      </c>
    </row>
    <row r="648" spans="1:51" x14ac:dyDescent="0.25">
      <c r="A648" s="28">
        <v>624821</v>
      </c>
      <c r="B648" s="28">
        <v>441543</v>
      </c>
      <c r="C648" s="28" t="s">
        <v>459</v>
      </c>
      <c r="D648" s="28" t="s">
        <v>4501</v>
      </c>
      <c r="E648" s="28" t="s">
        <v>9</v>
      </c>
      <c r="F648" s="28" t="s">
        <v>4502</v>
      </c>
      <c r="G648" s="28" t="s">
        <v>13</v>
      </c>
      <c r="H648" s="28" t="s">
        <v>190</v>
      </c>
      <c r="I648" s="28" t="s">
        <v>191</v>
      </c>
      <c r="J648" s="28" t="s">
        <v>4491</v>
      </c>
      <c r="K648" s="28" t="s">
        <v>4492</v>
      </c>
      <c r="L648" s="28" t="s">
        <v>4493</v>
      </c>
      <c r="M648" s="28" t="s">
        <v>481</v>
      </c>
      <c r="N648" s="28" t="s">
        <v>3779</v>
      </c>
      <c r="O648" s="28" t="s">
        <v>4503</v>
      </c>
      <c r="Q648" s="28" t="s">
        <v>4495</v>
      </c>
      <c r="R648" s="28" t="s">
        <v>4504</v>
      </c>
      <c r="Z648" s="28" t="s">
        <v>81</v>
      </c>
      <c r="AA648" s="28" t="s">
        <v>82</v>
      </c>
      <c r="AE648" s="28" t="s">
        <v>197</v>
      </c>
      <c r="AF648" s="28" t="s">
        <v>198</v>
      </c>
      <c r="AG648" s="28" t="s">
        <v>160</v>
      </c>
      <c r="AH648" s="28" t="s">
        <v>81</v>
      </c>
      <c r="AJ648" s="28" t="s">
        <v>84</v>
      </c>
      <c r="AK648" s="28" t="s">
        <v>85</v>
      </c>
      <c r="AL648" s="28" t="s">
        <v>4505</v>
      </c>
      <c r="AM648" s="28" t="s">
        <v>4506</v>
      </c>
      <c r="AN648" s="28" t="s">
        <v>163</v>
      </c>
      <c r="AO648" s="28" t="s">
        <v>81</v>
      </c>
      <c r="AP648" s="28" t="s">
        <v>81</v>
      </c>
      <c r="AU648" s="28" t="s">
        <v>165</v>
      </c>
      <c r="AY648" s="28" t="s">
        <v>4507</v>
      </c>
    </row>
    <row r="649" spans="1:51" x14ac:dyDescent="0.25">
      <c r="A649" s="28">
        <v>624823</v>
      </c>
      <c r="B649" s="28">
        <v>518017</v>
      </c>
      <c r="C649" s="28" t="s">
        <v>4143</v>
      </c>
      <c r="D649" s="28" t="s">
        <v>4508</v>
      </c>
      <c r="E649" s="28" t="s">
        <v>9</v>
      </c>
      <c r="F649" s="28" t="s">
        <v>4509</v>
      </c>
      <c r="G649" s="28" t="s">
        <v>13</v>
      </c>
      <c r="H649" s="28" t="s">
        <v>190</v>
      </c>
      <c r="I649" s="28" t="s">
        <v>311</v>
      </c>
      <c r="J649" s="28" t="s">
        <v>4510</v>
      </c>
      <c r="K649" s="28" t="s">
        <v>4511</v>
      </c>
      <c r="L649" s="28" t="s">
        <v>4512</v>
      </c>
      <c r="M649" s="28" t="s">
        <v>223</v>
      </c>
      <c r="N649" s="28" t="s">
        <v>1964</v>
      </c>
      <c r="O649" s="28" t="s">
        <v>4513</v>
      </c>
      <c r="Q649" s="28" t="s">
        <v>4514</v>
      </c>
      <c r="R649" s="28" t="s">
        <v>4515</v>
      </c>
      <c r="S649" s="28" t="s">
        <v>4516</v>
      </c>
      <c r="V649" s="28" t="s">
        <v>4517</v>
      </c>
      <c r="Z649" s="28" t="s">
        <v>81</v>
      </c>
      <c r="AA649" s="28" t="s">
        <v>82</v>
      </c>
      <c r="AE649" s="28" t="s">
        <v>230</v>
      </c>
      <c r="AF649" s="28" t="s">
        <v>198</v>
      </c>
      <c r="AG649" s="28" t="s">
        <v>231</v>
      </c>
      <c r="AH649" s="28" t="s">
        <v>81</v>
      </c>
      <c r="AJ649" s="28" t="s">
        <v>84</v>
      </c>
      <c r="AK649" s="28" t="s">
        <v>85</v>
      </c>
      <c r="AL649" s="28" t="s">
        <v>4518</v>
      </c>
      <c r="AM649" s="28" t="s">
        <v>4519</v>
      </c>
      <c r="AN649" s="28" t="s">
        <v>163</v>
      </c>
      <c r="AO649" s="28" t="s">
        <v>81</v>
      </c>
      <c r="AP649" s="28" t="s">
        <v>81</v>
      </c>
      <c r="AU649" s="28" t="s">
        <v>165</v>
      </c>
      <c r="AY649" s="28" t="s">
        <v>4520</v>
      </c>
    </row>
    <row r="650" spans="1:51" x14ac:dyDescent="0.25">
      <c r="A650" s="28">
        <v>624862</v>
      </c>
      <c r="B650" s="28">
        <v>627796</v>
      </c>
      <c r="C650" s="28" t="s">
        <v>4521</v>
      </c>
      <c r="D650" s="28" t="s">
        <v>4522</v>
      </c>
      <c r="E650" s="28" t="s">
        <v>94</v>
      </c>
      <c r="F650" s="28" t="s">
        <v>4523</v>
      </c>
      <c r="G650" s="28" t="s">
        <v>13</v>
      </c>
      <c r="H650" s="28" t="s">
        <v>190</v>
      </c>
      <c r="I650" s="28" t="s">
        <v>191</v>
      </c>
      <c r="J650" s="28" t="s">
        <v>4524</v>
      </c>
      <c r="K650" s="28" t="s">
        <v>4525</v>
      </c>
      <c r="L650" s="28" t="s">
        <v>4210</v>
      </c>
      <c r="M650" s="28" t="s">
        <v>17</v>
      </c>
      <c r="N650" s="28" t="s">
        <v>2780</v>
      </c>
      <c r="O650" s="28" t="s">
        <v>4526</v>
      </c>
      <c r="Q650" s="28" t="s">
        <v>4325</v>
      </c>
      <c r="R650" s="28" t="s">
        <v>4326</v>
      </c>
      <c r="Z650" s="28" t="s">
        <v>81</v>
      </c>
      <c r="AA650" s="28" t="s">
        <v>814</v>
      </c>
      <c r="AB650" s="28" t="s">
        <v>4527</v>
      </c>
      <c r="AC650" s="28" t="s">
        <v>1246</v>
      </c>
      <c r="AE650" s="28" t="s">
        <v>197</v>
      </c>
      <c r="AF650" s="28" t="s">
        <v>198</v>
      </c>
      <c r="AG650" s="28" t="s">
        <v>160</v>
      </c>
      <c r="AH650" s="28" t="s">
        <v>81</v>
      </c>
      <c r="AJ650" s="28" t="s">
        <v>84</v>
      </c>
      <c r="AK650" s="28" t="s">
        <v>85</v>
      </c>
      <c r="AL650" s="28" t="s">
        <v>4528</v>
      </c>
      <c r="AM650" s="28" t="s">
        <v>4529</v>
      </c>
      <c r="AN650" s="28" t="s">
        <v>163</v>
      </c>
      <c r="AU650" s="28" t="s">
        <v>165</v>
      </c>
      <c r="AY650" s="28" t="s">
        <v>234</v>
      </c>
    </row>
    <row r="651" spans="1:51" x14ac:dyDescent="0.25">
      <c r="A651" s="28">
        <v>624898</v>
      </c>
      <c r="B651" s="28">
        <v>338762</v>
      </c>
      <c r="C651" s="28" t="s">
        <v>4530</v>
      </c>
      <c r="D651" s="28" t="s">
        <v>4531</v>
      </c>
      <c r="E651" s="28" t="s">
        <v>94</v>
      </c>
      <c r="F651" s="28" t="s">
        <v>4532</v>
      </c>
      <c r="G651" s="28" t="s">
        <v>13</v>
      </c>
      <c r="H651" s="28" t="s">
        <v>190</v>
      </c>
      <c r="I651" s="28" t="s">
        <v>191</v>
      </c>
      <c r="J651" s="28" t="s">
        <v>4147</v>
      </c>
      <c r="K651" s="28" t="s">
        <v>4148</v>
      </c>
      <c r="L651" s="28" t="s">
        <v>4149</v>
      </c>
      <c r="M651" s="28" t="s">
        <v>465</v>
      </c>
      <c r="N651" s="28" t="s">
        <v>4533</v>
      </c>
      <c r="Z651" s="28" t="s">
        <v>81</v>
      </c>
      <c r="AA651" s="28" t="s">
        <v>196</v>
      </c>
      <c r="AE651" s="28" t="s">
        <v>470</v>
      </c>
      <c r="AF651" s="28" t="s">
        <v>198</v>
      </c>
      <c r="AG651" s="28" t="s">
        <v>471</v>
      </c>
      <c r="AH651" s="28" t="s">
        <v>81</v>
      </c>
      <c r="AJ651" s="28" t="s">
        <v>84</v>
      </c>
      <c r="AK651" s="28" t="s">
        <v>85</v>
      </c>
      <c r="AL651" s="28" t="s">
        <v>4534</v>
      </c>
      <c r="AM651" s="28" t="s">
        <v>4535</v>
      </c>
      <c r="AN651" s="28" t="s">
        <v>163</v>
      </c>
      <c r="AO651" s="28" t="s">
        <v>81</v>
      </c>
      <c r="AP651" s="28" t="s">
        <v>81</v>
      </c>
      <c r="AU651" s="28" t="s">
        <v>165</v>
      </c>
      <c r="AY651" s="28" t="s">
        <v>234</v>
      </c>
    </row>
    <row r="652" spans="1:51" x14ac:dyDescent="0.25">
      <c r="A652" s="28">
        <v>624904</v>
      </c>
      <c r="B652" s="28">
        <v>455704</v>
      </c>
      <c r="C652" s="28" t="s">
        <v>547</v>
      </c>
      <c r="D652" s="28" t="s">
        <v>4536</v>
      </c>
      <c r="E652" s="28" t="s">
        <v>94</v>
      </c>
      <c r="F652" s="28" t="s">
        <v>4537</v>
      </c>
      <c r="G652" s="28" t="s">
        <v>13</v>
      </c>
      <c r="H652" s="28" t="s">
        <v>550</v>
      </c>
      <c r="J652" s="28" t="s">
        <v>4510</v>
      </c>
      <c r="K652" s="28" t="s">
        <v>4511</v>
      </c>
      <c r="L652" s="28" t="s">
        <v>4512</v>
      </c>
      <c r="M652" s="28" t="s">
        <v>223</v>
      </c>
      <c r="N652" s="28" t="s">
        <v>3240</v>
      </c>
      <c r="O652" s="28" t="s">
        <v>4513</v>
      </c>
      <c r="Q652" s="28" t="s">
        <v>4514</v>
      </c>
      <c r="R652" s="28" t="s">
        <v>4515</v>
      </c>
      <c r="S652" s="28" t="s">
        <v>4516</v>
      </c>
      <c r="V652" s="28" t="s">
        <v>4517</v>
      </c>
      <c r="Z652" s="28" t="s">
        <v>81</v>
      </c>
      <c r="AA652" s="28" t="s">
        <v>82</v>
      </c>
      <c r="AE652" s="28" t="s">
        <v>230</v>
      </c>
      <c r="AF652" s="28" t="s">
        <v>198</v>
      </c>
      <c r="AG652" s="28" t="s">
        <v>231</v>
      </c>
      <c r="AH652" s="28" t="s">
        <v>81</v>
      </c>
      <c r="AJ652" s="28" t="s">
        <v>84</v>
      </c>
      <c r="AK652" s="28" t="s">
        <v>85</v>
      </c>
      <c r="AL652" s="28" t="s">
        <v>4538</v>
      </c>
      <c r="AM652" s="28" t="s">
        <v>4539</v>
      </c>
      <c r="AN652" s="28" t="s">
        <v>163</v>
      </c>
      <c r="AO652" s="28" t="s">
        <v>81</v>
      </c>
      <c r="AP652" s="28" t="s">
        <v>81</v>
      </c>
      <c r="AU652" s="28" t="s">
        <v>165</v>
      </c>
      <c r="AY652" s="28" t="s">
        <v>1608</v>
      </c>
    </row>
    <row r="653" spans="1:51" x14ac:dyDescent="0.25">
      <c r="A653" s="28">
        <v>624912</v>
      </c>
      <c r="B653" s="28">
        <v>394172</v>
      </c>
      <c r="C653" s="28" t="s">
        <v>4540</v>
      </c>
      <c r="D653" s="28" t="s">
        <v>2130</v>
      </c>
      <c r="E653" s="28" t="s">
        <v>9</v>
      </c>
      <c r="F653" s="28" t="s">
        <v>4541</v>
      </c>
      <c r="G653" s="28" t="s">
        <v>13</v>
      </c>
      <c r="H653" s="28" t="s">
        <v>550</v>
      </c>
      <c r="J653" s="28" t="s">
        <v>4491</v>
      </c>
      <c r="K653" s="28" t="s">
        <v>4492</v>
      </c>
      <c r="L653" s="28" t="s">
        <v>4493</v>
      </c>
      <c r="M653" s="28" t="s">
        <v>481</v>
      </c>
      <c r="N653" s="28" t="s">
        <v>3858</v>
      </c>
      <c r="O653" s="28" t="s">
        <v>4542</v>
      </c>
      <c r="Q653" s="28" t="s">
        <v>4495</v>
      </c>
      <c r="R653" s="28" t="s">
        <v>4543</v>
      </c>
      <c r="Z653" s="28" t="s">
        <v>81</v>
      </c>
      <c r="AA653" s="28" t="s">
        <v>82</v>
      </c>
      <c r="AE653" s="28" t="s">
        <v>197</v>
      </c>
      <c r="AF653" s="28" t="s">
        <v>198</v>
      </c>
      <c r="AG653" s="28" t="s">
        <v>160</v>
      </c>
      <c r="AH653" s="28" t="s">
        <v>81</v>
      </c>
      <c r="AJ653" s="28" t="s">
        <v>84</v>
      </c>
      <c r="AK653" s="28" t="s">
        <v>85</v>
      </c>
      <c r="AL653" s="28" t="s">
        <v>4544</v>
      </c>
      <c r="AM653" s="28" t="s">
        <v>4545</v>
      </c>
      <c r="AN653" s="28" t="s">
        <v>163</v>
      </c>
      <c r="AO653" s="28" t="s">
        <v>81</v>
      </c>
      <c r="AP653" s="28" t="s">
        <v>81</v>
      </c>
      <c r="AU653" s="28" t="s">
        <v>165</v>
      </c>
      <c r="AY653" s="28" t="s">
        <v>4546</v>
      </c>
    </row>
    <row r="654" spans="1:51" x14ac:dyDescent="0.25">
      <c r="A654" s="28">
        <v>624941</v>
      </c>
      <c r="B654" s="28">
        <v>627808</v>
      </c>
      <c r="C654" s="28" t="s">
        <v>379</v>
      </c>
      <c r="D654" s="28" t="s">
        <v>4547</v>
      </c>
      <c r="E654" s="28" t="s">
        <v>94</v>
      </c>
      <c r="F654" s="28" t="s">
        <v>4548</v>
      </c>
      <c r="G654" s="28" t="s">
        <v>13</v>
      </c>
      <c r="H654" s="28" t="s">
        <v>550</v>
      </c>
      <c r="J654" s="28" t="s">
        <v>4549</v>
      </c>
      <c r="K654" s="28" t="s">
        <v>4550</v>
      </c>
      <c r="L654" s="28" t="s">
        <v>194</v>
      </c>
      <c r="M654" s="28" t="s">
        <v>17</v>
      </c>
      <c r="N654" s="28" t="s">
        <v>4551</v>
      </c>
      <c r="O654" s="28" t="s">
        <v>4552</v>
      </c>
      <c r="P654" s="28" t="s">
        <v>4553</v>
      </c>
      <c r="Q654" s="28" t="s">
        <v>3832</v>
      </c>
      <c r="R654" s="28" t="s">
        <v>4554</v>
      </c>
      <c r="V654" s="28" t="s">
        <v>4555</v>
      </c>
      <c r="Z654" s="28" t="s">
        <v>81</v>
      </c>
      <c r="AA654" s="28" t="s">
        <v>814</v>
      </c>
      <c r="AB654" s="28" t="s">
        <v>4556</v>
      </c>
      <c r="AC654" s="28" t="s">
        <v>4557</v>
      </c>
      <c r="AE654" s="28" t="s">
        <v>197</v>
      </c>
      <c r="AF654" s="28" t="s">
        <v>198</v>
      </c>
      <c r="AG654" s="28" t="s">
        <v>160</v>
      </c>
      <c r="AH654" s="28" t="s">
        <v>81</v>
      </c>
      <c r="AJ654" s="28" t="s">
        <v>84</v>
      </c>
      <c r="AK654" s="28" t="s">
        <v>85</v>
      </c>
      <c r="AL654" s="28" t="s">
        <v>4558</v>
      </c>
      <c r="AM654" s="28" t="s">
        <v>4559</v>
      </c>
      <c r="AN654" s="28" t="s">
        <v>163</v>
      </c>
      <c r="AU654" s="28" t="s">
        <v>165</v>
      </c>
      <c r="AY654" s="28" t="s">
        <v>1369</v>
      </c>
    </row>
    <row r="655" spans="1:51" x14ac:dyDescent="0.25">
      <c r="A655" s="28">
        <v>625005</v>
      </c>
      <c r="B655" s="28">
        <v>528617</v>
      </c>
      <c r="C655" s="28" t="s">
        <v>4560</v>
      </c>
      <c r="D655" s="28" t="s">
        <v>4561</v>
      </c>
      <c r="E655" s="28" t="s">
        <v>94</v>
      </c>
      <c r="F655" s="28" t="s">
        <v>2005</v>
      </c>
      <c r="G655" s="28" t="s">
        <v>13</v>
      </c>
      <c r="H655" s="28" t="s">
        <v>190</v>
      </c>
      <c r="I655" s="28" t="s">
        <v>311</v>
      </c>
      <c r="J655" s="28" t="s">
        <v>4147</v>
      </c>
      <c r="K655" s="28" t="s">
        <v>4148</v>
      </c>
      <c r="L655" s="28" t="s">
        <v>4149</v>
      </c>
      <c r="M655" s="28" t="s">
        <v>465</v>
      </c>
      <c r="N655" s="28" t="s">
        <v>4562</v>
      </c>
      <c r="Z655" s="28" t="s">
        <v>81</v>
      </c>
      <c r="AA655" s="28" t="s">
        <v>364</v>
      </c>
      <c r="AE655" s="28" t="s">
        <v>470</v>
      </c>
      <c r="AF655" s="28" t="s">
        <v>198</v>
      </c>
      <c r="AG655" s="28" t="s">
        <v>471</v>
      </c>
      <c r="AH655" s="28" t="s">
        <v>81</v>
      </c>
      <c r="AJ655" s="28" t="s">
        <v>84</v>
      </c>
      <c r="AK655" s="28" t="s">
        <v>85</v>
      </c>
      <c r="AL655" s="28" t="s">
        <v>4563</v>
      </c>
      <c r="AM655" s="28" t="s">
        <v>4564</v>
      </c>
      <c r="AN655" s="28" t="s">
        <v>163</v>
      </c>
      <c r="AO655" s="28" t="s">
        <v>81</v>
      </c>
      <c r="AP655" s="28" t="s">
        <v>81</v>
      </c>
      <c r="AU655" s="28" t="s">
        <v>165</v>
      </c>
      <c r="AY655" s="28" t="s">
        <v>234</v>
      </c>
    </row>
    <row r="656" spans="1:51" x14ac:dyDescent="0.25">
      <c r="A656" s="28">
        <v>625350</v>
      </c>
      <c r="B656" s="28">
        <v>603810</v>
      </c>
      <c r="C656" s="28" t="s">
        <v>1185</v>
      </c>
      <c r="D656" s="28" t="s">
        <v>4565</v>
      </c>
      <c r="E656" s="28" t="s">
        <v>94</v>
      </c>
      <c r="F656" s="28" t="s">
        <v>4566</v>
      </c>
      <c r="G656" s="28" t="s">
        <v>13</v>
      </c>
      <c r="H656" s="28" t="s">
        <v>348</v>
      </c>
      <c r="J656" s="28" t="s">
        <v>4114</v>
      </c>
      <c r="K656" s="28" t="s">
        <v>4115</v>
      </c>
      <c r="L656" s="28" t="s">
        <v>4116</v>
      </c>
      <c r="M656" s="28" t="s">
        <v>2097</v>
      </c>
      <c r="N656" s="28" t="s">
        <v>4567</v>
      </c>
      <c r="O656" s="28" t="s">
        <v>4568</v>
      </c>
      <c r="Q656" s="28" t="s">
        <v>4569</v>
      </c>
      <c r="R656" s="28" t="s">
        <v>4570</v>
      </c>
      <c r="Z656" s="28" t="s">
        <v>81</v>
      </c>
      <c r="AA656" s="28" t="s">
        <v>82</v>
      </c>
      <c r="AE656" s="28" t="s">
        <v>257</v>
      </c>
      <c r="AF656" s="28" t="s">
        <v>159</v>
      </c>
      <c r="AG656" s="28" t="s">
        <v>3887</v>
      </c>
      <c r="AH656" s="28" t="s">
        <v>81</v>
      </c>
      <c r="AJ656" s="28" t="s">
        <v>84</v>
      </c>
      <c r="AK656" s="28" t="s">
        <v>85</v>
      </c>
      <c r="AL656" s="28" t="s">
        <v>4571</v>
      </c>
      <c r="AM656" s="28" t="s">
        <v>4572</v>
      </c>
      <c r="AN656" s="28" t="s">
        <v>163</v>
      </c>
      <c r="AO656" s="28" t="s">
        <v>81</v>
      </c>
      <c r="AP656" s="28" t="s">
        <v>81</v>
      </c>
      <c r="AU656" s="28" t="s">
        <v>165</v>
      </c>
      <c r="AY656" s="28" t="s">
        <v>4573</v>
      </c>
    </row>
    <row r="657" spans="1:51" x14ac:dyDescent="0.25">
      <c r="A657" s="28">
        <v>625524</v>
      </c>
      <c r="B657" s="28">
        <v>461273</v>
      </c>
      <c r="C657" s="28" t="s">
        <v>4574</v>
      </c>
      <c r="D657" s="28" t="s">
        <v>4575</v>
      </c>
      <c r="E657" s="28" t="s">
        <v>9</v>
      </c>
      <c r="F657" s="28" t="s">
        <v>4576</v>
      </c>
      <c r="G657" s="28" t="s">
        <v>13</v>
      </c>
      <c r="H657" s="28" t="s">
        <v>190</v>
      </c>
      <c r="I657" s="28" t="s">
        <v>423</v>
      </c>
      <c r="J657" s="28" t="s">
        <v>4577</v>
      </c>
      <c r="K657" s="28" t="s">
        <v>4578</v>
      </c>
      <c r="L657" s="28" t="s">
        <v>721</v>
      </c>
      <c r="M657" s="28" t="s">
        <v>17</v>
      </c>
      <c r="N657" s="28" t="s">
        <v>4579</v>
      </c>
      <c r="O657" s="28" t="s">
        <v>4580</v>
      </c>
      <c r="Q657" s="28" t="s">
        <v>4581</v>
      </c>
      <c r="R657" s="28" t="s">
        <v>4582</v>
      </c>
      <c r="S657" s="28" t="s">
        <v>4583</v>
      </c>
      <c r="V657" s="28" t="s">
        <v>4584</v>
      </c>
      <c r="Z657" s="28" t="s">
        <v>81</v>
      </c>
      <c r="AA657" s="28" t="s">
        <v>814</v>
      </c>
      <c r="AB657" s="28" t="s">
        <v>4585</v>
      </c>
      <c r="AC657" s="28" t="s">
        <v>4586</v>
      </c>
      <c r="AE657" s="28" t="s">
        <v>197</v>
      </c>
      <c r="AF657" s="28" t="s">
        <v>198</v>
      </c>
      <c r="AG657" s="28" t="s">
        <v>160</v>
      </c>
      <c r="AH657" s="28" t="s">
        <v>81</v>
      </c>
      <c r="AJ657" s="28" t="s">
        <v>84</v>
      </c>
      <c r="AK657" s="28" t="s">
        <v>85</v>
      </c>
      <c r="AL657" s="28" t="s">
        <v>4587</v>
      </c>
      <c r="AM657" s="28" t="s">
        <v>4588</v>
      </c>
      <c r="AN657" s="28" t="s">
        <v>163</v>
      </c>
      <c r="AO657" s="28" t="s">
        <v>81</v>
      </c>
      <c r="AP657" s="28" t="s">
        <v>81</v>
      </c>
      <c r="AU657" s="28" t="s">
        <v>165</v>
      </c>
      <c r="AY657" s="28" t="s">
        <v>4589</v>
      </c>
    </row>
    <row r="658" spans="1:51" x14ac:dyDescent="0.25">
      <c r="A658" s="28">
        <v>625526</v>
      </c>
      <c r="B658" s="28">
        <v>461274</v>
      </c>
      <c r="C658" s="28" t="s">
        <v>4590</v>
      </c>
      <c r="D658" s="28" t="s">
        <v>4591</v>
      </c>
      <c r="E658" s="28" t="s">
        <v>94</v>
      </c>
      <c r="F658" s="28" t="s">
        <v>4592</v>
      </c>
      <c r="G658" s="28" t="s">
        <v>13</v>
      </c>
      <c r="H658" s="28" t="s">
        <v>190</v>
      </c>
      <c r="I658" s="28" t="s">
        <v>423</v>
      </c>
      <c r="J658" s="28" t="s">
        <v>4577</v>
      </c>
      <c r="K658" s="28" t="s">
        <v>4578</v>
      </c>
      <c r="L658" s="28" t="s">
        <v>721</v>
      </c>
      <c r="M658" s="28" t="s">
        <v>17</v>
      </c>
      <c r="N658" s="28" t="s">
        <v>3301</v>
      </c>
      <c r="O658" s="28" t="s">
        <v>4580</v>
      </c>
      <c r="Q658" s="28" t="s">
        <v>4581</v>
      </c>
      <c r="R658" s="28" t="s">
        <v>4582</v>
      </c>
      <c r="S658" s="28" t="s">
        <v>4583</v>
      </c>
      <c r="V658" s="28" t="s">
        <v>4584</v>
      </c>
      <c r="Z658" s="28" t="s">
        <v>81</v>
      </c>
      <c r="AA658" s="28" t="s">
        <v>814</v>
      </c>
      <c r="AB658" s="28" t="s">
        <v>4585</v>
      </c>
      <c r="AC658" s="28" t="s">
        <v>4593</v>
      </c>
      <c r="AE658" s="28" t="s">
        <v>197</v>
      </c>
      <c r="AF658" s="28" t="s">
        <v>198</v>
      </c>
      <c r="AG658" s="28" t="s">
        <v>160</v>
      </c>
      <c r="AH658" s="28" t="s">
        <v>81</v>
      </c>
      <c r="AJ658" s="28" t="s">
        <v>84</v>
      </c>
      <c r="AK658" s="28" t="s">
        <v>85</v>
      </c>
      <c r="AL658" s="28" t="s">
        <v>4594</v>
      </c>
      <c r="AM658" s="28" t="s">
        <v>4595</v>
      </c>
      <c r="AN658" s="28" t="s">
        <v>163</v>
      </c>
      <c r="AO658" s="28" t="s">
        <v>81</v>
      </c>
      <c r="AP658" s="28" t="s">
        <v>81</v>
      </c>
      <c r="AU658" s="28" t="s">
        <v>165</v>
      </c>
      <c r="AY658" s="28" t="s">
        <v>4589</v>
      </c>
    </row>
    <row r="659" spans="1:51" x14ac:dyDescent="0.25">
      <c r="A659" s="28">
        <v>625605</v>
      </c>
      <c r="B659" s="28">
        <v>628004</v>
      </c>
      <c r="C659" s="28" t="s">
        <v>4596</v>
      </c>
      <c r="D659" s="28" t="s">
        <v>4597</v>
      </c>
      <c r="E659" s="28" t="s">
        <v>94</v>
      </c>
      <c r="F659" s="28" t="s">
        <v>4598</v>
      </c>
      <c r="G659" s="28" t="s">
        <v>13</v>
      </c>
      <c r="H659" s="28" t="s">
        <v>550</v>
      </c>
      <c r="J659" s="28" t="s">
        <v>4549</v>
      </c>
      <c r="K659" s="28" t="s">
        <v>4550</v>
      </c>
      <c r="L659" s="28" t="s">
        <v>194</v>
      </c>
      <c r="M659" s="28" t="s">
        <v>17</v>
      </c>
      <c r="N659" s="28" t="s">
        <v>4599</v>
      </c>
      <c r="O659" s="28" t="s">
        <v>4600</v>
      </c>
      <c r="P659" s="28" t="s">
        <v>4601</v>
      </c>
      <c r="Q659" s="28" t="s">
        <v>3832</v>
      </c>
      <c r="R659" s="28" t="s">
        <v>4602</v>
      </c>
      <c r="S659" s="28" t="s">
        <v>4603</v>
      </c>
      <c r="V659" s="28" t="s">
        <v>4555</v>
      </c>
      <c r="Z659" s="28" t="s">
        <v>81</v>
      </c>
      <c r="AA659" s="28" t="s">
        <v>814</v>
      </c>
      <c r="AB659" s="28" t="s">
        <v>4556</v>
      </c>
      <c r="AC659" s="28" t="s">
        <v>4557</v>
      </c>
      <c r="AE659" s="28" t="s">
        <v>197</v>
      </c>
      <c r="AF659" s="28" t="s">
        <v>198</v>
      </c>
      <c r="AG659" s="28" t="s">
        <v>160</v>
      </c>
      <c r="AH659" s="28" t="s">
        <v>81</v>
      </c>
      <c r="AJ659" s="28" t="s">
        <v>84</v>
      </c>
      <c r="AK659" s="28" t="s">
        <v>85</v>
      </c>
      <c r="AL659" s="28" t="s">
        <v>4604</v>
      </c>
      <c r="AM659" s="28" t="s">
        <v>4605</v>
      </c>
      <c r="AN659" s="28" t="s">
        <v>163</v>
      </c>
      <c r="AO659" s="28" t="s">
        <v>84</v>
      </c>
      <c r="AP659" s="28" t="s">
        <v>164</v>
      </c>
      <c r="AU659" s="28" t="s">
        <v>165</v>
      </c>
      <c r="AV659" s="28" t="s">
        <v>166</v>
      </c>
      <c r="AW659" s="28" t="s">
        <v>167</v>
      </c>
      <c r="AX659" s="28" t="s">
        <v>168</v>
      </c>
      <c r="AY659" s="28" t="s">
        <v>2024</v>
      </c>
    </row>
    <row r="660" spans="1:51" x14ac:dyDescent="0.25">
      <c r="A660" s="28">
        <v>625629</v>
      </c>
      <c r="B660" s="28">
        <v>461281</v>
      </c>
      <c r="C660" s="28" t="s">
        <v>4606</v>
      </c>
      <c r="D660" s="28" t="s">
        <v>4607</v>
      </c>
      <c r="E660" s="28" t="s">
        <v>9</v>
      </c>
      <c r="F660" s="28" t="s">
        <v>4608</v>
      </c>
      <c r="G660" s="28" t="s">
        <v>13</v>
      </c>
      <c r="H660" s="28" t="s">
        <v>190</v>
      </c>
      <c r="I660" s="28" t="s">
        <v>423</v>
      </c>
      <c r="J660" s="28" t="s">
        <v>4577</v>
      </c>
      <c r="K660" s="28" t="s">
        <v>4578</v>
      </c>
      <c r="L660" s="28" t="s">
        <v>721</v>
      </c>
      <c r="M660" s="28" t="s">
        <v>17</v>
      </c>
      <c r="N660" s="28" t="s">
        <v>3301</v>
      </c>
      <c r="O660" s="28" t="s">
        <v>4580</v>
      </c>
      <c r="Q660" s="28" t="s">
        <v>4581</v>
      </c>
      <c r="R660" s="28" t="s">
        <v>4582</v>
      </c>
      <c r="S660" s="28" t="s">
        <v>4583</v>
      </c>
      <c r="V660" s="28" t="s">
        <v>4584</v>
      </c>
      <c r="Z660" s="28" t="s">
        <v>81</v>
      </c>
      <c r="AA660" s="28" t="s">
        <v>814</v>
      </c>
      <c r="AB660" s="28" t="s">
        <v>4585</v>
      </c>
      <c r="AC660" s="28" t="s">
        <v>4593</v>
      </c>
      <c r="AE660" s="28" t="s">
        <v>197</v>
      </c>
      <c r="AF660" s="28" t="s">
        <v>198</v>
      </c>
      <c r="AG660" s="28" t="s">
        <v>160</v>
      </c>
      <c r="AH660" s="28" t="s">
        <v>81</v>
      </c>
      <c r="AJ660" s="28" t="s">
        <v>84</v>
      </c>
      <c r="AK660" s="28" t="s">
        <v>85</v>
      </c>
      <c r="AL660" s="28" t="s">
        <v>4609</v>
      </c>
      <c r="AM660" s="28" t="s">
        <v>4610</v>
      </c>
      <c r="AN660" s="28" t="s">
        <v>163</v>
      </c>
      <c r="AO660" s="28" t="s">
        <v>81</v>
      </c>
      <c r="AP660" s="28" t="s">
        <v>81</v>
      </c>
      <c r="AU660" s="28" t="s">
        <v>165</v>
      </c>
      <c r="AY660" s="28" t="s">
        <v>4589</v>
      </c>
    </row>
    <row r="661" spans="1:51" x14ac:dyDescent="0.25">
      <c r="A661" s="28">
        <v>625630</v>
      </c>
      <c r="B661" s="28">
        <v>461295</v>
      </c>
      <c r="C661" s="28" t="s">
        <v>4611</v>
      </c>
      <c r="D661" s="28" t="s">
        <v>4612</v>
      </c>
      <c r="E661" s="28" t="s">
        <v>94</v>
      </c>
      <c r="F661" s="28" t="s">
        <v>4613</v>
      </c>
      <c r="G661" s="28" t="s">
        <v>13</v>
      </c>
      <c r="H661" s="28" t="s">
        <v>190</v>
      </c>
      <c r="I661" s="28" t="s">
        <v>423</v>
      </c>
      <c r="J661" s="28" t="s">
        <v>4577</v>
      </c>
      <c r="K661" s="28" t="s">
        <v>4578</v>
      </c>
      <c r="L661" s="28" t="s">
        <v>721</v>
      </c>
      <c r="M661" s="28" t="s">
        <v>17</v>
      </c>
      <c r="N661" s="28" t="s">
        <v>3301</v>
      </c>
      <c r="O661" s="28" t="s">
        <v>4580</v>
      </c>
      <c r="Q661" s="28" t="s">
        <v>4581</v>
      </c>
      <c r="R661" s="28" t="s">
        <v>4582</v>
      </c>
      <c r="S661" s="28" t="s">
        <v>4583</v>
      </c>
      <c r="V661" s="28" t="s">
        <v>4614</v>
      </c>
      <c r="Z661" s="28" t="s">
        <v>81</v>
      </c>
      <c r="AA661" s="28" t="s">
        <v>814</v>
      </c>
      <c r="AB661" s="28" t="s">
        <v>4585</v>
      </c>
      <c r="AC661" s="28" t="s">
        <v>4593</v>
      </c>
      <c r="AE661" s="28" t="s">
        <v>197</v>
      </c>
      <c r="AF661" s="28" t="s">
        <v>198</v>
      </c>
      <c r="AG661" s="28" t="s">
        <v>160</v>
      </c>
      <c r="AH661" s="28" t="s">
        <v>81</v>
      </c>
      <c r="AJ661" s="28" t="s">
        <v>84</v>
      </c>
      <c r="AK661" s="28" t="s">
        <v>85</v>
      </c>
      <c r="AL661" s="28" t="s">
        <v>4615</v>
      </c>
      <c r="AM661" s="28" t="s">
        <v>4616</v>
      </c>
      <c r="AN661" s="28" t="s">
        <v>163</v>
      </c>
      <c r="AO661" s="28" t="s">
        <v>81</v>
      </c>
      <c r="AP661" s="28" t="s">
        <v>81</v>
      </c>
      <c r="AU661" s="28" t="s">
        <v>165</v>
      </c>
      <c r="AY661" s="28" t="s">
        <v>4589</v>
      </c>
    </row>
    <row r="662" spans="1:51" x14ac:dyDescent="0.25">
      <c r="A662" s="28">
        <v>625658</v>
      </c>
      <c r="B662" s="28">
        <v>461286</v>
      </c>
      <c r="C662" s="28" t="s">
        <v>1527</v>
      </c>
      <c r="D662" s="28" t="s">
        <v>4617</v>
      </c>
      <c r="E662" s="28" t="s">
        <v>94</v>
      </c>
      <c r="F662" s="28" t="s">
        <v>4618</v>
      </c>
      <c r="G662" s="28" t="s">
        <v>13</v>
      </c>
      <c r="H662" s="28" t="s">
        <v>190</v>
      </c>
      <c r="I662" s="28" t="s">
        <v>423</v>
      </c>
      <c r="J662" s="28" t="s">
        <v>4577</v>
      </c>
      <c r="K662" s="28" t="s">
        <v>4578</v>
      </c>
      <c r="L662" s="28" t="s">
        <v>721</v>
      </c>
      <c r="M662" s="28" t="s">
        <v>17</v>
      </c>
      <c r="N662" s="28" t="s">
        <v>3301</v>
      </c>
      <c r="O662" s="28" t="s">
        <v>4580</v>
      </c>
      <c r="Q662" s="28" t="s">
        <v>4581</v>
      </c>
      <c r="R662" s="28" t="s">
        <v>4582</v>
      </c>
      <c r="S662" s="28" t="s">
        <v>4583</v>
      </c>
      <c r="V662" s="28" t="s">
        <v>4614</v>
      </c>
      <c r="Z662" s="28" t="s">
        <v>81</v>
      </c>
      <c r="AA662" s="28" t="s">
        <v>814</v>
      </c>
      <c r="AB662" s="28" t="s">
        <v>4585</v>
      </c>
      <c r="AC662" s="28" t="s">
        <v>4593</v>
      </c>
      <c r="AE662" s="28" t="s">
        <v>197</v>
      </c>
      <c r="AF662" s="28" t="s">
        <v>198</v>
      </c>
      <c r="AG662" s="28" t="s">
        <v>160</v>
      </c>
      <c r="AH662" s="28" t="s">
        <v>81</v>
      </c>
      <c r="AJ662" s="28" t="s">
        <v>84</v>
      </c>
      <c r="AK662" s="28" t="s">
        <v>85</v>
      </c>
      <c r="AL662" s="28" t="s">
        <v>4619</v>
      </c>
      <c r="AM662" s="28" t="s">
        <v>4620</v>
      </c>
      <c r="AN662" s="28" t="s">
        <v>163</v>
      </c>
      <c r="AO662" s="28" t="s">
        <v>81</v>
      </c>
      <c r="AP662" s="28" t="s">
        <v>81</v>
      </c>
      <c r="AU662" s="28" t="s">
        <v>165</v>
      </c>
      <c r="AY662" s="28" t="s">
        <v>4589</v>
      </c>
    </row>
    <row r="663" spans="1:51" x14ac:dyDescent="0.25">
      <c r="A663" s="28">
        <v>625663</v>
      </c>
      <c r="B663" s="28">
        <v>461287</v>
      </c>
      <c r="C663" s="28" t="s">
        <v>1420</v>
      </c>
      <c r="D663" s="28" t="s">
        <v>4621</v>
      </c>
      <c r="E663" s="28" t="s">
        <v>94</v>
      </c>
      <c r="F663" s="28" t="s">
        <v>4622</v>
      </c>
      <c r="G663" s="28" t="s">
        <v>13</v>
      </c>
      <c r="H663" s="28" t="s">
        <v>190</v>
      </c>
      <c r="I663" s="28" t="s">
        <v>423</v>
      </c>
      <c r="J663" s="28" t="s">
        <v>4577</v>
      </c>
      <c r="K663" s="28" t="s">
        <v>4578</v>
      </c>
      <c r="L663" s="28" t="s">
        <v>721</v>
      </c>
      <c r="M663" s="28" t="s">
        <v>17</v>
      </c>
      <c r="N663" s="28" t="s">
        <v>3301</v>
      </c>
      <c r="O663" s="28" t="s">
        <v>4580</v>
      </c>
      <c r="Q663" s="28" t="s">
        <v>4581</v>
      </c>
      <c r="R663" s="28" t="s">
        <v>4582</v>
      </c>
      <c r="S663" s="28" t="s">
        <v>4583</v>
      </c>
      <c r="V663" s="28" t="s">
        <v>4614</v>
      </c>
      <c r="Z663" s="28" t="s">
        <v>81</v>
      </c>
      <c r="AA663" s="28" t="s">
        <v>814</v>
      </c>
      <c r="AB663" s="28" t="s">
        <v>4585</v>
      </c>
      <c r="AC663" s="28" t="s">
        <v>4593</v>
      </c>
      <c r="AE663" s="28" t="s">
        <v>197</v>
      </c>
      <c r="AF663" s="28" t="s">
        <v>198</v>
      </c>
      <c r="AG663" s="28" t="s">
        <v>160</v>
      </c>
      <c r="AH663" s="28" t="s">
        <v>81</v>
      </c>
      <c r="AJ663" s="28" t="s">
        <v>84</v>
      </c>
      <c r="AK663" s="28" t="s">
        <v>85</v>
      </c>
      <c r="AL663" s="28" t="s">
        <v>4623</v>
      </c>
      <c r="AM663" s="28" t="s">
        <v>4624</v>
      </c>
      <c r="AN663" s="28" t="s">
        <v>163</v>
      </c>
      <c r="AO663" s="28" t="s">
        <v>81</v>
      </c>
      <c r="AP663" s="28" t="s">
        <v>81</v>
      </c>
      <c r="AU663" s="28" t="s">
        <v>165</v>
      </c>
      <c r="AY663" s="28" t="s">
        <v>4589</v>
      </c>
    </row>
    <row r="664" spans="1:51" x14ac:dyDescent="0.25">
      <c r="A664" s="28">
        <v>625664</v>
      </c>
      <c r="B664" s="28">
        <v>461292</v>
      </c>
      <c r="C664" s="28" t="s">
        <v>4625</v>
      </c>
      <c r="D664" s="28" t="s">
        <v>1861</v>
      </c>
      <c r="E664" s="28" t="s">
        <v>94</v>
      </c>
      <c r="F664" s="28" t="s">
        <v>4626</v>
      </c>
      <c r="G664" s="28" t="s">
        <v>13</v>
      </c>
      <c r="H664" s="28" t="s">
        <v>190</v>
      </c>
      <c r="I664" s="28" t="s">
        <v>423</v>
      </c>
      <c r="J664" s="28" t="s">
        <v>4577</v>
      </c>
      <c r="K664" s="28" t="s">
        <v>4578</v>
      </c>
      <c r="L664" s="28" t="s">
        <v>721</v>
      </c>
      <c r="M664" s="28" t="s">
        <v>17</v>
      </c>
      <c r="N664" s="28" t="s">
        <v>3301</v>
      </c>
      <c r="O664" s="28" t="s">
        <v>4580</v>
      </c>
      <c r="Q664" s="28" t="s">
        <v>4581</v>
      </c>
      <c r="R664" s="28" t="s">
        <v>4582</v>
      </c>
      <c r="S664" s="28" t="s">
        <v>4583</v>
      </c>
      <c r="V664" s="28" t="s">
        <v>4614</v>
      </c>
      <c r="Z664" s="28" t="s">
        <v>81</v>
      </c>
      <c r="AA664" s="28" t="s">
        <v>814</v>
      </c>
      <c r="AB664" s="28" t="s">
        <v>4585</v>
      </c>
      <c r="AC664" s="28" t="s">
        <v>4593</v>
      </c>
      <c r="AE664" s="28" t="s">
        <v>197</v>
      </c>
      <c r="AF664" s="28" t="s">
        <v>198</v>
      </c>
      <c r="AG664" s="28" t="s">
        <v>160</v>
      </c>
      <c r="AH664" s="28" t="s">
        <v>81</v>
      </c>
      <c r="AJ664" s="28" t="s">
        <v>84</v>
      </c>
      <c r="AK664" s="28" t="s">
        <v>85</v>
      </c>
      <c r="AL664" s="28" t="s">
        <v>4627</v>
      </c>
      <c r="AM664" s="28" t="s">
        <v>4628</v>
      </c>
      <c r="AN664" s="28" t="s">
        <v>163</v>
      </c>
      <c r="AO664" s="28" t="s">
        <v>81</v>
      </c>
      <c r="AP664" s="28" t="s">
        <v>81</v>
      </c>
      <c r="AU664" s="28" t="s">
        <v>165</v>
      </c>
      <c r="AY664" s="28" t="s">
        <v>4589</v>
      </c>
    </row>
    <row r="665" spans="1:51" x14ac:dyDescent="0.25">
      <c r="A665" s="28">
        <v>625689</v>
      </c>
      <c r="B665" s="28">
        <v>509341</v>
      </c>
      <c r="C665" s="28" t="s">
        <v>4629</v>
      </c>
      <c r="D665" s="28" t="s">
        <v>4630</v>
      </c>
      <c r="E665" s="28" t="s">
        <v>94</v>
      </c>
      <c r="F665" s="28" t="s">
        <v>4631</v>
      </c>
      <c r="G665" s="28" t="s">
        <v>13</v>
      </c>
      <c r="H665" s="28" t="s">
        <v>190</v>
      </c>
      <c r="I665" s="28" t="s">
        <v>311</v>
      </c>
      <c r="J665" s="28" t="s">
        <v>1124</v>
      </c>
      <c r="K665" s="28" t="s">
        <v>1125</v>
      </c>
      <c r="L665" s="28" t="s">
        <v>1126</v>
      </c>
      <c r="M665" s="28" t="s">
        <v>709</v>
      </c>
      <c r="N665" s="28" t="s">
        <v>2150</v>
      </c>
      <c r="O665" s="28" t="s">
        <v>4632</v>
      </c>
      <c r="Q665" s="28" t="s">
        <v>1161</v>
      </c>
      <c r="R665" s="28" t="s">
        <v>4633</v>
      </c>
      <c r="T665" s="28" t="s">
        <v>4634</v>
      </c>
      <c r="Z665" s="28" t="s">
        <v>81</v>
      </c>
      <c r="AA665" s="28" t="s">
        <v>196</v>
      </c>
      <c r="AE665" s="28" t="s">
        <v>470</v>
      </c>
      <c r="AF665" s="28" t="s">
        <v>198</v>
      </c>
      <c r="AG665" s="28" t="s">
        <v>471</v>
      </c>
      <c r="AH665" s="28" t="s">
        <v>81</v>
      </c>
      <c r="AJ665" s="28" t="s">
        <v>84</v>
      </c>
      <c r="AK665" s="28" t="s">
        <v>85</v>
      </c>
      <c r="AL665" s="28" t="s">
        <v>4635</v>
      </c>
      <c r="AM665" s="28" t="s">
        <v>4636</v>
      </c>
      <c r="AN665" s="28" t="s">
        <v>163</v>
      </c>
      <c r="AO665" s="28" t="s">
        <v>81</v>
      </c>
      <c r="AP665" s="28" t="s">
        <v>81</v>
      </c>
      <c r="AU665" s="28" t="s">
        <v>165</v>
      </c>
      <c r="AY665" s="28" t="s">
        <v>4637</v>
      </c>
    </row>
    <row r="666" spans="1:51" x14ac:dyDescent="0.25">
      <c r="A666" s="28">
        <v>625715</v>
      </c>
      <c r="B666" s="28">
        <v>530708</v>
      </c>
      <c r="C666" s="28" t="s">
        <v>2117</v>
      </c>
      <c r="D666" s="28" t="s">
        <v>4638</v>
      </c>
      <c r="E666" s="28" t="s">
        <v>94</v>
      </c>
      <c r="F666" s="28" t="s">
        <v>4639</v>
      </c>
      <c r="G666" s="28" t="s">
        <v>13</v>
      </c>
      <c r="H666" s="28" t="s">
        <v>190</v>
      </c>
      <c r="I666" s="28" t="s">
        <v>423</v>
      </c>
      <c r="J666" s="28" t="s">
        <v>4640</v>
      </c>
      <c r="K666" s="28" t="s">
        <v>4641</v>
      </c>
      <c r="N666" s="28" t="s">
        <v>424</v>
      </c>
      <c r="Q666" s="28" t="s">
        <v>4642</v>
      </c>
      <c r="R666" s="28" t="s">
        <v>4643</v>
      </c>
      <c r="Z666" s="28" t="s">
        <v>81</v>
      </c>
      <c r="AA666" s="28" t="s">
        <v>82</v>
      </c>
      <c r="AE666" s="28" t="s">
        <v>81</v>
      </c>
      <c r="AF666" s="28" t="s">
        <v>81</v>
      </c>
      <c r="AG666" s="28" t="s">
        <v>81</v>
      </c>
      <c r="AH666" s="28" t="s">
        <v>81</v>
      </c>
      <c r="AJ666" s="28" t="s">
        <v>84</v>
      </c>
      <c r="AK666" s="28" t="s">
        <v>85</v>
      </c>
      <c r="AL666" s="28" t="s">
        <v>4644</v>
      </c>
      <c r="AM666" s="28" t="s">
        <v>4645</v>
      </c>
      <c r="AN666" s="28" t="s">
        <v>163</v>
      </c>
      <c r="AO666" s="28" t="s">
        <v>81</v>
      </c>
      <c r="AP666" s="28" t="s">
        <v>81</v>
      </c>
      <c r="AU666" s="28" t="s">
        <v>165</v>
      </c>
      <c r="AY666" s="28" t="s">
        <v>4646</v>
      </c>
    </row>
    <row r="667" spans="1:51" x14ac:dyDescent="0.25">
      <c r="A667" s="28">
        <v>625717</v>
      </c>
      <c r="B667" s="28">
        <v>628028</v>
      </c>
      <c r="C667" s="28" t="s">
        <v>1133</v>
      </c>
      <c r="D667" s="28" t="s">
        <v>4647</v>
      </c>
      <c r="E667" s="28" t="s">
        <v>94</v>
      </c>
      <c r="F667" s="28" t="s">
        <v>4648</v>
      </c>
      <c r="G667" s="28" t="s">
        <v>13</v>
      </c>
      <c r="H667" s="28" t="s">
        <v>190</v>
      </c>
      <c r="I667" s="28" t="s">
        <v>191</v>
      </c>
      <c r="J667" s="28" t="s">
        <v>1124</v>
      </c>
      <c r="K667" s="28" t="s">
        <v>1125</v>
      </c>
      <c r="L667" s="28" t="s">
        <v>1126</v>
      </c>
      <c r="M667" s="28" t="s">
        <v>709</v>
      </c>
      <c r="N667" s="28" t="s">
        <v>424</v>
      </c>
      <c r="O667" s="28" t="s">
        <v>4649</v>
      </c>
      <c r="Q667" s="28" t="s">
        <v>1137</v>
      </c>
      <c r="R667" s="28" t="s">
        <v>1154</v>
      </c>
      <c r="Z667" s="28" t="s">
        <v>81</v>
      </c>
      <c r="AA667" s="28" t="s">
        <v>196</v>
      </c>
      <c r="AE667" s="28" t="s">
        <v>470</v>
      </c>
      <c r="AF667" s="28" t="s">
        <v>198</v>
      </c>
      <c r="AG667" s="28" t="s">
        <v>471</v>
      </c>
      <c r="AH667" s="28" t="s">
        <v>81</v>
      </c>
      <c r="AJ667" s="28" t="s">
        <v>84</v>
      </c>
      <c r="AK667" s="28" t="s">
        <v>85</v>
      </c>
      <c r="AL667" s="28" t="s">
        <v>4650</v>
      </c>
      <c r="AM667" s="28" t="s">
        <v>4651</v>
      </c>
      <c r="AN667" s="28" t="s">
        <v>163</v>
      </c>
      <c r="AO667" s="28" t="s">
        <v>84</v>
      </c>
      <c r="AP667" s="28" t="s">
        <v>164</v>
      </c>
      <c r="AU667" s="28" t="s">
        <v>165</v>
      </c>
      <c r="AV667" s="28" t="s">
        <v>166</v>
      </c>
      <c r="AW667" s="28" t="s">
        <v>167</v>
      </c>
      <c r="AX667" s="28" t="s">
        <v>168</v>
      </c>
      <c r="AY667" s="28" t="s">
        <v>610</v>
      </c>
    </row>
    <row r="668" spans="1:51" x14ac:dyDescent="0.25">
      <c r="A668" s="28">
        <v>625790</v>
      </c>
      <c r="B668" s="28">
        <v>530713</v>
      </c>
      <c r="C668" s="28" t="s">
        <v>4652</v>
      </c>
      <c r="D668" s="28" t="s">
        <v>4653</v>
      </c>
      <c r="E668" s="28" t="s">
        <v>9</v>
      </c>
      <c r="F668" s="28" t="s">
        <v>4654</v>
      </c>
      <c r="G668" s="28" t="s">
        <v>13</v>
      </c>
      <c r="H668" s="28" t="s">
        <v>550</v>
      </c>
      <c r="I668" s="28" t="s">
        <v>423</v>
      </c>
      <c r="J668" s="28" t="s">
        <v>4640</v>
      </c>
      <c r="K668" s="28" t="s">
        <v>4641</v>
      </c>
      <c r="N668" s="28" t="s">
        <v>1643</v>
      </c>
      <c r="Q668" s="28" t="s">
        <v>4642</v>
      </c>
      <c r="R668" s="28" t="s">
        <v>4643</v>
      </c>
      <c r="Z668" s="28" t="s">
        <v>81</v>
      </c>
      <c r="AA668" s="28" t="s">
        <v>82</v>
      </c>
      <c r="AE668" s="28" t="s">
        <v>81</v>
      </c>
      <c r="AF668" s="28" t="s">
        <v>81</v>
      </c>
      <c r="AG668" s="28" t="s">
        <v>81</v>
      </c>
      <c r="AH668" s="28" t="s">
        <v>81</v>
      </c>
      <c r="AJ668" s="28" t="s">
        <v>84</v>
      </c>
      <c r="AK668" s="28" t="s">
        <v>85</v>
      </c>
      <c r="AL668" s="28" t="s">
        <v>4655</v>
      </c>
      <c r="AM668" s="28" t="s">
        <v>4656</v>
      </c>
      <c r="AN668" s="28" t="s">
        <v>163</v>
      </c>
      <c r="AO668" s="28" t="s">
        <v>81</v>
      </c>
      <c r="AP668" s="28" t="s">
        <v>81</v>
      </c>
      <c r="AU668" s="28" t="s">
        <v>165</v>
      </c>
      <c r="AY668" s="28" t="s">
        <v>4657</v>
      </c>
    </row>
    <row r="669" spans="1:51" x14ac:dyDescent="0.25">
      <c r="A669" s="28">
        <v>625804</v>
      </c>
      <c r="B669" s="28">
        <v>530709</v>
      </c>
      <c r="C669" s="28" t="s">
        <v>4658</v>
      </c>
      <c r="D669" s="28" t="s">
        <v>4659</v>
      </c>
      <c r="E669" s="28" t="s">
        <v>94</v>
      </c>
      <c r="F669" s="28" t="s">
        <v>4660</v>
      </c>
      <c r="G669" s="28" t="s">
        <v>13</v>
      </c>
      <c r="H669" s="28" t="s">
        <v>550</v>
      </c>
      <c r="J669" s="28" t="s">
        <v>4640</v>
      </c>
      <c r="K669" s="28" t="s">
        <v>4641</v>
      </c>
      <c r="N669" s="28" t="s">
        <v>822</v>
      </c>
      <c r="Q669" s="28" t="s">
        <v>4642</v>
      </c>
      <c r="R669" s="28" t="s">
        <v>4643</v>
      </c>
      <c r="Z669" s="28" t="s">
        <v>81</v>
      </c>
      <c r="AA669" s="28" t="s">
        <v>82</v>
      </c>
      <c r="AE669" s="28" t="s">
        <v>81</v>
      </c>
      <c r="AF669" s="28" t="s">
        <v>81</v>
      </c>
      <c r="AG669" s="28" t="s">
        <v>81</v>
      </c>
      <c r="AH669" s="28" t="s">
        <v>81</v>
      </c>
      <c r="AJ669" s="28" t="s">
        <v>84</v>
      </c>
      <c r="AK669" s="28" t="s">
        <v>85</v>
      </c>
      <c r="AL669" s="28" t="s">
        <v>4661</v>
      </c>
      <c r="AM669" s="28" t="s">
        <v>4662</v>
      </c>
      <c r="AN669" s="28" t="s">
        <v>163</v>
      </c>
      <c r="AO669" s="28" t="s">
        <v>81</v>
      </c>
      <c r="AP669" s="28" t="s">
        <v>81</v>
      </c>
      <c r="AU669" s="28" t="s">
        <v>165</v>
      </c>
      <c r="AY669" s="28" t="s">
        <v>1608</v>
      </c>
    </row>
    <row r="670" spans="1:51" x14ac:dyDescent="0.25">
      <c r="A670" s="28">
        <v>625811</v>
      </c>
      <c r="B670" s="28">
        <v>530705</v>
      </c>
      <c r="C670" s="28" t="s">
        <v>4540</v>
      </c>
      <c r="D670" s="28" t="s">
        <v>4663</v>
      </c>
      <c r="E670" s="28" t="s">
        <v>9</v>
      </c>
      <c r="F670" s="28" t="s">
        <v>4664</v>
      </c>
      <c r="G670" s="28" t="s">
        <v>13</v>
      </c>
      <c r="H670" s="28" t="s">
        <v>550</v>
      </c>
      <c r="J670" s="28" t="s">
        <v>4640</v>
      </c>
      <c r="K670" s="28" t="s">
        <v>4641</v>
      </c>
      <c r="N670" s="28" t="s">
        <v>1643</v>
      </c>
      <c r="Q670" s="28" t="s">
        <v>4642</v>
      </c>
      <c r="R670" s="28" t="s">
        <v>4643</v>
      </c>
      <c r="Z670" s="28" t="s">
        <v>81</v>
      </c>
      <c r="AA670" s="28" t="s">
        <v>82</v>
      </c>
      <c r="AE670" s="28" t="s">
        <v>81</v>
      </c>
      <c r="AF670" s="28" t="s">
        <v>81</v>
      </c>
      <c r="AG670" s="28" t="s">
        <v>81</v>
      </c>
      <c r="AH670" s="28" t="s">
        <v>81</v>
      </c>
      <c r="AJ670" s="28" t="s">
        <v>84</v>
      </c>
      <c r="AK670" s="28" t="s">
        <v>85</v>
      </c>
      <c r="AL670" s="28" t="s">
        <v>4665</v>
      </c>
      <c r="AM670" s="28" t="s">
        <v>4666</v>
      </c>
      <c r="AN670" s="28" t="s">
        <v>163</v>
      </c>
      <c r="AO670" s="28" t="s">
        <v>81</v>
      </c>
      <c r="AP670" s="28" t="s">
        <v>81</v>
      </c>
      <c r="AU670" s="28" t="s">
        <v>165</v>
      </c>
      <c r="AY670" s="28" t="s">
        <v>4667</v>
      </c>
    </row>
    <row r="671" spans="1:51" x14ac:dyDescent="0.25">
      <c r="A671" s="28">
        <v>625814</v>
      </c>
      <c r="B671" s="28">
        <v>530704</v>
      </c>
      <c r="C671" s="28" t="s">
        <v>3820</v>
      </c>
      <c r="D671" s="28" t="s">
        <v>4668</v>
      </c>
      <c r="E671" s="28" t="s">
        <v>9</v>
      </c>
      <c r="F671" s="28" t="s">
        <v>4669</v>
      </c>
      <c r="G671" s="28" t="s">
        <v>13</v>
      </c>
      <c r="H671" s="28" t="s">
        <v>550</v>
      </c>
      <c r="J671" s="28" t="s">
        <v>4640</v>
      </c>
      <c r="K671" s="28" t="s">
        <v>4641</v>
      </c>
      <c r="N671" s="28" t="s">
        <v>3697</v>
      </c>
      <c r="Q671" s="28" t="s">
        <v>4642</v>
      </c>
      <c r="R671" s="28" t="s">
        <v>4643</v>
      </c>
      <c r="Z671" s="28" t="s">
        <v>81</v>
      </c>
      <c r="AA671" s="28" t="s">
        <v>82</v>
      </c>
      <c r="AE671" s="28" t="s">
        <v>81</v>
      </c>
      <c r="AF671" s="28" t="s">
        <v>81</v>
      </c>
      <c r="AG671" s="28" t="s">
        <v>81</v>
      </c>
      <c r="AH671" s="28" t="s">
        <v>81</v>
      </c>
      <c r="AJ671" s="28" t="s">
        <v>84</v>
      </c>
      <c r="AK671" s="28" t="s">
        <v>85</v>
      </c>
      <c r="AL671" s="28" t="s">
        <v>4670</v>
      </c>
      <c r="AM671" s="28" t="s">
        <v>4671</v>
      </c>
      <c r="AN671" s="28" t="s">
        <v>163</v>
      </c>
      <c r="AO671" s="28" t="s">
        <v>81</v>
      </c>
      <c r="AP671" s="28" t="s">
        <v>81</v>
      </c>
      <c r="AU671" s="28" t="s">
        <v>165</v>
      </c>
      <c r="AY671" s="28" t="s">
        <v>1596</v>
      </c>
    </row>
    <row r="672" spans="1:51" x14ac:dyDescent="0.25">
      <c r="A672" s="28">
        <v>626020</v>
      </c>
      <c r="B672" s="28">
        <v>529361</v>
      </c>
      <c r="C672" s="28" t="s">
        <v>1743</v>
      </c>
      <c r="D672" s="28" t="s">
        <v>4672</v>
      </c>
      <c r="E672" s="28" t="s">
        <v>94</v>
      </c>
      <c r="F672" s="28" t="s">
        <v>4673</v>
      </c>
      <c r="G672" s="28" t="s">
        <v>13</v>
      </c>
      <c r="H672" s="28" t="s">
        <v>4146</v>
      </c>
      <c r="I672" s="28" t="s">
        <v>191</v>
      </c>
      <c r="J672" s="28" t="s">
        <v>4674</v>
      </c>
      <c r="K672" s="28" t="s">
        <v>4675</v>
      </c>
      <c r="L672" s="28" t="s">
        <v>194</v>
      </c>
      <c r="M672" s="28" t="s">
        <v>17</v>
      </c>
      <c r="N672" s="28" t="s">
        <v>722</v>
      </c>
      <c r="O672" s="28" t="s">
        <v>4676</v>
      </c>
      <c r="R672" s="28" t="s">
        <v>2936</v>
      </c>
      <c r="Z672" s="28" t="s">
        <v>81</v>
      </c>
      <c r="AA672" s="28" t="s">
        <v>814</v>
      </c>
      <c r="AE672" s="28" t="s">
        <v>81</v>
      </c>
      <c r="AF672" s="28" t="s">
        <v>81</v>
      </c>
      <c r="AG672" s="28" t="s">
        <v>81</v>
      </c>
      <c r="AH672" s="28" t="s">
        <v>81</v>
      </c>
      <c r="AJ672" s="28" t="s">
        <v>84</v>
      </c>
      <c r="AK672" s="28" t="s">
        <v>85</v>
      </c>
      <c r="AL672" s="28" t="s">
        <v>4677</v>
      </c>
      <c r="AM672" s="28" t="s">
        <v>4678</v>
      </c>
      <c r="AN672" s="28" t="s">
        <v>163</v>
      </c>
      <c r="AO672" s="28" t="s">
        <v>81</v>
      </c>
      <c r="AP672" s="28" t="s">
        <v>81</v>
      </c>
      <c r="AU672" s="28" t="s">
        <v>165</v>
      </c>
      <c r="AY672" s="28" t="s">
        <v>4679</v>
      </c>
    </row>
    <row r="673" spans="1:51" x14ac:dyDescent="0.25">
      <c r="A673" s="28">
        <v>626047</v>
      </c>
      <c r="B673" s="28">
        <v>628133</v>
      </c>
      <c r="C673" s="28" t="s">
        <v>1723</v>
      </c>
      <c r="D673" s="28" t="s">
        <v>4680</v>
      </c>
      <c r="E673" s="28" t="s">
        <v>94</v>
      </c>
      <c r="F673" s="28" t="s">
        <v>4681</v>
      </c>
      <c r="G673" s="28" t="s">
        <v>13</v>
      </c>
      <c r="H673" s="28" t="s">
        <v>348</v>
      </c>
      <c r="J673" s="28" t="s">
        <v>358</v>
      </c>
      <c r="K673" s="28" t="s">
        <v>359</v>
      </c>
      <c r="N673" s="28" t="s">
        <v>4682</v>
      </c>
      <c r="O673" s="28" t="s">
        <v>4683</v>
      </c>
      <c r="Q673" s="28" t="s">
        <v>4684</v>
      </c>
      <c r="R673" s="28" t="s">
        <v>4685</v>
      </c>
      <c r="Z673" s="28" t="s">
        <v>81</v>
      </c>
      <c r="AA673" s="28" t="s">
        <v>364</v>
      </c>
      <c r="AE673" s="28" t="s">
        <v>158</v>
      </c>
      <c r="AF673" s="28" t="s">
        <v>159</v>
      </c>
      <c r="AG673" s="28" t="s">
        <v>160</v>
      </c>
      <c r="AH673" s="28" t="s">
        <v>81</v>
      </c>
      <c r="AJ673" s="28" t="s">
        <v>84</v>
      </c>
      <c r="AK673" s="28" t="s">
        <v>85</v>
      </c>
      <c r="AL673" s="28" t="s">
        <v>4686</v>
      </c>
      <c r="AM673" s="28" t="s">
        <v>4687</v>
      </c>
      <c r="AN673" s="28" t="s">
        <v>163</v>
      </c>
      <c r="AO673" s="28" t="s">
        <v>84</v>
      </c>
      <c r="AP673" s="28" t="s">
        <v>164</v>
      </c>
      <c r="AU673" s="28" t="s">
        <v>165</v>
      </c>
      <c r="AV673" s="28" t="s">
        <v>166</v>
      </c>
      <c r="AW673" s="28" t="s">
        <v>167</v>
      </c>
      <c r="AX673" s="28" t="s">
        <v>168</v>
      </c>
      <c r="AY673" s="28" t="s">
        <v>4688</v>
      </c>
    </row>
    <row r="674" spans="1:51" x14ac:dyDescent="0.25">
      <c r="A674" s="28">
        <v>626084</v>
      </c>
      <c r="B674" s="28">
        <v>599866</v>
      </c>
      <c r="C674" s="28" t="s">
        <v>4689</v>
      </c>
      <c r="D674" s="28" t="s">
        <v>2163</v>
      </c>
      <c r="E674" s="28" t="s">
        <v>9</v>
      </c>
      <c r="F674" s="28" t="s">
        <v>4690</v>
      </c>
      <c r="G674" s="28" t="s">
        <v>13</v>
      </c>
      <c r="H674" s="28" t="s">
        <v>550</v>
      </c>
      <c r="J674" s="28" t="s">
        <v>4640</v>
      </c>
      <c r="K674" s="28" t="s">
        <v>4641</v>
      </c>
      <c r="N674" s="28" t="s">
        <v>1643</v>
      </c>
      <c r="Q674" s="28" t="s">
        <v>4642</v>
      </c>
      <c r="R674" s="28" t="s">
        <v>4691</v>
      </c>
      <c r="Z674" s="28" t="s">
        <v>81</v>
      </c>
      <c r="AA674" s="28" t="s">
        <v>82</v>
      </c>
      <c r="AE674" s="28" t="s">
        <v>81</v>
      </c>
      <c r="AF674" s="28" t="s">
        <v>81</v>
      </c>
      <c r="AG674" s="28" t="s">
        <v>81</v>
      </c>
      <c r="AH674" s="28" t="s">
        <v>81</v>
      </c>
      <c r="AJ674" s="28" t="s">
        <v>84</v>
      </c>
      <c r="AK674" s="28" t="s">
        <v>85</v>
      </c>
      <c r="AL674" s="28" t="s">
        <v>4692</v>
      </c>
      <c r="AM674" s="28" t="s">
        <v>4693</v>
      </c>
      <c r="AN674" s="28" t="s">
        <v>163</v>
      </c>
      <c r="AO674" s="28" t="s">
        <v>81</v>
      </c>
      <c r="AP674" s="28" t="s">
        <v>81</v>
      </c>
      <c r="AU674" s="28" t="s">
        <v>165</v>
      </c>
      <c r="AY674" s="28" t="s">
        <v>2847</v>
      </c>
    </row>
    <row r="675" spans="1:51" x14ac:dyDescent="0.25">
      <c r="A675" s="28">
        <v>626090</v>
      </c>
      <c r="B675" s="28">
        <v>560295</v>
      </c>
      <c r="C675" s="28" t="s">
        <v>2793</v>
      </c>
      <c r="D675" s="28" t="s">
        <v>4694</v>
      </c>
      <c r="E675" s="28" t="s">
        <v>9</v>
      </c>
      <c r="F675" s="28" t="s">
        <v>4695</v>
      </c>
      <c r="G675" s="28" t="s">
        <v>13</v>
      </c>
      <c r="H675" s="28" t="s">
        <v>550</v>
      </c>
      <c r="J675" s="28" t="s">
        <v>4640</v>
      </c>
      <c r="K675" s="28" t="s">
        <v>4641</v>
      </c>
      <c r="N675" s="28" t="s">
        <v>1643</v>
      </c>
      <c r="Q675" s="28" t="s">
        <v>4642</v>
      </c>
      <c r="R675" s="28" t="s">
        <v>4643</v>
      </c>
      <c r="Z675" s="28" t="s">
        <v>81</v>
      </c>
      <c r="AA675" s="28" t="s">
        <v>82</v>
      </c>
      <c r="AE675" s="28" t="s">
        <v>81</v>
      </c>
      <c r="AF675" s="28" t="s">
        <v>81</v>
      </c>
      <c r="AG675" s="28" t="s">
        <v>81</v>
      </c>
      <c r="AH675" s="28" t="s">
        <v>81</v>
      </c>
      <c r="AJ675" s="28" t="s">
        <v>84</v>
      </c>
      <c r="AK675" s="28" t="s">
        <v>85</v>
      </c>
      <c r="AL675" s="28" t="s">
        <v>4696</v>
      </c>
      <c r="AM675" s="28" t="s">
        <v>4697</v>
      </c>
      <c r="AN675" s="28" t="s">
        <v>163</v>
      </c>
      <c r="AO675" s="28" t="s">
        <v>81</v>
      </c>
      <c r="AP675" s="28" t="s">
        <v>81</v>
      </c>
      <c r="AU675" s="28" t="s">
        <v>165</v>
      </c>
      <c r="AY675" s="28" t="s">
        <v>4698</v>
      </c>
    </row>
    <row r="676" spans="1:51" x14ac:dyDescent="0.25">
      <c r="A676" s="28">
        <v>626107</v>
      </c>
      <c r="B676" s="28">
        <v>620368</v>
      </c>
      <c r="C676" s="28" t="s">
        <v>805</v>
      </c>
      <c r="D676" s="28" t="s">
        <v>4699</v>
      </c>
      <c r="E676" s="28" t="s">
        <v>94</v>
      </c>
      <c r="F676" s="28" t="s">
        <v>4700</v>
      </c>
      <c r="G676" s="28" t="s">
        <v>382</v>
      </c>
      <c r="H676" s="28" t="s">
        <v>383</v>
      </c>
      <c r="J676" s="28" t="s">
        <v>1640</v>
      </c>
      <c r="K676" s="28" t="s">
        <v>1641</v>
      </c>
      <c r="L676" s="28" t="s">
        <v>1642</v>
      </c>
      <c r="M676" s="28" t="s">
        <v>481</v>
      </c>
      <c r="O676" s="28" t="s">
        <v>4701</v>
      </c>
      <c r="Q676" s="28" t="s">
        <v>4702</v>
      </c>
      <c r="R676" s="28" t="s">
        <v>4703</v>
      </c>
      <c r="U676" s="28" t="s">
        <v>4704</v>
      </c>
      <c r="V676" s="28" t="s">
        <v>4705</v>
      </c>
      <c r="W676" s="28" t="s">
        <v>4699</v>
      </c>
      <c r="Y676" s="28" t="s">
        <v>386</v>
      </c>
      <c r="Z676" s="28" t="s">
        <v>81</v>
      </c>
      <c r="AA676" s="28" t="s">
        <v>82</v>
      </c>
      <c r="AE676" s="28" t="s">
        <v>81</v>
      </c>
      <c r="AF676" s="28" t="s">
        <v>81</v>
      </c>
      <c r="AG676" s="28" t="s">
        <v>81</v>
      </c>
      <c r="AH676" s="28" t="s">
        <v>81</v>
      </c>
      <c r="AJ676" s="28" t="s">
        <v>84</v>
      </c>
      <c r="AK676" s="28" t="s">
        <v>85</v>
      </c>
      <c r="AL676" s="28" t="s">
        <v>4706</v>
      </c>
      <c r="AM676" s="28" t="s">
        <v>4707</v>
      </c>
      <c r="AN676" s="28" t="s">
        <v>163</v>
      </c>
      <c r="AO676" s="28" t="s">
        <v>4708</v>
      </c>
      <c r="AP676" s="28" t="s">
        <v>4709</v>
      </c>
      <c r="AU676" s="28" t="s">
        <v>165</v>
      </c>
      <c r="AV676" s="28" t="s">
        <v>4710</v>
      </c>
      <c r="AW676" s="28" t="s">
        <v>4711</v>
      </c>
      <c r="AX676" s="28" t="s">
        <v>4712</v>
      </c>
      <c r="AY676" s="28" t="s">
        <v>234</v>
      </c>
    </row>
    <row r="677" spans="1:51" x14ac:dyDescent="0.25">
      <c r="A677" s="28">
        <v>626158</v>
      </c>
      <c r="B677" s="28">
        <v>339881</v>
      </c>
      <c r="C677" s="28" t="s">
        <v>945</v>
      </c>
      <c r="D677" s="28" t="s">
        <v>4713</v>
      </c>
      <c r="E677" s="28" t="s">
        <v>9</v>
      </c>
      <c r="F677" s="28" t="s">
        <v>4714</v>
      </c>
      <c r="G677" s="28" t="s">
        <v>13</v>
      </c>
      <c r="H677" s="28" t="s">
        <v>190</v>
      </c>
      <c r="I677" s="28" t="s">
        <v>423</v>
      </c>
      <c r="J677" s="28" t="s">
        <v>3232</v>
      </c>
      <c r="K677" s="28" t="s">
        <v>3233</v>
      </c>
      <c r="L677" s="28" t="s">
        <v>3234</v>
      </c>
      <c r="M677" s="28" t="s">
        <v>1343</v>
      </c>
      <c r="N677" s="28" t="s">
        <v>1392</v>
      </c>
      <c r="Z677" s="28" t="s">
        <v>81</v>
      </c>
      <c r="AA677" s="28" t="s">
        <v>82</v>
      </c>
      <c r="AE677" s="28" t="s">
        <v>257</v>
      </c>
      <c r="AF677" s="28" t="s">
        <v>198</v>
      </c>
      <c r="AG677" s="28" t="s">
        <v>83</v>
      </c>
      <c r="AH677" s="28" t="s">
        <v>81</v>
      </c>
      <c r="AJ677" s="28" t="s">
        <v>84</v>
      </c>
      <c r="AK677" s="28" t="s">
        <v>85</v>
      </c>
      <c r="AL677" s="28" t="s">
        <v>4715</v>
      </c>
      <c r="AM677" s="28" t="s">
        <v>4716</v>
      </c>
      <c r="AN677" s="28" t="s">
        <v>163</v>
      </c>
      <c r="AO677" s="28" t="s">
        <v>81</v>
      </c>
      <c r="AP677" s="28" t="s">
        <v>81</v>
      </c>
      <c r="AU677" s="28" t="s">
        <v>165</v>
      </c>
      <c r="AY677" s="28" t="s">
        <v>4717</v>
      </c>
    </row>
    <row r="678" spans="1:51" x14ac:dyDescent="0.25">
      <c r="A678" s="28">
        <v>626173</v>
      </c>
      <c r="B678" s="28">
        <v>349796</v>
      </c>
      <c r="C678" s="28" t="s">
        <v>3820</v>
      </c>
      <c r="D678" s="28" t="s">
        <v>4718</v>
      </c>
      <c r="E678" s="28" t="s">
        <v>9</v>
      </c>
      <c r="F678" s="28" t="s">
        <v>4719</v>
      </c>
      <c r="G678" s="28" t="s">
        <v>13</v>
      </c>
      <c r="H678" s="28" t="s">
        <v>190</v>
      </c>
      <c r="I678" s="28" t="s">
        <v>191</v>
      </c>
      <c r="J678" s="28" t="s">
        <v>3982</v>
      </c>
      <c r="K678" s="28" t="s">
        <v>3983</v>
      </c>
      <c r="L678" s="28" t="s">
        <v>809</v>
      </c>
      <c r="M678" s="28" t="s">
        <v>17</v>
      </c>
      <c r="N678" s="28" t="s">
        <v>4720</v>
      </c>
      <c r="O678" s="28" t="s">
        <v>4721</v>
      </c>
      <c r="Q678" s="28" t="s">
        <v>3151</v>
      </c>
      <c r="R678" s="28" t="s">
        <v>3950</v>
      </c>
      <c r="S678" s="28" t="s">
        <v>3985</v>
      </c>
      <c r="Z678" s="28" t="s">
        <v>81</v>
      </c>
      <c r="AA678" s="28" t="s">
        <v>82</v>
      </c>
      <c r="AE678" s="28" t="s">
        <v>197</v>
      </c>
      <c r="AF678" s="28" t="s">
        <v>198</v>
      </c>
      <c r="AG678" s="28" t="s">
        <v>160</v>
      </c>
      <c r="AH678" s="28" t="s">
        <v>81</v>
      </c>
      <c r="AJ678" s="28" t="s">
        <v>84</v>
      </c>
      <c r="AK678" s="28" t="s">
        <v>85</v>
      </c>
      <c r="AL678" s="28" t="s">
        <v>4722</v>
      </c>
      <c r="AM678" s="28" t="s">
        <v>4723</v>
      </c>
      <c r="AN678" s="28" t="s">
        <v>163</v>
      </c>
      <c r="AO678" s="28" t="s">
        <v>81</v>
      </c>
      <c r="AP678" s="28" t="s">
        <v>81</v>
      </c>
      <c r="AU678" s="28" t="s">
        <v>165</v>
      </c>
      <c r="AY678" s="28" t="s">
        <v>4724</v>
      </c>
    </row>
    <row r="679" spans="1:51" x14ac:dyDescent="0.25">
      <c r="A679" s="28">
        <v>626254</v>
      </c>
      <c r="B679" s="28">
        <v>628185</v>
      </c>
      <c r="C679" s="28" t="s">
        <v>4725</v>
      </c>
      <c r="D679" s="28" t="s">
        <v>4726</v>
      </c>
      <c r="E679" s="28" t="s">
        <v>94</v>
      </c>
      <c r="F679" s="28" t="s">
        <v>4727</v>
      </c>
      <c r="G679" s="28" t="s">
        <v>13</v>
      </c>
      <c r="H679" s="28" t="s">
        <v>550</v>
      </c>
      <c r="J679" s="28" t="s">
        <v>2606</v>
      </c>
      <c r="K679" s="28" t="s">
        <v>2607</v>
      </c>
      <c r="L679" s="28" t="s">
        <v>2608</v>
      </c>
      <c r="M679" s="28" t="s">
        <v>2609</v>
      </c>
      <c r="N679" s="28" t="s">
        <v>2780</v>
      </c>
      <c r="O679" s="28" t="s">
        <v>4728</v>
      </c>
      <c r="Q679" s="28" t="s">
        <v>4729</v>
      </c>
      <c r="R679" s="28" t="s">
        <v>4730</v>
      </c>
      <c r="V679" s="28" t="s">
        <v>4731</v>
      </c>
      <c r="Z679" s="28" t="s">
        <v>81</v>
      </c>
      <c r="AA679" s="28" t="s">
        <v>82</v>
      </c>
      <c r="AE679" s="28" t="s">
        <v>197</v>
      </c>
      <c r="AF679" s="28" t="s">
        <v>198</v>
      </c>
      <c r="AG679" s="28" t="s">
        <v>160</v>
      </c>
      <c r="AH679" s="28" t="s">
        <v>81</v>
      </c>
      <c r="AJ679" s="28" t="s">
        <v>84</v>
      </c>
      <c r="AK679" s="28" t="s">
        <v>85</v>
      </c>
      <c r="AL679" s="28" t="s">
        <v>4732</v>
      </c>
      <c r="AM679" s="28" t="s">
        <v>4733</v>
      </c>
      <c r="AN679" s="28" t="s">
        <v>163</v>
      </c>
      <c r="AO679" s="28" t="s">
        <v>84</v>
      </c>
      <c r="AP679" s="28" t="s">
        <v>164</v>
      </c>
      <c r="AU679" s="28" t="s">
        <v>165</v>
      </c>
      <c r="AV679" s="28" t="s">
        <v>166</v>
      </c>
      <c r="AW679" s="28" t="s">
        <v>167</v>
      </c>
      <c r="AX679" s="28" t="s">
        <v>168</v>
      </c>
      <c r="AY679" s="28" t="s">
        <v>2618</v>
      </c>
    </row>
    <row r="680" spans="1:51" x14ac:dyDescent="0.25">
      <c r="A680" s="28">
        <v>626287</v>
      </c>
      <c r="B680" s="28">
        <v>598962</v>
      </c>
      <c r="C680" s="28" t="s">
        <v>4310</v>
      </c>
      <c r="D680" s="28" t="s">
        <v>4734</v>
      </c>
      <c r="E680" s="28" t="s">
        <v>9</v>
      </c>
      <c r="F680" s="28" t="s">
        <v>4735</v>
      </c>
      <c r="G680" s="28" t="s">
        <v>13</v>
      </c>
      <c r="H680" s="28" t="s">
        <v>550</v>
      </c>
      <c r="J680" s="28" t="s">
        <v>4736</v>
      </c>
      <c r="K680" s="28" t="s">
        <v>4737</v>
      </c>
      <c r="L680" s="28" t="s">
        <v>2673</v>
      </c>
      <c r="M680" s="28" t="s">
        <v>2069</v>
      </c>
      <c r="N680" s="28" t="s">
        <v>4738</v>
      </c>
      <c r="Z680" s="28" t="s">
        <v>81</v>
      </c>
      <c r="AA680" s="28" t="s">
        <v>82</v>
      </c>
      <c r="AE680" s="28" t="s">
        <v>322</v>
      </c>
      <c r="AF680" s="28" t="s">
        <v>198</v>
      </c>
      <c r="AG680" s="28" t="s">
        <v>2114</v>
      </c>
      <c r="AH680" s="28" t="s">
        <v>81</v>
      </c>
      <c r="AJ680" s="28" t="s">
        <v>84</v>
      </c>
      <c r="AK680" s="28" t="s">
        <v>85</v>
      </c>
      <c r="AL680" s="28" t="s">
        <v>4739</v>
      </c>
      <c r="AM680" s="28" t="s">
        <v>4740</v>
      </c>
      <c r="AN680" s="28" t="s">
        <v>163</v>
      </c>
      <c r="AO680" s="28" t="s">
        <v>81</v>
      </c>
      <c r="AP680" s="28" t="s">
        <v>81</v>
      </c>
      <c r="AU680" s="28" t="s">
        <v>165</v>
      </c>
      <c r="AY680" s="28" t="s">
        <v>234</v>
      </c>
    </row>
    <row r="681" spans="1:51" x14ac:dyDescent="0.25">
      <c r="A681" s="28">
        <v>626306</v>
      </c>
      <c r="B681" s="28">
        <v>628208</v>
      </c>
      <c r="C681" s="28" t="s">
        <v>4741</v>
      </c>
      <c r="D681" s="28" t="s">
        <v>4742</v>
      </c>
      <c r="E681" s="28" t="s">
        <v>9</v>
      </c>
      <c r="F681" s="28" t="s">
        <v>4743</v>
      </c>
      <c r="G681" s="28" t="s">
        <v>13</v>
      </c>
      <c r="H681" s="28" t="s">
        <v>550</v>
      </c>
      <c r="J681" s="28" t="s">
        <v>4744</v>
      </c>
      <c r="K681" s="28" t="s">
        <v>4745</v>
      </c>
      <c r="L681" s="28" t="s">
        <v>4018</v>
      </c>
      <c r="M681" s="28" t="s">
        <v>2609</v>
      </c>
      <c r="N681" s="28" t="s">
        <v>4746</v>
      </c>
      <c r="O681" s="28" t="s">
        <v>4747</v>
      </c>
      <c r="Q681" s="28" t="s">
        <v>4748</v>
      </c>
      <c r="R681" s="28" t="s">
        <v>4749</v>
      </c>
      <c r="S681" s="28" t="s">
        <v>4750</v>
      </c>
      <c r="V681" s="28" t="s">
        <v>4751</v>
      </c>
      <c r="Z681" s="28" t="s">
        <v>81</v>
      </c>
      <c r="AA681" s="28" t="s">
        <v>364</v>
      </c>
      <c r="AE681" s="28" t="s">
        <v>197</v>
      </c>
      <c r="AF681" s="28" t="s">
        <v>198</v>
      </c>
      <c r="AG681" s="28" t="s">
        <v>160</v>
      </c>
      <c r="AH681" s="28" t="s">
        <v>81</v>
      </c>
      <c r="AJ681" s="28" t="s">
        <v>84</v>
      </c>
      <c r="AK681" s="28" t="s">
        <v>85</v>
      </c>
      <c r="AL681" s="28" t="s">
        <v>4752</v>
      </c>
      <c r="AM681" s="28" t="s">
        <v>4753</v>
      </c>
      <c r="AN681" s="28" t="s">
        <v>163</v>
      </c>
      <c r="AO681" s="28" t="s">
        <v>84</v>
      </c>
      <c r="AP681" s="28" t="s">
        <v>164</v>
      </c>
      <c r="AU681" s="28" t="s">
        <v>165</v>
      </c>
      <c r="AV681" s="28" t="s">
        <v>166</v>
      </c>
      <c r="AW681" s="28" t="s">
        <v>167</v>
      </c>
      <c r="AX681" s="28" t="s">
        <v>168</v>
      </c>
      <c r="AY681" s="28" t="s">
        <v>4754</v>
      </c>
    </row>
    <row r="682" spans="1:51" x14ac:dyDescent="0.25">
      <c r="A682" s="28">
        <v>626361</v>
      </c>
      <c r="B682" s="28">
        <v>402609</v>
      </c>
      <c r="C682" s="28" t="s">
        <v>2130</v>
      </c>
      <c r="D682" s="28" t="s">
        <v>4755</v>
      </c>
      <c r="E682" s="28" t="s">
        <v>94</v>
      </c>
      <c r="F682" s="28" t="s">
        <v>4756</v>
      </c>
      <c r="G682" s="28" t="s">
        <v>13</v>
      </c>
      <c r="H682" s="28" t="s">
        <v>190</v>
      </c>
      <c r="I682" s="28" t="s">
        <v>311</v>
      </c>
      <c r="J682" s="28" t="s">
        <v>4147</v>
      </c>
      <c r="K682" s="28" t="s">
        <v>4148</v>
      </c>
      <c r="L682" s="28" t="s">
        <v>4149</v>
      </c>
      <c r="M682" s="28" t="s">
        <v>465</v>
      </c>
      <c r="N682" s="28" t="s">
        <v>4757</v>
      </c>
      <c r="O682" s="28" t="s">
        <v>4758</v>
      </c>
      <c r="Q682" s="28" t="s">
        <v>4759</v>
      </c>
      <c r="R682" s="28" t="s">
        <v>4760</v>
      </c>
      <c r="Z682" s="28" t="s">
        <v>81</v>
      </c>
      <c r="AA682" s="28" t="s">
        <v>364</v>
      </c>
      <c r="AE682" s="28" t="s">
        <v>470</v>
      </c>
      <c r="AF682" s="28" t="s">
        <v>198</v>
      </c>
      <c r="AG682" s="28" t="s">
        <v>471</v>
      </c>
      <c r="AH682" s="28" t="s">
        <v>81</v>
      </c>
      <c r="AJ682" s="28" t="s">
        <v>84</v>
      </c>
      <c r="AK682" s="28" t="s">
        <v>85</v>
      </c>
      <c r="AL682" s="28" t="s">
        <v>4761</v>
      </c>
      <c r="AM682" s="28" t="s">
        <v>4762</v>
      </c>
      <c r="AN682" s="28" t="s">
        <v>163</v>
      </c>
      <c r="AO682" s="28" t="s">
        <v>81</v>
      </c>
      <c r="AP682" s="28" t="s">
        <v>81</v>
      </c>
      <c r="AU682" s="28" t="s">
        <v>165</v>
      </c>
      <c r="AY682" s="28" t="s">
        <v>234</v>
      </c>
    </row>
    <row r="683" spans="1:51" x14ac:dyDescent="0.25">
      <c r="A683" s="28">
        <v>626366</v>
      </c>
      <c r="B683" s="28">
        <v>338809</v>
      </c>
      <c r="C683" s="28" t="s">
        <v>839</v>
      </c>
      <c r="D683" s="28" t="s">
        <v>4763</v>
      </c>
      <c r="E683" s="28" t="s">
        <v>94</v>
      </c>
      <c r="F683" s="28" t="s">
        <v>4764</v>
      </c>
      <c r="G683" s="28" t="s">
        <v>13</v>
      </c>
      <c r="H683" s="28" t="s">
        <v>190</v>
      </c>
      <c r="I683" s="28" t="s">
        <v>191</v>
      </c>
      <c r="J683" s="28" t="s">
        <v>4147</v>
      </c>
      <c r="K683" s="28" t="s">
        <v>4148</v>
      </c>
      <c r="L683" s="28" t="s">
        <v>4149</v>
      </c>
      <c r="M683" s="28" t="s">
        <v>465</v>
      </c>
      <c r="N683" s="28" t="s">
        <v>4765</v>
      </c>
      <c r="Z683" s="28" t="s">
        <v>81</v>
      </c>
      <c r="AA683" s="28" t="s">
        <v>196</v>
      </c>
      <c r="AE683" s="28" t="s">
        <v>470</v>
      </c>
      <c r="AF683" s="28" t="s">
        <v>198</v>
      </c>
      <c r="AG683" s="28" t="s">
        <v>471</v>
      </c>
      <c r="AH683" s="28" t="s">
        <v>81</v>
      </c>
      <c r="AJ683" s="28" t="s">
        <v>84</v>
      </c>
      <c r="AK683" s="28" t="s">
        <v>85</v>
      </c>
      <c r="AL683" s="28" t="s">
        <v>4766</v>
      </c>
      <c r="AM683" s="28" t="s">
        <v>4767</v>
      </c>
      <c r="AN683" s="28" t="s">
        <v>163</v>
      </c>
      <c r="AO683" s="28" t="s">
        <v>81</v>
      </c>
      <c r="AP683" s="28" t="s">
        <v>81</v>
      </c>
      <c r="AU683" s="28" t="s">
        <v>165</v>
      </c>
      <c r="AY683" s="28" t="s">
        <v>4768</v>
      </c>
    </row>
    <row r="684" spans="1:51" x14ac:dyDescent="0.25">
      <c r="A684" s="28">
        <v>626405</v>
      </c>
      <c r="B684" s="28">
        <v>338838</v>
      </c>
      <c r="C684" s="28" t="s">
        <v>533</v>
      </c>
      <c r="D684" s="28" t="s">
        <v>4769</v>
      </c>
      <c r="E684" s="28" t="s">
        <v>94</v>
      </c>
      <c r="F684" s="28" t="s">
        <v>4770</v>
      </c>
      <c r="G684" s="28" t="s">
        <v>13</v>
      </c>
      <c r="H684" s="28" t="s">
        <v>190</v>
      </c>
      <c r="I684" s="28" t="s">
        <v>311</v>
      </c>
      <c r="J684" s="28" t="s">
        <v>4147</v>
      </c>
      <c r="K684" s="28" t="s">
        <v>4148</v>
      </c>
      <c r="L684" s="28" t="s">
        <v>4149</v>
      </c>
      <c r="M684" s="28" t="s">
        <v>465</v>
      </c>
      <c r="N684" s="28" t="s">
        <v>4771</v>
      </c>
      <c r="Z684" s="28" t="s">
        <v>81</v>
      </c>
      <c r="AA684" s="28" t="s">
        <v>364</v>
      </c>
      <c r="AE684" s="28" t="s">
        <v>470</v>
      </c>
      <c r="AF684" s="28" t="s">
        <v>198</v>
      </c>
      <c r="AG684" s="28" t="s">
        <v>471</v>
      </c>
      <c r="AH684" s="28" t="s">
        <v>81</v>
      </c>
      <c r="AJ684" s="28" t="s">
        <v>84</v>
      </c>
      <c r="AK684" s="28" t="s">
        <v>85</v>
      </c>
      <c r="AL684" s="28" t="s">
        <v>4772</v>
      </c>
      <c r="AM684" s="28" t="s">
        <v>4773</v>
      </c>
      <c r="AN684" s="28" t="s">
        <v>163</v>
      </c>
      <c r="AO684" s="28" t="s">
        <v>81</v>
      </c>
      <c r="AP684" s="28" t="s">
        <v>81</v>
      </c>
      <c r="AU684" s="28" t="s">
        <v>165</v>
      </c>
      <c r="AY684" s="28" t="s">
        <v>234</v>
      </c>
    </row>
    <row r="685" spans="1:51" x14ac:dyDescent="0.25">
      <c r="A685" s="28">
        <v>626437</v>
      </c>
      <c r="B685" s="28">
        <v>529796</v>
      </c>
      <c r="C685" s="28" t="s">
        <v>1142</v>
      </c>
      <c r="D685" s="28" t="s">
        <v>4774</v>
      </c>
      <c r="E685" s="28" t="s">
        <v>94</v>
      </c>
      <c r="F685" s="28" t="s">
        <v>4775</v>
      </c>
      <c r="G685" s="28" t="s">
        <v>13</v>
      </c>
      <c r="H685" s="28" t="s">
        <v>190</v>
      </c>
      <c r="I685" s="28" t="s">
        <v>191</v>
      </c>
      <c r="J685" s="28" t="s">
        <v>4736</v>
      </c>
      <c r="K685" s="28" t="s">
        <v>4737</v>
      </c>
      <c r="L685" s="28" t="s">
        <v>2673</v>
      </c>
      <c r="M685" s="28" t="s">
        <v>2069</v>
      </c>
      <c r="N685" s="28" t="s">
        <v>2019</v>
      </c>
      <c r="Z685" s="28" t="s">
        <v>81</v>
      </c>
      <c r="AA685" s="28" t="s">
        <v>364</v>
      </c>
      <c r="AE685" s="28" t="s">
        <v>2075</v>
      </c>
      <c r="AF685" s="28" t="s">
        <v>198</v>
      </c>
      <c r="AG685" s="28" t="s">
        <v>159</v>
      </c>
      <c r="AH685" s="28" t="s">
        <v>81</v>
      </c>
      <c r="AJ685" s="28" t="s">
        <v>84</v>
      </c>
      <c r="AK685" s="28" t="s">
        <v>85</v>
      </c>
      <c r="AL685" s="28" t="s">
        <v>4776</v>
      </c>
      <c r="AM685" s="28" t="s">
        <v>4777</v>
      </c>
      <c r="AN685" s="28" t="s">
        <v>163</v>
      </c>
      <c r="AO685" s="28" t="s">
        <v>81</v>
      </c>
      <c r="AP685" s="28" t="s">
        <v>81</v>
      </c>
      <c r="AU685" s="28" t="s">
        <v>165</v>
      </c>
      <c r="AY685" s="28" t="s">
        <v>826</v>
      </c>
    </row>
    <row r="686" spans="1:51" x14ac:dyDescent="0.25">
      <c r="A686" s="28">
        <v>626443</v>
      </c>
      <c r="B686" s="28">
        <v>601062</v>
      </c>
      <c r="C686" s="28" t="s">
        <v>4778</v>
      </c>
      <c r="D686" s="28" t="s">
        <v>4779</v>
      </c>
      <c r="E686" s="28" t="s">
        <v>94</v>
      </c>
      <c r="F686" s="28" t="s">
        <v>4780</v>
      </c>
      <c r="G686" s="28" t="s">
        <v>13</v>
      </c>
      <c r="H686" s="28" t="s">
        <v>190</v>
      </c>
      <c r="J686" s="28" t="s">
        <v>4781</v>
      </c>
      <c r="K686" s="28" t="s">
        <v>4782</v>
      </c>
      <c r="L686" s="28" t="s">
        <v>692</v>
      </c>
      <c r="M686" s="28" t="s">
        <v>465</v>
      </c>
      <c r="N686" s="28" t="s">
        <v>3430</v>
      </c>
      <c r="O686" s="28" t="s">
        <v>4783</v>
      </c>
      <c r="Q686" s="28" t="s">
        <v>4784</v>
      </c>
      <c r="R686" s="28" t="s">
        <v>4785</v>
      </c>
      <c r="U686" s="28" t="s">
        <v>4786</v>
      </c>
      <c r="V686" s="28" t="s">
        <v>4787</v>
      </c>
      <c r="Z686" s="28" t="s">
        <v>81</v>
      </c>
      <c r="AA686" s="28" t="s">
        <v>82</v>
      </c>
      <c r="AE686" s="28" t="s">
        <v>470</v>
      </c>
      <c r="AF686" s="28" t="s">
        <v>198</v>
      </c>
      <c r="AG686" s="28" t="s">
        <v>471</v>
      </c>
      <c r="AH686" s="28" t="s">
        <v>81</v>
      </c>
      <c r="AJ686" s="28" t="s">
        <v>84</v>
      </c>
      <c r="AK686" s="28" t="s">
        <v>85</v>
      </c>
      <c r="AL686" s="28" t="s">
        <v>4788</v>
      </c>
      <c r="AM686" s="28" t="s">
        <v>4789</v>
      </c>
      <c r="AN686" s="28" t="s">
        <v>163</v>
      </c>
      <c r="AO686" s="28" t="s">
        <v>81</v>
      </c>
      <c r="AP686" s="28" t="s">
        <v>81</v>
      </c>
      <c r="AU686" s="28" t="s">
        <v>165</v>
      </c>
      <c r="AY686" s="28" t="s">
        <v>234</v>
      </c>
    </row>
    <row r="687" spans="1:51" x14ac:dyDescent="0.25">
      <c r="A687" s="28">
        <v>626458</v>
      </c>
      <c r="B687" s="28">
        <v>338850</v>
      </c>
      <c r="C687" s="28" t="s">
        <v>4790</v>
      </c>
      <c r="D687" s="28" t="s">
        <v>4791</v>
      </c>
      <c r="E687" s="28" t="s">
        <v>94</v>
      </c>
      <c r="F687" s="28" t="s">
        <v>4792</v>
      </c>
      <c r="G687" s="28" t="s">
        <v>13</v>
      </c>
      <c r="H687" s="28" t="s">
        <v>190</v>
      </c>
      <c r="I687" s="28" t="s">
        <v>191</v>
      </c>
      <c r="J687" s="28" t="s">
        <v>4147</v>
      </c>
      <c r="K687" s="28" t="s">
        <v>4148</v>
      </c>
      <c r="L687" s="28" t="s">
        <v>4149</v>
      </c>
      <c r="M687" s="28" t="s">
        <v>465</v>
      </c>
      <c r="N687" s="28" t="s">
        <v>1312</v>
      </c>
      <c r="Z687" s="28" t="s">
        <v>81</v>
      </c>
      <c r="AA687" s="28" t="s">
        <v>364</v>
      </c>
      <c r="AE687" s="28" t="s">
        <v>470</v>
      </c>
      <c r="AF687" s="28" t="s">
        <v>198</v>
      </c>
      <c r="AG687" s="28" t="s">
        <v>471</v>
      </c>
      <c r="AH687" s="28" t="s">
        <v>81</v>
      </c>
      <c r="AJ687" s="28" t="s">
        <v>84</v>
      </c>
      <c r="AK687" s="28" t="s">
        <v>85</v>
      </c>
      <c r="AL687" s="28" t="s">
        <v>4793</v>
      </c>
      <c r="AM687" s="28" t="s">
        <v>4794</v>
      </c>
      <c r="AN687" s="28" t="s">
        <v>163</v>
      </c>
      <c r="AO687" s="28" t="s">
        <v>81</v>
      </c>
      <c r="AP687" s="28" t="s">
        <v>81</v>
      </c>
      <c r="AU687" s="28" t="s">
        <v>165</v>
      </c>
      <c r="AY687" s="28" t="s">
        <v>234</v>
      </c>
    </row>
    <row r="688" spans="1:51" x14ac:dyDescent="0.25">
      <c r="A688" s="28">
        <v>626498</v>
      </c>
      <c r="B688" s="28">
        <v>628235</v>
      </c>
      <c r="C688" s="28" t="s">
        <v>4795</v>
      </c>
      <c r="D688" s="28" t="s">
        <v>4796</v>
      </c>
      <c r="E688" s="28" t="s">
        <v>94</v>
      </c>
      <c r="F688" s="28" t="s">
        <v>4797</v>
      </c>
      <c r="G688" s="28" t="s">
        <v>13</v>
      </c>
      <c r="H688" s="28" t="s">
        <v>153</v>
      </c>
      <c r="I688" s="28" t="s">
        <v>311</v>
      </c>
      <c r="J688" s="28" t="s">
        <v>3221</v>
      </c>
      <c r="K688" s="28" t="s">
        <v>3222</v>
      </c>
      <c r="L688" s="28" t="s">
        <v>2096</v>
      </c>
      <c r="M688" s="28" t="s">
        <v>2097</v>
      </c>
      <c r="N688" s="28" t="s">
        <v>3779</v>
      </c>
      <c r="O688" s="28" t="s">
        <v>4798</v>
      </c>
      <c r="Q688" s="28" t="s">
        <v>4799</v>
      </c>
      <c r="R688" s="28" t="s">
        <v>4800</v>
      </c>
      <c r="U688" s="28" t="s">
        <v>4801</v>
      </c>
      <c r="V688" s="28" t="s">
        <v>4802</v>
      </c>
      <c r="Z688" s="28" t="s">
        <v>81</v>
      </c>
      <c r="AA688" s="28" t="s">
        <v>82</v>
      </c>
      <c r="AE688" s="28" t="s">
        <v>257</v>
      </c>
      <c r="AF688" s="28" t="s">
        <v>159</v>
      </c>
      <c r="AG688" s="28" t="s">
        <v>3887</v>
      </c>
      <c r="AH688" s="28" t="s">
        <v>81</v>
      </c>
      <c r="AJ688" s="28" t="s">
        <v>84</v>
      </c>
      <c r="AK688" s="28" t="s">
        <v>85</v>
      </c>
      <c r="AL688" s="28" t="s">
        <v>4803</v>
      </c>
      <c r="AM688" s="28" t="s">
        <v>4804</v>
      </c>
      <c r="AN688" s="28" t="s">
        <v>163</v>
      </c>
      <c r="AO688" s="28" t="s">
        <v>84</v>
      </c>
      <c r="AP688" s="28" t="s">
        <v>164</v>
      </c>
      <c r="AU688" s="28" t="s">
        <v>165</v>
      </c>
      <c r="AV688" s="28" t="s">
        <v>166</v>
      </c>
      <c r="AW688" s="28" t="s">
        <v>167</v>
      </c>
      <c r="AX688" s="28" t="s">
        <v>168</v>
      </c>
      <c r="AY688" s="28" t="s">
        <v>3245</v>
      </c>
    </row>
    <row r="689" spans="1:51" x14ac:dyDescent="0.25">
      <c r="A689" s="28">
        <v>626504</v>
      </c>
      <c r="B689" s="28">
        <v>628239</v>
      </c>
      <c r="C689" s="28" t="s">
        <v>827</v>
      </c>
      <c r="D689" s="28" t="s">
        <v>4805</v>
      </c>
      <c r="E689" s="28" t="s">
        <v>94</v>
      </c>
      <c r="F689" s="28" t="s">
        <v>4806</v>
      </c>
      <c r="G689" s="28" t="s">
        <v>13</v>
      </c>
      <c r="H689" s="28" t="s">
        <v>153</v>
      </c>
      <c r="I689" s="28" t="s">
        <v>311</v>
      </c>
      <c r="J689" s="28" t="s">
        <v>3221</v>
      </c>
      <c r="K689" s="28" t="s">
        <v>3222</v>
      </c>
      <c r="L689" s="28" t="s">
        <v>2096</v>
      </c>
      <c r="M689" s="28" t="s">
        <v>2097</v>
      </c>
      <c r="N689" s="28" t="s">
        <v>4807</v>
      </c>
      <c r="O689" s="28" t="s">
        <v>4808</v>
      </c>
      <c r="Q689" s="28" t="s">
        <v>2099</v>
      </c>
      <c r="R689" s="28" t="s">
        <v>2121</v>
      </c>
      <c r="U689" s="28" t="s">
        <v>4809</v>
      </c>
      <c r="V689" s="28" t="s">
        <v>4810</v>
      </c>
      <c r="Z689" s="28" t="s">
        <v>81</v>
      </c>
      <c r="AA689" s="28" t="s">
        <v>814</v>
      </c>
      <c r="AB689" s="28" t="s">
        <v>4811</v>
      </c>
      <c r="AC689" s="28" t="s">
        <v>4812</v>
      </c>
      <c r="AE689" s="28" t="s">
        <v>257</v>
      </c>
      <c r="AF689" s="28" t="s">
        <v>159</v>
      </c>
      <c r="AG689" s="28" t="s">
        <v>3887</v>
      </c>
      <c r="AH689" s="28" t="s">
        <v>81</v>
      </c>
      <c r="AJ689" s="28" t="s">
        <v>84</v>
      </c>
      <c r="AK689" s="28" t="s">
        <v>85</v>
      </c>
      <c r="AL689" s="28" t="s">
        <v>4813</v>
      </c>
      <c r="AM689" s="28" t="s">
        <v>4814</v>
      </c>
      <c r="AN689" s="28" t="s">
        <v>163</v>
      </c>
      <c r="AU689" s="28" t="s">
        <v>165</v>
      </c>
      <c r="AY689" s="28" t="s">
        <v>3245</v>
      </c>
    </row>
    <row r="690" spans="1:51" x14ac:dyDescent="0.25">
      <c r="A690" s="28">
        <v>626508</v>
      </c>
      <c r="B690" s="28">
        <v>628240</v>
      </c>
      <c r="C690" s="28" t="s">
        <v>4815</v>
      </c>
      <c r="D690" s="28" t="s">
        <v>4816</v>
      </c>
      <c r="E690" s="28" t="s">
        <v>94</v>
      </c>
      <c r="F690" s="28" t="s">
        <v>4817</v>
      </c>
      <c r="G690" s="28" t="s">
        <v>13</v>
      </c>
      <c r="H690" s="28" t="s">
        <v>153</v>
      </c>
      <c r="I690" s="28" t="s">
        <v>311</v>
      </c>
      <c r="J690" s="28" t="s">
        <v>3221</v>
      </c>
      <c r="K690" s="28" t="s">
        <v>3222</v>
      </c>
      <c r="L690" s="28" t="s">
        <v>2096</v>
      </c>
      <c r="M690" s="28" t="s">
        <v>2097</v>
      </c>
      <c r="N690" s="28" t="s">
        <v>1643</v>
      </c>
      <c r="O690" s="28" t="s">
        <v>4818</v>
      </c>
      <c r="P690" s="28" t="s">
        <v>4819</v>
      </c>
      <c r="Q690" s="28" t="s">
        <v>3885</v>
      </c>
      <c r="R690" s="28" t="s">
        <v>4820</v>
      </c>
      <c r="U690" s="28" t="s">
        <v>4821</v>
      </c>
      <c r="V690" s="28" t="s">
        <v>4822</v>
      </c>
      <c r="Z690" s="28" t="s">
        <v>81</v>
      </c>
      <c r="AA690" s="28" t="s">
        <v>82</v>
      </c>
      <c r="AE690" s="28" t="s">
        <v>257</v>
      </c>
      <c r="AF690" s="28" t="s">
        <v>159</v>
      </c>
      <c r="AG690" s="28" t="s">
        <v>3887</v>
      </c>
      <c r="AH690" s="28" t="s">
        <v>81</v>
      </c>
      <c r="AJ690" s="28" t="s">
        <v>84</v>
      </c>
      <c r="AK690" s="28" t="s">
        <v>85</v>
      </c>
      <c r="AL690" s="28" t="s">
        <v>4823</v>
      </c>
      <c r="AM690" s="28" t="s">
        <v>4824</v>
      </c>
      <c r="AN690" s="28" t="s">
        <v>163</v>
      </c>
      <c r="AO690" s="28" t="s">
        <v>84</v>
      </c>
      <c r="AP690" s="28" t="s">
        <v>164</v>
      </c>
      <c r="AU690" s="28" t="s">
        <v>165</v>
      </c>
      <c r="AV690" s="28" t="s">
        <v>166</v>
      </c>
      <c r="AW690" s="28" t="s">
        <v>167</v>
      </c>
      <c r="AX690" s="28" t="s">
        <v>168</v>
      </c>
      <c r="AY690" s="28" t="s">
        <v>3245</v>
      </c>
    </row>
    <row r="691" spans="1:51" x14ac:dyDescent="0.25">
      <c r="A691" s="28">
        <v>626530</v>
      </c>
      <c r="B691" s="28">
        <v>564465</v>
      </c>
      <c r="C691" s="28" t="s">
        <v>420</v>
      </c>
      <c r="D691" s="28" t="s">
        <v>4825</v>
      </c>
      <c r="E691" s="28" t="s">
        <v>94</v>
      </c>
      <c r="F691" s="28" t="s">
        <v>4826</v>
      </c>
      <c r="G691" s="28" t="s">
        <v>13</v>
      </c>
      <c r="H691" s="28" t="s">
        <v>153</v>
      </c>
      <c r="J691" s="28" t="s">
        <v>4781</v>
      </c>
      <c r="K691" s="28" t="s">
        <v>4782</v>
      </c>
      <c r="L691" s="28" t="s">
        <v>692</v>
      </c>
      <c r="M691" s="28" t="s">
        <v>465</v>
      </c>
      <c r="N691" s="28" t="s">
        <v>642</v>
      </c>
      <c r="O691" s="28" t="s">
        <v>4827</v>
      </c>
      <c r="Q691" s="28" t="s">
        <v>4828</v>
      </c>
      <c r="R691" s="28" t="s">
        <v>4829</v>
      </c>
      <c r="V691" s="28" t="s">
        <v>4830</v>
      </c>
      <c r="Z691" s="28" t="s">
        <v>81</v>
      </c>
      <c r="AA691" s="28" t="s">
        <v>82</v>
      </c>
      <c r="AE691" s="28" t="s">
        <v>699</v>
      </c>
      <c r="AF691" s="28" t="s">
        <v>159</v>
      </c>
      <c r="AG691" s="28" t="s">
        <v>164</v>
      </c>
      <c r="AH691" s="28" t="s">
        <v>81</v>
      </c>
      <c r="AJ691" s="28" t="s">
        <v>84</v>
      </c>
      <c r="AK691" s="28" t="s">
        <v>85</v>
      </c>
      <c r="AL691" s="28" t="s">
        <v>4831</v>
      </c>
      <c r="AM691" s="28" t="s">
        <v>4832</v>
      </c>
      <c r="AN691" s="28" t="s">
        <v>163</v>
      </c>
      <c r="AO691" s="28" t="s">
        <v>81</v>
      </c>
      <c r="AP691" s="28" t="s">
        <v>81</v>
      </c>
      <c r="AU691" s="28" t="s">
        <v>165</v>
      </c>
      <c r="AY691" s="28" t="s">
        <v>234</v>
      </c>
    </row>
    <row r="692" spans="1:51" x14ac:dyDescent="0.25">
      <c r="A692" s="28">
        <v>626532</v>
      </c>
      <c r="B692" s="28">
        <v>628248</v>
      </c>
      <c r="C692" s="28" t="s">
        <v>3407</v>
      </c>
      <c r="D692" s="28" t="s">
        <v>4833</v>
      </c>
      <c r="E692" s="28" t="s">
        <v>94</v>
      </c>
      <c r="F692" s="28" t="s">
        <v>4834</v>
      </c>
      <c r="G692" s="28" t="s">
        <v>13</v>
      </c>
      <c r="H692" s="28" t="s">
        <v>153</v>
      </c>
      <c r="J692" s="28" t="s">
        <v>4781</v>
      </c>
      <c r="K692" s="28" t="s">
        <v>4782</v>
      </c>
      <c r="L692" s="28" t="s">
        <v>692</v>
      </c>
      <c r="M692" s="28" t="s">
        <v>465</v>
      </c>
      <c r="N692" s="28" t="s">
        <v>1502</v>
      </c>
      <c r="O692" s="28" t="s">
        <v>4835</v>
      </c>
      <c r="Q692" s="28" t="s">
        <v>3482</v>
      </c>
      <c r="R692" s="28" t="s">
        <v>4836</v>
      </c>
      <c r="U692" s="28" t="s">
        <v>4837</v>
      </c>
      <c r="V692" s="28" t="s">
        <v>4830</v>
      </c>
      <c r="Z692" s="28" t="s">
        <v>84</v>
      </c>
      <c r="AA692" s="28" t="s">
        <v>82</v>
      </c>
      <c r="AE692" s="28" t="s">
        <v>699</v>
      </c>
      <c r="AF692" s="28" t="s">
        <v>159</v>
      </c>
      <c r="AG692" s="28" t="s">
        <v>164</v>
      </c>
      <c r="AH692" s="28" t="s">
        <v>81</v>
      </c>
      <c r="AJ692" s="28" t="s">
        <v>84</v>
      </c>
      <c r="AK692" s="28" t="s">
        <v>85</v>
      </c>
      <c r="AL692" s="28" t="s">
        <v>4838</v>
      </c>
      <c r="AM692" s="28" t="s">
        <v>4839</v>
      </c>
      <c r="AN692" s="28" t="s">
        <v>163</v>
      </c>
      <c r="AO692" s="28" t="s">
        <v>84</v>
      </c>
      <c r="AP692" s="28" t="s">
        <v>164</v>
      </c>
      <c r="AU692" s="28" t="s">
        <v>165</v>
      </c>
      <c r="AV692" s="28" t="s">
        <v>166</v>
      </c>
      <c r="AW692" s="28" t="s">
        <v>167</v>
      </c>
      <c r="AX692" s="28" t="s">
        <v>168</v>
      </c>
      <c r="AY692" s="28" t="s">
        <v>234</v>
      </c>
    </row>
    <row r="693" spans="1:51" x14ac:dyDescent="0.25">
      <c r="A693" s="28">
        <v>626548</v>
      </c>
      <c r="B693" s="28">
        <v>521804</v>
      </c>
      <c r="C693" s="28" t="s">
        <v>4840</v>
      </c>
      <c r="D693" s="28" t="s">
        <v>892</v>
      </c>
      <c r="E693" s="28" t="s">
        <v>9</v>
      </c>
      <c r="F693" s="28" t="s">
        <v>4841</v>
      </c>
      <c r="G693" s="28" t="s">
        <v>13</v>
      </c>
      <c r="H693" s="28" t="s">
        <v>348</v>
      </c>
      <c r="J693" s="28" t="s">
        <v>3592</v>
      </c>
      <c r="K693" s="28" t="s">
        <v>3593</v>
      </c>
      <c r="N693" s="28" t="s">
        <v>2814</v>
      </c>
      <c r="O693" s="28" t="s">
        <v>4842</v>
      </c>
      <c r="Q693" s="28" t="s">
        <v>4843</v>
      </c>
      <c r="R693" s="28" t="s">
        <v>4844</v>
      </c>
      <c r="Z693" s="28" t="s">
        <v>81</v>
      </c>
      <c r="AA693" s="28" t="s">
        <v>82</v>
      </c>
      <c r="AE693" s="28" t="s">
        <v>158</v>
      </c>
      <c r="AF693" s="28" t="s">
        <v>159</v>
      </c>
      <c r="AG693" s="28" t="s">
        <v>160</v>
      </c>
      <c r="AH693" s="28" t="s">
        <v>81</v>
      </c>
      <c r="AJ693" s="28" t="s">
        <v>84</v>
      </c>
      <c r="AK693" s="28" t="s">
        <v>85</v>
      </c>
      <c r="AL693" s="28" t="s">
        <v>4845</v>
      </c>
      <c r="AM693" s="28" t="s">
        <v>4846</v>
      </c>
      <c r="AN693" s="28" t="s">
        <v>163</v>
      </c>
      <c r="AO693" s="28" t="s">
        <v>81</v>
      </c>
      <c r="AP693" s="28" t="s">
        <v>81</v>
      </c>
      <c r="AU693" s="28" t="s">
        <v>165</v>
      </c>
      <c r="AY693" s="28" t="s">
        <v>4847</v>
      </c>
    </row>
    <row r="694" spans="1:51" x14ac:dyDescent="0.25">
      <c r="A694" s="28">
        <v>626549</v>
      </c>
      <c r="B694" s="28">
        <v>628254</v>
      </c>
      <c r="C694" s="28" t="s">
        <v>2345</v>
      </c>
      <c r="D694" s="28" t="s">
        <v>4848</v>
      </c>
      <c r="E694" s="28" t="s">
        <v>9</v>
      </c>
      <c r="F694" s="28" t="s">
        <v>4849</v>
      </c>
      <c r="G694" s="28" t="s">
        <v>13</v>
      </c>
      <c r="H694" s="28" t="s">
        <v>348</v>
      </c>
      <c r="J694" s="28" t="s">
        <v>3221</v>
      </c>
      <c r="K694" s="28" t="s">
        <v>3222</v>
      </c>
      <c r="L694" s="28" t="s">
        <v>2096</v>
      </c>
      <c r="M694" s="28" t="s">
        <v>2097</v>
      </c>
      <c r="N694" s="28" t="s">
        <v>3430</v>
      </c>
      <c r="O694" s="28" t="s">
        <v>4850</v>
      </c>
      <c r="Q694" s="28" t="s">
        <v>2662</v>
      </c>
      <c r="R694" s="28" t="s">
        <v>3698</v>
      </c>
      <c r="U694" s="28" t="s">
        <v>4851</v>
      </c>
      <c r="Z694" s="28" t="s">
        <v>81</v>
      </c>
      <c r="AA694" s="28" t="s">
        <v>82</v>
      </c>
      <c r="AE694" s="28" t="s">
        <v>257</v>
      </c>
      <c r="AF694" s="28" t="s">
        <v>159</v>
      </c>
      <c r="AG694" s="28" t="s">
        <v>3887</v>
      </c>
      <c r="AH694" s="28" t="s">
        <v>81</v>
      </c>
      <c r="AJ694" s="28" t="s">
        <v>84</v>
      </c>
      <c r="AK694" s="28" t="s">
        <v>85</v>
      </c>
      <c r="AL694" s="28" t="s">
        <v>4852</v>
      </c>
      <c r="AM694" s="28" t="s">
        <v>4846</v>
      </c>
      <c r="AN694" s="28" t="s">
        <v>163</v>
      </c>
      <c r="AO694" s="28" t="s">
        <v>84</v>
      </c>
      <c r="AP694" s="28" t="s">
        <v>164</v>
      </c>
      <c r="AU694" s="28" t="s">
        <v>165</v>
      </c>
      <c r="AV694" s="28" t="s">
        <v>166</v>
      </c>
      <c r="AW694" s="28" t="s">
        <v>167</v>
      </c>
      <c r="AX694" s="28" t="s">
        <v>168</v>
      </c>
      <c r="AY694" s="28" t="s">
        <v>3245</v>
      </c>
    </row>
    <row r="695" spans="1:51" x14ac:dyDescent="0.25">
      <c r="A695" s="28">
        <v>626550</v>
      </c>
      <c r="B695" s="28">
        <v>628255</v>
      </c>
      <c r="C695" s="28" t="s">
        <v>4853</v>
      </c>
      <c r="D695" s="28" t="s">
        <v>4854</v>
      </c>
      <c r="E695" s="28" t="s">
        <v>94</v>
      </c>
      <c r="F695" s="28" t="s">
        <v>4855</v>
      </c>
      <c r="G695" s="28" t="s">
        <v>13</v>
      </c>
      <c r="H695" s="28" t="s">
        <v>348</v>
      </c>
      <c r="J695" s="28" t="s">
        <v>3592</v>
      </c>
      <c r="K695" s="28" t="s">
        <v>3593</v>
      </c>
      <c r="N695" s="28" t="s">
        <v>3858</v>
      </c>
      <c r="O695" s="28" t="s">
        <v>4856</v>
      </c>
      <c r="Q695" s="28" t="s">
        <v>3595</v>
      </c>
      <c r="R695" s="28" t="s">
        <v>4857</v>
      </c>
      <c r="Z695" s="28" t="s">
        <v>81</v>
      </c>
      <c r="AA695" s="28" t="s">
        <v>82</v>
      </c>
      <c r="AE695" s="28" t="s">
        <v>158</v>
      </c>
      <c r="AF695" s="28" t="s">
        <v>159</v>
      </c>
      <c r="AG695" s="28" t="s">
        <v>160</v>
      </c>
      <c r="AH695" s="28" t="s">
        <v>81</v>
      </c>
      <c r="AJ695" s="28" t="s">
        <v>84</v>
      </c>
      <c r="AK695" s="28" t="s">
        <v>85</v>
      </c>
      <c r="AL695" s="28" t="s">
        <v>4858</v>
      </c>
      <c r="AM695" s="28" t="s">
        <v>4859</v>
      </c>
      <c r="AN695" s="28" t="s">
        <v>163</v>
      </c>
      <c r="AO695" s="28" t="s">
        <v>84</v>
      </c>
      <c r="AP695" s="28" t="s">
        <v>164</v>
      </c>
      <c r="AU695" s="28" t="s">
        <v>165</v>
      </c>
      <c r="AV695" s="28" t="s">
        <v>166</v>
      </c>
      <c r="AW695" s="28" t="s">
        <v>167</v>
      </c>
      <c r="AX695" s="28" t="s">
        <v>168</v>
      </c>
      <c r="AY695" s="28" t="s">
        <v>4860</v>
      </c>
    </row>
    <row r="696" spans="1:51" x14ac:dyDescent="0.25">
      <c r="A696" s="28">
        <v>626553</v>
      </c>
      <c r="B696" s="28">
        <v>628256</v>
      </c>
      <c r="C696" s="28" t="s">
        <v>4861</v>
      </c>
      <c r="D696" s="28" t="s">
        <v>4862</v>
      </c>
      <c r="E696" s="28" t="s">
        <v>94</v>
      </c>
      <c r="F696" s="28" t="s">
        <v>4863</v>
      </c>
      <c r="G696" s="28" t="s">
        <v>13</v>
      </c>
      <c r="H696" s="28" t="s">
        <v>348</v>
      </c>
      <c r="J696" s="28" t="s">
        <v>3592</v>
      </c>
      <c r="K696" s="28" t="s">
        <v>3593</v>
      </c>
      <c r="N696" s="28" t="s">
        <v>642</v>
      </c>
      <c r="O696" s="28" t="s">
        <v>4864</v>
      </c>
      <c r="Q696" s="28" t="s">
        <v>4843</v>
      </c>
      <c r="R696" s="28" t="s">
        <v>4865</v>
      </c>
      <c r="Z696" s="28" t="s">
        <v>81</v>
      </c>
      <c r="AA696" s="28" t="s">
        <v>82</v>
      </c>
      <c r="AE696" s="28" t="s">
        <v>158</v>
      </c>
      <c r="AF696" s="28" t="s">
        <v>159</v>
      </c>
      <c r="AG696" s="28" t="s">
        <v>160</v>
      </c>
      <c r="AH696" s="28" t="s">
        <v>81</v>
      </c>
      <c r="AJ696" s="28" t="s">
        <v>84</v>
      </c>
      <c r="AK696" s="28" t="s">
        <v>85</v>
      </c>
      <c r="AL696" s="28" t="s">
        <v>4866</v>
      </c>
      <c r="AM696" s="28" t="s">
        <v>4867</v>
      </c>
      <c r="AN696" s="28" t="s">
        <v>163</v>
      </c>
      <c r="AO696" s="28" t="s">
        <v>84</v>
      </c>
      <c r="AP696" s="28" t="s">
        <v>164</v>
      </c>
      <c r="AU696" s="28" t="s">
        <v>165</v>
      </c>
      <c r="AV696" s="28" t="s">
        <v>166</v>
      </c>
      <c r="AW696" s="28" t="s">
        <v>167</v>
      </c>
      <c r="AX696" s="28" t="s">
        <v>168</v>
      </c>
      <c r="AY696" s="28" t="s">
        <v>4868</v>
      </c>
    </row>
    <row r="697" spans="1:51" x14ac:dyDescent="0.25">
      <c r="A697" s="28">
        <v>626578</v>
      </c>
      <c r="B697" s="28">
        <v>598011</v>
      </c>
      <c r="C697" s="28" t="s">
        <v>4869</v>
      </c>
      <c r="D697" s="28" t="s">
        <v>4870</v>
      </c>
      <c r="E697" s="28" t="s">
        <v>94</v>
      </c>
      <c r="F697" s="28" t="s">
        <v>4871</v>
      </c>
      <c r="G697" s="28" t="s">
        <v>13</v>
      </c>
      <c r="H697" s="28" t="s">
        <v>348</v>
      </c>
      <c r="J697" s="28" t="s">
        <v>4872</v>
      </c>
      <c r="K697" s="28" t="s">
        <v>4873</v>
      </c>
      <c r="L697" s="28" t="s">
        <v>4874</v>
      </c>
      <c r="M697" s="28" t="s">
        <v>2069</v>
      </c>
      <c r="N697" s="28" t="s">
        <v>3430</v>
      </c>
      <c r="O697" s="28" t="s">
        <v>4875</v>
      </c>
      <c r="Q697" s="28" t="s">
        <v>4876</v>
      </c>
      <c r="R697" s="28" t="s">
        <v>4877</v>
      </c>
      <c r="S697" s="28" t="s">
        <v>4878</v>
      </c>
      <c r="Z697" s="28" t="s">
        <v>81</v>
      </c>
      <c r="AA697" s="28" t="s">
        <v>364</v>
      </c>
      <c r="AE697" s="28" t="s">
        <v>4879</v>
      </c>
      <c r="AF697" s="28" t="s">
        <v>159</v>
      </c>
      <c r="AG697" s="28" t="s">
        <v>2114</v>
      </c>
      <c r="AH697" s="28" t="s">
        <v>81</v>
      </c>
      <c r="AJ697" s="28" t="s">
        <v>84</v>
      </c>
      <c r="AK697" s="28" t="s">
        <v>85</v>
      </c>
      <c r="AL697" s="28" t="s">
        <v>4880</v>
      </c>
      <c r="AM697" s="28" t="s">
        <v>4881</v>
      </c>
      <c r="AN697" s="28" t="s">
        <v>163</v>
      </c>
      <c r="AO697" s="28" t="s">
        <v>81</v>
      </c>
      <c r="AP697" s="28" t="s">
        <v>81</v>
      </c>
      <c r="AU697" s="28" t="s">
        <v>165</v>
      </c>
      <c r="AY697" s="28" t="s">
        <v>234</v>
      </c>
    </row>
    <row r="698" spans="1:51" x14ac:dyDescent="0.25">
      <c r="A698" s="28">
        <v>626582</v>
      </c>
      <c r="B698" s="28">
        <v>628277</v>
      </c>
      <c r="C698" s="28" t="s">
        <v>2551</v>
      </c>
      <c r="D698" s="28" t="s">
        <v>4882</v>
      </c>
      <c r="E698" s="28" t="s">
        <v>94</v>
      </c>
      <c r="F698" s="28" t="s">
        <v>4883</v>
      </c>
      <c r="G698" s="28" t="s">
        <v>13</v>
      </c>
      <c r="H698" s="28" t="s">
        <v>348</v>
      </c>
      <c r="J698" s="28" t="s">
        <v>4872</v>
      </c>
      <c r="K698" s="28" t="s">
        <v>4873</v>
      </c>
      <c r="L698" s="28" t="s">
        <v>4874</v>
      </c>
      <c r="M698" s="28" t="s">
        <v>2069</v>
      </c>
      <c r="N698" s="28" t="s">
        <v>3430</v>
      </c>
      <c r="O698" s="28" t="s">
        <v>4884</v>
      </c>
      <c r="Q698" s="28" t="s">
        <v>4876</v>
      </c>
      <c r="R698" s="28" t="s">
        <v>4885</v>
      </c>
      <c r="Z698" s="28" t="s">
        <v>81</v>
      </c>
      <c r="AA698" s="28" t="s">
        <v>364</v>
      </c>
      <c r="AE698" s="28" t="s">
        <v>4879</v>
      </c>
      <c r="AF698" s="28" t="s">
        <v>159</v>
      </c>
      <c r="AG698" s="28" t="s">
        <v>2114</v>
      </c>
      <c r="AH698" s="28" t="s">
        <v>81</v>
      </c>
      <c r="AJ698" s="28" t="s">
        <v>84</v>
      </c>
      <c r="AK698" s="28" t="s">
        <v>85</v>
      </c>
      <c r="AL698" s="28" t="s">
        <v>4886</v>
      </c>
      <c r="AM698" s="28" t="s">
        <v>4887</v>
      </c>
      <c r="AN698" s="28" t="s">
        <v>163</v>
      </c>
      <c r="AO698" s="28" t="s">
        <v>84</v>
      </c>
      <c r="AP698" s="28" t="s">
        <v>164</v>
      </c>
      <c r="AU698" s="28" t="s">
        <v>165</v>
      </c>
      <c r="AV698" s="28" t="s">
        <v>166</v>
      </c>
      <c r="AW698" s="28" t="s">
        <v>167</v>
      </c>
      <c r="AX698" s="28" t="s">
        <v>168</v>
      </c>
      <c r="AY698" s="28" t="s">
        <v>234</v>
      </c>
    </row>
    <row r="699" spans="1:51" x14ac:dyDescent="0.25">
      <c r="A699" s="28">
        <v>626583</v>
      </c>
      <c r="B699" s="28">
        <v>628278</v>
      </c>
      <c r="C699" s="28" t="s">
        <v>4888</v>
      </c>
      <c r="D699" s="28" t="s">
        <v>4889</v>
      </c>
      <c r="E699" s="28" t="s">
        <v>94</v>
      </c>
      <c r="F699" s="28" t="s">
        <v>4890</v>
      </c>
      <c r="G699" s="28" t="s">
        <v>13</v>
      </c>
      <c r="H699" s="28" t="s">
        <v>348</v>
      </c>
      <c r="J699" s="28" t="s">
        <v>4872</v>
      </c>
      <c r="K699" s="28" t="s">
        <v>4873</v>
      </c>
      <c r="L699" s="28" t="s">
        <v>4874</v>
      </c>
      <c r="M699" s="28" t="s">
        <v>2069</v>
      </c>
      <c r="N699" s="28" t="s">
        <v>3430</v>
      </c>
      <c r="O699" s="28" t="s">
        <v>4884</v>
      </c>
      <c r="P699" s="28" t="s">
        <v>4891</v>
      </c>
      <c r="Q699" s="28" t="s">
        <v>4876</v>
      </c>
      <c r="R699" s="28" t="s">
        <v>4885</v>
      </c>
      <c r="Z699" s="28" t="s">
        <v>81</v>
      </c>
      <c r="AA699" s="28" t="s">
        <v>364</v>
      </c>
      <c r="AE699" s="28" t="s">
        <v>4879</v>
      </c>
      <c r="AF699" s="28" t="s">
        <v>159</v>
      </c>
      <c r="AG699" s="28" t="s">
        <v>2114</v>
      </c>
      <c r="AH699" s="28" t="s">
        <v>81</v>
      </c>
      <c r="AJ699" s="28" t="s">
        <v>84</v>
      </c>
      <c r="AK699" s="28" t="s">
        <v>85</v>
      </c>
      <c r="AL699" s="28" t="s">
        <v>4892</v>
      </c>
      <c r="AM699" s="28" t="s">
        <v>4887</v>
      </c>
      <c r="AN699" s="28" t="s">
        <v>163</v>
      </c>
      <c r="AO699" s="28" t="s">
        <v>84</v>
      </c>
      <c r="AP699" s="28" t="s">
        <v>164</v>
      </c>
      <c r="AU699" s="28" t="s">
        <v>165</v>
      </c>
      <c r="AV699" s="28" t="s">
        <v>166</v>
      </c>
      <c r="AW699" s="28" t="s">
        <v>167</v>
      </c>
      <c r="AX699" s="28" t="s">
        <v>168</v>
      </c>
      <c r="AY699" s="28" t="s">
        <v>234</v>
      </c>
    </row>
    <row r="700" spans="1:51" x14ac:dyDescent="0.25">
      <c r="A700" s="28">
        <v>626586</v>
      </c>
      <c r="B700" s="28">
        <v>628280</v>
      </c>
      <c r="C700" s="28" t="s">
        <v>4893</v>
      </c>
      <c r="D700" s="28" t="s">
        <v>4894</v>
      </c>
      <c r="E700" s="28" t="s">
        <v>94</v>
      </c>
      <c r="F700" s="28" t="s">
        <v>4895</v>
      </c>
      <c r="G700" s="28" t="s">
        <v>13</v>
      </c>
      <c r="H700" s="28" t="s">
        <v>348</v>
      </c>
      <c r="J700" s="28" t="s">
        <v>4744</v>
      </c>
      <c r="K700" s="28" t="s">
        <v>4745</v>
      </c>
      <c r="L700" s="28" t="s">
        <v>4018</v>
      </c>
      <c r="M700" s="28" t="s">
        <v>2609</v>
      </c>
      <c r="N700" s="28" t="s">
        <v>3542</v>
      </c>
      <c r="O700" s="28" t="s">
        <v>4896</v>
      </c>
      <c r="Q700" s="28" t="s">
        <v>4748</v>
      </c>
      <c r="R700" s="28" t="s">
        <v>4749</v>
      </c>
      <c r="U700" s="28" t="s">
        <v>4897</v>
      </c>
      <c r="V700" s="28" t="s">
        <v>4898</v>
      </c>
      <c r="Z700" s="28" t="s">
        <v>81</v>
      </c>
      <c r="AA700" s="28" t="s">
        <v>364</v>
      </c>
      <c r="AE700" s="28" t="s">
        <v>158</v>
      </c>
      <c r="AF700" s="28" t="s">
        <v>159</v>
      </c>
      <c r="AG700" s="28" t="s">
        <v>160</v>
      </c>
      <c r="AH700" s="28" t="s">
        <v>81</v>
      </c>
      <c r="AJ700" s="28" t="s">
        <v>84</v>
      </c>
      <c r="AK700" s="28" t="s">
        <v>85</v>
      </c>
      <c r="AL700" s="28" t="s">
        <v>4899</v>
      </c>
      <c r="AM700" s="28" t="s">
        <v>4900</v>
      </c>
      <c r="AN700" s="28" t="s">
        <v>163</v>
      </c>
      <c r="AO700" s="28" t="s">
        <v>84</v>
      </c>
      <c r="AP700" s="28" t="s">
        <v>164</v>
      </c>
      <c r="AU700" s="28" t="s">
        <v>165</v>
      </c>
      <c r="AV700" s="28" t="s">
        <v>166</v>
      </c>
      <c r="AW700" s="28" t="s">
        <v>167</v>
      </c>
      <c r="AX700" s="28" t="s">
        <v>168</v>
      </c>
      <c r="AY700" s="28" t="s">
        <v>4754</v>
      </c>
    </row>
    <row r="701" spans="1:51" x14ac:dyDescent="0.25">
      <c r="A701" s="28">
        <v>626587</v>
      </c>
      <c r="B701" s="28">
        <v>628281</v>
      </c>
      <c r="C701" s="28" t="s">
        <v>4901</v>
      </c>
      <c r="D701" s="28" t="s">
        <v>4902</v>
      </c>
      <c r="E701" s="28" t="s">
        <v>9</v>
      </c>
      <c r="F701" s="28" t="s">
        <v>4903</v>
      </c>
      <c r="G701" s="28" t="s">
        <v>13</v>
      </c>
      <c r="H701" s="28" t="s">
        <v>348</v>
      </c>
      <c r="J701" s="28" t="s">
        <v>4744</v>
      </c>
      <c r="K701" s="28" t="s">
        <v>4745</v>
      </c>
      <c r="L701" s="28" t="s">
        <v>4018</v>
      </c>
      <c r="M701" s="28" t="s">
        <v>2609</v>
      </c>
      <c r="N701" s="28" t="s">
        <v>3779</v>
      </c>
      <c r="O701" s="28" t="s">
        <v>4904</v>
      </c>
      <c r="Q701" s="28" t="s">
        <v>4905</v>
      </c>
      <c r="R701" s="28" t="s">
        <v>4906</v>
      </c>
      <c r="S701" s="28" t="s">
        <v>4907</v>
      </c>
      <c r="V701" s="28" t="s">
        <v>4908</v>
      </c>
      <c r="Z701" s="28" t="s">
        <v>81</v>
      </c>
      <c r="AA701" s="28" t="s">
        <v>364</v>
      </c>
      <c r="AE701" s="28" t="s">
        <v>158</v>
      </c>
      <c r="AF701" s="28" t="s">
        <v>159</v>
      </c>
      <c r="AG701" s="28" t="s">
        <v>160</v>
      </c>
      <c r="AH701" s="28" t="s">
        <v>81</v>
      </c>
      <c r="AJ701" s="28" t="s">
        <v>84</v>
      </c>
      <c r="AK701" s="28" t="s">
        <v>85</v>
      </c>
      <c r="AL701" s="28" t="s">
        <v>4909</v>
      </c>
      <c r="AM701" s="28" t="s">
        <v>4910</v>
      </c>
      <c r="AN701" s="28" t="s">
        <v>163</v>
      </c>
      <c r="AO701" s="28" t="s">
        <v>84</v>
      </c>
      <c r="AP701" s="28" t="s">
        <v>164</v>
      </c>
      <c r="AU701" s="28" t="s">
        <v>165</v>
      </c>
      <c r="AV701" s="28" t="s">
        <v>166</v>
      </c>
      <c r="AW701" s="28" t="s">
        <v>167</v>
      </c>
      <c r="AX701" s="28" t="s">
        <v>168</v>
      </c>
      <c r="AY701" s="28" t="s">
        <v>4754</v>
      </c>
    </row>
    <row r="702" spans="1:51" x14ac:dyDescent="0.25">
      <c r="A702" s="28">
        <v>626588</v>
      </c>
      <c r="B702" s="28">
        <v>628282</v>
      </c>
      <c r="C702" s="28" t="s">
        <v>4911</v>
      </c>
      <c r="D702" s="28" t="s">
        <v>4912</v>
      </c>
      <c r="E702" s="28" t="s">
        <v>94</v>
      </c>
      <c r="F702" s="28" t="s">
        <v>4913</v>
      </c>
      <c r="G702" s="28" t="s">
        <v>13</v>
      </c>
      <c r="H702" s="28" t="s">
        <v>348</v>
      </c>
      <c r="J702" s="28" t="s">
        <v>4744</v>
      </c>
      <c r="K702" s="28" t="s">
        <v>4745</v>
      </c>
      <c r="L702" s="28" t="s">
        <v>4018</v>
      </c>
      <c r="M702" s="28" t="s">
        <v>2609</v>
      </c>
      <c r="N702" s="28" t="s">
        <v>3437</v>
      </c>
      <c r="O702" s="28" t="s">
        <v>4914</v>
      </c>
      <c r="Q702" s="28" t="s">
        <v>4915</v>
      </c>
      <c r="R702" s="28" t="s">
        <v>4916</v>
      </c>
      <c r="S702" s="28" t="s">
        <v>4917</v>
      </c>
      <c r="V702" s="28" t="s">
        <v>4918</v>
      </c>
      <c r="Z702" s="28" t="s">
        <v>81</v>
      </c>
      <c r="AA702" s="28" t="s">
        <v>364</v>
      </c>
      <c r="AE702" s="28" t="s">
        <v>158</v>
      </c>
      <c r="AF702" s="28" t="s">
        <v>159</v>
      </c>
      <c r="AG702" s="28" t="s">
        <v>160</v>
      </c>
      <c r="AH702" s="28" t="s">
        <v>81</v>
      </c>
      <c r="AJ702" s="28" t="s">
        <v>84</v>
      </c>
      <c r="AK702" s="28" t="s">
        <v>85</v>
      </c>
      <c r="AL702" s="28" t="s">
        <v>4919</v>
      </c>
      <c r="AM702" s="28" t="s">
        <v>4920</v>
      </c>
      <c r="AN702" s="28" t="s">
        <v>163</v>
      </c>
      <c r="AU702" s="28" t="s">
        <v>165</v>
      </c>
      <c r="AY702" s="28" t="s">
        <v>4754</v>
      </c>
    </row>
    <row r="703" spans="1:51" x14ac:dyDescent="0.25">
      <c r="A703" s="28">
        <v>626590</v>
      </c>
      <c r="B703" s="28">
        <v>598010</v>
      </c>
      <c r="C703" s="28" t="s">
        <v>4921</v>
      </c>
      <c r="D703" s="28" t="s">
        <v>4922</v>
      </c>
      <c r="E703" s="28" t="s">
        <v>94</v>
      </c>
      <c r="F703" s="28" t="s">
        <v>4923</v>
      </c>
      <c r="G703" s="28" t="s">
        <v>13</v>
      </c>
      <c r="H703" s="28" t="s">
        <v>348</v>
      </c>
      <c r="J703" s="28" t="s">
        <v>4872</v>
      </c>
      <c r="K703" s="28" t="s">
        <v>4873</v>
      </c>
      <c r="L703" s="28" t="s">
        <v>4874</v>
      </c>
      <c r="M703" s="28" t="s">
        <v>2069</v>
      </c>
      <c r="N703" s="28" t="s">
        <v>3430</v>
      </c>
      <c r="O703" s="28" t="s">
        <v>4875</v>
      </c>
      <c r="Q703" s="28" t="s">
        <v>4876</v>
      </c>
      <c r="R703" s="28" t="s">
        <v>4877</v>
      </c>
      <c r="S703" s="28" t="s">
        <v>4878</v>
      </c>
      <c r="Z703" s="28" t="s">
        <v>81</v>
      </c>
      <c r="AA703" s="28" t="s">
        <v>364</v>
      </c>
      <c r="AE703" s="28" t="s">
        <v>4879</v>
      </c>
      <c r="AF703" s="28" t="s">
        <v>159</v>
      </c>
      <c r="AG703" s="28" t="s">
        <v>2114</v>
      </c>
      <c r="AH703" s="28" t="s">
        <v>81</v>
      </c>
      <c r="AJ703" s="28" t="s">
        <v>84</v>
      </c>
      <c r="AK703" s="28" t="s">
        <v>85</v>
      </c>
      <c r="AL703" s="28" t="s">
        <v>4924</v>
      </c>
      <c r="AM703" s="28" t="s">
        <v>4925</v>
      </c>
      <c r="AN703" s="28" t="s">
        <v>163</v>
      </c>
      <c r="AO703" s="28" t="s">
        <v>81</v>
      </c>
      <c r="AP703" s="28" t="s">
        <v>81</v>
      </c>
      <c r="AU703" s="28" t="s">
        <v>165</v>
      </c>
      <c r="AY703" s="28" t="s">
        <v>234</v>
      </c>
    </row>
    <row r="704" spans="1:51" x14ac:dyDescent="0.25">
      <c r="A704" s="28">
        <v>626592</v>
      </c>
      <c r="B704" s="28">
        <v>597763</v>
      </c>
      <c r="C704" s="28" t="s">
        <v>2078</v>
      </c>
      <c r="D704" s="28" t="s">
        <v>4926</v>
      </c>
      <c r="E704" s="28" t="s">
        <v>94</v>
      </c>
      <c r="F704" s="28" t="s">
        <v>4927</v>
      </c>
      <c r="G704" s="28" t="s">
        <v>13</v>
      </c>
      <c r="H704" s="28" t="s">
        <v>348</v>
      </c>
      <c r="J704" s="28" t="s">
        <v>4744</v>
      </c>
      <c r="K704" s="28" t="s">
        <v>4745</v>
      </c>
      <c r="L704" s="28" t="s">
        <v>4018</v>
      </c>
      <c r="M704" s="28" t="s">
        <v>2609</v>
      </c>
      <c r="N704" s="28" t="s">
        <v>2150</v>
      </c>
      <c r="O704" s="28" t="s">
        <v>4928</v>
      </c>
      <c r="Q704" s="28" t="s">
        <v>4748</v>
      </c>
      <c r="R704" s="28" t="s">
        <v>4749</v>
      </c>
      <c r="S704" s="28" t="s">
        <v>4929</v>
      </c>
      <c r="U704" s="28" t="s">
        <v>4930</v>
      </c>
      <c r="V704" s="28" t="s">
        <v>4931</v>
      </c>
      <c r="Z704" s="28" t="s">
        <v>81</v>
      </c>
      <c r="AA704" s="28" t="s">
        <v>364</v>
      </c>
      <c r="AE704" s="28" t="s">
        <v>158</v>
      </c>
      <c r="AF704" s="28" t="s">
        <v>159</v>
      </c>
      <c r="AG704" s="28" t="s">
        <v>160</v>
      </c>
      <c r="AH704" s="28" t="s">
        <v>81</v>
      </c>
      <c r="AJ704" s="28" t="s">
        <v>84</v>
      </c>
      <c r="AK704" s="28" t="s">
        <v>85</v>
      </c>
      <c r="AL704" s="28" t="s">
        <v>4932</v>
      </c>
      <c r="AM704" s="28" t="s">
        <v>4933</v>
      </c>
      <c r="AN704" s="28" t="s">
        <v>163</v>
      </c>
      <c r="AO704" s="28" t="s">
        <v>81</v>
      </c>
      <c r="AP704" s="28" t="s">
        <v>81</v>
      </c>
      <c r="AU704" s="28" t="s">
        <v>165</v>
      </c>
      <c r="AY704" s="28" t="s">
        <v>4754</v>
      </c>
    </row>
    <row r="705" spans="1:51" x14ac:dyDescent="0.25">
      <c r="A705" s="28">
        <v>626593</v>
      </c>
      <c r="B705" s="28">
        <v>628284</v>
      </c>
      <c r="C705" s="28" t="s">
        <v>4934</v>
      </c>
      <c r="D705" s="28" t="s">
        <v>4935</v>
      </c>
      <c r="E705" s="28" t="s">
        <v>94</v>
      </c>
      <c r="F705" s="28" t="s">
        <v>4936</v>
      </c>
      <c r="G705" s="28" t="s">
        <v>13</v>
      </c>
      <c r="H705" s="28" t="s">
        <v>348</v>
      </c>
      <c r="J705" s="28" t="s">
        <v>4744</v>
      </c>
      <c r="K705" s="28" t="s">
        <v>4745</v>
      </c>
      <c r="L705" s="28" t="s">
        <v>4018</v>
      </c>
      <c r="M705" s="28" t="s">
        <v>2609</v>
      </c>
      <c r="N705" s="28" t="s">
        <v>4178</v>
      </c>
      <c r="O705" s="28" t="s">
        <v>4937</v>
      </c>
      <c r="P705" s="28" t="s">
        <v>4938</v>
      </c>
      <c r="Q705" s="28" t="s">
        <v>4748</v>
      </c>
      <c r="R705" s="28" t="s">
        <v>4749</v>
      </c>
      <c r="S705" s="28" t="s">
        <v>4939</v>
      </c>
      <c r="V705" s="28" t="s">
        <v>4940</v>
      </c>
      <c r="Z705" s="28" t="s">
        <v>81</v>
      </c>
      <c r="AA705" s="28" t="s">
        <v>364</v>
      </c>
      <c r="AE705" s="28" t="s">
        <v>158</v>
      </c>
      <c r="AF705" s="28" t="s">
        <v>159</v>
      </c>
      <c r="AG705" s="28" t="s">
        <v>160</v>
      </c>
      <c r="AH705" s="28" t="s">
        <v>81</v>
      </c>
      <c r="AJ705" s="28" t="s">
        <v>84</v>
      </c>
      <c r="AK705" s="28" t="s">
        <v>85</v>
      </c>
      <c r="AL705" s="28" t="s">
        <v>4941</v>
      </c>
      <c r="AM705" s="28" t="s">
        <v>4942</v>
      </c>
      <c r="AN705" s="28" t="s">
        <v>163</v>
      </c>
      <c r="AO705" s="28" t="s">
        <v>84</v>
      </c>
      <c r="AP705" s="28" t="s">
        <v>164</v>
      </c>
      <c r="AU705" s="28" t="s">
        <v>165</v>
      </c>
      <c r="AV705" s="28" t="s">
        <v>166</v>
      </c>
      <c r="AW705" s="28" t="s">
        <v>167</v>
      </c>
      <c r="AX705" s="28" t="s">
        <v>168</v>
      </c>
      <c r="AY705" s="28" t="s">
        <v>4754</v>
      </c>
    </row>
    <row r="706" spans="1:51" x14ac:dyDescent="0.25">
      <c r="A706" s="28">
        <v>626596</v>
      </c>
      <c r="B706" s="28">
        <v>602881</v>
      </c>
      <c r="C706" s="28" t="s">
        <v>548</v>
      </c>
      <c r="D706" s="28" t="s">
        <v>4943</v>
      </c>
      <c r="E706" s="28" t="s">
        <v>94</v>
      </c>
      <c r="F706" s="28" t="s">
        <v>4944</v>
      </c>
      <c r="G706" s="28" t="s">
        <v>13</v>
      </c>
      <c r="H706" s="28" t="s">
        <v>348</v>
      </c>
      <c r="J706" s="28" t="s">
        <v>4744</v>
      </c>
      <c r="K706" s="28" t="s">
        <v>4745</v>
      </c>
      <c r="L706" s="28" t="s">
        <v>4018</v>
      </c>
      <c r="M706" s="28" t="s">
        <v>2609</v>
      </c>
      <c r="N706" s="28" t="s">
        <v>2591</v>
      </c>
      <c r="O706" s="28" t="s">
        <v>4945</v>
      </c>
      <c r="Q706" s="28" t="s">
        <v>4748</v>
      </c>
      <c r="R706" s="28" t="s">
        <v>4749</v>
      </c>
      <c r="S706" s="28" t="s">
        <v>4946</v>
      </c>
      <c r="Z706" s="28" t="s">
        <v>81</v>
      </c>
      <c r="AA706" s="28" t="s">
        <v>364</v>
      </c>
      <c r="AE706" s="28" t="s">
        <v>158</v>
      </c>
      <c r="AF706" s="28" t="s">
        <v>159</v>
      </c>
      <c r="AG706" s="28" t="s">
        <v>160</v>
      </c>
      <c r="AH706" s="28" t="s">
        <v>81</v>
      </c>
      <c r="AJ706" s="28" t="s">
        <v>84</v>
      </c>
      <c r="AK706" s="28" t="s">
        <v>85</v>
      </c>
      <c r="AL706" s="28" t="s">
        <v>4947</v>
      </c>
      <c r="AM706" s="28" t="s">
        <v>4948</v>
      </c>
      <c r="AN706" s="28" t="s">
        <v>163</v>
      </c>
      <c r="AO706" s="28" t="s">
        <v>81</v>
      </c>
      <c r="AP706" s="28" t="s">
        <v>81</v>
      </c>
      <c r="AU706" s="28" t="s">
        <v>165</v>
      </c>
      <c r="AY706" s="28" t="s">
        <v>4754</v>
      </c>
    </row>
    <row r="707" spans="1:51" x14ac:dyDescent="0.25">
      <c r="A707" s="28">
        <v>626597</v>
      </c>
      <c r="B707" s="28">
        <v>594166</v>
      </c>
      <c r="C707" s="28" t="s">
        <v>4949</v>
      </c>
      <c r="D707" s="28" t="s">
        <v>4950</v>
      </c>
      <c r="E707" s="28" t="s">
        <v>9</v>
      </c>
      <c r="F707" s="28" t="s">
        <v>1763</v>
      </c>
      <c r="G707" s="28" t="s">
        <v>13</v>
      </c>
      <c r="H707" s="28" t="s">
        <v>348</v>
      </c>
      <c r="J707" s="28" t="s">
        <v>4744</v>
      </c>
      <c r="K707" s="28" t="s">
        <v>4745</v>
      </c>
      <c r="L707" s="28" t="s">
        <v>4018</v>
      </c>
      <c r="M707" s="28" t="s">
        <v>2609</v>
      </c>
      <c r="N707" s="28" t="s">
        <v>2780</v>
      </c>
      <c r="O707" s="28" t="s">
        <v>4951</v>
      </c>
      <c r="Q707" s="28" t="s">
        <v>4748</v>
      </c>
      <c r="R707" s="28" t="s">
        <v>4749</v>
      </c>
      <c r="S707" s="28" t="s">
        <v>4952</v>
      </c>
      <c r="V707" s="28" t="s">
        <v>4953</v>
      </c>
      <c r="Z707" s="28" t="s">
        <v>81</v>
      </c>
      <c r="AA707" s="28" t="s">
        <v>364</v>
      </c>
      <c r="AE707" s="28" t="s">
        <v>158</v>
      </c>
      <c r="AF707" s="28" t="s">
        <v>159</v>
      </c>
      <c r="AG707" s="28" t="s">
        <v>160</v>
      </c>
      <c r="AH707" s="28" t="s">
        <v>81</v>
      </c>
      <c r="AJ707" s="28" t="s">
        <v>84</v>
      </c>
      <c r="AK707" s="28" t="s">
        <v>85</v>
      </c>
      <c r="AL707" s="28" t="s">
        <v>4954</v>
      </c>
      <c r="AM707" s="28" t="s">
        <v>4955</v>
      </c>
      <c r="AN707" s="28" t="s">
        <v>163</v>
      </c>
      <c r="AO707" s="28" t="s">
        <v>81</v>
      </c>
      <c r="AP707" s="28" t="s">
        <v>81</v>
      </c>
      <c r="AU707" s="28" t="s">
        <v>165</v>
      </c>
      <c r="AY707" s="28" t="s">
        <v>4754</v>
      </c>
    </row>
    <row r="708" spans="1:51" x14ac:dyDescent="0.25">
      <c r="A708" s="28">
        <v>626681</v>
      </c>
      <c r="B708" s="28">
        <v>592499</v>
      </c>
      <c r="C708" s="28" t="s">
        <v>4956</v>
      </c>
      <c r="D708" s="28" t="s">
        <v>4957</v>
      </c>
      <c r="E708" s="28" t="s">
        <v>94</v>
      </c>
      <c r="F708" s="28" t="s">
        <v>2765</v>
      </c>
      <c r="G708" s="28" t="s">
        <v>13</v>
      </c>
      <c r="H708" s="28" t="s">
        <v>4146</v>
      </c>
      <c r="J708" s="28" t="s">
        <v>4781</v>
      </c>
      <c r="K708" s="28" t="s">
        <v>4782</v>
      </c>
      <c r="L708" s="28" t="s">
        <v>692</v>
      </c>
      <c r="M708" s="28" t="s">
        <v>465</v>
      </c>
      <c r="N708" s="28" t="s">
        <v>4958</v>
      </c>
      <c r="O708" s="28" t="s">
        <v>4959</v>
      </c>
      <c r="Q708" s="28" t="s">
        <v>3877</v>
      </c>
      <c r="R708" s="28" t="s">
        <v>696</v>
      </c>
      <c r="U708" s="28" t="s">
        <v>4960</v>
      </c>
      <c r="V708" s="28" t="s">
        <v>4961</v>
      </c>
      <c r="Z708" s="28" t="s">
        <v>81</v>
      </c>
      <c r="AA708" s="28" t="s">
        <v>82</v>
      </c>
      <c r="AE708" s="28" t="s">
        <v>81</v>
      </c>
      <c r="AF708" s="28" t="s">
        <v>81</v>
      </c>
      <c r="AG708" s="28" t="s">
        <v>81</v>
      </c>
      <c r="AH708" s="28" t="s">
        <v>81</v>
      </c>
      <c r="AJ708" s="28" t="s">
        <v>84</v>
      </c>
      <c r="AK708" s="28" t="s">
        <v>85</v>
      </c>
      <c r="AL708" s="28" t="s">
        <v>4962</v>
      </c>
      <c r="AM708" s="28" t="s">
        <v>4963</v>
      </c>
      <c r="AN708" s="28" t="s">
        <v>163</v>
      </c>
      <c r="AO708" s="28" t="s">
        <v>81</v>
      </c>
      <c r="AP708" s="28" t="s">
        <v>81</v>
      </c>
      <c r="AU708" s="28" t="s">
        <v>165</v>
      </c>
      <c r="AY708" s="28" t="s">
        <v>234</v>
      </c>
    </row>
    <row r="709" spans="1:51" x14ac:dyDescent="0.25">
      <c r="A709" s="28">
        <v>626779</v>
      </c>
      <c r="B709" s="28">
        <v>628311</v>
      </c>
      <c r="C709" s="28" t="s">
        <v>4964</v>
      </c>
      <c r="D709" s="28" t="s">
        <v>4965</v>
      </c>
      <c r="E709" s="28" t="s">
        <v>9</v>
      </c>
      <c r="F709" s="28" t="s">
        <v>4966</v>
      </c>
      <c r="G709" s="28" t="s">
        <v>13</v>
      </c>
      <c r="H709" s="28" t="s">
        <v>190</v>
      </c>
      <c r="J709" s="28" t="s">
        <v>3522</v>
      </c>
      <c r="K709" s="28" t="s">
        <v>3523</v>
      </c>
      <c r="L709" s="28" t="s">
        <v>708</v>
      </c>
      <c r="M709" s="28" t="s">
        <v>709</v>
      </c>
      <c r="N709" s="28" t="s">
        <v>722</v>
      </c>
      <c r="O709" s="28" t="s">
        <v>4967</v>
      </c>
      <c r="Q709" s="28" t="s">
        <v>4968</v>
      </c>
      <c r="R709" s="28" t="s">
        <v>4969</v>
      </c>
      <c r="S709" s="28" t="s">
        <v>4970</v>
      </c>
      <c r="V709" s="28" t="s">
        <v>3551</v>
      </c>
      <c r="Z709" s="28" t="s">
        <v>81</v>
      </c>
      <c r="AA709" s="28" t="s">
        <v>364</v>
      </c>
      <c r="AE709" s="28" t="s">
        <v>470</v>
      </c>
      <c r="AF709" s="28" t="s">
        <v>198</v>
      </c>
      <c r="AG709" s="28" t="s">
        <v>471</v>
      </c>
      <c r="AH709" s="28" t="s">
        <v>81</v>
      </c>
      <c r="AJ709" s="28" t="s">
        <v>84</v>
      </c>
      <c r="AK709" s="28" t="s">
        <v>85</v>
      </c>
      <c r="AL709" s="28" t="s">
        <v>4971</v>
      </c>
      <c r="AM709" s="28" t="s">
        <v>4972</v>
      </c>
      <c r="AN709" s="28" t="s">
        <v>163</v>
      </c>
      <c r="AO709" s="28" t="s">
        <v>84</v>
      </c>
      <c r="AP709" s="28" t="s">
        <v>164</v>
      </c>
      <c r="AU709" s="28" t="s">
        <v>165</v>
      </c>
      <c r="AV709" s="28" t="s">
        <v>166</v>
      </c>
      <c r="AW709" s="28" t="s">
        <v>167</v>
      </c>
      <c r="AX709" s="28" t="s">
        <v>168</v>
      </c>
      <c r="AY709" s="28" t="s">
        <v>1596</v>
      </c>
    </row>
    <row r="710" spans="1:51" x14ac:dyDescent="0.25">
      <c r="A710" s="28">
        <v>626782</v>
      </c>
      <c r="B710" s="28">
        <v>338871</v>
      </c>
      <c r="C710" s="28" t="s">
        <v>116</v>
      </c>
      <c r="D710" s="28" t="s">
        <v>4973</v>
      </c>
      <c r="E710" s="28" t="s">
        <v>94</v>
      </c>
      <c r="F710" s="28" t="s">
        <v>4974</v>
      </c>
      <c r="G710" s="28" t="s">
        <v>13</v>
      </c>
      <c r="H710" s="28" t="s">
        <v>190</v>
      </c>
      <c r="I710" s="28" t="s">
        <v>191</v>
      </c>
      <c r="J710" s="28" t="s">
        <v>4147</v>
      </c>
      <c r="K710" s="28" t="s">
        <v>4148</v>
      </c>
      <c r="L710" s="28" t="s">
        <v>4149</v>
      </c>
      <c r="M710" s="28" t="s">
        <v>465</v>
      </c>
      <c r="N710" s="28" t="s">
        <v>4757</v>
      </c>
      <c r="Z710" s="28" t="s">
        <v>81</v>
      </c>
      <c r="AA710" s="28" t="s">
        <v>196</v>
      </c>
      <c r="AE710" s="28" t="s">
        <v>470</v>
      </c>
      <c r="AF710" s="28" t="s">
        <v>198</v>
      </c>
      <c r="AG710" s="28" t="s">
        <v>471</v>
      </c>
      <c r="AH710" s="28" t="s">
        <v>81</v>
      </c>
      <c r="AJ710" s="28" t="s">
        <v>84</v>
      </c>
      <c r="AK710" s="28" t="s">
        <v>85</v>
      </c>
      <c r="AL710" s="28" t="s">
        <v>4975</v>
      </c>
      <c r="AM710" s="28" t="s">
        <v>4976</v>
      </c>
      <c r="AN710" s="28" t="s">
        <v>163</v>
      </c>
      <c r="AO710" s="28" t="s">
        <v>81</v>
      </c>
      <c r="AP710" s="28" t="s">
        <v>81</v>
      </c>
      <c r="AU710" s="28" t="s">
        <v>165</v>
      </c>
      <c r="AY710" s="28" t="s">
        <v>234</v>
      </c>
    </row>
    <row r="711" spans="1:51" x14ac:dyDescent="0.25">
      <c r="A711" s="28">
        <v>626786</v>
      </c>
      <c r="B711" s="28">
        <v>523055</v>
      </c>
      <c r="C711" s="28" t="s">
        <v>4977</v>
      </c>
      <c r="D711" s="28" t="s">
        <v>1008</v>
      </c>
      <c r="E711" s="28" t="s">
        <v>94</v>
      </c>
      <c r="F711" s="28" t="s">
        <v>4978</v>
      </c>
      <c r="G711" s="28" t="s">
        <v>13</v>
      </c>
      <c r="H711" s="28" t="s">
        <v>190</v>
      </c>
      <c r="I711" s="28" t="s">
        <v>191</v>
      </c>
      <c r="J711" s="28" t="s">
        <v>1124</v>
      </c>
      <c r="K711" s="28" t="s">
        <v>1125</v>
      </c>
      <c r="L711" s="28" t="s">
        <v>1126</v>
      </c>
      <c r="M711" s="28" t="s">
        <v>709</v>
      </c>
      <c r="N711" s="28" t="s">
        <v>4979</v>
      </c>
      <c r="O711" s="28" t="s">
        <v>4980</v>
      </c>
      <c r="Q711" s="28" t="s">
        <v>1161</v>
      </c>
      <c r="R711" s="28" t="s">
        <v>1162</v>
      </c>
      <c r="Z711" s="28" t="s">
        <v>81</v>
      </c>
      <c r="AA711" s="28" t="s">
        <v>196</v>
      </c>
      <c r="AE711" s="28" t="s">
        <v>470</v>
      </c>
      <c r="AF711" s="28" t="s">
        <v>198</v>
      </c>
      <c r="AG711" s="28" t="s">
        <v>471</v>
      </c>
      <c r="AH711" s="28" t="s">
        <v>81</v>
      </c>
      <c r="AJ711" s="28" t="s">
        <v>84</v>
      </c>
      <c r="AK711" s="28" t="s">
        <v>85</v>
      </c>
      <c r="AL711" s="28" t="s">
        <v>4981</v>
      </c>
      <c r="AM711" s="28" t="s">
        <v>4982</v>
      </c>
      <c r="AN711" s="28" t="s">
        <v>163</v>
      </c>
      <c r="AO711" s="28" t="s">
        <v>81</v>
      </c>
      <c r="AP711" s="28" t="s">
        <v>81</v>
      </c>
      <c r="AU711" s="28" t="s">
        <v>165</v>
      </c>
      <c r="AY711" s="28" t="s">
        <v>1369</v>
      </c>
    </row>
    <row r="712" spans="1:51" x14ac:dyDescent="0.25">
      <c r="A712" s="28">
        <v>626874</v>
      </c>
      <c r="B712" s="28">
        <v>566580</v>
      </c>
      <c r="C712" s="28" t="s">
        <v>4983</v>
      </c>
      <c r="D712" s="28" t="s">
        <v>4984</v>
      </c>
      <c r="E712" s="28" t="s">
        <v>94</v>
      </c>
      <c r="F712" s="28" t="s">
        <v>4985</v>
      </c>
      <c r="G712" s="28" t="s">
        <v>13</v>
      </c>
      <c r="H712" s="28" t="s">
        <v>153</v>
      </c>
      <c r="I712" s="28" t="s">
        <v>191</v>
      </c>
      <c r="J712" s="28" t="s">
        <v>2649</v>
      </c>
      <c r="K712" s="28" t="s">
        <v>2650</v>
      </c>
      <c r="L712" s="28" t="s">
        <v>222</v>
      </c>
      <c r="M712" s="28" t="s">
        <v>223</v>
      </c>
      <c r="N712" s="28" t="s">
        <v>4986</v>
      </c>
      <c r="O712" s="28" t="s">
        <v>4987</v>
      </c>
      <c r="Q712" s="28" t="s">
        <v>4988</v>
      </c>
      <c r="R712" s="28" t="s">
        <v>4989</v>
      </c>
      <c r="S712" s="28" t="s">
        <v>4990</v>
      </c>
      <c r="U712" s="28" t="s">
        <v>4991</v>
      </c>
      <c r="V712" s="28" t="s">
        <v>4992</v>
      </c>
      <c r="Z712" s="28" t="s">
        <v>81</v>
      </c>
      <c r="AA712" s="28" t="s">
        <v>814</v>
      </c>
      <c r="AB712" s="28" t="s">
        <v>2656</v>
      </c>
      <c r="AC712" s="28" t="s">
        <v>1246</v>
      </c>
      <c r="AE712" s="28" t="s">
        <v>1924</v>
      </c>
      <c r="AF712" s="28" t="s">
        <v>159</v>
      </c>
      <c r="AG712" s="28" t="s">
        <v>1925</v>
      </c>
      <c r="AH712" s="28" t="s">
        <v>81</v>
      </c>
      <c r="AJ712" s="28" t="s">
        <v>84</v>
      </c>
      <c r="AK712" s="28" t="s">
        <v>85</v>
      </c>
      <c r="AL712" s="28" t="s">
        <v>4993</v>
      </c>
      <c r="AM712" s="28" t="s">
        <v>4994</v>
      </c>
      <c r="AN712" s="28" t="s">
        <v>163</v>
      </c>
      <c r="AO712" s="28" t="s">
        <v>81</v>
      </c>
      <c r="AP712" s="28" t="s">
        <v>81</v>
      </c>
      <c r="AU712" s="28" t="s">
        <v>165</v>
      </c>
      <c r="AY712" s="28" t="s">
        <v>234</v>
      </c>
    </row>
    <row r="713" spans="1:51" x14ac:dyDescent="0.25">
      <c r="A713" s="28">
        <v>626962</v>
      </c>
      <c r="B713" s="28">
        <v>429197</v>
      </c>
      <c r="C713" s="28" t="s">
        <v>4995</v>
      </c>
      <c r="D713" s="28" t="s">
        <v>4996</v>
      </c>
      <c r="E713" s="28" t="s">
        <v>94</v>
      </c>
      <c r="F713" s="28" t="s">
        <v>4997</v>
      </c>
      <c r="G713" s="28" t="s">
        <v>13</v>
      </c>
      <c r="H713" s="28" t="s">
        <v>190</v>
      </c>
      <c r="I713" s="28" t="s">
        <v>191</v>
      </c>
      <c r="J713" s="28" t="s">
        <v>4147</v>
      </c>
      <c r="K713" s="28" t="s">
        <v>4148</v>
      </c>
      <c r="L713" s="28" t="s">
        <v>4149</v>
      </c>
      <c r="M713" s="28" t="s">
        <v>465</v>
      </c>
      <c r="N713" s="28" t="s">
        <v>1312</v>
      </c>
      <c r="O713" s="28" t="s">
        <v>4998</v>
      </c>
      <c r="Q713" s="28" t="s">
        <v>4759</v>
      </c>
      <c r="R713" s="28" t="s">
        <v>4760</v>
      </c>
      <c r="Z713" s="28" t="s">
        <v>81</v>
      </c>
      <c r="AA713" s="28" t="s">
        <v>196</v>
      </c>
      <c r="AE713" s="28" t="s">
        <v>470</v>
      </c>
      <c r="AF713" s="28" t="s">
        <v>198</v>
      </c>
      <c r="AG713" s="28" t="s">
        <v>471</v>
      </c>
      <c r="AH713" s="28" t="s">
        <v>81</v>
      </c>
      <c r="AJ713" s="28" t="s">
        <v>84</v>
      </c>
      <c r="AK713" s="28" t="s">
        <v>85</v>
      </c>
      <c r="AL713" s="28" t="s">
        <v>4999</v>
      </c>
      <c r="AM713" s="28" t="s">
        <v>5000</v>
      </c>
      <c r="AN713" s="28" t="s">
        <v>163</v>
      </c>
      <c r="AO713" s="28" t="s">
        <v>81</v>
      </c>
      <c r="AP713" s="28" t="s">
        <v>81</v>
      </c>
      <c r="AU713" s="28" t="s">
        <v>165</v>
      </c>
      <c r="AY713" s="28" t="s">
        <v>234</v>
      </c>
    </row>
    <row r="714" spans="1:51" x14ac:dyDescent="0.25">
      <c r="A714" s="28">
        <v>626965</v>
      </c>
      <c r="B714" s="28">
        <v>342482</v>
      </c>
      <c r="C714" s="28" t="s">
        <v>5001</v>
      </c>
      <c r="D714" s="28" t="s">
        <v>688</v>
      </c>
      <c r="E714" s="28" t="s">
        <v>94</v>
      </c>
      <c r="F714" s="28" t="s">
        <v>5002</v>
      </c>
      <c r="G714" s="28" t="s">
        <v>13</v>
      </c>
      <c r="H714" s="28" t="s">
        <v>190</v>
      </c>
      <c r="I714" s="28" t="s">
        <v>311</v>
      </c>
      <c r="J714" s="28" t="s">
        <v>4147</v>
      </c>
      <c r="K714" s="28" t="s">
        <v>4148</v>
      </c>
      <c r="L714" s="28" t="s">
        <v>4149</v>
      </c>
      <c r="M714" s="28" t="s">
        <v>465</v>
      </c>
      <c r="N714" s="28" t="s">
        <v>5003</v>
      </c>
      <c r="Z714" s="28" t="s">
        <v>81</v>
      </c>
      <c r="AA714" s="28" t="s">
        <v>364</v>
      </c>
      <c r="AE714" s="28" t="s">
        <v>470</v>
      </c>
      <c r="AF714" s="28" t="s">
        <v>198</v>
      </c>
      <c r="AG714" s="28" t="s">
        <v>471</v>
      </c>
      <c r="AH714" s="28" t="s">
        <v>81</v>
      </c>
      <c r="AJ714" s="28" t="s">
        <v>84</v>
      </c>
      <c r="AK714" s="28" t="s">
        <v>85</v>
      </c>
      <c r="AL714" s="28" t="s">
        <v>5004</v>
      </c>
      <c r="AM714" s="28" t="s">
        <v>5005</v>
      </c>
      <c r="AN714" s="28" t="s">
        <v>163</v>
      </c>
      <c r="AO714" s="28" t="s">
        <v>81</v>
      </c>
      <c r="AP714" s="28" t="s">
        <v>81</v>
      </c>
      <c r="AU714" s="28" t="s">
        <v>165</v>
      </c>
      <c r="AY714" s="28" t="s">
        <v>826</v>
      </c>
    </row>
    <row r="715" spans="1:51" x14ac:dyDescent="0.25">
      <c r="A715" s="28">
        <v>627023</v>
      </c>
      <c r="B715" s="28">
        <v>338878</v>
      </c>
      <c r="C715" s="28" t="s">
        <v>2551</v>
      </c>
      <c r="D715" s="28" t="s">
        <v>5006</v>
      </c>
      <c r="E715" s="28" t="s">
        <v>94</v>
      </c>
      <c r="F715" s="28" t="s">
        <v>5007</v>
      </c>
      <c r="G715" s="28" t="s">
        <v>13</v>
      </c>
      <c r="H715" s="28" t="s">
        <v>190</v>
      </c>
      <c r="I715" s="28" t="s">
        <v>191</v>
      </c>
      <c r="J715" s="28" t="s">
        <v>4147</v>
      </c>
      <c r="K715" s="28" t="s">
        <v>4148</v>
      </c>
      <c r="L715" s="28" t="s">
        <v>4149</v>
      </c>
      <c r="M715" s="28" t="s">
        <v>465</v>
      </c>
      <c r="N715" s="28" t="s">
        <v>5008</v>
      </c>
      <c r="Z715" s="28" t="s">
        <v>81</v>
      </c>
      <c r="AA715" s="28" t="s">
        <v>364</v>
      </c>
      <c r="AE715" s="28" t="s">
        <v>470</v>
      </c>
      <c r="AF715" s="28" t="s">
        <v>198</v>
      </c>
      <c r="AG715" s="28" t="s">
        <v>471</v>
      </c>
      <c r="AH715" s="28" t="s">
        <v>81</v>
      </c>
      <c r="AJ715" s="28" t="s">
        <v>84</v>
      </c>
      <c r="AK715" s="28" t="s">
        <v>85</v>
      </c>
      <c r="AL715" s="28" t="s">
        <v>5009</v>
      </c>
      <c r="AM715" s="28" t="s">
        <v>5010</v>
      </c>
      <c r="AN715" s="28" t="s">
        <v>163</v>
      </c>
      <c r="AO715" s="28" t="s">
        <v>81</v>
      </c>
      <c r="AP715" s="28" t="s">
        <v>81</v>
      </c>
      <c r="AU715" s="28" t="s">
        <v>165</v>
      </c>
      <c r="AY715" s="28" t="s">
        <v>234</v>
      </c>
    </row>
    <row r="716" spans="1:51" x14ac:dyDescent="0.25">
      <c r="A716" s="28">
        <v>627037</v>
      </c>
      <c r="B716" s="28">
        <v>542847</v>
      </c>
      <c r="C716" s="28" t="s">
        <v>1190</v>
      </c>
      <c r="D716" s="28" t="s">
        <v>5011</v>
      </c>
      <c r="E716" s="28" t="s">
        <v>94</v>
      </c>
      <c r="F716" s="28" t="s">
        <v>5012</v>
      </c>
      <c r="G716" s="28" t="s">
        <v>13</v>
      </c>
      <c r="H716" s="28" t="s">
        <v>190</v>
      </c>
      <c r="I716" s="28" t="s">
        <v>191</v>
      </c>
      <c r="J716" s="28" t="s">
        <v>3211</v>
      </c>
      <c r="K716" s="28" t="s">
        <v>3212</v>
      </c>
      <c r="L716" s="28" t="s">
        <v>2057</v>
      </c>
      <c r="M716" s="28" t="s">
        <v>1343</v>
      </c>
      <c r="N716" s="28" t="s">
        <v>5013</v>
      </c>
      <c r="O716" s="28" t="s">
        <v>3302</v>
      </c>
      <c r="Q716" s="28" t="s">
        <v>3303</v>
      </c>
      <c r="R716" s="28" t="s">
        <v>3304</v>
      </c>
      <c r="Z716" s="28" t="s">
        <v>81</v>
      </c>
      <c r="AA716" s="28" t="s">
        <v>82</v>
      </c>
      <c r="AE716" s="28" t="s">
        <v>257</v>
      </c>
      <c r="AF716" s="28" t="s">
        <v>198</v>
      </c>
      <c r="AG716" s="28" t="s">
        <v>83</v>
      </c>
      <c r="AH716" s="28" t="s">
        <v>81</v>
      </c>
      <c r="AJ716" s="28" t="s">
        <v>84</v>
      </c>
      <c r="AK716" s="28" t="s">
        <v>85</v>
      </c>
      <c r="AL716" s="28" t="s">
        <v>5014</v>
      </c>
      <c r="AM716" s="28" t="s">
        <v>5015</v>
      </c>
      <c r="AN716" s="28" t="s">
        <v>163</v>
      </c>
      <c r="AO716" s="28" t="s">
        <v>81</v>
      </c>
      <c r="AP716" s="28" t="s">
        <v>81</v>
      </c>
      <c r="AU716" s="28" t="s">
        <v>165</v>
      </c>
      <c r="AY716" s="28" t="s">
        <v>234</v>
      </c>
    </row>
    <row r="717" spans="1:51" x14ac:dyDescent="0.25">
      <c r="A717" s="28">
        <v>627041</v>
      </c>
      <c r="B717" s="28">
        <v>338884</v>
      </c>
      <c r="C717" s="28" t="s">
        <v>1133</v>
      </c>
      <c r="D717" s="28" t="s">
        <v>5016</v>
      </c>
      <c r="E717" s="28" t="s">
        <v>94</v>
      </c>
      <c r="F717" s="28" t="s">
        <v>5017</v>
      </c>
      <c r="G717" s="28" t="s">
        <v>13</v>
      </c>
      <c r="H717" s="28" t="s">
        <v>190</v>
      </c>
      <c r="I717" s="28" t="s">
        <v>191</v>
      </c>
      <c r="J717" s="28" t="s">
        <v>4147</v>
      </c>
      <c r="K717" s="28" t="s">
        <v>4148</v>
      </c>
      <c r="L717" s="28" t="s">
        <v>4149</v>
      </c>
      <c r="M717" s="28" t="s">
        <v>465</v>
      </c>
      <c r="N717" s="28" t="s">
        <v>4394</v>
      </c>
      <c r="Z717" s="28" t="s">
        <v>81</v>
      </c>
      <c r="AA717" s="28" t="s">
        <v>364</v>
      </c>
      <c r="AE717" s="28" t="s">
        <v>470</v>
      </c>
      <c r="AF717" s="28" t="s">
        <v>198</v>
      </c>
      <c r="AG717" s="28" t="s">
        <v>471</v>
      </c>
      <c r="AH717" s="28" t="s">
        <v>81</v>
      </c>
      <c r="AJ717" s="28" t="s">
        <v>84</v>
      </c>
      <c r="AK717" s="28" t="s">
        <v>85</v>
      </c>
      <c r="AL717" s="28" t="s">
        <v>5018</v>
      </c>
      <c r="AM717" s="28" t="s">
        <v>5019</v>
      </c>
      <c r="AN717" s="28" t="s">
        <v>163</v>
      </c>
      <c r="AO717" s="28" t="s">
        <v>81</v>
      </c>
      <c r="AP717" s="28" t="s">
        <v>81</v>
      </c>
      <c r="AU717" s="28" t="s">
        <v>165</v>
      </c>
      <c r="AY717" s="28" t="s">
        <v>234</v>
      </c>
    </row>
    <row r="718" spans="1:51" x14ac:dyDescent="0.25">
      <c r="A718" s="28">
        <v>627045</v>
      </c>
      <c r="B718" s="28">
        <v>491697</v>
      </c>
      <c r="C718" s="28" t="s">
        <v>827</v>
      </c>
      <c r="D718" s="28" t="s">
        <v>5020</v>
      </c>
      <c r="E718" s="28" t="s">
        <v>94</v>
      </c>
      <c r="F718" s="28" t="s">
        <v>5021</v>
      </c>
      <c r="G718" s="28" t="s">
        <v>13</v>
      </c>
      <c r="H718" s="28" t="s">
        <v>190</v>
      </c>
      <c r="I718" s="28" t="s">
        <v>191</v>
      </c>
      <c r="J718" s="28" t="s">
        <v>1225</v>
      </c>
      <c r="K718" s="28" t="s">
        <v>1226</v>
      </c>
      <c r="N718" s="28" t="s">
        <v>4136</v>
      </c>
      <c r="O718" s="28" t="s">
        <v>5022</v>
      </c>
      <c r="Q718" s="28" t="s">
        <v>5023</v>
      </c>
      <c r="R718" s="28" t="s">
        <v>5024</v>
      </c>
      <c r="S718" s="28" t="s">
        <v>5025</v>
      </c>
      <c r="V718" s="28" t="s">
        <v>5026</v>
      </c>
      <c r="Z718" s="28" t="s">
        <v>81</v>
      </c>
      <c r="AA718" s="28" t="s">
        <v>814</v>
      </c>
      <c r="AB718" s="28" t="s">
        <v>5027</v>
      </c>
      <c r="AC718" s="28" t="s">
        <v>1246</v>
      </c>
      <c r="AE718" s="28" t="s">
        <v>590</v>
      </c>
      <c r="AF718" s="28" t="s">
        <v>198</v>
      </c>
      <c r="AG718" s="28" t="s">
        <v>582</v>
      </c>
      <c r="AH718" s="28" t="s">
        <v>81</v>
      </c>
      <c r="AJ718" s="28" t="s">
        <v>84</v>
      </c>
      <c r="AK718" s="28" t="s">
        <v>85</v>
      </c>
      <c r="AL718" s="28" t="s">
        <v>5028</v>
      </c>
      <c r="AM718" s="28" t="s">
        <v>5029</v>
      </c>
      <c r="AN718" s="28" t="s">
        <v>163</v>
      </c>
      <c r="AO718" s="28" t="s">
        <v>81</v>
      </c>
      <c r="AP718" s="28" t="s">
        <v>81</v>
      </c>
      <c r="AU718" s="28" t="s">
        <v>165</v>
      </c>
      <c r="AY718" s="28" t="s">
        <v>5030</v>
      </c>
    </row>
    <row r="719" spans="1:51" x14ac:dyDescent="0.25">
      <c r="A719" s="28">
        <v>627114</v>
      </c>
      <c r="B719" s="28">
        <v>598715</v>
      </c>
      <c r="C719" s="28" t="s">
        <v>5031</v>
      </c>
      <c r="D719" s="28" t="s">
        <v>5032</v>
      </c>
      <c r="E719" s="28" t="s">
        <v>94</v>
      </c>
      <c r="F719" s="28" t="s">
        <v>5033</v>
      </c>
      <c r="G719" s="28" t="s">
        <v>13</v>
      </c>
      <c r="H719" s="28" t="s">
        <v>550</v>
      </c>
      <c r="J719" s="28" t="s">
        <v>2825</v>
      </c>
      <c r="K719" s="28" t="s">
        <v>2826</v>
      </c>
      <c r="N719" s="28" t="s">
        <v>3430</v>
      </c>
      <c r="O719" s="28" t="s">
        <v>3363</v>
      </c>
      <c r="Q719" s="28" t="s">
        <v>2828</v>
      </c>
      <c r="R719" s="28" t="s">
        <v>3364</v>
      </c>
      <c r="Z719" s="28" t="s">
        <v>81</v>
      </c>
      <c r="AA719" s="28" t="s">
        <v>82</v>
      </c>
      <c r="AE719" s="28" t="s">
        <v>590</v>
      </c>
      <c r="AF719" s="28" t="s">
        <v>198</v>
      </c>
      <c r="AG719" s="28" t="s">
        <v>582</v>
      </c>
      <c r="AH719" s="28" t="s">
        <v>81</v>
      </c>
      <c r="AJ719" s="28" t="s">
        <v>84</v>
      </c>
      <c r="AK719" s="28" t="s">
        <v>85</v>
      </c>
      <c r="AL719" s="28" t="s">
        <v>5034</v>
      </c>
      <c r="AM719" s="28" t="s">
        <v>5035</v>
      </c>
      <c r="AN719" s="28" t="s">
        <v>163</v>
      </c>
      <c r="AO719" s="28" t="s">
        <v>81</v>
      </c>
      <c r="AP719" s="28" t="s">
        <v>81</v>
      </c>
      <c r="AU719" s="28" t="s">
        <v>165</v>
      </c>
      <c r="AY719" s="28" t="s">
        <v>5036</v>
      </c>
    </row>
    <row r="720" spans="1:51" x14ac:dyDescent="0.25">
      <c r="A720" s="28">
        <v>627274</v>
      </c>
      <c r="B720" s="28">
        <v>628386</v>
      </c>
      <c r="C720" s="28" t="s">
        <v>5037</v>
      </c>
      <c r="D720" s="28" t="s">
        <v>5038</v>
      </c>
      <c r="E720" s="28" t="s">
        <v>9</v>
      </c>
      <c r="F720" s="28" t="s">
        <v>5039</v>
      </c>
      <c r="G720" s="28" t="s">
        <v>13</v>
      </c>
      <c r="H720" s="28" t="s">
        <v>550</v>
      </c>
      <c r="J720" s="28" t="s">
        <v>1353</v>
      </c>
      <c r="K720" s="28" t="s">
        <v>1354</v>
      </c>
      <c r="L720" s="28" t="s">
        <v>1355</v>
      </c>
      <c r="M720" s="28" t="s">
        <v>1343</v>
      </c>
      <c r="N720" s="28" t="s">
        <v>526</v>
      </c>
      <c r="O720" s="28" t="s">
        <v>5040</v>
      </c>
      <c r="Q720" s="28" t="s">
        <v>2722</v>
      </c>
      <c r="R720" s="28" t="s">
        <v>5041</v>
      </c>
      <c r="Z720" s="28" t="s">
        <v>81</v>
      </c>
      <c r="AA720" s="28" t="s">
        <v>82</v>
      </c>
      <c r="AE720" s="28" t="s">
        <v>257</v>
      </c>
      <c r="AF720" s="28" t="s">
        <v>198</v>
      </c>
      <c r="AG720" s="28" t="s">
        <v>83</v>
      </c>
      <c r="AH720" s="28" t="s">
        <v>81</v>
      </c>
      <c r="AJ720" s="28" t="s">
        <v>84</v>
      </c>
      <c r="AK720" s="28" t="s">
        <v>85</v>
      </c>
      <c r="AL720" s="28" t="s">
        <v>5042</v>
      </c>
      <c r="AM720" s="28" t="s">
        <v>5043</v>
      </c>
      <c r="AN720" s="28" t="s">
        <v>163</v>
      </c>
      <c r="AU720" s="28" t="s">
        <v>165</v>
      </c>
      <c r="AY720" s="28" t="s">
        <v>3237</v>
      </c>
    </row>
    <row r="721" spans="1:51" x14ac:dyDescent="0.25">
      <c r="A721" s="28">
        <v>627349</v>
      </c>
      <c r="B721" s="28">
        <v>628399</v>
      </c>
      <c r="C721" s="28" t="s">
        <v>5044</v>
      </c>
      <c r="D721" s="28" t="s">
        <v>5045</v>
      </c>
      <c r="E721" s="28" t="s">
        <v>9</v>
      </c>
      <c r="F721" s="28" t="s">
        <v>5046</v>
      </c>
      <c r="G721" s="28" t="s">
        <v>13</v>
      </c>
      <c r="H721" s="28" t="s">
        <v>550</v>
      </c>
      <c r="J721" s="28" t="s">
        <v>478</v>
      </c>
      <c r="K721" s="28" t="s">
        <v>479</v>
      </c>
      <c r="L721" s="28" t="s">
        <v>480</v>
      </c>
      <c r="M721" s="28" t="s">
        <v>481</v>
      </c>
      <c r="N721" s="28" t="s">
        <v>642</v>
      </c>
      <c r="O721" s="28" t="s">
        <v>5047</v>
      </c>
      <c r="Q721" s="28" t="s">
        <v>1554</v>
      </c>
      <c r="R721" s="28" t="s">
        <v>1555</v>
      </c>
      <c r="Z721" s="28" t="s">
        <v>81</v>
      </c>
      <c r="AA721" s="28" t="s">
        <v>82</v>
      </c>
      <c r="AE721" s="28" t="s">
        <v>197</v>
      </c>
      <c r="AF721" s="28" t="s">
        <v>198</v>
      </c>
      <c r="AG721" s="28" t="s">
        <v>160</v>
      </c>
      <c r="AH721" s="28" t="s">
        <v>81</v>
      </c>
      <c r="AJ721" s="28" t="s">
        <v>84</v>
      </c>
      <c r="AK721" s="28" t="s">
        <v>85</v>
      </c>
      <c r="AL721" s="28" t="s">
        <v>5048</v>
      </c>
      <c r="AM721" s="28" t="s">
        <v>5049</v>
      </c>
      <c r="AN721" s="28" t="s">
        <v>163</v>
      </c>
      <c r="AO721" s="28" t="s">
        <v>84</v>
      </c>
      <c r="AP721" s="28" t="s">
        <v>1558</v>
      </c>
      <c r="AU721" s="28" t="s">
        <v>165</v>
      </c>
      <c r="AV721" s="28" t="s">
        <v>166</v>
      </c>
      <c r="AW721" s="28" t="s">
        <v>1559</v>
      </c>
      <c r="AX721" s="28" t="s">
        <v>1560</v>
      </c>
      <c r="AY721" s="28" t="s">
        <v>5050</v>
      </c>
    </row>
    <row r="722" spans="1:51" x14ac:dyDescent="0.25">
      <c r="A722" s="28">
        <v>627354</v>
      </c>
      <c r="B722" s="28">
        <v>628401</v>
      </c>
      <c r="C722" s="28" t="s">
        <v>5051</v>
      </c>
      <c r="D722" s="28" t="s">
        <v>5052</v>
      </c>
      <c r="E722" s="28" t="s">
        <v>9</v>
      </c>
      <c r="F722" s="28" t="s">
        <v>5053</v>
      </c>
      <c r="G722" s="28" t="s">
        <v>13</v>
      </c>
      <c r="H722" s="28" t="s">
        <v>550</v>
      </c>
      <c r="J722" s="28" t="s">
        <v>478</v>
      </c>
      <c r="K722" s="28" t="s">
        <v>479</v>
      </c>
      <c r="L722" s="28" t="s">
        <v>480</v>
      </c>
      <c r="M722" s="28" t="s">
        <v>481</v>
      </c>
      <c r="N722" s="28" t="s">
        <v>642</v>
      </c>
      <c r="O722" s="28" t="s">
        <v>5054</v>
      </c>
      <c r="Q722" s="28" t="s">
        <v>5055</v>
      </c>
      <c r="R722" s="28" t="s">
        <v>5056</v>
      </c>
      <c r="Z722" s="28" t="s">
        <v>81</v>
      </c>
      <c r="AA722" s="28" t="s">
        <v>82</v>
      </c>
      <c r="AE722" s="28" t="s">
        <v>197</v>
      </c>
      <c r="AF722" s="28" t="s">
        <v>198</v>
      </c>
      <c r="AG722" s="28" t="s">
        <v>160</v>
      </c>
      <c r="AH722" s="28" t="s">
        <v>81</v>
      </c>
      <c r="AJ722" s="28" t="s">
        <v>84</v>
      </c>
      <c r="AK722" s="28" t="s">
        <v>85</v>
      </c>
      <c r="AL722" s="28" t="s">
        <v>5057</v>
      </c>
      <c r="AM722" s="28" t="s">
        <v>5058</v>
      </c>
      <c r="AN722" s="28" t="s">
        <v>163</v>
      </c>
      <c r="AO722" s="28" t="s">
        <v>84</v>
      </c>
      <c r="AP722" s="28" t="s">
        <v>164</v>
      </c>
      <c r="AU722" s="28" t="s">
        <v>165</v>
      </c>
      <c r="AV722" s="28" t="s">
        <v>166</v>
      </c>
      <c r="AW722" s="28" t="s">
        <v>167</v>
      </c>
      <c r="AX722" s="28" t="s">
        <v>168</v>
      </c>
      <c r="AY722" s="28" t="s">
        <v>5059</v>
      </c>
    </row>
    <row r="723" spans="1:51" x14ac:dyDescent="0.25">
      <c r="A723" s="28">
        <v>627356</v>
      </c>
      <c r="B723" s="28">
        <v>596955</v>
      </c>
      <c r="C723" s="28" t="s">
        <v>5060</v>
      </c>
      <c r="D723" s="28" t="s">
        <v>5061</v>
      </c>
      <c r="E723" s="28" t="s">
        <v>9</v>
      </c>
      <c r="F723" s="28" t="s">
        <v>5062</v>
      </c>
      <c r="G723" s="28" t="s">
        <v>13</v>
      </c>
      <c r="H723" s="28" t="s">
        <v>550</v>
      </c>
      <c r="J723" s="28" t="s">
        <v>478</v>
      </c>
      <c r="K723" s="28" t="s">
        <v>479</v>
      </c>
      <c r="L723" s="28" t="s">
        <v>480</v>
      </c>
      <c r="M723" s="28" t="s">
        <v>481</v>
      </c>
      <c r="N723" s="28" t="s">
        <v>526</v>
      </c>
      <c r="O723" s="28" t="s">
        <v>5063</v>
      </c>
      <c r="R723" s="28" t="s">
        <v>5064</v>
      </c>
      <c r="Z723" s="28" t="s">
        <v>81</v>
      </c>
      <c r="AA723" s="28" t="s">
        <v>82</v>
      </c>
      <c r="AE723" s="28" t="s">
        <v>197</v>
      </c>
      <c r="AF723" s="28" t="s">
        <v>198</v>
      </c>
      <c r="AG723" s="28" t="s">
        <v>160</v>
      </c>
      <c r="AH723" s="28" t="s">
        <v>81</v>
      </c>
      <c r="AJ723" s="28" t="s">
        <v>84</v>
      </c>
      <c r="AK723" s="28" t="s">
        <v>85</v>
      </c>
      <c r="AL723" s="28" t="s">
        <v>5065</v>
      </c>
      <c r="AM723" s="28" t="s">
        <v>5066</v>
      </c>
      <c r="AN723" s="28" t="s">
        <v>163</v>
      </c>
      <c r="AO723" s="28" t="s">
        <v>81</v>
      </c>
      <c r="AP723" s="28" t="s">
        <v>81</v>
      </c>
      <c r="AU723" s="28" t="s">
        <v>165</v>
      </c>
      <c r="AY723" s="28" t="s">
        <v>5067</v>
      </c>
    </row>
    <row r="724" spans="1:51" x14ac:dyDescent="0.25">
      <c r="A724" s="28">
        <v>627359</v>
      </c>
      <c r="B724" s="28">
        <v>536525</v>
      </c>
      <c r="C724" s="28" t="s">
        <v>5068</v>
      </c>
      <c r="D724" s="28" t="s">
        <v>5061</v>
      </c>
      <c r="E724" s="28" t="s">
        <v>9</v>
      </c>
      <c r="F724" s="28" t="s">
        <v>5062</v>
      </c>
      <c r="G724" s="28" t="s">
        <v>13</v>
      </c>
      <c r="H724" s="28" t="s">
        <v>550</v>
      </c>
      <c r="J724" s="28" t="s">
        <v>478</v>
      </c>
      <c r="K724" s="28" t="s">
        <v>479</v>
      </c>
      <c r="L724" s="28" t="s">
        <v>480</v>
      </c>
      <c r="M724" s="28" t="s">
        <v>481</v>
      </c>
      <c r="N724" s="28" t="s">
        <v>642</v>
      </c>
      <c r="O724" s="28" t="s">
        <v>5069</v>
      </c>
      <c r="Q724" s="28" t="s">
        <v>5055</v>
      </c>
      <c r="R724" s="28" t="s">
        <v>5070</v>
      </c>
      <c r="Z724" s="28" t="s">
        <v>81</v>
      </c>
      <c r="AA724" s="28" t="s">
        <v>82</v>
      </c>
      <c r="AE724" s="28" t="s">
        <v>197</v>
      </c>
      <c r="AF724" s="28" t="s">
        <v>198</v>
      </c>
      <c r="AG724" s="28" t="s">
        <v>160</v>
      </c>
      <c r="AH724" s="28" t="s">
        <v>81</v>
      </c>
      <c r="AJ724" s="28" t="s">
        <v>84</v>
      </c>
      <c r="AK724" s="28" t="s">
        <v>85</v>
      </c>
      <c r="AL724" s="28" t="s">
        <v>5071</v>
      </c>
      <c r="AM724" s="28" t="s">
        <v>5072</v>
      </c>
      <c r="AN724" s="28" t="s">
        <v>163</v>
      </c>
      <c r="AO724" s="28" t="s">
        <v>81</v>
      </c>
      <c r="AP724" s="28" t="s">
        <v>81</v>
      </c>
      <c r="AU724" s="28" t="s">
        <v>165</v>
      </c>
      <c r="AY724" s="28" t="s">
        <v>5073</v>
      </c>
    </row>
    <row r="725" spans="1:51" x14ac:dyDescent="0.25">
      <c r="A725" s="28">
        <v>627362</v>
      </c>
      <c r="B725" s="28">
        <v>628403</v>
      </c>
      <c r="C725" s="28" t="s">
        <v>4597</v>
      </c>
      <c r="D725" s="28" t="s">
        <v>5074</v>
      </c>
      <c r="E725" s="28" t="s">
        <v>94</v>
      </c>
      <c r="F725" s="28" t="s">
        <v>5075</v>
      </c>
      <c r="G725" s="28" t="s">
        <v>13</v>
      </c>
      <c r="H725" s="28" t="s">
        <v>550</v>
      </c>
      <c r="J725" s="28" t="s">
        <v>478</v>
      </c>
      <c r="K725" s="28" t="s">
        <v>479</v>
      </c>
      <c r="L725" s="28" t="s">
        <v>480</v>
      </c>
      <c r="M725" s="28" t="s">
        <v>481</v>
      </c>
      <c r="N725" s="28" t="s">
        <v>3629</v>
      </c>
      <c r="O725" s="28" t="s">
        <v>5076</v>
      </c>
      <c r="Q725" s="28" t="s">
        <v>5077</v>
      </c>
      <c r="R725" s="28" t="s">
        <v>5078</v>
      </c>
      <c r="Z725" s="28" t="s">
        <v>81</v>
      </c>
      <c r="AA725" s="28" t="s">
        <v>814</v>
      </c>
      <c r="AB725" s="28" t="s">
        <v>5079</v>
      </c>
      <c r="AC725" s="28" t="s">
        <v>816</v>
      </c>
      <c r="AE725" s="28" t="s">
        <v>197</v>
      </c>
      <c r="AF725" s="28" t="s">
        <v>198</v>
      </c>
      <c r="AG725" s="28" t="s">
        <v>160</v>
      </c>
      <c r="AH725" s="28" t="s">
        <v>81</v>
      </c>
      <c r="AJ725" s="28" t="s">
        <v>84</v>
      </c>
      <c r="AK725" s="28" t="s">
        <v>85</v>
      </c>
      <c r="AL725" s="28" t="s">
        <v>5080</v>
      </c>
      <c r="AM725" s="28" t="s">
        <v>5081</v>
      </c>
      <c r="AN725" s="28" t="s">
        <v>163</v>
      </c>
      <c r="AO725" s="28" t="s">
        <v>84</v>
      </c>
      <c r="AP725" s="28" t="s">
        <v>164</v>
      </c>
      <c r="AU725" s="28" t="s">
        <v>165</v>
      </c>
      <c r="AV725" s="28" t="s">
        <v>166</v>
      </c>
      <c r="AW725" s="28" t="s">
        <v>167</v>
      </c>
      <c r="AX725" s="28" t="s">
        <v>168</v>
      </c>
      <c r="AY725" s="28" t="s">
        <v>5073</v>
      </c>
    </row>
    <row r="726" spans="1:51" x14ac:dyDescent="0.25">
      <c r="A726" s="28">
        <v>627369</v>
      </c>
      <c r="B726" s="28">
        <v>628405</v>
      </c>
      <c r="C726" s="28" t="s">
        <v>5082</v>
      </c>
      <c r="D726" s="28" t="s">
        <v>5083</v>
      </c>
      <c r="E726" s="28" t="s">
        <v>9</v>
      </c>
      <c r="F726" s="28" t="s">
        <v>5084</v>
      </c>
      <c r="G726" s="28" t="s">
        <v>13</v>
      </c>
      <c r="H726" s="28" t="s">
        <v>550</v>
      </c>
      <c r="J726" s="28" t="s">
        <v>478</v>
      </c>
      <c r="K726" s="28" t="s">
        <v>479</v>
      </c>
      <c r="L726" s="28" t="s">
        <v>480</v>
      </c>
      <c r="M726" s="28" t="s">
        <v>481</v>
      </c>
      <c r="N726" s="28" t="s">
        <v>5085</v>
      </c>
      <c r="O726" s="28" t="s">
        <v>5086</v>
      </c>
      <c r="Q726" s="28" t="s">
        <v>5087</v>
      </c>
      <c r="R726" s="28" t="s">
        <v>5088</v>
      </c>
      <c r="Z726" s="28" t="s">
        <v>81</v>
      </c>
      <c r="AA726" s="28" t="s">
        <v>814</v>
      </c>
      <c r="AB726" s="28" t="s">
        <v>5089</v>
      </c>
      <c r="AC726" s="28" t="s">
        <v>5090</v>
      </c>
      <c r="AE726" s="28" t="s">
        <v>197</v>
      </c>
      <c r="AF726" s="28" t="s">
        <v>198</v>
      </c>
      <c r="AG726" s="28" t="s">
        <v>160</v>
      </c>
      <c r="AH726" s="28" t="s">
        <v>81</v>
      </c>
      <c r="AJ726" s="28" t="s">
        <v>84</v>
      </c>
      <c r="AK726" s="28" t="s">
        <v>85</v>
      </c>
      <c r="AL726" s="28" t="s">
        <v>5091</v>
      </c>
      <c r="AM726" s="28" t="s">
        <v>5092</v>
      </c>
      <c r="AN726" s="28" t="s">
        <v>163</v>
      </c>
      <c r="AO726" s="28" t="s">
        <v>84</v>
      </c>
      <c r="AP726" s="28" t="s">
        <v>164</v>
      </c>
      <c r="AU726" s="28" t="s">
        <v>165</v>
      </c>
      <c r="AV726" s="28" t="s">
        <v>166</v>
      </c>
      <c r="AW726" s="28" t="s">
        <v>167</v>
      </c>
      <c r="AX726" s="28" t="s">
        <v>168</v>
      </c>
      <c r="AY726" s="28" t="s">
        <v>5073</v>
      </c>
    </row>
    <row r="727" spans="1:51" x14ac:dyDescent="0.25">
      <c r="A727" s="28">
        <v>627450</v>
      </c>
      <c r="B727" s="28">
        <v>490015</v>
      </c>
      <c r="C727" s="28" t="s">
        <v>5093</v>
      </c>
      <c r="D727" s="28" t="s">
        <v>5094</v>
      </c>
      <c r="E727" s="28" t="s">
        <v>94</v>
      </c>
      <c r="F727" s="28" t="s">
        <v>5095</v>
      </c>
      <c r="G727" s="28" t="s">
        <v>13</v>
      </c>
      <c r="H727" s="28" t="s">
        <v>190</v>
      </c>
      <c r="I727" s="28" t="s">
        <v>191</v>
      </c>
      <c r="J727" s="28" t="s">
        <v>462</v>
      </c>
      <c r="K727" s="28" t="s">
        <v>463</v>
      </c>
      <c r="L727" s="28" t="s">
        <v>464</v>
      </c>
      <c r="M727" s="28" t="s">
        <v>465</v>
      </c>
      <c r="N727" s="28" t="s">
        <v>5096</v>
      </c>
      <c r="O727" s="28" t="s">
        <v>1407</v>
      </c>
      <c r="Q727" s="28" t="s">
        <v>468</v>
      </c>
      <c r="R727" s="28" t="s">
        <v>1147</v>
      </c>
      <c r="Z727" s="28" t="s">
        <v>81</v>
      </c>
      <c r="AA727" s="28" t="s">
        <v>82</v>
      </c>
      <c r="AE727" s="28" t="s">
        <v>470</v>
      </c>
      <c r="AF727" s="28" t="s">
        <v>198</v>
      </c>
      <c r="AG727" s="28" t="s">
        <v>471</v>
      </c>
      <c r="AH727" s="28" t="s">
        <v>81</v>
      </c>
      <c r="AJ727" s="28" t="s">
        <v>84</v>
      </c>
      <c r="AK727" s="28" t="s">
        <v>85</v>
      </c>
      <c r="AL727" s="28" t="s">
        <v>5097</v>
      </c>
      <c r="AM727" s="28" t="s">
        <v>5098</v>
      </c>
      <c r="AN727" s="28" t="s">
        <v>163</v>
      </c>
      <c r="AO727" s="28" t="s">
        <v>81</v>
      </c>
      <c r="AP727" s="28" t="s">
        <v>81</v>
      </c>
      <c r="AU727" s="28" t="s">
        <v>165</v>
      </c>
      <c r="AY727" s="28" t="s">
        <v>3245</v>
      </c>
    </row>
    <row r="728" spans="1:51" x14ac:dyDescent="0.25">
      <c r="A728" s="28">
        <v>627455</v>
      </c>
      <c r="B728" s="28">
        <v>407851</v>
      </c>
      <c r="C728" s="28" t="s">
        <v>1428</v>
      </c>
      <c r="D728" s="28" t="s">
        <v>5099</v>
      </c>
      <c r="E728" s="28" t="s">
        <v>94</v>
      </c>
      <c r="F728" s="28" t="s">
        <v>5100</v>
      </c>
      <c r="G728" s="28" t="s">
        <v>13</v>
      </c>
      <c r="H728" s="28" t="s">
        <v>190</v>
      </c>
      <c r="I728" s="28" t="s">
        <v>191</v>
      </c>
      <c r="J728" s="28" t="s">
        <v>462</v>
      </c>
      <c r="K728" s="28" t="s">
        <v>463</v>
      </c>
      <c r="L728" s="28" t="s">
        <v>464</v>
      </c>
      <c r="M728" s="28" t="s">
        <v>465</v>
      </c>
      <c r="N728" s="28" t="s">
        <v>5096</v>
      </c>
      <c r="O728" s="28" t="s">
        <v>1407</v>
      </c>
      <c r="Q728" s="28" t="s">
        <v>468</v>
      </c>
      <c r="R728" s="28" t="s">
        <v>1147</v>
      </c>
      <c r="Z728" s="28" t="s">
        <v>81</v>
      </c>
      <c r="AA728" s="28" t="s">
        <v>82</v>
      </c>
      <c r="AE728" s="28" t="s">
        <v>470</v>
      </c>
      <c r="AF728" s="28" t="s">
        <v>198</v>
      </c>
      <c r="AG728" s="28" t="s">
        <v>471</v>
      </c>
      <c r="AH728" s="28" t="s">
        <v>81</v>
      </c>
      <c r="AJ728" s="28" t="s">
        <v>84</v>
      </c>
      <c r="AK728" s="28" t="s">
        <v>85</v>
      </c>
      <c r="AL728" s="28" t="s">
        <v>5101</v>
      </c>
      <c r="AM728" s="28" t="s">
        <v>5102</v>
      </c>
      <c r="AN728" s="28" t="s">
        <v>163</v>
      </c>
      <c r="AO728" s="28" t="s">
        <v>81</v>
      </c>
      <c r="AP728" s="28" t="s">
        <v>81</v>
      </c>
      <c r="AU728" s="28" t="s">
        <v>165</v>
      </c>
      <c r="AY728" s="28" t="s">
        <v>5103</v>
      </c>
    </row>
    <row r="729" spans="1:51" x14ac:dyDescent="0.25">
      <c r="A729" s="28">
        <v>627505</v>
      </c>
      <c r="B729" s="28">
        <v>566005</v>
      </c>
      <c r="C729" s="28" t="s">
        <v>716</v>
      </c>
      <c r="D729" s="28" t="s">
        <v>5104</v>
      </c>
      <c r="E729" s="28" t="s">
        <v>94</v>
      </c>
      <c r="F729" s="28" t="s">
        <v>5105</v>
      </c>
      <c r="G729" s="28" t="s">
        <v>13</v>
      </c>
      <c r="H729" s="28" t="s">
        <v>190</v>
      </c>
      <c r="I729" s="28" t="s">
        <v>311</v>
      </c>
      <c r="J729" s="28" t="s">
        <v>462</v>
      </c>
      <c r="K729" s="28" t="s">
        <v>463</v>
      </c>
      <c r="L729" s="28" t="s">
        <v>464</v>
      </c>
      <c r="M729" s="28" t="s">
        <v>465</v>
      </c>
      <c r="N729" s="28" t="s">
        <v>3650</v>
      </c>
      <c r="Z729" s="28" t="s">
        <v>81</v>
      </c>
      <c r="AA729" s="28" t="s">
        <v>82</v>
      </c>
      <c r="AE729" s="28" t="s">
        <v>470</v>
      </c>
      <c r="AF729" s="28" t="s">
        <v>198</v>
      </c>
      <c r="AG729" s="28" t="s">
        <v>471</v>
      </c>
      <c r="AH729" s="28" t="s">
        <v>81</v>
      </c>
      <c r="AJ729" s="28" t="s">
        <v>84</v>
      </c>
      <c r="AK729" s="28" t="s">
        <v>85</v>
      </c>
      <c r="AL729" s="28" t="s">
        <v>5106</v>
      </c>
      <c r="AM729" s="28" t="s">
        <v>5107</v>
      </c>
      <c r="AN729" s="28" t="s">
        <v>163</v>
      </c>
      <c r="AO729" s="28" t="s">
        <v>81</v>
      </c>
      <c r="AP729" s="28" t="s">
        <v>81</v>
      </c>
      <c r="AU729" s="28" t="s">
        <v>165</v>
      </c>
      <c r="AY729" s="28" t="s">
        <v>5108</v>
      </c>
    </row>
    <row r="730" spans="1:51" x14ac:dyDescent="0.25">
      <c r="A730" s="28">
        <v>627522</v>
      </c>
      <c r="B730" s="28">
        <v>560768</v>
      </c>
      <c r="C730" s="28" t="s">
        <v>124</v>
      </c>
      <c r="D730" s="28" t="s">
        <v>5109</v>
      </c>
      <c r="E730" s="28" t="s">
        <v>94</v>
      </c>
      <c r="F730" s="28" t="s">
        <v>5110</v>
      </c>
      <c r="G730" s="28" t="s">
        <v>13</v>
      </c>
      <c r="H730" s="28" t="s">
        <v>190</v>
      </c>
      <c r="I730" s="28" t="s">
        <v>311</v>
      </c>
      <c r="J730" s="28" t="s">
        <v>5111</v>
      </c>
      <c r="K730" s="28" t="s">
        <v>5112</v>
      </c>
      <c r="N730" s="28" t="s">
        <v>2780</v>
      </c>
      <c r="O730" s="28" t="s">
        <v>5113</v>
      </c>
      <c r="Q730" s="28" t="s">
        <v>5114</v>
      </c>
      <c r="R730" s="28" t="s">
        <v>5115</v>
      </c>
      <c r="S730" s="28" t="s">
        <v>5116</v>
      </c>
      <c r="V730" s="28" t="s">
        <v>5117</v>
      </c>
      <c r="Z730" s="28" t="s">
        <v>81</v>
      </c>
      <c r="AA730" s="28" t="s">
        <v>364</v>
      </c>
      <c r="AE730" s="28" t="s">
        <v>257</v>
      </c>
      <c r="AF730" s="28" t="s">
        <v>198</v>
      </c>
      <c r="AG730" s="28" t="s">
        <v>83</v>
      </c>
      <c r="AH730" s="28" t="s">
        <v>81</v>
      </c>
      <c r="AJ730" s="28" t="s">
        <v>84</v>
      </c>
      <c r="AK730" s="28" t="s">
        <v>85</v>
      </c>
      <c r="AL730" s="28" t="s">
        <v>5118</v>
      </c>
      <c r="AM730" s="28" t="s">
        <v>5119</v>
      </c>
      <c r="AN730" s="28" t="s">
        <v>163</v>
      </c>
      <c r="AO730" s="28" t="s">
        <v>81</v>
      </c>
      <c r="AP730" s="28" t="s">
        <v>81</v>
      </c>
      <c r="AU730" s="28" t="s">
        <v>165</v>
      </c>
      <c r="AY730" s="28" t="s">
        <v>5120</v>
      </c>
    </row>
    <row r="731" spans="1:51" x14ac:dyDescent="0.25">
      <c r="A731" s="28">
        <v>627652</v>
      </c>
      <c r="B731" s="28">
        <v>339284</v>
      </c>
      <c r="C731" s="28" t="s">
        <v>3020</v>
      </c>
      <c r="D731" s="28" t="s">
        <v>5121</v>
      </c>
      <c r="E731" s="28" t="s">
        <v>94</v>
      </c>
      <c r="F731" s="28" t="s">
        <v>5122</v>
      </c>
      <c r="G731" s="28" t="s">
        <v>13</v>
      </c>
      <c r="H731" s="28" t="s">
        <v>190</v>
      </c>
      <c r="I731" s="28" t="s">
        <v>311</v>
      </c>
      <c r="J731" s="28" t="s">
        <v>1124</v>
      </c>
      <c r="K731" s="28" t="s">
        <v>1125</v>
      </c>
      <c r="L731" s="28" t="s">
        <v>1126</v>
      </c>
      <c r="M731" s="28" t="s">
        <v>709</v>
      </c>
      <c r="N731" s="28" t="s">
        <v>2166</v>
      </c>
      <c r="Z731" s="28" t="s">
        <v>81</v>
      </c>
      <c r="AA731" s="28" t="s">
        <v>196</v>
      </c>
      <c r="AE731" s="28" t="s">
        <v>470</v>
      </c>
      <c r="AF731" s="28" t="s">
        <v>198</v>
      </c>
      <c r="AG731" s="28" t="s">
        <v>471</v>
      </c>
      <c r="AH731" s="28" t="s">
        <v>81</v>
      </c>
      <c r="AJ731" s="28" t="s">
        <v>84</v>
      </c>
      <c r="AK731" s="28" t="s">
        <v>85</v>
      </c>
      <c r="AL731" s="28" t="s">
        <v>5123</v>
      </c>
      <c r="AM731" s="28" t="s">
        <v>5124</v>
      </c>
      <c r="AN731" s="28" t="s">
        <v>163</v>
      </c>
      <c r="AO731" s="28" t="s">
        <v>81</v>
      </c>
      <c r="AP731" s="28" t="s">
        <v>81</v>
      </c>
      <c r="AU731" s="28" t="s">
        <v>165</v>
      </c>
      <c r="AY731" s="28" t="s">
        <v>5125</v>
      </c>
    </row>
    <row r="732" spans="1:51" x14ac:dyDescent="0.25">
      <c r="A732" s="28">
        <v>627656</v>
      </c>
      <c r="B732" s="28">
        <v>458614</v>
      </c>
      <c r="C732" s="28" t="s">
        <v>661</v>
      </c>
      <c r="D732" s="28" t="s">
        <v>5126</v>
      </c>
      <c r="E732" s="28" t="s">
        <v>94</v>
      </c>
      <c r="F732" s="28" t="s">
        <v>5127</v>
      </c>
      <c r="G732" s="28" t="s">
        <v>13</v>
      </c>
      <c r="H732" s="28" t="s">
        <v>190</v>
      </c>
      <c r="I732" s="28" t="s">
        <v>191</v>
      </c>
      <c r="J732" s="28" t="s">
        <v>1124</v>
      </c>
      <c r="K732" s="28" t="s">
        <v>1125</v>
      </c>
      <c r="L732" s="28" t="s">
        <v>1126</v>
      </c>
      <c r="M732" s="28" t="s">
        <v>709</v>
      </c>
      <c r="N732" s="28" t="s">
        <v>5128</v>
      </c>
      <c r="Z732" s="28" t="s">
        <v>81</v>
      </c>
      <c r="AA732" s="28" t="s">
        <v>196</v>
      </c>
      <c r="AE732" s="28" t="s">
        <v>470</v>
      </c>
      <c r="AF732" s="28" t="s">
        <v>198</v>
      </c>
      <c r="AG732" s="28" t="s">
        <v>471</v>
      </c>
      <c r="AH732" s="28" t="s">
        <v>81</v>
      </c>
      <c r="AJ732" s="28" t="s">
        <v>84</v>
      </c>
      <c r="AK732" s="28" t="s">
        <v>85</v>
      </c>
      <c r="AL732" s="28" t="s">
        <v>5129</v>
      </c>
      <c r="AM732" s="28" t="s">
        <v>5130</v>
      </c>
      <c r="AN732" s="28" t="s">
        <v>163</v>
      </c>
      <c r="AO732" s="28" t="s">
        <v>81</v>
      </c>
      <c r="AP732" s="28" t="s">
        <v>81</v>
      </c>
      <c r="AU732" s="28" t="s">
        <v>165</v>
      </c>
      <c r="AY732" s="28" t="s">
        <v>3237</v>
      </c>
    </row>
    <row r="733" spans="1:51" x14ac:dyDescent="0.25">
      <c r="A733" s="28">
        <v>627668</v>
      </c>
      <c r="B733" s="28">
        <v>339254</v>
      </c>
      <c r="C733" s="28" t="s">
        <v>2561</v>
      </c>
      <c r="D733" s="28" t="s">
        <v>5131</v>
      </c>
      <c r="E733" s="28" t="s">
        <v>94</v>
      </c>
      <c r="F733" s="28" t="s">
        <v>5132</v>
      </c>
      <c r="G733" s="28" t="s">
        <v>13</v>
      </c>
      <c r="H733" s="28" t="s">
        <v>190</v>
      </c>
      <c r="I733" s="28" t="s">
        <v>191</v>
      </c>
      <c r="J733" s="28" t="s">
        <v>1124</v>
      </c>
      <c r="K733" s="28" t="s">
        <v>1125</v>
      </c>
      <c r="L733" s="28" t="s">
        <v>1126</v>
      </c>
      <c r="M733" s="28" t="s">
        <v>709</v>
      </c>
      <c r="N733" s="28" t="s">
        <v>5133</v>
      </c>
      <c r="O733" s="28" t="s">
        <v>1366</v>
      </c>
      <c r="Q733" s="28" t="s">
        <v>1332</v>
      </c>
      <c r="R733" s="28" t="s">
        <v>1333</v>
      </c>
      <c r="Z733" s="28" t="s">
        <v>81</v>
      </c>
      <c r="AA733" s="28" t="s">
        <v>196</v>
      </c>
      <c r="AE733" s="28" t="s">
        <v>470</v>
      </c>
      <c r="AF733" s="28" t="s">
        <v>198</v>
      </c>
      <c r="AG733" s="28" t="s">
        <v>471</v>
      </c>
      <c r="AH733" s="28" t="s">
        <v>81</v>
      </c>
      <c r="AJ733" s="28" t="s">
        <v>84</v>
      </c>
      <c r="AK733" s="28" t="s">
        <v>85</v>
      </c>
      <c r="AL733" s="28" t="s">
        <v>5134</v>
      </c>
      <c r="AM733" s="28" t="s">
        <v>5135</v>
      </c>
      <c r="AN733" s="28" t="s">
        <v>163</v>
      </c>
      <c r="AO733" s="28" t="s">
        <v>81</v>
      </c>
      <c r="AP733" s="28" t="s">
        <v>81</v>
      </c>
      <c r="AU733" s="28" t="s">
        <v>165</v>
      </c>
      <c r="AY733" s="28" t="s">
        <v>1369</v>
      </c>
    </row>
    <row r="734" spans="1:51" x14ac:dyDescent="0.25">
      <c r="A734" s="28">
        <v>627673</v>
      </c>
      <c r="B734" s="28">
        <v>486278</v>
      </c>
      <c r="C734" s="28" t="s">
        <v>5136</v>
      </c>
      <c r="D734" s="28" t="s">
        <v>5137</v>
      </c>
      <c r="E734" s="28" t="s">
        <v>94</v>
      </c>
      <c r="F734" s="28" t="s">
        <v>5138</v>
      </c>
      <c r="G734" s="28" t="s">
        <v>13</v>
      </c>
      <c r="H734" s="28" t="s">
        <v>190</v>
      </c>
      <c r="I734" s="28" t="s">
        <v>191</v>
      </c>
      <c r="J734" s="28" t="s">
        <v>1124</v>
      </c>
      <c r="K734" s="28" t="s">
        <v>1125</v>
      </c>
      <c r="L734" s="28" t="s">
        <v>1126</v>
      </c>
      <c r="M734" s="28" t="s">
        <v>709</v>
      </c>
      <c r="N734" s="28" t="s">
        <v>5139</v>
      </c>
      <c r="O734" s="28" t="s">
        <v>1136</v>
      </c>
      <c r="Q734" s="28" t="s">
        <v>1137</v>
      </c>
      <c r="R734" s="28" t="s">
        <v>1154</v>
      </c>
      <c r="S734" s="28" t="s">
        <v>5140</v>
      </c>
      <c r="Z734" s="28" t="s">
        <v>81</v>
      </c>
      <c r="AA734" s="28" t="s">
        <v>196</v>
      </c>
      <c r="AE734" s="28" t="s">
        <v>470</v>
      </c>
      <c r="AF734" s="28" t="s">
        <v>198</v>
      </c>
      <c r="AG734" s="28" t="s">
        <v>471</v>
      </c>
      <c r="AH734" s="28" t="s">
        <v>81</v>
      </c>
      <c r="AJ734" s="28" t="s">
        <v>84</v>
      </c>
      <c r="AK734" s="28" t="s">
        <v>85</v>
      </c>
      <c r="AL734" s="28" t="s">
        <v>5141</v>
      </c>
      <c r="AM734" s="28" t="s">
        <v>5142</v>
      </c>
      <c r="AN734" s="28" t="s">
        <v>163</v>
      </c>
      <c r="AO734" s="28" t="s">
        <v>81</v>
      </c>
      <c r="AP734" s="28" t="s">
        <v>81</v>
      </c>
      <c r="AU734" s="28" t="s">
        <v>165</v>
      </c>
      <c r="AY734" s="28" t="s">
        <v>5143</v>
      </c>
    </row>
    <row r="735" spans="1:51" x14ac:dyDescent="0.25">
      <c r="A735" s="28">
        <v>627681</v>
      </c>
      <c r="B735" s="28">
        <v>561854</v>
      </c>
      <c r="C735" s="28" t="s">
        <v>5144</v>
      </c>
      <c r="D735" s="28" t="s">
        <v>5145</v>
      </c>
      <c r="E735" s="28" t="s">
        <v>94</v>
      </c>
      <c r="F735" s="28" t="s">
        <v>5146</v>
      </c>
      <c r="G735" s="28" t="s">
        <v>13</v>
      </c>
      <c r="H735" s="28" t="s">
        <v>190</v>
      </c>
      <c r="I735" s="28" t="s">
        <v>191</v>
      </c>
      <c r="J735" s="28" t="s">
        <v>1124</v>
      </c>
      <c r="K735" s="28" t="s">
        <v>1125</v>
      </c>
      <c r="L735" s="28" t="s">
        <v>1126</v>
      </c>
      <c r="M735" s="28" t="s">
        <v>709</v>
      </c>
      <c r="N735" s="28" t="s">
        <v>5147</v>
      </c>
      <c r="O735" s="28" t="s">
        <v>5148</v>
      </c>
      <c r="Q735" s="28" t="s">
        <v>1332</v>
      </c>
      <c r="R735" s="28" t="s">
        <v>1333</v>
      </c>
      <c r="Z735" s="28" t="s">
        <v>81</v>
      </c>
      <c r="AA735" s="28" t="s">
        <v>196</v>
      </c>
      <c r="AE735" s="28" t="s">
        <v>470</v>
      </c>
      <c r="AF735" s="28" t="s">
        <v>198</v>
      </c>
      <c r="AG735" s="28" t="s">
        <v>471</v>
      </c>
      <c r="AH735" s="28" t="s">
        <v>81</v>
      </c>
      <c r="AJ735" s="28" t="s">
        <v>84</v>
      </c>
      <c r="AK735" s="28" t="s">
        <v>85</v>
      </c>
      <c r="AL735" s="28" t="s">
        <v>5149</v>
      </c>
      <c r="AM735" s="28" t="s">
        <v>5150</v>
      </c>
      <c r="AN735" s="28" t="s">
        <v>163</v>
      </c>
      <c r="AO735" s="28" t="s">
        <v>81</v>
      </c>
      <c r="AP735" s="28" t="s">
        <v>81</v>
      </c>
      <c r="AU735" s="28" t="s">
        <v>165</v>
      </c>
      <c r="AY735" s="28" t="s">
        <v>570</v>
      </c>
    </row>
    <row r="736" spans="1:51" x14ac:dyDescent="0.25">
      <c r="A736" s="28">
        <v>627847</v>
      </c>
      <c r="B736" s="28">
        <v>565995</v>
      </c>
      <c r="C736" s="28" t="s">
        <v>146</v>
      </c>
      <c r="D736" s="28" t="s">
        <v>5151</v>
      </c>
      <c r="E736" s="28" t="s">
        <v>94</v>
      </c>
      <c r="F736" s="28" t="s">
        <v>5152</v>
      </c>
      <c r="G736" s="28" t="s">
        <v>13</v>
      </c>
      <c r="H736" s="28" t="s">
        <v>153</v>
      </c>
      <c r="I736" s="28" t="s">
        <v>311</v>
      </c>
      <c r="J736" s="28" t="s">
        <v>5111</v>
      </c>
      <c r="K736" s="28" t="s">
        <v>5112</v>
      </c>
      <c r="N736" s="28" t="s">
        <v>2780</v>
      </c>
      <c r="O736" s="28" t="s">
        <v>5113</v>
      </c>
      <c r="Q736" s="28" t="s">
        <v>5114</v>
      </c>
      <c r="R736" s="28" t="s">
        <v>5115</v>
      </c>
      <c r="S736" s="28" t="s">
        <v>5116</v>
      </c>
      <c r="V736" s="28" t="s">
        <v>5117</v>
      </c>
      <c r="Z736" s="28" t="s">
        <v>81</v>
      </c>
      <c r="AA736" s="28" t="s">
        <v>364</v>
      </c>
      <c r="AE736" s="28" t="s">
        <v>294</v>
      </c>
      <c r="AF736" s="28" t="s">
        <v>159</v>
      </c>
      <c r="AG736" s="28" t="s">
        <v>83</v>
      </c>
      <c r="AH736" s="28" t="s">
        <v>81</v>
      </c>
      <c r="AJ736" s="28" t="s">
        <v>84</v>
      </c>
      <c r="AK736" s="28" t="s">
        <v>85</v>
      </c>
      <c r="AL736" s="28" t="s">
        <v>5153</v>
      </c>
      <c r="AM736" s="28" t="s">
        <v>5154</v>
      </c>
      <c r="AN736" s="28" t="s">
        <v>163</v>
      </c>
      <c r="AO736" s="28" t="s">
        <v>81</v>
      </c>
      <c r="AP736" s="28" t="s">
        <v>81</v>
      </c>
      <c r="AU736" s="28" t="s">
        <v>165</v>
      </c>
      <c r="AY736" s="28" t="s">
        <v>5155</v>
      </c>
    </row>
    <row r="737" spans="1:51" x14ac:dyDescent="0.25">
      <c r="A737" s="28">
        <v>627917</v>
      </c>
      <c r="B737" s="28">
        <v>628551</v>
      </c>
      <c r="C737" s="28" t="s">
        <v>5156</v>
      </c>
      <c r="D737" s="28" t="s">
        <v>5157</v>
      </c>
      <c r="E737" s="28" t="s">
        <v>94</v>
      </c>
      <c r="F737" s="28" t="s">
        <v>5158</v>
      </c>
      <c r="G737" s="28" t="s">
        <v>13</v>
      </c>
      <c r="H737" s="28" t="s">
        <v>153</v>
      </c>
      <c r="I737" s="28" t="s">
        <v>311</v>
      </c>
      <c r="J737" s="28" t="s">
        <v>2055</v>
      </c>
      <c r="K737" s="28" t="s">
        <v>2056</v>
      </c>
      <c r="L737" s="28" t="s">
        <v>2057</v>
      </c>
      <c r="M737" s="28" t="s">
        <v>1343</v>
      </c>
      <c r="N737" s="28" t="s">
        <v>5159</v>
      </c>
      <c r="O737" s="28" t="s">
        <v>5160</v>
      </c>
      <c r="Q737" s="28" t="s">
        <v>3160</v>
      </c>
      <c r="R737" s="28" t="s">
        <v>5161</v>
      </c>
      <c r="Z737" s="28" t="s">
        <v>81</v>
      </c>
      <c r="AA737" s="28" t="s">
        <v>364</v>
      </c>
      <c r="AE737" s="28" t="s">
        <v>294</v>
      </c>
      <c r="AF737" s="28" t="s">
        <v>159</v>
      </c>
      <c r="AG737" s="28" t="s">
        <v>83</v>
      </c>
      <c r="AH737" s="28" t="s">
        <v>81</v>
      </c>
      <c r="AJ737" s="28" t="s">
        <v>84</v>
      </c>
      <c r="AK737" s="28" t="s">
        <v>85</v>
      </c>
      <c r="AL737" s="28" t="s">
        <v>5162</v>
      </c>
      <c r="AM737" s="28" t="s">
        <v>5163</v>
      </c>
      <c r="AN737" s="28" t="s">
        <v>163</v>
      </c>
      <c r="AO737" s="28" t="s">
        <v>84</v>
      </c>
      <c r="AP737" s="28" t="s">
        <v>164</v>
      </c>
      <c r="AU737" s="28" t="s">
        <v>165</v>
      </c>
      <c r="AV737" s="28" t="s">
        <v>166</v>
      </c>
      <c r="AW737" s="28" t="s">
        <v>167</v>
      </c>
      <c r="AX737" s="28" t="s">
        <v>168</v>
      </c>
      <c r="AY737" s="28" t="s">
        <v>5164</v>
      </c>
    </row>
    <row r="738" spans="1:51" x14ac:dyDescent="0.25">
      <c r="A738" s="28">
        <v>627926</v>
      </c>
      <c r="B738" s="28">
        <v>596864</v>
      </c>
      <c r="C738" s="28" t="s">
        <v>3736</v>
      </c>
      <c r="D738" s="28" t="s">
        <v>5165</v>
      </c>
      <c r="E738" s="28" t="s">
        <v>94</v>
      </c>
      <c r="F738" s="28" t="s">
        <v>5166</v>
      </c>
      <c r="G738" s="28" t="s">
        <v>13</v>
      </c>
      <c r="H738" s="28" t="s">
        <v>153</v>
      </c>
      <c r="I738" s="28" t="s">
        <v>311</v>
      </c>
      <c r="J738" s="28" t="s">
        <v>1124</v>
      </c>
      <c r="K738" s="28" t="s">
        <v>1125</v>
      </c>
      <c r="L738" s="28" t="s">
        <v>1126</v>
      </c>
      <c r="M738" s="28" t="s">
        <v>709</v>
      </c>
      <c r="N738" s="28" t="s">
        <v>1931</v>
      </c>
      <c r="O738" s="28" t="s">
        <v>5167</v>
      </c>
      <c r="Q738" s="28" t="s">
        <v>5168</v>
      </c>
      <c r="R738" s="28" t="s">
        <v>5169</v>
      </c>
      <c r="Z738" s="28" t="s">
        <v>81</v>
      </c>
      <c r="AA738" s="28" t="s">
        <v>196</v>
      </c>
      <c r="AE738" s="28" t="s">
        <v>5170</v>
      </c>
      <c r="AF738" s="28" t="s">
        <v>159</v>
      </c>
      <c r="AG738" s="28" t="s">
        <v>471</v>
      </c>
      <c r="AH738" s="28" t="s">
        <v>81</v>
      </c>
      <c r="AJ738" s="28" t="s">
        <v>84</v>
      </c>
      <c r="AK738" s="28" t="s">
        <v>85</v>
      </c>
      <c r="AL738" s="28" t="s">
        <v>5171</v>
      </c>
      <c r="AM738" s="28" t="s">
        <v>5172</v>
      </c>
      <c r="AN738" s="28" t="s">
        <v>163</v>
      </c>
      <c r="AO738" s="28" t="s">
        <v>81</v>
      </c>
      <c r="AP738" s="28" t="s">
        <v>81</v>
      </c>
      <c r="AU738" s="28" t="s">
        <v>165</v>
      </c>
      <c r="AY738" s="28" t="s">
        <v>5173</v>
      </c>
    </row>
    <row r="739" spans="1:51" x14ac:dyDescent="0.25">
      <c r="A739" s="28">
        <v>627947</v>
      </c>
      <c r="B739" s="28">
        <v>506401</v>
      </c>
      <c r="C739" s="28" t="s">
        <v>1458</v>
      </c>
      <c r="D739" s="28" t="s">
        <v>5174</v>
      </c>
      <c r="E739" s="28" t="s">
        <v>94</v>
      </c>
      <c r="F739" s="28" t="s">
        <v>5175</v>
      </c>
      <c r="G739" s="28" t="s">
        <v>13</v>
      </c>
      <c r="H739" s="28" t="s">
        <v>153</v>
      </c>
      <c r="I739" s="28" t="s">
        <v>191</v>
      </c>
      <c r="J739" s="28" t="s">
        <v>5176</v>
      </c>
      <c r="K739" s="28" t="s">
        <v>5177</v>
      </c>
      <c r="L739" s="28" t="s">
        <v>5178</v>
      </c>
      <c r="M739" s="28" t="s">
        <v>315</v>
      </c>
      <c r="N739" s="28" t="s">
        <v>5179</v>
      </c>
      <c r="O739" s="28" t="s">
        <v>5180</v>
      </c>
      <c r="Q739" s="28" t="s">
        <v>5181</v>
      </c>
      <c r="R739" s="28" t="s">
        <v>5182</v>
      </c>
      <c r="Z739" s="28" t="s">
        <v>81</v>
      </c>
      <c r="AA739" s="28" t="s">
        <v>364</v>
      </c>
      <c r="AE739" s="28" t="s">
        <v>322</v>
      </c>
      <c r="AF739" s="28" t="s">
        <v>159</v>
      </c>
      <c r="AG739" s="28" t="s">
        <v>323</v>
      </c>
      <c r="AH739" s="28" t="s">
        <v>81</v>
      </c>
      <c r="AJ739" s="28" t="s">
        <v>84</v>
      </c>
      <c r="AK739" s="28" t="s">
        <v>85</v>
      </c>
      <c r="AL739" s="28" t="s">
        <v>5183</v>
      </c>
      <c r="AM739" s="28" t="s">
        <v>5184</v>
      </c>
      <c r="AN739" s="28" t="s">
        <v>163</v>
      </c>
      <c r="AO739" s="28" t="s">
        <v>81</v>
      </c>
      <c r="AP739" s="28" t="s">
        <v>81</v>
      </c>
      <c r="AU739" s="28" t="s">
        <v>165</v>
      </c>
      <c r="AY739" s="28" t="s">
        <v>234</v>
      </c>
    </row>
    <row r="740" spans="1:51" x14ac:dyDescent="0.25">
      <c r="A740" s="28">
        <v>627948</v>
      </c>
      <c r="B740" s="28">
        <v>493146</v>
      </c>
      <c r="C740" s="28" t="s">
        <v>5185</v>
      </c>
      <c r="D740" s="28" t="s">
        <v>5186</v>
      </c>
      <c r="E740" s="28" t="s">
        <v>94</v>
      </c>
      <c r="F740" s="28" t="s">
        <v>5187</v>
      </c>
      <c r="G740" s="28" t="s">
        <v>13</v>
      </c>
      <c r="H740" s="28" t="s">
        <v>153</v>
      </c>
      <c r="I740" s="28" t="s">
        <v>191</v>
      </c>
      <c r="J740" s="28" t="s">
        <v>5176</v>
      </c>
      <c r="K740" s="28" t="s">
        <v>5177</v>
      </c>
      <c r="L740" s="28" t="s">
        <v>5178</v>
      </c>
      <c r="M740" s="28" t="s">
        <v>315</v>
      </c>
      <c r="N740" s="28" t="s">
        <v>622</v>
      </c>
      <c r="O740" s="28" t="s">
        <v>5188</v>
      </c>
      <c r="Q740" s="28" t="s">
        <v>5189</v>
      </c>
      <c r="R740" s="28" t="s">
        <v>5190</v>
      </c>
      <c r="U740" s="28" t="s">
        <v>5191</v>
      </c>
      <c r="V740" s="28" t="s">
        <v>5192</v>
      </c>
      <c r="Z740" s="28" t="s">
        <v>81</v>
      </c>
      <c r="AA740" s="28" t="s">
        <v>364</v>
      </c>
      <c r="AE740" s="28" t="s">
        <v>322</v>
      </c>
      <c r="AF740" s="28" t="s">
        <v>159</v>
      </c>
      <c r="AG740" s="28" t="s">
        <v>323</v>
      </c>
      <c r="AH740" s="28" t="s">
        <v>81</v>
      </c>
      <c r="AJ740" s="28" t="s">
        <v>84</v>
      </c>
      <c r="AK740" s="28" t="s">
        <v>85</v>
      </c>
      <c r="AL740" s="28" t="s">
        <v>5193</v>
      </c>
      <c r="AM740" s="28" t="s">
        <v>5194</v>
      </c>
      <c r="AN740" s="28" t="s">
        <v>163</v>
      </c>
      <c r="AO740" s="28" t="s">
        <v>81</v>
      </c>
      <c r="AP740" s="28" t="s">
        <v>81</v>
      </c>
      <c r="AU740" s="28" t="s">
        <v>165</v>
      </c>
      <c r="AY740" s="28" t="s">
        <v>234</v>
      </c>
    </row>
    <row r="741" spans="1:51" x14ac:dyDescent="0.25">
      <c r="A741" s="28">
        <v>628054</v>
      </c>
      <c r="B741" s="28">
        <v>493142</v>
      </c>
      <c r="C741" s="28" t="s">
        <v>1304</v>
      </c>
      <c r="D741" s="28" t="s">
        <v>5195</v>
      </c>
      <c r="E741" s="28" t="s">
        <v>94</v>
      </c>
      <c r="F741" s="28" t="s">
        <v>5196</v>
      </c>
      <c r="G741" s="28" t="s">
        <v>13</v>
      </c>
      <c r="H741" s="28" t="s">
        <v>190</v>
      </c>
      <c r="I741" s="28" t="s">
        <v>191</v>
      </c>
      <c r="J741" s="28" t="s">
        <v>5176</v>
      </c>
      <c r="K741" s="28" t="s">
        <v>5177</v>
      </c>
      <c r="L741" s="28" t="s">
        <v>5178</v>
      </c>
      <c r="M741" s="28" t="s">
        <v>315</v>
      </c>
      <c r="N741" s="28" t="s">
        <v>5197</v>
      </c>
      <c r="O741" s="28" t="s">
        <v>5198</v>
      </c>
      <c r="Q741" s="28" t="s">
        <v>5199</v>
      </c>
      <c r="R741" s="28" t="s">
        <v>5200</v>
      </c>
      <c r="U741" s="28" t="s">
        <v>5201</v>
      </c>
      <c r="V741" s="28" t="s">
        <v>5202</v>
      </c>
      <c r="Z741" s="28" t="s">
        <v>81</v>
      </c>
      <c r="AA741" s="28" t="s">
        <v>364</v>
      </c>
      <c r="AE741" s="28" t="s">
        <v>759</v>
      </c>
      <c r="AF741" s="28" t="s">
        <v>198</v>
      </c>
      <c r="AG741" s="28" t="s">
        <v>323</v>
      </c>
      <c r="AH741" s="28" t="s">
        <v>81</v>
      </c>
      <c r="AJ741" s="28" t="s">
        <v>84</v>
      </c>
      <c r="AK741" s="28" t="s">
        <v>85</v>
      </c>
      <c r="AL741" s="28" t="s">
        <v>5203</v>
      </c>
      <c r="AM741" s="28" t="s">
        <v>5204</v>
      </c>
      <c r="AN741" s="28" t="s">
        <v>163</v>
      </c>
      <c r="AO741" s="28" t="s">
        <v>81</v>
      </c>
      <c r="AP741" s="28" t="s">
        <v>81</v>
      </c>
      <c r="AU741" s="28" t="s">
        <v>165</v>
      </c>
      <c r="AY741" s="28" t="s">
        <v>234</v>
      </c>
    </row>
    <row r="742" spans="1:51" x14ac:dyDescent="0.25">
      <c r="A742" s="28">
        <v>628059</v>
      </c>
      <c r="B742" s="28">
        <v>497927</v>
      </c>
      <c r="C742" s="28" t="s">
        <v>428</v>
      </c>
      <c r="D742" s="28" t="s">
        <v>5205</v>
      </c>
      <c r="E742" s="28" t="s">
        <v>94</v>
      </c>
      <c r="F742" s="28" t="s">
        <v>5206</v>
      </c>
      <c r="G742" s="28" t="s">
        <v>13</v>
      </c>
      <c r="H742" s="28" t="s">
        <v>190</v>
      </c>
      <c r="I742" s="28" t="s">
        <v>191</v>
      </c>
      <c r="J742" s="28" t="s">
        <v>5176</v>
      </c>
      <c r="K742" s="28" t="s">
        <v>5177</v>
      </c>
      <c r="L742" s="28" t="s">
        <v>5178</v>
      </c>
      <c r="M742" s="28" t="s">
        <v>315</v>
      </c>
      <c r="N742" s="28" t="s">
        <v>5207</v>
      </c>
      <c r="O742" s="28" t="s">
        <v>5208</v>
      </c>
      <c r="Q742" s="28" t="s">
        <v>5209</v>
      </c>
      <c r="R742" s="28" t="s">
        <v>5210</v>
      </c>
      <c r="V742" s="28" t="s">
        <v>5211</v>
      </c>
      <c r="Z742" s="28" t="s">
        <v>81</v>
      </c>
      <c r="AA742" s="28" t="s">
        <v>364</v>
      </c>
      <c r="AE742" s="28" t="s">
        <v>759</v>
      </c>
      <c r="AF742" s="28" t="s">
        <v>198</v>
      </c>
      <c r="AG742" s="28" t="s">
        <v>323</v>
      </c>
      <c r="AH742" s="28" t="s">
        <v>81</v>
      </c>
      <c r="AJ742" s="28" t="s">
        <v>84</v>
      </c>
      <c r="AK742" s="28" t="s">
        <v>85</v>
      </c>
      <c r="AL742" s="28" t="s">
        <v>5212</v>
      </c>
      <c r="AM742" s="28" t="s">
        <v>5213</v>
      </c>
      <c r="AN742" s="28" t="s">
        <v>163</v>
      </c>
      <c r="AO742" s="28" t="s">
        <v>81</v>
      </c>
      <c r="AP742" s="28" t="s">
        <v>81</v>
      </c>
      <c r="AU742" s="28" t="s">
        <v>165</v>
      </c>
      <c r="AY742" s="28" t="s">
        <v>234</v>
      </c>
    </row>
    <row r="743" spans="1:51" x14ac:dyDescent="0.25">
      <c r="A743" s="28">
        <v>628067</v>
      </c>
      <c r="B743" s="28">
        <v>628615</v>
      </c>
      <c r="C743" s="28" t="s">
        <v>5214</v>
      </c>
      <c r="D743" s="28" t="s">
        <v>5215</v>
      </c>
      <c r="E743" s="28" t="s">
        <v>9</v>
      </c>
      <c r="F743" s="28" t="s">
        <v>5216</v>
      </c>
      <c r="G743" s="28" t="s">
        <v>13</v>
      </c>
      <c r="H743" s="28" t="s">
        <v>14</v>
      </c>
      <c r="J743" s="28" t="s">
        <v>5217</v>
      </c>
      <c r="K743" s="28" t="s">
        <v>5218</v>
      </c>
      <c r="Z743" s="28" t="s">
        <v>81</v>
      </c>
      <c r="AA743" s="28" t="s">
        <v>82</v>
      </c>
      <c r="AE743" s="28" t="s">
        <v>83</v>
      </c>
      <c r="AF743" s="28" t="s">
        <v>83</v>
      </c>
      <c r="AG743" s="28" t="s">
        <v>81</v>
      </c>
      <c r="AH743" s="28" t="s">
        <v>81</v>
      </c>
      <c r="AJ743" s="28" t="s">
        <v>84</v>
      </c>
      <c r="AK743" s="28" t="s">
        <v>85</v>
      </c>
      <c r="AL743" s="28" t="s">
        <v>5219</v>
      </c>
      <c r="AM743" s="28" t="s">
        <v>5220</v>
      </c>
      <c r="AY743" s="28" t="s">
        <v>5221</v>
      </c>
    </row>
    <row r="744" spans="1:51" x14ac:dyDescent="0.25">
      <c r="A744" s="28">
        <v>628069</v>
      </c>
      <c r="B744" s="28">
        <v>628617</v>
      </c>
      <c r="C744" s="28" t="s">
        <v>1171</v>
      </c>
      <c r="D744" s="28" t="s">
        <v>5222</v>
      </c>
      <c r="E744" s="28" t="s">
        <v>94</v>
      </c>
      <c r="F744" s="28" t="s">
        <v>5223</v>
      </c>
      <c r="G744" s="28" t="s">
        <v>13</v>
      </c>
      <c r="H744" s="28" t="s">
        <v>14</v>
      </c>
      <c r="J744" s="28" t="s">
        <v>5217</v>
      </c>
      <c r="K744" s="28" t="s">
        <v>5218</v>
      </c>
      <c r="Z744" s="28" t="s">
        <v>81</v>
      </c>
      <c r="AA744" s="28" t="s">
        <v>82</v>
      </c>
      <c r="AE744" s="28" t="s">
        <v>83</v>
      </c>
      <c r="AF744" s="28" t="s">
        <v>83</v>
      </c>
      <c r="AG744" s="28" t="s">
        <v>81</v>
      </c>
      <c r="AH744" s="28" t="s">
        <v>81</v>
      </c>
      <c r="AJ744" s="28" t="s">
        <v>84</v>
      </c>
      <c r="AK744" s="28" t="s">
        <v>85</v>
      </c>
      <c r="AL744" s="28" t="s">
        <v>5224</v>
      </c>
      <c r="AM744" s="28" t="s">
        <v>5225</v>
      </c>
      <c r="AY744" s="28" t="s">
        <v>5221</v>
      </c>
    </row>
    <row r="745" spans="1:51" x14ac:dyDescent="0.25">
      <c r="A745" s="28">
        <v>628072</v>
      </c>
      <c r="B745" s="28">
        <v>628620</v>
      </c>
      <c r="C745" s="28" t="s">
        <v>5226</v>
      </c>
      <c r="D745" s="28" t="s">
        <v>5227</v>
      </c>
      <c r="E745" s="28" t="s">
        <v>94</v>
      </c>
      <c r="F745" s="28" t="s">
        <v>5228</v>
      </c>
      <c r="G745" s="28" t="s">
        <v>13</v>
      </c>
      <c r="H745" s="28" t="s">
        <v>14</v>
      </c>
      <c r="J745" s="28" t="s">
        <v>5217</v>
      </c>
      <c r="K745" s="28" t="s">
        <v>5218</v>
      </c>
      <c r="Z745" s="28" t="s">
        <v>81</v>
      </c>
      <c r="AA745" s="28" t="s">
        <v>82</v>
      </c>
      <c r="AE745" s="28" t="s">
        <v>83</v>
      </c>
      <c r="AF745" s="28" t="s">
        <v>83</v>
      </c>
      <c r="AG745" s="28" t="s">
        <v>81</v>
      </c>
      <c r="AH745" s="28" t="s">
        <v>81</v>
      </c>
      <c r="AJ745" s="28" t="s">
        <v>84</v>
      </c>
      <c r="AK745" s="28" t="s">
        <v>85</v>
      </c>
      <c r="AL745" s="28" t="s">
        <v>5229</v>
      </c>
      <c r="AM745" s="28" t="s">
        <v>5230</v>
      </c>
      <c r="AY745" s="28" t="s">
        <v>5221</v>
      </c>
    </row>
    <row r="746" spans="1:51" x14ac:dyDescent="0.25">
      <c r="A746" s="28">
        <v>628076</v>
      </c>
      <c r="B746" s="28">
        <v>628624</v>
      </c>
      <c r="C746" s="28" t="s">
        <v>3385</v>
      </c>
      <c r="D746" s="28" t="s">
        <v>5231</v>
      </c>
      <c r="E746" s="28" t="s">
        <v>94</v>
      </c>
      <c r="F746" s="28" t="s">
        <v>5232</v>
      </c>
      <c r="G746" s="28" t="s">
        <v>13</v>
      </c>
      <c r="H746" s="28" t="s">
        <v>14</v>
      </c>
      <c r="J746" s="28" t="s">
        <v>5217</v>
      </c>
      <c r="K746" s="28" t="s">
        <v>5218</v>
      </c>
      <c r="Z746" s="28" t="s">
        <v>81</v>
      </c>
      <c r="AA746" s="28" t="s">
        <v>82</v>
      </c>
      <c r="AE746" s="28" t="s">
        <v>83</v>
      </c>
      <c r="AF746" s="28" t="s">
        <v>83</v>
      </c>
      <c r="AG746" s="28" t="s">
        <v>81</v>
      </c>
      <c r="AH746" s="28" t="s">
        <v>81</v>
      </c>
      <c r="AJ746" s="28" t="s">
        <v>84</v>
      </c>
      <c r="AK746" s="28" t="s">
        <v>85</v>
      </c>
      <c r="AL746" s="28" t="s">
        <v>5233</v>
      </c>
      <c r="AM746" s="28" t="s">
        <v>5234</v>
      </c>
      <c r="AY746" s="28" t="s">
        <v>5221</v>
      </c>
    </row>
    <row r="747" spans="1:51" x14ac:dyDescent="0.25">
      <c r="A747" s="28">
        <v>628078</v>
      </c>
      <c r="B747" s="28">
        <v>628626</v>
      </c>
      <c r="C747" s="28" t="s">
        <v>1022</v>
      </c>
      <c r="D747" s="28" t="s">
        <v>5235</v>
      </c>
      <c r="E747" s="28" t="s">
        <v>9</v>
      </c>
      <c r="F747" s="28" t="s">
        <v>5236</v>
      </c>
      <c r="G747" s="28" t="s">
        <v>13</v>
      </c>
      <c r="H747" s="28" t="s">
        <v>14</v>
      </c>
      <c r="J747" s="28" t="s">
        <v>5217</v>
      </c>
      <c r="K747" s="28" t="s">
        <v>5218</v>
      </c>
      <c r="Z747" s="28" t="s">
        <v>81</v>
      </c>
      <c r="AA747" s="28" t="s">
        <v>82</v>
      </c>
      <c r="AE747" s="28" t="s">
        <v>83</v>
      </c>
      <c r="AF747" s="28" t="s">
        <v>83</v>
      </c>
      <c r="AG747" s="28" t="s">
        <v>81</v>
      </c>
      <c r="AH747" s="28" t="s">
        <v>81</v>
      </c>
      <c r="AJ747" s="28" t="s">
        <v>84</v>
      </c>
      <c r="AK747" s="28" t="s">
        <v>85</v>
      </c>
      <c r="AL747" s="28" t="s">
        <v>5237</v>
      </c>
      <c r="AM747" s="28" t="s">
        <v>5238</v>
      </c>
      <c r="AY747" s="28" t="s">
        <v>5221</v>
      </c>
    </row>
    <row r="748" spans="1:51" x14ac:dyDescent="0.25">
      <c r="A748" s="28">
        <v>628079</v>
      </c>
      <c r="B748" s="28">
        <v>628627</v>
      </c>
      <c r="C748" s="28" t="s">
        <v>3451</v>
      </c>
      <c r="D748" s="28" t="s">
        <v>970</v>
      </c>
      <c r="E748" s="28" t="s">
        <v>94</v>
      </c>
      <c r="F748" s="28" t="s">
        <v>5239</v>
      </c>
      <c r="G748" s="28" t="s">
        <v>13</v>
      </c>
      <c r="H748" s="28" t="s">
        <v>14</v>
      </c>
      <c r="J748" s="28" t="s">
        <v>5217</v>
      </c>
      <c r="K748" s="28" t="s">
        <v>5218</v>
      </c>
      <c r="Z748" s="28" t="s">
        <v>81</v>
      </c>
      <c r="AA748" s="28" t="s">
        <v>82</v>
      </c>
      <c r="AE748" s="28" t="s">
        <v>83</v>
      </c>
      <c r="AF748" s="28" t="s">
        <v>83</v>
      </c>
      <c r="AG748" s="28" t="s">
        <v>81</v>
      </c>
      <c r="AH748" s="28" t="s">
        <v>81</v>
      </c>
      <c r="AJ748" s="28" t="s">
        <v>84</v>
      </c>
      <c r="AK748" s="28" t="s">
        <v>85</v>
      </c>
      <c r="AL748" s="28" t="s">
        <v>5240</v>
      </c>
      <c r="AM748" s="28" t="s">
        <v>5241</v>
      </c>
      <c r="AY748" s="28" t="s">
        <v>5221</v>
      </c>
    </row>
    <row r="749" spans="1:51" x14ac:dyDescent="0.25">
      <c r="A749" s="28">
        <v>628080</v>
      </c>
      <c r="B749" s="28">
        <v>628628</v>
      </c>
      <c r="C749" s="28" t="s">
        <v>5242</v>
      </c>
      <c r="D749" s="28" t="s">
        <v>5243</v>
      </c>
      <c r="E749" s="28" t="s">
        <v>94</v>
      </c>
      <c r="F749" s="28" t="s">
        <v>5244</v>
      </c>
      <c r="G749" s="28" t="s">
        <v>13</v>
      </c>
      <c r="H749" s="28" t="s">
        <v>14</v>
      </c>
      <c r="J749" s="28" t="s">
        <v>5217</v>
      </c>
      <c r="K749" s="28" t="s">
        <v>5218</v>
      </c>
      <c r="Z749" s="28" t="s">
        <v>81</v>
      </c>
      <c r="AA749" s="28" t="s">
        <v>82</v>
      </c>
      <c r="AE749" s="28" t="s">
        <v>83</v>
      </c>
      <c r="AF749" s="28" t="s">
        <v>83</v>
      </c>
      <c r="AG749" s="28" t="s">
        <v>81</v>
      </c>
      <c r="AH749" s="28" t="s">
        <v>81</v>
      </c>
      <c r="AJ749" s="28" t="s">
        <v>84</v>
      </c>
      <c r="AK749" s="28" t="s">
        <v>85</v>
      </c>
      <c r="AL749" s="28" t="s">
        <v>5245</v>
      </c>
      <c r="AM749" s="28" t="s">
        <v>5246</v>
      </c>
      <c r="AY749" s="28" t="s">
        <v>5221</v>
      </c>
    </row>
    <row r="750" spans="1:51" x14ac:dyDescent="0.25">
      <c r="A750" s="28">
        <v>628083</v>
      </c>
      <c r="B750" s="28">
        <v>628631</v>
      </c>
      <c r="C750" s="28" t="s">
        <v>260</v>
      </c>
      <c r="D750" s="28" t="s">
        <v>5247</v>
      </c>
      <c r="E750" s="28" t="s">
        <v>9</v>
      </c>
      <c r="F750" s="28" t="s">
        <v>5248</v>
      </c>
      <c r="G750" s="28" t="s">
        <v>13</v>
      </c>
      <c r="H750" s="28" t="s">
        <v>14</v>
      </c>
      <c r="J750" s="28" t="s">
        <v>5217</v>
      </c>
      <c r="K750" s="28" t="s">
        <v>5218</v>
      </c>
      <c r="Z750" s="28" t="s">
        <v>81</v>
      </c>
      <c r="AA750" s="28" t="s">
        <v>82</v>
      </c>
      <c r="AE750" s="28" t="s">
        <v>83</v>
      </c>
      <c r="AF750" s="28" t="s">
        <v>83</v>
      </c>
      <c r="AG750" s="28" t="s">
        <v>81</v>
      </c>
      <c r="AH750" s="28" t="s">
        <v>81</v>
      </c>
      <c r="AJ750" s="28" t="s">
        <v>84</v>
      </c>
      <c r="AK750" s="28" t="s">
        <v>85</v>
      </c>
      <c r="AL750" s="28" t="s">
        <v>5249</v>
      </c>
      <c r="AM750" s="28" t="s">
        <v>5250</v>
      </c>
      <c r="AY750" s="28" t="s">
        <v>5221</v>
      </c>
    </row>
    <row r="751" spans="1:51" x14ac:dyDescent="0.25">
      <c r="A751" s="28">
        <v>628084</v>
      </c>
      <c r="B751" s="28">
        <v>628632</v>
      </c>
      <c r="C751" s="28" t="s">
        <v>2130</v>
      </c>
      <c r="D751" s="28" t="s">
        <v>3980</v>
      </c>
      <c r="E751" s="28" t="s">
        <v>94</v>
      </c>
      <c r="F751" s="28" t="s">
        <v>5251</v>
      </c>
      <c r="G751" s="28" t="s">
        <v>13</v>
      </c>
      <c r="H751" s="28" t="s">
        <v>14</v>
      </c>
      <c r="J751" s="28" t="s">
        <v>5217</v>
      </c>
      <c r="K751" s="28" t="s">
        <v>5218</v>
      </c>
      <c r="Z751" s="28" t="s">
        <v>81</v>
      </c>
      <c r="AA751" s="28" t="s">
        <v>82</v>
      </c>
      <c r="AE751" s="28" t="s">
        <v>83</v>
      </c>
      <c r="AF751" s="28" t="s">
        <v>83</v>
      </c>
      <c r="AG751" s="28" t="s">
        <v>81</v>
      </c>
      <c r="AH751" s="28" t="s">
        <v>81</v>
      </c>
      <c r="AJ751" s="28" t="s">
        <v>84</v>
      </c>
      <c r="AK751" s="28" t="s">
        <v>85</v>
      </c>
      <c r="AL751" s="28" t="s">
        <v>5252</v>
      </c>
      <c r="AM751" s="28" t="s">
        <v>5253</v>
      </c>
      <c r="AY751" s="28" t="s">
        <v>5221</v>
      </c>
    </row>
    <row r="752" spans="1:51" x14ac:dyDescent="0.25">
      <c r="A752" s="28">
        <v>628086</v>
      </c>
      <c r="B752" s="28">
        <v>628634</v>
      </c>
      <c r="C752" s="28" t="s">
        <v>354</v>
      </c>
      <c r="D752" s="28" t="s">
        <v>5254</v>
      </c>
      <c r="E752" s="28" t="s">
        <v>9</v>
      </c>
      <c r="F752" s="28" t="s">
        <v>935</v>
      </c>
      <c r="G752" s="28" t="s">
        <v>13</v>
      </c>
      <c r="H752" s="28" t="s">
        <v>14</v>
      </c>
      <c r="J752" s="28" t="s">
        <v>5217</v>
      </c>
      <c r="K752" s="28" t="s">
        <v>5218</v>
      </c>
      <c r="Z752" s="28" t="s">
        <v>81</v>
      </c>
      <c r="AA752" s="28" t="s">
        <v>82</v>
      </c>
      <c r="AE752" s="28" t="s">
        <v>83</v>
      </c>
      <c r="AF752" s="28" t="s">
        <v>83</v>
      </c>
      <c r="AG752" s="28" t="s">
        <v>81</v>
      </c>
      <c r="AH752" s="28" t="s">
        <v>81</v>
      </c>
      <c r="AJ752" s="28" t="s">
        <v>84</v>
      </c>
      <c r="AK752" s="28" t="s">
        <v>85</v>
      </c>
      <c r="AL752" s="28" t="s">
        <v>5255</v>
      </c>
      <c r="AM752" s="28" t="s">
        <v>5256</v>
      </c>
      <c r="AY752" s="28" t="s">
        <v>5221</v>
      </c>
    </row>
    <row r="753" spans="1:51" x14ac:dyDescent="0.25">
      <c r="A753" s="28">
        <v>628167</v>
      </c>
      <c r="B753" s="28">
        <v>565410</v>
      </c>
      <c r="C753" s="28" t="s">
        <v>5257</v>
      </c>
      <c r="D753" s="28" t="s">
        <v>5258</v>
      </c>
      <c r="E753" s="28" t="s">
        <v>9</v>
      </c>
      <c r="F753" s="28" t="s">
        <v>5259</v>
      </c>
      <c r="G753" s="28" t="s">
        <v>13</v>
      </c>
      <c r="H753" s="28" t="s">
        <v>357</v>
      </c>
      <c r="J753" s="28" t="s">
        <v>719</v>
      </c>
      <c r="K753" s="28" t="s">
        <v>720</v>
      </c>
      <c r="L753" s="28" t="s">
        <v>721</v>
      </c>
      <c r="M753" s="28" t="s">
        <v>17</v>
      </c>
      <c r="N753" s="28" t="s">
        <v>3542</v>
      </c>
      <c r="O753" s="28" t="s">
        <v>5260</v>
      </c>
      <c r="Q753" s="28" t="s">
        <v>725</v>
      </c>
      <c r="R753" s="28" t="s">
        <v>3269</v>
      </c>
      <c r="U753" s="28" t="s">
        <v>3250</v>
      </c>
      <c r="Z753" s="28" t="s">
        <v>81</v>
      </c>
      <c r="AA753" s="28" t="s">
        <v>82</v>
      </c>
      <c r="AE753" s="28" t="s">
        <v>197</v>
      </c>
      <c r="AF753" s="28" t="s">
        <v>198</v>
      </c>
      <c r="AG753" s="28" t="s">
        <v>160</v>
      </c>
      <c r="AH753" s="28" t="s">
        <v>81</v>
      </c>
      <c r="AJ753" s="28" t="s">
        <v>84</v>
      </c>
      <c r="AK753" s="28" t="s">
        <v>85</v>
      </c>
      <c r="AL753" s="28" t="s">
        <v>5261</v>
      </c>
      <c r="AM753" s="28" t="s">
        <v>5262</v>
      </c>
      <c r="AN753" s="28" t="s">
        <v>163</v>
      </c>
      <c r="AO753" s="28" t="s">
        <v>81</v>
      </c>
      <c r="AP753" s="28" t="s">
        <v>81</v>
      </c>
      <c r="AU753" s="28" t="s">
        <v>165</v>
      </c>
      <c r="AY753" s="28" t="s">
        <v>5263</v>
      </c>
    </row>
    <row r="754" spans="1:51" x14ac:dyDescent="0.25">
      <c r="A754" s="28">
        <v>628168</v>
      </c>
      <c r="B754" s="28">
        <v>628715</v>
      </c>
      <c r="C754" s="28" t="s">
        <v>2957</v>
      </c>
      <c r="D754" s="28" t="s">
        <v>5264</v>
      </c>
      <c r="E754" s="28" t="s">
        <v>9</v>
      </c>
      <c r="F754" s="28" t="s">
        <v>1552</v>
      </c>
      <c r="G754" s="28" t="s">
        <v>13</v>
      </c>
      <c r="H754" s="28" t="s">
        <v>357</v>
      </c>
      <c r="J754" s="28" t="s">
        <v>719</v>
      </c>
      <c r="K754" s="28" t="s">
        <v>720</v>
      </c>
      <c r="L754" s="28" t="s">
        <v>721</v>
      </c>
      <c r="M754" s="28" t="s">
        <v>17</v>
      </c>
      <c r="N754" s="28" t="s">
        <v>5096</v>
      </c>
      <c r="O754" s="28" t="s">
        <v>3248</v>
      </c>
      <c r="P754" s="28" t="s">
        <v>3198</v>
      </c>
      <c r="Q754" s="28" t="s">
        <v>725</v>
      </c>
      <c r="R754" s="28" t="s">
        <v>726</v>
      </c>
      <c r="S754" s="28" t="s">
        <v>3250</v>
      </c>
      <c r="Z754" s="28" t="s">
        <v>81</v>
      </c>
      <c r="AA754" s="28" t="s">
        <v>82</v>
      </c>
      <c r="AE754" s="28" t="s">
        <v>197</v>
      </c>
      <c r="AF754" s="28" t="s">
        <v>198</v>
      </c>
      <c r="AG754" s="28" t="s">
        <v>160</v>
      </c>
      <c r="AH754" s="28" t="s">
        <v>81</v>
      </c>
      <c r="AJ754" s="28" t="s">
        <v>84</v>
      </c>
      <c r="AK754" s="28" t="s">
        <v>85</v>
      </c>
      <c r="AL754" s="28" t="s">
        <v>5265</v>
      </c>
      <c r="AM754" s="28" t="s">
        <v>5266</v>
      </c>
      <c r="AN754" s="28" t="s">
        <v>163</v>
      </c>
      <c r="AO754" s="28" t="s">
        <v>84</v>
      </c>
      <c r="AP754" s="28" t="s">
        <v>1558</v>
      </c>
      <c r="AU754" s="28" t="s">
        <v>165</v>
      </c>
      <c r="AV754" s="28" t="s">
        <v>166</v>
      </c>
      <c r="AW754" s="28" t="s">
        <v>1559</v>
      </c>
      <c r="AX754" s="28" t="s">
        <v>1560</v>
      </c>
      <c r="AY754" s="28" t="s">
        <v>5267</v>
      </c>
    </row>
    <row r="755" spans="1:51" x14ac:dyDescent="0.25">
      <c r="A755" s="28">
        <v>628169</v>
      </c>
      <c r="B755" s="28">
        <v>628716</v>
      </c>
      <c r="C755" s="28" t="s">
        <v>3033</v>
      </c>
      <c r="D755" s="28" t="s">
        <v>5268</v>
      </c>
      <c r="E755" s="28" t="s">
        <v>94</v>
      </c>
      <c r="F755" s="28" t="s">
        <v>5269</v>
      </c>
      <c r="G755" s="28" t="s">
        <v>13</v>
      </c>
      <c r="H755" s="28" t="s">
        <v>357</v>
      </c>
      <c r="J755" s="28" t="s">
        <v>719</v>
      </c>
      <c r="K755" s="28" t="s">
        <v>720</v>
      </c>
      <c r="L755" s="28" t="s">
        <v>721</v>
      </c>
      <c r="M755" s="28" t="s">
        <v>17</v>
      </c>
      <c r="N755" s="28" t="s">
        <v>3542</v>
      </c>
      <c r="O755" s="28" t="s">
        <v>3248</v>
      </c>
      <c r="P755" s="28" t="s">
        <v>5270</v>
      </c>
      <c r="Q755" s="28" t="s">
        <v>725</v>
      </c>
      <c r="R755" s="28" t="s">
        <v>726</v>
      </c>
      <c r="S755" s="28" t="s">
        <v>3250</v>
      </c>
      <c r="Z755" s="28" t="s">
        <v>81</v>
      </c>
      <c r="AA755" s="28" t="s">
        <v>82</v>
      </c>
      <c r="AE755" s="28" t="s">
        <v>197</v>
      </c>
      <c r="AF755" s="28" t="s">
        <v>198</v>
      </c>
      <c r="AG755" s="28" t="s">
        <v>160</v>
      </c>
      <c r="AH755" s="28" t="s">
        <v>81</v>
      </c>
      <c r="AJ755" s="28" t="s">
        <v>84</v>
      </c>
      <c r="AK755" s="28" t="s">
        <v>85</v>
      </c>
      <c r="AL755" s="28" t="s">
        <v>5271</v>
      </c>
      <c r="AM755" s="28" t="s">
        <v>5272</v>
      </c>
      <c r="AN755" s="28" t="s">
        <v>163</v>
      </c>
      <c r="AO755" s="28" t="s">
        <v>84</v>
      </c>
      <c r="AP755" s="28" t="s">
        <v>1558</v>
      </c>
      <c r="AU755" s="28" t="s">
        <v>165</v>
      </c>
      <c r="AV755" s="28" t="s">
        <v>166</v>
      </c>
      <c r="AW755" s="28" t="s">
        <v>1559</v>
      </c>
      <c r="AX755" s="28" t="s">
        <v>1560</v>
      </c>
      <c r="AY755" s="28" t="s">
        <v>5267</v>
      </c>
    </row>
    <row r="756" spans="1:51" x14ac:dyDescent="0.25">
      <c r="A756" s="28">
        <v>628170</v>
      </c>
      <c r="B756" s="28">
        <v>565429</v>
      </c>
      <c r="C756" s="28" t="s">
        <v>909</v>
      </c>
      <c r="D756" s="28" t="s">
        <v>717</v>
      </c>
      <c r="E756" s="28" t="s">
        <v>9</v>
      </c>
      <c r="F756" s="28" t="s">
        <v>5273</v>
      </c>
      <c r="G756" s="28" t="s">
        <v>13</v>
      </c>
      <c r="H756" s="28" t="s">
        <v>357</v>
      </c>
      <c r="J756" s="28" t="s">
        <v>719</v>
      </c>
      <c r="K756" s="28" t="s">
        <v>720</v>
      </c>
      <c r="L756" s="28" t="s">
        <v>721</v>
      </c>
      <c r="M756" s="28" t="s">
        <v>17</v>
      </c>
      <c r="N756" s="28" t="s">
        <v>3542</v>
      </c>
      <c r="O756" s="28" t="s">
        <v>5274</v>
      </c>
      <c r="Q756" s="28" t="s">
        <v>725</v>
      </c>
      <c r="R756" s="28" t="s">
        <v>3269</v>
      </c>
      <c r="S756" s="28" t="s">
        <v>3250</v>
      </c>
      <c r="Z756" s="28" t="s">
        <v>81</v>
      </c>
      <c r="AA756" s="28" t="s">
        <v>82</v>
      </c>
      <c r="AE756" s="28" t="s">
        <v>197</v>
      </c>
      <c r="AF756" s="28" t="s">
        <v>198</v>
      </c>
      <c r="AG756" s="28" t="s">
        <v>160</v>
      </c>
      <c r="AH756" s="28" t="s">
        <v>81</v>
      </c>
      <c r="AJ756" s="28" t="s">
        <v>84</v>
      </c>
      <c r="AK756" s="28" t="s">
        <v>85</v>
      </c>
      <c r="AL756" s="28" t="s">
        <v>5275</v>
      </c>
      <c r="AM756" s="28" t="s">
        <v>5276</v>
      </c>
      <c r="AN756" s="28" t="s">
        <v>163</v>
      </c>
      <c r="AO756" s="28" t="s">
        <v>81</v>
      </c>
      <c r="AP756" s="28" t="s">
        <v>81</v>
      </c>
      <c r="AU756" s="28" t="s">
        <v>165</v>
      </c>
      <c r="AY756" s="28" t="s">
        <v>5263</v>
      </c>
    </row>
    <row r="757" spans="1:51" x14ac:dyDescent="0.25">
      <c r="A757" s="28">
        <v>628171</v>
      </c>
      <c r="B757" s="28">
        <v>569261</v>
      </c>
      <c r="C757" s="28" t="s">
        <v>5277</v>
      </c>
      <c r="D757" s="28" t="s">
        <v>892</v>
      </c>
      <c r="E757" s="28" t="s">
        <v>9</v>
      </c>
      <c r="F757" s="28" t="s">
        <v>5278</v>
      </c>
      <c r="G757" s="28" t="s">
        <v>13</v>
      </c>
      <c r="H757" s="28" t="s">
        <v>357</v>
      </c>
      <c r="J757" s="28" t="s">
        <v>719</v>
      </c>
      <c r="K757" s="28" t="s">
        <v>720</v>
      </c>
      <c r="L757" s="28" t="s">
        <v>721</v>
      </c>
      <c r="M757" s="28" t="s">
        <v>17</v>
      </c>
      <c r="N757" s="28" t="s">
        <v>3542</v>
      </c>
      <c r="O757" s="28" t="s">
        <v>724</v>
      </c>
      <c r="Q757" s="28" t="s">
        <v>725</v>
      </c>
      <c r="R757" s="28" t="s">
        <v>3269</v>
      </c>
      <c r="S757" s="28" t="s">
        <v>5279</v>
      </c>
      <c r="Z757" s="28" t="s">
        <v>81</v>
      </c>
      <c r="AA757" s="28" t="s">
        <v>82</v>
      </c>
      <c r="AE757" s="28" t="s">
        <v>197</v>
      </c>
      <c r="AF757" s="28" t="s">
        <v>198</v>
      </c>
      <c r="AG757" s="28" t="s">
        <v>160</v>
      </c>
      <c r="AH757" s="28" t="s">
        <v>81</v>
      </c>
      <c r="AJ757" s="28" t="s">
        <v>84</v>
      </c>
      <c r="AK757" s="28" t="s">
        <v>85</v>
      </c>
      <c r="AL757" s="28" t="s">
        <v>5280</v>
      </c>
      <c r="AM757" s="28" t="s">
        <v>5281</v>
      </c>
      <c r="AN757" s="28" t="s">
        <v>163</v>
      </c>
      <c r="AO757" s="28" t="s">
        <v>81</v>
      </c>
      <c r="AP757" s="28" t="s">
        <v>81</v>
      </c>
      <c r="AU757" s="28" t="s">
        <v>165</v>
      </c>
      <c r="AY757" s="28" t="s">
        <v>5263</v>
      </c>
    </row>
    <row r="758" spans="1:51" x14ac:dyDescent="0.25">
      <c r="A758" s="28">
        <v>628172</v>
      </c>
      <c r="B758" s="28">
        <v>565399</v>
      </c>
      <c r="C758" s="28" t="s">
        <v>1036</v>
      </c>
      <c r="D758" s="28" t="s">
        <v>5282</v>
      </c>
      <c r="E758" s="28" t="s">
        <v>9</v>
      </c>
      <c r="F758" s="28" t="s">
        <v>5283</v>
      </c>
      <c r="G758" s="28" t="s">
        <v>13</v>
      </c>
      <c r="H758" s="28" t="s">
        <v>357</v>
      </c>
      <c r="J758" s="28" t="s">
        <v>719</v>
      </c>
      <c r="K758" s="28" t="s">
        <v>720</v>
      </c>
      <c r="L758" s="28" t="s">
        <v>721</v>
      </c>
      <c r="M758" s="28" t="s">
        <v>17</v>
      </c>
      <c r="N758" s="28" t="s">
        <v>3542</v>
      </c>
      <c r="O758" s="28" t="s">
        <v>5284</v>
      </c>
      <c r="Q758" s="28" t="s">
        <v>725</v>
      </c>
      <c r="R758" s="28" t="s">
        <v>3269</v>
      </c>
      <c r="S758" s="28" t="s">
        <v>3250</v>
      </c>
      <c r="Z758" s="28" t="s">
        <v>81</v>
      </c>
      <c r="AA758" s="28" t="s">
        <v>82</v>
      </c>
      <c r="AE758" s="28" t="s">
        <v>197</v>
      </c>
      <c r="AF758" s="28" t="s">
        <v>198</v>
      </c>
      <c r="AG758" s="28" t="s">
        <v>160</v>
      </c>
      <c r="AH758" s="28" t="s">
        <v>81</v>
      </c>
      <c r="AJ758" s="28" t="s">
        <v>84</v>
      </c>
      <c r="AK758" s="28" t="s">
        <v>85</v>
      </c>
      <c r="AL758" s="28" t="s">
        <v>5285</v>
      </c>
      <c r="AM758" s="28" t="s">
        <v>5281</v>
      </c>
      <c r="AN758" s="28" t="s">
        <v>163</v>
      </c>
      <c r="AO758" s="28" t="s">
        <v>81</v>
      </c>
      <c r="AP758" s="28" t="s">
        <v>81</v>
      </c>
      <c r="AU758" s="28" t="s">
        <v>165</v>
      </c>
      <c r="AY758" s="28" t="s">
        <v>5263</v>
      </c>
    </row>
    <row r="759" spans="1:51" x14ac:dyDescent="0.25">
      <c r="A759" s="28">
        <v>628173</v>
      </c>
      <c r="B759" s="28">
        <v>565415</v>
      </c>
      <c r="C759" s="28" t="s">
        <v>2881</v>
      </c>
      <c r="D759" s="28" t="s">
        <v>5286</v>
      </c>
      <c r="E759" s="28" t="s">
        <v>94</v>
      </c>
      <c r="F759" s="28" t="s">
        <v>5287</v>
      </c>
      <c r="G759" s="28" t="s">
        <v>13</v>
      </c>
      <c r="H759" s="28" t="s">
        <v>357</v>
      </c>
      <c r="J759" s="28" t="s">
        <v>719</v>
      </c>
      <c r="K759" s="28" t="s">
        <v>720</v>
      </c>
      <c r="L759" s="28" t="s">
        <v>721</v>
      </c>
      <c r="M759" s="28" t="s">
        <v>17</v>
      </c>
      <c r="N759" s="28" t="s">
        <v>5096</v>
      </c>
      <c r="O759" s="28" t="s">
        <v>5288</v>
      </c>
      <c r="Q759" s="28" t="s">
        <v>725</v>
      </c>
      <c r="R759" s="28" t="s">
        <v>3269</v>
      </c>
      <c r="U759" s="28" t="s">
        <v>3250</v>
      </c>
      <c r="Z759" s="28" t="s">
        <v>81</v>
      </c>
      <c r="AA759" s="28" t="s">
        <v>82</v>
      </c>
      <c r="AE759" s="28" t="s">
        <v>197</v>
      </c>
      <c r="AF759" s="28" t="s">
        <v>198</v>
      </c>
      <c r="AG759" s="28" t="s">
        <v>160</v>
      </c>
      <c r="AH759" s="28" t="s">
        <v>81</v>
      </c>
      <c r="AJ759" s="28" t="s">
        <v>84</v>
      </c>
      <c r="AK759" s="28" t="s">
        <v>85</v>
      </c>
      <c r="AL759" s="28" t="s">
        <v>5289</v>
      </c>
      <c r="AM759" s="28" t="s">
        <v>5290</v>
      </c>
      <c r="AN759" s="28" t="s">
        <v>163</v>
      </c>
      <c r="AO759" s="28" t="s">
        <v>81</v>
      </c>
      <c r="AP759" s="28" t="s">
        <v>81</v>
      </c>
      <c r="AU759" s="28" t="s">
        <v>165</v>
      </c>
      <c r="AY759" s="28" t="s">
        <v>5291</v>
      </c>
    </row>
    <row r="760" spans="1:51" x14ac:dyDescent="0.25">
      <c r="A760" s="28">
        <v>628174</v>
      </c>
      <c r="B760" s="28">
        <v>565424</v>
      </c>
      <c r="C760" s="28" t="s">
        <v>5292</v>
      </c>
      <c r="D760" s="28" t="s">
        <v>5293</v>
      </c>
      <c r="E760" s="28" t="s">
        <v>9</v>
      </c>
      <c r="F760" s="28" t="s">
        <v>5294</v>
      </c>
      <c r="G760" s="28" t="s">
        <v>13</v>
      </c>
      <c r="H760" s="28" t="s">
        <v>357</v>
      </c>
      <c r="J760" s="28" t="s">
        <v>719</v>
      </c>
      <c r="K760" s="28" t="s">
        <v>720</v>
      </c>
      <c r="L760" s="28" t="s">
        <v>721</v>
      </c>
      <c r="M760" s="28" t="s">
        <v>17</v>
      </c>
      <c r="N760" s="28" t="s">
        <v>3542</v>
      </c>
      <c r="O760" s="28" t="s">
        <v>5260</v>
      </c>
      <c r="Q760" s="28" t="s">
        <v>725</v>
      </c>
      <c r="R760" s="28" t="s">
        <v>3269</v>
      </c>
      <c r="S760" s="28" t="s">
        <v>3250</v>
      </c>
      <c r="Z760" s="28" t="s">
        <v>81</v>
      </c>
      <c r="AA760" s="28" t="s">
        <v>82</v>
      </c>
      <c r="AE760" s="28" t="s">
        <v>197</v>
      </c>
      <c r="AF760" s="28" t="s">
        <v>198</v>
      </c>
      <c r="AG760" s="28" t="s">
        <v>160</v>
      </c>
      <c r="AH760" s="28" t="s">
        <v>81</v>
      </c>
      <c r="AJ760" s="28" t="s">
        <v>84</v>
      </c>
      <c r="AK760" s="28" t="s">
        <v>85</v>
      </c>
      <c r="AL760" s="28" t="s">
        <v>5295</v>
      </c>
      <c r="AM760" s="28" t="s">
        <v>5296</v>
      </c>
      <c r="AN760" s="28" t="s">
        <v>163</v>
      </c>
      <c r="AO760" s="28" t="s">
        <v>81</v>
      </c>
      <c r="AP760" s="28" t="s">
        <v>81</v>
      </c>
      <c r="AU760" s="28" t="s">
        <v>165</v>
      </c>
      <c r="AY760" s="28" t="s">
        <v>5263</v>
      </c>
    </row>
    <row r="761" spans="1:51" x14ac:dyDescent="0.25">
      <c r="A761" s="28">
        <v>628175</v>
      </c>
      <c r="B761" s="28">
        <v>628717</v>
      </c>
      <c r="C761" s="28" t="s">
        <v>1036</v>
      </c>
      <c r="D761" s="28" t="s">
        <v>3815</v>
      </c>
      <c r="E761" s="28" t="s">
        <v>9</v>
      </c>
      <c r="F761" s="28" t="s">
        <v>5297</v>
      </c>
      <c r="G761" s="28" t="s">
        <v>13</v>
      </c>
      <c r="H761" s="28" t="s">
        <v>357</v>
      </c>
      <c r="J761" s="28" t="s">
        <v>719</v>
      </c>
      <c r="K761" s="28" t="s">
        <v>720</v>
      </c>
      <c r="L761" s="28" t="s">
        <v>721</v>
      </c>
      <c r="M761" s="28" t="s">
        <v>17</v>
      </c>
      <c r="N761" s="28" t="s">
        <v>5096</v>
      </c>
      <c r="O761" s="28" t="s">
        <v>3248</v>
      </c>
      <c r="P761" s="28" t="s">
        <v>3198</v>
      </c>
      <c r="Q761" s="28" t="s">
        <v>725</v>
      </c>
      <c r="R761" s="28" t="s">
        <v>726</v>
      </c>
      <c r="S761" s="28" t="s">
        <v>3250</v>
      </c>
      <c r="Z761" s="28" t="s">
        <v>84</v>
      </c>
      <c r="AA761" s="28" t="s">
        <v>82</v>
      </c>
      <c r="AE761" s="28" t="s">
        <v>197</v>
      </c>
      <c r="AF761" s="28" t="s">
        <v>198</v>
      </c>
      <c r="AG761" s="28" t="s">
        <v>160</v>
      </c>
      <c r="AH761" s="28" t="s">
        <v>81</v>
      </c>
      <c r="AJ761" s="28" t="s">
        <v>84</v>
      </c>
      <c r="AK761" s="28" t="s">
        <v>85</v>
      </c>
      <c r="AL761" s="28" t="s">
        <v>5298</v>
      </c>
      <c r="AM761" s="28" t="s">
        <v>5299</v>
      </c>
      <c r="AN761" s="28" t="s">
        <v>163</v>
      </c>
      <c r="AO761" s="28" t="s">
        <v>84</v>
      </c>
      <c r="AP761" s="28" t="s">
        <v>1558</v>
      </c>
      <c r="AU761" s="28" t="s">
        <v>165</v>
      </c>
      <c r="AV761" s="28" t="s">
        <v>166</v>
      </c>
      <c r="AW761" s="28" t="s">
        <v>1559</v>
      </c>
      <c r="AX761" s="28" t="s">
        <v>1560</v>
      </c>
      <c r="AY761" s="28" t="s">
        <v>5267</v>
      </c>
    </row>
    <row r="762" spans="1:51" x14ac:dyDescent="0.25">
      <c r="A762" s="28">
        <v>628176</v>
      </c>
      <c r="B762" s="28">
        <v>628718</v>
      </c>
      <c r="C762" s="28" t="s">
        <v>3102</v>
      </c>
      <c r="D762" s="28" t="s">
        <v>5300</v>
      </c>
      <c r="E762" s="28" t="s">
        <v>94</v>
      </c>
      <c r="F762" s="28" t="s">
        <v>5301</v>
      </c>
      <c r="G762" s="28" t="s">
        <v>13</v>
      </c>
      <c r="H762" s="28" t="s">
        <v>357</v>
      </c>
      <c r="J762" s="28" t="s">
        <v>719</v>
      </c>
      <c r="K762" s="28" t="s">
        <v>720</v>
      </c>
      <c r="L762" s="28" t="s">
        <v>721</v>
      </c>
      <c r="M762" s="28" t="s">
        <v>17</v>
      </c>
      <c r="N762" s="28" t="s">
        <v>5096</v>
      </c>
      <c r="O762" s="28" t="s">
        <v>3248</v>
      </c>
      <c r="P762" s="28" t="s">
        <v>3198</v>
      </c>
      <c r="Q762" s="28" t="s">
        <v>725</v>
      </c>
      <c r="R762" s="28" t="s">
        <v>726</v>
      </c>
      <c r="S762" s="28" t="s">
        <v>3250</v>
      </c>
      <c r="Z762" s="28" t="s">
        <v>81</v>
      </c>
      <c r="AA762" s="28" t="s">
        <v>82</v>
      </c>
      <c r="AE762" s="28" t="s">
        <v>197</v>
      </c>
      <c r="AF762" s="28" t="s">
        <v>198</v>
      </c>
      <c r="AG762" s="28" t="s">
        <v>160</v>
      </c>
      <c r="AH762" s="28" t="s">
        <v>81</v>
      </c>
      <c r="AJ762" s="28" t="s">
        <v>84</v>
      </c>
      <c r="AK762" s="28" t="s">
        <v>85</v>
      </c>
      <c r="AL762" s="28" t="s">
        <v>5302</v>
      </c>
      <c r="AM762" s="28" t="s">
        <v>5299</v>
      </c>
      <c r="AN762" s="28" t="s">
        <v>163</v>
      </c>
      <c r="AO762" s="28" t="s">
        <v>84</v>
      </c>
      <c r="AP762" s="28" t="s">
        <v>1558</v>
      </c>
      <c r="AU762" s="28" t="s">
        <v>165</v>
      </c>
      <c r="AV762" s="28" t="s">
        <v>166</v>
      </c>
      <c r="AW762" s="28" t="s">
        <v>1559</v>
      </c>
      <c r="AX762" s="28" t="s">
        <v>1560</v>
      </c>
      <c r="AY762" s="28" t="s">
        <v>5267</v>
      </c>
    </row>
    <row r="763" spans="1:51" x14ac:dyDescent="0.25">
      <c r="A763" s="28">
        <v>628177</v>
      </c>
      <c r="B763" s="28">
        <v>628719</v>
      </c>
      <c r="C763" s="28" t="s">
        <v>541</v>
      </c>
      <c r="D763" s="28" t="s">
        <v>5303</v>
      </c>
      <c r="E763" s="28" t="s">
        <v>9</v>
      </c>
      <c r="F763" s="28" t="s">
        <v>5304</v>
      </c>
      <c r="G763" s="28" t="s">
        <v>13</v>
      </c>
      <c r="H763" s="28" t="s">
        <v>357</v>
      </c>
      <c r="J763" s="28" t="s">
        <v>719</v>
      </c>
      <c r="K763" s="28" t="s">
        <v>720</v>
      </c>
      <c r="L763" s="28" t="s">
        <v>721</v>
      </c>
      <c r="M763" s="28" t="s">
        <v>17</v>
      </c>
      <c r="N763" s="28" t="s">
        <v>5096</v>
      </c>
      <c r="O763" s="28" t="s">
        <v>3248</v>
      </c>
      <c r="P763" s="28" t="s">
        <v>5305</v>
      </c>
      <c r="Q763" s="28" t="s">
        <v>725</v>
      </c>
      <c r="R763" s="28" t="s">
        <v>726</v>
      </c>
      <c r="S763" s="28" t="s">
        <v>3250</v>
      </c>
      <c r="Z763" s="28" t="s">
        <v>81</v>
      </c>
      <c r="AA763" s="28" t="s">
        <v>82</v>
      </c>
      <c r="AE763" s="28" t="s">
        <v>197</v>
      </c>
      <c r="AF763" s="28" t="s">
        <v>198</v>
      </c>
      <c r="AG763" s="28" t="s">
        <v>160</v>
      </c>
      <c r="AH763" s="28" t="s">
        <v>81</v>
      </c>
      <c r="AJ763" s="28" t="s">
        <v>84</v>
      </c>
      <c r="AK763" s="28" t="s">
        <v>85</v>
      </c>
      <c r="AL763" s="28" t="s">
        <v>5306</v>
      </c>
      <c r="AM763" s="28" t="s">
        <v>5307</v>
      </c>
      <c r="AN763" s="28" t="s">
        <v>163</v>
      </c>
      <c r="AO763" s="28" t="s">
        <v>84</v>
      </c>
      <c r="AP763" s="28" t="s">
        <v>1558</v>
      </c>
      <c r="AU763" s="28" t="s">
        <v>165</v>
      </c>
      <c r="AV763" s="28" t="s">
        <v>166</v>
      </c>
      <c r="AW763" s="28" t="s">
        <v>1559</v>
      </c>
      <c r="AX763" s="28" t="s">
        <v>1560</v>
      </c>
      <c r="AY763" s="28" t="s">
        <v>5267</v>
      </c>
    </row>
    <row r="764" spans="1:51" x14ac:dyDescent="0.25">
      <c r="A764" s="28">
        <v>628178</v>
      </c>
      <c r="B764" s="28">
        <v>628720</v>
      </c>
      <c r="C764" s="28" t="s">
        <v>5093</v>
      </c>
      <c r="D764" s="28" t="s">
        <v>5308</v>
      </c>
      <c r="E764" s="28" t="s">
        <v>94</v>
      </c>
      <c r="F764" s="28" t="s">
        <v>5309</v>
      </c>
      <c r="G764" s="28" t="s">
        <v>13</v>
      </c>
      <c r="H764" s="28" t="s">
        <v>357</v>
      </c>
      <c r="J764" s="28" t="s">
        <v>719</v>
      </c>
      <c r="K764" s="28" t="s">
        <v>720</v>
      </c>
      <c r="L764" s="28" t="s">
        <v>721</v>
      </c>
      <c r="M764" s="28" t="s">
        <v>17</v>
      </c>
      <c r="N764" s="28" t="s">
        <v>5096</v>
      </c>
      <c r="O764" s="28" t="s">
        <v>3248</v>
      </c>
      <c r="P764" s="28" t="s">
        <v>5310</v>
      </c>
      <c r="Q764" s="28" t="s">
        <v>725</v>
      </c>
      <c r="R764" s="28" t="s">
        <v>726</v>
      </c>
      <c r="S764" s="28" t="s">
        <v>3250</v>
      </c>
      <c r="Z764" s="28" t="s">
        <v>81</v>
      </c>
      <c r="AA764" s="28" t="s">
        <v>82</v>
      </c>
      <c r="AE764" s="28" t="s">
        <v>197</v>
      </c>
      <c r="AF764" s="28" t="s">
        <v>198</v>
      </c>
      <c r="AG764" s="28" t="s">
        <v>160</v>
      </c>
      <c r="AH764" s="28" t="s">
        <v>81</v>
      </c>
      <c r="AJ764" s="28" t="s">
        <v>84</v>
      </c>
      <c r="AK764" s="28" t="s">
        <v>85</v>
      </c>
      <c r="AL764" s="28" t="s">
        <v>5311</v>
      </c>
      <c r="AM764" s="28" t="s">
        <v>5312</v>
      </c>
      <c r="AN764" s="28" t="s">
        <v>163</v>
      </c>
      <c r="AO764" s="28" t="s">
        <v>84</v>
      </c>
      <c r="AP764" s="28" t="s">
        <v>1558</v>
      </c>
      <c r="AU764" s="28" t="s">
        <v>165</v>
      </c>
      <c r="AV764" s="28" t="s">
        <v>166</v>
      </c>
      <c r="AW764" s="28" t="s">
        <v>1559</v>
      </c>
      <c r="AX764" s="28" t="s">
        <v>1560</v>
      </c>
      <c r="AY764" s="28" t="s">
        <v>5267</v>
      </c>
    </row>
    <row r="765" spans="1:51" x14ac:dyDescent="0.25">
      <c r="A765" s="28">
        <v>628179</v>
      </c>
      <c r="B765" s="28">
        <v>628721</v>
      </c>
      <c r="C765" s="28" t="s">
        <v>1527</v>
      </c>
      <c r="D765" s="28" t="s">
        <v>5313</v>
      </c>
      <c r="E765" s="28" t="s">
        <v>94</v>
      </c>
      <c r="F765" s="28" t="s">
        <v>5314</v>
      </c>
      <c r="G765" s="28" t="s">
        <v>13</v>
      </c>
      <c r="H765" s="28" t="s">
        <v>357</v>
      </c>
      <c r="J765" s="28" t="s">
        <v>719</v>
      </c>
      <c r="K765" s="28" t="s">
        <v>720</v>
      </c>
      <c r="L765" s="28" t="s">
        <v>721</v>
      </c>
      <c r="M765" s="28" t="s">
        <v>17</v>
      </c>
      <c r="N765" s="28" t="s">
        <v>5096</v>
      </c>
      <c r="O765" s="28" t="s">
        <v>3248</v>
      </c>
      <c r="P765" s="28" t="s">
        <v>5305</v>
      </c>
      <c r="Q765" s="28" t="s">
        <v>725</v>
      </c>
      <c r="R765" s="28" t="s">
        <v>726</v>
      </c>
      <c r="S765" s="28" t="s">
        <v>3250</v>
      </c>
      <c r="Z765" s="28" t="s">
        <v>81</v>
      </c>
      <c r="AA765" s="28" t="s">
        <v>82</v>
      </c>
      <c r="AE765" s="28" t="s">
        <v>197</v>
      </c>
      <c r="AF765" s="28" t="s">
        <v>198</v>
      </c>
      <c r="AG765" s="28" t="s">
        <v>160</v>
      </c>
      <c r="AH765" s="28" t="s">
        <v>81</v>
      </c>
      <c r="AJ765" s="28" t="s">
        <v>84</v>
      </c>
      <c r="AK765" s="28" t="s">
        <v>85</v>
      </c>
      <c r="AL765" s="28" t="s">
        <v>5315</v>
      </c>
      <c r="AM765" s="28" t="s">
        <v>5312</v>
      </c>
      <c r="AN765" s="28" t="s">
        <v>163</v>
      </c>
      <c r="AO765" s="28" t="s">
        <v>84</v>
      </c>
      <c r="AP765" s="28" t="s">
        <v>1558</v>
      </c>
      <c r="AU765" s="28" t="s">
        <v>165</v>
      </c>
      <c r="AV765" s="28" t="s">
        <v>166</v>
      </c>
      <c r="AW765" s="28" t="s">
        <v>1559</v>
      </c>
      <c r="AX765" s="28" t="s">
        <v>1560</v>
      </c>
      <c r="AY765" s="28" t="s">
        <v>5267</v>
      </c>
    </row>
    <row r="766" spans="1:51" x14ac:dyDescent="0.25">
      <c r="A766" s="28">
        <v>628180</v>
      </c>
      <c r="B766" s="28">
        <v>628722</v>
      </c>
      <c r="C766" s="28" t="s">
        <v>5316</v>
      </c>
      <c r="D766" s="28" t="s">
        <v>3036</v>
      </c>
      <c r="E766" s="28" t="s">
        <v>9</v>
      </c>
      <c r="F766" s="28" t="s">
        <v>3038</v>
      </c>
      <c r="G766" s="28" t="s">
        <v>13</v>
      </c>
      <c r="H766" s="28" t="s">
        <v>357</v>
      </c>
      <c r="J766" s="28" t="s">
        <v>719</v>
      </c>
      <c r="K766" s="28" t="s">
        <v>720</v>
      </c>
      <c r="L766" s="28" t="s">
        <v>721</v>
      </c>
      <c r="M766" s="28" t="s">
        <v>17</v>
      </c>
      <c r="N766" s="28" t="s">
        <v>5096</v>
      </c>
      <c r="O766" s="28" t="s">
        <v>5317</v>
      </c>
      <c r="P766" s="28" t="s">
        <v>5305</v>
      </c>
      <c r="Q766" s="28" t="s">
        <v>725</v>
      </c>
      <c r="R766" s="28" t="s">
        <v>3269</v>
      </c>
      <c r="S766" s="28" t="s">
        <v>3250</v>
      </c>
      <c r="Z766" s="28" t="s">
        <v>81</v>
      </c>
      <c r="AA766" s="28" t="s">
        <v>82</v>
      </c>
      <c r="AE766" s="28" t="s">
        <v>197</v>
      </c>
      <c r="AF766" s="28" t="s">
        <v>198</v>
      </c>
      <c r="AG766" s="28" t="s">
        <v>160</v>
      </c>
      <c r="AH766" s="28" t="s">
        <v>81</v>
      </c>
      <c r="AJ766" s="28" t="s">
        <v>84</v>
      </c>
      <c r="AK766" s="28" t="s">
        <v>85</v>
      </c>
      <c r="AL766" s="28" t="s">
        <v>5318</v>
      </c>
      <c r="AM766" s="28" t="s">
        <v>5319</v>
      </c>
      <c r="AN766" s="28" t="s">
        <v>163</v>
      </c>
      <c r="AU766" s="28" t="s">
        <v>165</v>
      </c>
      <c r="AY766" s="28" t="s">
        <v>5267</v>
      </c>
    </row>
    <row r="767" spans="1:51" x14ac:dyDescent="0.25">
      <c r="A767" s="28">
        <v>628311</v>
      </c>
      <c r="B767" s="28">
        <v>628778</v>
      </c>
      <c r="C767" s="28" t="s">
        <v>5320</v>
      </c>
      <c r="D767" s="28" t="s">
        <v>428</v>
      </c>
      <c r="E767" s="28" t="s">
        <v>9</v>
      </c>
      <c r="F767" s="28" t="s">
        <v>5321</v>
      </c>
      <c r="G767" s="28" t="s">
        <v>13</v>
      </c>
      <c r="H767" s="28" t="s">
        <v>14</v>
      </c>
      <c r="J767" s="28" t="s">
        <v>5322</v>
      </c>
      <c r="K767" s="28" t="s">
        <v>5323</v>
      </c>
      <c r="Z767" s="28" t="s">
        <v>81</v>
      </c>
      <c r="AA767" s="28" t="s">
        <v>82</v>
      </c>
      <c r="AE767" s="28" t="s">
        <v>83</v>
      </c>
      <c r="AF767" s="28" t="s">
        <v>83</v>
      </c>
      <c r="AG767" s="28" t="s">
        <v>81</v>
      </c>
      <c r="AH767" s="28" t="s">
        <v>81</v>
      </c>
      <c r="AJ767" s="28" t="s">
        <v>84</v>
      </c>
      <c r="AK767" s="28" t="s">
        <v>85</v>
      </c>
      <c r="AL767" s="28" t="s">
        <v>5324</v>
      </c>
      <c r="AM767" s="28" t="s">
        <v>5325</v>
      </c>
      <c r="AY767" s="28" t="s">
        <v>5326</v>
      </c>
    </row>
    <row r="768" spans="1:51" x14ac:dyDescent="0.25">
      <c r="A768" s="28">
        <v>628312</v>
      </c>
      <c r="B768" s="28">
        <v>628779</v>
      </c>
      <c r="C768" s="28" t="s">
        <v>5327</v>
      </c>
      <c r="D768" s="28" t="s">
        <v>5328</v>
      </c>
      <c r="E768" s="28" t="s">
        <v>9</v>
      </c>
      <c r="F768" s="28" t="s">
        <v>5329</v>
      </c>
      <c r="G768" s="28" t="s">
        <v>13</v>
      </c>
      <c r="H768" s="28" t="s">
        <v>14</v>
      </c>
      <c r="J768" s="28" t="s">
        <v>5322</v>
      </c>
      <c r="K768" s="28" t="s">
        <v>5323</v>
      </c>
      <c r="Z768" s="28" t="s">
        <v>81</v>
      </c>
      <c r="AA768" s="28" t="s">
        <v>82</v>
      </c>
      <c r="AE768" s="28" t="s">
        <v>83</v>
      </c>
      <c r="AF768" s="28" t="s">
        <v>83</v>
      </c>
      <c r="AG768" s="28" t="s">
        <v>81</v>
      </c>
      <c r="AH768" s="28" t="s">
        <v>81</v>
      </c>
      <c r="AJ768" s="28" t="s">
        <v>84</v>
      </c>
      <c r="AK768" s="28" t="s">
        <v>85</v>
      </c>
      <c r="AL768" s="28" t="s">
        <v>5324</v>
      </c>
      <c r="AM768" s="28" t="s">
        <v>5330</v>
      </c>
      <c r="AY768" s="28" t="s">
        <v>5326</v>
      </c>
    </row>
    <row r="769" spans="1:51" x14ac:dyDescent="0.25">
      <c r="A769" s="28">
        <v>628313</v>
      </c>
      <c r="B769" s="28">
        <v>628780</v>
      </c>
      <c r="C769" s="28" t="s">
        <v>5331</v>
      </c>
      <c r="D769" s="28" t="s">
        <v>839</v>
      </c>
      <c r="E769" s="28" t="s">
        <v>9</v>
      </c>
      <c r="F769" s="28" t="s">
        <v>5332</v>
      </c>
      <c r="G769" s="28" t="s">
        <v>13</v>
      </c>
      <c r="H769" s="28" t="s">
        <v>14</v>
      </c>
      <c r="J769" s="28" t="s">
        <v>5322</v>
      </c>
      <c r="K769" s="28" t="s">
        <v>5323</v>
      </c>
      <c r="Z769" s="28" t="s">
        <v>81</v>
      </c>
      <c r="AA769" s="28" t="s">
        <v>82</v>
      </c>
      <c r="AE769" s="28" t="s">
        <v>83</v>
      </c>
      <c r="AF769" s="28" t="s">
        <v>83</v>
      </c>
      <c r="AG769" s="28" t="s">
        <v>81</v>
      </c>
      <c r="AH769" s="28" t="s">
        <v>81</v>
      </c>
      <c r="AJ769" s="28" t="s">
        <v>84</v>
      </c>
      <c r="AK769" s="28" t="s">
        <v>85</v>
      </c>
      <c r="AL769" s="28" t="s">
        <v>5324</v>
      </c>
      <c r="AM769" s="28" t="s">
        <v>5333</v>
      </c>
      <c r="AY769" s="28" t="s">
        <v>5326</v>
      </c>
    </row>
    <row r="770" spans="1:51" x14ac:dyDescent="0.25">
      <c r="A770" s="28">
        <v>628314</v>
      </c>
      <c r="B770" s="28">
        <v>628781</v>
      </c>
      <c r="C770" s="28" t="s">
        <v>5334</v>
      </c>
      <c r="D770" s="28" t="s">
        <v>1953</v>
      </c>
      <c r="E770" s="28" t="s">
        <v>9</v>
      </c>
      <c r="F770" s="28" t="s">
        <v>5335</v>
      </c>
      <c r="G770" s="28" t="s">
        <v>13</v>
      </c>
      <c r="H770" s="28" t="s">
        <v>14</v>
      </c>
      <c r="J770" s="28" t="s">
        <v>5322</v>
      </c>
      <c r="K770" s="28" t="s">
        <v>5323</v>
      </c>
      <c r="Z770" s="28" t="s">
        <v>81</v>
      </c>
      <c r="AA770" s="28" t="s">
        <v>82</v>
      </c>
      <c r="AE770" s="28" t="s">
        <v>83</v>
      </c>
      <c r="AF770" s="28" t="s">
        <v>83</v>
      </c>
      <c r="AG770" s="28" t="s">
        <v>81</v>
      </c>
      <c r="AH770" s="28" t="s">
        <v>81</v>
      </c>
      <c r="AJ770" s="28" t="s">
        <v>84</v>
      </c>
      <c r="AK770" s="28" t="s">
        <v>85</v>
      </c>
      <c r="AL770" s="28" t="s">
        <v>5324</v>
      </c>
      <c r="AM770" s="28" t="s">
        <v>5333</v>
      </c>
      <c r="AY770" s="28" t="s">
        <v>5326</v>
      </c>
    </row>
    <row r="771" spans="1:51" x14ac:dyDescent="0.25">
      <c r="A771" s="28">
        <v>628315</v>
      </c>
      <c r="B771" s="28">
        <v>628782</v>
      </c>
      <c r="C771" s="28" t="s">
        <v>5336</v>
      </c>
      <c r="D771" s="28" t="s">
        <v>562</v>
      </c>
      <c r="E771" s="28" t="s">
        <v>9</v>
      </c>
      <c r="F771" s="28" t="s">
        <v>5337</v>
      </c>
      <c r="G771" s="28" t="s">
        <v>13</v>
      </c>
      <c r="H771" s="28" t="s">
        <v>14</v>
      </c>
      <c r="J771" s="28" t="s">
        <v>5322</v>
      </c>
      <c r="K771" s="28" t="s">
        <v>5323</v>
      </c>
      <c r="Z771" s="28" t="s">
        <v>81</v>
      </c>
      <c r="AA771" s="28" t="s">
        <v>82</v>
      </c>
      <c r="AE771" s="28" t="s">
        <v>83</v>
      </c>
      <c r="AF771" s="28" t="s">
        <v>83</v>
      </c>
      <c r="AG771" s="28" t="s">
        <v>81</v>
      </c>
      <c r="AH771" s="28" t="s">
        <v>81</v>
      </c>
      <c r="AJ771" s="28" t="s">
        <v>84</v>
      </c>
      <c r="AK771" s="28" t="s">
        <v>85</v>
      </c>
      <c r="AL771" s="28" t="s">
        <v>5324</v>
      </c>
      <c r="AM771" s="28" t="s">
        <v>5338</v>
      </c>
      <c r="AY771" s="28" t="s">
        <v>5326</v>
      </c>
    </row>
    <row r="772" spans="1:51" x14ac:dyDescent="0.25">
      <c r="A772" s="28">
        <v>628316</v>
      </c>
      <c r="B772" s="28">
        <v>628783</v>
      </c>
      <c r="C772" s="28" t="s">
        <v>5339</v>
      </c>
      <c r="D772" s="28" t="s">
        <v>716</v>
      </c>
      <c r="E772" s="28" t="s">
        <v>9</v>
      </c>
      <c r="F772" s="28" t="s">
        <v>5340</v>
      </c>
      <c r="G772" s="28" t="s">
        <v>13</v>
      </c>
      <c r="H772" s="28" t="s">
        <v>14</v>
      </c>
      <c r="J772" s="28" t="s">
        <v>5322</v>
      </c>
      <c r="K772" s="28" t="s">
        <v>5323</v>
      </c>
      <c r="Z772" s="28" t="s">
        <v>81</v>
      </c>
      <c r="AA772" s="28" t="s">
        <v>82</v>
      </c>
      <c r="AE772" s="28" t="s">
        <v>83</v>
      </c>
      <c r="AF772" s="28" t="s">
        <v>83</v>
      </c>
      <c r="AG772" s="28" t="s">
        <v>81</v>
      </c>
      <c r="AH772" s="28" t="s">
        <v>81</v>
      </c>
      <c r="AJ772" s="28" t="s">
        <v>84</v>
      </c>
      <c r="AK772" s="28" t="s">
        <v>85</v>
      </c>
      <c r="AL772" s="28" t="s">
        <v>5324</v>
      </c>
      <c r="AM772" s="28" t="s">
        <v>5341</v>
      </c>
      <c r="AY772" s="28" t="s">
        <v>5326</v>
      </c>
    </row>
    <row r="773" spans="1:51" x14ac:dyDescent="0.25">
      <c r="A773" s="28">
        <v>628317</v>
      </c>
      <c r="B773" s="28">
        <v>628784</v>
      </c>
      <c r="C773" s="28" t="s">
        <v>5342</v>
      </c>
      <c r="D773" s="28" t="s">
        <v>1185</v>
      </c>
      <c r="E773" s="28" t="s">
        <v>9</v>
      </c>
      <c r="F773" s="28" t="s">
        <v>5343</v>
      </c>
      <c r="G773" s="28" t="s">
        <v>13</v>
      </c>
      <c r="H773" s="28" t="s">
        <v>14</v>
      </c>
      <c r="J773" s="28" t="s">
        <v>5322</v>
      </c>
      <c r="K773" s="28" t="s">
        <v>5323</v>
      </c>
      <c r="Z773" s="28" t="s">
        <v>81</v>
      </c>
      <c r="AA773" s="28" t="s">
        <v>82</v>
      </c>
      <c r="AE773" s="28" t="s">
        <v>83</v>
      </c>
      <c r="AF773" s="28" t="s">
        <v>83</v>
      </c>
      <c r="AG773" s="28" t="s">
        <v>81</v>
      </c>
      <c r="AH773" s="28" t="s">
        <v>81</v>
      </c>
      <c r="AJ773" s="28" t="s">
        <v>84</v>
      </c>
      <c r="AK773" s="28" t="s">
        <v>85</v>
      </c>
      <c r="AL773" s="28" t="s">
        <v>5324</v>
      </c>
      <c r="AM773" s="28" t="s">
        <v>5344</v>
      </c>
      <c r="AY773" s="28" t="s">
        <v>5326</v>
      </c>
    </row>
    <row r="774" spans="1:51" x14ac:dyDescent="0.25">
      <c r="A774" s="28">
        <v>628318</v>
      </c>
      <c r="B774" s="28">
        <v>628785</v>
      </c>
      <c r="C774" s="28" t="s">
        <v>5345</v>
      </c>
      <c r="D774" s="28" t="s">
        <v>3376</v>
      </c>
      <c r="E774" s="28" t="s">
        <v>9</v>
      </c>
      <c r="F774" s="28" t="s">
        <v>5346</v>
      </c>
      <c r="G774" s="28" t="s">
        <v>13</v>
      </c>
      <c r="H774" s="28" t="s">
        <v>14</v>
      </c>
      <c r="J774" s="28" t="s">
        <v>5322</v>
      </c>
      <c r="K774" s="28" t="s">
        <v>5323</v>
      </c>
      <c r="Z774" s="28" t="s">
        <v>81</v>
      </c>
      <c r="AA774" s="28" t="s">
        <v>82</v>
      </c>
      <c r="AE774" s="28" t="s">
        <v>83</v>
      </c>
      <c r="AF774" s="28" t="s">
        <v>83</v>
      </c>
      <c r="AG774" s="28" t="s">
        <v>81</v>
      </c>
      <c r="AH774" s="28" t="s">
        <v>81</v>
      </c>
      <c r="AJ774" s="28" t="s">
        <v>84</v>
      </c>
      <c r="AK774" s="28" t="s">
        <v>85</v>
      </c>
      <c r="AL774" s="28" t="s">
        <v>5324</v>
      </c>
      <c r="AM774" s="28" t="s">
        <v>5347</v>
      </c>
      <c r="AY774" s="28" t="s">
        <v>5326</v>
      </c>
    </row>
    <row r="775" spans="1:51" x14ac:dyDescent="0.25">
      <c r="A775" s="28">
        <v>628319</v>
      </c>
      <c r="B775" s="28">
        <v>628786</v>
      </c>
      <c r="C775" s="28" t="s">
        <v>5348</v>
      </c>
      <c r="D775" s="28" t="s">
        <v>187</v>
      </c>
      <c r="E775" s="28" t="s">
        <v>9</v>
      </c>
      <c r="F775" s="28" t="s">
        <v>5349</v>
      </c>
      <c r="G775" s="28" t="s">
        <v>13</v>
      </c>
      <c r="H775" s="28" t="s">
        <v>14</v>
      </c>
      <c r="J775" s="28" t="s">
        <v>5322</v>
      </c>
      <c r="K775" s="28" t="s">
        <v>5323</v>
      </c>
      <c r="Z775" s="28" t="s">
        <v>81</v>
      </c>
      <c r="AA775" s="28" t="s">
        <v>82</v>
      </c>
      <c r="AE775" s="28" t="s">
        <v>83</v>
      </c>
      <c r="AF775" s="28" t="s">
        <v>83</v>
      </c>
      <c r="AG775" s="28" t="s">
        <v>81</v>
      </c>
      <c r="AH775" s="28" t="s">
        <v>81</v>
      </c>
      <c r="AJ775" s="28" t="s">
        <v>84</v>
      </c>
      <c r="AK775" s="28" t="s">
        <v>85</v>
      </c>
      <c r="AL775" s="28" t="s">
        <v>5324</v>
      </c>
      <c r="AM775" s="28" t="s">
        <v>5350</v>
      </c>
      <c r="AY775" s="28" t="s">
        <v>5326</v>
      </c>
    </row>
    <row r="776" spans="1:51" x14ac:dyDescent="0.25">
      <c r="A776" s="28">
        <v>628320</v>
      </c>
      <c r="B776" s="28">
        <v>628787</v>
      </c>
      <c r="C776" s="28" t="s">
        <v>5351</v>
      </c>
      <c r="D776" s="28" t="s">
        <v>5352</v>
      </c>
      <c r="E776" s="28" t="s">
        <v>9</v>
      </c>
      <c r="F776" s="28" t="s">
        <v>5353</v>
      </c>
      <c r="G776" s="28" t="s">
        <v>13</v>
      </c>
      <c r="H776" s="28" t="s">
        <v>14</v>
      </c>
      <c r="J776" s="28" t="s">
        <v>5322</v>
      </c>
      <c r="K776" s="28" t="s">
        <v>5323</v>
      </c>
      <c r="Z776" s="28" t="s">
        <v>81</v>
      </c>
      <c r="AA776" s="28" t="s">
        <v>82</v>
      </c>
      <c r="AE776" s="28" t="s">
        <v>83</v>
      </c>
      <c r="AF776" s="28" t="s">
        <v>83</v>
      </c>
      <c r="AG776" s="28" t="s">
        <v>81</v>
      </c>
      <c r="AH776" s="28" t="s">
        <v>81</v>
      </c>
      <c r="AJ776" s="28" t="s">
        <v>84</v>
      </c>
      <c r="AK776" s="28" t="s">
        <v>85</v>
      </c>
      <c r="AL776" s="28" t="s">
        <v>5324</v>
      </c>
      <c r="AM776" s="28" t="s">
        <v>5354</v>
      </c>
      <c r="AY776" s="28" t="s">
        <v>5326</v>
      </c>
    </row>
    <row r="777" spans="1:51" x14ac:dyDescent="0.25">
      <c r="A777" s="28">
        <v>628321</v>
      </c>
      <c r="B777" s="28">
        <v>628788</v>
      </c>
      <c r="C777" s="28" t="s">
        <v>5355</v>
      </c>
      <c r="D777" s="28" t="s">
        <v>5356</v>
      </c>
      <c r="E777" s="28" t="s">
        <v>9</v>
      </c>
      <c r="F777" s="28" t="s">
        <v>2553</v>
      </c>
      <c r="G777" s="28" t="s">
        <v>13</v>
      </c>
      <c r="H777" s="28" t="s">
        <v>14</v>
      </c>
      <c r="J777" s="28" t="s">
        <v>5322</v>
      </c>
      <c r="K777" s="28" t="s">
        <v>5323</v>
      </c>
      <c r="Z777" s="28" t="s">
        <v>81</v>
      </c>
      <c r="AA777" s="28" t="s">
        <v>82</v>
      </c>
      <c r="AE777" s="28" t="s">
        <v>83</v>
      </c>
      <c r="AF777" s="28" t="s">
        <v>83</v>
      </c>
      <c r="AG777" s="28" t="s">
        <v>81</v>
      </c>
      <c r="AH777" s="28" t="s">
        <v>81</v>
      </c>
      <c r="AJ777" s="28" t="s">
        <v>84</v>
      </c>
      <c r="AK777" s="28" t="s">
        <v>85</v>
      </c>
      <c r="AL777" s="28" t="s">
        <v>5324</v>
      </c>
      <c r="AM777" s="28" t="s">
        <v>5357</v>
      </c>
      <c r="AY777" s="28" t="s">
        <v>5326</v>
      </c>
    </row>
    <row r="778" spans="1:51" x14ac:dyDescent="0.25">
      <c r="A778" s="28">
        <v>628322</v>
      </c>
      <c r="B778" s="28">
        <v>628789</v>
      </c>
      <c r="C778" s="28" t="s">
        <v>5358</v>
      </c>
      <c r="D778" s="28" t="s">
        <v>5359</v>
      </c>
      <c r="E778" s="28" t="s">
        <v>9</v>
      </c>
      <c r="F778" s="28" t="s">
        <v>511</v>
      </c>
      <c r="G778" s="28" t="s">
        <v>13</v>
      </c>
      <c r="H778" s="28" t="s">
        <v>14</v>
      </c>
      <c r="J778" s="28" t="s">
        <v>5322</v>
      </c>
      <c r="K778" s="28" t="s">
        <v>5323</v>
      </c>
      <c r="Z778" s="28" t="s">
        <v>81</v>
      </c>
      <c r="AA778" s="28" t="s">
        <v>82</v>
      </c>
      <c r="AE778" s="28" t="s">
        <v>83</v>
      </c>
      <c r="AF778" s="28" t="s">
        <v>83</v>
      </c>
      <c r="AG778" s="28" t="s">
        <v>81</v>
      </c>
      <c r="AH778" s="28" t="s">
        <v>81</v>
      </c>
      <c r="AJ778" s="28" t="s">
        <v>84</v>
      </c>
      <c r="AK778" s="28" t="s">
        <v>85</v>
      </c>
      <c r="AL778" s="28" t="s">
        <v>5324</v>
      </c>
      <c r="AM778" s="28" t="s">
        <v>5360</v>
      </c>
      <c r="AY778" s="28" t="s">
        <v>5326</v>
      </c>
    </row>
    <row r="779" spans="1:51" x14ac:dyDescent="0.25">
      <c r="A779" s="28">
        <v>628323</v>
      </c>
      <c r="B779" s="28">
        <v>628790</v>
      </c>
      <c r="C779" s="28" t="s">
        <v>5361</v>
      </c>
      <c r="D779" s="28" t="s">
        <v>1171</v>
      </c>
      <c r="E779" s="28" t="s">
        <v>9</v>
      </c>
      <c r="F779" s="28" t="s">
        <v>5362</v>
      </c>
      <c r="G779" s="28" t="s">
        <v>13</v>
      </c>
      <c r="H779" s="28" t="s">
        <v>14</v>
      </c>
      <c r="J779" s="28" t="s">
        <v>5322</v>
      </c>
      <c r="K779" s="28" t="s">
        <v>5323</v>
      </c>
      <c r="Z779" s="28" t="s">
        <v>81</v>
      </c>
      <c r="AA779" s="28" t="s">
        <v>82</v>
      </c>
      <c r="AE779" s="28" t="s">
        <v>83</v>
      </c>
      <c r="AF779" s="28" t="s">
        <v>83</v>
      </c>
      <c r="AG779" s="28" t="s">
        <v>81</v>
      </c>
      <c r="AH779" s="28" t="s">
        <v>81</v>
      </c>
      <c r="AJ779" s="28" t="s">
        <v>84</v>
      </c>
      <c r="AK779" s="28" t="s">
        <v>85</v>
      </c>
      <c r="AL779" s="28" t="s">
        <v>5363</v>
      </c>
      <c r="AM779" s="28" t="s">
        <v>5364</v>
      </c>
      <c r="AY779" s="28" t="s">
        <v>5326</v>
      </c>
    </row>
    <row r="780" spans="1:51" x14ac:dyDescent="0.25">
      <c r="A780" s="28">
        <v>628324</v>
      </c>
      <c r="B780" s="28">
        <v>628791</v>
      </c>
      <c r="C780" s="28" t="s">
        <v>993</v>
      </c>
      <c r="D780" s="28" t="s">
        <v>5365</v>
      </c>
      <c r="E780" s="28" t="s">
        <v>9</v>
      </c>
      <c r="F780" s="28" t="s">
        <v>5366</v>
      </c>
      <c r="G780" s="28" t="s">
        <v>13</v>
      </c>
      <c r="H780" s="28" t="s">
        <v>14</v>
      </c>
      <c r="J780" s="28" t="s">
        <v>5322</v>
      </c>
      <c r="K780" s="28" t="s">
        <v>5323</v>
      </c>
      <c r="Z780" s="28" t="s">
        <v>81</v>
      </c>
      <c r="AA780" s="28" t="s">
        <v>82</v>
      </c>
      <c r="AE780" s="28" t="s">
        <v>83</v>
      </c>
      <c r="AF780" s="28" t="s">
        <v>83</v>
      </c>
      <c r="AG780" s="28" t="s">
        <v>81</v>
      </c>
      <c r="AH780" s="28" t="s">
        <v>81</v>
      </c>
      <c r="AJ780" s="28" t="s">
        <v>84</v>
      </c>
      <c r="AK780" s="28" t="s">
        <v>85</v>
      </c>
      <c r="AL780" s="28" t="s">
        <v>5363</v>
      </c>
      <c r="AM780" s="28" t="s">
        <v>5367</v>
      </c>
      <c r="AY780" s="28" t="s">
        <v>5326</v>
      </c>
    </row>
    <row r="781" spans="1:51" x14ac:dyDescent="0.25">
      <c r="A781" s="28">
        <v>628325</v>
      </c>
      <c r="B781" s="28">
        <v>628792</v>
      </c>
      <c r="C781" s="28" t="s">
        <v>716</v>
      </c>
      <c r="D781" s="28" t="s">
        <v>5368</v>
      </c>
      <c r="E781" s="28" t="s">
        <v>9</v>
      </c>
      <c r="F781" s="28" t="s">
        <v>5369</v>
      </c>
      <c r="G781" s="28" t="s">
        <v>13</v>
      </c>
      <c r="H781" s="28" t="s">
        <v>14</v>
      </c>
      <c r="J781" s="28" t="s">
        <v>5322</v>
      </c>
      <c r="K781" s="28" t="s">
        <v>5323</v>
      </c>
      <c r="Z781" s="28" t="s">
        <v>81</v>
      </c>
      <c r="AA781" s="28" t="s">
        <v>82</v>
      </c>
      <c r="AE781" s="28" t="s">
        <v>83</v>
      </c>
      <c r="AF781" s="28" t="s">
        <v>83</v>
      </c>
      <c r="AG781" s="28" t="s">
        <v>81</v>
      </c>
      <c r="AH781" s="28" t="s">
        <v>81</v>
      </c>
      <c r="AJ781" s="28" t="s">
        <v>84</v>
      </c>
      <c r="AK781" s="28" t="s">
        <v>85</v>
      </c>
      <c r="AL781" s="28" t="s">
        <v>5363</v>
      </c>
      <c r="AM781" s="28" t="s">
        <v>5370</v>
      </c>
      <c r="AY781" s="28" t="s">
        <v>5326</v>
      </c>
    </row>
    <row r="782" spans="1:51" x14ac:dyDescent="0.25">
      <c r="A782" s="28">
        <v>628326</v>
      </c>
      <c r="B782" s="28">
        <v>628793</v>
      </c>
      <c r="C782" s="28" t="s">
        <v>5371</v>
      </c>
      <c r="D782" s="28" t="s">
        <v>5372</v>
      </c>
      <c r="E782" s="28" t="s">
        <v>9</v>
      </c>
      <c r="F782" s="28" t="s">
        <v>5373</v>
      </c>
      <c r="G782" s="28" t="s">
        <v>13</v>
      </c>
      <c r="H782" s="28" t="s">
        <v>14</v>
      </c>
      <c r="J782" s="28" t="s">
        <v>5322</v>
      </c>
      <c r="K782" s="28" t="s">
        <v>5323</v>
      </c>
      <c r="Z782" s="28" t="s">
        <v>81</v>
      </c>
      <c r="AA782" s="28" t="s">
        <v>82</v>
      </c>
      <c r="AE782" s="28" t="s">
        <v>83</v>
      </c>
      <c r="AF782" s="28" t="s">
        <v>83</v>
      </c>
      <c r="AG782" s="28" t="s">
        <v>81</v>
      </c>
      <c r="AH782" s="28" t="s">
        <v>81</v>
      </c>
      <c r="AJ782" s="28" t="s">
        <v>84</v>
      </c>
      <c r="AK782" s="28" t="s">
        <v>85</v>
      </c>
      <c r="AL782" s="28" t="s">
        <v>5363</v>
      </c>
      <c r="AM782" s="28" t="s">
        <v>5370</v>
      </c>
      <c r="AY782" s="28" t="s">
        <v>5326</v>
      </c>
    </row>
    <row r="783" spans="1:51" x14ac:dyDescent="0.25">
      <c r="A783" s="28">
        <v>628327</v>
      </c>
      <c r="B783" s="28">
        <v>628794</v>
      </c>
      <c r="C783" s="28" t="s">
        <v>5374</v>
      </c>
      <c r="D783" s="28" t="s">
        <v>1953</v>
      </c>
      <c r="E783" s="28" t="s">
        <v>9</v>
      </c>
      <c r="F783" s="28" t="s">
        <v>5375</v>
      </c>
      <c r="G783" s="28" t="s">
        <v>13</v>
      </c>
      <c r="H783" s="28" t="s">
        <v>14</v>
      </c>
      <c r="J783" s="28" t="s">
        <v>5322</v>
      </c>
      <c r="K783" s="28" t="s">
        <v>5323</v>
      </c>
      <c r="Z783" s="28" t="s">
        <v>81</v>
      </c>
      <c r="AA783" s="28" t="s">
        <v>82</v>
      </c>
      <c r="AE783" s="28" t="s">
        <v>83</v>
      </c>
      <c r="AF783" s="28" t="s">
        <v>83</v>
      </c>
      <c r="AG783" s="28" t="s">
        <v>81</v>
      </c>
      <c r="AH783" s="28" t="s">
        <v>81</v>
      </c>
      <c r="AJ783" s="28" t="s">
        <v>84</v>
      </c>
      <c r="AK783" s="28" t="s">
        <v>85</v>
      </c>
      <c r="AL783" s="28" t="s">
        <v>5363</v>
      </c>
      <c r="AM783" s="28" t="s">
        <v>5376</v>
      </c>
      <c r="AY783" s="28" t="s">
        <v>5326</v>
      </c>
    </row>
    <row r="784" spans="1:51" x14ac:dyDescent="0.25">
      <c r="A784" s="28">
        <v>628328</v>
      </c>
      <c r="B784" s="28">
        <v>628795</v>
      </c>
      <c r="C784" s="28" t="s">
        <v>2040</v>
      </c>
      <c r="D784" s="28" t="s">
        <v>5377</v>
      </c>
      <c r="E784" s="28" t="s">
        <v>9</v>
      </c>
      <c r="F784" s="28" t="s">
        <v>5378</v>
      </c>
      <c r="G784" s="28" t="s">
        <v>13</v>
      </c>
      <c r="H784" s="28" t="s">
        <v>14</v>
      </c>
      <c r="J784" s="28" t="s">
        <v>5322</v>
      </c>
      <c r="K784" s="28" t="s">
        <v>5323</v>
      </c>
      <c r="Z784" s="28" t="s">
        <v>81</v>
      </c>
      <c r="AA784" s="28" t="s">
        <v>82</v>
      </c>
      <c r="AE784" s="28" t="s">
        <v>83</v>
      </c>
      <c r="AF784" s="28" t="s">
        <v>83</v>
      </c>
      <c r="AG784" s="28" t="s">
        <v>81</v>
      </c>
      <c r="AH784" s="28" t="s">
        <v>81</v>
      </c>
      <c r="AJ784" s="28" t="s">
        <v>84</v>
      </c>
      <c r="AK784" s="28" t="s">
        <v>85</v>
      </c>
      <c r="AL784" s="28" t="s">
        <v>5363</v>
      </c>
      <c r="AM784" s="28" t="s">
        <v>5379</v>
      </c>
      <c r="AY784" s="28" t="s">
        <v>5326</v>
      </c>
    </row>
    <row r="785" spans="1:51" x14ac:dyDescent="0.25">
      <c r="A785" s="28">
        <v>628329</v>
      </c>
      <c r="B785" s="28">
        <v>628796</v>
      </c>
      <c r="C785" s="28" t="s">
        <v>880</v>
      </c>
      <c r="D785" s="28" t="s">
        <v>5380</v>
      </c>
      <c r="E785" s="28" t="s">
        <v>9</v>
      </c>
      <c r="F785" s="28" t="s">
        <v>5381</v>
      </c>
      <c r="G785" s="28" t="s">
        <v>13</v>
      </c>
      <c r="H785" s="28" t="s">
        <v>14</v>
      </c>
      <c r="J785" s="28" t="s">
        <v>5322</v>
      </c>
      <c r="K785" s="28" t="s">
        <v>5323</v>
      </c>
      <c r="Z785" s="28" t="s">
        <v>81</v>
      </c>
      <c r="AA785" s="28" t="s">
        <v>82</v>
      </c>
      <c r="AE785" s="28" t="s">
        <v>83</v>
      </c>
      <c r="AF785" s="28" t="s">
        <v>83</v>
      </c>
      <c r="AG785" s="28" t="s">
        <v>81</v>
      </c>
      <c r="AH785" s="28" t="s">
        <v>81</v>
      </c>
      <c r="AJ785" s="28" t="s">
        <v>84</v>
      </c>
      <c r="AK785" s="28" t="s">
        <v>85</v>
      </c>
      <c r="AL785" s="28" t="s">
        <v>5363</v>
      </c>
      <c r="AM785" s="28" t="s">
        <v>5382</v>
      </c>
      <c r="AY785" s="28" t="s">
        <v>5326</v>
      </c>
    </row>
    <row r="786" spans="1:51" x14ac:dyDescent="0.25">
      <c r="A786" s="28">
        <v>628330</v>
      </c>
      <c r="B786" s="28">
        <v>628797</v>
      </c>
      <c r="C786" s="28" t="s">
        <v>880</v>
      </c>
      <c r="D786" s="28" t="s">
        <v>3253</v>
      </c>
      <c r="E786" s="28" t="s">
        <v>9</v>
      </c>
      <c r="F786" s="28" t="s">
        <v>5383</v>
      </c>
      <c r="G786" s="28" t="s">
        <v>13</v>
      </c>
      <c r="H786" s="28" t="s">
        <v>14</v>
      </c>
      <c r="J786" s="28" t="s">
        <v>5322</v>
      </c>
      <c r="K786" s="28" t="s">
        <v>5323</v>
      </c>
      <c r="Z786" s="28" t="s">
        <v>81</v>
      </c>
      <c r="AA786" s="28" t="s">
        <v>82</v>
      </c>
      <c r="AE786" s="28" t="s">
        <v>83</v>
      </c>
      <c r="AF786" s="28" t="s">
        <v>83</v>
      </c>
      <c r="AG786" s="28" t="s">
        <v>81</v>
      </c>
      <c r="AH786" s="28" t="s">
        <v>81</v>
      </c>
      <c r="AJ786" s="28" t="s">
        <v>84</v>
      </c>
      <c r="AK786" s="28" t="s">
        <v>85</v>
      </c>
      <c r="AL786" s="28" t="s">
        <v>5363</v>
      </c>
      <c r="AM786" s="28" t="s">
        <v>5384</v>
      </c>
      <c r="AY786" s="28" t="s">
        <v>5326</v>
      </c>
    </row>
    <row r="787" spans="1:51" x14ac:dyDescent="0.25">
      <c r="A787" s="28">
        <v>628331</v>
      </c>
      <c r="B787" s="28">
        <v>628798</v>
      </c>
      <c r="C787" s="28" t="s">
        <v>5385</v>
      </c>
      <c r="D787" s="28" t="s">
        <v>455</v>
      </c>
      <c r="E787" s="28" t="s">
        <v>9</v>
      </c>
      <c r="F787" s="28" t="s">
        <v>5386</v>
      </c>
      <c r="G787" s="28" t="s">
        <v>13</v>
      </c>
      <c r="H787" s="28" t="s">
        <v>14</v>
      </c>
      <c r="J787" s="28" t="s">
        <v>5322</v>
      </c>
      <c r="K787" s="28" t="s">
        <v>5323</v>
      </c>
      <c r="Z787" s="28" t="s">
        <v>81</v>
      </c>
      <c r="AA787" s="28" t="s">
        <v>82</v>
      </c>
      <c r="AE787" s="28" t="s">
        <v>83</v>
      </c>
      <c r="AF787" s="28" t="s">
        <v>83</v>
      </c>
      <c r="AG787" s="28" t="s">
        <v>81</v>
      </c>
      <c r="AH787" s="28" t="s">
        <v>81</v>
      </c>
      <c r="AJ787" s="28" t="s">
        <v>84</v>
      </c>
      <c r="AK787" s="28" t="s">
        <v>85</v>
      </c>
      <c r="AL787" s="28" t="s">
        <v>5363</v>
      </c>
      <c r="AM787" s="28" t="s">
        <v>5387</v>
      </c>
      <c r="AY787" s="28" t="s">
        <v>5326</v>
      </c>
    </row>
    <row r="788" spans="1:51" x14ac:dyDescent="0.25">
      <c r="A788" s="28">
        <v>628332</v>
      </c>
      <c r="B788" s="28">
        <v>628799</v>
      </c>
      <c r="C788" s="28" t="s">
        <v>5388</v>
      </c>
      <c r="D788" s="28" t="s">
        <v>5389</v>
      </c>
      <c r="E788" s="28" t="s">
        <v>9</v>
      </c>
      <c r="F788" s="28" t="s">
        <v>5390</v>
      </c>
      <c r="G788" s="28" t="s">
        <v>13</v>
      </c>
      <c r="H788" s="28" t="s">
        <v>14</v>
      </c>
      <c r="J788" s="28" t="s">
        <v>5322</v>
      </c>
      <c r="K788" s="28" t="s">
        <v>5323</v>
      </c>
      <c r="Z788" s="28" t="s">
        <v>81</v>
      </c>
      <c r="AA788" s="28" t="s">
        <v>82</v>
      </c>
      <c r="AE788" s="28" t="s">
        <v>83</v>
      </c>
      <c r="AF788" s="28" t="s">
        <v>83</v>
      </c>
      <c r="AG788" s="28" t="s">
        <v>81</v>
      </c>
      <c r="AH788" s="28" t="s">
        <v>81</v>
      </c>
      <c r="AJ788" s="28" t="s">
        <v>84</v>
      </c>
      <c r="AK788" s="28" t="s">
        <v>85</v>
      </c>
      <c r="AL788" s="28" t="s">
        <v>5363</v>
      </c>
      <c r="AM788" s="28" t="s">
        <v>5391</v>
      </c>
      <c r="AY788" s="28" t="s">
        <v>5326</v>
      </c>
    </row>
    <row r="789" spans="1:51" x14ac:dyDescent="0.25">
      <c r="A789" s="28">
        <v>628333</v>
      </c>
      <c r="B789" s="28">
        <v>628800</v>
      </c>
      <c r="C789" s="28" t="s">
        <v>5392</v>
      </c>
      <c r="D789" s="28" t="s">
        <v>4597</v>
      </c>
      <c r="E789" s="28" t="s">
        <v>9</v>
      </c>
      <c r="F789" s="28" t="s">
        <v>5393</v>
      </c>
      <c r="G789" s="28" t="s">
        <v>13</v>
      </c>
      <c r="H789" s="28" t="s">
        <v>14</v>
      </c>
      <c r="J789" s="28" t="s">
        <v>5322</v>
      </c>
      <c r="K789" s="28" t="s">
        <v>5323</v>
      </c>
      <c r="Z789" s="28" t="s">
        <v>81</v>
      </c>
      <c r="AA789" s="28" t="s">
        <v>82</v>
      </c>
      <c r="AE789" s="28" t="s">
        <v>83</v>
      </c>
      <c r="AF789" s="28" t="s">
        <v>83</v>
      </c>
      <c r="AG789" s="28" t="s">
        <v>81</v>
      </c>
      <c r="AH789" s="28" t="s">
        <v>81</v>
      </c>
      <c r="AJ789" s="28" t="s">
        <v>84</v>
      </c>
      <c r="AK789" s="28" t="s">
        <v>85</v>
      </c>
      <c r="AL789" s="28" t="s">
        <v>5363</v>
      </c>
      <c r="AM789" s="28" t="s">
        <v>5391</v>
      </c>
      <c r="AY789" s="28" t="s">
        <v>5326</v>
      </c>
    </row>
    <row r="790" spans="1:51" x14ac:dyDescent="0.25">
      <c r="A790" s="28">
        <v>628334</v>
      </c>
      <c r="B790" s="28">
        <v>628801</v>
      </c>
      <c r="C790" s="28" t="s">
        <v>5394</v>
      </c>
      <c r="D790" s="28" t="s">
        <v>4901</v>
      </c>
      <c r="E790" s="28" t="s">
        <v>9</v>
      </c>
      <c r="F790" s="28" t="s">
        <v>5395</v>
      </c>
      <c r="G790" s="28" t="s">
        <v>13</v>
      </c>
      <c r="H790" s="28" t="s">
        <v>14</v>
      </c>
      <c r="J790" s="28" t="s">
        <v>5322</v>
      </c>
      <c r="K790" s="28" t="s">
        <v>5323</v>
      </c>
      <c r="Z790" s="28" t="s">
        <v>81</v>
      </c>
      <c r="AA790" s="28" t="s">
        <v>82</v>
      </c>
      <c r="AE790" s="28" t="s">
        <v>83</v>
      </c>
      <c r="AF790" s="28" t="s">
        <v>83</v>
      </c>
      <c r="AG790" s="28" t="s">
        <v>81</v>
      </c>
      <c r="AH790" s="28" t="s">
        <v>81</v>
      </c>
      <c r="AJ790" s="28" t="s">
        <v>84</v>
      </c>
      <c r="AK790" s="28" t="s">
        <v>85</v>
      </c>
      <c r="AL790" s="28" t="s">
        <v>5363</v>
      </c>
      <c r="AM790" s="28" t="s">
        <v>5396</v>
      </c>
      <c r="AY790" s="28" t="s">
        <v>5326</v>
      </c>
    </row>
    <row r="791" spans="1:51" x14ac:dyDescent="0.25">
      <c r="A791" s="28">
        <v>628335</v>
      </c>
      <c r="B791" s="28">
        <v>628802</v>
      </c>
      <c r="C791" s="28" t="s">
        <v>5397</v>
      </c>
      <c r="D791" s="28" t="s">
        <v>5398</v>
      </c>
      <c r="E791" s="28" t="s">
        <v>9</v>
      </c>
      <c r="F791" s="28" t="s">
        <v>5399</v>
      </c>
      <c r="G791" s="28" t="s">
        <v>13</v>
      </c>
      <c r="H791" s="28" t="s">
        <v>14</v>
      </c>
      <c r="J791" s="28" t="s">
        <v>5322</v>
      </c>
      <c r="K791" s="28" t="s">
        <v>5323</v>
      </c>
      <c r="Z791" s="28" t="s">
        <v>81</v>
      </c>
      <c r="AA791" s="28" t="s">
        <v>82</v>
      </c>
      <c r="AE791" s="28" t="s">
        <v>83</v>
      </c>
      <c r="AF791" s="28" t="s">
        <v>83</v>
      </c>
      <c r="AG791" s="28" t="s">
        <v>81</v>
      </c>
      <c r="AH791" s="28" t="s">
        <v>81</v>
      </c>
      <c r="AJ791" s="28" t="s">
        <v>84</v>
      </c>
      <c r="AK791" s="28" t="s">
        <v>85</v>
      </c>
      <c r="AL791" s="28" t="s">
        <v>5363</v>
      </c>
      <c r="AM791" s="28" t="s">
        <v>5400</v>
      </c>
      <c r="AY791" s="28" t="s">
        <v>5326</v>
      </c>
    </row>
    <row r="792" spans="1:51" x14ac:dyDescent="0.25">
      <c r="A792" s="28">
        <v>628336</v>
      </c>
      <c r="B792" s="28">
        <v>628803</v>
      </c>
      <c r="C792" s="28" t="s">
        <v>5401</v>
      </c>
      <c r="D792" s="28" t="s">
        <v>562</v>
      </c>
      <c r="E792" s="28" t="s">
        <v>9</v>
      </c>
      <c r="F792" s="28" t="s">
        <v>5402</v>
      </c>
      <c r="G792" s="28" t="s">
        <v>13</v>
      </c>
      <c r="H792" s="28" t="s">
        <v>14</v>
      </c>
      <c r="J792" s="28" t="s">
        <v>5322</v>
      </c>
      <c r="K792" s="28" t="s">
        <v>5323</v>
      </c>
      <c r="Z792" s="28" t="s">
        <v>81</v>
      </c>
      <c r="AA792" s="28" t="s">
        <v>82</v>
      </c>
      <c r="AE792" s="28" t="s">
        <v>83</v>
      </c>
      <c r="AF792" s="28" t="s">
        <v>83</v>
      </c>
      <c r="AG792" s="28" t="s">
        <v>81</v>
      </c>
      <c r="AH792" s="28" t="s">
        <v>81</v>
      </c>
      <c r="AJ792" s="28" t="s">
        <v>84</v>
      </c>
      <c r="AK792" s="28" t="s">
        <v>85</v>
      </c>
      <c r="AL792" s="28" t="s">
        <v>5363</v>
      </c>
      <c r="AM792" s="28" t="s">
        <v>5403</v>
      </c>
      <c r="AY792" s="28" t="s">
        <v>5326</v>
      </c>
    </row>
    <row r="793" spans="1:51" x14ac:dyDescent="0.25">
      <c r="A793" s="28">
        <v>628337</v>
      </c>
      <c r="B793" s="28">
        <v>628804</v>
      </c>
      <c r="C793" s="28" t="s">
        <v>3937</v>
      </c>
      <c r="D793" s="28" t="s">
        <v>1060</v>
      </c>
      <c r="E793" s="28" t="s">
        <v>9</v>
      </c>
      <c r="F793" s="28" t="s">
        <v>5404</v>
      </c>
      <c r="G793" s="28" t="s">
        <v>13</v>
      </c>
      <c r="H793" s="28" t="s">
        <v>14</v>
      </c>
      <c r="J793" s="28" t="s">
        <v>5322</v>
      </c>
      <c r="K793" s="28" t="s">
        <v>5323</v>
      </c>
      <c r="Z793" s="28" t="s">
        <v>81</v>
      </c>
      <c r="AA793" s="28" t="s">
        <v>82</v>
      </c>
      <c r="AE793" s="28" t="s">
        <v>83</v>
      </c>
      <c r="AF793" s="28" t="s">
        <v>83</v>
      </c>
      <c r="AG793" s="28" t="s">
        <v>81</v>
      </c>
      <c r="AH793" s="28" t="s">
        <v>81</v>
      </c>
      <c r="AJ793" s="28" t="s">
        <v>84</v>
      </c>
      <c r="AK793" s="28" t="s">
        <v>85</v>
      </c>
      <c r="AL793" s="28" t="s">
        <v>5363</v>
      </c>
      <c r="AM793" s="28" t="s">
        <v>5405</v>
      </c>
      <c r="AY793" s="28" t="s">
        <v>5326</v>
      </c>
    </row>
    <row r="794" spans="1:51" x14ac:dyDescent="0.25">
      <c r="A794" s="28">
        <v>628338</v>
      </c>
      <c r="B794" s="28">
        <v>628805</v>
      </c>
      <c r="C794" s="28" t="s">
        <v>998</v>
      </c>
      <c r="D794" s="28" t="s">
        <v>5406</v>
      </c>
      <c r="E794" s="28" t="s">
        <v>9</v>
      </c>
      <c r="F794" s="28" t="s">
        <v>5407</v>
      </c>
      <c r="G794" s="28" t="s">
        <v>13</v>
      </c>
      <c r="H794" s="28" t="s">
        <v>14</v>
      </c>
      <c r="J794" s="28" t="s">
        <v>5322</v>
      </c>
      <c r="K794" s="28" t="s">
        <v>5323</v>
      </c>
      <c r="Z794" s="28" t="s">
        <v>81</v>
      </c>
      <c r="AA794" s="28" t="s">
        <v>82</v>
      </c>
      <c r="AE794" s="28" t="s">
        <v>83</v>
      </c>
      <c r="AF794" s="28" t="s">
        <v>83</v>
      </c>
      <c r="AG794" s="28" t="s">
        <v>81</v>
      </c>
      <c r="AH794" s="28" t="s">
        <v>81</v>
      </c>
      <c r="AJ794" s="28" t="s">
        <v>84</v>
      </c>
      <c r="AK794" s="28" t="s">
        <v>85</v>
      </c>
      <c r="AL794" s="28" t="s">
        <v>5363</v>
      </c>
      <c r="AM794" s="28" t="s">
        <v>5408</v>
      </c>
      <c r="AY794" s="28" t="s">
        <v>5326</v>
      </c>
    </row>
    <row r="795" spans="1:51" x14ac:dyDescent="0.25">
      <c r="A795" s="28">
        <v>628339</v>
      </c>
      <c r="B795" s="28">
        <v>628806</v>
      </c>
      <c r="C795" s="28" t="s">
        <v>5409</v>
      </c>
      <c r="D795" s="28" t="s">
        <v>5356</v>
      </c>
      <c r="E795" s="28" t="s">
        <v>9</v>
      </c>
      <c r="F795" s="28" t="s">
        <v>5410</v>
      </c>
      <c r="G795" s="28" t="s">
        <v>13</v>
      </c>
      <c r="H795" s="28" t="s">
        <v>14</v>
      </c>
      <c r="J795" s="28" t="s">
        <v>5322</v>
      </c>
      <c r="K795" s="28" t="s">
        <v>5323</v>
      </c>
      <c r="Z795" s="28" t="s">
        <v>81</v>
      </c>
      <c r="AA795" s="28" t="s">
        <v>82</v>
      </c>
      <c r="AE795" s="28" t="s">
        <v>83</v>
      </c>
      <c r="AF795" s="28" t="s">
        <v>83</v>
      </c>
      <c r="AG795" s="28" t="s">
        <v>81</v>
      </c>
      <c r="AH795" s="28" t="s">
        <v>81</v>
      </c>
      <c r="AJ795" s="28" t="s">
        <v>84</v>
      </c>
      <c r="AK795" s="28" t="s">
        <v>85</v>
      </c>
      <c r="AL795" s="28" t="s">
        <v>5363</v>
      </c>
      <c r="AM795" s="28" t="s">
        <v>5411</v>
      </c>
      <c r="AY795" s="28" t="s">
        <v>5326</v>
      </c>
    </row>
    <row r="796" spans="1:51" x14ac:dyDescent="0.25">
      <c r="A796" s="28">
        <v>628340</v>
      </c>
      <c r="B796" s="28">
        <v>628807</v>
      </c>
      <c r="C796" s="28" t="s">
        <v>5412</v>
      </c>
      <c r="D796" s="28" t="s">
        <v>959</v>
      </c>
      <c r="E796" s="28" t="s">
        <v>9</v>
      </c>
      <c r="F796" s="28" t="s">
        <v>5413</v>
      </c>
      <c r="G796" s="28" t="s">
        <v>13</v>
      </c>
      <c r="H796" s="28" t="s">
        <v>14</v>
      </c>
      <c r="J796" s="28" t="s">
        <v>5322</v>
      </c>
      <c r="K796" s="28" t="s">
        <v>5323</v>
      </c>
      <c r="Z796" s="28" t="s">
        <v>81</v>
      </c>
      <c r="AA796" s="28" t="s">
        <v>82</v>
      </c>
      <c r="AE796" s="28" t="s">
        <v>83</v>
      </c>
      <c r="AF796" s="28" t="s">
        <v>83</v>
      </c>
      <c r="AG796" s="28" t="s">
        <v>81</v>
      </c>
      <c r="AH796" s="28" t="s">
        <v>81</v>
      </c>
      <c r="AJ796" s="28" t="s">
        <v>84</v>
      </c>
      <c r="AK796" s="28" t="s">
        <v>85</v>
      </c>
      <c r="AL796" s="28" t="s">
        <v>5363</v>
      </c>
      <c r="AM796" s="28" t="s">
        <v>5414</v>
      </c>
      <c r="AY796" s="28" t="s">
        <v>5326</v>
      </c>
    </row>
    <row r="797" spans="1:51" x14ac:dyDescent="0.25">
      <c r="A797" s="28">
        <v>628341</v>
      </c>
      <c r="B797" s="28">
        <v>628808</v>
      </c>
      <c r="C797" s="28" t="s">
        <v>5415</v>
      </c>
      <c r="D797" s="28" t="s">
        <v>177</v>
      </c>
      <c r="E797" s="28" t="s">
        <v>9</v>
      </c>
      <c r="F797" s="28" t="s">
        <v>5416</v>
      </c>
      <c r="G797" s="28" t="s">
        <v>13</v>
      </c>
      <c r="H797" s="28" t="s">
        <v>14</v>
      </c>
      <c r="J797" s="28" t="s">
        <v>5322</v>
      </c>
      <c r="K797" s="28" t="s">
        <v>5323</v>
      </c>
      <c r="Z797" s="28" t="s">
        <v>81</v>
      </c>
      <c r="AA797" s="28" t="s">
        <v>82</v>
      </c>
      <c r="AE797" s="28" t="s">
        <v>83</v>
      </c>
      <c r="AF797" s="28" t="s">
        <v>83</v>
      </c>
      <c r="AG797" s="28" t="s">
        <v>81</v>
      </c>
      <c r="AH797" s="28" t="s">
        <v>81</v>
      </c>
      <c r="AJ797" s="28" t="s">
        <v>84</v>
      </c>
      <c r="AK797" s="28" t="s">
        <v>85</v>
      </c>
      <c r="AL797" s="28" t="s">
        <v>5363</v>
      </c>
      <c r="AM797" s="28" t="s">
        <v>5417</v>
      </c>
      <c r="AY797" s="28" t="s">
        <v>5326</v>
      </c>
    </row>
    <row r="798" spans="1:51" x14ac:dyDescent="0.25">
      <c r="A798" s="28">
        <v>628342</v>
      </c>
      <c r="B798" s="28">
        <v>628809</v>
      </c>
      <c r="C798" s="28" t="s">
        <v>5418</v>
      </c>
      <c r="D798" s="28" t="s">
        <v>5419</v>
      </c>
      <c r="E798" s="28" t="s">
        <v>9</v>
      </c>
      <c r="F798" s="28" t="s">
        <v>5420</v>
      </c>
      <c r="G798" s="28" t="s">
        <v>13</v>
      </c>
      <c r="H798" s="28" t="s">
        <v>14</v>
      </c>
      <c r="J798" s="28" t="s">
        <v>5322</v>
      </c>
      <c r="K798" s="28" t="s">
        <v>5323</v>
      </c>
      <c r="Z798" s="28" t="s">
        <v>81</v>
      </c>
      <c r="AA798" s="28" t="s">
        <v>82</v>
      </c>
      <c r="AE798" s="28" t="s">
        <v>83</v>
      </c>
      <c r="AF798" s="28" t="s">
        <v>83</v>
      </c>
      <c r="AG798" s="28" t="s">
        <v>81</v>
      </c>
      <c r="AH798" s="28" t="s">
        <v>81</v>
      </c>
      <c r="AJ798" s="28" t="s">
        <v>84</v>
      </c>
      <c r="AK798" s="28" t="s">
        <v>85</v>
      </c>
      <c r="AL798" s="28" t="s">
        <v>5363</v>
      </c>
      <c r="AM798" s="28" t="s">
        <v>5421</v>
      </c>
      <c r="AY798" s="28" t="s">
        <v>5326</v>
      </c>
    </row>
    <row r="799" spans="1:51" x14ac:dyDescent="0.25">
      <c r="A799" s="28">
        <v>628343</v>
      </c>
      <c r="B799" s="28">
        <v>628810</v>
      </c>
      <c r="C799" s="28" t="s">
        <v>5422</v>
      </c>
      <c r="D799" s="28" t="s">
        <v>704</v>
      </c>
      <c r="E799" s="28" t="s">
        <v>9</v>
      </c>
      <c r="F799" s="28" t="s">
        <v>5423</v>
      </c>
      <c r="G799" s="28" t="s">
        <v>13</v>
      </c>
      <c r="H799" s="28" t="s">
        <v>14</v>
      </c>
      <c r="J799" s="28" t="s">
        <v>5322</v>
      </c>
      <c r="K799" s="28" t="s">
        <v>5323</v>
      </c>
      <c r="Z799" s="28" t="s">
        <v>81</v>
      </c>
      <c r="AA799" s="28" t="s">
        <v>82</v>
      </c>
      <c r="AE799" s="28" t="s">
        <v>83</v>
      </c>
      <c r="AF799" s="28" t="s">
        <v>83</v>
      </c>
      <c r="AG799" s="28" t="s">
        <v>81</v>
      </c>
      <c r="AH799" s="28" t="s">
        <v>81</v>
      </c>
      <c r="AJ799" s="28" t="s">
        <v>84</v>
      </c>
      <c r="AK799" s="28" t="s">
        <v>85</v>
      </c>
      <c r="AL799" s="28" t="s">
        <v>5424</v>
      </c>
      <c r="AM799" s="28" t="s">
        <v>5425</v>
      </c>
      <c r="AY799" s="28" t="s">
        <v>5326</v>
      </c>
    </row>
    <row r="800" spans="1:51" x14ac:dyDescent="0.25">
      <c r="A800" s="28">
        <v>628344</v>
      </c>
      <c r="B800" s="28">
        <v>628811</v>
      </c>
      <c r="C800" s="28" t="s">
        <v>5426</v>
      </c>
      <c r="D800" s="28" t="s">
        <v>5427</v>
      </c>
      <c r="E800" s="28" t="s">
        <v>9</v>
      </c>
      <c r="F800" s="28" t="s">
        <v>5428</v>
      </c>
      <c r="G800" s="28" t="s">
        <v>13</v>
      </c>
      <c r="H800" s="28" t="s">
        <v>14</v>
      </c>
      <c r="J800" s="28" t="s">
        <v>5322</v>
      </c>
      <c r="K800" s="28" t="s">
        <v>5323</v>
      </c>
      <c r="Z800" s="28" t="s">
        <v>81</v>
      </c>
      <c r="AA800" s="28" t="s">
        <v>82</v>
      </c>
      <c r="AE800" s="28" t="s">
        <v>83</v>
      </c>
      <c r="AF800" s="28" t="s">
        <v>83</v>
      </c>
      <c r="AG800" s="28" t="s">
        <v>81</v>
      </c>
      <c r="AH800" s="28" t="s">
        <v>81</v>
      </c>
      <c r="AJ800" s="28" t="s">
        <v>84</v>
      </c>
      <c r="AK800" s="28" t="s">
        <v>85</v>
      </c>
      <c r="AL800" s="28" t="s">
        <v>5424</v>
      </c>
      <c r="AM800" s="28" t="s">
        <v>5425</v>
      </c>
      <c r="AY800" s="28" t="s">
        <v>5326</v>
      </c>
    </row>
    <row r="801" spans="1:51" x14ac:dyDescent="0.25">
      <c r="A801" s="28">
        <v>628345</v>
      </c>
      <c r="B801" s="28">
        <v>628812</v>
      </c>
      <c r="C801" s="28" t="s">
        <v>5429</v>
      </c>
      <c r="D801" s="28" t="s">
        <v>3351</v>
      </c>
      <c r="E801" s="28" t="s">
        <v>9</v>
      </c>
      <c r="F801" s="28" t="s">
        <v>5430</v>
      </c>
      <c r="G801" s="28" t="s">
        <v>13</v>
      </c>
      <c r="H801" s="28" t="s">
        <v>14</v>
      </c>
      <c r="J801" s="28" t="s">
        <v>5322</v>
      </c>
      <c r="K801" s="28" t="s">
        <v>5323</v>
      </c>
      <c r="Z801" s="28" t="s">
        <v>81</v>
      </c>
      <c r="AA801" s="28" t="s">
        <v>82</v>
      </c>
      <c r="AE801" s="28" t="s">
        <v>83</v>
      </c>
      <c r="AF801" s="28" t="s">
        <v>83</v>
      </c>
      <c r="AG801" s="28" t="s">
        <v>81</v>
      </c>
      <c r="AH801" s="28" t="s">
        <v>81</v>
      </c>
      <c r="AJ801" s="28" t="s">
        <v>84</v>
      </c>
      <c r="AK801" s="28" t="s">
        <v>85</v>
      </c>
      <c r="AL801" s="28" t="s">
        <v>5424</v>
      </c>
      <c r="AM801" s="28" t="s">
        <v>5431</v>
      </c>
      <c r="AY801" s="28" t="s">
        <v>5326</v>
      </c>
    </row>
    <row r="802" spans="1:51" x14ac:dyDescent="0.25">
      <c r="A802" s="28">
        <v>628346</v>
      </c>
      <c r="B802" s="28">
        <v>628813</v>
      </c>
      <c r="C802" s="28" t="s">
        <v>5432</v>
      </c>
      <c r="D802" s="28" t="s">
        <v>5433</v>
      </c>
      <c r="E802" s="28" t="s">
        <v>9</v>
      </c>
      <c r="F802" s="28" t="s">
        <v>5434</v>
      </c>
      <c r="G802" s="28" t="s">
        <v>13</v>
      </c>
      <c r="H802" s="28" t="s">
        <v>14</v>
      </c>
      <c r="J802" s="28" t="s">
        <v>5322</v>
      </c>
      <c r="K802" s="28" t="s">
        <v>5323</v>
      </c>
      <c r="Z802" s="28" t="s">
        <v>81</v>
      </c>
      <c r="AA802" s="28" t="s">
        <v>82</v>
      </c>
      <c r="AE802" s="28" t="s">
        <v>83</v>
      </c>
      <c r="AF802" s="28" t="s">
        <v>83</v>
      </c>
      <c r="AG802" s="28" t="s">
        <v>81</v>
      </c>
      <c r="AH802" s="28" t="s">
        <v>81</v>
      </c>
      <c r="AJ802" s="28" t="s">
        <v>84</v>
      </c>
      <c r="AK802" s="28" t="s">
        <v>85</v>
      </c>
      <c r="AL802" s="28" t="s">
        <v>5424</v>
      </c>
      <c r="AM802" s="28" t="s">
        <v>5435</v>
      </c>
      <c r="AY802" s="28" t="s">
        <v>5326</v>
      </c>
    </row>
    <row r="803" spans="1:51" x14ac:dyDescent="0.25">
      <c r="A803" s="28">
        <v>628347</v>
      </c>
      <c r="B803" s="28">
        <v>628814</v>
      </c>
      <c r="C803" s="28" t="s">
        <v>5436</v>
      </c>
      <c r="D803" s="28" t="s">
        <v>5437</v>
      </c>
      <c r="E803" s="28" t="s">
        <v>9</v>
      </c>
      <c r="F803" s="28" t="s">
        <v>5438</v>
      </c>
      <c r="G803" s="28" t="s">
        <v>13</v>
      </c>
      <c r="H803" s="28" t="s">
        <v>14</v>
      </c>
      <c r="J803" s="28" t="s">
        <v>5322</v>
      </c>
      <c r="K803" s="28" t="s">
        <v>5323</v>
      </c>
      <c r="Z803" s="28" t="s">
        <v>81</v>
      </c>
      <c r="AA803" s="28" t="s">
        <v>82</v>
      </c>
      <c r="AE803" s="28" t="s">
        <v>83</v>
      </c>
      <c r="AF803" s="28" t="s">
        <v>83</v>
      </c>
      <c r="AG803" s="28" t="s">
        <v>81</v>
      </c>
      <c r="AH803" s="28" t="s">
        <v>81</v>
      </c>
      <c r="AJ803" s="28" t="s">
        <v>84</v>
      </c>
      <c r="AK803" s="28" t="s">
        <v>85</v>
      </c>
      <c r="AL803" s="28" t="s">
        <v>5424</v>
      </c>
      <c r="AM803" s="28" t="s">
        <v>5439</v>
      </c>
      <c r="AY803" s="28" t="s">
        <v>5326</v>
      </c>
    </row>
    <row r="804" spans="1:51" x14ac:dyDescent="0.25">
      <c r="A804" s="28">
        <v>628348</v>
      </c>
      <c r="B804" s="28">
        <v>628815</v>
      </c>
      <c r="C804" s="28" t="s">
        <v>5440</v>
      </c>
      <c r="D804" s="28" t="s">
        <v>5441</v>
      </c>
      <c r="E804" s="28" t="s">
        <v>9</v>
      </c>
      <c r="F804" s="28" t="s">
        <v>5442</v>
      </c>
      <c r="G804" s="28" t="s">
        <v>13</v>
      </c>
      <c r="H804" s="28" t="s">
        <v>14</v>
      </c>
      <c r="J804" s="28" t="s">
        <v>5322</v>
      </c>
      <c r="K804" s="28" t="s">
        <v>5323</v>
      </c>
      <c r="Z804" s="28" t="s">
        <v>81</v>
      </c>
      <c r="AA804" s="28" t="s">
        <v>82</v>
      </c>
      <c r="AE804" s="28" t="s">
        <v>83</v>
      </c>
      <c r="AF804" s="28" t="s">
        <v>83</v>
      </c>
      <c r="AG804" s="28" t="s">
        <v>81</v>
      </c>
      <c r="AH804" s="28" t="s">
        <v>81</v>
      </c>
      <c r="AJ804" s="28" t="s">
        <v>84</v>
      </c>
      <c r="AK804" s="28" t="s">
        <v>85</v>
      </c>
      <c r="AL804" s="28" t="s">
        <v>5424</v>
      </c>
      <c r="AM804" s="28" t="s">
        <v>5443</v>
      </c>
      <c r="AY804" s="28" t="s">
        <v>5326</v>
      </c>
    </row>
    <row r="805" spans="1:51" x14ac:dyDescent="0.25">
      <c r="A805" s="28">
        <v>628349</v>
      </c>
      <c r="B805" s="28">
        <v>628816</v>
      </c>
      <c r="C805" s="28" t="s">
        <v>5444</v>
      </c>
      <c r="D805" s="28" t="s">
        <v>5445</v>
      </c>
      <c r="E805" s="28" t="s">
        <v>9</v>
      </c>
      <c r="F805" s="28" t="s">
        <v>5446</v>
      </c>
      <c r="G805" s="28" t="s">
        <v>13</v>
      </c>
      <c r="H805" s="28" t="s">
        <v>14</v>
      </c>
      <c r="J805" s="28" t="s">
        <v>5322</v>
      </c>
      <c r="K805" s="28" t="s">
        <v>5323</v>
      </c>
      <c r="Z805" s="28" t="s">
        <v>81</v>
      </c>
      <c r="AA805" s="28" t="s">
        <v>82</v>
      </c>
      <c r="AE805" s="28" t="s">
        <v>83</v>
      </c>
      <c r="AF805" s="28" t="s">
        <v>83</v>
      </c>
      <c r="AG805" s="28" t="s">
        <v>81</v>
      </c>
      <c r="AH805" s="28" t="s">
        <v>81</v>
      </c>
      <c r="AJ805" s="28" t="s">
        <v>84</v>
      </c>
      <c r="AK805" s="28" t="s">
        <v>85</v>
      </c>
      <c r="AL805" s="28" t="s">
        <v>5424</v>
      </c>
      <c r="AM805" s="28" t="s">
        <v>5443</v>
      </c>
      <c r="AY805" s="28" t="s">
        <v>5326</v>
      </c>
    </row>
    <row r="806" spans="1:51" x14ac:dyDescent="0.25">
      <c r="A806" s="28">
        <v>628350</v>
      </c>
      <c r="B806" s="28">
        <v>628817</v>
      </c>
      <c r="C806" s="28" t="s">
        <v>5447</v>
      </c>
      <c r="D806" s="28" t="s">
        <v>5448</v>
      </c>
      <c r="E806" s="28" t="s">
        <v>9</v>
      </c>
      <c r="F806" s="28" t="s">
        <v>5449</v>
      </c>
      <c r="G806" s="28" t="s">
        <v>13</v>
      </c>
      <c r="H806" s="28" t="s">
        <v>14</v>
      </c>
      <c r="J806" s="28" t="s">
        <v>5322</v>
      </c>
      <c r="K806" s="28" t="s">
        <v>5323</v>
      </c>
      <c r="Z806" s="28" t="s">
        <v>81</v>
      </c>
      <c r="AA806" s="28" t="s">
        <v>82</v>
      </c>
      <c r="AE806" s="28" t="s">
        <v>83</v>
      </c>
      <c r="AF806" s="28" t="s">
        <v>83</v>
      </c>
      <c r="AG806" s="28" t="s">
        <v>81</v>
      </c>
      <c r="AH806" s="28" t="s">
        <v>81</v>
      </c>
      <c r="AJ806" s="28" t="s">
        <v>84</v>
      </c>
      <c r="AK806" s="28" t="s">
        <v>85</v>
      </c>
      <c r="AL806" s="28" t="s">
        <v>5424</v>
      </c>
      <c r="AM806" s="28" t="s">
        <v>5450</v>
      </c>
      <c r="AY806" s="28" t="s">
        <v>5326</v>
      </c>
    </row>
    <row r="807" spans="1:51" x14ac:dyDescent="0.25">
      <c r="A807" s="28">
        <v>628391</v>
      </c>
      <c r="B807" s="28">
        <v>372345</v>
      </c>
      <c r="C807" s="28" t="s">
        <v>1051</v>
      </c>
      <c r="D807" s="28" t="s">
        <v>5451</v>
      </c>
      <c r="E807" s="28" t="s">
        <v>94</v>
      </c>
      <c r="F807" s="28" t="s">
        <v>5452</v>
      </c>
      <c r="G807" s="28" t="s">
        <v>2190</v>
      </c>
      <c r="H807" s="28" t="s">
        <v>383</v>
      </c>
      <c r="J807" s="28" t="s">
        <v>5176</v>
      </c>
      <c r="K807" s="28" t="s">
        <v>5177</v>
      </c>
      <c r="L807" s="28" t="s">
        <v>5178</v>
      </c>
      <c r="M807" s="28" t="s">
        <v>315</v>
      </c>
      <c r="O807" s="28" t="s">
        <v>5453</v>
      </c>
      <c r="Q807" s="28" t="s">
        <v>5454</v>
      </c>
      <c r="R807" s="28" t="s">
        <v>5455</v>
      </c>
      <c r="U807" s="28" t="s">
        <v>5456</v>
      </c>
      <c r="V807" s="28" t="s">
        <v>5457</v>
      </c>
      <c r="W807" s="28" t="s">
        <v>5458</v>
      </c>
      <c r="Y807" s="28" t="s">
        <v>402</v>
      </c>
      <c r="Z807" s="28" t="s">
        <v>81</v>
      </c>
      <c r="AA807" s="28" t="s">
        <v>364</v>
      </c>
      <c r="AE807" s="28" t="s">
        <v>759</v>
      </c>
      <c r="AF807" s="28" t="s">
        <v>198</v>
      </c>
      <c r="AG807" s="28" t="s">
        <v>323</v>
      </c>
      <c r="AH807" s="28" t="s">
        <v>81</v>
      </c>
      <c r="AJ807" s="28" t="s">
        <v>84</v>
      </c>
      <c r="AK807" s="28" t="s">
        <v>85</v>
      </c>
      <c r="AL807" s="28" t="s">
        <v>5459</v>
      </c>
      <c r="AM807" s="28" t="s">
        <v>5460</v>
      </c>
      <c r="AN807" s="28" t="s">
        <v>163</v>
      </c>
      <c r="AO807" s="28" t="s">
        <v>1074</v>
      </c>
      <c r="AP807" s="28" t="s">
        <v>1075</v>
      </c>
      <c r="AU807" s="28" t="s">
        <v>165</v>
      </c>
      <c r="AV807" s="28" t="s">
        <v>1076</v>
      </c>
      <c r="AW807" s="28" t="s">
        <v>1077</v>
      </c>
      <c r="AX807" s="28" t="s">
        <v>1078</v>
      </c>
      <c r="AY807" s="28" t="s">
        <v>234</v>
      </c>
    </row>
    <row r="808" spans="1:51" x14ac:dyDescent="0.25">
      <c r="A808" s="28">
        <v>628454</v>
      </c>
      <c r="B808" s="28">
        <v>334366</v>
      </c>
      <c r="C808" s="28" t="s">
        <v>1166</v>
      </c>
      <c r="D808" s="28" t="s">
        <v>5461</v>
      </c>
      <c r="E808" s="28" t="s">
        <v>94</v>
      </c>
      <c r="F808" s="28" t="s">
        <v>5462</v>
      </c>
      <c r="G808" s="28" t="s">
        <v>13</v>
      </c>
      <c r="H808" s="28" t="s">
        <v>190</v>
      </c>
      <c r="I808" s="28" t="s">
        <v>191</v>
      </c>
      <c r="J808" s="28" t="s">
        <v>192</v>
      </c>
      <c r="K808" s="28" t="s">
        <v>193</v>
      </c>
      <c r="L808" s="28" t="s">
        <v>194</v>
      </c>
      <c r="M808" s="28" t="s">
        <v>17</v>
      </c>
      <c r="N808" s="28" t="s">
        <v>3324</v>
      </c>
      <c r="Z808" s="28" t="s">
        <v>81</v>
      </c>
      <c r="AA808" s="28" t="s">
        <v>196</v>
      </c>
      <c r="AE808" s="28" t="s">
        <v>197</v>
      </c>
      <c r="AF808" s="28" t="s">
        <v>198</v>
      </c>
      <c r="AG808" s="28" t="s">
        <v>160</v>
      </c>
      <c r="AH808" s="28" t="s">
        <v>81</v>
      </c>
      <c r="AJ808" s="28" t="s">
        <v>84</v>
      </c>
      <c r="AK808" s="28" t="s">
        <v>85</v>
      </c>
      <c r="AL808" s="28" t="s">
        <v>5463</v>
      </c>
      <c r="AM808" s="28" t="s">
        <v>5464</v>
      </c>
      <c r="AN808" s="28" t="s">
        <v>163</v>
      </c>
      <c r="AO808" s="28" t="s">
        <v>81</v>
      </c>
      <c r="AP808" s="28" t="s">
        <v>81</v>
      </c>
      <c r="AU808" s="28" t="s">
        <v>165</v>
      </c>
      <c r="AY808" s="28" t="s">
        <v>570</v>
      </c>
    </row>
    <row r="809" spans="1:51" x14ac:dyDescent="0.25">
      <c r="A809" s="28">
        <v>628455</v>
      </c>
      <c r="B809" s="28">
        <v>567247</v>
      </c>
      <c r="C809" s="28" t="s">
        <v>5465</v>
      </c>
      <c r="D809" s="28" t="s">
        <v>5466</v>
      </c>
      <c r="E809" s="28" t="s">
        <v>9</v>
      </c>
      <c r="F809" s="28" t="s">
        <v>5467</v>
      </c>
      <c r="G809" s="28" t="s">
        <v>13</v>
      </c>
      <c r="H809" s="28" t="s">
        <v>190</v>
      </c>
      <c r="J809" s="28" t="s">
        <v>690</v>
      </c>
      <c r="K809" s="28" t="s">
        <v>691</v>
      </c>
      <c r="L809" s="28" t="s">
        <v>692</v>
      </c>
      <c r="M809" s="28" t="s">
        <v>465</v>
      </c>
      <c r="N809" s="28" t="s">
        <v>642</v>
      </c>
      <c r="O809" s="28" t="s">
        <v>5468</v>
      </c>
      <c r="Q809" s="28" t="s">
        <v>5469</v>
      </c>
      <c r="R809" s="28" t="s">
        <v>5470</v>
      </c>
      <c r="S809" s="28" t="s">
        <v>5471</v>
      </c>
      <c r="U809" s="28" t="s">
        <v>5472</v>
      </c>
      <c r="Z809" s="28" t="s">
        <v>81</v>
      </c>
      <c r="AA809" s="28" t="s">
        <v>82</v>
      </c>
      <c r="AE809" s="28" t="s">
        <v>470</v>
      </c>
      <c r="AF809" s="28" t="s">
        <v>198</v>
      </c>
      <c r="AG809" s="28" t="s">
        <v>471</v>
      </c>
      <c r="AH809" s="28" t="s">
        <v>81</v>
      </c>
      <c r="AJ809" s="28" t="s">
        <v>84</v>
      </c>
      <c r="AK809" s="28" t="s">
        <v>85</v>
      </c>
      <c r="AL809" s="28" t="s">
        <v>5473</v>
      </c>
      <c r="AM809" s="28" t="s">
        <v>5474</v>
      </c>
      <c r="AN809" s="28" t="s">
        <v>163</v>
      </c>
      <c r="AO809" s="28" t="s">
        <v>81</v>
      </c>
      <c r="AP809" s="28" t="s">
        <v>81</v>
      </c>
      <c r="AU809" s="28" t="s">
        <v>165</v>
      </c>
      <c r="AY809" s="28" t="s">
        <v>749</v>
      </c>
    </row>
    <row r="810" spans="1:51" x14ac:dyDescent="0.25">
      <c r="A810" s="28">
        <v>628456</v>
      </c>
      <c r="B810" s="28">
        <v>564599</v>
      </c>
      <c r="C810" s="28" t="s">
        <v>5093</v>
      </c>
      <c r="D810" s="28" t="s">
        <v>5475</v>
      </c>
      <c r="E810" s="28" t="s">
        <v>94</v>
      </c>
      <c r="F810" s="28" t="s">
        <v>5476</v>
      </c>
      <c r="G810" s="28" t="s">
        <v>13</v>
      </c>
      <c r="H810" s="28" t="s">
        <v>190</v>
      </c>
      <c r="J810" s="28" t="s">
        <v>690</v>
      </c>
      <c r="K810" s="28" t="s">
        <v>691</v>
      </c>
      <c r="L810" s="28" t="s">
        <v>692</v>
      </c>
      <c r="M810" s="28" t="s">
        <v>465</v>
      </c>
      <c r="N810" s="28" t="s">
        <v>424</v>
      </c>
      <c r="O810" s="28" t="s">
        <v>4092</v>
      </c>
      <c r="Q810" s="28" t="s">
        <v>3877</v>
      </c>
      <c r="R810" s="28" t="s">
        <v>2157</v>
      </c>
      <c r="S810" s="28" t="s">
        <v>5477</v>
      </c>
      <c r="U810" s="28" t="s">
        <v>5478</v>
      </c>
      <c r="Z810" s="28" t="s">
        <v>81</v>
      </c>
      <c r="AA810" s="28" t="s">
        <v>82</v>
      </c>
      <c r="AE810" s="28" t="s">
        <v>470</v>
      </c>
      <c r="AF810" s="28" t="s">
        <v>198</v>
      </c>
      <c r="AG810" s="28" t="s">
        <v>471</v>
      </c>
      <c r="AH810" s="28" t="s">
        <v>81</v>
      </c>
      <c r="AJ810" s="28" t="s">
        <v>84</v>
      </c>
      <c r="AK810" s="28" t="s">
        <v>85</v>
      </c>
      <c r="AL810" s="28" t="s">
        <v>5479</v>
      </c>
      <c r="AM810" s="28" t="s">
        <v>5480</v>
      </c>
      <c r="AN810" s="28" t="s">
        <v>163</v>
      </c>
      <c r="AO810" s="28" t="s">
        <v>81</v>
      </c>
      <c r="AP810" s="28" t="s">
        <v>81</v>
      </c>
      <c r="AU810" s="28" t="s">
        <v>165</v>
      </c>
      <c r="AY810" s="28" t="s">
        <v>749</v>
      </c>
    </row>
    <row r="811" spans="1:51" x14ac:dyDescent="0.25">
      <c r="A811" s="28">
        <v>628457</v>
      </c>
      <c r="B811" s="28">
        <v>537726</v>
      </c>
      <c r="C811" s="28" t="s">
        <v>974</v>
      </c>
      <c r="D811" s="28" t="s">
        <v>5481</v>
      </c>
      <c r="E811" s="28" t="s">
        <v>94</v>
      </c>
      <c r="F811" s="28" t="s">
        <v>5482</v>
      </c>
      <c r="G811" s="28" t="s">
        <v>13</v>
      </c>
      <c r="H811" s="28" t="s">
        <v>190</v>
      </c>
      <c r="I811" s="28" t="s">
        <v>191</v>
      </c>
      <c r="J811" s="28" t="s">
        <v>690</v>
      </c>
      <c r="K811" s="28" t="s">
        <v>691</v>
      </c>
      <c r="L811" s="28" t="s">
        <v>692</v>
      </c>
      <c r="M811" s="28" t="s">
        <v>465</v>
      </c>
      <c r="N811" s="28" t="s">
        <v>2789</v>
      </c>
      <c r="O811" s="28" t="s">
        <v>4092</v>
      </c>
      <c r="Q811" s="28" t="s">
        <v>3877</v>
      </c>
      <c r="R811" s="28" t="s">
        <v>3878</v>
      </c>
      <c r="S811" s="28" t="s">
        <v>5483</v>
      </c>
      <c r="U811" s="28" t="s">
        <v>5484</v>
      </c>
      <c r="V811" s="28" t="s">
        <v>5485</v>
      </c>
      <c r="Z811" s="28" t="s">
        <v>81</v>
      </c>
      <c r="AA811" s="28" t="s">
        <v>82</v>
      </c>
      <c r="AE811" s="28" t="s">
        <v>470</v>
      </c>
      <c r="AF811" s="28" t="s">
        <v>198</v>
      </c>
      <c r="AG811" s="28" t="s">
        <v>471</v>
      </c>
      <c r="AH811" s="28" t="s">
        <v>81</v>
      </c>
      <c r="AJ811" s="28" t="s">
        <v>84</v>
      </c>
      <c r="AK811" s="28" t="s">
        <v>85</v>
      </c>
      <c r="AL811" s="28" t="s">
        <v>5486</v>
      </c>
      <c r="AM811" s="28" t="s">
        <v>5487</v>
      </c>
      <c r="AN811" s="28" t="s">
        <v>163</v>
      </c>
      <c r="AO811" s="28" t="s">
        <v>81</v>
      </c>
      <c r="AP811" s="28" t="s">
        <v>81</v>
      </c>
      <c r="AU811" s="28" t="s">
        <v>165</v>
      </c>
      <c r="AY811" s="28" t="s">
        <v>749</v>
      </c>
    </row>
    <row r="812" spans="1:51" x14ac:dyDescent="0.25">
      <c r="A812" s="28">
        <v>628458</v>
      </c>
      <c r="B812" s="28">
        <v>537727</v>
      </c>
      <c r="C812" s="28" t="s">
        <v>1631</v>
      </c>
      <c r="D812" s="28" t="s">
        <v>5488</v>
      </c>
      <c r="E812" s="28" t="s">
        <v>94</v>
      </c>
      <c r="F812" s="28" t="s">
        <v>5489</v>
      </c>
      <c r="G812" s="28" t="s">
        <v>13</v>
      </c>
      <c r="H812" s="28" t="s">
        <v>190</v>
      </c>
      <c r="I812" s="28" t="s">
        <v>191</v>
      </c>
      <c r="J812" s="28" t="s">
        <v>690</v>
      </c>
      <c r="K812" s="28" t="s">
        <v>691</v>
      </c>
      <c r="L812" s="28" t="s">
        <v>692</v>
      </c>
      <c r="M812" s="28" t="s">
        <v>465</v>
      </c>
      <c r="N812" s="28" t="s">
        <v>603</v>
      </c>
      <c r="O812" s="28" t="s">
        <v>5490</v>
      </c>
      <c r="Q812" s="28" t="s">
        <v>5491</v>
      </c>
      <c r="R812" s="28" t="s">
        <v>5492</v>
      </c>
      <c r="S812" s="28" t="s">
        <v>5493</v>
      </c>
      <c r="U812" s="28" t="s">
        <v>5494</v>
      </c>
      <c r="V812" s="28" t="s">
        <v>5495</v>
      </c>
      <c r="Z812" s="28" t="s">
        <v>81</v>
      </c>
      <c r="AA812" s="28" t="s">
        <v>82</v>
      </c>
      <c r="AE812" s="28" t="s">
        <v>470</v>
      </c>
      <c r="AF812" s="28" t="s">
        <v>198</v>
      </c>
      <c r="AG812" s="28" t="s">
        <v>471</v>
      </c>
      <c r="AH812" s="28" t="s">
        <v>81</v>
      </c>
      <c r="AJ812" s="28" t="s">
        <v>84</v>
      </c>
      <c r="AK812" s="28" t="s">
        <v>85</v>
      </c>
      <c r="AL812" s="28" t="s">
        <v>5496</v>
      </c>
      <c r="AM812" s="28" t="s">
        <v>5487</v>
      </c>
      <c r="AN812" s="28" t="s">
        <v>163</v>
      </c>
      <c r="AO812" s="28" t="s">
        <v>81</v>
      </c>
      <c r="AP812" s="28" t="s">
        <v>81</v>
      </c>
      <c r="AU812" s="28" t="s">
        <v>165</v>
      </c>
      <c r="AY812" s="28" t="s">
        <v>4097</v>
      </c>
    </row>
    <row r="813" spans="1:51" x14ac:dyDescent="0.25">
      <c r="A813" s="28">
        <v>628459</v>
      </c>
      <c r="B813" s="28">
        <v>537724</v>
      </c>
      <c r="C813" s="28" t="s">
        <v>5497</v>
      </c>
      <c r="D813" s="28" t="s">
        <v>5498</v>
      </c>
      <c r="E813" s="28" t="s">
        <v>94</v>
      </c>
      <c r="F813" s="28" t="s">
        <v>5499</v>
      </c>
      <c r="G813" s="28" t="s">
        <v>13</v>
      </c>
      <c r="H813" s="28" t="s">
        <v>190</v>
      </c>
      <c r="I813" s="28" t="s">
        <v>311</v>
      </c>
      <c r="J813" s="28" t="s">
        <v>690</v>
      </c>
      <c r="K813" s="28" t="s">
        <v>691</v>
      </c>
      <c r="L813" s="28" t="s">
        <v>692</v>
      </c>
      <c r="M813" s="28" t="s">
        <v>465</v>
      </c>
      <c r="N813" s="28" t="s">
        <v>2789</v>
      </c>
      <c r="O813" s="28" t="s">
        <v>4092</v>
      </c>
      <c r="Q813" s="28" t="s">
        <v>3877</v>
      </c>
      <c r="R813" s="28" t="s">
        <v>3878</v>
      </c>
      <c r="S813" s="28" t="s">
        <v>4093</v>
      </c>
      <c r="U813" s="28" t="s">
        <v>5500</v>
      </c>
      <c r="V813" s="28" t="s">
        <v>5501</v>
      </c>
      <c r="Z813" s="28" t="s">
        <v>81</v>
      </c>
      <c r="AA813" s="28" t="s">
        <v>82</v>
      </c>
      <c r="AE813" s="28" t="s">
        <v>470</v>
      </c>
      <c r="AF813" s="28" t="s">
        <v>198</v>
      </c>
      <c r="AG813" s="28" t="s">
        <v>471</v>
      </c>
      <c r="AH813" s="28" t="s">
        <v>81</v>
      </c>
      <c r="AJ813" s="28" t="s">
        <v>84</v>
      </c>
      <c r="AK813" s="28" t="s">
        <v>85</v>
      </c>
      <c r="AL813" s="28" t="s">
        <v>5502</v>
      </c>
      <c r="AM813" s="28" t="s">
        <v>5503</v>
      </c>
      <c r="AN813" s="28" t="s">
        <v>163</v>
      </c>
      <c r="AO813" s="28" t="s">
        <v>81</v>
      </c>
      <c r="AP813" s="28" t="s">
        <v>81</v>
      </c>
      <c r="AU813" s="28" t="s">
        <v>165</v>
      </c>
      <c r="AY813" s="28" t="s">
        <v>5504</v>
      </c>
    </row>
    <row r="814" spans="1:51" x14ac:dyDescent="0.25">
      <c r="A814" s="28">
        <v>628460</v>
      </c>
      <c r="B814" s="28">
        <v>617221</v>
      </c>
      <c r="C814" s="28" t="s">
        <v>1060</v>
      </c>
      <c r="D814" s="28" t="s">
        <v>5505</v>
      </c>
      <c r="E814" s="28" t="s">
        <v>94</v>
      </c>
      <c r="F814" s="28" t="s">
        <v>5506</v>
      </c>
      <c r="G814" s="28" t="s">
        <v>13</v>
      </c>
      <c r="H814" s="28" t="s">
        <v>190</v>
      </c>
      <c r="J814" s="28" t="s">
        <v>690</v>
      </c>
      <c r="K814" s="28" t="s">
        <v>691</v>
      </c>
      <c r="L814" s="28" t="s">
        <v>692</v>
      </c>
      <c r="M814" s="28" t="s">
        <v>465</v>
      </c>
      <c r="N814" s="28" t="s">
        <v>5507</v>
      </c>
      <c r="O814" s="28" t="s">
        <v>5508</v>
      </c>
      <c r="Q814" s="28" t="s">
        <v>3877</v>
      </c>
      <c r="R814" s="28" t="s">
        <v>696</v>
      </c>
      <c r="Z814" s="28" t="s">
        <v>81</v>
      </c>
      <c r="AA814" s="28" t="s">
        <v>82</v>
      </c>
      <c r="AE814" s="28" t="s">
        <v>470</v>
      </c>
      <c r="AF814" s="28" t="s">
        <v>198</v>
      </c>
      <c r="AG814" s="28" t="s">
        <v>471</v>
      </c>
      <c r="AH814" s="28" t="s">
        <v>81</v>
      </c>
      <c r="AJ814" s="28" t="s">
        <v>84</v>
      </c>
      <c r="AK814" s="28" t="s">
        <v>85</v>
      </c>
      <c r="AL814" s="28" t="s">
        <v>5509</v>
      </c>
      <c r="AM814" s="28" t="s">
        <v>5510</v>
      </c>
      <c r="AN814" s="28" t="s">
        <v>163</v>
      </c>
      <c r="AO814" s="28" t="s">
        <v>81</v>
      </c>
      <c r="AP814" s="28" t="s">
        <v>81</v>
      </c>
      <c r="AU814" s="28" t="s">
        <v>165</v>
      </c>
      <c r="AY814" s="28" t="s">
        <v>5511</v>
      </c>
    </row>
    <row r="815" spans="1:51" x14ac:dyDescent="0.25">
      <c r="A815" s="28">
        <v>628467</v>
      </c>
      <c r="B815" s="28">
        <v>565674</v>
      </c>
      <c r="C815" s="28" t="s">
        <v>5512</v>
      </c>
      <c r="D815" s="28" t="s">
        <v>5513</v>
      </c>
      <c r="E815" s="28" t="s">
        <v>9</v>
      </c>
      <c r="F815" s="28" t="s">
        <v>5514</v>
      </c>
      <c r="G815" s="28" t="s">
        <v>13</v>
      </c>
      <c r="H815" s="28" t="s">
        <v>190</v>
      </c>
      <c r="I815" s="28" t="s">
        <v>191</v>
      </c>
      <c r="J815" s="28" t="s">
        <v>2081</v>
      </c>
      <c r="K815" s="28" t="s">
        <v>2082</v>
      </c>
      <c r="N815" s="28" t="s">
        <v>5515</v>
      </c>
      <c r="O815" s="28" t="s">
        <v>5516</v>
      </c>
      <c r="Q815" s="28" t="s">
        <v>2084</v>
      </c>
      <c r="R815" s="28" t="s">
        <v>5517</v>
      </c>
      <c r="S815" s="28" t="s">
        <v>2086</v>
      </c>
      <c r="U815" s="28" t="s">
        <v>2087</v>
      </c>
      <c r="V815" s="28" t="s">
        <v>2088</v>
      </c>
      <c r="Z815" s="28" t="s">
        <v>81</v>
      </c>
      <c r="AA815" s="28" t="s">
        <v>82</v>
      </c>
      <c r="AE815" s="28" t="s">
        <v>230</v>
      </c>
      <c r="AF815" s="28" t="s">
        <v>198</v>
      </c>
      <c r="AG815" s="28" t="s">
        <v>231</v>
      </c>
      <c r="AH815" s="28" t="s">
        <v>81</v>
      </c>
      <c r="AJ815" s="28" t="s">
        <v>84</v>
      </c>
      <c r="AK815" s="28" t="s">
        <v>85</v>
      </c>
      <c r="AL815" s="28" t="s">
        <v>5518</v>
      </c>
      <c r="AM815" s="28" t="s">
        <v>5519</v>
      </c>
      <c r="AN815" s="28" t="s">
        <v>163</v>
      </c>
      <c r="AO815" s="28" t="s">
        <v>81</v>
      </c>
      <c r="AP815" s="28" t="s">
        <v>81</v>
      </c>
      <c r="AU815" s="28" t="s">
        <v>165</v>
      </c>
      <c r="AY815" s="28" t="s">
        <v>5520</v>
      </c>
    </row>
    <row r="816" spans="1:51" x14ac:dyDescent="0.25">
      <c r="A816" s="28">
        <v>628526</v>
      </c>
      <c r="B816" s="28">
        <v>537725</v>
      </c>
      <c r="C816" s="28" t="s">
        <v>541</v>
      </c>
      <c r="D816" s="28" t="s">
        <v>5521</v>
      </c>
      <c r="E816" s="28" t="s">
        <v>9</v>
      </c>
      <c r="F816" s="28" t="s">
        <v>5522</v>
      </c>
      <c r="G816" s="28" t="s">
        <v>13</v>
      </c>
      <c r="H816" s="28" t="s">
        <v>550</v>
      </c>
      <c r="J816" s="28" t="s">
        <v>690</v>
      </c>
      <c r="K816" s="28" t="s">
        <v>691</v>
      </c>
      <c r="L816" s="28" t="s">
        <v>692</v>
      </c>
      <c r="M816" s="28" t="s">
        <v>465</v>
      </c>
      <c r="N816" s="28" t="s">
        <v>1463</v>
      </c>
      <c r="O816" s="28" t="s">
        <v>5523</v>
      </c>
      <c r="Q816" s="28" t="s">
        <v>3877</v>
      </c>
      <c r="R816" s="28" t="s">
        <v>3878</v>
      </c>
      <c r="U816" s="28" t="s">
        <v>5524</v>
      </c>
      <c r="V816" s="28" t="s">
        <v>5525</v>
      </c>
      <c r="Z816" s="28" t="s">
        <v>81</v>
      </c>
      <c r="AA816" s="28" t="s">
        <v>82</v>
      </c>
      <c r="AE816" s="28" t="s">
        <v>470</v>
      </c>
      <c r="AF816" s="28" t="s">
        <v>198</v>
      </c>
      <c r="AG816" s="28" t="s">
        <v>471</v>
      </c>
      <c r="AH816" s="28" t="s">
        <v>81</v>
      </c>
      <c r="AJ816" s="28" t="s">
        <v>84</v>
      </c>
      <c r="AK816" s="28" t="s">
        <v>85</v>
      </c>
      <c r="AL816" s="28" t="s">
        <v>5526</v>
      </c>
      <c r="AM816" s="28" t="s">
        <v>5527</v>
      </c>
      <c r="AN816" s="28" t="s">
        <v>163</v>
      </c>
      <c r="AO816" s="28" t="s">
        <v>81</v>
      </c>
      <c r="AP816" s="28" t="s">
        <v>81</v>
      </c>
      <c r="AU816" s="28" t="s">
        <v>165</v>
      </c>
      <c r="AY816" s="28" t="s">
        <v>749</v>
      </c>
    </row>
    <row r="817" spans="1:51" x14ac:dyDescent="0.25">
      <c r="A817" s="28">
        <v>628646</v>
      </c>
      <c r="B817" s="28">
        <v>628883</v>
      </c>
      <c r="C817" s="28" t="s">
        <v>5528</v>
      </c>
      <c r="D817" s="28" t="s">
        <v>5529</v>
      </c>
      <c r="E817" s="28" t="s">
        <v>94</v>
      </c>
      <c r="F817" s="28" t="s">
        <v>5530</v>
      </c>
      <c r="G817" s="28" t="s">
        <v>13</v>
      </c>
      <c r="H817" s="28" t="s">
        <v>348</v>
      </c>
      <c r="J817" s="28" t="s">
        <v>5531</v>
      </c>
      <c r="K817" s="28" t="s">
        <v>5532</v>
      </c>
      <c r="L817" s="28" t="s">
        <v>708</v>
      </c>
      <c r="M817" s="28" t="s">
        <v>709</v>
      </c>
      <c r="N817" s="28" t="s">
        <v>1463</v>
      </c>
      <c r="O817" s="28" t="s">
        <v>5533</v>
      </c>
      <c r="Q817" s="28" t="s">
        <v>5534</v>
      </c>
      <c r="R817" s="28" t="s">
        <v>5535</v>
      </c>
      <c r="Z817" s="28" t="s">
        <v>81</v>
      </c>
      <c r="AA817" s="28" t="s">
        <v>82</v>
      </c>
      <c r="AE817" s="28" t="s">
        <v>5170</v>
      </c>
      <c r="AF817" s="28" t="s">
        <v>159</v>
      </c>
      <c r="AG817" s="28" t="s">
        <v>471</v>
      </c>
      <c r="AH817" s="28" t="s">
        <v>81</v>
      </c>
      <c r="AJ817" s="28" t="s">
        <v>84</v>
      </c>
      <c r="AK817" s="28" t="s">
        <v>85</v>
      </c>
      <c r="AL817" s="28" t="s">
        <v>5536</v>
      </c>
      <c r="AM817" s="28" t="s">
        <v>5537</v>
      </c>
      <c r="AN817" s="28" t="s">
        <v>163</v>
      </c>
      <c r="AU817" s="28" t="s">
        <v>165</v>
      </c>
      <c r="AY817" s="28" t="s">
        <v>5538</v>
      </c>
    </row>
    <row r="818" spans="1:51" x14ac:dyDescent="0.25">
      <c r="A818" s="28">
        <v>628647</v>
      </c>
      <c r="B818" s="28">
        <v>628884</v>
      </c>
      <c r="C818" s="28" t="s">
        <v>5539</v>
      </c>
      <c r="D818" s="28" t="s">
        <v>5540</v>
      </c>
      <c r="E818" s="28" t="s">
        <v>9</v>
      </c>
      <c r="F818" s="28" t="s">
        <v>5541</v>
      </c>
      <c r="G818" s="28" t="s">
        <v>13</v>
      </c>
      <c r="H818" s="28" t="s">
        <v>348</v>
      </c>
      <c r="J818" s="28" t="s">
        <v>5531</v>
      </c>
      <c r="K818" s="28" t="s">
        <v>5532</v>
      </c>
      <c r="L818" s="28" t="s">
        <v>708</v>
      </c>
      <c r="M818" s="28" t="s">
        <v>709</v>
      </c>
      <c r="N818" s="28" t="s">
        <v>208</v>
      </c>
      <c r="O818" s="28" t="s">
        <v>5542</v>
      </c>
      <c r="Q818" s="28" t="s">
        <v>3796</v>
      </c>
      <c r="R818" s="28" t="s">
        <v>5543</v>
      </c>
      <c r="U818" s="28" t="s">
        <v>5544</v>
      </c>
      <c r="Z818" s="28" t="s">
        <v>81</v>
      </c>
      <c r="AA818" s="28" t="s">
        <v>814</v>
      </c>
      <c r="AB818" s="28" t="s">
        <v>5545</v>
      </c>
      <c r="AC818" s="28" t="s">
        <v>5546</v>
      </c>
      <c r="AE818" s="28" t="s">
        <v>5170</v>
      </c>
      <c r="AF818" s="28" t="s">
        <v>159</v>
      </c>
      <c r="AG818" s="28" t="s">
        <v>471</v>
      </c>
      <c r="AH818" s="28" t="s">
        <v>81</v>
      </c>
      <c r="AJ818" s="28" t="s">
        <v>84</v>
      </c>
      <c r="AK818" s="28" t="s">
        <v>85</v>
      </c>
      <c r="AL818" s="28" t="s">
        <v>5547</v>
      </c>
      <c r="AM818" s="28" t="s">
        <v>5548</v>
      </c>
      <c r="AN818" s="28" t="s">
        <v>163</v>
      </c>
      <c r="AO818" s="28" t="s">
        <v>84</v>
      </c>
      <c r="AP818" s="28" t="s">
        <v>164</v>
      </c>
      <c r="AU818" s="28" t="s">
        <v>165</v>
      </c>
      <c r="AV818" s="28" t="s">
        <v>166</v>
      </c>
      <c r="AW818" s="28" t="s">
        <v>167</v>
      </c>
      <c r="AX818" s="28" t="s">
        <v>168</v>
      </c>
      <c r="AY818" s="28" t="s">
        <v>5549</v>
      </c>
    </row>
    <row r="819" spans="1:51" x14ac:dyDescent="0.25">
      <c r="A819" s="28">
        <v>628687</v>
      </c>
      <c r="B819" s="28">
        <v>628915</v>
      </c>
      <c r="C819" s="28" t="s">
        <v>5550</v>
      </c>
      <c r="D819" s="28" t="s">
        <v>5551</v>
      </c>
      <c r="E819" s="28" t="s">
        <v>9</v>
      </c>
      <c r="F819" s="28" t="s">
        <v>5552</v>
      </c>
      <c r="G819" s="28" t="s">
        <v>13</v>
      </c>
      <c r="H819" s="28" t="s">
        <v>357</v>
      </c>
      <c r="J819" s="28" t="s">
        <v>719</v>
      </c>
      <c r="K819" s="28" t="s">
        <v>720</v>
      </c>
      <c r="L819" s="28" t="s">
        <v>721</v>
      </c>
      <c r="M819" s="28" t="s">
        <v>17</v>
      </c>
      <c r="N819" s="28" t="s">
        <v>5096</v>
      </c>
      <c r="O819" s="28" t="s">
        <v>3248</v>
      </c>
      <c r="P819" s="28" t="s">
        <v>5553</v>
      </c>
      <c r="Q819" s="28" t="s">
        <v>725</v>
      </c>
      <c r="R819" s="28" t="s">
        <v>726</v>
      </c>
      <c r="S819" s="28" t="s">
        <v>3250</v>
      </c>
      <c r="V819" s="28" t="s">
        <v>5554</v>
      </c>
      <c r="Z819" s="28" t="s">
        <v>81</v>
      </c>
      <c r="AA819" s="28" t="s">
        <v>82</v>
      </c>
      <c r="AE819" s="28" t="s">
        <v>197</v>
      </c>
      <c r="AF819" s="28" t="s">
        <v>198</v>
      </c>
      <c r="AG819" s="28" t="s">
        <v>160</v>
      </c>
      <c r="AH819" s="28" t="s">
        <v>81</v>
      </c>
      <c r="AJ819" s="28" t="s">
        <v>84</v>
      </c>
      <c r="AK819" s="28" t="s">
        <v>85</v>
      </c>
      <c r="AL819" s="28" t="s">
        <v>5555</v>
      </c>
      <c r="AM819" s="28" t="s">
        <v>5556</v>
      </c>
      <c r="AN819" s="28" t="s">
        <v>163</v>
      </c>
      <c r="AO819" s="28" t="s">
        <v>84</v>
      </c>
      <c r="AP819" s="28" t="s">
        <v>1558</v>
      </c>
      <c r="AU819" s="28" t="s">
        <v>165</v>
      </c>
      <c r="AV819" s="28" t="s">
        <v>166</v>
      </c>
      <c r="AW819" s="28" t="s">
        <v>1559</v>
      </c>
      <c r="AX819" s="28" t="s">
        <v>1560</v>
      </c>
      <c r="AY819" s="28" t="s">
        <v>5267</v>
      </c>
    </row>
    <row r="820" spans="1:51" x14ac:dyDescent="0.25">
      <c r="A820" s="28">
        <v>628688</v>
      </c>
      <c r="B820" s="28">
        <v>628916</v>
      </c>
      <c r="C820" s="28" t="s">
        <v>1825</v>
      </c>
      <c r="D820" s="28" t="s">
        <v>5557</v>
      </c>
      <c r="E820" s="28" t="s">
        <v>94</v>
      </c>
      <c r="F820" s="28" t="s">
        <v>5558</v>
      </c>
      <c r="G820" s="28" t="s">
        <v>13</v>
      </c>
      <c r="H820" s="28" t="s">
        <v>357</v>
      </c>
      <c r="J820" s="28" t="s">
        <v>719</v>
      </c>
      <c r="K820" s="28" t="s">
        <v>720</v>
      </c>
      <c r="L820" s="28" t="s">
        <v>721</v>
      </c>
      <c r="M820" s="28" t="s">
        <v>17</v>
      </c>
      <c r="N820" s="28" t="s">
        <v>5096</v>
      </c>
      <c r="O820" s="28" t="s">
        <v>3248</v>
      </c>
      <c r="P820" s="28" t="s">
        <v>5559</v>
      </c>
      <c r="Q820" s="28" t="s">
        <v>725</v>
      </c>
      <c r="R820" s="28" t="s">
        <v>726</v>
      </c>
      <c r="S820" s="28" t="s">
        <v>3250</v>
      </c>
      <c r="V820" s="28" t="s">
        <v>5560</v>
      </c>
      <c r="Z820" s="28" t="s">
        <v>81</v>
      </c>
      <c r="AA820" s="28" t="s">
        <v>82</v>
      </c>
      <c r="AE820" s="28" t="s">
        <v>197</v>
      </c>
      <c r="AF820" s="28" t="s">
        <v>198</v>
      </c>
      <c r="AG820" s="28" t="s">
        <v>160</v>
      </c>
      <c r="AH820" s="28" t="s">
        <v>81</v>
      </c>
      <c r="AJ820" s="28" t="s">
        <v>84</v>
      </c>
      <c r="AK820" s="28" t="s">
        <v>85</v>
      </c>
      <c r="AL820" s="28" t="s">
        <v>5561</v>
      </c>
      <c r="AM820" s="28" t="s">
        <v>5562</v>
      </c>
      <c r="AN820" s="28" t="s">
        <v>163</v>
      </c>
      <c r="AO820" s="28" t="s">
        <v>84</v>
      </c>
      <c r="AP820" s="28" t="s">
        <v>1558</v>
      </c>
      <c r="AU820" s="28" t="s">
        <v>165</v>
      </c>
      <c r="AV820" s="28" t="s">
        <v>166</v>
      </c>
      <c r="AW820" s="28" t="s">
        <v>1559</v>
      </c>
      <c r="AX820" s="28" t="s">
        <v>1560</v>
      </c>
      <c r="AY820" s="28" t="s">
        <v>5267</v>
      </c>
    </row>
    <row r="821" spans="1:51" x14ac:dyDescent="0.25">
      <c r="A821" s="28">
        <v>628689</v>
      </c>
      <c r="B821" s="28">
        <v>628917</v>
      </c>
      <c r="C821" s="28" t="s">
        <v>5563</v>
      </c>
      <c r="D821" s="28" t="s">
        <v>5564</v>
      </c>
      <c r="E821" s="28" t="s">
        <v>9</v>
      </c>
      <c r="F821" s="28" t="s">
        <v>5565</v>
      </c>
      <c r="G821" s="28" t="s">
        <v>13</v>
      </c>
      <c r="H821" s="28" t="s">
        <v>357</v>
      </c>
      <c r="J821" s="28" t="s">
        <v>719</v>
      </c>
      <c r="K821" s="28" t="s">
        <v>720</v>
      </c>
      <c r="L821" s="28" t="s">
        <v>721</v>
      </c>
      <c r="M821" s="28" t="s">
        <v>17</v>
      </c>
      <c r="N821" s="28" t="s">
        <v>5096</v>
      </c>
      <c r="O821" s="28" t="s">
        <v>3248</v>
      </c>
      <c r="P821" s="28" t="s">
        <v>5559</v>
      </c>
      <c r="Q821" s="28" t="s">
        <v>725</v>
      </c>
      <c r="R821" s="28" t="s">
        <v>726</v>
      </c>
      <c r="S821" s="28" t="s">
        <v>3250</v>
      </c>
      <c r="V821" s="28" t="s">
        <v>5554</v>
      </c>
      <c r="Z821" s="28" t="s">
        <v>81</v>
      </c>
      <c r="AA821" s="28" t="s">
        <v>82</v>
      </c>
      <c r="AE821" s="28" t="s">
        <v>197</v>
      </c>
      <c r="AF821" s="28" t="s">
        <v>198</v>
      </c>
      <c r="AG821" s="28" t="s">
        <v>160</v>
      </c>
      <c r="AH821" s="28" t="s">
        <v>81</v>
      </c>
      <c r="AJ821" s="28" t="s">
        <v>84</v>
      </c>
      <c r="AK821" s="28" t="s">
        <v>85</v>
      </c>
      <c r="AL821" s="28" t="s">
        <v>5566</v>
      </c>
      <c r="AM821" s="28" t="s">
        <v>5567</v>
      </c>
      <c r="AN821" s="28" t="s">
        <v>163</v>
      </c>
      <c r="AO821" s="28" t="s">
        <v>84</v>
      </c>
      <c r="AP821" s="28" t="s">
        <v>1558</v>
      </c>
      <c r="AU821" s="28" t="s">
        <v>165</v>
      </c>
      <c r="AV821" s="28" t="s">
        <v>166</v>
      </c>
      <c r="AW821" s="28" t="s">
        <v>1559</v>
      </c>
      <c r="AX821" s="28" t="s">
        <v>1560</v>
      </c>
      <c r="AY821" s="28" t="s">
        <v>5267</v>
      </c>
    </row>
    <row r="822" spans="1:51" x14ac:dyDescent="0.25">
      <c r="A822" s="28">
        <v>628690</v>
      </c>
      <c r="B822" s="28">
        <v>628918</v>
      </c>
      <c r="C822" s="28" t="s">
        <v>375</v>
      </c>
      <c r="D822" s="28" t="s">
        <v>5568</v>
      </c>
      <c r="E822" s="28" t="s">
        <v>94</v>
      </c>
      <c r="F822" s="28" t="s">
        <v>5569</v>
      </c>
      <c r="G822" s="28" t="s">
        <v>13</v>
      </c>
      <c r="H822" s="28" t="s">
        <v>357</v>
      </c>
      <c r="J822" s="28" t="s">
        <v>719</v>
      </c>
      <c r="K822" s="28" t="s">
        <v>720</v>
      </c>
      <c r="L822" s="28" t="s">
        <v>721</v>
      </c>
      <c r="M822" s="28" t="s">
        <v>17</v>
      </c>
      <c r="N822" s="28" t="s">
        <v>5096</v>
      </c>
      <c r="O822" s="28" t="s">
        <v>3248</v>
      </c>
      <c r="P822" s="28" t="s">
        <v>5559</v>
      </c>
      <c r="Q822" s="28" t="s">
        <v>725</v>
      </c>
      <c r="R822" s="28" t="s">
        <v>726</v>
      </c>
      <c r="S822" s="28" t="s">
        <v>3250</v>
      </c>
      <c r="V822" s="28" t="s">
        <v>5570</v>
      </c>
      <c r="Z822" s="28" t="s">
        <v>81</v>
      </c>
      <c r="AA822" s="28" t="s">
        <v>82</v>
      </c>
      <c r="AE822" s="28" t="s">
        <v>197</v>
      </c>
      <c r="AF822" s="28" t="s">
        <v>198</v>
      </c>
      <c r="AG822" s="28" t="s">
        <v>160</v>
      </c>
      <c r="AH822" s="28" t="s">
        <v>81</v>
      </c>
      <c r="AJ822" s="28" t="s">
        <v>84</v>
      </c>
      <c r="AK822" s="28" t="s">
        <v>85</v>
      </c>
      <c r="AL822" s="28" t="s">
        <v>5571</v>
      </c>
      <c r="AM822" s="28" t="s">
        <v>5572</v>
      </c>
      <c r="AN822" s="28" t="s">
        <v>163</v>
      </c>
      <c r="AO822" s="28" t="s">
        <v>84</v>
      </c>
      <c r="AP822" s="28" t="s">
        <v>1558</v>
      </c>
      <c r="AU822" s="28" t="s">
        <v>165</v>
      </c>
      <c r="AV822" s="28" t="s">
        <v>166</v>
      </c>
      <c r="AW822" s="28" t="s">
        <v>1559</v>
      </c>
      <c r="AX822" s="28" t="s">
        <v>1560</v>
      </c>
      <c r="AY822" s="28" t="s">
        <v>5267</v>
      </c>
    </row>
    <row r="823" spans="1:51" x14ac:dyDescent="0.25">
      <c r="A823" s="28">
        <v>628691</v>
      </c>
      <c r="B823" s="28">
        <v>628919</v>
      </c>
      <c r="C823" s="28" t="s">
        <v>174</v>
      </c>
      <c r="D823" s="28" t="s">
        <v>5573</v>
      </c>
      <c r="E823" s="28" t="s">
        <v>94</v>
      </c>
      <c r="F823" s="28" t="s">
        <v>5574</v>
      </c>
      <c r="G823" s="28" t="s">
        <v>13</v>
      </c>
      <c r="H823" s="28" t="s">
        <v>357</v>
      </c>
      <c r="J823" s="28" t="s">
        <v>719</v>
      </c>
      <c r="K823" s="28" t="s">
        <v>720</v>
      </c>
      <c r="L823" s="28" t="s">
        <v>721</v>
      </c>
      <c r="M823" s="28" t="s">
        <v>17</v>
      </c>
      <c r="N823" s="28" t="s">
        <v>5096</v>
      </c>
      <c r="O823" s="28" t="s">
        <v>3248</v>
      </c>
      <c r="P823" s="28" t="s">
        <v>5559</v>
      </c>
      <c r="Q823" s="28" t="s">
        <v>725</v>
      </c>
      <c r="R823" s="28" t="s">
        <v>726</v>
      </c>
      <c r="S823" s="28" t="s">
        <v>3250</v>
      </c>
      <c r="V823" s="28" t="s">
        <v>5554</v>
      </c>
      <c r="Z823" s="28" t="s">
        <v>81</v>
      </c>
      <c r="AA823" s="28" t="s">
        <v>82</v>
      </c>
      <c r="AE823" s="28" t="s">
        <v>197</v>
      </c>
      <c r="AF823" s="28" t="s">
        <v>198</v>
      </c>
      <c r="AG823" s="28" t="s">
        <v>160</v>
      </c>
      <c r="AH823" s="28" t="s">
        <v>81</v>
      </c>
      <c r="AJ823" s="28" t="s">
        <v>84</v>
      </c>
      <c r="AK823" s="28" t="s">
        <v>85</v>
      </c>
      <c r="AL823" s="28" t="s">
        <v>5575</v>
      </c>
      <c r="AM823" s="28" t="s">
        <v>5576</v>
      </c>
      <c r="AN823" s="28" t="s">
        <v>163</v>
      </c>
      <c r="AO823" s="28" t="s">
        <v>84</v>
      </c>
      <c r="AP823" s="28" t="s">
        <v>1558</v>
      </c>
      <c r="AU823" s="28" t="s">
        <v>165</v>
      </c>
      <c r="AV823" s="28" t="s">
        <v>166</v>
      </c>
      <c r="AW823" s="28" t="s">
        <v>1559</v>
      </c>
      <c r="AX823" s="28" t="s">
        <v>1560</v>
      </c>
      <c r="AY823" s="28" t="s">
        <v>5267</v>
      </c>
    </row>
    <row r="824" spans="1:51" x14ac:dyDescent="0.25">
      <c r="A824" s="28">
        <v>628692</v>
      </c>
      <c r="B824" s="28">
        <v>628920</v>
      </c>
      <c r="C824" s="28" t="s">
        <v>5577</v>
      </c>
      <c r="D824" s="28" t="s">
        <v>5578</v>
      </c>
      <c r="E824" s="28" t="s">
        <v>9</v>
      </c>
      <c r="F824" s="28" t="s">
        <v>5579</v>
      </c>
      <c r="G824" s="28" t="s">
        <v>13</v>
      </c>
      <c r="H824" s="28" t="s">
        <v>357</v>
      </c>
      <c r="J824" s="28" t="s">
        <v>719</v>
      </c>
      <c r="K824" s="28" t="s">
        <v>720</v>
      </c>
      <c r="L824" s="28" t="s">
        <v>721</v>
      </c>
      <c r="M824" s="28" t="s">
        <v>17</v>
      </c>
      <c r="N824" s="28" t="s">
        <v>5096</v>
      </c>
      <c r="O824" s="28" t="s">
        <v>3248</v>
      </c>
      <c r="P824" s="28" t="s">
        <v>5559</v>
      </c>
      <c r="Q824" s="28" t="s">
        <v>725</v>
      </c>
      <c r="R824" s="28" t="s">
        <v>726</v>
      </c>
      <c r="S824" s="28" t="s">
        <v>3250</v>
      </c>
      <c r="V824" s="28" t="s">
        <v>5560</v>
      </c>
      <c r="Z824" s="28" t="s">
        <v>81</v>
      </c>
      <c r="AA824" s="28" t="s">
        <v>82</v>
      </c>
      <c r="AE824" s="28" t="s">
        <v>197</v>
      </c>
      <c r="AF824" s="28" t="s">
        <v>198</v>
      </c>
      <c r="AG824" s="28" t="s">
        <v>160</v>
      </c>
      <c r="AH824" s="28" t="s">
        <v>81</v>
      </c>
      <c r="AJ824" s="28" t="s">
        <v>84</v>
      </c>
      <c r="AK824" s="28" t="s">
        <v>85</v>
      </c>
      <c r="AL824" s="28" t="s">
        <v>5580</v>
      </c>
      <c r="AM824" s="28" t="s">
        <v>5581</v>
      </c>
      <c r="AN824" s="28" t="s">
        <v>163</v>
      </c>
      <c r="AO824" s="28" t="s">
        <v>84</v>
      </c>
      <c r="AP824" s="28" t="s">
        <v>1558</v>
      </c>
      <c r="AU824" s="28" t="s">
        <v>165</v>
      </c>
      <c r="AV824" s="28" t="s">
        <v>166</v>
      </c>
      <c r="AW824" s="28" t="s">
        <v>1559</v>
      </c>
      <c r="AX824" s="28" t="s">
        <v>1560</v>
      </c>
      <c r="AY824" s="28" t="s">
        <v>5267</v>
      </c>
    </row>
    <row r="825" spans="1:51" x14ac:dyDescent="0.25">
      <c r="A825" s="28">
        <v>628693</v>
      </c>
      <c r="B825" s="28">
        <v>628921</v>
      </c>
      <c r="C825" s="28" t="s">
        <v>5582</v>
      </c>
      <c r="D825" s="28" t="s">
        <v>5583</v>
      </c>
      <c r="E825" s="28" t="s">
        <v>9</v>
      </c>
      <c r="F825" s="28" t="s">
        <v>5584</v>
      </c>
      <c r="G825" s="28" t="s">
        <v>13</v>
      </c>
      <c r="H825" s="28" t="s">
        <v>357</v>
      </c>
      <c r="J825" s="28" t="s">
        <v>719</v>
      </c>
      <c r="K825" s="28" t="s">
        <v>720</v>
      </c>
      <c r="L825" s="28" t="s">
        <v>721</v>
      </c>
      <c r="M825" s="28" t="s">
        <v>17</v>
      </c>
      <c r="N825" s="28" t="s">
        <v>5096</v>
      </c>
      <c r="O825" s="28" t="s">
        <v>3248</v>
      </c>
      <c r="P825" s="28" t="s">
        <v>5553</v>
      </c>
      <c r="Q825" s="28" t="s">
        <v>725</v>
      </c>
      <c r="R825" s="28" t="s">
        <v>726</v>
      </c>
      <c r="S825" s="28" t="s">
        <v>3250</v>
      </c>
      <c r="V825" s="28" t="s">
        <v>5585</v>
      </c>
      <c r="Z825" s="28" t="s">
        <v>81</v>
      </c>
      <c r="AA825" s="28" t="s">
        <v>82</v>
      </c>
      <c r="AE825" s="28" t="s">
        <v>197</v>
      </c>
      <c r="AF825" s="28" t="s">
        <v>198</v>
      </c>
      <c r="AG825" s="28" t="s">
        <v>160</v>
      </c>
      <c r="AH825" s="28" t="s">
        <v>81</v>
      </c>
      <c r="AJ825" s="28" t="s">
        <v>84</v>
      </c>
      <c r="AK825" s="28" t="s">
        <v>85</v>
      </c>
      <c r="AL825" s="28" t="s">
        <v>5586</v>
      </c>
      <c r="AM825" s="28" t="s">
        <v>5587</v>
      </c>
      <c r="AN825" s="28" t="s">
        <v>163</v>
      </c>
      <c r="AO825" s="28" t="s">
        <v>84</v>
      </c>
      <c r="AP825" s="28" t="s">
        <v>164</v>
      </c>
      <c r="AU825" s="28" t="s">
        <v>165</v>
      </c>
      <c r="AV825" s="28" t="s">
        <v>166</v>
      </c>
      <c r="AW825" s="28" t="s">
        <v>167</v>
      </c>
      <c r="AX825" s="28" t="s">
        <v>168</v>
      </c>
      <c r="AY825" s="28" t="s">
        <v>5267</v>
      </c>
    </row>
    <row r="826" spans="1:51" x14ac:dyDescent="0.25">
      <c r="A826" s="28">
        <v>628694</v>
      </c>
      <c r="B826" s="28">
        <v>628922</v>
      </c>
      <c r="C826" s="28" t="s">
        <v>5257</v>
      </c>
      <c r="D826" s="28" t="s">
        <v>5588</v>
      </c>
      <c r="E826" s="28" t="s">
        <v>9</v>
      </c>
      <c r="F826" s="28" t="s">
        <v>5589</v>
      </c>
      <c r="G826" s="28" t="s">
        <v>13</v>
      </c>
      <c r="H826" s="28" t="s">
        <v>357</v>
      </c>
      <c r="J826" s="28" t="s">
        <v>719</v>
      </c>
      <c r="K826" s="28" t="s">
        <v>720</v>
      </c>
      <c r="L826" s="28" t="s">
        <v>721</v>
      </c>
      <c r="M826" s="28" t="s">
        <v>17</v>
      </c>
      <c r="N826" s="28" t="s">
        <v>5096</v>
      </c>
      <c r="O826" s="28" t="s">
        <v>3248</v>
      </c>
      <c r="P826" s="28" t="s">
        <v>5559</v>
      </c>
      <c r="Q826" s="28" t="s">
        <v>725</v>
      </c>
      <c r="R826" s="28" t="s">
        <v>726</v>
      </c>
      <c r="V826" s="28" t="s">
        <v>5560</v>
      </c>
      <c r="Z826" s="28" t="s">
        <v>81</v>
      </c>
      <c r="AA826" s="28" t="s">
        <v>82</v>
      </c>
      <c r="AE826" s="28" t="s">
        <v>197</v>
      </c>
      <c r="AF826" s="28" t="s">
        <v>198</v>
      </c>
      <c r="AG826" s="28" t="s">
        <v>160</v>
      </c>
      <c r="AH826" s="28" t="s">
        <v>81</v>
      </c>
      <c r="AJ826" s="28" t="s">
        <v>84</v>
      </c>
      <c r="AK826" s="28" t="s">
        <v>85</v>
      </c>
      <c r="AL826" s="28" t="s">
        <v>5590</v>
      </c>
      <c r="AM826" s="28" t="s">
        <v>5587</v>
      </c>
      <c r="AN826" s="28" t="s">
        <v>163</v>
      </c>
      <c r="AO826" s="28" t="s">
        <v>84</v>
      </c>
      <c r="AP826" s="28" t="s">
        <v>1558</v>
      </c>
      <c r="AU826" s="28" t="s">
        <v>165</v>
      </c>
      <c r="AV826" s="28" t="s">
        <v>166</v>
      </c>
      <c r="AW826" s="28" t="s">
        <v>1559</v>
      </c>
      <c r="AX826" s="28" t="s">
        <v>1560</v>
      </c>
      <c r="AY826" s="28" t="s">
        <v>5267</v>
      </c>
    </row>
    <row r="827" spans="1:51" x14ac:dyDescent="0.25">
      <c r="A827" s="28">
        <v>628695</v>
      </c>
      <c r="B827" s="28">
        <v>628923</v>
      </c>
      <c r="C827" s="28" t="s">
        <v>5591</v>
      </c>
      <c r="D827" s="28" t="s">
        <v>5592</v>
      </c>
      <c r="E827" s="28" t="s">
        <v>9</v>
      </c>
      <c r="F827" s="28" t="s">
        <v>5593</v>
      </c>
      <c r="G827" s="28" t="s">
        <v>13</v>
      </c>
      <c r="H827" s="28" t="s">
        <v>357</v>
      </c>
      <c r="J827" s="28" t="s">
        <v>719</v>
      </c>
      <c r="K827" s="28" t="s">
        <v>720</v>
      </c>
      <c r="L827" s="28" t="s">
        <v>721</v>
      </c>
      <c r="M827" s="28" t="s">
        <v>17</v>
      </c>
      <c r="N827" s="28" t="s">
        <v>5096</v>
      </c>
      <c r="O827" s="28" t="s">
        <v>3248</v>
      </c>
      <c r="P827" s="28" t="s">
        <v>5559</v>
      </c>
      <c r="Q827" s="28" t="s">
        <v>725</v>
      </c>
      <c r="R827" s="28" t="s">
        <v>726</v>
      </c>
      <c r="S827" s="28" t="s">
        <v>3250</v>
      </c>
      <c r="V827" s="28" t="s">
        <v>5594</v>
      </c>
      <c r="Z827" s="28" t="s">
        <v>81</v>
      </c>
      <c r="AA827" s="28" t="s">
        <v>82</v>
      </c>
      <c r="AE827" s="28" t="s">
        <v>197</v>
      </c>
      <c r="AF827" s="28" t="s">
        <v>198</v>
      </c>
      <c r="AG827" s="28" t="s">
        <v>160</v>
      </c>
      <c r="AH827" s="28" t="s">
        <v>81</v>
      </c>
      <c r="AJ827" s="28" t="s">
        <v>84</v>
      </c>
      <c r="AK827" s="28" t="s">
        <v>85</v>
      </c>
      <c r="AL827" s="28" t="s">
        <v>5595</v>
      </c>
      <c r="AM827" s="28" t="s">
        <v>5596</v>
      </c>
      <c r="AN827" s="28" t="s">
        <v>163</v>
      </c>
      <c r="AO827" s="28" t="s">
        <v>84</v>
      </c>
      <c r="AP827" s="28" t="s">
        <v>1558</v>
      </c>
      <c r="AU827" s="28" t="s">
        <v>165</v>
      </c>
      <c r="AV827" s="28" t="s">
        <v>166</v>
      </c>
      <c r="AW827" s="28" t="s">
        <v>1559</v>
      </c>
      <c r="AX827" s="28" t="s">
        <v>1560</v>
      </c>
      <c r="AY827" s="28" t="s">
        <v>5267</v>
      </c>
    </row>
    <row r="828" spans="1:51" x14ac:dyDescent="0.25">
      <c r="A828" s="28">
        <v>628745</v>
      </c>
      <c r="B828" s="28">
        <v>334210</v>
      </c>
      <c r="C828" s="28" t="s">
        <v>2030</v>
      </c>
      <c r="D828" s="28" t="s">
        <v>5597</v>
      </c>
      <c r="E828" s="28" t="s">
        <v>94</v>
      </c>
      <c r="F828" s="28" t="s">
        <v>986</v>
      </c>
      <c r="G828" s="28" t="s">
        <v>13</v>
      </c>
      <c r="H828" s="28" t="s">
        <v>190</v>
      </c>
      <c r="I828" s="28" t="s">
        <v>311</v>
      </c>
      <c r="J828" s="28" t="s">
        <v>462</v>
      </c>
      <c r="K828" s="28" t="s">
        <v>463</v>
      </c>
      <c r="L828" s="28" t="s">
        <v>464</v>
      </c>
      <c r="M828" s="28" t="s">
        <v>465</v>
      </c>
      <c r="N828" s="28" t="s">
        <v>5598</v>
      </c>
      <c r="O828" s="28" t="s">
        <v>5599</v>
      </c>
      <c r="Q828" s="28" t="s">
        <v>468</v>
      </c>
      <c r="R828" s="28" t="s">
        <v>1147</v>
      </c>
      <c r="Z828" s="28" t="s">
        <v>81</v>
      </c>
      <c r="AA828" s="28" t="s">
        <v>82</v>
      </c>
      <c r="AE828" s="28" t="s">
        <v>470</v>
      </c>
      <c r="AF828" s="28" t="s">
        <v>198</v>
      </c>
      <c r="AG828" s="28" t="s">
        <v>471</v>
      </c>
      <c r="AH828" s="28" t="s">
        <v>81</v>
      </c>
      <c r="AJ828" s="28" t="s">
        <v>84</v>
      </c>
      <c r="AK828" s="28" t="s">
        <v>85</v>
      </c>
      <c r="AL828" s="28" t="s">
        <v>5600</v>
      </c>
      <c r="AM828" s="28" t="s">
        <v>5601</v>
      </c>
      <c r="AN828" s="28" t="s">
        <v>163</v>
      </c>
      <c r="AO828" s="28" t="s">
        <v>81</v>
      </c>
      <c r="AP828" s="28" t="s">
        <v>81</v>
      </c>
      <c r="AU828" s="28" t="s">
        <v>165</v>
      </c>
      <c r="AY828" s="28" t="s">
        <v>5602</v>
      </c>
    </row>
    <row r="829" spans="1:51" x14ac:dyDescent="0.25">
      <c r="A829" s="28">
        <v>628750</v>
      </c>
      <c r="B829" s="28">
        <v>628932</v>
      </c>
      <c r="C829" s="28" t="s">
        <v>3385</v>
      </c>
      <c r="D829" s="28" t="s">
        <v>5603</v>
      </c>
      <c r="E829" s="28" t="s">
        <v>94</v>
      </c>
      <c r="F829" s="28" t="s">
        <v>5604</v>
      </c>
      <c r="G829" s="28" t="s">
        <v>13</v>
      </c>
      <c r="H829" s="28" t="s">
        <v>190</v>
      </c>
      <c r="I829" s="28" t="s">
        <v>191</v>
      </c>
      <c r="J829" s="28" t="s">
        <v>2796</v>
      </c>
      <c r="K829" s="28" t="s">
        <v>2797</v>
      </c>
      <c r="L829" s="28" t="s">
        <v>2178</v>
      </c>
      <c r="M829" s="28" t="s">
        <v>251</v>
      </c>
      <c r="N829" s="28" t="s">
        <v>3697</v>
      </c>
      <c r="O829" s="28" t="s">
        <v>5605</v>
      </c>
      <c r="Q829" s="28" t="s">
        <v>2800</v>
      </c>
      <c r="R829" s="28" t="s">
        <v>5606</v>
      </c>
      <c r="Z829" s="28" t="s">
        <v>81</v>
      </c>
      <c r="AA829" s="28" t="s">
        <v>82</v>
      </c>
      <c r="AE829" s="28" t="s">
        <v>257</v>
      </c>
      <c r="AF829" s="28" t="s">
        <v>198</v>
      </c>
      <c r="AG829" s="28" t="s">
        <v>83</v>
      </c>
      <c r="AH829" s="28" t="s">
        <v>81</v>
      </c>
      <c r="AJ829" s="28" t="s">
        <v>84</v>
      </c>
      <c r="AK829" s="28" t="s">
        <v>85</v>
      </c>
      <c r="AL829" s="28" t="s">
        <v>5607</v>
      </c>
      <c r="AM829" s="28" t="s">
        <v>5608</v>
      </c>
      <c r="AN829" s="28" t="s">
        <v>163</v>
      </c>
      <c r="AU829" s="28" t="s">
        <v>165</v>
      </c>
      <c r="AY829" s="28" t="s">
        <v>826</v>
      </c>
    </row>
    <row r="830" spans="1:51" x14ac:dyDescent="0.25">
      <c r="A830" s="28">
        <v>628898</v>
      </c>
      <c r="B830" s="28">
        <v>598777</v>
      </c>
      <c r="C830" s="28" t="s">
        <v>5609</v>
      </c>
      <c r="D830" s="28" t="s">
        <v>5610</v>
      </c>
      <c r="E830" s="28" t="s">
        <v>9</v>
      </c>
      <c r="F830" s="28" t="s">
        <v>5611</v>
      </c>
      <c r="G830" s="28" t="s">
        <v>13</v>
      </c>
      <c r="H830" s="28" t="s">
        <v>550</v>
      </c>
      <c r="J830" s="28" t="s">
        <v>5612</v>
      </c>
      <c r="K830" s="28" t="s">
        <v>5613</v>
      </c>
      <c r="L830" s="28" t="s">
        <v>5614</v>
      </c>
      <c r="M830" s="28" t="s">
        <v>2097</v>
      </c>
      <c r="N830" s="28" t="s">
        <v>1643</v>
      </c>
      <c r="O830" s="28" t="s">
        <v>5615</v>
      </c>
      <c r="Q830" s="28" t="s">
        <v>5616</v>
      </c>
      <c r="R830" s="28" t="s">
        <v>5617</v>
      </c>
      <c r="Z830" s="28" t="s">
        <v>81</v>
      </c>
      <c r="AA830" s="28" t="s">
        <v>814</v>
      </c>
      <c r="AB830" s="28" t="s">
        <v>5618</v>
      </c>
      <c r="AC830" s="28" t="s">
        <v>5618</v>
      </c>
      <c r="AE830" s="28" t="s">
        <v>2103</v>
      </c>
      <c r="AF830" s="28" t="s">
        <v>198</v>
      </c>
      <c r="AG830" s="28" t="s">
        <v>2104</v>
      </c>
      <c r="AH830" s="28" t="s">
        <v>81</v>
      </c>
      <c r="AJ830" s="28" t="s">
        <v>84</v>
      </c>
      <c r="AK830" s="28" t="s">
        <v>85</v>
      </c>
      <c r="AL830" s="28" t="s">
        <v>5619</v>
      </c>
      <c r="AM830" s="28" t="s">
        <v>5620</v>
      </c>
      <c r="AN830" s="28" t="s">
        <v>163</v>
      </c>
      <c r="AO830" s="28" t="s">
        <v>81</v>
      </c>
      <c r="AP830" s="28" t="s">
        <v>81</v>
      </c>
      <c r="AU830" s="28" t="s">
        <v>165</v>
      </c>
      <c r="AY830" s="28" t="s">
        <v>5621</v>
      </c>
    </row>
    <row r="831" spans="1:51" x14ac:dyDescent="0.25">
      <c r="A831" s="28">
        <v>628921</v>
      </c>
      <c r="B831" s="28">
        <v>628952</v>
      </c>
      <c r="C831" s="28" t="s">
        <v>4956</v>
      </c>
      <c r="D831" s="28" t="s">
        <v>5622</v>
      </c>
      <c r="E831" s="28" t="s">
        <v>94</v>
      </c>
      <c r="F831" s="28" t="s">
        <v>5623</v>
      </c>
      <c r="G831" s="28" t="s">
        <v>13</v>
      </c>
      <c r="H831" s="28" t="s">
        <v>153</v>
      </c>
      <c r="J831" s="28" t="s">
        <v>690</v>
      </c>
      <c r="K831" s="28" t="s">
        <v>691</v>
      </c>
      <c r="L831" s="28" t="s">
        <v>692</v>
      </c>
      <c r="M831" s="28" t="s">
        <v>465</v>
      </c>
      <c r="N831" s="28" t="s">
        <v>5624</v>
      </c>
      <c r="O831" s="28" t="s">
        <v>5508</v>
      </c>
      <c r="P831" s="28" t="s">
        <v>5625</v>
      </c>
      <c r="Q831" s="28" t="s">
        <v>3877</v>
      </c>
      <c r="R831" s="28" t="s">
        <v>3514</v>
      </c>
      <c r="U831" s="28" t="s">
        <v>5626</v>
      </c>
      <c r="Z831" s="28" t="s">
        <v>81</v>
      </c>
      <c r="AA831" s="28" t="s">
        <v>82</v>
      </c>
      <c r="AE831" s="28" t="s">
        <v>699</v>
      </c>
      <c r="AF831" s="28" t="s">
        <v>159</v>
      </c>
      <c r="AG831" s="28" t="s">
        <v>164</v>
      </c>
      <c r="AH831" s="28" t="s">
        <v>81</v>
      </c>
      <c r="AJ831" s="28" t="s">
        <v>84</v>
      </c>
      <c r="AK831" s="28" t="s">
        <v>85</v>
      </c>
      <c r="AL831" s="28" t="s">
        <v>5627</v>
      </c>
      <c r="AM831" s="28" t="s">
        <v>5628</v>
      </c>
      <c r="AN831" s="28" t="s">
        <v>163</v>
      </c>
      <c r="AO831" s="28" t="s">
        <v>84</v>
      </c>
      <c r="AP831" s="28" t="s">
        <v>164</v>
      </c>
      <c r="AU831" s="28" t="s">
        <v>165</v>
      </c>
      <c r="AV831" s="28" t="s">
        <v>166</v>
      </c>
      <c r="AW831" s="28" t="s">
        <v>167</v>
      </c>
      <c r="AX831" s="28" t="s">
        <v>168</v>
      </c>
      <c r="AY831" s="28" t="s">
        <v>1487</v>
      </c>
    </row>
    <row r="832" spans="1:51" x14ac:dyDescent="0.25">
      <c r="A832" s="28">
        <v>628950</v>
      </c>
      <c r="B832" s="28">
        <v>628959</v>
      </c>
      <c r="C832" s="28" t="s">
        <v>5629</v>
      </c>
      <c r="D832" s="28" t="s">
        <v>5630</v>
      </c>
      <c r="E832" s="28" t="s">
        <v>9</v>
      </c>
      <c r="F832" s="28" t="s">
        <v>5631</v>
      </c>
      <c r="G832" s="28" t="s">
        <v>13</v>
      </c>
      <c r="H832" s="28" t="s">
        <v>348</v>
      </c>
      <c r="J832" s="28" t="s">
        <v>5612</v>
      </c>
      <c r="K832" s="28" t="s">
        <v>5613</v>
      </c>
      <c r="L832" s="28" t="s">
        <v>5614</v>
      </c>
      <c r="M832" s="28" t="s">
        <v>2097</v>
      </c>
      <c r="N832" s="28" t="s">
        <v>5096</v>
      </c>
      <c r="O832" s="28" t="s">
        <v>5632</v>
      </c>
      <c r="Q832" s="28" t="s">
        <v>5633</v>
      </c>
      <c r="R832" s="28" t="s">
        <v>5634</v>
      </c>
      <c r="Z832" s="28" t="s">
        <v>81</v>
      </c>
      <c r="AA832" s="28" t="s">
        <v>814</v>
      </c>
      <c r="AE832" s="28" t="s">
        <v>257</v>
      </c>
      <c r="AF832" s="28" t="s">
        <v>159</v>
      </c>
      <c r="AG832" s="28" t="s">
        <v>3887</v>
      </c>
      <c r="AH832" s="28" t="s">
        <v>81</v>
      </c>
      <c r="AJ832" s="28" t="s">
        <v>84</v>
      </c>
      <c r="AK832" s="28" t="s">
        <v>85</v>
      </c>
      <c r="AL832" s="28" t="s">
        <v>5635</v>
      </c>
      <c r="AM832" s="28" t="s">
        <v>5636</v>
      </c>
      <c r="AN832" s="28" t="s">
        <v>163</v>
      </c>
      <c r="AO832" s="28" t="s">
        <v>84</v>
      </c>
      <c r="AP832" s="28" t="s">
        <v>164</v>
      </c>
      <c r="AU832" s="28" t="s">
        <v>165</v>
      </c>
      <c r="AV832" s="28" t="s">
        <v>166</v>
      </c>
      <c r="AW832" s="28" t="s">
        <v>167</v>
      </c>
      <c r="AX832" s="28" t="s">
        <v>168</v>
      </c>
      <c r="AY832" s="28" t="s">
        <v>234</v>
      </c>
    </row>
    <row r="833" spans="1:51" x14ac:dyDescent="0.25">
      <c r="A833" s="28">
        <v>628981</v>
      </c>
      <c r="B833" s="28">
        <v>628967</v>
      </c>
      <c r="C833" s="28" t="s">
        <v>434</v>
      </c>
      <c r="D833" s="28" t="s">
        <v>5637</v>
      </c>
      <c r="E833" s="28" t="s">
        <v>94</v>
      </c>
      <c r="F833" s="28" t="s">
        <v>5638</v>
      </c>
      <c r="G833" s="28" t="s">
        <v>13</v>
      </c>
      <c r="H833" s="28" t="s">
        <v>190</v>
      </c>
      <c r="J833" s="28" t="s">
        <v>690</v>
      </c>
      <c r="K833" s="28" t="s">
        <v>691</v>
      </c>
      <c r="L833" s="28" t="s">
        <v>692</v>
      </c>
      <c r="M833" s="28" t="s">
        <v>465</v>
      </c>
      <c r="N833" s="28" t="s">
        <v>5624</v>
      </c>
      <c r="O833" s="28" t="s">
        <v>5639</v>
      </c>
      <c r="Q833" s="28" t="s">
        <v>3482</v>
      </c>
      <c r="R833" s="28" t="s">
        <v>5640</v>
      </c>
      <c r="U833" s="28" t="s">
        <v>5641</v>
      </c>
      <c r="Z833" s="28" t="s">
        <v>81</v>
      </c>
      <c r="AA833" s="28" t="s">
        <v>82</v>
      </c>
      <c r="AE833" s="28" t="s">
        <v>470</v>
      </c>
      <c r="AF833" s="28" t="s">
        <v>198</v>
      </c>
      <c r="AG833" s="28" t="s">
        <v>471</v>
      </c>
      <c r="AH833" s="28" t="s">
        <v>81</v>
      </c>
      <c r="AJ833" s="28" t="s">
        <v>84</v>
      </c>
      <c r="AK833" s="28" t="s">
        <v>85</v>
      </c>
      <c r="AL833" s="28" t="s">
        <v>5642</v>
      </c>
      <c r="AM833" s="28" t="s">
        <v>5643</v>
      </c>
      <c r="AN833" s="28" t="s">
        <v>163</v>
      </c>
      <c r="AU833" s="28" t="s">
        <v>165</v>
      </c>
      <c r="AY833" s="28" t="s">
        <v>1487</v>
      </c>
    </row>
    <row r="834" spans="1:51" x14ac:dyDescent="0.25">
      <c r="A834" s="28">
        <v>628996</v>
      </c>
      <c r="B834" s="28">
        <v>628970</v>
      </c>
      <c r="C834" s="28" t="s">
        <v>5644</v>
      </c>
      <c r="D834" s="28" t="s">
        <v>5645</v>
      </c>
      <c r="E834" s="28" t="s">
        <v>94</v>
      </c>
      <c r="F834" s="28" t="s">
        <v>5646</v>
      </c>
      <c r="G834" s="28" t="s">
        <v>13</v>
      </c>
      <c r="H834" s="28" t="s">
        <v>190</v>
      </c>
      <c r="J834" s="28" t="s">
        <v>690</v>
      </c>
      <c r="K834" s="28" t="s">
        <v>691</v>
      </c>
      <c r="L834" s="28" t="s">
        <v>692</v>
      </c>
      <c r="M834" s="28" t="s">
        <v>465</v>
      </c>
      <c r="N834" s="28" t="s">
        <v>5624</v>
      </c>
      <c r="O834" s="28" t="s">
        <v>5647</v>
      </c>
      <c r="P834" s="28" t="s">
        <v>5648</v>
      </c>
      <c r="Q834" s="28" t="s">
        <v>695</v>
      </c>
      <c r="R834" s="28" t="s">
        <v>5649</v>
      </c>
      <c r="U834" s="28" t="s">
        <v>5650</v>
      </c>
      <c r="V834" s="28" t="s">
        <v>5651</v>
      </c>
      <c r="Z834" s="28" t="s">
        <v>81</v>
      </c>
      <c r="AA834" s="28" t="s">
        <v>82</v>
      </c>
      <c r="AE834" s="28" t="s">
        <v>470</v>
      </c>
      <c r="AF834" s="28" t="s">
        <v>198</v>
      </c>
      <c r="AG834" s="28" t="s">
        <v>471</v>
      </c>
      <c r="AH834" s="28" t="s">
        <v>81</v>
      </c>
      <c r="AJ834" s="28" t="s">
        <v>84</v>
      </c>
      <c r="AK834" s="28" t="s">
        <v>85</v>
      </c>
      <c r="AL834" s="28" t="s">
        <v>5652</v>
      </c>
      <c r="AM834" s="28" t="s">
        <v>5653</v>
      </c>
      <c r="AN834" s="28" t="s">
        <v>163</v>
      </c>
      <c r="AU834" s="28" t="s">
        <v>165</v>
      </c>
      <c r="AY834" s="28" t="s">
        <v>5654</v>
      </c>
    </row>
    <row r="835" spans="1:51" x14ac:dyDescent="0.25">
      <c r="A835" s="28">
        <v>629303</v>
      </c>
      <c r="B835" s="28">
        <v>464986</v>
      </c>
      <c r="C835" s="28" t="s">
        <v>174</v>
      </c>
      <c r="D835" s="28" t="s">
        <v>5655</v>
      </c>
      <c r="E835" s="28" t="s">
        <v>94</v>
      </c>
      <c r="F835" s="28" t="s">
        <v>5656</v>
      </c>
      <c r="G835" s="28" t="s">
        <v>13</v>
      </c>
      <c r="H835" s="28" t="s">
        <v>190</v>
      </c>
      <c r="I835" s="28" t="s">
        <v>191</v>
      </c>
      <c r="J835" s="28" t="s">
        <v>5657</v>
      </c>
      <c r="K835" s="28" t="s">
        <v>5658</v>
      </c>
      <c r="L835" s="28" t="s">
        <v>4116</v>
      </c>
      <c r="M835" s="28" t="s">
        <v>2097</v>
      </c>
      <c r="N835" s="28" t="s">
        <v>4305</v>
      </c>
      <c r="O835" s="28" t="s">
        <v>5659</v>
      </c>
      <c r="Q835" s="28" t="s">
        <v>5660</v>
      </c>
      <c r="R835" s="28" t="s">
        <v>5661</v>
      </c>
      <c r="S835" s="28" t="s">
        <v>5662</v>
      </c>
      <c r="Z835" s="28" t="s">
        <v>81</v>
      </c>
      <c r="AA835" s="28" t="s">
        <v>82</v>
      </c>
      <c r="AE835" s="28" t="s">
        <v>2103</v>
      </c>
      <c r="AF835" s="28" t="s">
        <v>198</v>
      </c>
      <c r="AG835" s="28" t="s">
        <v>2104</v>
      </c>
      <c r="AH835" s="28" t="s">
        <v>81</v>
      </c>
      <c r="AJ835" s="28" t="s">
        <v>84</v>
      </c>
      <c r="AK835" s="28" t="s">
        <v>85</v>
      </c>
      <c r="AL835" s="28" t="s">
        <v>5663</v>
      </c>
      <c r="AM835" s="28" t="s">
        <v>5664</v>
      </c>
      <c r="AN835" s="28" t="s">
        <v>163</v>
      </c>
      <c r="AO835" s="28" t="s">
        <v>81</v>
      </c>
      <c r="AP835" s="28" t="s">
        <v>81</v>
      </c>
      <c r="AU835" s="28" t="s">
        <v>165</v>
      </c>
      <c r="AY835" s="28" t="s">
        <v>570</v>
      </c>
    </row>
    <row r="836" spans="1:51" x14ac:dyDescent="0.25">
      <c r="A836" s="28">
        <v>629304</v>
      </c>
      <c r="B836" s="28">
        <v>437400</v>
      </c>
      <c r="C836" s="28" t="s">
        <v>3608</v>
      </c>
      <c r="D836" s="28" t="s">
        <v>5665</v>
      </c>
      <c r="E836" s="28" t="s">
        <v>94</v>
      </c>
      <c r="F836" s="28" t="s">
        <v>5666</v>
      </c>
      <c r="G836" s="28" t="s">
        <v>13</v>
      </c>
      <c r="H836" s="28" t="s">
        <v>190</v>
      </c>
      <c r="I836" s="28" t="s">
        <v>191</v>
      </c>
      <c r="J836" s="28" t="s">
        <v>5657</v>
      </c>
      <c r="K836" s="28" t="s">
        <v>5658</v>
      </c>
      <c r="L836" s="28" t="s">
        <v>4116</v>
      </c>
      <c r="M836" s="28" t="s">
        <v>2097</v>
      </c>
      <c r="N836" s="28" t="s">
        <v>5667</v>
      </c>
      <c r="O836" s="28" t="s">
        <v>5668</v>
      </c>
      <c r="Q836" s="28" t="s">
        <v>5669</v>
      </c>
      <c r="R836" s="28" t="s">
        <v>5670</v>
      </c>
      <c r="S836" s="28" t="s">
        <v>5671</v>
      </c>
      <c r="V836" s="28" t="s">
        <v>5672</v>
      </c>
      <c r="Z836" s="28" t="s">
        <v>81</v>
      </c>
      <c r="AA836" s="28" t="s">
        <v>82</v>
      </c>
      <c r="AE836" s="28" t="s">
        <v>2103</v>
      </c>
      <c r="AF836" s="28" t="s">
        <v>198</v>
      </c>
      <c r="AG836" s="28" t="s">
        <v>2104</v>
      </c>
      <c r="AH836" s="28" t="s">
        <v>81</v>
      </c>
      <c r="AJ836" s="28" t="s">
        <v>84</v>
      </c>
      <c r="AK836" s="28" t="s">
        <v>85</v>
      </c>
      <c r="AL836" s="28" t="s">
        <v>5673</v>
      </c>
      <c r="AM836" s="28" t="s">
        <v>5674</v>
      </c>
      <c r="AN836" s="28" t="s">
        <v>163</v>
      </c>
      <c r="AO836" s="28" t="s">
        <v>81</v>
      </c>
      <c r="AP836" s="28" t="s">
        <v>81</v>
      </c>
      <c r="AU836" s="28" t="s">
        <v>165</v>
      </c>
      <c r="AY836" s="28" t="s">
        <v>5675</v>
      </c>
    </row>
    <row r="837" spans="1:51" x14ac:dyDescent="0.25">
      <c r="A837" s="28">
        <v>629328</v>
      </c>
      <c r="B837" s="28">
        <v>456351</v>
      </c>
      <c r="C837" s="28" t="s">
        <v>5676</v>
      </c>
      <c r="D837" s="28" t="s">
        <v>5677</v>
      </c>
      <c r="E837" s="28" t="s">
        <v>94</v>
      </c>
      <c r="F837" s="28" t="s">
        <v>5678</v>
      </c>
      <c r="G837" s="28" t="s">
        <v>13</v>
      </c>
      <c r="H837" s="28" t="s">
        <v>190</v>
      </c>
      <c r="I837" s="28" t="s">
        <v>191</v>
      </c>
      <c r="J837" s="28" t="s">
        <v>462</v>
      </c>
      <c r="K837" s="28" t="s">
        <v>463</v>
      </c>
      <c r="L837" s="28" t="s">
        <v>464</v>
      </c>
      <c r="M837" s="28" t="s">
        <v>465</v>
      </c>
      <c r="N837" s="28" t="s">
        <v>5679</v>
      </c>
      <c r="O837" s="28" t="s">
        <v>5680</v>
      </c>
      <c r="Q837" s="28" t="s">
        <v>468</v>
      </c>
      <c r="R837" s="28" t="s">
        <v>1147</v>
      </c>
      <c r="Z837" s="28" t="s">
        <v>81</v>
      </c>
      <c r="AA837" s="28" t="s">
        <v>82</v>
      </c>
      <c r="AE837" s="28" t="s">
        <v>470</v>
      </c>
      <c r="AF837" s="28" t="s">
        <v>198</v>
      </c>
      <c r="AG837" s="28" t="s">
        <v>471</v>
      </c>
      <c r="AH837" s="28" t="s">
        <v>81</v>
      </c>
      <c r="AJ837" s="28" t="s">
        <v>84</v>
      </c>
      <c r="AK837" s="28" t="s">
        <v>85</v>
      </c>
      <c r="AL837" s="28" t="s">
        <v>5681</v>
      </c>
      <c r="AM837" s="28" t="s">
        <v>5682</v>
      </c>
      <c r="AN837" s="28" t="s">
        <v>163</v>
      </c>
      <c r="AO837" s="28" t="s">
        <v>81</v>
      </c>
      <c r="AP837" s="28" t="s">
        <v>81</v>
      </c>
      <c r="AU837" s="28" t="s">
        <v>165</v>
      </c>
      <c r="AY837" s="28" t="s">
        <v>5683</v>
      </c>
    </row>
    <row r="838" spans="1:51" x14ac:dyDescent="0.25">
      <c r="A838" s="28">
        <v>629484</v>
      </c>
      <c r="B838" s="28">
        <v>349515</v>
      </c>
      <c r="C838" s="28" t="s">
        <v>4226</v>
      </c>
      <c r="D838" s="28" t="s">
        <v>5684</v>
      </c>
      <c r="E838" s="28" t="s">
        <v>9</v>
      </c>
      <c r="F838" s="28" t="s">
        <v>5685</v>
      </c>
      <c r="G838" s="28" t="s">
        <v>13</v>
      </c>
      <c r="H838" s="28" t="s">
        <v>190</v>
      </c>
      <c r="I838" s="28" t="s">
        <v>311</v>
      </c>
      <c r="J838" s="28" t="s">
        <v>5686</v>
      </c>
      <c r="K838" s="28" t="s">
        <v>5687</v>
      </c>
      <c r="L838" s="28" t="s">
        <v>5688</v>
      </c>
      <c r="M838" s="28" t="s">
        <v>315</v>
      </c>
      <c r="N838" s="28" t="s">
        <v>238</v>
      </c>
      <c r="Z838" s="28" t="s">
        <v>81</v>
      </c>
      <c r="AA838" s="28" t="s">
        <v>82</v>
      </c>
      <c r="AE838" s="28" t="s">
        <v>759</v>
      </c>
      <c r="AF838" s="28" t="s">
        <v>198</v>
      </c>
      <c r="AG838" s="28" t="s">
        <v>323</v>
      </c>
      <c r="AH838" s="28" t="s">
        <v>81</v>
      </c>
      <c r="AJ838" s="28" t="s">
        <v>84</v>
      </c>
      <c r="AK838" s="28" t="s">
        <v>85</v>
      </c>
      <c r="AL838" s="28" t="s">
        <v>5689</v>
      </c>
      <c r="AM838" s="28" t="s">
        <v>5690</v>
      </c>
      <c r="AN838" s="28" t="s">
        <v>163</v>
      </c>
      <c r="AO838" s="28" t="s">
        <v>81</v>
      </c>
      <c r="AP838" s="28" t="s">
        <v>81</v>
      </c>
      <c r="AU838" s="28" t="s">
        <v>165</v>
      </c>
      <c r="AY838" s="28" t="s">
        <v>1201</v>
      </c>
    </row>
    <row r="839" spans="1:51" x14ac:dyDescent="0.25">
      <c r="A839" s="28">
        <v>629486</v>
      </c>
      <c r="B839" s="28">
        <v>349609</v>
      </c>
      <c r="C839" s="28" t="s">
        <v>1589</v>
      </c>
      <c r="D839" s="28" t="s">
        <v>5691</v>
      </c>
      <c r="E839" s="28" t="s">
        <v>9</v>
      </c>
      <c r="F839" s="28" t="s">
        <v>5692</v>
      </c>
      <c r="G839" s="28" t="s">
        <v>13</v>
      </c>
      <c r="H839" s="28" t="s">
        <v>190</v>
      </c>
      <c r="I839" s="28" t="s">
        <v>311</v>
      </c>
      <c r="J839" s="28" t="s">
        <v>5686</v>
      </c>
      <c r="K839" s="28" t="s">
        <v>5687</v>
      </c>
      <c r="L839" s="28" t="s">
        <v>5688</v>
      </c>
      <c r="M839" s="28" t="s">
        <v>315</v>
      </c>
      <c r="N839" s="28" t="s">
        <v>2166</v>
      </c>
      <c r="Z839" s="28" t="s">
        <v>81</v>
      </c>
      <c r="AA839" s="28" t="s">
        <v>82</v>
      </c>
      <c r="AE839" s="28" t="s">
        <v>759</v>
      </c>
      <c r="AF839" s="28" t="s">
        <v>198</v>
      </c>
      <c r="AG839" s="28" t="s">
        <v>323</v>
      </c>
      <c r="AH839" s="28" t="s">
        <v>81</v>
      </c>
      <c r="AJ839" s="28" t="s">
        <v>84</v>
      </c>
      <c r="AK839" s="28" t="s">
        <v>85</v>
      </c>
      <c r="AL839" s="28" t="s">
        <v>5693</v>
      </c>
      <c r="AM839" s="28" t="s">
        <v>5694</v>
      </c>
      <c r="AN839" s="28" t="s">
        <v>163</v>
      </c>
      <c r="AO839" s="28" t="s">
        <v>81</v>
      </c>
      <c r="AP839" s="28" t="s">
        <v>81</v>
      </c>
      <c r="AU839" s="28" t="s">
        <v>165</v>
      </c>
      <c r="AY839" s="28" t="s">
        <v>234</v>
      </c>
    </row>
    <row r="840" spans="1:51" x14ac:dyDescent="0.25">
      <c r="A840" s="28">
        <v>629487</v>
      </c>
      <c r="B840" s="28">
        <v>349628</v>
      </c>
      <c r="C840" s="28" t="s">
        <v>1051</v>
      </c>
      <c r="D840" s="28" t="s">
        <v>5695</v>
      </c>
      <c r="E840" s="28" t="s">
        <v>94</v>
      </c>
      <c r="F840" s="28" t="s">
        <v>5696</v>
      </c>
      <c r="G840" s="28" t="s">
        <v>13</v>
      </c>
      <c r="H840" s="28" t="s">
        <v>190</v>
      </c>
      <c r="I840" s="28" t="s">
        <v>311</v>
      </c>
      <c r="J840" s="28" t="s">
        <v>5686</v>
      </c>
      <c r="K840" s="28" t="s">
        <v>5687</v>
      </c>
      <c r="L840" s="28" t="s">
        <v>5688</v>
      </c>
      <c r="M840" s="28" t="s">
        <v>315</v>
      </c>
      <c r="N840" s="28" t="s">
        <v>1523</v>
      </c>
      <c r="Z840" s="28" t="s">
        <v>81</v>
      </c>
      <c r="AA840" s="28" t="s">
        <v>82</v>
      </c>
      <c r="AE840" s="28" t="s">
        <v>759</v>
      </c>
      <c r="AF840" s="28" t="s">
        <v>198</v>
      </c>
      <c r="AG840" s="28" t="s">
        <v>323</v>
      </c>
      <c r="AH840" s="28" t="s">
        <v>81</v>
      </c>
      <c r="AJ840" s="28" t="s">
        <v>84</v>
      </c>
      <c r="AK840" s="28" t="s">
        <v>85</v>
      </c>
      <c r="AL840" s="28" t="s">
        <v>5697</v>
      </c>
      <c r="AM840" s="28" t="s">
        <v>5694</v>
      </c>
      <c r="AN840" s="28" t="s">
        <v>163</v>
      </c>
      <c r="AO840" s="28" t="s">
        <v>81</v>
      </c>
      <c r="AP840" s="28" t="s">
        <v>81</v>
      </c>
      <c r="AU840" s="28" t="s">
        <v>165</v>
      </c>
      <c r="AY840" s="28" t="s">
        <v>234</v>
      </c>
    </row>
    <row r="841" spans="1:51" x14ac:dyDescent="0.25">
      <c r="A841" s="28">
        <v>629493</v>
      </c>
      <c r="B841" s="28">
        <v>349636</v>
      </c>
      <c r="C841" s="28" t="s">
        <v>1017</v>
      </c>
      <c r="D841" s="28" t="s">
        <v>5698</v>
      </c>
      <c r="E841" s="28" t="s">
        <v>94</v>
      </c>
      <c r="F841" s="28" t="s">
        <v>5699</v>
      </c>
      <c r="G841" s="28" t="s">
        <v>13</v>
      </c>
      <c r="H841" s="28" t="s">
        <v>190</v>
      </c>
      <c r="I841" s="28" t="s">
        <v>311</v>
      </c>
      <c r="J841" s="28" t="s">
        <v>5686</v>
      </c>
      <c r="K841" s="28" t="s">
        <v>5687</v>
      </c>
      <c r="L841" s="28" t="s">
        <v>5688</v>
      </c>
      <c r="M841" s="28" t="s">
        <v>315</v>
      </c>
      <c r="N841" s="28" t="s">
        <v>5700</v>
      </c>
      <c r="Z841" s="28" t="s">
        <v>81</v>
      </c>
      <c r="AA841" s="28" t="s">
        <v>82</v>
      </c>
      <c r="AE841" s="28" t="s">
        <v>759</v>
      </c>
      <c r="AF841" s="28" t="s">
        <v>198</v>
      </c>
      <c r="AG841" s="28" t="s">
        <v>323</v>
      </c>
      <c r="AH841" s="28" t="s">
        <v>81</v>
      </c>
      <c r="AJ841" s="28" t="s">
        <v>84</v>
      </c>
      <c r="AK841" s="28" t="s">
        <v>85</v>
      </c>
      <c r="AL841" s="28" t="s">
        <v>5701</v>
      </c>
      <c r="AM841" s="28" t="s">
        <v>5702</v>
      </c>
      <c r="AN841" s="28" t="s">
        <v>163</v>
      </c>
      <c r="AO841" s="28" t="s">
        <v>81</v>
      </c>
      <c r="AP841" s="28" t="s">
        <v>81</v>
      </c>
      <c r="AU841" s="28" t="s">
        <v>165</v>
      </c>
      <c r="AY841" s="28" t="s">
        <v>234</v>
      </c>
    </row>
    <row r="842" spans="1:51" x14ac:dyDescent="0.25">
      <c r="A842" s="28">
        <v>629494</v>
      </c>
      <c r="B842" s="28">
        <v>460002</v>
      </c>
      <c r="C842" s="28" t="s">
        <v>5703</v>
      </c>
      <c r="D842" s="28" t="s">
        <v>5704</v>
      </c>
      <c r="E842" s="28" t="s">
        <v>94</v>
      </c>
      <c r="F842" s="28" t="s">
        <v>5705</v>
      </c>
      <c r="G842" s="28" t="s">
        <v>13</v>
      </c>
      <c r="H842" s="28" t="s">
        <v>190</v>
      </c>
      <c r="I842" s="28" t="s">
        <v>311</v>
      </c>
      <c r="J842" s="28" t="s">
        <v>5686</v>
      </c>
      <c r="K842" s="28" t="s">
        <v>5687</v>
      </c>
      <c r="L842" s="28" t="s">
        <v>5688</v>
      </c>
      <c r="M842" s="28" t="s">
        <v>315</v>
      </c>
      <c r="N842" s="28" t="s">
        <v>603</v>
      </c>
      <c r="O842" s="28" t="s">
        <v>5706</v>
      </c>
      <c r="Q842" s="28" t="s">
        <v>5707</v>
      </c>
      <c r="R842" s="28" t="s">
        <v>5708</v>
      </c>
      <c r="S842" s="28" t="s">
        <v>5709</v>
      </c>
      <c r="Z842" s="28" t="s">
        <v>81</v>
      </c>
      <c r="AA842" s="28" t="s">
        <v>82</v>
      </c>
      <c r="AE842" s="28" t="s">
        <v>759</v>
      </c>
      <c r="AF842" s="28" t="s">
        <v>198</v>
      </c>
      <c r="AG842" s="28" t="s">
        <v>323</v>
      </c>
      <c r="AH842" s="28" t="s">
        <v>81</v>
      </c>
      <c r="AJ842" s="28" t="s">
        <v>84</v>
      </c>
      <c r="AK842" s="28" t="s">
        <v>85</v>
      </c>
      <c r="AL842" s="28" t="s">
        <v>5710</v>
      </c>
      <c r="AM842" s="28" t="s">
        <v>5711</v>
      </c>
      <c r="AN842" s="28" t="s">
        <v>163</v>
      </c>
      <c r="AO842" s="28" t="s">
        <v>81</v>
      </c>
      <c r="AP842" s="28" t="s">
        <v>81</v>
      </c>
      <c r="AU842" s="28" t="s">
        <v>165</v>
      </c>
      <c r="AY842" s="28" t="s">
        <v>826</v>
      </c>
    </row>
    <row r="843" spans="1:51" x14ac:dyDescent="0.25">
      <c r="A843" s="28">
        <v>629496</v>
      </c>
      <c r="B843" s="28">
        <v>526668</v>
      </c>
      <c r="C843" s="28" t="s">
        <v>3385</v>
      </c>
      <c r="D843" s="28" t="s">
        <v>5712</v>
      </c>
      <c r="E843" s="28" t="s">
        <v>94</v>
      </c>
      <c r="F843" s="28" t="s">
        <v>5713</v>
      </c>
      <c r="G843" s="28" t="s">
        <v>13</v>
      </c>
      <c r="H843" s="28" t="s">
        <v>190</v>
      </c>
      <c r="I843" s="28" t="s">
        <v>311</v>
      </c>
      <c r="J843" s="28" t="s">
        <v>5686</v>
      </c>
      <c r="K843" s="28" t="s">
        <v>5687</v>
      </c>
      <c r="L843" s="28" t="s">
        <v>5688</v>
      </c>
      <c r="M843" s="28" t="s">
        <v>315</v>
      </c>
      <c r="N843" s="28" t="s">
        <v>1540</v>
      </c>
      <c r="O843" s="28" t="s">
        <v>5706</v>
      </c>
      <c r="Q843" s="28" t="s">
        <v>5707</v>
      </c>
      <c r="R843" s="28" t="s">
        <v>5708</v>
      </c>
      <c r="Z843" s="28" t="s">
        <v>81</v>
      </c>
      <c r="AA843" s="28" t="s">
        <v>82</v>
      </c>
      <c r="AE843" s="28" t="s">
        <v>759</v>
      </c>
      <c r="AF843" s="28" t="s">
        <v>198</v>
      </c>
      <c r="AG843" s="28" t="s">
        <v>323</v>
      </c>
      <c r="AH843" s="28" t="s">
        <v>81</v>
      </c>
      <c r="AJ843" s="28" t="s">
        <v>84</v>
      </c>
      <c r="AK843" s="28" t="s">
        <v>85</v>
      </c>
      <c r="AL843" s="28" t="s">
        <v>5714</v>
      </c>
      <c r="AM843" s="28" t="s">
        <v>5715</v>
      </c>
      <c r="AN843" s="28" t="s">
        <v>163</v>
      </c>
      <c r="AO843" s="28" t="s">
        <v>81</v>
      </c>
      <c r="AP843" s="28" t="s">
        <v>81</v>
      </c>
      <c r="AU843" s="28" t="s">
        <v>165</v>
      </c>
      <c r="AY843" s="28" t="s">
        <v>234</v>
      </c>
    </row>
    <row r="844" spans="1:51" x14ac:dyDescent="0.25">
      <c r="A844" s="28">
        <v>629498</v>
      </c>
      <c r="B844" s="28">
        <v>526669</v>
      </c>
      <c r="C844" s="28" t="s">
        <v>5716</v>
      </c>
      <c r="D844" s="28" t="s">
        <v>116</v>
      </c>
      <c r="E844" s="28" t="s">
        <v>9</v>
      </c>
      <c r="F844" s="28" t="s">
        <v>5717</v>
      </c>
      <c r="G844" s="28" t="s">
        <v>13</v>
      </c>
      <c r="H844" s="28" t="s">
        <v>190</v>
      </c>
      <c r="I844" s="28" t="s">
        <v>423</v>
      </c>
      <c r="J844" s="28" t="s">
        <v>5686</v>
      </c>
      <c r="K844" s="28" t="s">
        <v>5687</v>
      </c>
      <c r="L844" s="28" t="s">
        <v>5688</v>
      </c>
      <c r="M844" s="28" t="s">
        <v>315</v>
      </c>
      <c r="N844" s="28" t="s">
        <v>5718</v>
      </c>
      <c r="O844" s="28" t="s">
        <v>5706</v>
      </c>
      <c r="Q844" s="28" t="s">
        <v>5707</v>
      </c>
      <c r="R844" s="28" t="s">
        <v>5708</v>
      </c>
      <c r="Z844" s="28" t="s">
        <v>81</v>
      </c>
      <c r="AA844" s="28" t="s">
        <v>82</v>
      </c>
      <c r="AE844" s="28" t="s">
        <v>759</v>
      </c>
      <c r="AF844" s="28" t="s">
        <v>198</v>
      </c>
      <c r="AG844" s="28" t="s">
        <v>323</v>
      </c>
      <c r="AH844" s="28" t="s">
        <v>81</v>
      </c>
      <c r="AJ844" s="28" t="s">
        <v>84</v>
      </c>
      <c r="AK844" s="28" t="s">
        <v>85</v>
      </c>
      <c r="AL844" s="28" t="s">
        <v>5719</v>
      </c>
      <c r="AM844" s="28" t="s">
        <v>5720</v>
      </c>
      <c r="AN844" s="28" t="s">
        <v>163</v>
      </c>
      <c r="AO844" s="28" t="s">
        <v>81</v>
      </c>
      <c r="AP844" s="28" t="s">
        <v>81</v>
      </c>
      <c r="AU844" s="28" t="s">
        <v>165</v>
      </c>
      <c r="AY844" s="28" t="s">
        <v>234</v>
      </c>
    </row>
    <row r="845" spans="1:51" x14ac:dyDescent="0.25">
      <c r="A845" s="28">
        <v>629588</v>
      </c>
      <c r="B845" s="28">
        <v>559860</v>
      </c>
      <c r="C845" s="28" t="s">
        <v>5721</v>
      </c>
      <c r="D845" s="28" t="s">
        <v>5722</v>
      </c>
      <c r="E845" s="28" t="s">
        <v>94</v>
      </c>
      <c r="F845" s="28" t="s">
        <v>5723</v>
      </c>
      <c r="G845" s="28" t="s">
        <v>13</v>
      </c>
      <c r="H845" s="28" t="s">
        <v>153</v>
      </c>
      <c r="I845" s="28" t="s">
        <v>191</v>
      </c>
      <c r="J845" s="28" t="s">
        <v>5657</v>
      </c>
      <c r="K845" s="28" t="s">
        <v>5658</v>
      </c>
      <c r="L845" s="28" t="s">
        <v>4116</v>
      </c>
      <c r="M845" s="28" t="s">
        <v>2097</v>
      </c>
      <c r="N845" s="28" t="s">
        <v>5724</v>
      </c>
      <c r="O845" s="28" t="s">
        <v>5725</v>
      </c>
      <c r="Q845" s="28" t="s">
        <v>5726</v>
      </c>
      <c r="R845" s="28" t="s">
        <v>5670</v>
      </c>
      <c r="Z845" s="28" t="s">
        <v>84</v>
      </c>
      <c r="AA845" s="28" t="s">
        <v>82</v>
      </c>
      <c r="AE845" s="28" t="s">
        <v>257</v>
      </c>
      <c r="AF845" s="28" t="s">
        <v>159</v>
      </c>
      <c r="AG845" s="28" t="s">
        <v>3887</v>
      </c>
      <c r="AH845" s="28" t="s">
        <v>81</v>
      </c>
      <c r="AJ845" s="28" t="s">
        <v>84</v>
      </c>
      <c r="AK845" s="28" t="s">
        <v>85</v>
      </c>
      <c r="AL845" s="28" t="s">
        <v>5727</v>
      </c>
      <c r="AM845" s="28" t="s">
        <v>5728</v>
      </c>
      <c r="AN845" s="28" t="s">
        <v>163</v>
      </c>
      <c r="AO845" s="28" t="s">
        <v>81</v>
      </c>
      <c r="AP845" s="28" t="s">
        <v>81</v>
      </c>
      <c r="AU845" s="28" t="s">
        <v>165</v>
      </c>
      <c r="AY845" s="28" t="s">
        <v>5729</v>
      </c>
    </row>
    <row r="846" spans="1:51" x14ac:dyDescent="0.25">
      <c r="A846" s="28">
        <v>629721</v>
      </c>
      <c r="B846" s="28">
        <v>629162</v>
      </c>
      <c r="C846" s="28" t="s">
        <v>5730</v>
      </c>
      <c r="D846" s="28" t="s">
        <v>5731</v>
      </c>
      <c r="E846" s="28" t="s">
        <v>94</v>
      </c>
      <c r="F846" s="28" t="s">
        <v>5732</v>
      </c>
      <c r="G846" s="28" t="s">
        <v>13</v>
      </c>
      <c r="H846" s="28" t="s">
        <v>190</v>
      </c>
      <c r="I846" s="28" t="s">
        <v>311</v>
      </c>
      <c r="J846" s="28" t="s">
        <v>2055</v>
      </c>
      <c r="K846" s="28" t="s">
        <v>2056</v>
      </c>
      <c r="L846" s="28" t="s">
        <v>2057</v>
      </c>
      <c r="M846" s="28" t="s">
        <v>1343</v>
      </c>
      <c r="N846" s="28" t="s">
        <v>810</v>
      </c>
      <c r="O846" s="28" t="s">
        <v>5733</v>
      </c>
      <c r="Q846" s="28" t="s">
        <v>2059</v>
      </c>
      <c r="R846" s="28" t="s">
        <v>4229</v>
      </c>
      <c r="Z846" s="28" t="s">
        <v>81</v>
      </c>
      <c r="AA846" s="28" t="s">
        <v>364</v>
      </c>
      <c r="AE846" s="28" t="s">
        <v>257</v>
      </c>
      <c r="AF846" s="28" t="s">
        <v>198</v>
      </c>
      <c r="AG846" s="28" t="s">
        <v>83</v>
      </c>
      <c r="AH846" s="28" t="s">
        <v>81</v>
      </c>
      <c r="AJ846" s="28" t="s">
        <v>84</v>
      </c>
      <c r="AK846" s="28" t="s">
        <v>85</v>
      </c>
      <c r="AL846" s="28" t="s">
        <v>5734</v>
      </c>
      <c r="AM846" s="28" t="s">
        <v>5735</v>
      </c>
      <c r="AN846" s="28" t="s">
        <v>163</v>
      </c>
      <c r="AO846" s="28" t="s">
        <v>84</v>
      </c>
      <c r="AP846" s="28" t="s">
        <v>1558</v>
      </c>
      <c r="AU846" s="28" t="s">
        <v>165</v>
      </c>
      <c r="AV846" s="28" t="s">
        <v>166</v>
      </c>
      <c r="AW846" s="28" t="s">
        <v>1559</v>
      </c>
      <c r="AX846" s="28" t="s">
        <v>1560</v>
      </c>
      <c r="AY846" s="28" t="s">
        <v>5736</v>
      </c>
    </row>
    <row r="847" spans="1:51" x14ac:dyDescent="0.25">
      <c r="A847" s="28">
        <v>629758</v>
      </c>
      <c r="B847" s="28">
        <v>596055</v>
      </c>
      <c r="C847" s="28" t="s">
        <v>459</v>
      </c>
      <c r="D847" s="28" t="s">
        <v>5737</v>
      </c>
      <c r="E847" s="28" t="s">
        <v>9</v>
      </c>
      <c r="F847" s="28" t="s">
        <v>1986</v>
      </c>
      <c r="G847" s="28" t="s">
        <v>13</v>
      </c>
      <c r="H847" s="28" t="s">
        <v>190</v>
      </c>
      <c r="I847" s="28" t="s">
        <v>191</v>
      </c>
      <c r="J847" s="28" t="s">
        <v>4147</v>
      </c>
      <c r="K847" s="28" t="s">
        <v>4148</v>
      </c>
      <c r="L847" s="28" t="s">
        <v>4149</v>
      </c>
      <c r="M847" s="28" t="s">
        <v>465</v>
      </c>
      <c r="N847" s="28" t="s">
        <v>4533</v>
      </c>
      <c r="R847" s="28" t="s">
        <v>4361</v>
      </c>
      <c r="Z847" s="28" t="s">
        <v>81</v>
      </c>
      <c r="AA847" s="28" t="s">
        <v>364</v>
      </c>
      <c r="AE847" s="28" t="s">
        <v>470</v>
      </c>
      <c r="AF847" s="28" t="s">
        <v>198</v>
      </c>
      <c r="AG847" s="28" t="s">
        <v>471</v>
      </c>
      <c r="AH847" s="28" t="s">
        <v>81</v>
      </c>
      <c r="AJ847" s="28" t="s">
        <v>84</v>
      </c>
      <c r="AK847" s="28" t="s">
        <v>85</v>
      </c>
      <c r="AL847" s="28" t="s">
        <v>5738</v>
      </c>
      <c r="AM847" s="28" t="s">
        <v>5739</v>
      </c>
      <c r="AN847" s="28" t="s">
        <v>163</v>
      </c>
      <c r="AO847" s="28" t="s">
        <v>81</v>
      </c>
      <c r="AP847" s="28" t="s">
        <v>81</v>
      </c>
      <c r="AU847" s="28" t="s">
        <v>165</v>
      </c>
      <c r="AY847" s="28" t="s">
        <v>234</v>
      </c>
    </row>
    <row r="848" spans="1:51" x14ac:dyDescent="0.25">
      <c r="A848" s="28">
        <v>629988</v>
      </c>
      <c r="B848" s="28">
        <v>352243</v>
      </c>
      <c r="C848" s="28" t="s">
        <v>1733</v>
      </c>
      <c r="D848" s="28" t="s">
        <v>5740</v>
      </c>
      <c r="E848" s="28" t="s">
        <v>9</v>
      </c>
      <c r="F848" s="28" t="s">
        <v>5741</v>
      </c>
      <c r="G848" s="28" t="s">
        <v>13</v>
      </c>
      <c r="H848" s="28" t="s">
        <v>190</v>
      </c>
      <c r="I848" s="28" t="s">
        <v>423</v>
      </c>
      <c r="J848" s="28" t="s">
        <v>5742</v>
      </c>
      <c r="K848" s="28" t="s">
        <v>5743</v>
      </c>
      <c r="L848" s="28" t="s">
        <v>2178</v>
      </c>
      <c r="M848" s="28" t="s">
        <v>251</v>
      </c>
      <c r="N848" s="28" t="s">
        <v>3240</v>
      </c>
      <c r="O848" s="28" t="s">
        <v>5744</v>
      </c>
      <c r="Q848" s="28" t="s">
        <v>5745</v>
      </c>
      <c r="R848" s="28" t="s">
        <v>5746</v>
      </c>
      <c r="Z848" s="28" t="s">
        <v>81</v>
      </c>
      <c r="AA848" s="28" t="s">
        <v>82</v>
      </c>
      <c r="AE848" s="28" t="s">
        <v>257</v>
      </c>
      <c r="AF848" s="28" t="s">
        <v>198</v>
      </c>
      <c r="AG848" s="28" t="s">
        <v>83</v>
      </c>
      <c r="AH848" s="28" t="s">
        <v>81</v>
      </c>
      <c r="AJ848" s="28" t="s">
        <v>84</v>
      </c>
      <c r="AK848" s="28" t="s">
        <v>85</v>
      </c>
      <c r="AL848" s="28" t="s">
        <v>5747</v>
      </c>
      <c r="AM848" s="28" t="s">
        <v>5748</v>
      </c>
      <c r="AN848" s="28" t="s">
        <v>163</v>
      </c>
      <c r="AO848" s="28" t="s">
        <v>81</v>
      </c>
      <c r="AP848" s="28" t="s">
        <v>81</v>
      </c>
      <c r="AU848" s="28" t="s">
        <v>165</v>
      </c>
      <c r="AY848" s="28" t="s">
        <v>5164</v>
      </c>
    </row>
    <row r="849" spans="1:51" x14ac:dyDescent="0.25">
      <c r="A849" s="28">
        <v>629990</v>
      </c>
      <c r="B849" s="28">
        <v>521026</v>
      </c>
      <c r="C849" s="28" t="s">
        <v>446</v>
      </c>
      <c r="D849" s="28" t="s">
        <v>5749</v>
      </c>
      <c r="E849" s="28" t="s">
        <v>94</v>
      </c>
      <c r="F849" s="28" t="s">
        <v>5750</v>
      </c>
      <c r="G849" s="28" t="s">
        <v>13</v>
      </c>
      <c r="H849" s="28" t="s">
        <v>190</v>
      </c>
      <c r="I849" s="28" t="s">
        <v>423</v>
      </c>
      <c r="J849" s="28" t="s">
        <v>5742</v>
      </c>
      <c r="K849" s="28" t="s">
        <v>5743</v>
      </c>
      <c r="L849" s="28" t="s">
        <v>2178</v>
      </c>
      <c r="M849" s="28" t="s">
        <v>251</v>
      </c>
      <c r="N849" s="28" t="s">
        <v>339</v>
      </c>
      <c r="O849" s="28" t="s">
        <v>5744</v>
      </c>
      <c r="Q849" s="28" t="s">
        <v>5745</v>
      </c>
      <c r="R849" s="28" t="s">
        <v>5746</v>
      </c>
      <c r="Z849" s="28" t="s">
        <v>81</v>
      </c>
      <c r="AA849" s="28" t="s">
        <v>82</v>
      </c>
      <c r="AE849" s="28" t="s">
        <v>257</v>
      </c>
      <c r="AF849" s="28" t="s">
        <v>198</v>
      </c>
      <c r="AG849" s="28" t="s">
        <v>83</v>
      </c>
      <c r="AH849" s="28" t="s">
        <v>81</v>
      </c>
      <c r="AJ849" s="28" t="s">
        <v>84</v>
      </c>
      <c r="AK849" s="28" t="s">
        <v>85</v>
      </c>
      <c r="AL849" s="28" t="s">
        <v>5751</v>
      </c>
      <c r="AM849" s="28" t="s">
        <v>5752</v>
      </c>
      <c r="AN849" s="28" t="s">
        <v>163</v>
      </c>
      <c r="AO849" s="28" t="s">
        <v>81</v>
      </c>
      <c r="AP849" s="28" t="s">
        <v>81</v>
      </c>
      <c r="AU849" s="28" t="s">
        <v>165</v>
      </c>
      <c r="AY849" s="28" t="s">
        <v>4450</v>
      </c>
    </row>
    <row r="850" spans="1:51" x14ac:dyDescent="0.25">
      <c r="A850" s="28">
        <v>630012</v>
      </c>
      <c r="B850" s="28">
        <v>467387</v>
      </c>
      <c r="C850" s="28" t="s">
        <v>993</v>
      </c>
      <c r="D850" s="28" t="s">
        <v>5753</v>
      </c>
      <c r="E850" s="28" t="s">
        <v>94</v>
      </c>
      <c r="F850" s="28" t="s">
        <v>5754</v>
      </c>
      <c r="G850" s="28" t="s">
        <v>13</v>
      </c>
      <c r="H850" s="28" t="s">
        <v>190</v>
      </c>
      <c r="I850" s="28" t="s">
        <v>191</v>
      </c>
      <c r="J850" s="28" t="s">
        <v>285</v>
      </c>
      <c r="K850" s="28" t="s">
        <v>286</v>
      </c>
      <c r="L850" s="28" t="s">
        <v>287</v>
      </c>
      <c r="M850" s="28" t="s">
        <v>251</v>
      </c>
      <c r="N850" s="28" t="s">
        <v>5755</v>
      </c>
      <c r="O850" s="28" t="s">
        <v>5756</v>
      </c>
      <c r="Q850" s="28" t="s">
        <v>290</v>
      </c>
      <c r="R850" s="28" t="s">
        <v>291</v>
      </c>
      <c r="S850" s="28" t="s">
        <v>5757</v>
      </c>
      <c r="U850" s="28" t="s">
        <v>5758</v>
      </c>
      <c r="V850" s="28" t="s">
        <v>5759</v>
      </c>
      <c r="Z850" s="28" t="s">
        <v>81</v>
      </c>
      <c r="AA850" s="28" t="s">
        <v>82</v>
      </c>
      <c r="AE850" s="28" t="s">
        <v>257</v>
      </c>
      <c r="AF850" s="28" t="s">
        <v>198</v>
      </c>
      <c r="AG850" s="28" t="s">
        <v>83</v>
      </c>
      <c r="AH850" s="28" t="s">
        <v>81</v>
      </c>
      <c r="AJ850" s="28" t="s">
        <v>84</v>
      </c>
      <c r="AK850" s="28" t="s">
        <v>85</v>
      </c>
      <c r="AL850" s="28" t="s">
        <v>5760</v>
      </c>
      <c r="AM850" s="28" t="s">
        <v>5761</v>
      </c>
      <c r="AN850" s="28" t="s">
        <v>163</v>
      </c>
      <c r="AO850" s="28" t="s">
        <v>81</v>
      </c>
      <c r="AP850" s="28" t="s">
        <v>81</v>
      </c>
      <c r="AU850" s="28" t="s">
        <v>165</v>
      </c>
      <c r="AY850" s="28" t="s">
        <v>234</v>
      </c>
    </row>
    <row r="851" spans="1:51" x14ac:dyDescent="0.25">
      <c r="A851" s="28">
        <v>630039</v>
      </c>
      <c r="B851" s="28">
        <v>595190</v>
      </c>
      <c r="C851" s="28" t="s">
        <v>3820</v>
      </c>
      <c r="D851" s="28" t="s">
        <v>5762</v>
      </c>
      <c r="E851" s="28" t="s">
        <v>9</v>
      </c>
      <c r="F851" s="28" t="s">
        <v>5763</v>
      </c>
      <c r="G851" s="28" t="s">
        <v>13</v>
      </c>
      <c r="H851" s="28" t="s">
        <v>190</v>
      </c>
      <c r="J851" s="28" t="s">
        <v>5686</v>
      </c>
      <c r="K851" s="28" t="s">
        <v>5687</v>
      </c>
      <c r="L851" s="28" t="s">
        <v>5688</v>
      </c>
      <c r="M851" s="28" t="s">
        <v>315</v>
      </c>
      <c r="N851" s="28" t="s">
        <v>2814</v>
      </c>
      <c r="O851" s="28" t="s">
        <v>5764</v>
      </c>
      <c r="Q851" s="28" t="s">
        <v>5707</v>
      </c>
      <c r="R851" s="28" t="s">
        <v>5708</v>
      </c>
      <c r="Z851" s="28" t="s">
        <v>81</v>
      </c>
      <c r="AA851" s="28" t="s">
        <v>82</v>
      </c>
      <c r="AE851" s="28" t="s">
        <v>759</v>
      </c>
      <c r="AF851" s="28" t="s">
        <v>198</v>
      </c>
      <c r="AG851" s="28" t="s">
        <v>323</v>
      </c>
      <c r="AH851" s="28" t="s">
        <v>81</v>
      </c>
      <c r="AJ851" s="28" t="s">
        <v>84</v>
      </c>
      <c r="AK851" s="28" t="s">
        <v>85</v>
      </c>
      <c r="AL851" s="28" t="s">
        <v>5765</v>
      </c>
      <c r="AM851" s="28" t="s">
        <v>5766</v>
      </c>
      <c r="AN851" s="28" t="s">
        <v>163</v>
      </c>
      <c r="AO851" s="28" t="s">
        <v>81</v>
      </c>
      <c r="AP851" s="28" t="s">
        <v>81</v>
      </c>
      <c r="AU851" s="28" t="s">
        <v>165</v>
      </c>
      <c r="AY851" s="28" t="s">
        <v>234</v>
      </c>
    </row>
    <row r="852" spans="1:51" x14ac:dyDescent="0.25">
      <c r="A852" s="28">
        <v>630151</v>
      </c>
      <c r="B852" s="28">
        <v>349493</v>
      </c>
      <c r="C852" s="28" t="s">
        <v>5767</v>
      </c>
      <c r="D852" s="28" t="s">
        <v>5768</v>
      </c>
      <c r="E852" s="28" t="s">
        <v>9</v>
      </c>
      <c r="F852" s="28" t="s">
        <v>5769</v>
      </c>
      <c r="G852" s="28" t="s">
        <v>13</v>
      </c>
      <c r="H852" s="28" t="s">
        <v>190</v>
      </c>
      <c r="J852" s="28" t="s">
        <v>5686</v>
      </c>
      <c r="K852" s="28" t="s">
        <v>5687</v>
      </c>
      <c r="L852" s="28" t="s">
        <v>5688</v>
      </c>
      <c r="M852" s="28" t="s">
        <v>315</v>
      </c>
      <c r="N852" s="28" t="s">
        <v>238</v>
      </c>
      <c r="Z852" s="28" t="s">
        <v>81</v>
      </c>
      <c r="AA852" s="28" t="s">
        <v>82</v>
      </c>
      <c r="AE852" s="28" t="s">
        <v>759</v>
      </c>
      <c r="AF852" s="28" t="s">
        <v>198</v>
      </c>
      <c r="AG852" s="28" t="s">
        <v>323</v>
      </c>
      <c r="AH852" s="28" t="s">
        <v>81</v>
      </c>
      <c r="AJ852" s="28" t="s">
        <v>84</v>
      </c>
      <c r="AK852" s="28" t="s">
        <v>85</v>
      </c>
      <c r="AL852" s="28" t="s">
        <v>5770</v>
      </c>
      <c r="AM852" s="28" t="s">
        <v>5771</v>
      </c>
      <c r="AN852" s="28" t="s">
        <v>163</v>
      </c>
      <c r="AO852" s="28" t="s">
        <v>81</v>
      </c>
      <c r="AP852" s="28" t="s">
        <v>81</v>
      </c>
      <c r="AU852" s="28" t="s">
        <v>165</v>
      </c>
      <c r="AY852" s="28" t="s">
        <v>234</v>
      </c>
    </row>
    <row r="853" spans="1:51" x14ac:dyDescent="0.25">
      <c r="A853" s="28">
        <v>630339</v>
      </c>
      <c r="B853" s="28">
        <v>629316</v>
      </c>
      <c r="C853" s="28" t="s">
        <v>5772</v>
      </c>
      <c r="D853" s="28" t="s">
        <v>5773</v>
      </c>
      <c r="E853" s="28" t="s">
        <v>94</v>
      </c>
      <c r="F853" s="28" t="s">
        <v>5774</v>
      </c>
      <c r="G853" s="28" t="s">
        <v>13</v>
      </c>
      <c r="H853" s="28" t="s">
        <v>14</v>
      </c>
      <c r="J853" s="28" t="s">
        <v>899</v>
      </c>
      <c r="K853" s="28" t="s">
        <v>900</v>
      </c>
      <c r="Z853" s="28" t="s">
        <v>81</v>
      </c>
      <c r="AA853" s="28" t="s">
        <v>82</v>
      </c>
      <c r="AE853" s="28" t="s">
        <v>83</v>
      </c>
      <c r="AF853" s="28" t="s">
        <v>83</v>
      </c>
      <c r="AG853" s="28" t="s">
        <v>81</v>
      </c>
      <c r="AH853" s="28" t="s">
        <v>81</v>
      </c>
      <c r="AJ853" s="28" t="s">
        <v>84</v>
      </c>
      <c r="AK853" s="28" t="s">
        <v>85</v>
      </c>
      <c r="AL853" s="28" t="s">
        <v>5775</v>
      </c>
      <c r="AM853" s="28" t="s">
        <v>5776</v>
      </c>
      <c r="AY853" s="28" t="s">
        <v>5777</v>
      </c>
    </row>
    <row r="854" spans="1:51" x14ac:dyDescent="0.25">
      <c r="A854" s="28">
        <v>630341</v>
      </c>
      <c r="B854" s="28">
        <v>629318</v>
      </c>
      <c r="C854" s="28" t="s">
        <v>5778</v>
      </c>
      <c r="D854" s="28" t="s">
        <v>5779</v>
      </c>
      <c r="E854" s="28" t="s">
        <v>94</v>
      </c>
      <c r="F854" s="28" t="s">
        <v>5780</v>
      </c>
      <c r="G854" s="28" t="s">
        <v>13</v>
      </c>
      <c r="H854" s="28" t="s">
        <v>14</v>
      </c>
      <c r="J854" s="28" t="s">
        <v>899</v>
      </c>
      <c r="K854" s="28" t="s">
        <v>900</v>
      </c>
      <c r="Z854" s="28" t="s">
        <v>81</v>
      </c>
      <c r="AA854" s="28" t="s">
        <v>82</v>
      </c>
      <c r="AE854" s="28" t="s">
        <v>83</v>
      </c>
      <c r="AF854" s="28" t="s">
        <v>83</v>
      </c>
      <c r="AG854" s="28" t="s">
        <v>81</v>
      </c>
      <c r="AH854" s="28" t="s">
        <v>81</v>
      </c>
      <c r="AJ854" s="28" t="s">
        <v>84</v>
      </c>
      <c r="AK854" s="28" t="s">
        <v>85</v>
      </c>
      <c r="AL854" s="28" t="s">
        <v>5781</v>
      </c>
      <c r="AM854" s="28" t="s">
        <v>5782</v>
      </c>
      <c r="AY854" s="28" t="s">
        <v>5777</v>
      </c>
    </row>
    <row r="855" spans="1:51" x14ac:dyDescent="0.25">
      <c r="A855" s="28">
        <v>630342</v>
      </c>
      <c r="B855" s="28">
        <v>629319</v>
      </c>
      <c r="C855" s="28" t="s">
        <v>5783</v>
      </c>
      <c r="D855" s="28" t="s">
        <v>5784</v>
      </c>
      <c r="E855" s="28" t="s">
        <v>9</v>
      </c>
      <c r="F855" s="28" t="s">
        <v>5785</v>
      </c>
      <c r="G855" s="28" t="s">
        <v>13</v>
      </c>
      <c r="H855" s="28" t="s">
        <v>14</v>
      </c>
      <c r="J855" s="28" t="s">
        <v>15</v>
      </c>
      <c r="K855" s="28" t="s">
        <v>16</v>
      </c>
      <c r="Z855" s="28" t="s">
        <v>81</v>
      </c>
      <c r="AA855" s="28" t="s">
        <v>82</v>
      </c>
      <c r="AE855" s="28" t="s">
        <v>83</v>
      </c>
      <c r="AF855" s="28" t="s">
        <v>83</v>
      </c>
      <c r="AG855" s="28" t="s">
        <v>81</v>
      </c>
      <c r="AH855" s="28" t="s">
        <v>81</v>
      </c>
      <c r="AJ855" s="28" t="s">
        <v>84</v>
      </c>
      <c r="AK855" s="28" t="s">
        <v>85</v>
      </c>
      <c r="AL855" s="28" t="s">
        <v>5786</v>
      </c>
      <c r="AM855" s="28" t="s">
        <v>5787</v>
      </c>
      <c r="AY855" s="28" t="s">
        <v>88</v>
      </c>
    </row>
    <row r="856" spans="1:51" x14ac:dyDescent="0.25">
      <c r="A856" s="28">
        <v>630343</v>
      </c>
      <c r="B856" s="28">
        <v>629320</v>
      </c>
      <c r="C856" s="28" t="s">
        <v>5788</v>
      </c>
      <c r="D856" s="28" t="s">
        <v>5789</v>
      </c>
      <c r="E856" s="28" t="s">
        <v>9</v>
      </c>
      <c r="F856" s="28" t="s">
        <v>5790</v>
      </c>
      <c r="G856" s="28" t="s">
        <v>13</v>
      </c>
      <c r="H856" s="28" t="s">
        <v>14</v>
      </c>
      <c r="J856" s="28" t="s">
        <v>15</v>
      </c>
      <c r="K856" s="28" t="s">
        <v>16</v>
      </c>
      <c r="Z856" s="28" t="s">
        <v>81</v>
      </c>
      <c r="AA856" s="28" t="s">
        <v>82</v>
      </c>
      <c r="AE856" s="28" t="s">
        <v>83</v>
      </c>
      <c r="AF856" s="28" t="s">
        <v>83</v>
      </c>
      <c r="AG856" s="28" t="s">
        <v>81</v>
      </c>
      <c r="AH856" s="28" t="s">
        <v>81</v>
      </c>
      <c r="AJ856" s="28" t="s">
        <v>84</v>
      </c>
      <c r="AK856" s="28" t="s">
        <v>85</v>
      </c>
      <c r="AL856" s="28" t="s">
        <v>5786</v>
      </c>
      <c r="AM856" s="28" t="s">
        <v>5791</v>
      </c>
      <c r="AY856" s="28" t="s">
        <v>88</v>
      </c>
    </row>
    <row r="857" spans="1:51" x14ac:dyDescent="0.25">
      <c r="A857" s="28">
        <v>630346</v>
      </c>
      <c r="B857" s="28">
        <v>629323</v>
      </c>
      <c r="C857" s="28" t="s">
        <v>5792</v>
      </c>
      <c r="D857" s="28" t="s">
        <v>5793</v>
      </c>
      <c r="E857" s="28" t="s">
        <v>94</v>
      </c>
      <c r="F857" s="28" t="s">
        <v>5794</v>
      </c>
      <c r="G857" s="28" t="s">
        <v>13</v>
      </c>
      <c r="H857" s="28" t="s">
        <v>14</v>
      </c>
      <c r="J857" s="28" t="s">
        <v>899</v>
      </c>
      <c r="K857" s="28" t="s">
        <v>900</v>
      </c>
      <c r="Z857" s="28" t="s">
        <v>81</v>
      </c>
      <c r="AA857" s="28" t="s">
        <v>82</v>
      </c>
      <c r="AE857" s="28" t="s">
        <v>83</v>
      </c>
      <c r="AF857" s="28" t="s">
        <v>83</v>
      </c>
      <c r="AG857" s="28" t="s">
        <v>81</v>
      </c>
      <c r="AH857" s="28" t="s">
        <v>81</v>
      </c>
      <c r="AJ857" s="28" t="s">
        <v>84</v>
      </c>
      <c r="AK857" s="28" t="s">
        <v>85</v>
      </c>
      <c r="AL857" s="28" t="s">
        <v>5795</v>
      </c>
      <c r="AM857" s="28" t="s">
        <v>5796</v>
      </c>
      <c r="AY857" s="28" t="s">
        <v>5777</v>
      </c>
    </row>
    <row r="858" spans="1:51" x14ac:dyDescent="0.25">
      <c r="A858" s="28">
        <v>630348</v>
      </c>
      <c r="B858" s="28">
        <v>629325</v>
      </c>
      <c r="C858" s="28" t="s">
        <v>541</v>
      </c>
      <c r="D858" s="28" t="s">
        <v>5797</v>
      </c>
      <c r="E858" s="28" t="s">
        <v>9</v>
      </c>
      <c r="F858" s="28" t="s">
        <v>5798</v>
      </c>
      <c r="G858" s="28" t="s">
        <v>13</v>
      </c>
      <c r="H858" s="28" t="s">
        <v>14</v>
      </c>
      <c r="J858" s="28" t="s">
        <v>15</v>
      </c>
      <c r="K858" s="28" t="s">
        <v>16</v>
      </c>
      <c r="Z858" s="28" t="s">
        <v>81</v>
      </c>
      <c r="AA858" s="28" t="s">
        <v>82</v>
      </c>
      <c r="AE858" s="28" t="s">
        <v>83</v>
      </c>
      <c r="AF858" s="28" t="s">
        <v>83</v>
      </c>
      <c r="AG858" s="28" t="s">
        <v>81</v>
      </c>
      <c r="AH858" s="28" t="s">
        <v>81</v>
      </c>
      <c r="AJ858" s="28" t="s">
        <v>84</v>
      </c>
      <c r="AK858" s="28" t="s">
        <v>85</v>
      </c>
      <c r="AL858" s="28" t="s">
        <v>5786</v>
      </c>
      <c r="AM858" s="28" t="s">
        <v>5799</v>
      </c>
      <c r="AY858" s="28" t="s">
        <v>88</v>
      </c>
    </row>
    <row r="859" spans="1:51" x14ac:dyDescent="0.25">
      <c r="A859" s="28">
        <v>630349</v>
      </c>
      <c r="B859" s="28">
        <v>629326</v>
      </c>
      <c r="C859" s="28" t="s">
        <v>5800</v>
      </c>
      <c r="D859" s="28" t="s">
        <v>5801</v>
      </c>
      <c r="E859" s="28" t="s">
        <v>9</v>
      </c>
      <c r="F859" s="28" t="s">
        <v>5802</v>
      </c>
      <c r="G859" s="28" t="s">
        <v>13</v>
      </c>
      <c r="H859" s="28" t="s">
        <v>14</v>
      </c>
      <c r="J859" s="28" t="s">
        <v>15</v>
      </c>
      <c r="K859" s="28" t="s">
        <v>16</v>
      </c>
      <c r="Z859" s="28" t="s">
        <v>81</v>
      </c>
      <c r="AA859" s="28" t="s">
        <v>82</v>
      </c>
      <c r="AE859" s="28" t="s">
        <v>83</v>
      </c>
      <c r="AF859" s="28" t="s">
        <v>83</v>
      </c>
      <c r="AG859" s="28" t="s">
        <v>81</v>
      </c>
      <c r="AH859" s="28" t="s">
        <v>81</v>
      </c>
      <c r="AJ859" s="28" t="s">
        <v>84</v>
      </c>
      <c r="AK859" s="28" t="s">
        <v>85</v>
      </c>
      <c r="AL859" s="28" t="s">
        <v>5786</v>
      </c>
      <c r="AM859" s="28" t="s">
        <v>5803</v>
      </c>
      <c r="AY859" s="28" t="s">
        <v>88</v>
      </c>
    </row>
    <row r="860" spans="1:51" x14ac:dyDescent="0.25">
      <c r="A860" s="28">
        <v>630351</v>
      </c>
      <c r="B860" s="28">
        <v>629328</v>
      </c>
      <c r="C860" s="28" t="s">
        <v>5804</v>
      </c>
      <c r="D860" s="28" t="s">
        <v>5805</v>
      </c>
      <c r="E860" s="28" t="s">
        <v>94</v>
      </c>
      <c r="F860" s="28" t="s">
        <v>5806</v>
      </c>
      <c r="G860" s="28" t="s">
        <v>13</v>
      </c>
      <c r="H860" s="28" t="s">
        <v>14</v>
      </c>
      <c r="J860" s="28" t="s">
        <v>899</v>
      </c>
      <c r="K860" s="28" t="s">
        <v>900</v>
      </c>
      <c r="Z860" s="28" t="s">
        <v>81</v>
      </c>
      <c r="AA860" s="28" t="s">
        <v>82</v>
      </c>
      <c r="AE860" s="28" t="s">
        <v>83</v>
      </c>
      <c r="AF860" s="28" t="s">
        <v>83</v>
      </c>
      <c r="AG860" s="28" t="s">
        <v>81</v>
      </c>
      <c r="AH860" s="28" t="s">
        <v>81</v>
      </c>
      <c r="AJ860" s="28" t="s">
        <v>84</v>
      </c>
      <c r="AK860" s="28" t="s">
        <v>85</v>
      </c>
      <c r="AL860" s="28" t="s">
        <v>5807</v>
      </c>
      <c r="AM860" s="28" t="s">
        <v>5808</v>
      </c>
      <c r="AY860" s="28" t="s">
        <v>5777</v>
      </c>
    </row>
    <row r="861" spans="1:51" x14ac:dyDescent="0.25">
      <c r="A861" s="28">
        <v>630352</v>
      </c>
      <c r="B861" s="28">
        <v>629329</v>
      </c>
      <c r="C861" s="28" t="s">
        <v>5809</v>
      </c>
      <c r="D861" s="28" t="s">
        <v>5810</v>
      </c>
      <c r="E861" s="28" t="s">
        <v>9</v>
      </c>
      <c r="F861" s="28" t="s">
        <v>5811</v>
      </c>
      <c r="G861" s="28" t="s">
        <v>13</v>
      </c>
      <c r="H861" s="28" t="s">
        <v>14</v>
      </c>
      <c r="J861" s="28" t="s">
        <v>15</v>
      </c>
      <c r="K861" s="28" t="s">
        <v>16</v>
      </c>
      <c r="Z861" s="28" t="s">
        <v>81</v>
      </c>
      <c r="AA861" s="28" t="s">
        <v>82</v>
      </c>
      <c r="AE861" s="28" t="s">
        <v>83</v>
      </c>
      <c r="AF861" s="28" t="s">
        <v>83</v>
      </c>
      <c r="AG861" s="28" t="s">
        <v>81</v>
      </c>
      <c r="AH861" s="28" t="s">
        <v>81</v>
      </c>
      <c r="AJ861" s="28" t="s">
        <v>84</v>
      </c>
      <c r="AK861" s="28" t="s">
        <v>85</v>
      </c>
      <c r="AL861" s="28" t="s">
        <v>5786</v>
      </c>
      <c r="AM861" s="28" t="s">
        <v>5812</v>
      </c>
      <c r="AY861" s="28" t="s">
        <v>88</v>
      </c>
    </row>
    <row r="862" spans="1:51" x14ac:dyDescent="0.25">
      <c r="A862" s="28">
        <v>630353</v>
      </c>
      <c r="B862" s="28">
        <v>629330</v>
      </c>
      <c r="C862" s="28" t="s">
        <v>1825</v>
      </c>
      <c r="D862" s="28" t="s">
        <v>5813</v>
      </c>
      <c r="E862" s="28" t="s">
        <v>94</v>
      </c>
      <c r="F862" s="28" t="s">
        <v>5814</v>
      </c>
      <c r="G862" s="28" t="s">
        <v>13</v>
      </c>
      <c r="H862" s="28" t="s">
        <v>14</v>
      </c>
      <c r="J862" s="28" t="s">
        <v>899</v>
      </c>
      <c r="K862" s="28" t="s">
        <v>900</v>
      </c>
      <c r="Z862" s="28" t="s">
        <v>81</v>
      </c>
      <c r="AA862" s="28" t="s">
        <v>82</v>
      </c>
      <c r="AE862" s="28" t="s">
        <v>83</v>
      </c>
      <c r="AF862" s="28" t="s">
        <v>83</v>
      </c>
      <c r="AG862" s="28" t="s">
        <v>81</v>
      </c>
      <c r="AH862" s="28" t="s">
        <v>81</v>
      </c>
      <c r="AJ862" s="28" t="s">
        <v>84</v>
      </c>
      <c r="AK862" s="28" t="s">
        <v>85</v>
      </c>
      <c r="AL862" s="28" t="s">
        <v>5815</v>
      </c>
      <c r="AM862" s="28" t="s">
        <v>5816</v>
      </c>
      <c r="AY862" s="28" t="s">
        <v>5777</v>
      </c>
    </row>
    <row r="863" spans="1:51" x14ac:dyDescent="0.25">
      <c r="A863" s="28">
        <v>630354</v>
      </c>
      <c r="B863" s="28">
        <v>629331</v>
      </c>
      <c r="C863" s="28" t="s">
        <v>3957</v>
      </c>
      <c r="D863" s="28" t="s">
        <v>5817</v>
      </c>
      <c r="E863" s="28" t="s">
        <v>9</v>
      </c>
      <c r="F863" s="28" t="s">
        <v>5818</v>
      </c>
      <c r="G863" s="28" t="s">
        <v>13</v>
      </c>
      <c r="H863" s="28" t="s">
        <v>14</v>
      </c>
      <c r="J863" s="28" t="s">
        <v>899</v>
      </c>
      <c r="K863" s="28" t="s">
        <v>900</v>
      </c>
      <c r="Z863" s="28" t="s">
        <v>81</v>
      </c>
      <c r="AA863" s="28" t="s">
        <v>82</v>
      </c>
      <c r="AE863" s="28" t="s">
        <v>83</v>
      </c>
      <c r="AF863" s="28" t="s">
        <v>83</v>
      </c>
      <c r="AG863" s="28" t="s">
        <v>81</v>
      </c>
      <c r="AH863" s="28" t="s">
        <v>81</v>
      </c>
      <c r="AJ863" s="28" t="s">
        <v>84</v>
      </c>
      <c r="AK863" s="28" t="s">
        <v>85</v>
      </c>
      <c r="AL863" s="28" t="s">
        <v>5819</v>
      </c>
      <c r="AM863" s="28" t="s">
        <v>5820</v>
      </c>
      <c r="AY863" s="28" t="s">
        <v>5777</v>
      </c>
    </row>
    <row r="864" spans="1:51" x14ac:dyDescent="0.25">
      <c r="A864" s="28">
        <v>630357</v>
      </c>
      <c r="B864" s="28">
        <v>629334</v>
      </c>
      <c r="C864" s="28" t="s">
        <v>945</v>
      </c>
      <c r="D864" s="28" t="s">
        <v>5821</v>
      </c>
      <c r="E864" s="28" t="s">
        <v>9</v>
      </c>
      <c r="F864" s="28" t="s">
        <v>2273</v>
      </c>
      <c r="G864" s="28" t="s">
        <v>13</v>
      </c>
      <c r="H864" s="28" t="s">
        <v>14</v>
      </c>
      <c r="J864" s="28" t="s">
        <v>899</v>
      </c>
      <c r="K864" s="28" t="s">
        <v>900</v>
      </c>
      <c r="Z864" s="28" t="s">
        <v>81</v>
      </c>
      <c r="AA864" s="28" t="s">
        <v>82</v>
      </c>
      <c r="AE864" s="28" t="s">
        <v>83</v>
      </c>
      <c r="AF864" s="28" t="s">
        <v>83</v>
      </c>
      <c r="AG864" s="28" t="s">
        <v>81</v>
      </c>
      <c r="AH864" s="28" t="s">
        <v>81</v>
      </c>
      <c r="AJ864" s="28" t="s">
        <v>84</v>
      </c>
      <c r="AK864" s="28" t="s">
        <v>85</v>
      </c>
      <c r="AL864" s="28" t="s">
        <v>5822</v>
      </c>
      <c r="AM864" s="28" t="s">
        <v>5823</v>
      </c>
      <c r="AY864" s="28" t="s">
        <v>5777</v>
      </c>
    </row>
    <row r="865" spans="1:51" x14ac:dyDescent="0.25">
      <c r="A865" s="28">
        <v>630358</v>
      </c>
      <c r="B865" s="28">
        <v>629335</v>
      </c>
      <c r="C865" s="28" t="s">
        <v>5824</v>
      </c>
      <c r="D865" s="28" t="s">
        <v>5825</v>
      </c>
      <c r="E865" s="28" t="s">
        <v>94</v>
      </c>
      <c r="F865" s="28" t="s">
        <v>5826</v>
      </c>
      <c r="G865" s="28" t="s">
        <v>13</v>
      </c>
      <c r="H865" s="28" t="s">
        <v>14</v>
      </c>
      <c r="J865" s="28" t="s">
        <v>899</v>
      </c>
      <c r="K865" s="28" t="s">
        <v>900</v>
      </c>
      <c r="Z865" s="28" t="s">
        <v>81</v>
      </c>
      <c r="AA865" s="28" t="s">
        <v>82</v>
      </c>
      <c r="AE865" s="28" t="s">
        <v>83</v>
      </c>
      <c r="AF865" s="28" t="s">
        <v>83</v>
      </c>
      <c r="AG865" s="28" t="s">
        <v>81</v>
      </c>
      <c r="AH865" s="28" t="s">
        <v>81</v>
      </c>
      <c r="AJ865" s="28" t="s">
        <v>84</v>
      </c>
      <c r="AK865" s="28" t="s">
        <v>85</v>
      </c>
      <c r="AL865" s="28" t="s">
        <v>5827</v>
      </c>
      <c r="AM865" s="28" t="s">
        <v>5828</v>
      </c>
      <c r="AY865" s="28" t="s">
        <v>5777</v>
      </c>
    </row>
    <row r="866" spans="1:51" x14ac:dyDescent="0.25">
      <c r="A866" s="28">
        <v>630359</v>
      </c>
      <c r="B866" s="28">
        <v>629336</v>
      </c>
      <c r="C866" s="28" t="s">
        <v>5829</v>
      </c>
      <c r="D866" s="28" t="s">
        <v>5830</v>
      </c>
      <c r="E866" s="28" t="s">
        <v>94</v>
      </c>
      <c r="F866" s="28" t="s">
        <v>5831</v>
      </c>
      <c r="G866" s="28" t="s">
        <v>13</v>
      </c>
      <c r="H866" s="28" t="s">
        <v>14</v>
      </c>
      <c r="J866" s="28" t="s">
        <v>899</v>
      </c>
      <c r="K866" s="28" t="s">
        <v>900</v>
      </c>
      <c r="Z866" s="28" t="s">
        <v>81</v>
      </c>
      <c r="AA866" s="28" t="s">
        <v>82</v>
      </c>
      <c r="AE866" s="28" t="s">
        <v>83</v>
      </c>
      <c r="AF866" s="28" t="s">
        <v>83</v>
      </c>
      <c r="AG866" s="28" t="s">
        <v>81</v>
      </c>
      <c r="AH866" s="28" t="s">
        <v>81</v>
      </c>
      <c r="AJ866" s="28" t="s">
        <v>84</v>
      </c>
      <c r="AK866" s="28" t="s">
        <v>85</v>
      </c>
      <c r="AL866" s="28" t="s">
        <v>5832</v>
      </c>
      <c r="AM866" s="28" t="s">
        <v>5833</v>
      </c>
      <c r="AY866" s="28" t="s">
        <v>5777</v>
      </c>
    </row>
    <row r="867" spans="1:51" x14ac:dyDescent="0.25">
      <c r="A867" s="28">
        <v>630360</v>
      </c>
      <c r="B867" s="28">
        <v>629337</v>
      </c>
      <c r="C867" s="28" t="s">
        <v>1003</v>
      </c>
      <c r="D867" s="28" t="s">
        <v>1004</v>
      </c>
      <c r="E867" s="28" t="s">
        <v>9</v>
      </c>
      <c r="F867" s="28" t="s">
        <v>1005</v>
      </c>
      <c r="G867" s="28" t="s">
        <v>13</v>
      </c>
      <c r="H867" s="28" t="s">
        <v>14</v>
      </c>
      <c r="J867" s="28" t="s">
        <v>899</v>
      </c>
      <c r="K867" s="28" t="s">
        <v>900</v>
      </c>
      <c r="Z867" s="28" t="s">
        <v>81</v>
      </c>
      <c r="AA867" s="28" t="s">
        <v>82</v>
      </c>
      <c r="AE867" s="28" t="s">
        <v>83</v>
      </c>
      <c r="AF867" s="28" t="s">
        <v>83</v>
      </c>
      <c r="AG867" s="28" t="s">
        <v>81</v>
      </c>
      <c r="AH867" s="28" t="s">
        <v>81</v>
      </c>
      <c r="AJ867" s="28" t="s">
        <v>84</v>
      </c>
      <c r="AK867" s="28" t="s">
        <v>85</v>
      </c>
      <c r="AL867" s="28" t="s">
        <v>5834</v>
      </c>
      <c r="AM867" s="28" t="s">
        <v>5835</v>
      </c>
      <c r="AY867" s="28" t="s">
        <v>5777</v>
      </c>
    </row>
    <row r="868" spans="1:51" x14ac:dyDescent="0.25">
      <c r="A868" s="28">
        <v>630361</v>
      </c>
      <c r="B868" s="28">
        <v>629338</v>
      </c>
      <c r="C868" s="28" t="s">
        <v>5836</v>
      </c>
      <c r="D868" s="28" t="s">
        <v>5837</v>
      </c>
      <c r="E868" s="28" t="s">
        <v>94</v>
      </c>
      <c r="F868" s="28" t="s">
        <v>5838</v>
      </c>
      <c r="G868" s="28" t="s">
        <v>13</v>
      </c>
      <c r="H868" s="28" t="s">
        <v>14</v>
      </c>
      <c r="J868" s="28" t="s">
        <v>899</v>
      </c>
      <c r="K868" s="28" t="s">
        <v>900</v>
      </c>
      <c r="Z868" s="28" t="s">
        <v>81</v>
      </c>
      <c r="AA868" s="28" t="s">
        <v>82</v>
      </c>
      <c r="AE868" s="28" t="s">
        <v>83</v>
      </c>
      <c r="AF868" s="28" t="s">
        <v>83</v>
      </c>
      <c r="AG868" s="28" t="s">
        <v>81</v>
      </c>
      <c r="AH868" s="28" t="s">
        <v>81</v>
      </c>
      <c r="AJ868" s="28" t="s">
        <v>84</v>
      </c>
      <c r="AK868" s="28" t="s">
        <v>85</v>
      </c>
      <c r="AL868" s="28" t="s">
        <v>5839</v>
      </c>
      <c r="AM868" s="28" t="s">
        <v>5840</v>
      </c>
      <c r="AY868" s="28" t="s">
        <v>5777</v>
      </c>
    </row>
    <row r="869" spans="1:51" x14ac:dyDescent="0.25">
      <c r="A869" s="28">
        <v>630363</v>
      </c>
      <c r="B869" s="28">
        <v>629340</v>
      </c>
      <c r="C869" s="28" t="s">
        <v>5841</v>
      </c>
      <c r="D869" s="28" t="s">
        <v>4672</v>
      </c>
      <c r="E869" s="28" t="s">
        <v>94</v>
      </c>
      <c r="F869" s="28" t="s">
        <v>5842</v>
      </c>
      <c r="G869" s="28" t="s">
        <v>13</v>
      </c>
      <c r="H869" s="28" t="s">
        <v>14</v>
      </c>
      <c r="J869" s="28" t="s">
        <v>899</v>
      </c>
      <c r="K869" s="28" t="s">
        <v>900</v>
      </c>
      <c r="Z869" s="28" t="s">
        <v>81</v>
      </c>
      <c r="AA869" s="28" t="s">
        <v>82</v>
      </c>
      <c r="AE869" s="28" t="s">
        <v>83</v>
      </c>
      <c r="AF869" s="28" t="s">
        <v>83</v>
      </c>
      <c r="AG869" s="28" t="s">
        <v>81</v>
      </c>
      <c r="AH869" s="28" t="s">
        <v>81</v>
      </c>
      <c r="AJ869" s="28" t="s">
        <v>84</v>
      </c>
      <c r="AK869" s="28" t="s">
        <v>85</v>
      </c>
      <c r="AL869" s="28" t="s">
        <v>5843</v>
      </c>
      <c r="AM869" s="28" t="s">
        <v>5844</v>
      </c>
      <c r="AY869" s="28" t="s">
        <v>5777</v>
      </c>
    </row>
    <row r="870" spans="1:51" x14ac:dyDescent="0.25">
      <c r="A870" s="28">
        <v>630365</v>
      </c>
      <c r="B870" s="28">
        <v>629342</v>
      </c>
      <c r="C870" s="28" t="s">
        <v>455</v>
      </c>
      <c r="D870" s="28" t="s">
        <v>5845</v>
      </c>
      <c r="E870" s="28" t="s">
        <v>94</v>
      </c>
      <c r="F870" s="28" t="s">
        <v>5846</v>
      </c>
      <c r="G870" s="28" t="s">
        <v>13</v>
      </c>
      <c r="H870" s="28" t="s">
        <v>14</v>
      </c>
      <c r="J870" s="28" t="s">
        <v>899</v>
      </c>
      <c r="K870" s="28" t="s">
        <v>900</v>
      </c>
      <c r="Z870" s="28" t="s">
        <v>81</v>
      </c>
      <c r="AA870" s="28" t="s">
        <v>82</v>
      </c>
      <c r="AE870" s="28" t="s">
        <v>83</v>
      </c>
      <c r="AF870" s="28" t="s">
        <v>83</v>
      </c>
      <c r="AG870" s="28" t="s">
        <v>81</v>
      </c>
      <c r="AH870" s="28" t="s">
        <v>81</v>
      </c>
      <c r="AJ870" s="28" t="s">
        <v>84</v>
      </c>
      <c r="AK870" s="28" t="s">
        <v>85</v>
      </c>
      <c r="AL870" s="28" t="s">
        <v>5847</v>
      </c>
      <c r="AM870" s="28" t="s">
        <v>5848</v>
      </c>
      <c r="AY870" s="28" t="s">
        <v>5777</v>
      </c>
    </row>
    <row r="871" spans="1:51" x14ac:dyDescent="0.25">
      <c r="A871" s="28">
        <v>630366</v>
      </c>
      <c r="B871" s="28">
        <v>629343</v>
      </c>
      <c r="C871" s="28" t="s">
        <v>547</v>
      </c>
      <c r="D871" s="28" t="s">
        <v>5849</v>
      </c>
      <c r="E871" s="28" t="s">
        <v>94</v>
      </c>
      <c r="F871" s="28" t="s">
        <v>5850</v>
      </c>
      <c r="G871" s="28" t="s">
        <v>13</v>
      </c>
      <c r="H871" s="28" t="s">
        <v>14</v>
      </c>
      <c r="J871" s="28" t="s">
        <v>899</v>
      </c>
      <c r="K871" s="28" t="s">
        <v>900</v>
      </c>
      <c r="Z871" s="28" t="s">
        <v>81</v>
      </c>
      <c r="AA871" s="28" t="s">
        <v>82</v>
      </c>
      <c r="AE871" s="28" t="s">
        <v>83</v>
      </c>
      <c r="AF871" s="28" t="s">
        <v>83</v>
      </c>
      <c r="AG871" s="28" t="s">
        <v>81</v>
      </c>
      <c r="AH871" s="28" t="s">
        <v>81</v>
      </c>
      <c r="AJ871" s="28" t="s">
        <v>84</v>
      </c>
      <c r="AK871" s="28" t="s">
        <v>85</v>
      </c>
      <c r="AL871" s="28" t="s">
        <v>5851</v>
      </c>
      <c r="AM871" s="28" t="s">
        <v>5852</v>
      </c>
      <c r="AY871" s="28" t="s">
        <v>5777</v>
      </c>
    </row>
    <row r="872" spans="1:51" x14ac:dyDescent="0.25">
      <c r="A872" s="28">
        <v>630367</v>
      </c>
      <c r="B872" s="28">
        <v>629344</v>
      </c>
      <c r="C872" s="28" t="s">
        <v>5853</v>
      </c>
      <c r="D872" s="28" t="s">
        <v>5854</v>
      </c>
      <c r="E872" s="28" t="s">
        <v>94</v>
      </c>
      <c r="F872" s="28" t="s">
        <v>5855</v>
      </c>
      <c r="G872" s="28" t="s">
        <v>13</v>
      </c>
      <c r="H872" s="28" t="s">
        <v>14</v>
      </c>
      <c r="J872" s="28" t="s">
        <v>899</v>
      </c>
      <c r="K872" s="28" t="s">
        <v>900</v>
      </c>
      <c r="Z872" s="28" t="s">
        <v>81</v>
      </c>
      <c r="AA872" s="28" t="s">
        <v>82</v>
      </c>
      <c r="AE872" s="28" t="s">
        <v>83</v>
      </c>
      <c r="AF872" s="28" t="s">
        <v>83</v>
      </c>
      <c r="AG872" s="28" t="s">
        <v>81</v>
      </c>
      <c r="AH872" s="28" t="s">
        <v>81</v>
      </c>
      <c r="AJ872" s="28" t="s">
        <v>84</v>
      </c>
      <c r="AK872" s="28" t="s">
        <v>85</v>
      </c>
      <c r="AL872" s="28" t="s">
        <v>5856</v>
      </c>
      <c r="AM872" s="28" t="s">
        <v>5857</v>
      </c>
      <c r="AY872" s="28" t="s">
        <v>5777</v>
      </c>
    </row>
    <row r="873" spans="1:51" x14ac:dyDescent="0.25">
      <c r="A873" s="28">
        <v>630368</v>
      </c>
      <c r="B873" s="28">
        <v>629345</v>
      </c>
      <c r="C873" s="28" t="s">
        <v>2078</v>
      </c>
      <c r="D873" s="28" t="s">
        <v>950</v>
      </c>
      <c r="E873" s="28" t="s">
        <v>94</v>
      </c>
      <c r="F873" s="28" t="s">
        <v>5858</v>
      </c>
      <c r="G873" s="28" t="s">
        <v>13</v>
      </c>
      <c r="H873" s="28" t="s">
        <v>14</v>
      </c>
      <c r="J873" s="28" t="s">
        <v>899</v>
      </c>
      <c r="K873" s="28" t="s">
        <v>900</v>
      </c>
      <c r="Z873" s="28" t="s">
        <v>81</v>
      </c>
      <c r="AA873" s="28" t="s">
        <v>82</v>
      </c>
      <c r="AE873" s="28" t="s">
        <v>83</v>
      </c>
      <c r="AF873" s="28" t="s">
        <v>83</v>
      </c>
      <c r="AG873" s="28" t="s">
        <v>81</v>
      </c>
      <c r="AH873" s="28" t="s">
        <v>81</v>
      </c>
      <c r="AJ873" s="28" t="s">
        <v>84</v>
      </c>
      <c r="AK873" s="28" t="s">
        <v>85</v>
      </c>
      <c r="AL873" s="28" t="s">
        <v>5859</v>
      </c>
      <c r="AM873" s="28" t="s">
        <v>5860</v>
      </c>
      <c r="AY873" s="28" t="s">
        <v>5777</v>
      </c>
    </row>
    <row r="874" spans="1:51" x14ac:dyDescent="0.25">
      <c r="A874" s="28">
        <v>630369</v>
      </c>
      <c r="B874" s="28">
        <v>629346</v>
      </c>
      <c r="C874" s="28" t="s">
        <v>5861</v>
      </c>
      <c r="D874" s="28" t="s">
        <v>5862</v>
      </c>
      <c r="E874" s="28" t="s">
        <v>94</v>
      </c>
      <c r="F874" s="28" t="s">
        <v>5863</v>
      </c>
      <c r="G874" s="28" t="s">
        <v>13</v>
      </c>
      <c r="H874" s="28" t="s">
        <v>14</v>
      </c>
      <c r="J874" s="28" t="s">
        <v>899</v>
      </c>
      <c r="K874" s="28" t="s">
        <v>900</v>
      </c>
      <c r="Z874" s="28" t="s">
        <v>81</v>
      </c>
      <c r="AA874" s="28" t="s">
        <v>82</v>
      </c>
      <c r="AE874" s="28" t="s">
        <v>83</v>
      </c>
      <c r="AF874" s="28" t="s">
        <v>83</v>
      </c>
      <c r="AG874" s="28" t="s">
        <v>81</v>
      </c>
      <c r="AH874" s="28" t="s">
        <v>81</v>
      </c>
      <c r="AJ874" s="28" t="s">
        <v>84</v>
      </c>
      <c r="AK874" s="28" t="s">
        <v>85</v>
      </c>
      <c r="AL874" s="28" t="s">
        <v>5864</v>
      </c>
      <c r="AM874" s="28" t="s">
        <v>5865</v>
      </c>
      <c r="AY874" s="28" t="s">
        <v>5777</v>
      </c>
    </row>
    <row r="875" spans="1:51" x14ac:dyDescent="0.25">
      <c r="A875" s="28">
        <v>630370</v>
      </c>
      <c r="B875" s="28">
        <v>629347</v>
      </c>
      <c r="C875" s="28" t="s">
        <v>217</v>
      </c>
      <c r="D875" s="28" t="s">
        <v>5866</v>
      </c>
      <c r="E875" s="28" t="s">
        <v>9</v>
      </c>
      <c r="F875" s="28" t="s">
        <v>5867</v>
      </c>
      <c r="G875" s="28" t="s">
        <v>13</v>
      </c>
      <c r="H875" s="28" t="s">
        <v>14</v>
      </c>
      <c r="J875" s="28" t="s">
        <v>899</v>
      </c>
      <c r="K875" s="28" t="s">
        <v>900</v>
      </c>
      <c r="Z875" s="28" t="s">
        <v>81</v>
      </c>
      <c r="AA875" s="28" t="s">
        <v>82</v>
      </c>
      <c r="AE875" s="28" t="s">
        <v>83</v>
      </c>
      <c r="AF875" s="28" t="s">
        <v>83</v>
      </c>
      <c r="AG875" s="28" t="s">
        <v>81</v>
      </c>
      <c r="AH875" s="28" t="s">
        <v>81</v>
      </c>
      <c r="AJ875" s="28" t="s">
        <v>84</v>
      </c>
      <c r="AK875" s="28" t="s">
        <v>85</v>
      </c>
      <c r="AL875" s="28" t="s">
        <v>5868</v>
      </c>
      <c r="AM875" s="28" t="s">
        <v>5869</v>
      </c>
      <c r="AY875" s="28" t="s">
        <v>5777</v>
      </c>
    </row>
    <row r="876" spans="1:51" x14ac:dyDescent="0.25">
      <c r="A876" s="28">
        <v>630371</v>
      </c>
      <c r="B876" s="28">
        <v>629348</v>
      </c>
      <c r="C876" s="28" t="s">
        <v>5870</v>
      </c>
      <c r="D876" s="28" t="s">
        <v>5871</v>
      </c>
      <c r="E876" s="28" t="s">
        <v>9</v>
      </c>
      <c r="F876" s="28" t="s">
        <v>5872</v>
      </c>
      <c r="G876" s="28" t="s">
        <v>13</v>
      </c>
      <c r="H876" s="28" t="s">
        <v>14</v>
      </c>
      <c r="J876" s="28" t="s">
        <v>899</v>
      </c>
      <c r="K876" s="28" t="s">
        <v>900</v>
      </c>
      <c r="Z876" s="28" t="s">
        <v>81</v>
      </c>
      <c r="AA876" s="28" t="s">
        <v>82</v>
      </c>
      <c r="AE876" s="28" t="s">
        <v>83</v>
      </c>
      <c r="AF876" s="28" t="s">
        <v>83</v>
      </c>
      <c r="AG876" s="28" t="s">
        <v>81</v>
      </c>
      <c r="AH876" s="28" t="s">
        <v>81</v>
      </c>
      <c r="AJ876" s="28" t="s">
        <v>84</v>
      </c>
      <c r="AK876" s="28" t="s">
        <v>85</v>
      </c>
      <c r="AL876" s="28" t="s">
        <v>5873</v>
      </c>
      <c r="AM876" s="28" t="s">
        <v>5874</v>
      </c>
      <c r="AY876" s="28" t="s">
        <v>5777</v>
      </c>
    </row>
    <row r="877" spans="1:51" x14ac:dyDescent="0.25">
      <c r="A877" s="28">
        <v>630372</v>
      </c>
      <c r="B877" s="28">
        <v>629349</v>
      </c>
      <c r="C877" s="28" t="s">
        <v>5875</v>
      </c>
      <c r="D877" s="28" t="s">
        <v>5876</v>
      </c>
      <c r="E877" s="28" t="s">
        <v>9</v>
      </c>
      <c r="F877" s="28" t="s">
        <v>5877</v>
      </c>
      <c r="G877" s="28" t="s">
        <v>13</v>
      </c>
      <c r="H877" s="28" t="s">
        <v>14</v>
      </c>
      <c r="J877" s="28" t="s">
        <v>899</v>
      </c>
      <c r="K877" s="28" t="s">
        <v>900</v>
      </c>
      <c r="Z877" s="28" t="s">
        <v>81</v>
      </c>
      <c r="AA877" s="28" t="s">
        <v>82</v>
      </c>
      <c r="AE877" s="28" t="s">
        <v>83</v>
      </c>
      <c r="AF877" s="28" t="s">
        <v>83</v>
      </c>
      <c r="AG877" s="28" t="s">
        <v>81</v>
      </c>
      <c r="AH877" s="28" t="s">
        <v>81</v>
      </c>
      <c r="AJ877" s="28" t="s">
        <v>84</v>
      </c>
      <c r="AK877" s="28" t="s">
        <v>85</v>
      </c>
      <c r="AL877" s="28" t="s">
        <v>5878</v>
      </c>
      <c r="AM877" s="28" t="s">
        <v>5879</v>
      </c>
      <c r="AY877" s="28" t="s">
        <v>5777</v>
      </c>
    </row>
    <row r="878" spans="1:51" x14ac:dyDescent="0.25">
      <c r="A878" s="28">
        <v>630373</v>
      </c>
      <c r="B878" s="28">
        <v>629350</v>
      </c>
      <c r="C878" s="28" t="s">
        <v>5880</v>
      </c>
      <c r="D878" s="28" t="s">
        <v>5881</v>
      </c>
      <c r="E878" s="28" t="s">
        <v>94</v>
      </c>
      <c r="F878" s="28" t="s">
        <v>5882</v>
      </c>
      <c r="G878" s="28" t="s">
        <v>13</v>
      </c>
      <c r="H878" s="28" t="s">
        <v>14</v>
      </c>
      <c r="J878" s="28" t="s">
        <v>899</v>
      </c>
      <c r="K878" s="28" t="s">
        <v>900</v>
      </c>
      <c r="Z878" s="28" t="s">
        <v>81</v>
      </c>
      <c r="AA878" s="28" t="s">
        <v>82</v>
      </c>
      <c r="AE878" s="28" t="s">
        <v>83</v>
      </c>
      <c r="AF878" s="28" t="s">
        <v>83</v>
      </c>
      <c r="AG878" s="28" t="s">
        <v>81</v>
      </c>
      <c r="AH878" s="28" t="s">
        <v>81</v>
      </c>
      <c r="AJ878" s="28" t="s">
        <v>84</v>
      </c>
      <c r="AK878" s="28" t="s">
        <v>85</v>
      </c>
      <c r="AL878" s="28" t="s">
        <v>5883</v>
      </c>
      <c r="AM878" s="28" t="s">
        <v>5884</v>
      </c>
      <c r="AY878" s="28" t="s">
        <v>5777</v>
      </c>
    </row>
    <row r="879" spans="1:51" x14ac:dyDescent="0.25">
      <c r="A879" s="28">
        <v>630374</v>
      </c>
      <c r="B879" s="28">
        <v>629351</v>
      </c>
      <c r="C879" s="28" t="s">
        <v>5885</v>
      </c>
      <c r="D879" s="28" t="s">
        <v>5886</v>
      </c>
      <c r="E879" s="28" t="s">
        <v>9</v>
      </c>
      <c r="F879" s="28" t="s">
        <v>5887</v>
      </c>
      <c r="G879" s="28" t="s">
        <v>13</v>
      </c>
      <c r="H879" s="28" t="s">
        <v>14</v>
      </c>
      <c r="J879" s="28" t="s">
        <v>899</v>
      </c>
      <c r="K879" s="28" t="s">
        <v>900</v>
      </c>
      <c r="Z879" s="28" t="s">
        <v>81</v>
      </c>
      <c r="AA879" s="28" t="s">
        <v>82</v>
      </c>
      <c r="AE879" s="28" t="s">
        <v>83</v>
      </c>
      <c r="AF879" s="28" t="s">
        <v>83</v>
      </c>
      <c r="AG879" s="28" t="s">
        <v>81</v>
      </c>
      <c r="AH879" s="28" t="s">
        <v>81</v>
      </c>
      <c r="AJ879" s="28" t="s">
        <v>84</v>
      </c>
      <c r="AK879" s="28" t="s">
        <v>85</v>
      </c>
      <c r="AL879" s="28" t="s">
        <v>5888</v>
      </c>
      <c r="AM879" s="28" t="s">
        <v>5889</v>
      </c>
      <c r="AY879" s="28" t="s">
        <v>5777</v>
      </c>
    </row>
    <row r="880" spans="1:51" x14ac:dyDescent="0.25">
      <c r="A880" s="28">
        <v>630375</v>
      </c>
      <c r="B880" s="28">
        <v>629352</v>
      </c>
      <c r="C880" s="28" t="s">
        <v>959</v>
      </c>
      <c r="D880" s="28" t="s">
        <v>960</v>
      </c>
      <c r="E880" s="28" t="s">
        <v>9</v>
      </c>
      <c r="F880" s="28" t="s">
        <v>5890</v>
      </c>
      <c r="G880" s="28" t="s">
        <v>13</v>
      </c>
      <c r="H880" s="28" t="s">
        <v>14</v>
      </c>
      <c r="J880" s="28" t="s">
        <v>899</v>
      </c>
      <c r="K880" s="28" t="s">
        <v>900</v>
      </c>
      <c r="Z880" s="28" t="s">
        <v>81</v>
      </c>
      <c r="AA880" s="28" t="s">
        <v>82</v>
      </c>
      <c r="AE880" s="28" t="s">
        <v>83</v>
      </c>
      <c r="AF880" s="28" t="s">
        <v>83</v>
      </c>
      <c r="AG880" s="28" t="s">
        <v>81</v>
      </c>
      <c r="AH880" s="28" t="s">
        <v>81</v>
      </c>
      <c r="AJ880" s="28" t="s">
        <v>84</v>
      </c>
      <c r="AK880" s="28" t="s">
        <v>85</v>
      </c>
      <c r="AL880" s="28" t="s">
        <v>5891</v>
      </c>
      <c r="AM880" s="28" t="s">
        <v>5889</v>
      </c>
      <c r="AY880" s="28" t="s">
        <v>5777</v>
      </c>
    </row>
    <row r="881" spans="1:51" x14ac:dyDescent="0.25">
      <c r="A881" s="28">
        <v>630376</v>
      </c>
      <c r="B881" s="28">
        <v>629353</v>
      </c>
      <c r="C881" s="28" t="s">
        <v>5892</v>
      </c>
      <c r="D881" s="28" t="s">
        <v>5893</v>
      </c>
      <c r="E881" s="28" t="s">
        <v>9</v>
      </c>
      <c r="F881" s="28" t="s">
        <v>5894</v>
      </c>
      <c r="G881" s="28" t="s">
        <v>13</v>
      </c>
      <c r="H881" s="28" t="s">
        <v>14</v>
      </c>
      <c r="J881" s="28" t="s">
        <v>899</v>
      </c>
      <c r="K881" s="28" t="s">
        <v>900</v>
      </c>
      <c r="Z881" s="28" t="s">
        <v>81</v>
      </c>
      <c r="AA881" s="28" t="s">
        <v>82</v>
      </c>
      <c r="AE881" s="28" t="s">
        <v>83</v>
      </c>
      <c r="AF881" s="28" t="s">
        <v>83</v>
      </c>
      <c r="AG881" s="28" t="s">
        <v>81</v>
      </c>
      <c r="AH881" s="28" t="s">
        <v>81</v>
      </c>
      <c r="AJ881" s="28" t="s">
        <v>84</v>
      </c>
      <c r="AK881" s="28" t="s">
        <v>85</v>
      </c>
      <c r="AL881" s="28" t="s">
        <v>5895</v>
      </c>
      <c r="AM881" s="28" t="s">
        <v>5896</v>
      </c>
      <c r="AY881" s="28" t="s">
        <v>5777</v>
      </c>
    </row>
    <row r="882" spans="1:51" x14ac:dyDescent="0.25">
      <c r="A882" s="28">
        <v>630377</v>
      </c>
      <c r="B882" s="28">
        <v>629354</v>
      </c>
      <c r="C882" s="28" t="s">
        <v>5897</v>
      </c>
      <c r="D882" s="28" t="s">
        <v>5898</v>
      </c>
      <c r="E882" s="28" t="s">
        <v>94</v>
      </c>
      <c r="F882" s="28" t="s">
        <v>5899</v>
      </c>
      <c r="G882" s="28" t="s">
        <v>13</v>
      </c>
      <c r="H882" s="28" t="s">
        <v>14</v>
      </c>
      <c r="J882" s="28" t="s">
        <v>899</v>
      </c>
      <c r="K882" s="28" t="s">
        <v>900</v>
      </c>
      <c r="Z882" s="28" t="s">
        <v>81</v>
      </c>
      <c r="AA882" s="28" t="s">
        <v>82</v>
      </c>
      <c r="AE882" s="28" t="s">
        <v>83</v>
      </c>
      <c r="AF882" s="28" t="s">
        <v>83</v>
      </c>
      <c r="AG882" s="28" t="s">
        <v>81</v>
      </c>
      <c r="AH882" s="28" t="s">
        <v>81</v>
      </c>
      <c r="AJ882" s="28" t="s">
        <v>84</v>
      </c>
      <c r="AK882" s="28" t="s">
        <v>85</v>
      </c>
      <c r="AL882" s="28" t="s">
        <v>5900</v>
      </c>
      <c r="AM882" s="28" t="s">
        <v>5901</v>
      </c>
      <c r="AY882" s="28" t="s">
        <v>5777</v>
      </c>
    </row>
    <row r="883" spans="1:51" x14ac:dyDescent="0.25">
      <c r="A883" s="28">
        <v>630378</v>
      </c>
      <c r="B883" s="28">
        <v>629355</v>
      </c>
      <c r="C883" s="28" t="s">
        <v>5902</v>
      </c>
      <c r="D883" s="28" t="s">
        <v>5903</v>
      </c>
      <c r="E883" s="28" t="s">
        <v>94</v>
      </c>
      <c r="F883" s="28" t="s">
        <v>5904</v>
      </c>
      <c r="G883" s="28" t="s">
        <v>13</v>
      </c>
      <c r="H883" s="28" t="s">
        <v>14</v>
      </c>
      <c r="J883" s="28" t="s">
        <v>899</v>
      </c>
      <c r="K883" s="28" t="s">
        <v>900</v>
      </c>
      <c r="Z883" s="28" t="s">
        <v>81</v>
      </c>
      <c r="AA883" s="28" t="s">
        <v>82</v>
      </c>
      <c r="AE883" s="28" t="s">
        <v>83</v>
      </c>
      <c r="AF883" s="28" t="s">
        <v>83</v>
      </c>
      <c r="AG883" s="28" t="s">
        <v>81</v>
      </c>
      <c r="AH883" s="28" t="s">
        <v>81</v>
      </c>
      <c r="AJ883" s="28" t="s">
        <v>84</v>
      </c>
      <c r="AK883" s="28" t="s">
        <v>85</v>
      </c>
      <c r="AL883" s="28" t="s">
        <v>5905</v>
      </c>
      <c r="AM883" s="28" t="s">
        <v>5906</v>
      </c>
      <c r="AY883" s="28" t="s">
        <v>5777</v>
      </c>
    </row>
    <row r="884" spans="1:51" x14ac:dyDescent="0.25">
      <c r="A884" s="28">
        <v>630379</v>
      </c>
      <c r="B884" s="28">
        <v>629356</v>
      </c>
      <c r="C884" s="28" t="s">
        <v>2483</v>
      </c>
      <c r="D884" s="28" t="s">
        <v>5907</v>
      </c>
      <c r="E884" s="28" t="s">
        <v>94</v>
      </c>
      <c r="F884" s="28" t="s">
        <v>5908</v>
      </c>
      <c r="G884" s="28" t="s">
        <v>13</v>
      </c>
      <c r="H884" s="28" t="s">
        <v>14</v>
      </c>
      <c r="J884" s="28" t="s">
        <v>899</v>
      </c>
      <c r="K884" s="28" t="s">
        <v>900</v>
      </c>
      <c r="Z884" s="28" t="s">
        <v>81</v>
      </c>
      <c r="AA884" s="28" t="s">
        <v>82</v>
      </c>
      <c r="AE884" s="28" t="s">
        <v>83</v>
      </c>
      <c r="AF884" s="28" t="s">
        <v>83</v>
      </c>
      <c r="AG884" s="28" t="s">
        <v>81</v>
      </c>
      <c r="AH884" s="28" t="s">
        <v>81</v>
      </c>
      <c r="AJ884" s="28" t="s">
        <v>84</v>
      </c>
      <c r="AK884" s="28" t="s">
        <v>85</v>
      </c>
      <c r="AL884" s="28" t="s">
        <v>5909</v>
      </c>
      <c r="AM884" s="28" t="s">
        <v>5910</v>
      </c>
      <c r="AY884" s="28" t="s">
        <v>5777</v>
      </c>
    </row>
    <row r="885" spans="1:51" x14ac:dyDescent="0.25">
      <c r="A885" s="28">
        <v>630380</v>
      </c>
      <c r="B885" s="28">
        <v>629357</v>
      </c>
      <c r="C885" s="28" t="s">
        <v>5911</v>
      </c>
      <c r="D885" s="28" t="s">
        <v>5912</v>
      </c>
      <c r="E885" s="28" t="s">
        <v>94</v>
      </c>
      <c r="F885" s="28" t="s">
        <v>5913</v>
      </c>
      <c r="G885" s="28" t="s">
        <v>13</v>
      </c>
      <c r="H885" s="28" t="s">
        <v>14</v>
      </c>
      <c r="J885" s="28" t="s">
        <v>899</v>
      </c>
      <c r="K885" s="28" t="s">
        <v>900</v>
      </c>
      <c r="Z885" s="28" t="s">
        <v>81</v>
      </c>
      <c r="AA885" s="28" t="s">
        <v>82</v>
      </c>
      <c r="AE885" s="28" t="s">
        <v>83</v>
      </c>
      <c r="AF885" s="28" t="s">
        <v>83</v>
      </c>
      <c r="AG885" s="28" t="s">
        <v>81</v>
      </c>
      <c r="AH885" s="28" t="s">
        <v>81</v>
      </c>
      <c r="AJ885" s="28" t="s">
        <v>84</v>
      </c>
      <c r="AK885" s="28" t="s">
        <v>85</v>
      </c>
      <c r="AL885" s="28" t="s">
        <v>5914</v>
      </c>
      <c r="AM885" s="28" t="s">
        <v>5915</v>
      </c>
      <c r="AY885" s="28" t="s">
        <v>5777</v>
      </c>
    </row>
    <row r="886" spans="1:51" x14ac:dyDescent="0.25">
      <c r="A886" s="28">
        <v>630381</v>
      </c>
      <c r="B886" s="28">
        <v>629358</v>
      </c>
      <c r="C886" s="28" t="s">
        <v>5916</v>
      </c>
      <c r="D886" s="28" t="s">
        <v>5917</v>
      </c>
      <c r="E886" s="28" t="s">
        <v>94</v>
      </c>
      <c r="F886" s="28" t="s">
        <v>5918</v>
      </c>
      <c r="G886" s="28" t="s">
        <v>13</v>
      </c>
      <c r="H886" s="28" t="s">
        <v>14</v>
      </c>
      <c r="J886" s="28" t="s">
        <v>899</v>
      </c>
      <c r="K886" s="28" t="s">
        <v>900</v>
      </c>
      <c r="Z886" s="28" t="s">
        <v>81</v>
      </c>
      <c r="AA886" s="28" t="s">
        <v>82</v>
      </c>
      <c r="AE886" s="28" t="s">
        <v>83</v>
      </c>
      <c r="AF886" s="28" t="s">
        <v>83</v>
      </c>
      <c r="AG886" s="28" t="s">
        <v>81</v>
      </c>
      <c r="AH886" s="28" t="s">
        <v>81</v>
      </c>
      <c r="AJ886" s="28" t="s">
        <v>84</v>
      </c>
      <c r="AK886" s="28" t="s">
        <v>85</v>
      </c>
      <c r="AL886" s="28" t="s">
        <v>5919</v>
      </c>
      <c r="AM886" s="28" t="s">
        <v>5920</v>
      </c>
      <c r="AY886" s="28" t="s">
        <v>5777</v>
      </c>
    </row>
    <row r="887" spans="1:51" x14ac:dyDescent="0.25">
      <c r="A887" s="28">
        <v>630382</v>
      </c>
      <c r="B887" s="28">
        <v>629359</v>
      </c>
      <c r="C887" s="28" t="s">
        <v>5921</v>
      </c>
      <c r="D887" s="28" t="s">
        <v>5922</v>
      </c>
      <c r="E887" s="28" t="s">
        <v>9</v>
      </c>
      <c r="F887" s="28" t="s">
        <v>5923</v>
      </c>
      <c r="G887" s="28" t="s">
        <v>13</v>
      </c>
      <c r="H887" s="28" t="s">
        <v>14</v>
      </c>
      <c r="J887" s="28" t="s">
        <v>899</v>
      </c>
      <c r="K887" s="28" t="s">
        <v>900</v>
      </c>
      <c r="Z887" s="28" t="s">
        <v>81</v>
      </c>
      <c r="AA887" s="28" t="s">
        <v>82</v>
      </c>
      <c r="AE887" s="28" t="s">
        <v>83</v>
      </c>
      <c r="AF887" s="28" t="s">
        <v>83</v>
      </c>
      <c r="AG887" s="28" t="s">
        <v>81</v>
      </c>
      <c r="AH887" s="28" t="s">
        <v>81</v>
      </c>
      <c r="AJ887" s="28" t="s">
        <v>84</v>
      </c>
      <c r="AK887" s="28" t="s">
        <v>85</v>
      </c>
      <c r="AL887" s="28" t="s">
        <v>5924</v>
      </c>
      <c r="AM887" s="28" t="s">
        <v>5925</v>
      </c>
      <c r="AY887" s="28" t="s">
        <v>5777</v>
      </c>
    </row>
    <row r="888" spans="1:51" x14ac:dyDescent="0.25">
      <c r="A888" s="28">
        <v>630383</v>
      </c>
      <c r="B888" s="28">
        <v>629360</v>
      </c>
      <c r="C888" s="28" t="s">
        <v>5926</v>
      </c>
      <c r="D888" s="28" t="s">
        <v>5927</v>
      </c>
      <c r="E888" s="28" t="s">
        <v>94</v>
      </c>
      <c r="F888" s="28" t="s">
        <v>5928</v>
      </c>
      <c r="G888" s="28" t="s">
        <v>13</v>
      </c>
      <c r="H888" s="28" t="s">
        <v>14</v>
      </c>
      <c r="J888" s="28" t="s">
        <v>899</v>
      </c>
      <c r="K888" s="28" t="s">
        <v>900</v>
      </c>
      <c r="Z888" s="28" t="s">
        <v>81</v>
      </c>
      <c r="AA888" s="28" t="s">
        <v>82</v>
      </c>
      <c r="AE888" s="28" t="s">
        <v>83</v>
      </c>
      <c r="AF888" s="28" t="s">
        <v>83</v>
      </c>
      <c r="AG888" s="28" t="s">
        <v>81</v>
      </c>
      <c r="AH888" s="28" t="s">
        <v>81</v>
      </c>
      <c r="AJ888" s="28" t="s">
        <v>84</v>
      </c>
      <c r="AK888" s="28" t="s">
        <v>85</v>
      </c>
      <c r="AL888" s="28" t="s">
        <v>5929</v>
      </c>
      <c r="AM888" s="28" t="s">
        <v>5930</v>
      </c>
      <c r="AY888" s="28" t="s">
        <v>5777</v>
      </c>
    </row>
    <row r="889" spans="1:51" x14ac:dyDescent="0.25">
      <c r="A889" s="28">
        <v>630384</v>
      </c>
      <c r="B889" s="28">
        <v>629361</v>
      </c>
      <c r="C889" s="28" t="s">
        <v>5931</v>
      </c>
      <c r="D889" s="28" t="s">
        <v>5932</v>
      </c>
      <c r="E889" s="28" t="s">
        <v>94</v>
      </c>
      <c r="F889" s="28" t="s">
        <v>5933</v>
      </c>
      <c r="G889" s="28" t="s">
        <v>13</v>
      </c>
      <c r="H889" s="28" t="s">
        <v>14</v>
      </c>
      <c r="J889" s="28" t="s">
        <v>899</v>
      </c>
      <c r="K889" s="28" t="s">
        <v>900</v>
      </c>
      <c r="Z889" s="28" t="s">
        <v>81</v>
      </c>
      <c r="AA889" s="28" t="s">
        <v>82</v>
      </c>
      <c r="AE889" s="28" t="s">
        <v>83</v>
      </c>
      <c r="AF889" s="28" t="s">
        <v>83</v>
      </c>
      <c r="AG889" s="28" t="s">
        <v>81</v>
      </c>
      <c r="AH889" s="28" t="s">
        <v>81</v>
      </c>
      <c r="AJ889" s="28" t="s">
        <v>84</v>
      </c>
      <c r="AK889" s="28" t="s">
        <v>85</v>
      </c>
      <c r="AL889" s="28" t="s">
        <v>5934</v>
      </c>
      <c r="AM889" s="28" t="s">
        <v>5935</v>
      </c>
      <c r="AY889" s="28" t="s">
        <v>5777</v>
      </c>
    </row>
    <row r="890" spans="1:51" x14ac:dyDescent="0.25">
      <c r="A890" s="28">
        <v>630385</v>
      </c>
      <c r="B890" s="28">
        <v>629362</v>
      </c>
      <c r="C890" s="28" t="s">
        <v>5936</v>
      </c>
      <c r="D890" s="28" t="s">
        <v>5937</v>
      </c>
      <c r="E890" s="28" t="s">
        <v>9</v>
      </c>
      <c r="F890" s="28" t="s">
        <v>5938</v>
      </c>
      <c r="G890" s="28" t="s">
        <v>13</v>
      </c>
      <c r="H890" s="28" t="s">
        <v>14</v>
      </c>
      <c r="J890" s="28" t="s">
        <v>899</v>
      </c>
      <c r="K890" s="28" t="s">
        <v>900</v>
      </c>
      <c r="Z890" s="28" t="s">
        <v>81</v>
      </c>
      <c r="AA890" s="28" t="s">
        <v>82</v>
      </c>
      <c r="AE890" s="28" t="s">
        <v>83</v>
      </c>
      <c r="AF890" s="28" t="s">
        <v>83</v>
      </c>
      <c r="AG890" s="28" t="s">
        <v>81</v>
      </c>
      <c r="AH890" s="28" t="s">
        <v>81</v>
      </c>
      <c r="AJ890" s="28" t="s">
        <v>84</v>
      </c>
      <c r="AK890" s="28" t="s">
        <v>85</v>
      </c>
      <c r="AL890" s="28" t="s">
        <v>5939</v>
      </c>
      <c r="AM890" s="28" t="s">
        <v>5940</v>
      </c>
      <c r="AY890" s="28" t="s">
        <v>5777</v>
      </c>
    </row>
    <row r="891" spans="1:51" x14ac:dyDescent="0.25">
      <c r="A891" s="28">
        <v>630386</v>
      </c>
      <c r="B891" s="28">
        <v>629363</v>
      </c>
      <c r="C891" s="28" t="s">
        <v>5941</v>
      </c>
      <c r="D891" s="28" t="s">
        <v>5942</v>
      </c>
      <c r="E891" s="28" t="s">
        <v>9</v>
      </c>
      <c r="F891" s="28" t="s">
        <v>5943</v>
      </c>
      <c r="G891" s="28" t="s">
        <v>13</v>
      </c>
      <c r="H891" s="28" t="s">
        <v>14</v>
      </c>
      <c r="J891" s="28" t="s">
        <v>899</v>
      </c>
      <c r="K891" s="28" t="s">
        <v>900</v>
      </c>
      <c r="Z891" s="28" t="s">
        <v>81</v>
      </c>
      <c r="AA891" s="28" t="s">
        <v>82</v>
      </c>
      <c r="AE891" s="28" t="s">
        <v>83</v>
      </c>
      <c r="AF891" s="28" t="s">
        <v>83</v>
      </c>
      <c r="AG891" s="28" t="s">
        <v>81</v>
      </c>
      <c r="AH891" s="28" t="s">
        <v>81</v>
      </c>
      <c r="AJ891" s="28" t="s">
        <v>84</v>
      </c>
      <c r="AK891" s="28" t="s">
        <v>85</v>
      </c>
      <c r="AL891" s="28" t="s">
        <v>5944</v>
      </c>
      <c r="AM891" s="28" t="s">
        <v>5945</v>
      </c>
      <c r="AY891" s="28" t="s">
        <v>5777</v>
      </c>
    </row>
    <row r="892" spans="1:51" x14ac:dyDescent="0.25">
      <c r="A892" s="28">
        <v>630387</v>
      </c>
      <c r="B892" s="28">
        <v>629364</v>
      </c>
      <c r="C892" s="28" t="s">
        <v>5946</v>
      </c>
      <c r="D892" s="28" t="s">
        <v>5947</v>
      </c>
      <c r="E892" s="28" t="s">
        <v>94</v>
      </c>
      <c r="F892" s="28" t="s">
        <v>5948</v>
      </c>
      <c r="G892" s="28" t="s">
        <v>13</v>
      </c>
      <c r="H892" s="28" t="s">
        <v>14</v>
      </c>
      <c r="J892" s="28" t="s">
        <v>899</v>
      </c>
      <c r="K892" s="28" t="s">
        <v>900</v>
      </c>
      <c r="Z892" s="28" t="s">
        <v>81</v>
      </c>
      <c r="AA892" s="28" t="s">
        <v>82</v>
      </c>
      <c r="AE892" s="28" t="s">
        <v>83</v>
      </c>
      <c r="AF892" s="28" t="s">
        <v>83</v>
      </c>
      <c r="AG892" s="28" t="s">
        <v>81</v>
      </c>
      <c r="AH892" s="28" t="s">
        <v>81</v>
      </c>
      <c r="AJ892" s="28" t="s">
        <v>84</v>
      </c>
      <c r="AK892" s="28" t="s">
        <v>85</v>
      </c>
      <c r="AL892" s="28" t="s">
        <v>5949</v>
      </c>
      <c r="AM892" s="28" t="s">
        <v>5950</v>
      </c>
      <c r="AY892" s="28" t="s">
        <v>5777</v>
      </c>
    </row>
    <row r="893" spans="1:51" x14ac:dyDescent="0.25">
      <c r="A893" s="28">
        <v>630388</v>
      </c>
      <c r="B893" s="28">
        <v>629365</v>
      </c>
      <c r="C893" s="28" t="s">
        <v>5951</v>
      </c>
      <c r="D893" s="28" t="s">
        <v>5952</v>
      </c>
      <c r="E893" s="28" t="s">
        <v>9</v>
      </c>
      <c r="F893" s="28" t="s">
        <v>5953</v>
      </c>
      <c r="G893" s="28" t="s">
        <v>13</v>
      </c>
      <c r="H893" s="28" t="s">
        <v>14</v>
      </c>
      <c r="J893" s="28" t="s">
        <v>899</v>
      </c>
      <c r="K893" s="28" t="s">
        <v>900</v>
      </c>
      <c r="Z893" s="28" t="s">
        <v>81</v>
      </c>
      <c r="AA893" s="28" t="s">
        <v>82</v>
      </c>
      <c r="AE893" s="28" t="s">
        <v>83</v>
      </c>
      <c r="AF893" s="28" t="s">
        <v>83</v>
      </c>
      <c r="AG893" s="28" t="s">
        <v>81</v>
      </c>
      <c r="AH893" s="28" t="s">
        <v>81</v>
      </c>
      <c r="AJ893" s="28" t="s">
        <v>84</v>
      </c>
      <c r="AK893" s="28" t="s">
        <v>85</v>
      </c>
      <c r="AL893" s="28" t="s">
        <v>5954</v>
      </c>
      <c r="AM893" s="28" t="s">
        <v>5955</v>
      </c>
      <c r="AY893" s="28" t="s">
        <v>5777</v>
      </c>
    </row>
    <row r="894" spans="1:51" x14ac:dyDescent="0.25">
      <c r="A894" s="28">
        <v>630391</v>
      </c>
      <c r="B894" s="28">
        <v>629368</v>
      </c>
      <c r="C894" s="28" t="s">
        <v>2483</v>
      </c>
      <c r="D894" s="28" t="s">
        <v>827</v>
      </c>
      <c r="E894" s="28" t="s">
        <v>94</v>
      </c>
      <c r="F894" s="28" t="s">
        <v>5956</v>
      </c>
      <c r="G894" s="28" t="s">
        <v>13</v>
      </c>
      <c r="H894" s="28" t="s">
        <v>14</v>
      </c>
      <c r="J894" s="28" t="s">
        <v>899</v>
      </c>
      <c r="K894" s="28" t="s">
        <v>900</v>
      </c>
      <c r="Z894" s="28" t="s">
        <v>81</v>
      </c>
      <c r="AA894" s="28" t="s">
        <v>82</v>
      </c>
      <c r="AE894" s="28" t="s">
        <v>83</v>
      </c>
      <c r="AF894" s="28" t="s">
        <v>83</v>
      </c>
      <c r="AG894" s="28" t="s">
        <v>81</v>
      </c>
      <c r="AH894" s="28" t="s">
        <v>81</v>
      </c>
      <c r="AJ894" s="28" t="s">
        <v>84</v>
      </c>
      <c r="AK894" s="28" t="s">
        <v>85</v>
      </c>
      <c r="AL894" s="28" t="s">
        <v>5957</v>
      </c>
      <c r="AM894" s="28" t="s">
        <v>5958</v>
      </c>
      <c r="AY894" s="28" t="s">
        <v>5777</v>
      </c>
    </row>
    <row r="895" spans="1:51" x14ac:dyDescent="0.25">
      <c r="A895" s="28">
        <v>630394</v>
      </c>
      <c r="B895" s="28">
        <v>629371</v>
      </c>
      <c r="C895" s="28" t="s">
        <v>2949</v>
      </c>
      <c r="D895" s="28" t="s">
        <v>1513</v>
      </c>
      <c r="E895" s="28" t="s">
        <v>94</v>
      </c>
      <c r="F895" s="28" t="s">
        <v>5959</v>
      </c>
      <c r="G895" s="28" t="s">
        <v>13</v>
      </c>
      <c r="H895" s="28" t="s">
        <v>14</v>
      </c>
      <c r="J895" s="28" t="s">
        <v>899</v>
      </c>
      <c r="K895" s="28" t="s">
        <v>900</v>
      </c>
      <c r="Z895" s="28" t="s">
        <v>81</v>
      </c>
      <c r="AA895" s="28" t="s">
        <v>82</v>
      </c>
      <c r="AE895" s="28" t="s">
        <v>83</v>
      </c>
      <c r="AF895" s="28" t="s">
        <v>83</v>
      </c>
      <c r="AG895" s="28" t="s">
        <v>81</v>
      </c>
      <c r="AH895" s="28" t="s">
        <v>81</v>
      </c>
      <c r="AJ895" s="28" t="s">
        <v>84</v>
      </c>
      <c r="AK895" s="28" t="s">
        <v>85</v>
      </c>
      <c r="AL895" s="28" t="s">
        <v>5960</v>
      </c>
      <c r="AM895" s="28" t="s">
        <v>5961</v>
      </c>
      <c r="AY895" s="28" t="s">
        <v>5777</v>
      </c>
    </row>
    <row r="896" spans="1:51" x14ac:dyDescent="0.25">
      <c r="A896" s="28">
        <v>630395</v>
      </c>
      <c r="B896" s="28">
        <v>629372</v>
      </c>
      <c r="C896" s="28" t="s">
        <v>993</v>
      </c>
      <c r="D896" s="28" t="s">
        <v>5962</v>
      </c>
      <c r="E896" s="28" t="s">
        <v>94</v>
      </c>
      <c r="F896" s="28" t="s">
        <v>5963</v>
      </c>
      <c r="G896" s="28" t="s">
        <v>13</v>
      </c>
      <c r="H896" s="28" t="s">
        <v>14</v>
      </c>
      <c r="J896" s="28" t="s">
        <v>899</v>
      </c>
      <c r="K896" s="28" t="s">
        <v>900</v>
      </c>
      <c r="Z896" s="28" t="s">
        <v>81</v>
      </c>
      <c r="AA896" s="28" t="s">
        <v>82</v>
      </c>
      <c r="AE896" s="28" t="s">
        <v>83</v>
      </c>
      <c r="AF896" s="28" t="s">
        <v>83</v>
      </c>
      <c r="AG896" s="28" t="s">
        <v>81</v>
      </c>
      <c r="AH896" s="28" t="s">
        <v>81</v>
      </c>
      <c r="AJ896" s="28" t="s">
        <v>84</v>
      </c>
      <c r="AK896" s="28" t="s">
        <v>85</v>
      </c>
      <c r="AL896" s="28" t="s">
        <v>5964</v>
      </c>
      <c r="AM896" s="28" t="s">
        <v>5965</v>
      </c>
      <c r="AY896" s="28" t="s">
        <v>5777</v>
      </c>
    </row>
    <row r="897" spans="1:51" x14ac:dyDescent="0.25">
      <c r="A897" s="28">
        <v>630397</v>
      </c>
      <c r="B897" s="28">
        <v>629374</v>
      </c>
      <c r="C897" s="28" t="s">
        <v>420</v>
      </c>
      <c r="D897" s="28" t="s">
        <v>5966</v>
      </c>
      <c r="E897" s="28" t="s">
        <v>94</v>
      </c>
      <c r="F897" s="28" t="s">
        <v>5967</v>
      </c>
      <c r="G897" s="28" t="s">
        <v>13</v>
      </c>
      <c r="H897" s="28" t="s">
        <v>14</v>
      </c>
      <c r="J897" s="28" t="s">
        <v>899</v>
      </c>
      <c r="K897" s="28" t="s">
        <v>900</v>
      </c>
      <c r="Z897" s="28" t="s">
        <v>81</v>
      </c>
      <c r="AA897" s="28" t="s">
        <v>82</v>
      </c>
      <c r="AE897" s="28" t="s">
        <v>83</v>
      </c>
      <c r="AF897" s="28" t="s">
        <v>83</v>
      </c>
      <c r="AG897" s="28" t="s">
        <v>81</v>
      </c>
      <c r="AH897" s="28" t="s">
        <v>81</v>
      </c>
      <c r="AJ897" s="28" t="s">
        <v>84</v>
      </c>
      <c r="AK897" s="28" t="s">
        <v>85</v>
      </c>
      <c r="AL897" s="28" t="s">
        <v>5968</v>
      </c>
      <c r="AM897" s="28" t="s">
        <v>5969</v>
      </c>
      <c r="AY897" s="28" t="s">
        <v>5777</v>
      </c>
    </row>
    <row r="898" spans="1:51" x14ac:dyDescent="0.25">
      <c r="A898" s="28">
        <v>630399</v>
      </c>
      <c r="B898" s="28">
        <v>629376</v>
      </c>
      <c r="C898" s="28" t="s">
        <v>3376</v>
      </c>
      <c r="D898" s="28" t="s">
        <v>5970</v>
      </c>
      <c r="E898" s="28" t="s">
        <v>94</v>
      </c>
      <c r="F898" s="28" t="s">
        <v>5971</v>
      </c>
      <c r="G898" s="28" t="s">
        <v>13</v>
      </c>
      <c r="H898" s="28" t="s">
        <v>14</v>
      </c>
      <c r="J898" s="28" t="s">
        <v>899</v>
      </c>
      <c r="K898" s="28" t="s">
        <v>900</v>
      </c>
      <c r="Z898" s="28" t="s">
        <v>81</v>
      </c>
      <c r="AA898" s="28" t="s">
        <v>82</v>
      </c>
      <c r="AE898" s="28" t="s">
        <v>83</v>
      </c>
      <c r="AF898" s="28" t="s">
        <v>83</v>
      </c>
      <c r="AG898" s="28" t="s">
        <v>81</v>
      </c>
      <c r="AH898" s="28" t="s">
        <v>81</v>
      </c>
      <c r="AJ898" s="28" t="s">
        <v>84</v>
      </c>
      <c r="AK898" s="28" t="s">
        <v>85</v>
      </c>
      <c r="AL898" s="28" t="s">
        <v>5972</v>
      </c>
      <c r="AM898" s="28" t="s">
        <v>5973</v>
      </c>
      <c r="AY898" s="28" t="s">
        <v>5777</v>
      </c>
    </row>
    <row r="899" spans="1:51" x14ac:dyDescent="0.25">
      <c r="A899" s="28">
        <v>630400</v>
      </c>
      <c r="B899" s="28">
        <v>629377</v>
      </c>
      <c r="C899" s="28" t="s">
        <v>598</v>
      </c>
      <c r="D899" s="28" t="s">
        <v>1781</v>
      </c>
      <c r="E899" s="28" t="s">
        <v>94</v>
      </c>
      <c r="F899" s="28" t="s">
        <v>5974</v>
      </c>
      <c r="G899" s="28" t="s">
        <v>13</v>
      </c>
      <c r="H899" s="28" t="s">
        <v>14</v>
      </c>
      <c r="J899" s="28" t="s">
        <v>899</v>
      </c>
      <c r="K899" s="28" t="s">
        <v>900</v>
      </c>
      <c r="Z899" s="28" t="s">
        <v>81</v>
      </c>
      <c r="AA899" s="28" t="s">
        <v>82</v>
      </c>
      <c r="AE899" s="28" t="s">
        <v>83</v>
      </c>
      <c r="AF899" s="28" t="s">
        <v>83</v>
      </c>
      <c r="AG899" s="28" t="s">
        <v>81</v>
      </c>
      <c r="AH899" s="28" t="s">
        <v>81</v>
      </c>
      <c r="AJ899" s="28" t="s">
        <v>84</v>
      </c>
      <c r="AK899" s="28" t="s">
        <v>85</v>
      </c>
      <c r="AL899" s="28" t="s">
        <v>5975</v>
      </c>
      <c r="AM899" s="28" t="s">
        <v>5973</v>
      </c>
      <c r="AY899" s="28" t="s">
        <v>5777</v>
      </c>
    </row>
    <row r="900" spans="1:51" x14ac:dyDescent="0.25">
      <c r="A900" s="28">
        <v>630401</v>
      </c>
      <c r="B900" s="28">
        <v>629378</v>
      </c>
      <c r="C900" s="28" t="s">
        <v>475</v>
      </c>
      <c r="D900" s="28" t="s">
        <v>5976</v>
      </c>
      <c r="E900" s="28" t="s">
        <v>94</v>
      </c>
      <c r="F900" s="28" t="s">
        <v>5977</v>
      </c>
      <c r="G900" s="28" t="s">
        <v>13</v>
      </c>
      <c r="H900" s="28" t="s">
        <v>14</v>
      </c>
      <c r="J900" s="28" t="s">
        <v>899</v>
      </c>
      <c r="K900" s="28" t="s">
        <v>900</v>
      </c>
      <c r="Z900" s="28" t="s">
        <v>81</v>
      </c>
      <c r="AA900" s="28" t="s">
        <v>82</v>
      </c>
      <c r="AE900" s="28" t="s">
        <v>83</v>
      </c>
      <c r="AF900" s="28" t="s">
        <v>83</v>
      </c>
      <c r="AG900" s="28" t="s">
        <v>81</v>
      </c>
      <c r="AH900" s="28" t="s">
        <v>81</v>
      </c>
      <c r="AJ900" s="28" t="s">
        <v>84</v>
      </c>
      <c r="AK900" s="28" t="s">
        <v>85</v>
      </c>
      <c r="AL900" s="28" t="s">
        <v>5978</v>
      </c>
      <c r="AM900" s="28" t="s">
        <v>5979</v>
      </c>
      <c r="AY900" s="28" t="s">
        <v>5777</v>
      </c>
    </row>
    <row r="901" spans="1:51" x14ac:dyDescent="0.25">
      <c r="A901" s="28">
        <v>630403</v>
      </c>
      <c r="B901" s="28">
        <v>629380</v>
      </c>
      <c r="C901" s="28" t="s">
        <v>375</v>
      </c>
      <c r="D901" s="28" t="s">
        <v>1776</v>
      </c>
      <c r="E901" s="28" t="s">
        <v>94</v>
      </c>
      <c r="F901" s="28" t="s">
        <v>5980</v>
      </c>
      <c r="G901" s="28" t="s">
        <v>13</v>
      </c>
      <c r="H901" s="28" t="s">
        <v>14</v>
      </c>
      <c r="J901" s="28" t="s">
        <v>899</v>
      </c>
      <c r="K901" s="28" t="s">
        <v>900</v>
      </c>
      <c r="Z901" s="28" t="s">
        <v>81</v>
      </c>
      <c r="AA901" s="28" t="s">
        <v>82</v>
      </c>
      <c r="AE901" s="28" t="s">
        <v>83</v>
      </c>
      <c r="AF901" s="28" t="s">
        <v>83</v>
      </c>
      <c r="AG901" s="28" t="s">
        <v>81</v>
      </c>
      <c r="AH901" s="28" t="s">
        <v>81</v>
      </c>
      <c r="AJ901" s="28" t="s">
        <v>84</v>
      </c>
      <c r="AK901" s="28" t="s">
        <v>85</v>
      </c>
      <c r="AL901" s="28" t="s">
        <v>5981</v>
      </c>
      <c r="AM901" s="28" t="s">
        <v>5982</v>
      </c>
      <c r="AY901" s="28" t="s">
        <v>5777</v>
      </c>
    </row>
    <row r="902" spans="1:51" x14ac:dyDescent="0.25">
      <c r="A902" s="28">
        <v>630404</v>
      </c>
      <c r="B902" s="28">
        <v>629381</v>
      </c>
      <c r="C902" s="28" t="s">
        <v>420</v>
      </c>
      <c r="D902" s="28" t="s">
        <v>5983</v>
      </c>
      <c r="E902" s="28" t="s">
        <v>94</v>
      </c>
      <c r="F902" s="28" t="s">
        <v>5984</v>
      </c>
      <c r="G902" s="28" t="s">
        <v>13</v>
      </c>
      <c r="H902" s="28" t="s">
        <v>14</v>
      </c>
      <c r="J902" s="28" t="s">
        <v>899</v>
      </c>
      <c r="K902" s="28" t="s">
        <v>900</v>
      </c>
      <c r="Z902" s="28" t="s">
        <v>81</v>
      </c>
      <c r="AA902" s="28" t="s">
        <v>82</v>
      </c>
      <c r="AE902" s="28" t="s">
        <v>83</v>
      </c>
      <c r="AF902" s="28" t="s">
        <v>83</v>
      </c>
      <c r="AG902" s="28" t="s">
        <v>81</v>
      </c>
      <c r="AH902" s="28" t="s">
        <v>81</v>
      </c>
      <c r="AJ902" s="28" t="s">
        <v>84</v>
      </c>
      <c r="AK902" s="28" t="s">
        <v>85</v>
      </c>
      <c r="AL902" s="28" t="s">
        <v>5985</v>
      </c>
      <c r="AM902" s="28" t="s">
        <v>5986</v>
      </c>
      <c r="AY902" s="28" t="s">
        <v>5777</v>
      </c>
    </row>
    <row r="903" spans="1:51" x14ac:dyDescent="0.25">
      <c r="A903" s="28">
        <v>630407</v>
      </c>
      <c r="B903" s="28">
        <v>629384</v>
      </c>
      <c r="C903" s="28" t="s">
        <v>1567</v>
      </c>
      <c r="D903" s="28" t="s">
        <v>5987</v>
      </c>
      <c r="E903" s="28" t="s">
        <v>9</v>
      </c>
      <c r="F903" s="28" t="s">
        <v>5988</v>
      </c>
      <c r="G903" s="28" t="s">
        <v>13</v>
      </c>
      <c r="H903" s="28" t="s">
        <v>14</v>
      </c>
      <c r="J903" s="28" t="s">
        <v>899</v>
      </c>
      <c r="K903" s="28" t="s">
        <v>900</v>
      </c>
      <c r="Z903" s="28" t="s">
        <v>81</v>
      </c>
      <c r="AA903" s="28" t="s">
        <v>82</v>
      </c>
      <c r="AE903" s="28" t="s">
        <v>83</v>
      </c>
      <c r="AF903" s="28" t="s">
        <v>83</v>
      </c>
      <c r="AG903" s="28" t="s">
        <v>81</v>
      </c>
      <c r="AH903" s="28" t="s">
        <v>81</v>
      </c>
      <c r="AJ903" s="28" t="s">
        <v>84</v>
      </c>
      <c r="AK903" s="28" t="s">
        <v>85</v>
      </c>
      <c r="AL903" s="28" t="s">
        <v>5989</v>
      </c>
      <c r="AM903" s="28" t="s">
        <v>5990</v>
      </c>
      <c r="AY903" s="28" t="s">
        <v>5777</v>
      </c>
    </row>
    <row r="904" spans="1:51" x14ac:dyDescent="0.25">
      <c r="A904" s="28">
        <v>630409</v>
      </c>
      <c r="B904" s="28">
        <v>629386</v>
      </c>
      <c r="C904" s="28" t="s">
        <v>5991</v>
      </c>
      <c r="D904" s="28" t="s">
        <v>5992</v>
      </c>
      <c r="E904" s="28" t="s">
        <v>9</v>
      </c>
      <c r="F904" s="28" t="s">
        <v>5993</v>
      </c>
      <c r="G904" s="28" t="s">
        <v>13</v>
      </c>
      <c r="H904" s="28" t="s">
        <v>14</v>
      </c>
      <c r="J904" s="28" t="s">
        <v>899</v>
      </c>
      <c r="K904" s="28" t="s">
        <v>900</v>
      </c>
      <c r="Z904" s="28" t="s">
        <v>81</v>
      </c>
      <c r="AA904" s="28" t="s">
        <v>82</v>
      </c>
      <c r="AE904" s="28" t="s">
        <v>83</v>
      </c>
      <c r="AF904" s="28" t="s">
        <v>83</v>
      </c>
      <c r="AG904" s="28" t="s">
        <v>81</v>
      </c>
      <c r="AH904" s="28" t="s">
        <v>81</v>
      </c>
      <c r="AJ904" s="28" t="s">
        <v>84</v>
      </c>
      <c r="AK904" s="28" t="s">
        <v>85</v>
      </c>
      <c r="AL904" s="28" t="s">
        <v>5994</v>
      </c>
      <c r="AM904" s="28" t="s">
        <v>5995</v>
      </c>
      <c r="AY904" s="28" t="s">
        <v>5777</v>
      </c>
    </row>
    <row r="905" spans="1:51" x14ac:dyDescent="0.25">
      <c r="A905" s="28">
        <v>630410</v>
      </c>
      <c r="B905" s="28">
        <v>629387</v>
      </c>
      <c r="C905" s="28" t="s">
        <v>5996</v>
      </c>
      <c r="D905" s="28" t="s">
        <v>5997</v>
      </c>
      <c r="E905" s="28" t="s">
        <v>9</v>
      </c>
      <c r="F905" s="28" t="s">
        <v>5998</v>
      </c>
      <c r="G905" s="28" t="s">
        <v>13</v>
      </c>
      <c r="H905" s="28" t="s">
        <v>14</v>
      </c>
      <c r="J905" s="28" t="s">
        <v>899</v>
      </c>
      <c r="K905" s="28" t="s">
        <v>900</v>
      </c>
      <c r="Z905" s="28" t="s">
        <v>81</v>
      </c>
      <c r="AA905" s="28" t="s">
        <v>82</v>
      </c>
      <c r="AE905" s="28" t="s">
        <v>83</v>
      </c>
      <c r="AF905" s="28" t="s">
        <v>83</v>
      </c>
      <c r="AG905" s="28" t="s">
        <v>81</v>
      </c>
      <c r="AH905" s="28" t="s">
        <v>81</v>
      </c>
      <c r="AJ905" s="28" t="s">
        <v>84</v>
      </c>
      <c r="AK905" s="28" t="s">
        <v>85</v>
      </c>
      <c r="AL905" s="28" t="s">
        <v>5999</v>
      </c>
      <c r="AM905" s="28" t="s">
        <v>6000</v>
      </c>
      <c r="AY905" s="28" t="s">
        <v>5777</v>
      </c>
    </row>
    <row r="906" spans="1:51" x14ac:dyDescent="0.25">
      <c r="A906" s="28">
        <v>630411</v>
      </c>
      <c r="B906" s="28">
        <v>629388</v>
      </c>
      <c r="C906" s="28" t="s">
        <v>598</v>
      </c>
      <c r="D906" s="28" t="s">
        <v>6001</v>
      </c>
      <c r="E906" s="28" t="s">
        <v>94</v>
      </c>
      <c r="F906" s="28" t="s">
        <v>6002</v>
      </c>
      <c r="G906" s="28" t="s">
        <v>13</v>
      </c>
      <c r="H906" s="28" t="s">
        <v>14</v>
      </c>
      <c r="J906" s="28" t="s">
        <v>899</v>
      </c>
      <c r="K906" s="28" t="s">
        <v>900</v>
      </c>
      <c r="Z906" s="28" t="s">
        <v>81</v>
      </c>
      <c r="AA906" s="28" t="s">
        <v>82</v>
      </c>
      <c r="AE906" s="28" t="s">
        <v>83</v>
      </c>
      <c r="AF906" s="28" t="s">
        <v>83</v>
      </c>
      <c r="AG906" s="28" t="s">
        <v>81</v>
      </c>
      <c r="AH906" s="28" t="s">
        <v>81</v>
      </c>
      <c r="AJ906" s="28" t="s">
        <v>84</v>
      </c>
      <c r="AK906" s="28" t="s">
        <v>85</v>
      </c>
      <c r="AL906" s="28" t="s">
        <v>6003</v>
      </c>
      <c r="AM906" s="28" t="s">
        <v>6004</v>
      </c>
      <c r="AY906" s="28" t="s">
        <v>5777</v>
      </c>
    </row>
    <row r="907" spans="1:51" x14ac:dyDescent="0.25">
      <c r="A907" s="28">
        <v>630414</v>
      </c>
      <c r="B907" s="28">
        <v>629391</v>
      </c>
      <c r="C907" s="28" t="s">
        <v>6005</v>
      </c>
      <c r="D907" s="28" t="s">
        <v>6006</v>
      </c>
      <c r="E907" s="28" t="s">
        <v>9</v>
      </c>
      <c r="F907" s="28" t="s">
        <v>6007</v>
      </c>
      <c r="G907" s="28" t="s">
        <v>13</v>
      </c>
      <c r="H907" s="28" t="s">
        <v>14</v>
      </c>
      <c r="J907" s="28" t="s">
        <v>15</v>
      </c>
      <c r="K907" s="28" t="s">
        <v>16</v>
      </c>
      <c r="Z907" s="28" t="s">
        <v>81</v>
      </c>
      <c r="AA907" s="28" t="s">
        <v>82</v>
      </c>
      <c r="AE907" s="28" t="s">
        <v>83</v>
      </c>
      <c r="AF907" s="28" t="s">
        <v>83</v>
      </c>
      <c r="AG907" s="28" t="s">
        <v>81</v>
      </c>
      <c r="AH907" s="28" t="s">
        <v>81</v>
      </c>
      <c r="AJ907" s="28" t="s">
        <v>84</v>
      </c>
      <c r="AK907" s="28" t="s">
        <v>85</v>
      </c>
      <c r="AL907" s="28" t="s">
        <v>5786</v>
      </c>
      <c r="AM907" s="28" t="s">
        <v>6008</v>
      </c>
      <c r="AY907" s="28" t="s">
        <v>88</v>
      </c>
    </row>
    <row r="908" spans="1:51" x14ac:dyDescent="0.25">
      <c r="A908" s="28">
        <v>630415</v>
      </c>
      <c r="B908" s="28">
        <v>629392</v>
      </c>
      <c r="C908" s="28" t="s">
        <v>1671</v>
      </c>
      <c r="D908" s="28" t="s">
        <v>6009</v>
      </c>
      <c r="E908" s="28" t="s">
        <v>9</v>
      </c>
      <c r="F908" s="28" t="s">
        <v>6010</v>
      </c>
      <c r="G908" s="28" t="s">
        <v>13</v>
      </c>
      <c r="H908" s="28" t="s">
        <v>14</v>
      </c>
      <c r="J908" s="28" t="s">
        <v>15</v>
      </c>
      <c r="K908" s="28" t="s">
        <v>16</v>
      </c>
      <c r="Z908" s="28" t="s">
        <v>81</v>
      </c>
      <c r="AA908" s="28" t="s">
        <v>82</v>
      </c>
      <c r="AE908" s="28" t="s">
        <v>83</v>
      </c>
      <c r="AF908" s="28" t="s">
        <v>83</v>
      </c>
      <c r="AG908" s="28" t="s">
        <v>81</v>
      </c>
      <c r="AH908" s="28" t="s">
        <v>81</v>
      </c>
      <c r="AJ908" s="28" t="s">
        <v>84</v>
      </c>
      <c r="AK908" s="28" t="s">
        <v>85</v>
      </c>
      <c r="AL908" s="28" t="s">
        <v>5786</v>
      </c>
      <c r="AM908" s="28" t="s">
        <v>6011</v>
      </c>
      <c r="AY908" s="28" t="s">
        <v>88</v>
      </c>
    </row>
    <row r="909" spans="1:51" x14ac:dyDescent="0.25">
      <c r="A909" s="28">
        <v>630416</v>
      </c>
      <c r="B909" s="28">
        <v>629393</v>
      </c>
      <c r="C909" s="28" t="s">
        <v>120</v>
      </c>
      <c r="D909" s="28" t="s">
        <v>6012</v>
      </c>
      <c r="E909" s="28" t="s">
        <v>9</v>
      </c>
      <c r="F909" s="28" t="s">
        <v>6013</v>
      </c>
      <c r="G909" s="28" t="s">
        <v>13</v>
      </c>
      <c r="H909" s="28" t="s">
        <v>14</v>
      </c>
      <c r="J909" s="28" t="s">
        <v>15</v>
      </c>
      <c r="K909" s="28" t="s">
        <v>16</v>
      </c>
      <c r="Z909" s="28" t="s">
        <v>81</v>
      </c>
      <c r="AA909" s="28" t="s">
        <v>82</v>
      </c>
      <c r="AE909" s="28" t="s">
        <v>83</v>
      </c>
      <c r="AF909" s="28" t="s">
        <v>83</v>
      </c>
      <c r="AG909" s="28" t="s">
        <v>81</v>
      </c>
      <c r="AH909" s="28" t="s">
        <v>81</v>
      </c>
      <c r="AJ909" s="28" t="s">
        <v>84</v>
      </c>
      <c r="AK909" s="28" t="s">
        <v>85</v>
      </c>
      <c r="AL909" s="28" t="s">
        <v>5786</v>
      </c>
      <c r="AM909" s="28" t="s">
        <v>6014</v>
      </c>
      <c r="AY909" s="28" t="s">
        <v>88</v>
      </c>
    </row>
    <row r="910" spans="1:51" x14ac:dyDescent="0.25">
      <c r="A910" s="28">
        <v>630417</v>
      </c>
      <c r="B910" s="28">
        <v>629394</v>
      </c>
      <c r="C910" s="28" t="s">
        <v>1567</v>
      </c>
      <c r="D910" s="28" t="s">
        <v>6015</v>
      </c>
      <c r="E910" s="28" t="s">
        <v>9</v>
      </c>
      <c r="F910" s="28" t="s">
        <v>6016</v>
      </c>
      <c r="G910" s="28" t="s">
        <v>13</v>
      </c>
      <c r="H910" s="28" t="s">
        <v>14</v>
      </c>
      <c r="J910" s="28" t="s">
        <v>15</v>
      </c>
      <c r="K910" s="28" t="s">
        <v>16</v>
      </c>
      <c r="Z910" s="28" t="s">
        <v>81</v>
      </c>
      <c r="AA910" s="28" t="s">
        <v>82</v>
      </c>
      <c r="AE910" s="28" t="s">
        <v>83</v>
      </c>
      <c r="AF910" s="28" t="s">
        <v>83</v>
      </c>
      <c r="AG910" s="28" t="s">
        <v>81</v>
      </c>
      <c r="AH910" s="28" t="s">
        <v>81</v>
      </c>
      <c r="AJ910" s="28" t="s">
        <v>84</v>
      </c>
      <c r="AK910" s="28" t="s">
        <v>85</v>
      </c>
      <c r="AL910" s="28" t="s">
        <v>5786</v>
      </c>
      <c r="AM910" s="28" t="s">
        <v>6017</v>
      </c>
      <c r="AY910" s="28" t="s">
        <v>88</v>
      </c>
    </row>
    <row r="911" spans="1:51" x14ac:dyDescent="0.25">
      <c r="A911" s="28">
        <v>630418</v>
      </c>
      <c r="B911" s="28">
        <v>629395</v>
      </c>
      <c r="C911" s="28" t="s">
        <v>554</v>
      </c>
      <c r="D911" s="28" t="s">
        <v>6018</v>
      </c>
      <c r="E911" s="28" t="s">
        <v>94</v>
      </c>
      <c r="F911" s="28" t="s">
        <v>6019</v>
      </c>
      <c r="G911" s="28" t="s">
        <v>13</v>
      </c>
      <c r="H911" s="28" t="s">
        <v>14</v>
      </c>
      <c r="J911" s="28" t="s">
        <v>899</v>
      </c>
      <c r="K911" s="28" t="s">
        <v>900</v>
      </c>
      <c r="Z911" s="28" t="s">
        <v>81</v>
      </c>
      <c r="AA911" s="28" t="s">
        <v>82</v>
      </c>
      <c r="AE911" s="28" t="s">
        <v>83</v>
      </c>
      <c r="AF911" s="28" t="s">
        <v>83</v>
      </c>
      <c r="AG911" s="28" t="s">
        <v>81</v>
      </c>
      <c r="AH911" s="28" t="s">
        <v>81</v>
      </c>
      <c r="AJ911" s="28" t="s">
        <v>84</v>
      </c>
      <c r="AK911" s="28" t="s">
        <v>85</v>
      </c>
      <c r="AL911" s="28" t="s">
        <v>6020</v>
      </c>
      <c r="AM911" s="28" t="s">
        <v>6021</v>
      </c>
      <c r="AY911" s="28" t="s">
        <v>5777</v>
      </c>
    </row>
    <row r="912" spans="1:51" x14ac:dyDescent="0.25">
      <c r="A912" s="28">
        <v>630419</v>
      </c>
      <c r="B912" s="28">
        <v>629396</v>
      </c>
      <c r="C912" s="28" t="s">
        <v>6022</v>
      </c>
      <c r="D912" s="28" t="s">
        <v>6023</v>
      </c>
      <c r="E912" s="28" t="s">
        <v>9</v>
      </c>
      <c r="F912" s="28" t="s">
        <v>6024</v>
      </c>
      <c r="G912" s="28" t="s">
        <v>13</v>
      </c>
      <c r="H912" s="28" t="s">
        <v>14</v>
      </c>
      <c r="J912" s="28" t="s">
        <v>15</v>
      </c>
      <c r="K912" s="28" t="s">
        <v>16</v>
      </c>
      <c r="Z912" s="28" t="s">
        <v>81</v>
      </c>
      <c r="AA912" s="28" t="s">
        <v>82</v>
      </c>
      <c r="AE912" s="28" t="s">
        <v>83</v>
      </c>
      <c r="AF912" s="28" t="s">
        <v>83</v>
      </c>
      <c r="AG912" s="28" t="s">
        <v>81</v>
      </c>
      <c r="AH912" s="28" t="s">
        <v>81</v>
      </c>
      <c r="AJ912" s="28" t="s">
        <v>84</v>
      </c>
      <c r="AK912" s="28" t="s">
        <v>85</v>
      </c>
      <c r="AL912" s="28" t="s">
        <v>5786</v>
      </c>
      <c r="AM912" s="28" t="s">
        <v>6025</v>
      </c>
      <c r="AY912" s="28" t="s">
        <v>88</v>
      </c>
    </row>
    <row r="913" spans="1:51" x14ac:dyDescent="0.25">
      <c r="A913" s="28">
        <v>630420</v>
      </c>
      <c r="B913" s="28">
        <v>629397</v>
      </c>
      <c r="C913" s="28" t="s">
        <v>6026</v>
      </c>
      <c r="D913" s="28" t="s">
        <v>6027</v>
      </c>
      <c r="E913" s="28" t="s">
        <v>9</v>
      </c>
      <c r="F913" s="28" t="s">
        <v>6028</v>
      </c>
      <c r="G913" s="28" t="s">
        <v>13</v>
      </c>
      <c r="H913" s="28" t="s">
        <v>14</v>
      </c>
      <c r="J913" s="28" t="s">
        <v>15</v>
      </c>
      <c r="K913" s="28" t="s">
        <v>16</v>
      </c>
      <c r="Z913" s="28" t="s">
        <v>81</v>
      </c>
      <c r="AA913" s="28" t="s">
        <v>82</v>
      </c>
      <c r="AE913" s="28" t="s">
        <v>83</v>
      </c>
      <c r="AF913" s="28" t="s">
        <v>83</v>
      </c>
      <c r="AG913" s="28" t="s">
        <v>81</v>
      </c>
      <c r="AH913" s="28" t="s">
        <v>81</v>
      </c>
      <c r="AJ913" s="28" t="s">
        <v>84</v>
      </c>
      <c r="AK913" s="28" t="s">
        <v>85</v>
      </c>
      <c r="AL913" s="28" t="s">
        <v>5786</v>
      </c>
      <c r="AM913" s="28" t="s">
        <v>6029</v>
      </c>
      <c r="AY913" s="28" t="s">
        <v>88</v>
      </c>
    </row>
    <row r="914" spans="1:51" x14ac:dyDescent="0.25">
      <c r="A914" s="28">
        <v>630421</v>
      </c>
      <c r="B914" s="28">
        <v>629398</v>
      </c>
      <c r="C914" s="28" t="s">
        <v>6030</v>
      </c>
      <c r="D914" s="28" t="s">
        <v>6031</v>
      </c>
      <c r="E914" s="28" t="s">
        <v>9</v>
      </c>
      <c r="F914" s="28" t="s">
        <v>6032</v>
      </c>
      <c r="G914" s="28" t="s">
        <v>13</v>
      </c>
      <c r="H914" s="28" t="s">
        <v>14</v>
      </c>
      <c r="J914" s="28" t="s">
        <v>15</v>
      </c>
      <c r="K914" s="28" t="s">
        <v>16</v>
      </c>
      <c r="Z914" s="28" t="s">
        <v>81</v>
      </c>
      <c r="AA914" s="28" t="s">
        <v>82</v>
      </c>
      <c r="AE914" s="28" t="s">
        <v>83</v>
      </c>
      <c r="AF914" s="28" t="s">
        <v>83</v>
      </c>
      <c r="AG914" s="28" t="s">
        <v>81</v>
      </c>
      <c r="AH914" s="28" t="s">
        <v>81</v>
      </c>
      <c r="AJ914" s="28" t="s">
        <v>84</v>
      </c>
      <c r="AK914" s="28" t="s">
        <v>85</v>
      </c>
      <c r="AL914" s="28" t="s">
        <v>6033</v>
      </c>
      <c r="AM914" s="28" t="s">
        <v>6029</v>
      </c>
      <c r="AY914" s="28" t="s">
        <v>88</v>
      </c>
    </row>
    <row r="915" spans="1:51" x14ac:dyDescent="0.25">
      <c r="A915" s="28">
        <v>630422</v>
      </c>
      <c r="B915" s="28">
        <v>629399</v>
      </c>
      <c r="C915" s="28" t="s">
        <v>6034</v>
      </c>
      <c r="D915" s="28" t="s">
        <v>6035</v>
      </c>
      <c r="E915" s="28" t="s">
        <v>9</v>
      </c>
      <c r="F915" s="28" t="s">
        <v>6036</v>
      </c>
      <c r="G915" s="28" t="s">
        <v>13</v>
      </c>
      <c r="H915" s="28" t="s">
        <v>14</v>
      </c>
      <c r="J915" s="28" t="s">
        <v>15</v>
      </c>
      <c r="K915" s="28" t="s">
        <v>16</v>
      </c>
      <c r="Z915" s="28" t="s">
        <v>81</v>
      </c>
      <c r="AA915" s="28" t="s">
        <v>82</v>
      </c>
      <c r="AE915" s="28" t="s">
        <v>83</v>
      </c>
      <c r="AF915" s="28" t="s">
        <v>83</v>
      </c>
      <c r="AG915" s="28" t="s">
        <v>81</v>
      </c>
      <c r="AH915" s="28" t="s">
        <v>81</v>
      </c>
      <c r="AJ915" s="28" t="s">
        <v>84</v>
      </c>
      <c r="AK915" s="28" t="s">
        <v>85</v>
      </c>
      <c r="AL915" s="28" t="s">
        <v>6033</v>
      </c>
      <c r="AM915" s="28" t="s">
        <v>6037</v>
      </c>
      <c r="AY915" s="28" t="s">
        <v>88</v>
      </c>
    </row>
    <row r="916" spans="1:51" x14ac:dyDescent="0.25">
      <c r="A916" s="28">
        <v>630423</v>
      </c>
      <c r="B916" s="28">
        <v>629400</v>
      </c>
      <c r="C916" s="28" t="s">
        <v>541</v>
      </c>
      <c r="D916" s="28" t="s">
        <v>6038</v>
      </c>
      <c r="E916" s="28" t="s">
        <v>9</v>
      </c>
      <c r="F916" s="28" t="s">
        <v>6039</v>
      </c>
      <c r="G916" s="28" t="s">
        <v>13</v>
      </c>
      <c r="H916" s="28" t="s">
        <v>14</v>
      </c>
      <c r="J916" s="28" t="s">
        <v>15</v>
      </c>
      <c r="K916" s="28" t="s">
        <v>16</v>
      </c>
      <c r="Z916" s="28" t="s">
        <v>81</v>
      </c>
      <c r="AA916" s="28" t="s">
        <v>82</v>
      </c>
      <c r="AE916" s="28" t="s">
        <v>83</v>
      </c>
      <c r="AF916" s="28" t="s">
        <v>83</v>
      </c>
      <c r="AG916" s="28" t="s">
        <v>81</v>
      </c>
      <c r="AH916" s="28" t="s">
        <v>81</v>
      </c>
      <c r="AJ916" s="28" t="s">
        <v>84</v>
      </c>
      <c r="AK916" s="28" t="s">
        <v>85</v>
      </c>
      <c r="AL916" s="28" t="s">
        <v>6033</v>
      </c>
      <c r="AM916" s="28" t="s">
        <v>6040</v>
      </c>
      <c r="AY916" s="28" t="s">
        <v>88</v>
      </c>
    </row>
    <row r="917" spans="1:51" x14ac:dyDescent="0.25">
      <c r="A917" s="28">
        <v>630424</v>
      </c>
      <c r="B917" s="28">
        <v>629401</v>
      </c>
      <c r="C917" s="28" t="s">
        <v>1693</v>
      </c>
      <c r="D917" s="28" t="s">
        <v>6041</v>
      </c>
      <c r="E917" s="28" t="s">
        <v>9</v>
      </c>
      <c r="F917" s="28" t="s">
        <v>6042</v>
      </c>
      <c r="G917" s="28" t="s">
        <v>13</v>
      </c>
      <c r="H917" s="28" t="s">
        <v>14</v>
      </c>
      <c r="J917" s="28" t="s">
        <v>15</v>
      </c>
      <c r="K917" s="28" t="s">
        <v>16</v>
      </c>
      <c r="Z917" s="28" t="s">
        <v>81</v>
      </c>
      <c r="AA917" s="28" t="s">
        <v>82</v>
      </c>
      <c r="AE917" s="28" t="s">
        <v>83</v>
      </c>
      <c r="AF917" s="28" t="s">
        <v>83</v>
      </c>
      <c r="AG917" s="28" t="s">
        <v>81</v>
      </c>
      <c r="AH917" s="28" t="s">
        <v>81</v>
      </c>
      <c r="AJ917" s="28" t="s">
        <v>84</v>
      </c>
      <c r="AK917" s="28" t="s">
        <v>85</v>
      </c>
      <c r="AL917" s="28" t="s">
        <v>6033</v>
      </c>
      <c r="AM917" s="28" t="s">
        <v>6043</v>
      </c>
      <c r="AY917" s="28" t="s">
        <v>88</v>
      </c>
    </row>
    <row r="918" spans="1:51" x14ac:dyDescent="0.25">
      <c r="A918" s="28">
        <v>630425</v>
      </c>
      <c r="B918" s="28">
        <v>629402</v>
      </c>
      <c r="C918" s="28" t="s">
        <v>2681</v>
      </c>
      <c r="D918" s="28" t="s">
        <v>6044</v>
      </c>
      <c r="E918" s="28" t="s">
        <v>9</v>
      </c>
      <c r="F918" s="28" t="s">
        <v>6045</v>
      </c>
      <c r="G918" s="28" t="s">
        <v>13</v>
      </c>
      <c r="H918" s="28" t="s">
        <v>14</v>
      </c>
      <c r="J918" s="28" t="s">
        <v>15</v>
      </c>
      <c r="K918" s="28" t="s">
        <v>16</v>
      </c>
      <c r="Z918" s="28" t="s">
        <v>81</v>
      </c>
      <c r="AA918" s="28" t="s">
        <v>82</v>
      </c>
      <c r="AE918" s="28" t="s">
        <v>83</v>
      </c>
      <c r="AF918" s="28" t="s">
        <v>83</v>
      </c>
      <c r="AG918" s="28" t="s">
        <v>81</v>
      </c>
      <c r="AH918" s="28" t="s">
        <v>81</v>
      </c>
      <c r="AJ918" s="28" t="s">
        <v>84</v>
      </c>
      <c r="AK918" s="28" t="s">
        <v>85</v>
      </c>
      <c r="AL918" s="28" t="s">
        <v>6033</v>
      </c>
      <c r="AM918" s="28" t="s">
        <v>6046</v>
      </c>
      <c r="AY918" s="28" t="s">
        <v>88</v>
      </c>
    </row>
    <row r="919" spans="1:51" x14ac:dyDescent="0.25">
      <c r="A919" s="28">
        <v>630426</v>
      </c>
      <c r="B919" s="28">
        <v>629403</v>
      </c>
      <c r="C919" s="28" t="s">
        <v>3763</v>
      </c>
      <c r="D919" s="28" t="s">
        <v>6047</v>
      </c>
      <c r="E919" s="28" t="s">
        <v>94</v>
      </c>
      <c r="F919" s="28" t="s">
        <v>6048</v>
      </c>
      <c r="G919" s="28" t="s">
        <v>13</v>
      </c>
      <c r="H919" s="28" t="s">
        <v>14</v>
      </c>
      <c r="J919" s="28" t="s">
        <v>15</v>
      </c>
      <c r="K919" s="28" t="s">
        <v>16</v>
      </c>
      <c r="Z919" s="28" t="s">
        <v>81</v>
      </c>
      <c r="AA919" s="28" t="s">
        <v>82</v>
      </c>
      <c r="AE919" s="28" t="s">
        <v>83</v>
      </c>
      <c r="AF919" s="28" t="s">
        <v>83</v>
      </c>
      <c r="AG919" s="28" t="s">
        <v>81</v>
      </c>
      <c r="AH919" s="28" t="s">
        <v>81</v>
      </c>
      <c r="AJ919" s="28" t="s">
        <v>84</v>
      </c>
      <c r="AK919" s="28" t="s">
        <v>85</v>
      </c>
      <c r="AL919" s="28" t="s">
        <v>6033</v>
      </c>
      <c r="AM919" s="28" t="s">
        <v>6049</v>
      </c>
      <c r="AY919" s="28" t="s">
        <v>88</v>
      </c>
    </row>
    <row r="920" spans="1:51" x14ac:dyDescent="0.25">
      <c r="A920" s="28">
        <v>630427</v>
      </c>
      <c r="B920" s="28">
        <v>629404</v>
      </c>
      <c r="C920" s="28" t="s">
        <v>2210</v>
      </c>
      <c r="D920" s="28" t="s">
        <v>6050</v>
      </c>
      <c r="E920" s="28" t="s">
        <v>9</v>
      </c>
      <c r="F920" s="28" t="s">
        <v>6051</v>
      </c>
      <c r="G920" s="28" t="s">
        <v>13</v>
      </c>
      <c r="H920" s="28" t="s">
        <v>14</v>
      </c>
      <c r="J920" s="28" t="s">
        <v>899</v>
      </c>
      <c r="K920" s="28" t="s">
        <v>900</v>
      </c>
      <c r="Z920" s="28" t="s">
        <v>81</v>
      </c>
      <c r="AA920" s="28" t="s">
        <v>82</v>
      </c>
      <c r="AE920" s="28" t="s">
        <v>83</v>
      </c>
      <c r="AF920" s="28" t="s">
        <v>83</v>
      </c>
      <c r="AG920" s="28" t="s">
        <v>81</v>
      </c>
      <c r="AH920" s="28" t="s">
        <v>81</v>
      </c>
      <c r="AJ920" s="28" t="s">
        <v>84</v>
      </c>
      <c r="AK920" s="28" t="s">
        <v>85</v>
      </c>
      <c r="AL920" s="28" t="s">
        <v>6052</v>
      </c>
      <c r="AM920" s="28" t="s">
        <v>6053</v>
      </c>
      <c r="AY920" s="28" t="s">
        <v>5777</v>
      </c>
    </row>
    <row r="921" spans="1:51" x14ac:dyDescent="0.25">
      <c r="A921" s="28">
        <v>630428</v>
      </c>
      <c r="B921" s="28">
        <v>629405</v>
      </c>
      <c r="C921" s="28" t="s">
        <v>177</v>
      </c>
      <c r="D921" s="28" t="s">
        <v>6054</v>
      </c>
      <c r="E921" s="28" t="s">
        <v>9</v>
      </c>
      <c r="F921" s="28" t="s">
        <v>6055</v>
      </c>
      <c r="G921" s="28" t="s">
        <v>13</v>
      </c>
      <c r="H921" s="28" t="s">
        <v>14</v>
      </c>
      <c r="J921" s="28" t="s">
        <v>15</v>
      </c>
      <c r="K921" s="28" t="s">
        <v>16</v>
      </c>
      <c r="Z921" s="28" t="s">
        <v>81</v>
      </c>
      <c r="AA921" s="28" t="s">
        <v>82</v>
      </c>
      <c r="AE921" s="28" t="s">
        <v>83</v>
      </c>
      <c r="AF921" s="28" t="s">
        <v>83</v>
      </c>
      <c r="AG921" s="28" t="s">
        <v>81</v>
      </c>
      <c r="AH921" s="28" t="s">
        <v>81</v>
      </c>
      <c r="AJ921" s="28" t="s">
        <v>84</v>
      </c>
      <c r="AK921" s="28" t="s">
        <v>85</v>
      </c>
      <c r="AL921" s="28" t="s">
        <v>6033</v>
      </c>
      <c r="AM921" s="28" t="s">
        <v>6056</v>
      </c>
      <c r="AY921" s="28" t="s">
        <v>88</v>
      </c>
    </row>
    <row r="922" spans="1:51" x14ac:dyDescent="0.25">
      <c r="A922" s="28">
        <v>630429</v>
      </c>
      <c r="B922" s="28">
        <v>629406</v>
      </c>
      <c r="C922" s="28" t="s">
        <v>6057</v>
      </c>
      <c r="D922" s="28" t="s">
        <v>6058</v>
      </c>
      <c r="E922" s="28" t="s">
        <v>9</v>
      </c>
      <c r="F922" s="28" t="s">
        <v>6059</v>
      </c>
      <c r="G922" s="28" t="s">
        <v>13</v>
      </c>
      <c r="H922" s="28" t="s">
        <v>14</v>
      </c>
      <c r="J922" s="28" t="s">
        <v>15</v>
      </c>
      <c r="K922" s="28" t="s">
        <v>16</v>
      </c>
      <c r="Z922" s="28" t="s">
        <v>81</v>
      </c>
      <c r="AA922" s="28" t="s">
        <v>82</v>
      </c>
      <c r="AE922" s="28" t="s">
        <v>83</v>
      </c>
      <c r="AF922" s="28" t="s">
        <v>83</v>
      </c>
      <c r="AG922" s="28" t="s">
        <v>81</v>
      </c>
      <c r="AH922" s="28" t="s">
        <v>81</v>
      </c>
      <c r="AJ922" s="28" t="s">
        <v>84</v>
      </c>
      <c r="AK922" s="28" t="s">
        <v>85</v>
      </c>
      <c r="AL922" s="28" t="s">
        <v>6033</v>
      </c>
      <c r="AM922" s="28" t="s">
        <v>6060</v>
      </c>
      <c r="AY922" s="28" t="s">
        <v>88</v>
      </c>
    </row>
    <row r="923" spans="1:51" x14ac:dyDescent="0.25">
      <c r="A923" s="28">
        <v>630430</v>
      </c>
      <c r="B923" s="28">
        <v>629407</v>
      </c>
      <c r="C923" s="28" t="s">
        <v>6061</v>
      </c>
      <c r="D923" s="28" t="s">
        <v>6062</v>
      </c>
      <c r="E923" s="28" t="s">
        <v>9</v>
      </c>
      <c r="F923" s="28" t="s">
        <v>6063</v>
      </c>
      <c r="G923" s="28" t="s">
        <v>13</v>
      </c>
      <c r="H923" s="28" t="s">
        <v>14</v>
      </c>
      <c r="J923" s="28" t="s">
        <v>15</v>
      </c>
      <c r="K923" s="28" t="s">
        <v>16</v>
      </c>
      <c r="Z923" s="28" t="s">
        <v>81</v>
      </c>
      <c r="AA923" s="28" t="s">
        <v>82</v>
      </c>
      <c r="AE923" s="28" t="s">
        <v>83</v>
      </c>
      <c r="AF923" s="28" t="s">
        <v>83</v>
      </c>
      <c r="AG923" s="28" t="s">
        <v>81</v>
      </c>
      <c r="AH923" s="28" t="s">
        <v>81</v>
      </c>
      <c r="AJ923" s="28" t="s">
        <v>84</v>
      </c>
      <c r="AK923" s="28" t="s">
        <v>85</v>
      </c>
      <c r="AL923" s="28" t="s">
        <v>6033</v>
      </c>
      <c r="AM923" s="28" t="s">
        <v>6064</v>
      </c>
      <c r="AY923" s="28" t="s">
        <v>88</v>
      </c>
    </row>
    <row r="924" spans="1:51" x14ac:dyDescent="0.25">
      <c r="A924" s="28">
        <v>630431</v>
      </c>
      <c r="B924" s="28">
        <v>629408</v>
      </c>
      <c r="C924" s="28" t="s">
        <v>6065</v>
      </c>
      <c r="D924" s="28" t="s">
        <v>6066</v>
      </c>
      <c r="E924" s="28" t="s">
        <v>9</v>
      </c>
      <c r="F924" s="28" t="s">
        <v>6067</v>
      </c>
      <c r="G924" s="28" t="s">
        <v>13</v>
      </c>
      <c r="H924" s="28" t="s">
        <v>14</v>
      </c>
      <c r="J924" s="28" t="s">
        <v>15</v>
      </c>
      <c r="K924" s="28" t="s">
        <v>16</v>
      </c>
      <c r="Z924" s="28" t="s">
        <v>81</v>
      </c>
      <c r="AA924" s="28" t="s">
        <v>82</v>
      </c>
      <c r="AE924" s="28" t="s">
        <v>83</v>
      </c>
      <c r="AF924" s="28" t="s">
        <v>83</v>
      </c>
      <c r="AG924" s="28" t="s">
        <v>81</v>
      </c>
      <c r="AH924" s="28" t="s">
        <v>81</v>
      </c>
      <c r="AJ924" s="28" t="s">
        <v>84</v>
      </c>
      <c r="AK924" s="28" t="s">
        <v>85</v>
      </c>
      <c r="AL924" s="28" t="s">
        <v>6033</v>
      </c>
      <c r="AM924" s="28" t="s">
        <v>6068</v>
      </c>
      <c r="AY924" s="28" t="s">
        <v>88</v>
      </c>
    </row>
    <row r="925" spans="1:51" x14ac:dyDescent="0.25">
      <c r="A925" s="28">
        <v>630432</v>
      </c>
      <c r="B925" s="28">
        <v>629409</v>
      </c>
      <c r="C925" s="28" t="s">
        <v>2631</v>
      </c>
      <c r="D925" s="28" t="s">
        <v>1209</v>
      </c>
      <c r="E925" s="28" t="s">
        <v>9</v>
      </c>
      <c r="F925" s="28" t="s">
        <v>6069</v>
      </c>
      <c r="G925" s="28" t="s">
        <v>13</v>
      </c>
      <c r="H925" s="28" t="s">
        <v>14</v>
      </c>
      <c r="J925" s="28" t="s">
        <v>899</v>
      </c>
      <c r="K925" s="28" t="s">
        <v>900</v>
      </c>
      <c r="Z925" s="28" t="s">
        <v>81</v>
      </c>
      <c r="AA925" s="28" t="s">
        <v>82</v>
      </c>
      <c r="AE925" s="28" t="s">
        <v>83</v>
      </c>
      <c r="AF925" s="28" t="s">
        <v>83</v>
      </c>
      <c r="AG925" s="28" t="s">
        <v>81</v>
      </c>
      <c r="AH925" s="28" t="s">
        <v>81</v>
      </c>
      <c r="AJ925" s="28" t="s">
        <v>84</v>
      </c>
      <c r="AK925" s="28" t="s">
        <v>85</v>
      </c>
      <c r="AL925" s="28" t="s">
        <v>6070</v>
      </c>
      <c r="AM925" s="28" t="s">
        <v>6071</v>
      </c>
      <c r="AY925" s="28" t="s">
        <v>5777</v>
      </c>
    </row>
    <row r="926" spans="1:51" x14ac:dyDescent="0.25">
      <c r="A926" s="28">
        <v>630433</v>
      </c>
      <c r="B926" s="28">
        <v>629410</v>
      </c>
      <c r="C926" s="28" t="s">
        <v>6072</v>
      </c>
      <c r="D926" s="28" t="s">
        <v>6073</v>
      </c>
      <c r="E926" s="28" t="s">
        <v>9</v>
      </c>
      <c r="F926" s="28" t="s">
        <v>6074</v>
      </c>
      <c r="G926" s="28" t="s">
        <v>13</v>
      </c>
      <c r="H926" s="28" t="s">
        <v>14</v>
      </c>
      <c r="J926" s="28" t="s">
        <v>15</v>
      </c>
      <c r="K926" s="28" t="s">
        <v>16</v>
      </c>
      <c r="Z926" s="28" t="s">
        <v>81</v>
      </c>
      <c r="AA926" s="28" t="s">
        <v>82</v>
      </c>
      <c r="AE926" s="28" t="s">
        <v>83</v>
      </c>
      <c r="AF926" s="28" t="s">
        <v>83</v>
      </c>
      <c r="AG926" s="28" t="s">
        <v>81</v>
      </c>
      <c r="AH926" s="28" t="s">
        <v>81</v>
      </c>
      <c r="AJ926" s="28" t="s">
        <v>84</v>
      </c>
      <c r="AK926" s="28" t="s">
        <v>85</v>
      </c>
      <c r="AL926" s="28" t="s">
        <v>5786</v>
      </c>
      <c r="AM926" s="28" t="s">
        <v>6075</v>
      </c>
      <c r="AY926" s="28" t="s">
        <v>88</v>
      </c>
    </row>
    <row r="927" spans="1:51" x14ac:dyDescent="0.25">
      <c r="A927" s="28">
        <v>630434</v>
      </c>
      <c r="B927" s="28">
        <v>629411</v>
      </c>
      <c r="C927" s="28" t="s">
        <v>1166</v>
      </c>
      <c r="D927" s="28" t="s">
        <v>6076</v>
      </c>
      <c r="E927" s="28" t="s">
        <v>94</v>
      </c>
      <c r="F927" s="28" t="s">
        <v>6077</v>
      </c>
      <c r="G927" s="28" t="s">
        <v>13</v>
      </c>
      <c r="H927" s="28" t="s">
        <v>14</v>
      </c>
      <c r="J927" s="28" t="s">
        <v>15</v>
      </c>
      <c r="K927" s="28" t="s">
        <v>16</v>
      </c>
      <c r="Z927" s="28" t="s">
        <v>81</v>
      </c>
      <c r="AA927" s="28" t="s">
        <v>82</v>
      </c>
      <c r="AE927" s="28" t="s">
        <v>83</v>
      </c>
      <c r="AF927" s="28" t="s">
        <v>83</v>
      </c>
      <c r="AG927" s="28" t="s">
        <v>81</v>
      </c>
      <c r="AH927" s="28" t="s">
        <v>81</v>
      </c>
      <c r="AJ927" s="28" t="s">
        <v>84</v>
      </c>
      <c r="AK927" s="28" t="s">
        <v>85</v>
      </c>
      <c r="AL927" s="28" t="s">
        <v>6033</v>
      </c>
      <c r="AM927" s="28" t="s">
        <v>6078</v>
      </c>
      <c r="AY927" s="28" t="s">
        <v>88</v>
      </c>
    </row>
    <row r="928" spans="1:51" x14ac:dyDescent="0.25">
      <c r="A928" s="28">
        <v>630435</v>
      </c>
      <c r="B928" s="28">
        <v>629412</v>
      </c>
      <c r="C928" s="28" t="s">
        <v>475</v>
      </c>
      <c r="D928" s="28" t="s">
        <v>6079</v>
      </c>
      <c r="E928" s="28" t="s">
        <v>94</v>
      </c>
      <c r="F928" s="28" t="s">
        <v>6080</v>
      </c>
      <c r="G928" s="28" t="s">
        <v>13</v>
      </c>
      <c r="H928" s="28" t="s">
        <v>14</v>
      </c>
      <c r="J928" s="28" t="s">
        <v>15</v>
      </c>
      <c r="K928" s="28" t="s">
        <v>16</v>
      </c>
      <c r="Z928" s="28" t="s">
        <v>81</v>
      </c>
      <c r="AA928" s="28" t="s">
        <v>82</v>
      </c>
      <c r="AE928" s="28" t="s">
        <v>83</v>
      </c>
      <c r="AF928" s="28" t="s">
        <v>83</v>
      </c>
      <c r="AG928" s="28" t="s">
        <v>81</v>
      </c>
      <c r="AH928" s="28" t="s">
        <v>81</v>
      </c>
      <c r="AJ928" s="28" t="s">
        <v>84</v>
      </c>
      <c r="AK928" s="28" t="s">
        <v>85</v>
      </c>
      <c r="AL928" s="28" t="s">
        <v>6033</v>
      </c>
      <c r="AM928" s="28" t="s">
        <v>6081</v>
      </c>
      <c r="AY928" s="28" t="s">
        <v>88</v>
      </c>
    </row>
    <row r="929" spans="1:51" x14ac:dyDescent="0.25">
      <c r="A929" s="28">
        <v>630436</v>
      </c>
      <c r="B929" s="28">
        <v>629413</v>
      </c>
      <c r="C929" s="28" t="s">
        <v>914</v>
      </c>
      <c r="D929" s="28" t="s">
        <v>2991</v>
      </c>
      <c r="E929" s="28" t="s">
        <v>94</v>
      </c>
      <c r="F929" s="28" t="s">
        <v>6082</v>
      </c>
      <c r="G929" s="28" t="s">
        <v>13</v>
      </c>
      <c r="H929" s="28" t="s">
        <v>14</v>
      </c>
      <c r="J929" s="28" t="s">
        <v>15</v>
      </c>
      <c r="K929" s="28" t="s">
        <v>16</v>
      </c>
      <c r="Z929" s="28" t="s">
        <v>81</v>
      </c>
      <c r="AA929" s="28" t="s">
        <v>82</v>
      </c>
      <c r="AE929" s="28" t="s">
        <v>83</v>
      </c>
      <c r="AF929" s="28" t="s">
        <v>83</v>
      </c>
      <c r="AG929" s="28" t="s">
        <v>81</v>
      </c>
      <c r="AH929" s="28" t="s">
        <v>81</v>
      </c>
      <c r="AJ929" s="28" t="s">
        <v>84</v>
      </c>
      <c r="AK929" s="28" t="s">
        <v>85</v>
      </c>
      <c r="AL929" s="28" t="s">
        <v>6033</v>
      </c>
      <c r="AM929" s="28" t="s">
        <v>6083</v>
      </c>
      <c r="AY929" s="28" t="s">
        <v>88</v>
      </c>
    </row>
    <row r="930" spans="1:51" x14ac:dyDescent="0.25">
      <c r="A930" s="28">
        <v>630437</v>
      </c>
      <c r="B930" s="28">
        <v>629414</v>
      </c>
      <c r="C930" s="28" t="s">
        <v>6084</v>
      </c>
      <c r="D930" s="28" t="s">
        <v>6085</v>
      </c>
      <c r="E930" s="28" t="s">
        <v>94</v>
      </c>
      <c r="F930" s="28" t="s">
        <v>6086</v>
      </c>
      <c r="G930" s="28" t="s">
        <v>13</v>
      </c>
      <c r="H930" s="28" t="s">
        <v>14</v>
      </c>
      <c r="J930" s="28" t="s">
        <v>15</v>
      </c>
      <c r="K930" s="28" t="s">
        <v>16</v>
      </c>
      <c r="Z930" s="28" t="s">
        <v>81</v>
      </c>
      <c r="AA930" s="28" t="s">
        <v>82</v>
      </c>
      <c r="AE930" s="28" t="s">
        <v>83</v>
      </c>
      <c r="AF930" s="28" t="s">
        <v>83</v>
      </c>
      <c r="AG930" s="28" t="s">
        <v>81</v>
      </c>
      <c r="AH930" s="28" t="s">
        <v>81</v>
      </c>
      <c r="AJ930" s="28" t="s">
        <v>84</v>
      </c>
      <c r="AK930" s="28" t="s">
        <v>85</v>
      </c>
      <c r="AL930" s="28" t="s">
        <v>6033</v>
      </c>
      <c r="AM930" s="28" t="s">
        <v>6087</v>
      </c>
      <c r="AY930" s="28" t="s">
        <v>88</v>
      </c>
    </row>
    <row r="931" spans="1:51" x14ac:dyDescent="0.25">
      <c r="A931" s="28">
        <v>630468</v>
      </c>
      <c r="B931" s="28">
        <v>629421</v>
      </c>
      <c r="C931" s="28" t="s">
        <v>6088</v>
      </c>
      <c r="D931" s="28" t="s">
        <v>6089</v>
      </c>
      <c r="E931" s="28" t="s">
        <v>9</v>
      </c>
      <c r="F931" s="28" t="s">
        <v>6090</v>
      </c>
      <c r="G931" s="28" t="s">
        <v>13</v>
      </c>
      <c r="H931" s="28" t="s">
        <v>190</v>
      </c>
      <c r="I931" s="28" t="s">
        <v>423</v>
      </c>
      <c r="J931" s="28" t="s">
        <v>1842</v>
      </c>
      <c r="K931" s="28" t="s">
        <v>1843</v>
      </c>
      <c r="L931" s="28" t="s">
        <v>1844</v>
      </c>
      <c r="M931" s="28" t="s">
        <v>251</v>
      </c>
      <c r="N931" s="28" t="s">
        <v>642</v>
      </c>
      <c r="O931" s="28" t="s">
        <v>6091</v>
      </c>
      <c r="Q931" s="28" t="s">
        <v>6092</v>
      </c>
      <c r="R931" s="28" t="s">
        <v>6093</v>
      </c>
      <c r="U931" s="28" t="s">
        <v>6094</v>
      </c>
      <c r="V931" s="28" t="s">
        <v>6095</v>
      </c>
      <c r="Z931" s="28" t="s">
        <v>81</v>
      </c>
      <c r="AA931" s="28" t="s">
        <v>82</v>
      </c>
      <c r="AE931" s="28" t="s">
        <v>257</v>
      </c>
      <c r="AF931" s="28" t="s">
        <v>198</v>
      </c>
      <c r="AG931" s="28" t="s">
        <v>83</v>
      </c>
      <c r="AH931" s="28" t="s">
        <v>81</v>
      </c>
      <c r="AJ931" s="28" t="s">
        <v>84</v>
      </c>
      <c r="AK931" s="28" t="s">
        <v>85</v>
      </c>
      <c r="AL931" s="28" t="s">
        <v>6096</v>
      </c>
      <c r="AM931" s="28" t="s">
        <v>6097</v>
      </c>
      <c r="AN931" s="28" t="s">
        <v>163</v>
      </c>
      <c r="AO931" s="28" t="s">
        <v>84</v>
      </c>
      <c r="AP931" s="28" t="s">
        <v>164</v>
      </c>
      <c r="AU931" s="28" t="s">
        <v>165</v>
      </c>
      <c r="AV931" s="28" t="s">
        <v>166</v>
      </c>
      <c r="AW931" s="28" t="s">
        <v>167</v>
      </c>
      <c r="AX931" s="28" t="s">
        <v>168</v>
      </c>
      <c r="AY931" s="28" t="s">
        <v>234</v>
      </c>
    </row>
    <row r="932" spans="1:51" x14ac:dyDescent="0.25">
      <c r="A932" s="28">
        <v>630529</v>
      </c>
      <c r="B932" s="28">
        <v>526737</v>
      </c>
      <c r="C932" s="28" t="s">
        <v>6098</v>
      </c>
      <c r="D932" s="28" t="s">
        <v>6099</v>
      </c>
      <c r="E932" s="28" t="s">
        <v>9</v>
      </c>
      <c r="F932" s="28" t="s">
        <v>4974</v>
      </c>
      <c r="G932" s="28" t="s">
        <v>13</v>
      </c>
      <c r="H932" s="28" t="s">
        <v>190</v>
      </c>
      <c r="J932" s="28" t="s">
        <v>3793</v>
      </c>
      <c r="K932" s="28" t="s">
        <v>3794</v>
      </c>
      <c r="L932" s="28" t="s">
        <v>708</v>
      </c>
      <c r="M932" s="28" t="s">
        <v>709</v>
      </c>
      <c r="N932" s="28" t="s">
        <v>2780</v>
      </c>
      <c r="O932" s="28" t="s">
        <v>6100</v>
      </c>
      <c r="Q932" s="28" t="s">
        <v>3796</v>
      </c>
      <c r="R932" s="28" t="s">
        <v>3803</v>
      </c>
      <c r="Z932" s="28" t="s">
        <v>81</v>
      </c>
      <c r="AA932" s="28" t="s">
        <v>364</v>
      </c>
      <c r="AE932" s="28" t="s">
        <v>470</v>
      </c>
      <c r="AF932" s="28" t="s">
        <v>198</v>
      </c>
      <c r="AG932" s="28" t="s">
        <v>471</v>
      </c>
      <c r="AH932" s="28" t="s">
        <v>81</v>
      </c>
      <c r="AJ932" s="28" t="s">
        <v>84</v>
      </c>
      <c r="AK932" s="28" t="s">
        <v>85</v>
      </c>
      <c r="AL932" s="28" t="s">
        <v>6101</v>
      </c>
      <c r="AM932" s="28" t="s">
        <v>6102</v>
      </c>
      <c r="AN932" s="28" t="s">
        <v>163</v>
      </c>
      <c r="AO932" s="28" t="s">
        <v>81</v>
      </c>
      <c r="AP932" s="28" t="s">
        <v>81</v>
      </c>
      <c r="AU932" s="28" t="s">
        <v>165</v>
      </c>
      <c r="AY932" s="28" t="s">
        <v>6103</v>
      </c>
    </row>
    <row r="933" spans="1:51" x14ac:dyDescent="0.25">
      <c r="A933" s="28">
        <v>630558</v>
      </c>
      <c r="B933" s="28">
        <v>349634</v>
      </c>
      <c r="C933" s="28" t="s">
        <v>3084</v>
      </c>
      <c r="D933" s="28" t="s">
        <v>6104</v>
      </c>
      <c r="E933" s="28" t="s">
        <v>94</v>
      </c>
      <c r="F933" s="28" t="s">
        <v>6105</v>
      </c>
      <c r="G933" s="28" t="s">
        <v>13</v>
      </c>
      <c r="H933" s="28" t="s">
        <v>190</v>
      </c>
      <c r="I933" s="28" t="s">
        <v>311</v>
      </c>
      <c r="J933" s="28" t="s">
        <v>5686</v>
      </c>
      <c r="K933" s="28" t="s">
        <v>5687</v>
      </c>
      <c r="L933" s="28" t="s">
        <v>5688</v>
      </c>
      <c r="M933" s="28" t="s">
        <v>315</v>
      </c>
      <c r="N933" s="28" t="s">
        <v>1502</v>
      </c>
      <c r="Z933" s="28" t="s">
        <v>81</v>
      </c>
      <c r="AA933" s="28" t="s">
        <v>82</v>
      </c>
      <c r="AE933" s="28" t="s">
        <v>759</v>
      </c>
      <c r="AF933" s="28" t="s">
        <v>198</v>
      </c>
      <c r="AG933" s="28" t="s">
        <v>323</v>
      </c>
      <c r="AH933" s="28" t="s">
        <v>81</v>
      </c>
      <c r="AJ933" s="28" t="s">
        <v>84</v>
      </c>
      <c r="AK933" s="28" t="s">
        <v>85</v>
      </c>
      <c r="AL933" s="28" t="s">
        <v>6106</v>
      </c>
      <c r="AM933" s="28" t="s">
        <v>6107</v>
      </c>
      <c r="AN933" s="28" t="s">
        <v>163</v>
      </c>
      <c r="AO933" s="28" t="s">
        <v>81</v>
      </c>
      <c r="AP933" s="28" t="s">
        <v>81</v>
      </c>
      <c r="AU933" s="28" t="s">
        <v>165</v>
      </c>
      <c r="AY933" s="28" t="s">
        <v>234</v>
      </c>
    </row>
    <row r="934" spans="1:51" x14ac:dyDescent="0.25">
      <c r="A934" s="28">
        <v>630723</v>
      </c>
      <c r="B934" s="28">
        <v>629489</v>
      </c>
      <c r="C934" s="28" t="s">
        <v>1948</v>
      </c>
      <c r="D934" s="28" t="s">
        <v>6108</v>
      </c>
      <c r="E934" s="28" t="s">
        <v>9</v>
      </c>
      <c r="F934" s="28" t="s">
        <v>6109</v>
      </c>
      <c r="G934" s="28" t="s">
        <v>13</v>
      </c>
      <c r="H934" s="28" t="s">
        <v>153</v>
      </c>
      <c r="I934" s="28" t="s">
        <v>311</v>
      </c>
      <c r="J934" s="28" t="s">
        <v>3211</v>
      </c>
      <c r="K934" s="28" t="s">
        <v>3212</v>
      </c>
      <c r="L934" s="28" t="s">
        <v>2057</v>
      </c>
      <c r="M934" s="28" t="s">
        <v>1343</v>
      </c>
      <c r="N934" s="28" t="s">
        <v>3542</v>
      </c>
      <c r="O934" s="28" t="s">
        <v>6110</v>
      </c>
      <c r="Q934" s="28" t="s">
        <v>3303</v>
      </c>
      <c r="R934" s="28" t="s">
        <v>3304</v>
      </c>
      <c r="Z934" s="28" t="s">
        <v>81</v>
      </c>
      <c r="AA934" s="28" t="s">
        <v>82</v>
      </c>
      <c r="AE934" s="28" t="s">
        <v>294</v>
      </c>
      <c r="AF934" s="28" t="s">
        <v>159</v>
      </c>
      <c r="AG934" s="28" t="s">
        <v>83</v>
      </c>
      <c r="AH934" s="28" t="s">
        <v>81</v>
      </c>
      <c r="AJ934" s="28" t="s">
        <v>84</v>
      </c>
      <c r="AK934" s="28" t="s">
        <v>85</v>
      </c>
      <c r="AL934" s="28" t="s">
        <v>6111</v>
      </c>
      <c r="AM934" s="28" t="s">
        <v>6112</v>
      </c>
      <c r="AN934" s="28" t="s">
        <v>163</v>
      </c>
      <c r="AO934" s="28" t="s">
        <v>84</v>
      </c>
      <c r="AP934" s="28" t="s">
        <v>164</v>
      </c>
      <c r="AU934" s="28" t="s">
        <v>165</v>
      </c>
      <c r="AV934" s="28" t="s">
        <v>166</v>
      </c>
      <c r="AW934" s="28" t="s">
        <v>167</v>
      </c>
      <c r="AX934" s="28" t="s">
        <v>168</v>
      </c>
      <c r="AY934" s="28" t="s">
        <v>826</v>
      </c>
    </row>
    <row r="935" spans="1:51" x14ac:dyDescent="0.25">
      <c r="A935" s="28">
        <v>630724</v>
      </c>
      <c r="B935" s="28">
        <v>629490</v>
      </c>
      <c r="C935" s="28" t="s">
        <v>2289</v>
      </c>
      <c r="D935" s="28" t="s">
        <v>6113</v>
      </c>
      <c r="E935" s="28" t="s">
        <v>94</v>
      </c>
      <c r="F935" s="28" t="s">
        <v>6114</v>
      </c>
      <c r="G935" s="28" t="s">
        <v>6115</v>
      </c>
      <c r="H935" s="28" t="s">
        <v>153</v>
      </c>
      <c r="I935" s="28" t="s">
        <v>311</v>
      </c>
      <c r="J935" s="28" t="s">
        <v>3211</v>
      </c>
      <c r="K935" s="28" t="s">
        <v>3212</v>
      </c>
      <c r="L935" s="28" t="s">
        <v>2057</v>
      </c>
      <c r="M935" s="28" t="s">
        <v>1343</v>
      </c>
      <c r="N935" s="28" t="s">
        <v>3779</v>
      </c>
      <c r="O935" s="28" t="s">
        <v>6116</v>
      </c>
      <c r="Q935" s="28" t="s">
        <v>6117</v>
      </c>
      <c r="R935" s="28" t="s">
        <v>6118</v>
      </c>
      <c r="Z935" s="28" t="s">
        <v>81</v>
      </c>
      <c r="AA935" s="28" t="s">
        <v>82</v>
      </c>
      <c r="AE935" s="28" t="s">
        <v>294</v>
      </c>
      <c r="AF935" s="28" t="s">
        <v>159</v>
      </c>
      <c r="AG935" s="28" t="s">
        <v>83</v>
      </c>
      <c r="AH935" s="28" t="s">
        <v>81</v>
      </c>
      <c r="AJ935" s="28" t="s">
        <v>84</v>
      </c>
      <c r="AK935" s="28" t="s">
        <v>85</v>
      </c>
      <c r="AL935" s="28" t="s">
        <v>6119</v>
      </c>
      <c r="AM935" s="28" t="s">
        <v>6120</v>
      </c>
      <c r="AN935" s="28" t="s">
        <v>163</v>
      </c>
      <c r="AO935" s="28" t="s">
        <v>84</v>
      </c>
      <c r="AP935" s="28" t="s">
        <v>164</v>
      </c>
      <c r="AU935" s="28" t="s">
        <v>165</v>
      </c>
      <c r="AV935" s="28" t="s">
        <v>166</v>
      </c>
      <c r="AW935" s="28" t="s">
        <v>167</v>
      </c>
      <c r="AX935" s="28" t="s">
        <v>168</v>
      </c>
      <c r="AY935" s="28" t="s">
        <v>826</v>
      </c>
    </row>
    <row r="936" spans="1:51" x14ac:dyDescent="0.25">
      <c r="A936" s="28">
        <v>630787</v>
      </c>
      <c r="B936" s="28">
        <v>347774</v>
      </c>
      <c r="C936" s="28" t="s">
        <v>1520</v>
      </c>
      <c r="D936" s="28" t="s">
        <v>6121</v>
      </c>
      <c r="E936" s="28" t="s">
        <v>94</v>
      </c>
      <c r="F936" s="28" t="s">
        <v>6122</v>
      </c>
      <c r="G936" s="28" t="s">
        <v>13</v>
      </c>
      <c r="H936" s="28" t="s">
        <v>190</v>
      </c>
      <c r="I936" s="28" t="s">
        <v>423</v>
      </c>
      <c r="J936" s="28" t="s">
        <v>6123</v>
      </c>
      <c r="K936" s="28" t="s">
        <v>6124</v>
      </c>
      <c r="L936" s="28" t="s">
        <v>6125</v>
      </c>
      <c r="M936" s="28" t="s">
        <v>315</v>
      </c>
      <c r="N936" s="28" t="s">
        <v>5624</v>
      </c>
      <c r="O936" s="28" t="s">
        <v>6126</v>
      </c>
      <c r="Q936" s="28" t="s">
        <v>6127</v>
      </c>
      <c r="R936" s="28" t="s">
        <v>6128</v>
      </c>
      <c r="Z936" s="28" t="s">
        <v>81</v>
      </c>
      <c r="AA936" s="28" t="s">
        <v>82</v>
      </c>
      <c r="AE936" s="28" t="s">
        <v>759</v>
      </c>
      <c r="AF936" s="28" t="s">
        <v>198</v>
      </c>
      <c r="AG936" s="28" t="s">
        <v>323</v>
      </c>
      <c r="AH936" s="28" t="s">
        <v>81</v>
      </c>
      <c r="AJ936" s="28" t="s">
        <v>84</v>
      </c>
      <c r="AK936" s="28" t="s">
        <v>85</v>
      </c>
      <c r="AL936" s="28" t="s">
        <v>6129</v>
      </c>
      <c r="AM936" s="28" t="s">
        <v>6130</v>
      </c>
      <c r="AN936" s="28" t="s">
        <v>163</v>
      </c>
      <c r="AO936" s="28" t="s">
        <v>81</v>
      </c>
      <c r="AP936" s="28" t="s">
        <v>81</v>
      </c>
      <c r="AU936" s="28" t="s">
        <v>165</v>
      </c>
      <c r="AY936" s="28" t="s">
        <v>6131</v>
      </c>
    </row>
    <row r="937" spans="1:51" x14ac:dyDescent="0.25">
      <c r="A937" s="28">
        <v>630788</v>
      </c>
      <c r="B937" s="28">
        <v>396369</v>
      </c>
      <c r="C937" s="28" t="s">
        <v>6132</v>
      </c>
      <c r="D937" s="28" t="s">
        <v>6133</v>
      </c>
      <c r="E937" s="28" t="s">
        <v>94</v>
      </c>
      <c r="F937" s="28" t="s">
        <v>6134</v>
      </c>
      <c r="G937" s="28" t="s">
        <v>13</v>
      </c>
      <c r="H937" s="28" t="s">
        <v>190</v>
      </c>
      <c r="I937" s="28" t="s">
        <v>423</v>
      </c>
      <c r="J937" s="28" t="s">
        <v>6123</v>
      </c>
      <c r="K937" s="28" t="s">
        <v>6124</v>
      </c>
      <c r="L937" s="28" t="s">
        <v>6125</v>
      </c>
      <c r="M937" s="28" t="s">
        <v>315</v>
      </c>
      <c r="N937" s="28" t="s">
        <v>5515</v>
      </c>
      <c r="O937" s="28" t="s">
        <v>6135</v>
      </c>
      <c r="Q937" s="28" t="s">
        <v>6136</v>
      </c>
      <c r="R937" s="28" t="s">
        <v>6128</v>
      </c>
      <c r="Z937" s="28" t="s">
        <v>81</v>
      </c>
      <c r="AA937" s="28" t="s">
        <v>82</v>
      </c>
      <c r="AE937" s="28" t="s">
        <v>759</v>
      </c>
      <c r="AF937" s="28" t="s">
        <v>198</v>
      </c>
      <c r="AG937" s="28" t="s">
        <v>323</v>
      </c>
      <c r="AH937" s="28" t="s">
        <v>81</v>
      </c>
      <c r="AJ937" s="28" t="s">
        <v>84</v>
      </c>
      <c r="AK937" s="28" t="s">
        <v>85</v>
      </c>
      <c r="AL937" s="28" t="s">
        <v>6137</v>
      </c>
      <c r="AM937" s="28" t="s">
        <v>6138</v>
      </c>
      <c r="AN937" s="28" t="s">
        <v>163</v>
      </c>
      <c r="AO937" s="28" t="s">
        <v>81</v>
      </c>
      <c r="AP937" s="28" t="s">
        <v>81</v>
      </c>
      <c r="AU937" s="28" t="s">
        <v>165</v>
      </c>
      <c r="AY937" s="28" t="s">
        <v>6131</v>
      </c>
    </row>
    <row r="938" spans="1:51" x14ac:dyDescent="0.25">
      <c r="A938" s="28">
        <v>630789</v>
      </c>
      <c r="B938" s="28">
        <v>497054</v>
      </c>
      <c r="C938" s="28" t="s">
        <v>3279</v>
      </c>
      <c r="D938" s="28" t="s">
        <v>6121</v>
      </c>
      <c r="E938" s="28" t="s">
        <v>94</v>
      </c>
      <c r="F938" s="28" t="s">
        <v>6139</v>
      </c>
      <c r="G938" s="28" t="s">
        <v>13</v>
      </c>
      <c r="H938" s="28" t="s">
        <v>190</v>
      </c>
      <c r="I938" s="28" t="s">
        <v>423</v>
      </c>
      <c r="J938" s="28" t="s">
        <v>6123</v>
      </c>
      <c r="K938" s="28" t="s">
        <v>6124</v>
      </c>
      <c r="L938" s="28" t="s">
        <v>6125</v>
      </c>
      <c r="M938" s="28" t="s">
        <v>315</v>
      </c>
      <c r="N938" s="28" t="s">
        <v>5624</v>
      </c>
      <c r="O938" s="28" t="s">
        <v>6140</v>
      </c>
      <c r="Q938" s="28" t="s">
        <v>6136</v>
      </c>
      <c r="R938" s="28" t="s">
        <v>6128</v>
      </c>
      <c r="Z938" s="28" t="s">
        <v>81</v>
      </c>
      <c r="AA938" s="28" t="s">
        <v>82</v>
      </c>
      <c r="AE938" s="28" t="s">
        <v>759</v>
      </c>
      <c r="AF938" s="28" t="s">
        <v>198</v>
      </c>
      <c r="AG938" s="28" t="s">
        <v>323</v>
      </c>
      <c r="AH938" s="28" t="s">
        <v>81</v>
      </c>
      <c r="AJ938" s="28" t="s">
        <v>84</v>
      </c>
      <c r="AK938" s="28" t="s">
        <v>85</v>
      </c>
      <c r="AL938" s="28" t="s">
        <v>6141</v>
      </c>
      <c r="AM938" s="28" t="s">
        <v>6142</v>
      </c>
      <c r="AN938" s="28" t="s">
        <v>163</v>
      </c>
      <c r="AO938" s="28" t="s">
        <v>81</v>
      </c>
      <c r="AP938" s="28" t="s">
        <v>81</v>
      </c>
      <c r="AU938" s="28" t="s">
        <v>165</v>
      </c>
      <c r="AY938" s="28" t="s">
        <v>6131</v>
      </c>
    </row>
    <row r="939" spans="1:51" x14ac:dyDescent="0.25">
      <c r="A939" s="28">
        <v>630790</v>
      </c>
      <c r="B939" s="28">
        <v>347760</v>
      </c>
      <c r="C939" s="28" t="s">
        <v>1166</v>
      </c>
      <c r="D939" s="28" t="s">
        <v>6143</v>
      </c>
      <c r="E939" s="28" t="s">
        <v>94</v>
      </c>
      <c r="F939" s="28" t="s">
        <v>6144</v>
      </c>
      <c r="G939" s="28" t="s">
        <v>13</v>
      </c>
      <c r="H939" s="28" t="s">
        <v>190</v>
      </c>
      <c r="I939" s="28" t="s">
        <v>423</v>
      </c>
      <c r="J939" s="28" t="s">
        <v>6123</v>
      </c>
      <c r="K939" s="28" t="s">
        <v>6124</v>
      </c>
      <c r="L939" s="28" t="s">
        <v>6125</v>
      </c>
      <c r="M939" s="28" t="s">
        <v>315</v>
      </c>
      <c r="N939" s="28" t="s">
        <v>3362</v>
      </c>
      <c r="O939" s="28" t="s">
        <v>6145</v>
      </c>
      <c r="Q939" s="28" t="s">
        <v>6146</v>
      </c>
      <c r="R939" s="28" t="s">
        <v>6147</v>
      </c>
      <c r="Z939" s="28" t="s">
        <v>81</v>
      </c>
      <c r="AA939" s="28" t="s">
        <v>82</v>
      </c>
      <c r="AE939" s="28" t="s">
        <v>759</v>
      </c>
      <c r="AF939" s="28" t="s">
        <v>198</v>
      </c>
      <c r="AG939" s="28" t="s">
        <v>323</v>
      </c>
      <c r="AH939" s="28" t="s">
        <v>81</v>
      </c>
      <c r="AJ939" s="28" t="s">
        <v>84</v>
      </c>
      <c r="AK939" s="28" t="s">
        <v>85</v>
      </c>
      <c r="AL939" s="28" t="s">
        <v>6148</v>
      </c>
      <c r="AM939" s="28" t="s">
        <v>6149</v>
      </c>
      <c r="AN939" s="28" t="s">
        <v>163</v>
      </c>
      <c r="AO939" s="28" t="s">
        <v>81</v>
      </c>
      <c r="AP939" s="28" t="s">
        <v>81</v>
      </c>
      <c r="AU939" s="28" t="s">
        <v>165</v>
      </c>
      <c r="AY939" s="28" t="s">
        <v>6131</v>
      </c>
    </row>
    <row r="940" spans="1:51" x14ac:dyDescent="0.25">
      <c r="A940" s="28">
        <v>630791</v>
      </c>
      <c r="B940" s="28">
        <v>355975</v>
      </c>
      <c r="C940" s="28" t="s">
        <v>1133</v>
      </c>
      <c r="D940" s="28" t="s">
        <v>6150</v>
      </c>
      <c r="E940" s="28" t="s">
        <v>94</v>
      </c>
      <c r="F940" s="28" t="s">
        <v>6151</v>
      </c>
      <c r="G940" s="28" t="s">
        <v>13</v>
      </c>
      <c r="H940" s="28" t="s">
        <v>190</v>
      </c>
      <c r="I940" s="28" t="s">
        <v>191</v>
      </c>
      <c r="J940" s="28" t="s">
        <v>6123</v>
      </c>
      <c r="K940" s="28" t="s">
        <v>6124</v>
      </c>
      <c r="L940" s="28" t="s">
        <v>6125</v>
      </c>
      <c r="M940" s="28" t="s">
        <v>315</v>
      </c>
      <c r="N940" s="28" t="s">
        <v>5515</v>
      </c>
      <c r="O940" s="28" t="s">
        <v>6152</v>
      </c>
      <c r="Q940" s="28" t="s">
        <v>6136</v>
      </c>
      <c r="R940" s="28" t="s">
        <v>6128</v>
      </c>
      <c r="Z940" s="28" t="s">
        <v>81</v>
      </c>
      <c r="AA940" s="28" t="s">
        <v>82</v>
      </c>
      <c r="AE940" s="28" t="s">
        <v>759</v>
      </c>
      <c r="AF940" s="28" t="s">
        <v>198</v>
      </c>
      <c r="AG940" s="28" t="s">
        <v>323</v>
      </c>
      <c r="AH940" s="28" t="s">
        <v>81</v>
      </c>
      <c r="AJ940" s="28" t="s">
        <v>84</v>
      </c>
      <c r="AK940" s="28" t="s">
        <v>85</v>
      </c>
      <c r="AL940" s="28" t="s">
        <v>6153</v>
      </c>
      <c r="AM940" s="28" t="s">
        <v>6154</v>
      </c>
      <c r="AN940" s="28" t="s">
        <v>163</v>
      </c>
      <c r="AO940" s="28" t="s">
        <v>81</v>
      </c>
      <c r="AP940" s="28" t="s">
        <v>81</v>
      </c>
      <c r="AU940" s="28" t="s">
        <v>165</v>
      </c>
      <c r="AY940" s="28" t="s">
        <v>6131</v>
      </c>
    </row>
    <row r="941" spans="1:51" x14ac:dyDescent="0.25">
      <c r="A941" s="28">
        <v>630792</v>
      </c>
      <c r="B941" s="28">
        <v>401555</v>
      </c>
      <c r="C941" s="28" t="s">
        <v>455</v>
      </c>
      <c r="D941" s="28" t="s">
        <v>6155</v>
      </c>
      <c r="E941" s="28" t="s">
        <v>94</v>
      </c>
      <c r="F941" s="28" t="s">
        <v>6156</v>
      </c>
      <c r="G941" s="28" t="s">
        <v>13</v>
      </c>
      <c r="H941" s="28" t="s">
        <v>190</v>
      </c>
      <c r="I941" s="28" t="s">
        <v>423</v>
      </c>
      <c r="J941" s="28" t="s">
        <v>6123</v>
      </c>
      <c r="K941" s="28" t="s">
        <v>6124</v>
      </c>
      <c r="L941" s="28" t="s">
        <v>6125</v>
      </c>
      <c r="M941" s="28" t="s">
        <v>315</v>
      </c>
      <c r="N941" s="28" t="s">
        <v>5624</v>
      </c>
      <c r="O941" s="28" t="s">
        <v>6157</v>
      </c>
      <c r="Q941" s="28" t="s">
        <v>6136</v>
      </c>
      <c r="R941" s="28" t="s">
        <v>6128</v>
      </c>
      <c r="Z941" s="28" t="s">
        <v>81</v>
      </c>
      <c r="AA941" s="28" t="s">
        <v>82</v>
      </c>
      <c r="AE941" s="28" t="s">
        <v>759</v>
      </c>
      <c r="AF941" s="28" t="s">
        <v>198</v>
      </c>
      <c r="AG941" s="28" t="s">
        <v>323</v>
      </c>
      <c r="AH941" s="28" t="s">
        <v>81</v>
      </c>
      <c r="AJ941" s="28" t="s">
        <v>84</v>
      </c>
      <c r="AK941" s="28" t="s">
        <v>85</v>
      </c>
      <c r="AL941" s="28" t="s">
        <v>6158</v>
      </c>
      <c r="AM941" s="28" t="s">
        <v>6159</v>
      </c>
      <c r="AN941" s="28" t="s">
        <v>163</v>
      </c>
      <c r="AO941" s="28" t="s">
        <v>81</v>
      </c>
      <c r="AP941" s="28" t="s">
        <v>81</v>
      </c>
      <c r="AU941" s="28" t="s">
        <v>165</v>
      </c>
      <c r="AY941" s="28" t="s">
        <v>6131</v>
      </c>
    </row>
    <row r="942" spans="1:51" x14ac:dyDescent="0.25">
      <c r="A942" s="28">
        <v>630793</v>
      </c>
      <c r="B942" s="28">
        <v>396376</v>
      </c>
      <c r="C942" s="28" t="s">
        <v>655</v>
      </c>
      <c r="D942" s="28" t="s">
        <v>6160</v>
      </c>
      <c r="E942" s="28" t="s">
        <v>94</v>
      </c>
      <c r="F942" s="28" t="s">
        <v>6161</v>
      </c>
      <c r="G942" s="28" t="s">
        <v>13</v>
      </c>
      <c r="H942" s="28" t="s">
        <v>190</v>
      </c>
      <c r="I942" s="28" t="s">
        <v>311</v>
      </c>
      <c r="J942" s="28" t="s">
        <v>6123</v>
      </c>
      <c r="K942" s="28" t="s">
        <v>6124</v>
      </c>
      <c r="L942" s="28" t="s">
        <v>6125</v>
      </c>
      <c r="M942" s="28" t="s">
        <v>315</v>
      </c>
      <c r="N942" s="28" t="s">
        <v>6162</v>
      </c>
      <c r="O942" s="28" t="s">
        <v>6163</v>
      </c>
      <c r="Q942" s="28" t="s">
        <v>6136</v>
      </c>
      <c r="R942" s="28" t="s">
        <v>6128</v>
      </c>
      <c r="Z942" s="28" t="s">
        <v>81</v>
      </c>
      <c r="AA942" s="28" t="s">
        <v>82</v>
      </c>
      <c r="AE942" s="28" t="s">
        <v>759</v>
      </c>
      <c r="AF942" s="28" t="s">
        <v>198</v>
      </c>
      <c r="AG942" s="28" t="s">
        <v>323</v>
      </c>
      <c r="AH942" s="28" t="s">
        <v>81</v>
      </c>
      <c r="AJ942" s="28" t="s">
        <v>84</v>
      </c>
      <c r="AK942" s="28" t="s">
        <v>85</v>
      </c>
      <c r="AL942" s="28" t="s">
        <v>6164</v>
      </c>
      <c r="AM942" s="28" t="s">
        <v>6165</v>
      </c>
      <c r="AN942" s="28" t="s">
        <v>163</v>
      </c>
      <c r="AO942" s="28" t="s">
        <v>81</v>
      </c>
      <c r="AP942" s="28" t="s">
        <v>81</v>
      </c>
      <c r="AU942" s="28" t="s">
        <v>165</v>
      </c>
      <c r="AY942" s="28" t="s">
        <v>6131</v>
      </c>
    </row>
    <row r="943" spans="1:51" x14ac:dyDescent="0.25">
      <c r="A943" s="28">
        <v>630795</v>
      </c>
      <c r="B943" s="28">
        <v>493333</v>
      </c>
      <c r="C943" s="28" t="s">
        <v>5941</v>
      </c>
      <c r="D943" s="28" t="s">
        <v>6166</v>
      </c>
      <c r="E943" s="28" t="s">
        <v>9</v>
      </c>
      <c r="F943" s="28" t="s">
        <v>6167</v>
      </c>
      <c r="G943" s="28" t="s">
        <v>13</v>
      </c>
      <c r="H943" s="28" t="s">
        <v>190</v>
      </c>
      <c r="I943" s="28" t="s">
        <v>423</v>
      </c>
      <c r="J943" s="28" t="s">
        <v>6123</v>
      </c>
      <c r="K943" s="28" t="s">
        <v>6124</v>
      </c>
      <c r="L943" s="28" t="s">
        <v>6125</v>
      </c>
      <c r="M943" s="28" t="s">
        <v>315</v>
      </c>
      <c r="N943" s="28" t="s">
        <v>5624</v>
      </c>
      <c r="O943" s="28" t="s">
        <v>6135</v>
      </c>
      <c r="Q943" s="28" t="s">
        <v>6136</v>
      </c>
      <c r="R943" s="28" t="s">
        <v>6128</v>
      </c>
      <c r="Z943" s="28" t="s">
        <v>81</v>
      </c>
      <c r="AA943" s="28" t="s">
        <v>82</v>
      </c>
      <c r="AE943" s="28" t="s">
        <v>759</v>
      </c>
      <c r="AF943" s="28" t="s">
        <v>198</v>
      </c>
      <c r="AG943" s="28" t="s">
        <v>323</v>
      </c>
      <c r="AH943" s="28" t="s">
        <v>81</v>
      </c>
      <c r="AJ943" s="28" t="s">
        <v>84</v>
      </c>
      <c r="AK943" s="28" t="s">
        <v>85</v>
      </c>
      <c r="AL943" s="28" t="s">
        <v>6168</v>
      </c>
      <c r="AM943" s="28" t="s">
        <v>6169</v>
      </c>
      <c r="AN943" s="28" t="s">
        <v>163</v>
      </c>
      <c r="AO943" s="28" t="s">
        <v>81</v>
      </c>
      <c r="AP943" s="28" t="s">
        <v>81</v>
      </c>
      <c r="AU943" s="28" t="s">
        <v>165</v>
      </c>
      <c r="AY943" s="28" t="s">
        <v>6170</v>
      </c>
    </row>
    <row r="944" spans="1:51" x14ac:dyDescent="0.25">
      <c r="A944" s="28">
        <v>630796</v>
      </c>
      <c r="B944" s="28">
        <v>347768</v>
      </c>
      <c r="C944" s="28" t="s">
        <v>6171</v>
      </c>
      <c r="D944" s="28" t="s">
        <v>6172</v>
      </c>
      <c r="E944" s="28" t="s">
        <v>9</v>
      </c>
      <c r="F944" s="28" t="s">
        <v>6173</v>
      </c>
      <c r="G944" s="28" t="s">
        <v>13</v>
      </c>
      <c r="H944" s="28" t="s">
        <v>190</v>
      </c>
      <c r="I944" s="28" t="s">
        <v>311</v>
      </c>
      <c r="J944" s="28" t="s">
        <v>6123</v>
      </c>
      <c r="K944" s="28" t="s">
        <v>6124</v>
      </c>
      <c r="L944" s="28" t="s">
        <v>6125</v>
      </c>
      <c r="M944" s="28" t="s">
        <v>315</v>
      </c>
      <c r="N944" s="28" t="s">
        <v>3240</v>
      </c>
      <c r="O944" s="28" t="s">
        <v>6174</v>
      </c>
      <c r="Q944" s="28" t="s">
        <v>6136</v>
      </c>
      <c r="R944" s="28" t="s">
        <v>6128</v>
      </c>
      <c r="Z944" s="28" t="s">
        <v>81</v>
      </c>
      <c r="AA944" s="28" t="s">
        <v>82</v>
      </c>
      <c r="AE944" s="28" t="s">
        <v>759</v>
      </c>
      <c r="AF944" s="28" t="s">
        <v>198</v>
      </c>
      <c r="AG944" s="28" t="s">
        <v>323</v>
      </c>
      <c r="AH944" s="28" t="s">
        <v>81</v>
      </c>
      <c r="AJ944" s="28" t="s">
        <v>84</v>
      </c>
      <c r="AK944" s="28" t="s">
        <v>85</v>
      </c>
      <c r="AL944" s="28" t="s">
        <v>6175</v>
      </c>
      <c r="AM944" s="28" t="s">
        <v>6176</v>
      </c>
      <c r="AN944" s="28" t="s">
        <v>163</v>
      </c>
      <c r="AO944" s="28" t="s">
        <v>81</v>
      </c>
      <c r="AP944" s="28" t="s">
        <v>81</v>
      </c>
      <c r="AU944" s="28" t="s">
        <v>165</v>
      </c>
      <c r="AY944" s="28" t="s">
        <v>6177</v>
      </c>
    </row>
    <row r="945" spans="1:51" x14ac:dyDescent="0.25">
      <c r="A945" s="28">
        <v>630797</v>
      </c>
      <c r="B945" s="28">
        <v>523943</v>
      </c>
      <c r="C945" s="28" t="s">
        <v>4658</v>
      </c>
      <c r="D945" s="28" t="s">
        <v>6178</v>
      </c>
      <c r="E945" s="28" t="s">
        <v>94</v>
      </c>
      <c r="F945" s="28" t="s">
        <v>6179</v>
      </c>
      <c r="G945" s="28" t="s">
        <v>13</v>
      </c>
      <c r="H945" s="28" t="s">
        <v>190</v>
      </c>
      <c r="I945" s="28" t="s">
        <v>423</v>
      </c>
      <c r="J945" s="28" t="s">
        <v>706</v>
      </c>
      <c r="K945" s="28" t="s">
        <v>707</v>
      </c>
      <c r="L945" s="28" t="s">
        <v>708</v>
      </c>
      <c r="M945" s="28" t="s">
        <v>709</v>
      </c>
      <c r="N945" s="28" t="s">
        <v>6180</v>
      </c>
      <c r="O945" s="28" t="s">
        <v>6181</v>
      </c>
      <c r="Q945" s="28" t="s">
        <v>712</v>
      </c>
      <c r="R945" s="28" t="s">
        <v>6182</v>
      </c>
      <c r="Z945" s="28" t="s">
        <v>81</v>
      </c>
      <c r="AA945" s="28" t="s">
        <v>196</v>
      </c>
      <c r="AE945" s="28" t="s">
        <v>470</v>
      </c>
      <c r="AF945" s="28" t="s">
        <v>198</v>
      </c>
      <c r="AG945" s="28" t="s">
        <v>471</v>
      </c>
      <c r="AH945" s="28" t="s">
        <v>81</v>
      </c>
      <c r="AJ945" s="28" t="s">
        <v>84</v>
      </c>
      <c r="AK945" s="28" t="s">
        <v>85</v>
      </c>
      <c r="AL945" s="28" t="s">
        <v>6183</v>
      </c>
      <c r="AM945" s="28" t="s">
        <v>6184</v>
      </c>
      <c r="AN945" s="28" t="s">
        <v>163</v>
      </c>
      <c r="AO945" s="28" t="s">
        <v>81</v>
      </c>
      <c r="AP945" s="28" t="s">
        <v>81</v>
      </c>
      <c r="AU945" s="28" t="s">
        <v>165</v>
      </c>
      <c r="AY945" s="28" t="s">
        <v>3561</v>
      </c>
    </row>
    <row r="946" spans="1:51" x14ac:dyDescent="0.25">
      <c r="A946" s="28">
        <v>630798</v>
      </c>
      <c r="B946" s="28">
        <v>595281</v>
      </c>
      <c r="C946" s="28" t="s">
        <v>6185</v>
      </c>
      <c r="D946" s="28" t="s">
        <v>6186</v>
      </c>
      <c r="E946" s="28" t="s">
        <v>94</v>
      </c>
      <c r="F946" s="28" t="s">
        <v>6187</v>
      </c>
      <c r="G946" s="28" t="s">
        <v>13</v>
      </c>
      <c r="H946" s="28" t="s">
        <v>190</v>
      </c>
      <c r="I946" s="28" t="s">
        <v>311</v>
      </c>
      <c r="J946" s="28" t="s">
        <v>6123</v>
      </c>
      <c r="K946" s="28" t="s">
        <v>6124</v>
      </c>
      <c r="L946" s="28" t="s">
        <v>6125</v>
      </c>
      <c r="M946" s="28" t="s">
        <v>315</v>
      </c>
      <c r="N946" s="28" t="s">
        <v>4071</v>
      </c>
      <c r="O946" s="28" t="s">
        <v>6188</v>
      </c>
      <c r="Q946" s="28" t="s">
        <v>6136</v>
      </c>
      <c r="R946" s="28" t="s">
        <v>6189</v>
      </c>
      <c r="Z946" s="28" t="s">
        <v>81</v>
      </c>
      <c r="AA946" s="28" t="s">
        <v>82</v>
      </c>
      <c r="AE946" s="28" t="s">
        <v>759</v>
      </c>
      <c r="AF946" s="28" t="s">
        <v>198</v>
      </c>
      <c r="AG946" s="28" t="s">
        <v>323</v>
      </c>
      <c r="AH946" s="28" t="s">
        <v>81</v>
      </c>
      <c r="AJ946" s="28" t="s">
        <v>84</v>
      </c>
      <c r="AK946" s="28" t="s">
        <v>85</v>
      </c>
      <c r="AL946" s="28" t="s">
        <v>6190</v>
      </c>
      <c r="AM946" s="28" t="s">
        <v>6191</v>
      </c>
      <c r="AN946" s="28" t="s">
        <v>163</v>
      </c>
      <c r="AO946" s="28" t="s">
        <v>81</v>
      </c>
      <c r="AP946" s="28" t="s">
        <v>81</v>
      </c>
      <c r="AU946" s="28" t="s">
        <v>165</v>
      </c>
      <c r="AY946" s="28" t="s">
        <v>6192</v>
      </c>
    </row>
    <row r="947" spans="1:51" x14ac:dyDescent="0.25">
      <c r="A947" s="28">
        <v>630800</v>
      </c>
      <c r="B947" s="28">
        <v>598983</v>
      </c>
      <c r="C947" s="28" t="s">
        <v>354</v>
      </c>
      <c r="D947" s="28" t="s">
        <v>6193</v>
      </c>
      <c r="E947" s="28" t="s">
        <v>9</v>
      </c>
      <c r="F947" s="28" t="s">
        <v>6194</v>
      </c>
      <c r="G947" s="28" t="s">
        <v>13</v>
      </c>
      <c r="H947" s="28" t="s">
        <v>190</v>
      </c>
      <c r="I947" s="28" t="s">
        <v>311</v>
      </c>
      <c r="J947" s="28" t="s">
        <v>6123</v>
      </c>
      <c r="K947" s="28" t="s">
        <v>6124</v>
      </c>
      <c r="L947" s="28" t="s">
        <v>6125</v>
      </c>
      <c r="M947" s="28" t="s">
        <v>315</v>
      </c>
      <c r="N947" s="28" t="s">
        <v>5096</v>
      </c>
      <c r="O947" s="28" t="s">
        <v>6195</v>
      </c>
      <c r="Q947" s="28" t="s">
        <v>6136</v>
      </c>
      <c r="R947" s="28" t="s">
        <v>6128</v>
      </c>
      <c r="Z947" s="28" t="s">
        <v>81</v>
      </c>
      <c r="AA947" s="28" t="s">
        <v>82</v>
      </c>
      <c r="AE947" s="28" t="s">
        <v>759</v>
      </c>
      <c r="AF947" s="28" t="s">
        <v>198</v>
      </c>
      <c r="AG947" s="28" t="s">
        <v>323</v>
      </c>
      <c r="AH947" s="28" t="s">
        <v>81</v>
      </c>
      <c r="AJ947" s="28" t="s">
        <v>84</v>
      </c>
      <c r="AK947" s="28" t="s">
        <v>85</v>
      </c>
      <c r="AL947" s="28" t="s">
        <v>6196</v>
      </c>
      <c r="AM947" s="28" t="s">
        <v>6197</v>
      </c>
      <c r="AN947" s="28" t="s">
        <v>163</v>
      </c>
      <c r="AO947" s="28" t="s">
        <v>81</v>
      </c>
      <c r="AP947" s="28" t="s">
        <v>81</v>
      </c>
      <c r="AU947" s="28" t="s">
        <v>165</v>
      </c>
      <c r="AY947" s="28" t="s">
        <v>6198</v>
      </c>
    </row>
    <row r="948" spans="1:51" x14ac:dyDescent="0.25">
      <c r="A948" s="28">
        <v>630809</v>
      </c>
      <c r="B948" s="28">
        <v>523932</v>
      </c>
      <c r="C948" s="28" t="s">
        <v>6199</v>
      </c>
      <c r="D948" s="28" t="s">
        <v>6200</v>
      </c>
      <c r="E948" s="28" t="s">
        <v>94</v>
      </c>
      <c r="F948" s="28" t="s">
        <v>6201</v>
      </c>
      <c r="G948" s="28" t="s">
        <v>13</v>
      </c>
      <c r="H948" s="28" t="s">
        <v>190</v>
      </c>
      <c r="I948" s="28" t="s">
        <v>423</v>
      </c>
      <c r="J948" s="28" t="s">
        <v>706</v>
      </c>
      <c r="K948" s="28" t="s">
        <v>707</v>
      </c>
      <c r="L948" s="28" t="s">
        <v>708</v>
      </c>
      <c r="M948" s="28" t="s">
        <v>709</v>
      </c>
      <c r="N948" s="28" t="s">
        <v>3430</v>
      </c>
      <c r="O948" s="28" t="s">
        <v>6181</v>
      </c>
      <c r="Q948" s="28" t="s">
        <v>712</v>
      </c>
      <c r="R948" s="28" t="s">
        <v>6182</v>
      </c>
      <c r="Z948" s="28" t="s">
        <v>81</v>
      </c>
      <c r="AA948" s="28" t="s">
        <v>196</v>
      </c>
      <c r="AE948" s="28" t="s">
        <v>470</v>
      </c>
      <c r="AF948" s="28" t="s">
        <v>198</v>
      </c>
      <c r="AG948" s="28" t="s">
        <v>471</v>
      </c>
      <c r="AH948" s="28" t="s">
        <v>81</v>
      </c>
      <c r="AJ948" s="28" t="s">
        <v>84</v>
      </c>
      <c r="AK948" s="28" t="s">
        <v>85</v>
      </c>
      <c r="AL948" s="28" t="s">
        <v>6202</v>
      </c>
      <c r="AM948" s="28" t="s">
        <v>6203</v>
      </c>
      <c r="AN948" s="28" t="s">
        <v>163</v>
      </c>
      <c r="AO948" s="28" t="s">
        <v>81</v>
      </c>
      <c r="AP948" s="28" t="s">
        <v>81</v>
      </c>
      <c r="AU948" s="28" t="s">
        <v>165</v>
      </c>
      <c r="AY948" s="28" t="s">
        <v>6204</v>
      </c>
    </row>
    <row r="949" spans="1:51" x14ac:dyDescent="0.25">
      <c r="A949" s="28">
        <v>630810</v>
      </c>
      <c r="B949" s="28">
        <v>518243</v>
      </c>
      <c r="C949" s="28" t="s">
        <v>1304</v>
      </c>
      <c r="D949" s="28" t="s">
        <v>6205</v>
      </c>
      <c r="E949" s="28" t="s">
        <v>94</v>
      </c>
      <c r="F949" s="28" t="s">
        <v>6206</v>
      </c>
      <c r="G949" s="28" t="s">
        <v>13</v>
      </c>
      <c r="H949" s="28" t="s">
        <v>190</v>
      </c>
      <c r="I949" s="28" t="s">
        <v>311</v>
      </c>
      <c r="J949" s="28" t="s">
        <v>706</v>
      </c>
      <c r="K949" s="28" t="s">
        <v>707</v>
      </c>
      <c r="L949" s="28" t="s">
        <v>708</v>
      </c>
      <c r="M949" s="28" t="s">
        <v>709</v>
      </c>
      <c r="N949" s="28" t="s">
        <v>1356</v>
      </c>
      <c r="O949" s="28" t="s">
        <v>6181</v>
      </c>
      <c r="Q949" s="28" t="s">
        <v>712</v>
      </c>
      <c r="R949" s="28" t="s">
        <v>6182</v>
      </c>
      <c r="Z949" s="28" t="s">
        <v>81</v>
      </c>
      <c r="AA949" s="28" t="s">
        <v>196</v>
      </c>
      <c r="AE949" s="28" t="s">
        <v>470</v>
      </c>
      <c r="AF949" s="28" t="s">
        <v>198</v>
      </c>
      <c r="AG949" s="28" t="s">
        <v>471</v>
      </c>
      <c r="AH949" s="28" t="s">
        <v>81</v>
      </c>
      <c r="AJ949" s="28" t="s">
        <v>84</v>
      </c>
      <c r="AK949" s="28" t="s">
        <v>85</v>
      </c>
      <c r="AL949" s="28" t="s">
        <v>6207</v>
      </c>
      <c r="AM949" s="28" t="s">
        <v>6203</v>
      </c>
      <c r="AN949" s="28" t="s">
        <v>163</v>
      </c>
      <c r="AO949" s="28" t="s">
        <v>81</v>
      </c>
      <c r="AP949" s="28" t="s">
        <v>81</v>
      </c>
      <c r="AU949" s="28" t="s">
        <v>165</v>
      </c>
      <c r="AY949" s="28" t="s">
        <v>6208</v>
      </c>
    </row>
    <row r="950" spans="1:51" x14ac:dyDescent="0.25">
      <c r="A950" s="28">
        <v>630812</v>
      </c>
      <c r="B950" s="28">
        <v>339880</v>
      </c>
      <c r="C950" s="28" t="s">
        <v>3279</v>
      </c>
      <c r="D950" s="28" t="s">
        <v>6209</v>
      </c>
      <c r="E950" s="28" t="s">
        <v>94</v>
      </c>
      <c r="F950" s="28" t="s">
        <v>6210</v>
      </c>
      <c r="G950" s="28" t="s">
        <v>13</v>
      </c>
      <c r="H950" s="28" t="s">
        <v>190</v>
      </c>
      <c r="I950" s="28" t="s">
        <v>423</v>
      </c>
      <c r="J950" s="28" t="s">
        <v>3232</v>
      </c>
      <c r="K950" s="28" t="s">
        <v>3233</v>
      </c>
      <c r="L950" s="28" t="s">
        <v>3234</v>
      </c>
      <c r="M950" s="28" t="s">
        <v>1343</v>
      </c>
      <c r="N950" s="28" t="s">
        <v>3459</v>
      </c>
      <c r="Z950" s="28" t="s">
        <v>81</v>
      </c>
      <c r="AA950" s="28" t="s">
        <v>82</v>
      </c>
      <c r="AE950" s="28" t="s">
        <v>257</v>
      </c>
      <c r="AF950" s="28" t="s">
        <v>198</v>
      </c>
      <c r="AG950" s="28" t="s">
        <v>83</v>
      </c>
      <c r="AH950" s="28" t="s">
        <v>81</v>
      </c>
      <c r="AJ950" s="28" t="s">
        <v>84</v>
      </c>
      <c r="AK950" s="28" t="s">
        <v>85</v>
      </c>
      <c r="AL950" s="28" t="s">
        <v>6211</v>
      </c>
      <c r="AM950" s="28" t="s">
        <v>6212</v>
      </c>
      <c r="AN950" s="28" t="s">
        <v>163</v>
      </c>
      <c r="AO950" s="28" t="s">
        <v>81</v>
      </c>
      <c r="AP950" s="28" t="s">
        <v>81</v>
      </c>
      <c r="AU950" s="28" t="s">
        <v>165</v>
      </c>
      <c r="AY950" s="28" t="s">
        <v>6213</v>
      </c>
    </row>
    <row r="951" spans="1:51" x14ac:dyDescent="0.25">
      <c r="A951" s="28">
        <v>630864</v>
      </c>
      <c r="B951" s="28">
        <v>367645</v>
      </c>
      <c r="C951" s="28" t="s">
        <v>6214</v>
      </c>
      <c r="D951" s="28" t="s">
        <v>174</v>
      </c>
      <c r="E951" s="28" t="s">
        <v>94</v>
      </c>
      <c r="F951" s="28" t="s">
        <v>6215</v>
      </c>
      <c r="G951" s="28" t="s">
        <v>13</v>
      </c>
      <c r="H951" s="28" t="s">
        <v>190</v>
      </c>
      <c r="I951" s="28" t="s">
        <v>191</v>
      </c>
      <c r="J951" s="28" t="s">
        <v>6216</v>
      </c>
      <c r="K951" s="28" t="s">
        <v>6217</v>
      </c>
      <c r="L951" s="28" t="s">
        <v>222</v>
      </c>
      <c r="M951" s="28" t="s">
        <v>223</v>
      </c>
      <c r="N951" s="28" t="s">
        <v>6218</v>
      </c>
      <c r="O951" s="28" t="s">
        <v>6219</v>
      </c>
      <c r="Q951" s="28" t="s">
        <v>6220</v>
      </c>
      <c r="R951" s="28" t="s">
        <v>6221</v>
      </c>
      <c r="U951" s="28" t="s">
        <v>6222</v>
      </c>
      <c r="V951" s="28" t="s">
        <v>6223</v>
      </c>
      <c r="Z951" s="28" t="s">
        <v>81</v>
      </c>
      <c r="AA951" s="28" t="s">
        <v>82</v>
      </c>
      <c r="AE951" s="28" t="s">
        <v>230</v>
      </c>
      <c r="AF951" s="28" t="s">
        <v>198</v>
      </c>
      <c r="AG951" s="28" t="s">
        <v>231</v>
      </c>
      <c r="AH951" s="28" t="s">
        <v>81</v>
      </c>
      <c r="AJ951" s="28" t="s">
        <v>84</v>
      </c>
      <c r="AK951" s="28" t="s">
        <v>85</v>
      </c>
      <c r="AL951" s="28" t="s">
        <v>6224</v>
      </c>
      <c r="AM951" s="28" t="s">
        <v>6225</v>
      </c>
      <c r="AN951" s="28" t="s">
        <v>163</v>
      </c>
      <c r="AO951" s="28" t="s">
        <v>81</v>
      </c>
      <c r="AP951" s="28" t="s">
        <v>81</v>
      </c>
      <c r="AU951" s="28" t="s">
        <v>165</v>
      </c>
      <c r="AY951" s="28" t="s">
        <v>234</v>
      </c>
    </row>
    <row r="952" spans="1:51" x14ac:dyDescent="0.25">
      <c r="A952" s="28">
        <v>630886</v>
      </c>
      <c r="B952" s="28">
        <v>543643</v>
      </c>
      <c r="C952" s="28" t="s">
        <v>805</v>
      </c>
      <c r="D952" s="28" t="s">
        <v>6226</v>
      </c>
      <c r="E952" s="28" t="s">
        <v>94</v>
      </c>
      <c r="F952" s="28" t="s">
        <v>5287</v>
      </c>
      <c r="G952" s="28" t="s">
        <v>13</v>
      </c>
      <c r="H952" s="28" t="s">
        <v>190</v>
      </c>
      <c r="I952" s="28" t="s">
        <v>191</v>
      </c>
      <c r="J952" s="28" t="s">
        <v>4002</v>
      </c>
      <c r="K952" s="28" t="s">
        <v>4003</v>
      </c>
      <c r="L952" s="28" t="s">
        <v>809</v>
      </c>
      <c r="M952" s="28" t="s">
        <v>17</v>
      </c>
      <c r="N952" s="28" t="s">
        <v>1950</v>
      </c>
      <c r="Z952" s="28" t="s">
        <v>81</v>
      </c>
      <c r="AA952" s="28" t="s">
        <v>82</v>
      </c>
      <c r="AE952" s="28" t="s">
        <v>197</v>
      </c>
      <c r="AF952" s="28" t="s">
        <v>198</v>
      </c>
      <c r="AG952" s="28" t="s">
        <v>160</v>
      </c>
      <c r="AH952" s="28" t="s">
        <v>81</v>
      </c>
      <c r="AJ952" s="28" t="s">
        <v>84</v>
      </c>
      <c r="AK952" s="28" t="s">
        <v>85</v>
      </c>
      <c r="AL952" s="28" t="s">
        <v>6227</v>
      </c>
      <c r="AM952" s="28" t="s">
        <v>6228</v>
      </c>
      <c r="AN952" s="28" t="s">
        <v>163</v>
      </c>
      <c r="AO952" s="28" t="s">
        <v>81</v>
      </c>
      <c r="AP952" s="28" t="s">
        <v>81</v>
      </c>
      <c r="AU952" s="28" t="s">
        <v>165</v>
      </c>
      <c r="AY952" s="28" t="s">
        <v>4006</v>
      </c>
    </row>
    <row r="953" spans="1:51" x14ac:dyDescent="0.25">
      <c r="A953" s="28">
        <v>630939</v>
      </c>
      <c r="B953" s="28">
        <v>536517</v>
      </c>
      <c r="C953" s="28" t="s">
        <v>6229</v>
      </c>
      <c r="D953" s="28" t="s">
        <v>547</v>
      </c>
      <c r="E953" s="28" t="s">
        <v>9</v>
      </c>
      <c r="F953" s="28" t="s">
        <v>6230</v>
      </c>
      <c r="G953" s="28" t="s">
        <v>13</v>
      </c>
      <c r="H953" s="28" t="s">
        <v>190</v>
      </c>
      <c r="I953" s="28" t="s">
        <v>191</v>
      </c>
      <c r="J953" s="28" t="s">
        <v>6231</v>
      </c>
      <c r="K953" s="28" t="s">
        <v>6232</v>
      </c>
      <c r="L953" s="28" t="s">
        <v>6233</v>
      </c>
      <c r="M953" s="28" t="s">
        <v>577</v>
      </c>
      <c r="N953" s="28" t="s">
        <v>4551</v>
      </c>
      <c r="O953" s="28" t="s">
        <v>6234</v>
      </c>
      <c r="Q953" s="28" t="s">
        <v>6235</v>
      </c>
      <c r="R953" s="28" t="s">
        <v>6236</v>
      </c>
      <c r="S953" s="28" t="s">
        <v>6237</v>
      </c>
      <c r="U953" s="28" t="s">
        <v>6238</v>
      </c>
      <c r="V953" s="28" t="s">
        <v>6239</v>
      </c>
      <c r="Z953" s="28" t="s">
        <v>81</v>
      </c>
      <c r="AA953" s="28" t="s">
        <v>82</v>
      </c>
      <c r="AE953" s="28" t="s">
        <v>590</v>
      </c>
      <c r="AF953" s="28" t="s">
        <v>198</v>
      </c>
      <c r="AG953" s="28" t="s">
        <v>582</v>
      </c>
      <c r="AH953" s="28" t="s">
        <v>81</v>
      </c>
      <c r="AJ953" s="28" t="s">
        <v>84</v>
      </c>
      <c r="AK953" s="28" t="s">
        <v>85</v>
      </c>
      <c r="AL953" s="28" t="s">
        <v>6240</v>
      </c>
      <c r="AM953" s="28" t="s">
        <v>6241</v>
      </c>
      <c r="AN953" s="28" t="s">
        <v>163</v>
      </c>
      <c r="AO953" s="28" t="s">
        <v>81</v>
      </c>
      <c r="AP953" s="28" t="s">
        <v>81</v>
      </c>
      <c r="AU953" s="28" t="s">
        <v>165</v>
      </c>
      <c r="AY953" s="28" t="s">
        <v>234</v>
      </c>
    </row>
    <row r="954" spans="1:51" x14ac:dyDescent="0.25">
      <c r="A954" s="28">
        <v>630945</v>
      </c>
      <c r="B954" s="28">
        <v>539201</v>
      </c>
      <c r="C954" s="28" t="s">
        <v>5136</v>
      </c>
      <c r="D954" s="28" t="s">
        <v>6242</v>
      </c>
      <c r="E954" s="28" t="s">
        <v>94</v>
      </c>
      <c r="F954" s="28" t="s">
        <v>6243</v>
      </c>
      <c r="G954" s="28" t="s">
        <v>13</v>
      </c>
      <c r="H954" s="28" t="s">
        <v>190</v>
      </c>
      <c r="I954" s="28" t="s">
        <v>311</v>
      </c>
      <c r="J954" s="28" t="s">
        <v>3522</v>
      </c>
      <c r="K954" s="28" t="s">
        <v>3523</v>
      </c>
      <c r="L954" s="28" t="s">
        <v>708</v>
      </c>
      <c r="M954" s="28" t="s">
        <v>709</v>
      </c>
      <c r="N954" s="28" t="s">
        <v>4682</v>
      </c>
      <c r="O954" s="28" t="s">
        <v>6244</v>
      </c>
      <c r="Q954" s="28" t="s">
        <v>3525</v>
      </c>
      <c r="R954" s="28" t="s">
        <v>3550</v>
      </c>
      <c r="S954" s="28" t="s">
        <v>6245</v>
      </c>
      <c r="U954" s="28" t="s">
        <v>6246</v>
      </c>
      <c r="V954" s="28" t="s">
        <v>3551</v>
      </c>
      <c r="Z954" s="28" t="s">
        <v>81</v>
      </c>
      <c r="AA954" s="28" t="s">
        <v>196</v>
      </c>
      <c r="AE954" s="28" t="s">
        <v>470</v>
      </c>
      <c r="AF954" s="28" t="s">
        <v>198</v>
      </c>
      <c r="AG954" s="28" t="s">
        <v>471</v>
      </c>
      <c r="AH954" s="28" t="s">
        <v>81</v>
      </c>
      <c r="AJ954" s="28" t="s">
        <v>84</v>
      </c>
      <c r="AK954" s="28" t="s">
        <v>85</v>
      </c>
      <c r="AL954" s="28" t="s">
        <v>6247</v>
      </c>
      <c r="AM954" s="28" t="s">
        <v>6248</v>
      </c>
      <c r="AN954" s="28" t="s">
        <v>163</v>
      </c>
      <c r="AO954" s="28" t="s">
        <v>81</v>
      </c>
      <c r="AP954" s="28" t="s">
        <v>81</v>
      </c>
      <c r="AU954" s="28" t="s">
        <v>165</v>
      </c>
      <c r="AY954" s="28" t="s">
        <v>6249</v>
      </c>
    </row>
    <row r="955" spans="1:51" x14ac:dyDescent="0.25">
      <c r="A955" s="28">
        <v>630964</v>
      </c>
      <c r="B955" s="28">
        <v>572470</v>
      </c>
      <c r="C955" s="28" t="s">
        <v>6250</v>
      </c>
      <c r="D955" s="28" t="s">
        <v>6251</v>
      </c>
      <c r="E955" s="28" t="s">
        <v>9</v>
      </c>
      <c r="F955" s="28" t="s">
        <v>6252</v>
      </c>
      <c r="G955" s="28" t="s">
        <v>13</v>
      </c>
      <c r="H955" s="28" t="s">
        <v>190</v>
      </c>
      <c r="I955" s="28" t="s">
        <v>191</v>
      </c>
      <c r="J955" s="28" t="s">
        <v>3522</v>
      </c>
      <c r="K955" s="28" t="s">
        <v>3523</v>
      </c>
      <c r="L955" s="28" t="s">
        <v>708</v>
      </c>
      <c r="M955" s="28" t="s">
        <v>709</v>
      </c>
      <c r="N955" s="28" t="s">
        <v>6253</v>
      </c>
      <c r="O955" s="28" t="s">
        <v>3549</v>
      </c>
      <c r="Q955" s="28" t="s">
        <v>3525</v>
      </c>
      <c r="R955" s="28" t="s">
        <v>3550</v>
      </c>
      <c r="S955" s="28" t="s">
        <v>3528</v>
      </c>
      <c r="V955" s="28" t="s">
        <v>3551</v>
      </c>
      <c r="Z955" s="28" t="s">
        <v>81</v>
      </c>
      <c r="AA955" s="28" t="s">
        <v>196</v>
      </c>
      <c r="AE955" s="28" t="s">
        <v>470</v>
      </c>
      <c r="AF955" s="28" t="s">
        <v>198</v>
      </c>
      <c r="AG955" s="28" t="s">
        <v>471</v>
      </c>
      <c r="AH955" s="28" t="s">
        <v>81</v>
      </c>
      <c r="AJ955" s="28" t="s">
        <v>84</v>
      </c>
      <c r="AK955" s="28" t="s">
        <v>85</v>
      </c>
      <c r="AL955" s="28" t="s">
        <v>6254</v>
      </c>
      <c r="AM955" s="28" t="s">
        <v>6255</v>
      </c>
      <c r="AN955" s="28" t="s">
        <v>163</v>
      </c>
      <c r="AO955" s="28" t="s">
        <v>81</v>
      </c>
      <c r="AP955" s="28" t="s">
        <v>81</v>
      </c>
      <c r="AU955" s="28" t="s">
        <v>165</v>
      </c>
      <c r="AY955" s="28" t="s">
        <v>3237</v>
      </c>
    </row>
    <row r="956" spans="1:51" x14ac:dyDescent="0.25">
      <c r="A956" s="28">
        <v>630989</v>
      </c>
      <c r="B956" s="28">
        <v>336135</v>
      </c>
      <c r="C956" s="28" t="s">
        <v>2913</v>
      </c>
      <c r="D956" s="28" t="s">
        <v>6256</v>
      </c>
      <c r="E956" s="28" t="s">
        <v>9</v>
      </c>
      <c r="F956" s="28" t="s">
        <v>6257</v>
      </c>
      <c r="G956" s="28" t="s">
        <v>13</v>
      </c>
      <c r="H956" s="28" t="s">
        <v>550</v>
      </c>
      <c r="I956" s="28" t="s">
        <v>423</v>
      </c>
      <c r="J956" s="28" t="s">
        <v>6258</v>
      </c>
      <c r="K956" s="28" t="s">
        <v>6259</v>
      </c>
      <c r="L956" s="28" t="s">
        <v>287</v>
      </c>
      <c r="M956" s="28" t="s">
        <v>251</v>
      </c>
      <c r="N956" s="28" t="s">
        <v>3542</v>
      </c>
      <c r="O956" s="28" t="s">
        <v>6260</v>
      </c>
      <c r="Q956" s="28" t="s">
        <v>6261</v>
      </c>
      <c r="R956" s="28" t="s">
        <v>6262</v>
      </c>
      <c r="Z956" s="28" t="s">
        <v>81</v>
      </c>
      <c r="AA956" s="28" t="s">
        <v>82</v>
      </c>
      <c r="AE956" s="28" t="s">
        <v>257</v>
      </c>
      <c r="AF956" s="28" t="s">
        <v>198</v>
      </c>
      <c r="AG956" s="28" t="s">
        <v>83</v>
      </c>
      <c r="AH956" s="28" t="s">
        <v>81</v>
      </c>
      <c r="AJ956" s="28" t="s">
        <v>84</v>
      </c>
      <c r="AK956" s="28" t="s">
        <v>85</v>
      </c>
      <c r="AL956" s="28" t="s">
        <v>6263</v>
      </c>
      <c r="AM956" s="28" t="s">
        <v>6264</v>
      </c>
      <c r="AN956" s="28" t="s">
        <v>163</v>
      </c>
      <c r="AO956" s="28" t="s">
        <v>81</v>
      </c>
      <c r="AP956" s="28" t="s">
        <v>81</v>
      </c>
      <c r="AU956" s="28" t="s">
        <v>165</v>
      </c>
      <c r="AY956" s="28" t="s">
        <v>6265</v>
      </c>
    </row>
    <row r="957" spans="1:51" x14ac:dyDescent="0.25">
      <c r="A957" s="28">
        <v>631090</v>
      </c>
      <c r="B957" s="28">
        <v>531938</v>
      </c>
      <c r="C957" s="28" t="s">
        <v>827</v>
      </c>
      <c r="D957" s="28" t="s">
        <v>5374</v>
      </c>
      <c r="E957" s="28" t="s">
        <v>94</v>
      </c>
      <c r="F957" s="28" t="s">
        <v>6266</v>
      </c>
      <c r="G957" s="28" t="s">
        <v>13</v>
      </c>
      <c r="H957" s="28" t="s">
        <v>190</v>
      </c>
      <c r="I957" s="28" t="s">
        <v>191</v>
      </c>
      <c r="J957" s="28" t="s">
        <v>4736</v>
      </c>
      <c r="K957" s="28" t="s">
        <v>4737</v>
      </c>
      <c r="L957" s="28" t="s">
        <v>2673</v>
      </c>
      <c r="M957" s="28" t="s">
        <v>2069</v>
      </c>
      <c r="N957" s="28" t="s">
        <v>3437</v>
      </c>
      <c r="Z957" s="28" t="s">
        <v>81</v>
      </c>
      <c r="AA957" s="28" t="s">
        <v>82</v>
      </c>
      <c r="AE957" s="28" t="s">
        <v>2075</v>
      </c>
      <c r="AF957" s="28" t="s">
        <v>198</v>
      </c>
      <c r="AG957" s="28" t="s">
        <v>159</v>
      </c>
      <c r="AH957" s="28" t="s">
        <v>81</v>
      </c>
      <c r="AJ957" s="28" t="s">
        <v>84</v>
      </c>
      <c r="AK957" s="28" t="s">
        <v>85</v>
      </c>
      <c r="AL957" s="28" t="s">
        <v>6267</v>
      </c>
      <c r="AM957" s="28" t="s">
        <v>6268</v>
      </c>
      <c r="AN957" s="28" t="s">
        <v>163</v>
      </c>
      <c r="AO957" s="28" t="s">
        <v>81</v>
      </c>
      <c r="AP957" s="28" t="s">
        <v>81</v>
      </c>
      <c r="AU957" s="28" t="s">
        <v>165</v>
      </c>
      <c r="AY957" s="28" t="s">
        <v>234</v>
      </c>
    </row>
    <row r="958" spans="1:51" x14ac:dyDescent="0.25">
      <c r="A958" s="28">
        <v>631091</v>
      </c>
      <c r="B958" s="28">
        <v>531909</v>
      </c>
      <c r="C958" s="28" t="s">
        <v>6269</v>
      </c>
      <c r="D958" s="28" t="s">
        <v>6270</v>
      </c>
      <c r="E958" s="28" t="s">
        <v>94</v>
      </c>
      <c r="F958" s="28" t="s">
        <v>6271</v>
      </c>
      <c r="G958" s="28" t="s">
        <v>13</v>
      </c>
      <c r="H958" s="28" t="s">
        <v>190</v>
      </c>
      <c r="I958" s="28" t="s">
        <v>191</v>
      </c>
      <c r="J958" s="28" t="s">
        <v>4736</v>
      </c>
      <c r="K958" s="28" t="s">
        <v>4737</v>
      </c>
      <c r="L958" s="28" t="s">
        <v>2673</v>
      </c>
      <c r="M958" s="28" t="s">
        <v>2069</v>
      </c>
      <c r="N958" s="28" t="s">
        <v>6272</v>
      </c>
      <c r="Z958" s="28" t="s">
        <v>81</v>
      </c>
      <c r="AA958" s="28" t="s">
        <v>814</v>
      </c>
      <c r="AB958" s="28" t="s">
        <v>6273</v>
      </c>
      <c r="AC958" s="28" t="s">
        <v>6274</v>
      </c>
      <c r="AE958" s="28" t="s">
        <v>2075</v>
      </c>
      <c r="AF958" s="28" t="s">
        <v>198</v>
      </c>
      <c r="AG958" s="28" t="s">
        <v>159</v>
      </c>
      <c r="AH958" s="28" t="s">
        <v>81</v>
      </c>
      <c r="AJ958" s="28" t="s">
        <v>84</v>
      </c>
      <c r="AK958" s="28" t="s">
        <v>85</v>
      </c>
      <c r="AL958" s="28" t="s">
        <v>6275</v>
      </c>
      <c r="AM958" s="28" t="s">
        <v>6276</v>
      </c>
      <c r="AN958" s="28" t="s">
        <v>163</v>
      </c>
      <c r="AO958" s="28" t="s">
        <v>81</v>
      </c>
      <c r="AP958" s="28" t="s">
        <v>81</v>
      </c>
      <c r="AU958" s="28" t="s">
        <v>165</v>
      </c>
      <c r="AY958" s="28" t="s">
        <v>234</v>
      </c>
    </row>
    <row r="959" spans="1:51" x14ac:dyDescent="0.25">
      <c r="A959" s="28">
        <v>631121</v>
      </c>
      <c r="B959" s="28">
        <v>629587</v>
      </c>
      <c r="C959" s="28" t="s">
        <v>3102</v>
      </c>
      <c r="D959" s="28" t="s">
        <v>5880</v>
      </c>
      <c r="E959" s="28" t="s">
        <v>94</v>
      </c>
      <c r="F959" s="28" t="s">
        <v>6277</v>
      </c>
      <c r="G959" s="28" t="s">
        <v>13</v>
      </c>
      <c r="H959" s="28" t="s">
        <v>190</v>
      </c>
      <c r="J959" s="28" t="s">
        <v>2606</v>
      </c>
      <c r="K959" s="28" t="s">
        <v>2607</v>
      </c>
      <c r="L959" s="28" t="s">
        <v>2608</v>
      </c>
      <c r="M959" s="28" t="s">
        <v>2609</v>
      </c>
      <c r="N959" s="28" t="s">
        <v>5679</v>
      </c>
      <c r="O959" s="28" t="s">
        <v>6278</v>
      </c>
      <c r="Q959" s="28" t="s">
        <v>6279</v>
      </c>
      <c r="R959" s="28" t="s">
        <v>6280</v>
      </c>
      <c r="S959" s="28" t="s">
        <v>6281</v>
      </c>
      <c r="V959" s="28" t="s">
        <v>6282</v>
      </c>
      <c r="Z959" s="28" t="s">
        <v>81</v>
      </c>
      <c r="AA959" s="28" t="s">
        <v>82</v>
      </c>
      <c r="AE959" s="28" t="s">
        <v>197</v>
      </c>
      <c r="AF959" s="28" t="s">
        <v>198</v>
      </c>
      <c r="AG959" s="28" t="s">
        <v>160</v>
      </c>
      <c r="AH959" s="28" t="s">
        <v>81</v>
      </c>
      <c r="AJ959" s="28" t="s">
        <v>84</v>
      </c>
      <c r="AK959" s="28" t="s">
        <v>85</v>
      </c>
      <c r="AL959" s="28" t="s">
        <v>6283</v>
      </c>
      <c r="AM959" s="28" t="s">
        <v>6284</v>
      </c>
      <c r="AN959" s="28" t="s">
        <v>163</v>
      </c>
      <c r="AO959" s="28" t="s">
        <v>84</v>
      </c>
      <c r="AP959" s="28" t="s">
        <v>164</v>
      </c>
      <c r="AU959" s="28" t="s">
        <v>165</v>
      </c>
      <c r="AV959" s="28" t="s">
        <v>166</v>
      </c>
      <c r="AW959" s="28" t="s">
        <v>167</v>
      </c>
      <c r="AX959" s="28" t="s">
        <v>168</v>
      </c>
      <c r="AY959" s="28" t="s">
        <v>2618</v>
      </c>
    </row>
    <row r="960" spans="1:51" x14ac:dyDescent="0.25">
      <c r="A960" s="28">
        <v>631151</v>
      </c>
      <c r="B960" s="28">
        <v>629599</v>
      </c>
      <c r="C960" s="28" t="s">
        <v>6285</v>
      </c>
      <c r="D960" s="28" t="s">
        <v>6286</v>
      </c>
      <c r="E960" s="28" t="s">
        <v>94</v>
      </c>
      <c r="F960" s="28" t="s">
        <v>6287</v>
      </c>
      <c r="G960" s="28" t="s">
        <v>13</v>
      </c>
      <c r="H960" s="28" t="s">
        <v>190</v>
      </c>
      <c r="J960" s="28" t="s">
        <v>6288</v>
      </c>
      <c r="K960" s="28" t="s">
        <v>6289</v>
      </c>
      <c r="L960" s="28" t="s">
        <v>708</v>
      </c>
      <c r="M960" s="28" t="s">
        <v>709</v>
      </c>
      <c r="N960" s="28" t="s">
        <v>1174</v>
      </c>
      <c r="O960" s="28" t="s">
        <v>6290</v>
      </c>
      <c r="Q960" s="28" t="s">
        <v>6291</v>
      </c>
      <c r="R960" s="28" t="s">
        <v>6292</v>
      </c>
      <c r="S960" s="28" t="s">
        <v>6293</v>
      </c>
      <c r="U960" s="28" t="s">
        <v>6294</v>
      </c>
      <c r="V960" s="28" t="s">
        <v>6295</v>
      </c>
      <c r="Z960" s="28" t="s">
        <v>81</v>
      </c>
      <c r="AA960" s="28" t="s">
        <v>82</v>
      </c>
      <c r="AE960" s="28" t="s">
        <v>470</v>
      </c>
      <c r="AF960" s="28" t="s">
        <v>198</v>
      </c>
      <c r="AG960" s="28" t="s">
        <v>471</v>
      </c>
      <c r="AH960" s="28" t="s">
        <v>81</v>
      </c>
      <c r="AJ960" s="28" t="s">
        <v>84</v>
      </c>
      <c r="AK960" s="28" t="s">
        <v>85</v>
      </c>
      <c r="AL960" s="28" t="s">
        <v>6296</v>
      </c>
      <c r="AM960" s="28" t="s">
        <v>6297</v>
      </c>
      <c r="AN960" s="28" t="s">
        <v>163</v>
      </c>
      <c r="AO960" s="28" t="s">
        <v>84</v>
      </c>
      <c r="AP960" s="28" t="s">
        <v>164</v>
      </c>
      <c r="AU960" s="28" t="s">
        <v>165</v>
      </c>
      <c r="AV960" s="28" t="s">
        <v>166</v>
      </c>
      <c r="AW960" s="28" t="s">
        <v>167</v>
      </c>
      <c r="AX960" s="28" t="s">
        <v>168</v>
      </c>
      <c r="AY960" s="28" t="s">
        <v>234</v>
      </c>
    </row>
    <row r="961" spans="1:51" x14ac:dyDescent="0.25">
      <c r="A961" s="28">
        <v>631154</v>
      </c>
      <c r="B961" s="28">
        <v>629600</v>
      </c>
      <c r="C961" s="28" t="s">
        <v>1166</v>
      </c>
      <c r="D961" s="28" t="s">
        <v>6298</v>
      </c>
      <c r="E961" s="28" t="s">
        <v>94</v>
      </c>
      <c r="F961" s="28" t="s">
        <v>6299</v>
      </c>
      <c r="G961" s="28" t="s">
        <v>13</v>
      </c>
      <c r="H961" s="28" t="s">
        <v>190</v>
      </c>
      <c r="I961" s="28" t="s">
        <v>191</v>
      </c>
      <c r="J961" s="28" t="s">
        <v>4524</v>
      </c>
      <c r="K961" s="28" t="s">
        <v>4525</v>
      </c>
      <c r="L961" s="28" t="s">
        <v>4210</v>
      </c>
      <c r="M961" s="28" t="s">
        <v>17</v>
      </c>
      <c r="N961" s="28" t="s">
        <v>2780</v>
      </c>
      <c r="Q961" s="28" t="s">
        <v>4212</v>
      </c>
      <c r="R961" s="28" t="s">
        <v>4213</v>
      </c>
      <c r="Z961" s="28" t="s">
        <v>81</v>
      </c>
      <c r="AA961" s="28" t="s">
        <v>814</v>
      </c>
      <c r="AB961" s="28" t="s">
        <v>4527</v>
      </c>
      <c r="AC961" s="28" t="s">
        <v>1246</v>
      </c>
      <c r="AE961" s="28" t="s">
        <v>197</v>
      </c>
      <c r="AF961" s="28" t="s">
        <v>198</v>
      </c>
      <c r="AG961" s="28" t="s">
        <v>160</v>
      </c>
      <c r="AH961" s="28" t="s">
        <v>81</v>
      </c>
      <c r="AJ961" s="28" t="s">
        <v>84</v>
      </c>
      <c r="AK961" s="28" t="s">
        <v>85</v>
      </c>
      <c r="AL961" s="28" t="s">
        <v>6300</v>
      </c>
      <c r="AM961" s="28" t="s">
        <v>6301</v>
      </c>
      <c r="AN961" s="28" t="s">
        <v>163</v>
      </c>
      <c r="AU961" s="28" t="s">
        <v>165</v>
      </c>
      <c r="AY961" s="28" t="s">
        <v>234</v>
      </c>
    </row>
    <row r="962" spans="1:51" x14ac:dyDescent="0.25">
      <c r="A962" s="28">
        <v>631155</v>
      </c>
      <c r="B962" s="28">
        <v>526224</v>
      </c>
      <c r="C962" s="28" t="s">
        <v>4790</v>
      </c>
      <c r="D962" s="28" t="s">
        <v>6302</v>
      </c>
      <c r="E962" s="28" t="s">
        <v>94</v>
      </c>
      <c r="F962" s="28" t="s">
        <v>6303</v>
      </c>
      <c r="G962" s="28" t="s">
        <v>13</v>
      </c>
      <c r="H962" s="28" t="s">
        <v>190</v>
      </c>
      <c r="I962" s="28" t="s">
        <v>191</v>
      </c>
      <c r="J962" s="28" t="s">
        <v>6288</v>
      </c>
      <c r="K962" s="28" t="s">
        <v>6289</v>
      </c>
      <c r="L962" s="28" t="s">
        <v>708</v>
      </c>
      <c r="M962" s="28" t="s">
        <v>709</v>
      </c>
      <c r="N962" s="28" t="s">
        <v>6304</v>
      </c>
      <c r="O962" s="28" t="s">
        <v>6305</v>
      </c>
      <c r="Q962" s="28" t="s">
        <v>6306</v>
      </c>
      <c r="R962" s="28" t="s">
        <v>6307</v>
      </c>
      <c r="S962" s="28" t="s">
        <v>6308</v>
      </c>
      <c r="V962" s="28" t="s">
        <v>6309</v>
      </c>
      <c r="Z962" s="28" t="s">
        <v>81</v>
      </c>
      <c r="AA962" s="28" t="s">
        <v>82</v>
      </c>
      <c r="AE962" s="28" t="s">
        <v>470</v>
      </c>
      <c r="AF962" s="28" t="s">
        <v>198</v>
      </c>
      <c r="AG962" s="28" t="s">
        <v>471</v>
      </c>
      <c r="AH962" s="28" t="s">
        <v>81</v>
      </c>
      <c r="AJ962" s="28" t="s">
        <v>84</v>
      </c>
      <c r="AK962" s="28" t="s">
        <v>85</v>
      </c>
      <c r="AL962" s="28" t="s">
        <v>6310</v>
      </c>
      <c r="AM962" s="28" t="s">
        <v>6311</v>
      </c>
      <c r="AN962" s="28" t="s">
        <v>163</v>
      </c>
      <c r="AO962" s="28" t="s">
        <v>81</v>
      </c>
      <c r="AP962" s="28" t="s">
        <v>81</v>
      </c>
      <c r="AU962" s="28" t="s">
        <v>165</v>
      </c>
      <c r="AY962" s="28" t="s">
        <v>234</v>
      </c>
    </row>
    <row r="963" spans="1:51" x14ac:dyDescent="0.25">
      <c r="A963" s="28">
        <v>631157</v>
      </c>
      <c r="B963" s="28">
        <v>526223</v>
      </c>
      <c r="C963" s="28" t="s">
        <v>6312</v>
      </c>
      <c r="D963" s="28" t="s">
        <v>6313</v>
      </c>
      <c r="E963" s="28" t="s">
        <v>94</v>
      </c>
      <c r="F963" s="28" t="s">
        <v>6314</v>
      </c>
      <c r="G963" s="28" t="s">
        <v>13</v>
      </c>
      <c r="H963" s="28" t="s">
        <v>190</v>
      </c>
      <c r="I963" s="28" t="s">
        <v>191</v>
      </c>
      <c r="J963" s="28" t="s">
        <v>6288</v>
      </c>
      <c r="K963" s="28" t="s">
        <v>6289</v>
      </c>
      <c r="L963" s="28" t="s">
        <v>708</v>
      </c>
      <c r="M963" s="28" t="s">
        <v>709</v>
      </c>
      <c r="N963" s="28" t="s">
        <v>6315</v>
      </c>
      <c r="O963" s="28" t="s">
        <v>6316</v>
      </c>
      <c r="Q963" s="28" t="s">
        <v>6317</v>
      </c>
      <c r="R963" s="28" t="s">
        <v>6318</v>
      </c>
      <c r="S963" s="28" t="s">
        <v>6319</v>
      </c>
      <c r="U963" s="28" t="s">
        <v>6320</v>
      </c>
      <c r="V963" s="28" t="s">
        <v>6321</v>
      </c>
      <c r="Z963" s="28" t="s">
        <v>81</v>
      </c>
      <c r="AA963" s="28" t="s">
        <v>82</v>
      </c>
      <c r="AE963" s="28" t="s">
        <v>470</v>
      </c>
      <c r="AF963" s="28" t="s">
        <v>198</v>
      </c>
      <c r="AG963" s="28" t="s">
        <v>471</v>
      </c>
      <c r="AH963" s="28" t="s">
        <v>81</v>
      </c>
      <c r="AJ963" s="28" t="s">
        <v>84</v>
      </c>
      <c r="AK963" s="28" t="s">
        <v>85</v>
      </c>
      <c r="AL963" s="28" t="s">
        <v>6322</v>
      </c>
      <c r="AM963" s="28" t="s">
        <v>6323</v>
      </c>
      <c r="AN963" s="28" t="s">
        <v>163</v>
      </c>
      <c r="AO963" s="28" t="s">
        <v>81</v>
      </c>
      <c r="AP963" s="28" t="s">
        <v>81</v>
      </c>
      <c r="AU963" s="28" t="s">
        <v>165</v>
      </c>
      <c r="AY963" s="28" t="s">
        <v>234</v>
      </c>
    </row>
    <row r="964" spans="1:51" x14ac:dyDescent="0.25">
      <c r="A964" s="28">
        <v>631159</v>
      </c>
      <c r="B964" s="28">
        <v>524681</v>
      </c>
      <c r="C964" s="28" t="s">
        <v>6324</v>
      </c>
      <c r="D964" s="28" t="s">
        <v>6325</v>
      </c>
      <c r="E964" s="28" t="s">
        <v>9</v>
      </c>
      <c r="F964" s="28" t="s">
        <v>6326</v>
      </c>
      <c r="G964" s="28" t="s">
        <v>13</v>
      </c>
      <c r="H964" s="28" t="s">
        <v>190</v>
      </c>
      <c r="I964" s="28" t="s">
        <v>191</v>
      </c>
      <c r="J964" s="28" t="s">
        <v>6288</v>
      </c>
      <c r="K964" s="28" t="s">
        <v>6289</v>
      </c>
      <c r="L964" s="28" t="s">
        <v>708</v>
      </c>
      <c r="M964" s="28" t="s">
        <v>709</v>
      </c>
      <c r="N964" s="28" t="s">
        <v>3689</v>
      </c>
      <c r="O964" s="28" t="s">
        <v>6327</v>
      </c>
      <c r="Q964" s="28" t="s">
        <v>6291</v>
      </c>
      <c r="R964" s="28" t="s">
        <v>6328</v>
      </c>
      <c r="S964" s="28" t="s">
        <v>6329</v>
      </c>
      <c r="Z964" s="28" t="s">
        <v>81</v>
      </c>
      <c r="AA964" s="28" t="s">
        <v>82</v>
      </c>
      <c r="AE964" s="28" t="s">
        <v>470</v>
      </c>
      <c r="AF964" s="28" t="s">
        <v>198</v>
      </c>
      <c r="AG964" s="28" t="s">
        <v>471</v>
      </c>
      <c r="AH964" s="28" t="s">
        <v>81</v>
      </c>
      <c r="AJ964" s="28" t="s">
        <v>84</v>
      </c>
      <c r="AK964" s="28" t="s">
        <v>85</v>
      </c>
      <c r="AL964" s="28" t="s">
        <v>6330</v>
      </c>
      <c r="AM964" s="28" t="s">
        <v>6331</v>
      </c>
      <c r="AN964" s="28" t="s">
        <v>163</v>
      </c>
      <c r="AO964" s="28" t="s">
        <v>81</v>
      </c>
      <c r="AP964" s="28" t="s">
        <v>81</v>
      </c>
      <c r="AU964" s="28" t="s">
        <v>165</v>
      </c>
      <c r="AY964" s="28" t="s">
        <v>234</v>
      </c>
    </row>
    <row r="965" spans="1:51" x14ac:dyDescent="0.25">
      <c r="A965" s="28">
        <v>631160</v>
      </c>
      <c r="B965" s="28">
        <v>524698</v>
      </c>
      <c r="C965" s="28" t="s">
        <v>6312</v>
      </c>
      <c r="D965" s="28" t="s">
        <v>6332</v>
      </c>
      <c r="E965" s="28" t="s">
        <v>94</v>
      </c>
      <c r="F965" s="28" t="s">
        <v>6333</v>
      </c>
      <c r="G965" s="28" t="s">
        <v>13</v>
      </c>
      <c r="H965" s="28" t="s">
        <v>190</v>
      </c>
      <c r="I965" s="28" t="s">
        <v>191</v>
      </c>
      <c r="J965" s="28" t="s">
        <v>6288</v>
      </c>
      <c r="K965" s="28" t="s">
        <v>6289</v>
      </c>
      <c r="L965" s="28" t="s">
        <v>708</v>
      </c>
      <c r="M965" s="28" t="s">
        <v>709</v>
      </c>
      <c r="N965" s="28" t="s">
        <v>224</v>
      </c>
      <c r="O965" s="28" t="s">
        <v>6334</v>
      </c>
      <c r="Q965" s="28" t="s">
        <v>6335</v>
      </c>
      <c r="R965" s="28" t="s">
        <v>6336</v>
      </c>
      <c r="S965" s="28" t="s">
        <v>6319</v>
      </c>
      <c r="U965" s="28" t="s">
        <v>6337</v>
      </c>
      <c r="V965" s="28" t="s">
        <v>6338</v>
      </c>
      <c r="Z965" s="28" t="s">
        <v>81</v>
      </c>
      <c r="AA965" s="28" t="s">
        <v>82</v>
      </c>
      <c r="AE965" s="28" t="s">
        <v>470</v>
      </c>
      <c r="AF965" s="28" t="s">
        <v>198</v>
      </c>
      <c r="AG965" s="28" t="s">
        <v>471</v>
      </c>
      <c r="AH965" s="28" t="s">
        <v>81</v>
      </c>
      <c r="AJ965" s="28" t="s">
        <v>84</v>
      </c>
      <c r="AK965" s="28" t="s">
        <v>85</v>
      </c>
      <c r="AL965" s="28" t="s">
        <v>6339</v>
      </c>
      <c r="AM965" s="28" t="s">
        <v>6340</v>
      </c>
      <c r="AN965" s="28" t="s">
        <v>163</v>
      </c>
      <c r="AO965" s="28" t="s">
        <v>81</v>
      </c>
      <c r="AP965" s="28" t="s">
        <v>81</v>
      </c>
      <c r="AU965" s="28" t="s">
        <v>165</v>
      </c>
      <c r="AY965" s="28" t="s">
        <v>234</v>
      </c>
    </row>
    <row r="966" spans="1:51" x14ac:dyDescent="0.25">
      <c r="A966" s="28">
        <v>631161</v>
      </c>
      <c r="B966" s="28">
        <v>524693</v>
      </c>
      <c r="C966" s="28" t="s">
        <v>455</v>
      </c>
      <c r="D966" s="28" t="s">
        <v>6341</v>
      </c>
      <c r="E966" s="28" t="s">
        <v>94</v>
      </c>
      <c r="F966" s="28" t="s">
        <v>6342</v>
      </c>
      <c r="G966" s="28" t="s">
        <v>13</v>
      </c>
      <c r="H966" s="28" t="s">
        <v>190</v>
      </c>
      <c r="I966" s="28" t="s">
        <v>191</v>
      </c>
      <c r="J966" s="28" t="s">
        <v>6288</v>
      </c>
      <c r="K966" s="28" t="s">
        <v>6289</v>
      </c>
      <c r="L966" s="28" t="s">
        <v>708</v>
      </c>
      <c r="M966" s="28" t="s">
        <v>709</v>
      </c>
      <c r="N966" s="28" t="s">
        <v>6343</v>
      </c>
      <c r="O966" s="28" t="s">
        <v>6344</v>
      </c>
      <c r="Q966" s="28" t="s">
        <v>6345</v>
      </c>
      <c r="R966" s="28" t="s">
        <v>6346</v>
      </c>
      <c r="U966" s="28" t="s">
        <v>6347</v>
      </c>
      <c r="V966" s="28" t="s">
        <v>6338</v>
      </c>
      <c r="Z966" s="28" t="s">
        <v>81</v>
      </c>
      <c r="AA966" s="28" t="s">
        <v>82</v>
      </c>
      <c r="AE966" s="28" t="s">
        <v>470</v>
      </c>
      <c r="AF966" s="28" t="s">
        <v>198</v>
      </c>
      <c r="AG966" s="28" t="s">
        <v>471</v>
      </c>
      <c r="AH966" s="28" t="s">
        <v>81</v>
      </c>
      <c r="AJ966" s="28" t="s">
        <v>84</v>
      </c>
      <c r="AK966" s="28" t="s">
        <v>85</v>
      </c>
      <c r="AL966" s="28" t="s">
        <v>6348</v>
      </c>
      <c r="AM966" s="28" t="s">
        <v>6349</v>
      </c>
      <c r="AN966" s="28" t="s">
        <v>163</v>
      </c>
      <c r="AO966" s="28" t="s">
        <v>81</v>
      </c>
      <c r="AP966" s="28" t="s">
        <v>81</v>
      </c>
      <c r="AU966" s="28" t="s">
        <v>165</v>
      </c>
      <c r="AY966" s="28" t="s">
        <v>234</v>
      </c>
    </row>
    <row r="967" spans="1:51" x14ac:dyDescent="0.25">
      <c r="A967" s="28">
        <v>631163</v>
      </c>
      <c r="B967" s="28">
        <v>524697</v>
      </c>
      <c r="C967" s="28" t="s">
        <v>1370</v>
      </c>
      <c r="D967" s="28" t="s">
        <v>455</v>
      </c>
      <c r="E967" s="28" t="s">
        <v>94</v>
      </c>
      <c r="F967" s="28" t="s">
        <v>6350</v>
      </c>
      <c r="G967" s="28" t="s">
        <v>13</v>
      </c>
      <c r="H967" s="28" t="s">
        <v>190</v>
      </c>
      <c r="I967" s="28" t="s">
        <v>311</v>
      </c>
      <c r="J967" s="28" t="s">
        <v>6288</v>
      </c>
      <c r="K967" s="28" t="s">
        <v>6289</v>
      </c>
      <c r="L967" s="28" t="s">
        <v>708</v>
      </c>
      <c r="M967" s="28" t="s">
        <v>709</v>
      </c>
      <c r="O967" s="28" t="s">
        <v>6351</v>
      </c>
      <c r="Q967" s="28" t="s">
        <v>6352</v>
      </c>
      <c r="R967" s="28" t="s">
        <v>6353</v>
      </c>
      <c r="S967" s="28" t="s">
        <v>6354</v>
      </c>
      <c r="U967" s="28" t="s">
        <v>6355</v>
      </c>
      <c r="V967" s="28" t="s">
        <v>6356</v>
      </c>
      <c r="Z967" s="28" t="s">
        <v>81</v>
      </c>
      <c r="AA967" s="28" t="s">
        <v>82</v>
      </c>
      <c r="AE967" s="28" t="s">
        <v>470</v>
      </c>
      <c r="AF967" s="28" t="s">
        <v>198</v>
      </c>
      <c r="AG967" s="28" t="s">
        <v>471</v>
      </c>
      <c r="AH967" s="28" t="s">
        <v>81</v>
      </c>
      <c r="AJ967" s="28" t="s">
        <v>84</v>
      </c>
      <c r="AK967" s="28" t="s">
        <v>85</v>
      </c>
      <c r="AL967" s="28" t="s">
        <v>6357</v>
      </c>
      <c r="AM967" s="28" t="s">
        <v>6358</v>
      </c>
      <c r="AN967" s="28" t="s">
        <v>163</v>
      </c>
      <c r="AO967" s="28" t="s">
        <v>81</v>
      </c>
      <c r="AP967" s="28" t="s">
        <v>81</v>
      </c>
      <c r="AU967" s="28" t="s">
        <v>165</v>
      </c>
      <c r="AY967" s="28" t="s">
        <v>234</v>
      </c>
    </row>
    <row r="968" spans="1:51" x14ac:dyDescent="0.25">
      <c r="A968" s="28">
        <v>631166</v>
      </c>
      <c r="B968" s="28">
        <v>347690</v>
      </c>
      <c r="C968" s="28" t="s">
        <v>2551</v>
      </c>
      <c r="D968" s="28" t="s">
        <v>6359</v>
      </c>
      <c r="E968" s="28" t="s">
        <v>94</v>
      </c>
      <c r="F968" s="28" t="s">
        <v>6360</v>
      </c>
      <c r="G968" s="28" t="s">
        <v>13</v>
      </c>
      <c r="H968" s="28" t="s">
        <v>190</v>
      </c>
      <c r="I968" s="28" t="s">
        <v>191</v>
      </c>
      <c r="J968" s="28" t="s">
        <v>6361</v>
      </c>
      <c r="K968" s="28" t="s">
        <v>6362</v>
      </c>
      <c r="L968" s="28" t="s">
        <v>6233</v>
      </c>
      <c r="M968" s="28" t="s">
        <v>577</v>
      </c>
      <c r="O968" s="28" t="s">
        <v>6363</v>
      </c>
      <c r="Q968" s="28" t="s">
        <v>6364</v>
      </c>
      <c r="R968" s="28" t="s">
        <v>6365</v>
      </c>
      <c r="S968" s="28" t="s">
        <v>6366</v>
      </c>
      <c r="V968" s="28" t="s">
        <v>6367</v>
      </c>
      <c r="Z968" s="28" t="s">
        <v>81</v>
      </c>
      <c r="AA968" s="28" t="s">
        <v>82</v>
      </c>
      <c r="AE968" s="28" t="s">
        <v>590</v>
      </c>
      <c r="AF968" s="28" t="s">
        <v>198</v>
      </c>
      <c r="AG968" s="28" t="s">
        <v>582</v>
      </c>
      <c r="AH968" s="28" t="s">
        <v>81</v>
      </c>
      <c r="AJ968" s="28" t="s">
        <v>84</v>
      </c>
      <c r="AK968" s="28" t="s">
        <v>85</v>
      </c>
      <c r="AL968" s="28" t="s">
        <v>6368</v>
      </c>
      <c r="AM968" s="28" t="s">
        <v>6369</v>
      </c>
      <c r="AN968" s="28" t="s">
        <v>163</v>
      </c>
      <c r="AO968" s="28" t="s">
        <v>81</v>
      </c>
      <c r="AP968" s="28" t="s">
        <v>81</v>
      </c>
      <c r="AU968" s="28" t="s">
        <v>165</v>
      </c>
      <c r="AY968" s="28" t="s">
        <v>234</v>
      </c>
    </row>
    <row r="969" spans="1:51" x14ac:dyDescent="0.25">
      <c r="A969" s="28">
        <v>631171</v>
      </c>
      <c r="B969" s="28">
        <v>524683</v>
      </c>
      <c r="C969" s="28" t="s">
        <v>1133</v>
      </c>
      <c r="D969" s="28" t="s">
        <v>6370</v>
      </c>
      <c r="E969" s="28" t="s">
        <v>94</v>
      </c>
      <c r="F969" s="28" t="s">
        <v>6371</v>
      </c>
      <c r="G969" s="28" t="s">
        <v>13</v>
      </c>
      <c r="H969" s="28" t="s">
        <v>190</v>
      </c>
      <c r="I969" s="28" t="s">
        <v>191</v>
      </c>
      <c r="J969" s="28" t="s">
        <v>6288</v>
      </c>
      <c r="K969" s="28" t="s">
        <v>6289</v>
      </c>
      <c r="L969" s="28" t="s">
        <v>708</v>
      </c>
      <c r="M969" s="28" t="s">
        <v>709</v>
      </c>
      <c r="N969" s="28" t="s">
        <v>6372</v>
      </c>
      <c r="O969" s="28" t="s">
        <v>6373</v>
      </c>
      <c r="Q969" s="28" t="s">
        <v>6306</v>
      </c>
      <c r="R969" s="28" t="s">
        <v>6307</v>
      </c>
      <c r="S969" s="28" t="s">
        <v>6319</v>
      </c>
      <c r="V969" s="28" t="s">
        <v>6374</v>
      </c>
      <c r="Z969" s="28" t="s">
        <v>81</v>
      </c>
      <c r="AA969" s="28" t="s">
        <v>82</v>
      </c>
      <c r="AE969" s="28" t="s">
        <v>470</v>
      </c>
      <c r="AF969" s="28" t="s">
        <v>198</v>
      </c>
      <c r="AG969" s="28" t="s">
        <v>471</v>
      </c>
      <c r="AH969" s="28" t="s">
        <v>81</v>
      </c>
      <c r="AJ969" s="28" t="s">
        <v>84</v>
      </c>
      <c r="AK969" s="28" t="s">
        <v>85</v>
      </c>
      <c r="AL969" s="28" t="s">
        <v>6375</v>
      </c>
      <c r="AM969" s="28" t="s">
        <v>6376</v>
      </c>
      <c r="AN969" s="28" t="s">
        <v>163</v>
      </c>
      <c r="AO969" s="28" t="s">
        <v>81</v>
      </c>
      <c r="AP969" s="28" t="s">
        <v>81</v>
      </c>
      <c r="AU969" s="28" t="s">
        <v>165</v>
      </c>
      <c r="AY969" s="28" t="s">
        <v>234</v>
      </c>
    </row>
    <row r="970" spans="1:51" x14ac:dyDescent="0.25">
      <c r="A970" s="28">
        <v>631173</v>
      </c>
      <c r="B970" s="28">
        <v>629603</v>
      </c>
      <c r="C970" s="28" t="s">
        <v>6377</v>
      </c>
      <c r="D970" s="28" t="s">
        <v>6378</v>
      </c>
      <c r="E970" s="28" t="s">
        <v>94</v>
      </c>
      <c r="F970" s="28" t="s">
        <v>6379</v>
      </c>
      <c r="G970" s="28" t="s">
        <v>13</v>
      </c>
      <c r="H970" s="28" t="s">
        <v>190</v>
      </c>
      <c r="I970" s="28" t="s">
        <v>311</v>
      </c>
      <c r="J970" s="28" t="s">
        <v>192</v>
      </c>
      <c r="K970" s="28" t="s">
        <v>193</v>
      </c>
      <c r="L970" s="28" t="s">
        <v>194</v>
      </c>
      <c r="M970" s="28" t="s">
        <v>17</v>
      </c>
      <c r="N970" s="28" t="s">
        <v>6380</v>
      </c>
      <c r="O970" s="28" t="s">
        <v>6381</v>
      </c>
      <c r="Q970" s="28" t="s">
        <v>6382</v>
      </c>
      <c r="R970" s="28" t="s">
        <v>6383</v>
      </c>
      <c r="Z970" s="28" t="s">
        <v>81</v>
      </c>
      <c r="AA970" s="28" t="s">
        <v>196</v>
      </c>
      <c r="AE970" s="28" t="s">
        <v>197</v>
      </c>
      <c r="AF970" s="28" t="s">
        <v>198</v>
      </c>
      <c r="AG970" s="28" t="s">
        <v>160</v>
      </c>
      <c r="AH970" s="28" t="s">
        <v>81</v>
      </c>
      <c r="AJ970" s="28" t="s">
        <v>84</v>
      </c>
      <c r="AK970" s="28" t="s">
        <v>85</v>
      </c>
      <c r="AL970" s="28" t="s">
        <v>6384</v>
      </c>
      <c r="AM970" s="28" t="s">
        <v>6385</v>
      </c>
      <c r="AN970" s="28" t="s">
        <v>163</v>
      </c>
      <c r="AO970" s="28" t="s">
        <v>84</v>
      </c>
      <c r="AP970" s="28" t="s">
        <v>1558</v>
      </c>
      <c r="AU970" s="28" t="s">
        <v>165</v>
      </c>
      <c r="AV970" s="28" t="s">
        <v>166</v>
      </c>
      <c r="AW970" s="28" t="s">
        <v>1559</v>
      </c>
      <c r="AX970" s="28" t="s">
        <v>1560</v>
      </c>
      <c r="AY970" s="28" t="s">
        <v>234</v>
      </c>
    </row>
    <row r="971" spans="1:51" x14ac:dyDescent="0.25">
      <c r="A971" s="28">
        <v>631262</v>
      </c>
      <c r="B971" s="28">
        <v>629618</v>
      </c>
      <c r="C971" s="28" t="s">
        <v>1458</v>
      </c>
      <c r="D971" s="28" t="s">
        <v>6386</v>
      </c>
      <c r="E971" s="28" t="s">
        <v>94</v>
      </c>
      <c r="F971" s="28" t="s">
        <v>6387</v>
      </c>
      <c r="G971" s="28" t="s">
        <v>13</v>
      </c>
      <c r="H971" s="28" t="s">
        <v>153</v>
      </c>
      <c r="I971" s="28" t="s">
        <v>311</v>
      </c>
      <c r="J971" s="28" t="s">
        <v>3221</v>
      </c>
      <c r="K971" s="28" t="s">
        <v>3222</v>
      </c>
      <c r="L971" s="28" t="s">
        <v>2096</v>
      </c>
      <c r="M971" s="28" t="s">
        <v>2097</v>
      </c>
      <c r="N971" s="28" t="s">
        <v>3542</v>
      </c>
      <c r="O971" s="28" t="s">
        <v>6388</v>
      </c>
      <c r="P971" s="28" t="s">
        <v>6389</v>
      </c>
      <c r="Q971" s="28" t="s">
        <v>2662</v>
      </c>
      <c r="R971" s="28" t="s">
        <v>3698</v>
      </c>
      <c r="S971" s="28" t="s">
        <v>6390</v>
      </c>
      <c r="V971" s="28" t="s">
        <v>6391</v>
      </c>
      <c r="Z971" s="28" t="s">
        <v>81</v>
      </c>
      <c r="AA971" s="28" t="s">
        <v>82</v>
      </c>
      <c r="AE971" s="28" t="s">
        <v>257</v>
      </c>
      <c r="AF971" s="28" t="s">
        <v>159</v>
      </c>
      <c r="AG971" s="28" t="s">
        <v>3887</v>
      </c>
      <c r="AH971" s="28" t="s">
        <v>81</v>
      </c>
      <c r="AJ971" s="28" t="s">
        <v>84</v>
      </c>
      <c r="AK971" s="28" t="s">
        <v>85</v>
      </c>
      <c r="AL971" s="28" t="s">
        <v>6392</v>
      </c>
      <c r="AM971" s="28" t="s">
        <v>6393</v>
      </c>
      <c r="AN971" s="28" t="s">
        <v>163</v>
      </c>
      <c r="AO971" s="28" t="s">
        <v>84</v>
      </c>
      <c r="AP971" s="28" t="s">
        <v>164</v>
      </c>
      <c r="AU971" s="28" t="s">
        <v>165</v>
      </c>
      <c r="AV971" s="28" t="s">
        <v>166</v>
      </c>
      <c r="AW971" s="28" t="s">
        <v>167</v>
      </c>
      <c r="AX971" s="28" t="s">
        <v>168</v>
      </c>
      <c r="AY971" s="28" t="s">
        <v>3245</v>
      </c>
    </row>
    <row r="972" spans="1:51" x14ac:dyDescent="0.25">
      <c r="A972" s="28">
        <v>631292</v>
      </c>
      <c r="B972" s="28">
        <v>602546</v>
      </c>
      <c r="C972" s="28" t="s">
        <v>3545</v>
      </c>
      <c r="D972" s="28" t="s">
        <v>6394</v>
      </c>
      <c r="E972" s="28" t="s">
        <v>94</v>
      </c>
      <c r="F972" s="28" t="s">
        <v>6395</v>
      </c>
      <c r="G972" s="28" t="s">
        <v>13</v>
      </c>
      <c r="H972" s="28" t="s">
        <v>153</v>
      </c>
      <c r="J972" s="28" t="s">
        <v>6288</v>
      </c>
      <c r="K972" s="28" t="s">
        <v>6289</v>
      </c>
      <c r="L972" s="28" t="s">
        <v>708</v>
      </c>
      <c r="M972" s="28" t="s">
        <v>709</v>
      </c>
      <c r="N972" s="28" t="s">
        <v>6396</v>
      </c>
      <c r="O972" s="28" t="s">
        <v>6397</v>
      </c>
      <c r="Q972" s="28" t="s">
        <v>6398</v>
      </c>
      <c r="R972" s="28" t="s">
        <v>6399</v>
      </c>
      <c r="S972" s="28" t="s">
        <v>6400</v>
      </c>
      <c r="U972" s="28" t="s">
        <v>6400</v>
      </c>
      <c r="V972" s="28" t="s">
        <v>6401</v>
      </c>
      <c r="Z972" s="28" t="s">
        <v>81</v>
      </c>
      <c r="AA972" s="28" t="s">
        <v>82</v>
      </c>
      <c r="AE972" s="28" t="s">
        <v>5170</v>
      </c>
      <c r="AF972" s="28" t="s">
        <v>159</v>
      </c>
      <c r="AG972" s="28" t="s">
        <v>471</v>
      </c>
      <c r="AH972" s="28" t="s">
        <v>81</v>
      </c>
      <c r="AJ972" s="28" t="s">
        <v>84</v>
      </c>
      <c r="AK972" s="28" t="s">
        <v>85</v>
      </c>
      <c r="AL972" s="28" t="s">
        <v>6402</v>
      </c>
      <c r="AM972" s="28" t="s">
        <v>6403</v>
      </c>
      <c r="AN972" s="28" t="s">
        <v>163</v>
      </c>
      <c r="AO972" s="28" t="s">
        <v>81</v>
      </c>
      <c r="AP972" s="28" t="s">
        <v>81</v>
      </c>
      <c r="AU972" s="28" t="s">
        <v>165</v>
      </c>
      <c r="AY972" s="28" t="s">
        <v>234</v>
      </c>
    </row>
    <row r="973" spans="1:51" x14ac:dyDescent="0.25">
      <c r="A973" s="28">
        <v>631296</v>
      </c>
      <c r="B973" s="28">
        <v>592382</v>
      </c>
      <c r="C973" s="28" t="s">
        <v>870</v>
      </c>
      <c r="D973" s="28" t="s">
        <v>6404</v>
      </c>
      <c r="E973" s="28" t="s">
        <v>94</v>
      </c>
      <c r="F973" s="28" t="s">
        <v>6405</v>
      </c>
      <c r="G973" s="28" t="s">
        <v>13</v>
      </c>
      <c r="H973" s="28" t="s">
        <v>153</v>
      </c>
      <c r="I973" s="28" t="s">
        <v>191</v>
      </c>
      <c r="J973" s="28" t="s">
        <v>4002</v>
      </c>
      <c r="K973" s="28" t="s">
        <v>4003</v>
      </c>
      <c r="L973" s="28" t="s">
        <v>809</v>
      </c>
      <c r="M973" s="28" t="s">
        <v>17</v>
      </c>
      <c r="N973" s="28" t="s">
        <v>1950</v>
      </c>
      <c r="Z973" s="28" t="s">
        <v>81</v>
      </c>
      <c r="AA973" s="28" t="s">
        <v>82</v>
      </c>
      <c r="AE973" s="28" t="s">
        <v>158</v>
      </c>
      <c r="AF973" s="28" t="s">
        <v>159</v>
      </c>
      <c r="AG973" s="28" t="s">
        <v>160</v>
      </c>
      <c r="AH973" s="28" t="s">
        <v>81</v>
      </c>
      <c r="AJ973" s="28" t="s">
        <v>84</v>
      </c>
      <c r="AK973" s="28" t="s">
        <v>85</v>
      </c>
      <c r="AL973" s="28" t="s">
        <v>6406</v>
      </c>
      <c r="AM973" s="28" t="s">
        <v>6407</v>
      </c>
      <c r="AN973" s="28" t="s">
        <v>163</v>
      </c>
      <c r="AO973" s="28" t="s">
        <v>81</v>
      </c>
      <c r="AP973" s="28" t="s">
        <v>81</v>
      </c>
      <c r="AU973" s="28" t="s">
        <v>165</v>
      </c>
      <c r="AY973" s="28" t="s">
        <v>6408</v>
      </c>
    </row>
    <row r="974" spans="1:51" x14ac:dyDescent="0.25">
      <c r="A974" s="28">
        <v>631398</v>
      </c>
      <c r="B974" s="28">
        <v>629663</v>
      </c>
      <c r="C974" s="28" t="s">
        <v>6409</v>
      </c>
      <c r="D974" s="28" t="s">
        <v>6410</v>
      </c>
      <c r="E974" s="28" t="s">
        <v>94</v>
      </c>
      <c r="F974" s="28" t="s">
        <v>6411</v>
      </c>
      <c r="G974" s="28" t="s">
        <v>13</v>
      </c>
      <c r="H974" s="28" t="s">
        <v>348</v>
      </c>
      <c r="J974" s="28" t="s">
        <v>358</v>
      </c>
      <c r="K974" s="28" t="s">
        <v>359</v>
      </c>
      <c r="N974" s="28" t="s">
        <v>6412</v>
      </c>
      <c r="O974" s="28" t="s">
        <v>1322</v>
      </c>
      <c r="P974" s="28" t="s">
        <v>1323</v>
      </c>
      <c r="Q974" s="28" t="s">
        <v>633</v>
      </c>
      <c r="R974" s="28" t="s">
        <v>634</v>
      </c>
      <c r="Z974" s="28" t="s">
        <v>81</v>
      </c>
      <c r="AA974" s="28" t="s">
        <v>364</v>
      </c>
      <c r="AE974" s="28" t="s">
        <v>158</v>
      </c>
      <c r="AF974" s="28" t="s">
        <v>159</v>
      </c>
      <c r="AG974" s="28" t="s">
        <v>160</v>
      </c>
      <c r="AH974" s="28" t="s">
        <v>81</v>
      </c>
      <c r="AJ974" s="28" t="s">
        <v>84</v>
      </c>
      <c r="AK974" s="28" t="s">
        <v>85</v>
      </c>
      <c r="AL974" s="28" t="s">
        <v>6413</v>
      </c>
      <c r="AM974" s="28" t="s">
        <v>6414</v>
      </c>
      <c r="AN974" s="28" t="s">
        <v>163</v>
      </c>
      <c r="AO974" s="28" t="s">
        <v>84</v>
      </c>
      <c r="AP974" s="28" t="s">
        <v>164</v>
      </c>
      <c r="AU974" s="28" t="s">
        <v>165</v>
      </c>
      <c r="AV974" s="28" t="s">
        <v>166</v>
      </c>
      <c r="AW974" s="28" t="s">
        <v>167</v>
      </c>
      <c r="AX974" s="28" t="s">
        <v>168</v>
      </c>
      <c r="AY974" s="28" t="s">
        <v>6415</v>
      </c>
    </row>
    <row r="975" spans="1:51" x14ac:dyDescent="0.25">
      <c r="A975" s="28">
        <v>631415</v>
      </c>
      <c r="B975" s="28">
        <v>509923</v>
      </c>
      <c r="C975" s="28" t="s">
        <v>554</v>
      </c>
      <c r="D975" s="28" t="s">
        <v>6416</v>
      </c>
      <c r="E975" s="28" t="s">
        <v>94</v>
      </c>
      <c r="F975" s="28" t="s">
        <v>6417</v>
      </c>
      <c r="G975" s="28" t="s">
        <v>13</v>
      </c>
      <c r="H975" s="28" t="s">
        <v>348</v>
      </c>
      <c r="J975" s="28" t="s">
        <v>2606</v>
      </c>
      <c r="K975" s="28" t="s">
        <v>2607</v>
      </c>
      <c r="L975" s="28" t="s">
        <v>2608</v>
      </c>
      <c r="M975" s="28" t="s">
        <v>2609</v>
      </c>
      <c r="N975" s="28" t="s">
        <v>3650</v>
      </c>
      <c r="O975" s="28" t="s">
        <v>6418</v>
      </c>
      <c r="Q975" s="28" t="s">
        <v>6419</v>
      </c>
      <c r="R975" s="28" t="s">
        <v>6420</v>
      </c>
      <c r="V975" s="28" t="s">
        <v>6421</v>
      </c>
      <c r="Z975" s="28" t="s">
        <v>81</v>
      </c>
      <c r="AA975" s="28" t="s">
        <v>82</v>
      </c>
      <c r="AE975" s="28" t="s">
        <v>158</v>
      </c>
      <c r="AF975" s="28" t="s">
        <v>159</v>
      </c>
      <c r="AG975" s="28" t="s">
        <v>160</v>
      </c>
      <c r="AH975" s="28" t="s">
        <v>81</v>
      </c>
      <c r="AJ975" s="28" t="s">
        <v>84</v>
      </c>
      <c r="AK975" s="28" t="s">
        <v>85</v>
      </c>
      <c r="AL975" s="28" t="s">
        <v>6422</v>
      </c>
      <c r="AM975" s="28" t="s">
        <v>6423</v>
      </c>
      <c r="AN975" s="28" t="s">
        <v>163</v>
      </c>
      <c r="AO975" s="28" t="s">
        <v>81</v>
      </c>
      <c r="AP975" s="28" t="s">
        <v>81</v>
      </c>
      <c r="AU975" s="28" t="s">
        <v>165</v>
      </c>
      <c r="AY975" s="28" t="s">
        <v>2618</v>
      </c>
    </row>
    <row r="976" spans="1:51" x14ac:dyDescent="0.25">
      <c r="A976" s="28">
        <v>631451</v>
      </c>
      <c r="B976" s="28">
        <v>629688</v>
      </c>
      <c r="C976" s="28" t="s">
        <v>4983</v>
      </c>
      <c r="D976" s="28" t="s">
        <v>6424</v>
      </c>
      <c r="E976" s="28" t="s">
        <v>94</v>
      </c>
      <c r="F976" s="28" t="s">
        <v>6425</v>
      </c>
      <c r="G976" s="28" t="s">
        <v>13</v>
      </c>
      <c r="H976" s="28" t="s">
        <v>14</v>
      </c>
      <c r="J976" s="28" t="s">
        <v>15</v>
      </c>
      <c r="K976" s="28" t="s">
        <v>16</v>
      </c>
      <c r="Z976" s="28" t="s">
        <v>81</v>
      </c>
      <c r="AA976" s="28" t="s">
        <v>82</v>
      </c>
      <c r="AE976" s="28" t="s">
        <v>83</v>
      </c>
      <c r="AF976" s="28" t="s">
        <v>83</v>
      </c>
      <c r="AG976" s="28" t="s">
        <v>81</v>
      </c>
      <c r="AH976" s="28" t="s">
        <v>81</v>
      </c>
      <c r="AJ976" s="28" t="s">
        <v>84</v>
      </c>
      <c r="AK976" s="28" t="s">
        <v>85</v>
      </c>
      <c r="AL976" s="28" t="s">
        <v>6033</v>
      </c>
      <c r="AM976" s="28" t="s">
        <v>6426</v>
      </c>
      <c r="AY976" s="28" t="s">
        <v>88</v>
      </c>
    </row>
    <row r="977" spans="1:51" x14ac:dyDescent="0.25">
      <c r="A977" s="28">
        <v>631452</v>
      </c>
      <c r="B977" s="28">
        <v>629689</v>
      </c>
      <c r="C977" s="28" t="s">
        <v>6427</v>
      </c>
      <c r="D977" s="28" t="s">
        <v>6428</v>
      </c>
      <c r="E977" s="28" t="s">
        <v>94</v>
      </c>
      <c r="F977" s="28" t="s">
        <v>6429</v>
      </c>
      <c r="G977" s="28" t="s">
        <v>13</v>
      </c>
      <c r="H977" s="28" t="s">
        <v>14</v>
      </c>
      <c r="J977" s="28" t="s">
        <v>15</v>
      </c>
      <c r="K977" s="28" t="s">
        <v>16</v>
      </c>
      <c r="Z977" s="28" t="s">
        <v>81</v>
      </c>
      <c r="AA977" s="28" t="s">
        <v>82</v>
      </c>
      <c r="AE977" s="28" t="s">
        <v>83</v>
      </c>
      <c r="AF977" s="28" t="s">
        <v>83</v>
      </c>
      <c r="AG977" s="28" t="s">
        <v>81</v>
      </c>
      <c r="AH977" s="28" t="s">
        <v>81</v>
      </c>
      <c r="AJ977" s="28" t="s">
        <v>84</v>
      </c>
      <c r="AK977" s="28" t="s">
        <v>85</v>
      </c>
      <c r="AL977" s="28" t="s">
        <v>6033</v>
      </c>
      <c r="AM977" s="28" t="s">
        <v>6430</v>
      </c>
      <c r="AY977" s="28" t="s">
        <v>88</v>
      </c>
    </row>
    <row r="978" spans="1:51" x14ac:dyDescent="0.25">
      <c r="A978" s="28">
        <v>631453</v>
      </c>
      <c r="B978" s="28">
        <v>629690</v>
      </c>
      <c r="C978" s="28" t="s">
        <v>839</v>
      </c>
      <c r="D978" s="28" t="s">
        <v>6431</v>
      </c>
      <c r="E978" s="28" t="s">
        <v>94</v>
      </c>
      <c r="F978" s="28" t="s">
        <v>6432</v>
      </c>
      <c r="G978" s="28" t="s">
        <v>13</v>
      </c>
      <c r="H978" s="28" t="s">
        <v>14</v>
      </c>
      <c r="J978" s="28" t="s">
        <v>15</v>
      </c>
      <c r="K978" s="28" t="s">
        <v>16</v>
      </c>
      <c r="Z978" s="28" t="s">
        <v>81</v>
      </c>
      <c r="AA978" s="28" t="s">
        <v>82</v>
      </c>
      <c r="AE978" s="28" t="s">
        <v>83</v>
      </c>
      <c r="AF978" s="28" t="s">
        <v>83</v>
      </c>
      <c r="AG978" s="28" t="s">
        <v>81</v>
      </c>
      <c r="AH978" s="28" t="s">
        <v>81</v>
      </c>
      <c r="AJ978" s="28" t="s">
        <v>84</v>
      </c>
      <c r="AK978" s="28" t="s">
        <v>85</v>
      </c>
      <c r="AL978" s="28" t="s">
        <v>6033</v>
      </c>
      <c r="AM978" s="28" t="s">
        <v>6433</v>
      </c>
      <c r="AY978" s="28" t="s">
        <v>88</v>
      </c>
    </row>
    <row r="979" spans="1:51" x14ac:dyDescent="0.25">
      <c r="A979" s="28">
        <v>631454</v>
      </c>
      <c r="B979" s="28">
        <v>629691</v>
      </c>
      <c r="C979" s="28" t="s">
        <v>6434</v>
      </c>
      <c r="D979" s="28" t="s">
        <v>6435</v>
      </c>
      <c r="E979" s="28" t="s">
        <v>94</v>
      </c>
      <c r="F979" s="28" t="s">
        <v>6436</v>
      </c>
      <c r="G979" s="28" t="s">
        <v>13</v>
      </c>
      <c r="H979" s="28" t="s">
        <v>14</v>
      </c>
      <c r="J979" s="28" t="s">
        <v>15</v>
      </c>
      <c r="K979" s="28" t="s">
        <v>16</v>
      </c>
      <c r="Z979" s="28" t="s">
        <v>81</v>
      </c>
      <c r="AA979" s="28" t="s">
        <v>82</v>
      </c>
      <c r="AE979" s="28" t="s">
        <v>83</v>
      </c>
      <c r="AF979" s="28" t="s">
        <v>83</v>
      </c>
      <c r="AG979" s="28" t="s">
        <v>81</v>
      </c>
      <c r="AH979" s="28" t="s">
        <v>81</v>
      </c>
      <c r="AJ979" s="28" t="s">
        <v>84</v>
      </c>
      <c r="AK979" s="28" t="s">
        <v>85</v>
      </c>
      <c r="AL979" s="28" t="s">
        <v>6033</v>
      </c>
      <c r="AM979" s="28" t="s">
        <v>6437</v>
      </c>
      <c r="AY979" s="28" t="s">
        <v>88</v>
      </c>
    </row>
    <row r="980" spans="1:51" x14ac:dyDescent="0.25">
      <c r="A980" s="28">
        <v>631455</v>
      </c>
      <c r="B980" s="28">
        <v>629692</v>
      </c>
      <c r="C980" s="28" t="s">
        <v>1142</v>
      </c>
      <c r="D980" s="28" t="s">
        <v>6438</v>
      </c>
      <c r="E980" s="28" t="s">
        <v>94</v>
      </c>
      <c r="F980" s="28" t="s">
        <v>6439</v>
      </c>
      <c r="G980" s="28" t="s">
        <v>13</v>
      </c>
      <c r="H980" s="28" t="s">
        <v>14</v>
      </c>
      <c r="J980" s="28" t="s">
        <v>15</v>
      </c>
      <c r="K980" s="28" t="s">
        <v>16</v>
      </c>
      <c r="Z980" s="28" t="s">
        <v>81</v>
      </c>
      <c r="AA980" s="28" t="s">
        <v>82</v>
      </c>
      <c r="AE980" s="28" t="s">
        <v>83</v>
      </c>
      <c r="AF980" s="28" t="s">
        <v>83</v>
      </c>
      <c r="AG980" s="28" t="s">
        <v>81</v>
      </c>
      <c r="AH980" s="28" t="s">
        <v>81</v>
      </c>
      <c r="AJ980" s="28" t="s">
        <v>84</v>
      </c>
      <c r="AK980" s="28" t="s">
        <v>85</v>
      </c>
      <c r="AL980" s="28" t="s">
        <v>6033</v>
      </c>
      <c r="AM980" s="28" t="s">
        <v>6440</v>
      </c>
      <c r="AY980" s="28" t="s">
        <v>88</v>
      </c>
    </row>
    <row r="981" spans="1:51" x14ac:dyDescent="0.25">
      <c r="A981" s="28">
        <v>631456</v>
      </c>
      <c r="B981" s="28">
        <v>629693</v>
      </c>
      <c r="C981" s="28" t="s">
        <v>6441</v>
      </c>
      <c r="D981" s="28" t="s">
        <v>6442</v>
      </c>
      <c r="E981" s="28" t="s">
        <v>94</v>
      </c>
      <c r="F981" s="28" t="s">
        <v>6443</v>
      </c>
      <c r="G981" s="28" t="s">
        <v>13</v>
      </c>
      <c r="H981" s="28" t="s">
        <v>14</v>
      </c>
      <c r="J981" s="28" t="s">
        <v>15</v>
      </c>
      <c r="K981" s="28" t="s">
        <v>16</v>
      </c>
      <c r="Z981" s="28" t="s">
        <v>81</v>
      </c>
      <c r="AA981" s="28" t="s">
        <v>82</v>
      </c>
      <c r="AE981" s="28" t="s">
        <v>83</v>
      </c>
      <c r="AF981" s="28" t="s">
        <v>83</v>
      </c>
      <c r="AG981" s="28" t="s">
        <v>81</v>
      </c>
      <c r="AH981" s="28" t="s">
        <v>81</v>
      </c>
      <c r="AJ981" s="28" t="s">
        <v>84</v>
      </c>
      <c r="AK981" s="28" t="s">
        <v>85</v>
      </c>
      <c r="AL981" s="28" t="s">
        <v>6033</v>
      </c>
      <c r="AM981" s="28" t="s">
        <v>6444</v>
      </c>
      <c r="AY981" s="28" t="s">
        <v>88</v>
      </c>
    </row>
    <row r="982" spans="1:51" x14ac:dyDescent="0.25">
      <c r="A982" s="28">
        <v>631457</v>
      </c>
      <c r="B982" s="28">
        <v>629694</v>
      </c>
      <c r="C982" s="28" t="s">
        <v>6445</v>
      </c>
      <c r="D982" s="28" t="s">
        <v>6446</v>
      </c>
      <c r="E982" s="28" t="s">
        <v>94</v>
      </c>
      <c r="F982" s="28" t="s">
        <v>6447</v>
      </c>
      <c r="G982" s="28" t="s">
        <v>13</v>
      </c>
      <c r="H982" s="28" t="s">
        <v>14</v>
      </c>
      <c r="J982" s="28" t="s">
        <v>15</v>
      </c>
      <c r="K982" s="28" t="s">
        <v>16</v>
      </c>
      <c r="Z982" s="28" t="s">
        <v>81</v>
      </c>
      <c r="AA982" s="28" t="s">
        <v>82</v>
      </c>
      <c r="AE982" s="28" t="s">
        <v>83</v>
      </c>
      <c r="AF982" s="28" t="s">
        <v>83</v>
      </c>
      <c r="AG982" s="28" t="s">
        <v>81</v>
      </c>
      <c r="AH982" s="28" t="s">
        <v>81</v>
      </c>
      <c r="AJ982" s="28" t="s">
        <v>84</v>
      </c>
      <c r="AK982" s="28" t="s">
        <v>85</v>
      </c>
      <c r="AL982" s="28" t="s">
        <v>6448</v>
      </c>
      <c r="AM982" s="28" t="s">
        <v>6449</v>
      </c>
      <c r="AY982" s="28" t="s">
        <v>88</v>
      </c>
    </row>
    <row r="983" spans="1:51" x14ac:dyDescent="0.25">
      <c r="A983" s="28">
        <v>631458</v>
      </c>
      <c r="B983" s="28">
        <v>629695</v>
      </c>
      <c r="C983" s="28" t="s">
        <v>6450</v>
      </c>
      <c r="D983" s="28" t="s">
        <v>6451</v>
      </c>
      <c r="E983" s="28" t="s">
        <v>94</v>
      </c>
      <c r="F983" s="28" t="s">
        <v>6452</v>
      </c>
      <c r="G983" s="28" t="s">
        <v>13</v>
      </c>
      <c r="H983" s="28" t="s">
        <v>14</v>
      </c>
      <c r="J983" s="28" t="s">
        <v>15</v>
      </c>
      <c r="K983" s="28" t="s">
        <v>16</v>
      </c>
      <c r="Z983" s="28" t="s">
        <v>81</v>
      </c>
      <c r="AA983" s="28" t="s">
        <v>82</v>
      </c>
      <c r="AE983" s="28" t="s">
        <v>83</v>
      </c>
      <c r="AF983" s="28" t="s">
        <v>83</v>
      </c>
      <c r="AG983" s="28" t="s">
        <v>81</v>
      </c>
      <c r="AH983" s="28" t="s">
        <v>81</v>
      </c>
      <c r="AJ983" s="28" t="s">
        <v>84</v>
      </c>
      <c r="AK983" s="28" t="s">
        <v>85</v>
      </c>
      <c r="AL983" s="28" t="s">
        <v>6033</v>
      </c>
      <c r="AM983" s="28" t="s">
        <v>6453</v>
      </c>
      <c r="AY983" s="28" t="s">
        <v>88</v>
      </c>
    </row>
    <row r="984" spans="1:51" x14ac:dyDescent="0.25">
      <c r="A984" s="28">
        <v>631459</v>
      </c>
      <c r="B984" s="28">
        <v>629696</v>
      </c>
      <c r="C984" s="28" t="s">
        <v>2551</v>
      </c>
      <c r="D984" s="28" t="s">
        <v>4575</v>
      </c>
      <c r="E984" s="28" t="s">
        <v>94</v>
      </c>
      <c r="F984" s="28" t="s">
        <v>6454</v>
      </c>
      <c r="G984" s="28" t="s">
        <v>13</v>
      </c>
      <c r="H984" s="28" t="s">
        <v>14</v>
      </c>
      <c r="J984" s="28" t="s">
        <v>15</v>
      </c>
      <c r="K984" s="28" t="s">
        <v>16</v>
      </c>
      <c r="Z984" s="28" t="s">
        <v>81</v>
      </c>
      <c r="AA984" s="28" t="s">
        <v>82</v>
      </c>
      <c r="AE984" s="28" t="s">
        <v>83</v>
      </c>
      <c r="AF984" s="28" t="s">
        <v>83</v>
      </c>
      <c r="AG984" s="28" t="s">
        <v>81</v>
      </c>
      <c r="AH984" s="28" t="s">
        <v>81</v>
      </c>
      <c r="AJ984" s="28" t="s">
        <v>84</v>
      </c>
      <c r="AK984" s="28" t="s">
        <v>85</v>
      </c>
      <c r="AL984" s="28" t="s">
        <v>6033</v>
      </c>
      <c r="AM984" s="28" t="s">
        <v>6455</v>
      </c>
      <c r="AY984" s="28" t="s">
        <v>88</v>
      </c>
    </row>
    <row r="985" spans="1:51" x14ac:dyDescent="0.25">
      <c r="A985" s="28">
        <v>631460</v>
      </c>
      <c r="B985" s="28">
        <v>629697</v>
      </c>
      <c r="C985" s="28" t="s">
        <v>6456</v>
      </c>
      <c r="D985" s="28" t="s">
        <v>6457</v>
      </c>
      <c r="E985" s="28" t="s">
        <v>94</v>
      </c>
      <c r="F985" s="28" t="s">
        <v>6458</v>
      </c>
      <c r="G985" s="28" t="s">
        <v>13</v>
      </c>
      <c r="H985" s="28" t="s">
        <v>14</v>
      </c>
      <c r="J985" s="28" t="s">
        <v>15</v>
      </c>
      <c r="K985" s="28" t="s">
        <v>16</v>
      </c>
      <c r="Z985" s="28" t="s">
        <v>81</v>
      </c>
      <c r="AA985" s="28" t="s">
        <v>82</v>
      </c>
      <c r="AE985" s="28" t="s">
        <v>83</v>
      </c>
      <c r="AF985" s="28" t="s">
        <v>83</v>
      </c>
      <c r="AG985" s="28" t="s">
        <v>81</v>
      </c>
      <c r="AH985" s="28" t="s">
        <v>81</v>
      </c>
      <c r="AJ985" s="28" t="s">
        <v>84</v>
      </c>
      <c r="AK985" s="28" t="s">
        <v>85</v>
      </c>
      <c r="AL985" s="28" t="s">
        <v>6033</v>
      </c>
      <c r="AM985" s="28" t="s">
        <v>6459</v>
      </c>
      <c r="AY985" s="28" t="s">
        <v>88</v>
      </c>
    </row>
    <row r="986" spans="1:51" x14ac:dyDescent="0.25">
      <c r="A986" s="28">
        <v>631461</v>
      </c>
      <c r="B986" s="28">
        <v>629698</v>
      </c>
      <c r="C986" s="28" t="s">
        <v>446</v>
      </c>
      <c r="D986" s="28" t="s">
        <v>6460</v>
      </c>
      <c r="E986" s="28" t="s">
        <v>94</v>
      </c>
      <c r="F986" s="28" t="s">
        <v>6461</v>
      </c>
      <c r="G986" s="28" t="s">
        <v>13</v>
      </c>
      <c r="H986" s="28" t="s">
        <v>14</v>
      </c>
      <c r="J986" s="28" t="s">
        <v>15</v>
      </c>
      <c r="K986" s="28" t="s">
        <v>16</v>
      </c>
      <c r="Z986" s="28" t="s">
        <v>81</v>
      </c>
      <c r="AA986" s="28" t="s">
        <v>82</v>
      </c>
      <c r="AE986" s="28" t="s">
        <v>83</v>
      </c>
      <c r="AF986" s="28" t="s">
        <v>83</v>
      </c>
      <c r="AG986" s="28" t="s">
        <v>81</v>
      </c>
      <c r="AH986" s="28" t="s">
        <v>81</v>
      </c>
      <c r="AJ986" s="28" t="s">
        <v>84</v>
      </c>
      <c r="AK986" s="28" t="s">
        <v>85</v>
      </c>
      <c r="AL986" s="28" t="s">
        <v>6033</v>
      </c>
      <c r="AM986" s="28" t="s">
        <v>6462</v>
      </c>
      <c r="AY986" s="28" t="s">
        <v>88</v>
      </c>
    </row>
    <row r="987" spans="1:51" x14ac:dyDescent="0.25">
      <c r="A987" s="28">
        <v>631462</v>
      </c>
      <c r="B987" s="28">
        <v>629699</v>
      </c>
      <c r="C987" s="28" t="s">
        <v>6463</v>
      </c>
      <c r="D987" s="28" t="s">
        <v>6464</v>
      </c>
      <c r="E987" s="28" t="s">
        <v>94</v>
      </c>
      <c r="F987" s="28" t="s">
        <v>6465</v>
      </c>
      <c r="G987" s="28" t="s">
        <v>13</v>
      </c>
      <c r="H987" s="28" t="s">
        <v>14</v>
      </c>
      <c r="J987" s="28" t="s">
        <v>15</v>
      </c>
      <c r="K987" s="28" t="s">
        <v>16</v>
      </c>
      <c r="Z987" s="28" t="s">
        <v>81</v>
      </c>
      <c r="AA987" s="28" t="s">
        <v>82</v>
      </c>
      <c r="AE987" s="28" t="s">
        <v>83</v>
      </c>
      <c r="AF987" s="28" t="s">
        <v>83</v>
      </c>
      <c r="AG987" s="28" t="s">
        <v>81</v>
      </c>
      <c r="AH987" s="28" t="s">
        <v>81</v>
      </c>
      <c r="AJ987" s="28" t="s">
        <v>84</v>
      </c>
      <c r="AK987" s="28" t="s">
        <v>85</v>
      </c>
      <c r="AL987" s="28" t="s">
        <v>6033</v>
      </c>
      <c r="AM987" s="28" t="s">
        <v>6466</v>
      </c>
      <c r="AY987" s="28" t="s">
        <v>88</v>
      </c>
    </row>
    <row r="988" spans="1:51" x14ac:dyDescent="0.25">
      <c r="A988" s="28">
        <v>631463</v>
      </c>
      <c r="B988" s="28">
        <v>629700</v>
      </c>
      <c r="C988" s="28" t="s">
        <v>3385</v>
      </c>
      <c r="D988" s="28" t="s">
        <v>6467</v>
      </c>
      <c r="E988" s="28" t="s">
        <v>94</v>
      </c>
      <c r="F988" s="28" t="s">
        <v>6468</v>
      </c>
      <c r="G988" s="28" t="s">
        <v>13</v>
      </c>
      <c r="H988" s="28" t="s">
        <v>14</v>
      </c>
      <c r="J988" s="28" t="s">
        <v>15</v>
      </c>
      <c r="K988" s="28" t="s">
        <v>16</v>
      </c>
      <c r="Z988" s="28" t="s">
        <v>81</v>
      </c>
      <c r="AA988" s="28" t="s">
        <v>82</v>
      </c>
      <c r="AE988" s="28" t="s">
        <v>83</v>
      </c>
      <c r="AF988" s="28" t="s">
        <v>83</v>
      </c>
      <c r="AG988" s="28" t="s">
        <v>81</v>
      </c>
      <c r="AH988" s="28" t="s">
        <v>81</v>
      </c>
      <c r="AJ988" s="28" t="s">
        <v>84</v>
      </c>
      <c r="AK988" s="28" t="s">
        <v>85</v>
      </c>
      <c r="AL988" s="28" t="s">
        <v>6033</v>
      </c>
      <c r="AM988" s="28" t="s">
        <v>6469</v>
      </c>
      <c r="AY988" s="28" t="s">
        <v>88</v>
      </c>
    </row>
    <row r="989" spans="1:51" x14ac:dyDescent="0.25">
      <c r="A989" s="28">
        <v>631464</v>
      </c>
      <c r="B989" s="28">
        <v>629701</v>
      </c>
      <c r="C989" s="28" t="s">
        <v>4485</v>
      </c>
      <c r="D989" s="28" t="s">
        <v>6470</v>
      </c>
      <c r="E989" s="28" t="s">
        <v>94</v>
      </c>
      <c r="F989" s="28" t="s">
        <v>6471</v>
      </c>
      <c r="G989" s="28" t="s">
        <v>13</v>
      </c>
      <c r="H989" s="28" t="s">
        <v>14</v>
      </c>
      <c r="J989" s="28" t="s">
        <v>15</v>
      </c>
      <c r="K989" s="28" t="s">
        <v>16</v>
      </c>
      <c r="Z989" s="28" t="s">
        <v>81</v>
      </c>
      <c r="AA989" s="28" t="s">
        <v>82</v>
      </c>
      <c r="AE989" s="28" t="s">
        <v>83</v>
      </c>
      <c r="AF989" s="28" t="s">
        <v>83</v>
      </c>
      <c r="AG989" s="28" t="s">
        <v>81</v>
      </c>
      <c r="AH989" s="28" t="s">
        <v>81</v>
      </c>
      <c r="AJ989" s="28" t="s">
        <v>84</v>
      </c>
      <c r="AK989" s="28" t="s">
        <v>85</v>
      </c>
      <c r="AL989" s="28" t="s">
        <v>6448</v>
      </c>
      <c r="AM989" s="28" t="s">
        <v>6472</v>
      </c>
      <c r="AY989" s="28" t="s">
        <v>88</v>
      </c>
    </row>
    <row r="990" spans="1:51" x14ac:dyDescent="0.25">
      <c r="A990" s="28">
        <v>631465</v>
      </c>
      <c r="B990" s="28">
        <v>629702</v>
      </c>
      <c r="C990" s="28" t="s">
        <v>6473</v>
      </c>
      <c r="D990" s="28" t="s">
        <v>6474</v>
      </c>
      <c r="E990" s="28" t="s">
        <v>94</v>
      </c>
      <c r="F990" s="28" t="s">
        <v>6475</v>
      </c>
      <c r="G990" s="28" t="s">
        <v>13</v>
      </c>
      <c r="H990" s="28" t="s">
        <v>14</v>
      </c>
      <c r="J990" s="28" t="s">
        <v>15</v>
      </c>
      <c r="K990" s="28" t="s">
        <v>16</v>
      </c>
      <c r="Z990" s="28" t="s">
        <v>81</v>
      </c>
      <c r="AA990" s="28" t="s">
        <v>82</v>
      </c>
      <c r="AE990" s="28" t="s">
        <v>83</v>
      </c>
      <c r="AF990" s="28" t="s">
        <v>83</v>
      </c>
      <c r="AG990" s="28" t="s">
        <v>81</v>
      </c>
      <c r="AH990" s="28" t="s">
        <v>81</v>
      </c>
      <c r="AJ990" s="28" t="s">
        <v>84</v>
      </c>
      <c r="AK990" s="28" t="s">
        <v>85</v>
      </c>
      <c r="AL990" s="28" t="s">
        <v>6448</v>
      </c>
      <c r="AM990" s="28" t="s">
        <v>6476</v>
      </c>
      <c r="AY990" s="28" t="s">
        <v>88</v>
      </c>
    </row>
    <row r="991" spans="1:51" x14ac:dyDescent="0.25">
      <c r="A991" s="28">
        <v>631466</v>
      </c>
      <c r="B991" s="28">
        <v>629703</v>
      </c>
      <c r="C991" s="28" t="s">
        <v>6477</v>
      </c>
      <c r="D991" s="28" t="s">
        <v>6478</v>
      </c>
      <c r="E991" s="28" t="s">
        <v>94</v>
      </c>
      <c r="F991" s="28" t="s">
        <v>6479</v>
      </c>
      <c r="G991" s="28" t="s">
        <v>13</v>
      </c>
      <c r="H991" s="28" t="s">
        <v>14</v>
      </c>
      <c r="J991" s="28" t="s">
        <v>15</v>
      </c>
      <c r="K991" s="28" t="s">
        <v>16</v>
      </c>
      <c r="Z991" s="28" t="s">
        <v>81</v>
      </c>
      <c r="AA991" s="28" t="s">
        <v>82</v>
      </c>
      <c r="AE991" s="28" t="s">
        <v>83</v>
      </c>
      <c r="AF991" s="28" t="s">
        <v>83</v>
      </c>
      <c r="AG991" s="28" t="s">
        <v>81</v>
      </c>
      <c r="AH991" s="28" t="s">
        <v>81</v>
      </c>
      <c r="AJ991" s="28" t="s">
        <v>84</v>
      </c>
      <c r="AK991" s="28" t="s">
        <v>85</v>
      </c>
      <c r="AL991" s="28" t="s">
        <v>6448</v>
      </c>
      <c r="AM991" s="28" t="s">
        <v>6480</v>
      </c>
      <c r="AY991" s="28" t="s">
        <v>88</v>
      </c>
    </row>
    <row r="992" spans="1:51" x14ac:dyDescent="0.25">
      <c r="A992" s="28">
        <v>631467</v>
      </c>
      <c r="B992" s="28">
        <v>629704</v>
      </c>
      <c r="C992" s="28" t="s">
        <v>1185</v>
      </c>
      <c r="D992" s="28" t="s">
        <v>6481</v>
      </c>
      <c r="E992" s="28" t="s">
        <v>94</v>
      </c>
      <c r="F992" s="28" t="s">
        <v>6482</v>
      </c>
      <c r="G992" s="28" t="s">
        <v>13</v>
      </c>
      <c r="H992" s="28" t="s">
        <v>14</v>
      </c>
      <c r="J992" s="28" t="s">
        <v>15</v>
      </c>
      <c r="K992" s="28" t="s">
        <v>16</v>
      </c>
      <c r="Z992" s="28" t="s">
        <v>81</v>
      </c>
      <c r="AA992" s="28" t="s">
        <v>82</v>
      </c>
      <c r="AE992" s="28" t="s">
        <v>83</v>
      </c>
      <c r="AF992" s="28" t="s">
        <v>83</v>
      </c>
      <c r="AG992" s="28" t="s">
        <v>81</v>
      </c>
      <c r="AH992" s="28" t="s">
        <v>81</v>
      </c>
      <c r="AJ992" s="28" t="s">
        <v>84</v>
      </c>
      <c r="AK992" s="28" t="s">
        <v>85</v>
      </c>
      <c r="AL992" s="28" t="s">
        <v>6448</v>
      </c>
      <c r="AM992" s="28" t="s">
        <v>6483</v>
      </c>
      <c r="AY992" s="28" t="s">
        <v>88</v>
      </c>
    </row>
    <row r="993" spans="1:51" x14ac:dyDescent="0.25">
      <c r="A993" s="28">
        <v>631468</v>
      </c>
      <c r="B993" s="28">
        <v>629705</v>
      </c>
      <c r="C993" s="28" t="s">
        <v>146</v>
      </c>
      <c r="D993" s="28" t="s">
        <v>6484</v>
      </c>
      <c r="E993" s="28" t="s">
        <v>94</v>
      </c>
      <c r="F993" s="28" t="s">
        <v>6485</v>
      </c>
      <c r="G993" s="28" t="s">
        <v>13</v>
      </c>
      <c r="H993" s="28" t="s">
        <v>14</v>
      </c>
      <c r="J993" s="28" t="s">
        <v>15</v>
      </c>
      <c r="K993" s="28" t="s">
        <v>16</v>
      </c>
      <c r="Z993" s="28" t="s">
        <v>81</v>
      </c>
      <c r="AA993" s="28" t="s">
        <v>82</v>
      </c>
      <c r="AE993" s="28" t="s">
        <v>83</v>
      </c>
      <c r="AF993" s="28" t="s">
        <v>83</v>
      </c>
      <c r="AG993" s="28" t="s">
        <v>81</v>
      </c>
      <c r="AH993" s="28" t="s">
        <v>81</v>
      </c>
      <c r="AJ993" s="28" t="s">
        <v>84</v>
      </c>
      <c r="AK993" s="28" t="s">
        <v>85</v>
      </c>
      <c r="AL993" s="28" t="s">
        <v>6448</v>
      </c>
      <c r="AM993" s="28" t="s">
        <v>6486</v>
      </c>
      <c r="AY993" s="28" t="s">
        <v>88</v>
      </c>
    </row>
    <row r="994" spans="1:51" x14ac:dyDescent="0.25">
      <c r="A994" s="28">
        <v>631469</v>
      </c>
      <c r="B994" s="28">
        <v>629706</v>
      </c>
      <c r="C994" s="28" t="s">
        <v>6487</v>
      </c>
      <c r="D994" s="28" t="s">
        <v>6488</v>
      </c>
      <c r="E994" s="28" t="s">
        <v>94</v>
      </c>
      <c r="F994" s="28" t="s">
        <v>6489</v>
      </c>
      <c r="G994" s="28" t="s">
        <v>13</v>
      </c>
      <c r="H994" s="28" t="s">
        <v>14</v>
      </c>
      <c r="J994" s="28" t="s">
        <v>15</v>
      </c>
      <c r="K994" s="28" t="s">
        <v>16</v>
      </c>
      <c r="Z994" s="28" t="s">
        <v>81</v>
      </c>
      <c r="AA994" s="28" t="s">
        <v>82</v>
      </c>
      <c r="AE994" s="28" t="s">
        <v>83</v>
      </c>
      <c r="AF994" s="28" t="s">
        <v>83</v>
      </c>
      <c r="AG994" s="28" t="s">
        <v>81</v>
      </c>
      <c r="AH994" s="28" t="s">
        <v>81</v>
      </c>
      <c r="AJ994" s="28" t="s">
        <v>84</v>
      </c>
      <c r="AK994" s="28" t="s">
        <v>85</v>
      </c>
      <c r="AL994" s="28" t="s">
        <v>6490</v>
      </c>
      <c r="AM994" s="28" t="s">
        <v>6491</v>
      </c>
      <c r="AY994" s="28" t="s">
        <v>88</v>
      </c>
    </row>
    <row r="995" spans="1:51" x14ac:dyDescent="0.25">
      <c r="A995" s="28">
        <v>631470</v>
      </c>
      <c r="B995" s="28">
        <v>629707</v>
      </c>
      <c r="C995" s="28" t="s">
        <v>6492</v>
      </c>
      <c r="D995" s="28" t="s">
        <v>6493</v>
      </c>
      <c r="E995" s="28" t="s">
        <v>94</v>
      </c>
      <c r="F995" s="28" t="s">
        <v>6452</v>
      </c>
      <c r="G995" s="28" t="s">
        <v>13</v>
      </c>
      <c r="H995" s="28" t="s">
        <v>14</v>
      </c>
      <c r="J995" s="28" t="s">
        <v>15</v>
      </c>
      <c r="K995" s="28" t="s">
        <v>16</v>
      </c>
      <c r="Z995" s="28" t="s">
        <v>81</v>
      </c>
      <c r="AA995" s="28" t="s">
        <v>82</v>
      </c>
      <c r="AE995" s="28" t="s">
        <v>83</v>
      </c>
      <c r="AF995" s="28" t="s">
        <v>83</v>
      </c>
      <c r="AG995" s="28" t="s">
        <v>81</v>
      </c>
      <c r="AH995" s="28" t="s">
        <v>81</v>
      </c>
      <c r="AJ995" s="28" t="s">
        <v>84</v>
      </c>
      <c r="AK995" s="28" t="s">
        <v>85</v>
      </c>
      <c r="AL995" s="28" t="s">
        <v>6448</v>
      </c>
      <c r="AM995" s="28" t="s">
        <v>6491</v>
      </c>
      <c r="AY995" s="28" t="s">
        <v>88</v>
      </c>
    </row>
    <row r="996" spans="1:51" x14ac:dyDescent="0.25">
      <c r="A996" s="28">
        <v>631471</v>
      </c>
      <c r="B996" s="28">
        <v>629708</v>
      </c>
      <c r="C996" s="28" t="s">
        <v>6494</v>
      </c>
      <c r="D996" s="28" t="s">
        <v>6495</v>
      </c>
      <c r="E996" s="28" t="s">
        <v>94</v>
      </c>
      <c r="F996" s="28" t="s">
        <v>6496</v>
      </c>
      <c r="G996" s="28" t="s">
        <v>13</v>
      </c>
      <c r="H996" s="28" t="s">
        <v>14</v>
      </c>
      <c r="J996" s="28" t="s">
        <v>15</v>
      </c>
      <c r="K996" s="28" t="s">
        <v>16</v>
      </c>
      <c r="Z996" s="28" t="s">
        <v>81</v>
      </c>
      <c r="AA996" s="28" t="s">
        <v>82</v>
      </c>
      <c r="AE996" s="28" t="s">
        <v>83</v>
      </c>
      <c r="AF996" s="28" t="s">
        <v>83</v>
      </c>
      <c r="AG996" s="28" t="s">
        <v>81</v>
      </c>
      <c r="AH996" s="28" t="s">
        <v>81</v>
      </c>
      <c r="AJ996" s="28" t="s">
        <v>84</v>
      </c>
      <c r="AK996" s="28" t="s">
        <v>85</v>
      </c>
      <c r="AL996" s="28" t="s">
        <v>6448</v>
      </c>
      <c r="AM996" s="28" t="s">
        <v>6497</v>
      </c>
      <c r="AY996" s="28" t="s">
        <v>88</v>
      </c>
    </row>
    <row r="997" spans="1:51" x14ac:dyDescent="0.25">
      <c r="A997" s="28">
        <v>631472</v>
      </c>
      <c r="B997" s="28">
        <v>629709</v>
      </c>
      <c r="C997" s="28" t="s">
        <v>2289</v>
      </c>
      <c r="D997" s="28" t="s">
        <v>6498</v>
      </c>
      <c r="E997" s="28" t="s">
        <v>94</v>
      </c>
      <c r="F997" s="28" t="s">
        <v>6499</v>
      </c>
      <c r="G997" s="28" t="s">
        <v>13</v>
      </c>
      <c r="H997" s="28" t="s">
        <v>14</v>
      </c>
      <c r="J997" s="28" t="s">
        <v>15</v>
      </c>
      <c r="K997" s="28" t="s">
        <v>16</v>
      </c>
      <c r="Z997" s="28" t="s">
        <v>81</v>
      </c>
      <c r="AA997" s="28" t="s">
        <v>82</v>
      </c>
      <c r="AE997" s="28" t="s">
        <v>83</v>
      </c>
      <c r="AF997" s="28" t="s">
        <v>83</v>
      </c>
      <c r="AG997" s="28" t="s">
        <v>81</v>
      </c>
      <c r="AH997" s="28" t="s">
        <v>81</v>
      </c>
      <c r="AJ997" s="28" t="s">
        <v>84</v>
      </c>
      <c r="AK997" s="28" t="s">
        <v>85</v>
      </c>
      <c r="AL997" s="28" t="s">
        <v>6448</v>
      </c>
      <c r="AM997" s="28" t="s">
        <v>6500</v>
      </c>
      <c r="AY997" s="28" t="s">
        <v>88</v>
      </c>
    </row>
    <row r="998" spans="1:51" x14ac:dyDescent="0.25">
      <c r="A998" s="28">
        <v>631473</v>
      </c>
      <c r="B998" s="28">
        <v>629710</v>
      </c>
      <c r="C998" s="28" t="s">
        <v>6501</v>
      </c>
      <c r="D998" s="28" t="s">
        <v>6502</v>
      </c>
      <c r="E998" s="28" t="s">
        <v>94</v>
      </c>
      <c r="F998" s="28" t="s">
        <v>6503</v>
      </c>
      <c r="G998" s="28" t="s">
        <v>13</v>
      </c>
      <c r="H998" s="28" t="s">
        <v>14</v>
      </c>
      <c r="J998" s="28" t="s">
        <v>15</v>
      </c>
      <c r="K998" s="28" t="s">
        <v>16</v>
      </c>
      <c r="Z998" s="28" t="s">
        <v>81</v>
      </c>
      <c r="AA998" s="28" t="s">
        <v>82</v>
      </c>
      <c r="AE998" s="28" t="s">
        <v>83</v>
      </c>
      <c r="AF998" s="28" t="s">
        <v>83</v>
      </c>
      <c r="AG998" s="28" t="s">
        <v>81</v>
      </c>
      <c r="AH998" s="28" t="s">
        <v>81</v>
      </c>
      <c r="AJ998" s="28" t="s">
        <v>84</v>
      </c>
      <c r="AK998" s="28" t="s">
        <v>85</v>
      </c>
      <c r="AL998" s="28" t="s">
        <v>6490</v>
      </c>
      <c r="AM998" s="28" t="s">
        <v>6504</v>
      </c>
      <c r="AY998" s="28" t="s">
        <v>88</v>
      </c>
    </row>
    <row r="999" spans="1:51" x14ac:dyDescent="0.25">
      <c r="A999" s="28">
        <v>631474</v>
      </c>
      <c r="B999" s="28">
        <v>629711</v>
      </c>
      <c r="C999" s="28" t="s">
        <v>6505</v>
      </c>
      <c r="D999" s="28" t="s">
        <v>6506</v>
      </c>
      <c r="E999" s="28" t="s">
        <v>94</v>
      </c>
      <c r="F999" s="28" t="s">
        <v>6507</v>
      </c>
      <c r="G999" s="28" t="s">
        <v>13</v>
      </c>
      <c r="H999" s="28" t="s">
        <v>14</v>
      </c>
      <c r="J999" s="28" t="s">
        <v>15</v>
      </c>
      <c r="K999" s="28" t="s">
        <v>16</v>
      </c>
      <c r="Z999" s="28" t="s">
        <v>81</v>
      </c>
      <c r="AA999" s="28" t="s">
        <v>82</v>
      </c>
      <c r="AE999" s="28" t="s">
        <v>83</v>
      </c>
      <c r="AF999" s="28" t="s">
        <v>83</v>
      </c>
      <c r="AG999" s="28" t="s">
        <v>81</v>
      </c>
      <c r="AH999" s="28" t="s">
        <v>81</v>
      </c>
      <c r="AJ999" s="28" t="s">
        <v>84</v>
      </c>
      <c r="AK999" s="28" t="s">
        <v>85</v>
      </c>
      <c r="AL999" s="28" t="s">
        <v>6490</v>
      </c>
      <c r="AM999" s="28" t="s">
        <v>6508</v>
      </c>
      <c r="AY999" s="28" t="s">
        <v>88</v>
      </c>
    </row>
    <row r="1000" spans="1:51" x14ac:dyDescent="0.25">
      <c r="A1000" s="28">
        <v>631475</v>
      </c>
      <c r="B1000" s="28">
        <v>629712</v>
      </c>
      <c r="C1000" s="28" t="s">
        <v>6509</v>
      </c>
      <c r="D1000" s="28" t="s">
        <v>6510</v>
      </c>
      <c r="E1000" s="28" t="s">
        <v>94</v>
      </c>
      <c r="F1000" s="28" t="s">
        <v>6511</v>
      </c>
      <c r="G1000" s="28" t="s">
        <v>13</v>
      </c>
      <c r="H1000" s="28" t="s">
        <v>14</v>
      </c>
      <c r="J1000" s="28" t="s">
        <v>15</v>
      </c>
      <c r="K1000" s="28" t="s">
        <v>16</v>
      </c>
      <c r="Z1000" s="28" t="s">
        <v>81</v>
      </c>
      <c r="AA1000" s="28" t="s">
        <v>82</v>
      </c>
      <c r="AE1000" s="28" t="s">
        <v>83</v>
      </c>
      <c r="AF1000" s="28" t="s">
        <v>83</v>
      </c>
      <c r="AG1000" s="28" t="s">
        <v>81</v>
      </c>
      <c r="AH1000" s="28" t="s">
        <v>81</v>
      </c>
      <c r="AJ1000" s="28" t="s">
        <v>84</v>
      </c>
      <c r="AK1000" s="28" t="s">
        <v>85</v>
      </c>
      <c r="AL1000" s="28" t="s">
        <v>6490</v>
      </c>
      <c r="AM1000" s="28" t="s">
        <v>6512</v>
      </c>
      <c r="AY1000" s="28" t="s">
        <v>88</v>
      </c>
    </row>
    <row r="1001" spans="1:51" x14ac:dyDescent="0.25">
      <c r="A1001" s="28">
        <v>631476</v>
      </c>
      <c r="B1001" s="28">
        <v>629713</v>
      </c>
      <c r="C1001" s="28" t="s">
        <v>3102</v>
      </c>
      <c r="D1001" s="28" t="s">
        <v>6513</v>
      </c>
      <c r="E1001" s="28" t="s">
        <v>94</v>
      </c>
      <c r="F1001" s="28" t="s">
        <v>6514</v>
      </c>
      <c r="G1001" s="28" t="s">
        <v>13</v>
      </c>
      <c r="H1001" s="28" t="s">
        <v>14</v>
      </c>
      <c r="J1001" s="28" t="s">
        <v>15</v>
      </c>
      <c r="K1001" s="28" t="s">
        <v>16</v>
      </c>
      <c r="Z1001" s="28" t="s">
        <v>81</v>
      </c>
      <c r="AA1001" s="28" t="s">
        <v>82</v>
      </c>
      <c r="AE1001" s="28" t="s">
        <v>83</v>
      </c>
      <c r="AF1001" s="28" t="s">
        <v>83</v>
      </c>
      <c r="AG1001" s="28" t="s">
        <v>81</v>
      </c>
      <c r="AH1001" s="28" t="s">
        <v>81</v>
      </c>
      <c r="AJ1001" s="28" t="s">
        <v>84</v>
      </c>
      <c r="AK1001" s="28" t="s">
        <v>85</v>
      </c>
      <c r="AL1001" s="28" t="s">
        <v>6490</v>
      </c>
      <c r="AM1001" s="28" t="s">
        <v>6512</v>
      </c>
      <c r="AY1001" s="28" t="s">
        <v>88</v>
      </c>
    </row>
    <row r="1002" spans="1:51" x14ac:dyDescent="0.25">
      <c r="A1002" s="28">
        <v>631477</v>
      </c>
      <c r="B1002" s="28">
        <v>629714</v>
      </c>
      <c r="C1002" s="28" t="s">
        <v>3469</v>
      </c>
      <c r="D1002" s="28" t="s">
        <v>6515</v>
      </c>
      <c r="E1002" s="28" t="s">
        <v>94</v>
      </c>
      <c r="F1002" s="28" t="s">
        <v>6516</v>
      </c>
      <c r="G1002" s="28" t="s">
        <v>13</v>
      </c>
      <c r="H1002" s="28" t="s">
        <v>14</v>
      </c>
      <c r="J1002" s="28" t="s">
        <v>15</v>
      </c>
      <c r="K1002" s="28" t="s">
        <v>16</v>
      </c>
      <c r="Z1002" s="28" t="s">
        <v>81</v>
      </c>
      <c r="AA1002" s="28" t="s">
        <v>82</v>
      </c>
      <c r="AE1002" s="28" t="s">
        <v>83</v>
      </c>
      <c r="AF1002" s="28" t="s">
        <v>83</v>
      </c>
      <c r="AG1002" s="28" t="s">
        <v>81</v>
      </c>
      <c r="AH1002" s="28" t="s">
        <v>81</v>
      </c>
      <c r="AJ1002" s="28" t="s">
        <v>84</v>
      </c>
      <c r="AK1002" s="28" t="s">
        <v>85</v>
      </c>
      <c r="AL1002" s="28" t="s">
        <v>6490</v>
      </c>
      <c r="AM1002" s="28" t="s">
        <v>6517</v>
      </c>
      <c r="AY1002" s="28" t="s">
        <v>88</v>
      </c>
    </row>
    <row r="1003" spans="1:51" x14ac:dyDescent="0.25">
      <c r="A1003" s="28">
        <v>631478</v>
      </c>
      <c r="B1003" s="28">
        <v>629715</v>
      </c>
      <c r="C1003" s="28" t="s">
        <v>5356</v>
      </c>
      <c r="D1003" s="28" t="s">
        <v>6518</v>
      </c>
      <c r="E1003" s="28" t="s">
        <v>94</v>
      </c>
      <c r="F1003" s="28" t="s">
        <v>6519</v>
      </c>
      <c r="G1003" s="28" t="s">
        <v>13</v>
      </c>
      <c r="H1003" s="28" t="s">
        <v>14</v>
      </c>
      <c r="J1003" s="28" t="s">
        <v>15</v>
      </c>
      <c r="K1003" s="28" t="s">
        <v>16</v>
      </c>
      <c r="Z1003" s="28" t="s">
        <v>81</v>
      </c>
      <c r="AA1003" s="28" t="s">
        <v>82</v>
      </c>
      <c r="AE1003" s="28" t="s">
        <v>83</v>
      </c>
      <c r="AF1003" s="28" t="s">
        <v>83</v>
      </c>
      <c r="AG1003" s="28" t="s">
        <v>81</v>
      </c>
      <c r="AH1003" s="28" t="s">
        <v>81</v>
      </c>
      <c r="AJ1003" s="28" t="s">
        <v>84</v>
      </c>
      <c r="AK1003" s="28" t="s">
        <v>85</v>
      </c>
      <c r="AL1003" s="28" t="s">
        <v>6490</v>
      </c>
      <c r="AM1003" s="28" t="s">
        <v>6520</v>
      </c>
      <c r="AY1003" s="28" t="s">
        <v>88</v>
      </c>
    </row>
    <row r="1004" spans="1:51" x14ac:dyDescent="0.25">
      <c r="A1004" s="28">
        <v>631479</v>
      </c>
      <c r="B1004" s="28">
        <v>629716</v>
      </c>
      <c r="C1004" s="28" t="s">
        <v>4597</v>
      </c>
      <c r="D1004" s="28" t="s">
        <v>6521</v>
      </c>
      <c r="E1004" s="28" t="s">
        <v>94</v>
      </c>
      <c r="F1004" s="28" t="s">
        <v>6522</v>
      </c>
      <c r="G1004" s="28" t="s">
        <v>13</v>
      </c>
      <c r="H1004" s="28" t="s">
        <v>14</v>
      </c>
      <c r="J1004" s="28" t="s">
        <v>15</v>
      </c>
      <c r="K1004" s="28" t="s">
        <v>16</v>
      </c>
      <c r="Z1004" s="28" t="s">
        <v>81</v>
      </c>
      <c r="AA1004" s="28" t="s">
        <v>82</v>
      </c>
      <c r="AE1004" s="28" t="s">
        <v>83</v>
      </c>
      <c r="AF1004" s="28" t="s">
        <v>83</v>
      </c>
      <c r="AG1004" s="28" t="s">
        <v>81</v>
      </c>
      <c r="AH1004" s="28" t="s">
        <v>81</v>
      </c>
      <c r="AJ1004" s="28" t="s">
        <v>84</v>
      </c>
      <c r="AK1004" s="28" t="s">
        <v>85</v>
      </c>
      <c r="AL1004" s="28" t="s">
        <v>6490</v>
      </c>
      <c r="AM1004" s="28" t="s">
        <v>6523</v>
      </c>
      <c r="AY1004" s="28" t="s">
        <v>88</v>
      </c>
    </row>
    <row r="1005" spans="1:51" x14ac:dyDescent="0.25">
      <c r="A1005" s="28">
        <v>631480</v>
      </c>
      <c r="B1005" s="28">
        <v>629717</v>
      </c>
      <c r="C1005" s="28" t="s">
        <v>6524</v>
      </c>
      <c r="D1005" s="28" t="s">
        <v>6525</v>
      </c>
      <c r="E1005" s="28" t="s">
        <v>94</v>
      </c>
      <c r="F1005" s="28" t="s">
        <v>6526</v>
      </c>
      <c r="G1005" s="28" t="s">
        <v>13</v>
      </c>
      <c r="H1005" s="28" t="s">
        <v>14</v>
      </c>
      <c r="J1005" s="28" t="s">
        <v>15</v>
      </c>
      <c r="K1005" s="28" t="s">
        <v>16</v>
      </c>
      <c r="Z1005" s="28" t="s">
        <v>81</v>
      </c>
      <c r="AA1005" s="28" t="s">
        <v>82</v>
      </c>
      <c r="AE1005" s="28" t="s">
        <v>83</v>
      </c>
      <c r="AF1005" s="28" t="s">
        <v>83</v>
      </c>
      <c r="AG1005" s="28" t="s">
        <v>81</v>
      </c>
      <c r="AH1005" s="28" t="s">
        <v>81</v>
      </c>
      <c r="AJ1005" s="28" t="s">
        <v>84</v>
      </c>
      <c r="AK1005" s="28" t="s">
        <v>85</v>
      </c>
      <c r="AL1005" s="28" t="s">
        <v>6490</v>
      </c>
      <c r="AM1005" s="28" t="s">
        <v>6527</v>
      </c>
      <c r="AY1005" s="28" t="s">
        <v>88</v>
      </c>
    </row>
    <row r="1006" spans="1:51" x14ac:dyDescent="0.25">
      <c r="A1006" s="28">
        <v>631481</v>
      </c>
      <c r="B1006" s="28">
        <v>629718</v>
      </c>
      <c r="C1006" s="28" t="s">
        <v>6528</v>
      </c>
      <c r="D1006" s="28" t="s">
        <v>6529</v>
      </c>
      <c r="E1006" s="28" t="s">
        <v>94</v>
      </c>
      <c r="F1006" s="28" t="s">
        <v>6530</v>
      </c>
      <c r="G1006" s="28" t="s">
        <v>13</v>
      </c>
      <c r="H1006" s="28" t="s">
        <v>14</v>
      </c>
      <c r="J1006" s="28" t="s">
        <v>15</v>
      </c>
      <c r="K1006" s="28" t="s">
        <v>16</v>
      </c>
      <c r="Z1006" s="28" t="s">
        <v>81</v>
      </c>
      <c r="AA1006" s="28" t="s">
        <v>82</v>
      </c>
      <c r="AE1006" s="28" t="s">
        <v>83</v>
      </c>
      <c r="AF1006" s="28" t="s">
        <v>83</v>
      </c>
      <c r="AG1006" s="28" t="s">
        <v>81</v>
      </c>
      <c r="AH1006" s="28" t="s">
        <v>81</v>
      </c>
      <c r="AJ1006" s="28" t="s">
        <v>84</v>
      </c>
      <c r="AK1006" s="28" t="s">
        <v>85</v>
      </c>
      <c r="AL1006" s="28" t="s">
        <v>6490</v>
      </c>
      <c r="AM1006" s="28" t="s">
        <v>6527</v>
      </c>
      <c r="AY1006" s="28" t="s">
        <v>88</v>
      </c>
    </row>
    <row r="1007" spans="1:51" x14ac:dyDescent="0.25">
      <c r="A1007" s="28">
        <v>631482</v>
      </c>
      <c r="B1007" s="28">
        <v>629719</v>
      </c>
      <c r="C1007" s="28" t="s">
        <v>6531</v>
      </c>
      <c r="D1007" s="28" t="s">
        <v>3646</v>
      </c>
      <c r="E1007" s="28" t="s">
        <v>94</v>
      </c>
      <c r="F1007" s="28" t="s">
        <v>6532</v>
      </c>
      <c r="G1007" s="28" t="s">
        <v>13</v>
      </c>
      <c r="H1007" s="28" t="s">
        <v>14</v>
      </c>
      <c r="J1007" s="28" t="s">
        <v>15</v>
      </c>
      <c r="K1007" s="28" t="s">
        <v>16</v>
      </c>
      <c r="Z1007" s="28" t="s">
        <v>81</v>
      </c>
      <c r="AA1007" s="28" t="s">
        <v>82</v>
      </c>
      <c r="AE1007" s="28" t="s">
        <v>83</v>
      </c>
      <c r="AF1007" s="28" t="s">
        <v>83</v>
      </c>
      <c r="AG1007" s="28" t="s">
        <v>81</v>
      </c>
      <c r="AH1007" s="28" t="s">
        <v>81</v>
      </c>
      <c r="AJ1007" s="28" t="s">
        <v>84</v>
      </c>
      <c r="AK1007" s="28" t="s">
        <v>85</v>
      </c>
      <c r="AL1007" s="28" t="s">
        <v>6490</v>
      </c>
      <c r="AM1007" s="28" t="s">
        <v>6533</v>
      </c>
      <c r="AY1007" s="28" t="s">
        <v>88</v>
      </c>
    </row>
    <row r="1008" spans="1:51" x14ac:dyDescent="0.25">
      <c r="A1008" s="28">
        <v>631483</v>
      </c>
      <c r="B1008" s="28">
        <v>629720</v>
      </c>
      <c r="C1008" s="28" t="s">
        <v>6534</v>
      </c>
      <c r="D1008" s="28" t="s">
        <v>6535</v>
      </c>
      <c r="E1008" s="28" t="s">
        <v>94</v>
      </c>
      <c r="F1008" s="28" t="s">
        <v>6024</v>
      </c>
      <c r="G1008" s="28" t="s">
        <v>13</v>
      </c>
      <c r="H1008" s="28" t="s">
        <v>14</v>
      </c>
      <c r="J1008" s="28" t="s">
        <v>15</v>
      </c>
      <c r="K1008" s="28" t="s">
        <v>16</v>
      </c>
      <c r="Z1008" s="28" t="s">
        <v>81</v>
      </c>
      <c r="AA1008" s="28" t="s">
        <v>82</v>
      </c>
      <c r="AE1008" s="28" t="s">
        <v>83</v>
      </c>
      <c r="AF1008" s="28" t="s">
        <v>83</v>
      </c>
      <c r="AG1008" s="28" t="s">
        <v>81</v>
      </c>
      <c r="AH1008" s="28" t="s">
        <v>81</v>
      </c>
      <c r="AJ1008" s="28" t="s">
        <v>84</v>
      </c>
      <c r="AK1008" s="28" t="s">
        <v>85</v>
      </c>
      <c r="AL1008" s="28" t="s">
        <v>6536</v>
      </c>
      <c r="AM1008" s="28" t="s">
        <v>6537</v>
      </c>
      <c r="AY1008" s="28" t="s">
        <v>88</v>
      </c>
    </row>
    <row r="1009" spans="1:51" x14ac:dyDescent="0.25">
      <c r="A1009" s="28">
        <v>631484</v>
      </c>
      <c r="B1009" s="28">
        <v>629721</v>
      </c>
      <c r="C1009" s="28" t="s">
        <v>1036</v>
      </c>
      <c r="D1009" s="28" t="s">
        <v>6538</v>
      </c>
      <c r="E1009" s="28" t="s">
        <v>9</v>
      </c>
      <c r="F1009" s="28" t="s">
        <v>6539</v>
      </c>
      <c r="G1009" s="28" t="s">
        <v>13</v>
      </c>
      <c r="H1009" s="28" t="s">
        <v>14</v>
      </c>
      <c r="J1009" s="28" t="s">
        <v>15</v>
      </c>
      <c r="K1009" s="28" t="s">
        <v>16</v>
      </c>
      <c r="Z1009" s="28" t="s">
        <v>81</v>
      </c>
      <c r="AA1009" s="28" t="s">
        <v>82</v>
      </c>
      <c r="AE1009" s="28" t="s">
        <v>83</v>
      </c>
      <c r="AF1009" s="28" t="s">
        <v>83</v>
      </c>
      <c r="AG1009" s="28" t="s">
        <v>81</v>
      </c>
      <c r="AH1009" s="28" t="s">
        <v>81</v>
      </c>
      <c r="AJ1009" s="28" t="s">
        <v>84</v>
      </c>
      <c r="AK1009" s="28" t="s">
        <v>85</v>
      </c>
      <c r="AL1009" s="28" t="s">
        <v>6536</v>
      </c>
      <c r="AM1009" s="28" t="s">
        <v>6540</v>
      </c>
      <c r="AY1009" s="28" t="s">
        <v>88</v>
      </c>
    </row>
    <row r="1010" spans="1:51" x14ac:dyDescent="0.25">
      <c r="A1010" s="28">
        <v>631485</v>
      </c>
      <c r="B1010" s="28">
        <v>629722</v>
      </c>
      <c r="C1010" s="28" t="s">
        <v>3836</v>
      </c>
      <c r="D1010" s="28" t="s">
        <v>6541</v>
      </c>
      <c r="E1010" s="28" t="s">
        <v>9</v>
      </c>
      <c r="F1010" s="28" t="s">
        <v>6542</v>
      </c>
      <c r="G1010" s="28" t="s">
        <v>13</v>
      </c>
      <c r="H1010" s="28" t="s">
        <v>14</v>
      </c>
      <c r="J1010" s="28" t="s">
        <v>15</v>
      </c>
      <c r="K1010" s="28" t="s">
        <v>16</v>
      </c>
      <c r="Z1010" s="28" t="s">
        <v>81</v>
      </c>
      <c r="AA1010" s="28" t="s">
        <v>82</v>
      </c>
      <c r="AE1010" s="28" t="s">
        <v>83</v>
      </c>
      <c r="AF1010" s="28" t="s">
        <v>83</v>
      </c>
      <c r="AG1010" s="28" t="s">
        <v>81</v>
      </c>
      <c r="AH1010" s="28" t="s">
        <v>81</v>
      </c>
      <c r="AJ1010" s="28" t="s">
        <v>84</v>
      </c>
      <c r="AK1010" s="28" t="s">
        <v>85</v>
      </c>
      <c r="AL1010" s="28" t="s">
        <v>6536</v>
      </c>
      <c r="AM1010" s="28" t="s">
        <v>6543</v>
      </c>
      <c r="AY1010" s="28" t="s">
        <v>88</v>
      </c>
    </row>
    <row r="1011" spans="1:51" x14ac:dyDescent="0.25">
      <c r="A1011" s="28">
        <v>631486</v>
      </c>
      <c r="B1011" s="28">
        <v>629723</v>
      </c>
      <c r="C1011" s="28" t="s">
        <v>6544</v>
      </c>
      <c r="D1011" s="28" t="s">
        <v>6545</v>
      </c>
      <c r="E1011" s="28" t="s">
        <v>9</v>
      </c>
      <c r="F1011" s="28" t="s">
        <v>6546</v>
      </c>
      <c r="G1011" s="28" t="s">
        <v>13</v>
      </c>
      <c r="H1011" s="28" t="s">
        <v>14</v>
      </c>
      <c r="J1011" s="28" t="s">
        <v>15</v>
      </c>
      <c r="K1011" s="28" t="s">
        <v>16</v>
      </c>
      <c r="Z1011" s="28" t="s">
        <v>81</v>
      </c>
      <c r="AA1011" s="28" t="s">
        <v>82</v>
      </c>
      <c r="AE1011" s="28" t="s">
        <v>83</v>
      </c>
      <c r="AF1011" s="28" t="s">
        <v>83</v>
      </c>
      <c r="AG1011" s="28" t="s">
        <v>81</v>
      </c>
      <c r="AH1011" s="28" t="s">
        <v>81</v>
      </c>
      <c r="AJ1011" s="28" t="s">
        <v>84</v>
      </c>
      <c r="AK1011" s="28" t="s">
        <v>85</v>
      </c>
      <c r="AL1011" s="28" t="s">
        <v>6536</v>
      </c>
      <c r="AM1011" s="28" t="s">
        <v>6547</v>
      </c>
      <c r="AY1011" s="28" t="s">
        <v>88</v>
      </c>
    </row>
    <row r="1012" spans="1:51" x14ac:dyDescent="0.25">
      <c r="A1012" s="28">
        <v>631487</v>
      </c>
      <c r="B1012" s="28">
        <v>629724</v>
      </c>
      <c r="C1012" s="28" t="s">
        <v>2998</v>
      </c>
      <c r="D1012" s="28" t="s">
        <v>6548</v>
      </c>
      <c r="E1012" s="28" t="s">
        <v>9</v>
      </c>
      <c r="F1012" s="28" t="s">
        <v>6549</v>
      </c>
      <c r="G1012" s="28" t="s">
        <v>13</v>
      </c>
      <c r="H1012" s="28" t="s">
        <v>14</v>
      </c>
      <c r="J1012" s="28" t="s">
        <v>15</v>
      </c>
      <c r="K1012" s="28" t="s">
        <v>16</v>
      </c>
      <c r="Z1012" s="28" t="s">
        <v>81</v>
      </c>
      <c r="AA1012" s="28" t="s">
        <v>82</v>
      </c>
      <c r="AE1012" s="28" t="s">
        <v>83</v>
      </c>
      <c r="AF1012" s="28" t="s">
        <v>83</v>
      </c>
      <c r="AG1012" s="28" t="s">
        <v>81</v>
      </c>
      <c r="AH1012" s="28" t="s">
        <v>81</v>
      </c>
      <c r="AJ1012" s="28" t="s">
        <v>84</v>
      </c>
      <c r="AK1012" s="28" t="s">
        <v>85</v>
      </c>
      <c r="AL1012" s="28" t="s">
        <v>6536</v>
      </c>
      <c r="AM1012" s="28" t="s">
        <v>6550</v>
      </c>
      <c r="AY1012" s="28" t="s">
        <v>88</v>
      </c>
    </row>
    <row r="1013" spans="1:51" x14ac:dyDescent="0.25">
      <c r="A1013" s="28">
        <v>631488</v>
      </c>
      <c r="B1013" s="28">
        <v>629725</v>
      </c>
      <c r="C1013" s="28" t="s">
        <v>1133</v>
      </c>
      <c r="D1013" s="28" t="s">
        <v>6551</v>
      </c>
      <c r="E1013" s="28" t="s">
        <v>94</v>
      </c>
      <c r="F1013" s="28" t="s">
        <v>6552</v>
      </c>
      <c r="G1013" s="28" t="s">
        <v>13</v>
      </c>
      <c r="H1013" s="28" t="s">
        <v>14</v>
      </c>
      <c r="J1013" s="28" t="s">
        <v>15</v>
      </c>
      <c r="K1013" s="28" t="s">
        <v>16</v>
      </c>
      <c r="Z1013" s="28" t="s">
        <v>81</v>
      </c>
      <c r="AA1013" s="28" t="s">
        <v>82</v>
      </c>
      <c r="AE1013" s="28" t="s">
        <v>83</v>
      </c>
      <c r="AF1013" s="28" t="s">
        <v>83</v>
      </c>
      <c r="AG1013" s="28" t="s">
        <v>81</v>
      </c>
      <c r="AH1013" s="28" t="s">
        <v>81</v>
      </c>
      <c r="AJ1013" s="28" t="s">
        <v>84</v>
      </c>
      <c r="AK1013" s="28" t="s">
        <v>85</v>
      </c>
      <c r="AL1013" s="28" t="s">
        <v>6490</v>
      </c>
      <c r="AM1013" s="28" t="s">
        <v>6553</v>
      </c>
      <c r="AY1013" s="28" t="s">
        <v>88</v>
      </c>
    </row>
    <row r="1014" spans="1:51" x14ac:dyDescent="0.25">
      <c r="A1014" s="28">
        <v>631489</v>
      </c>
      <c r="B1014" s="28">
        <v>629726</v>
      </c>
      <c r="C1014" s="28" t="s">
        <v>6554</v>
      </c>
      <c r="D1014" s="28" t="s">
        <v>6555</v>
      </c>
      <c r="E1014" s="28" t="s">
        <v>9</v>
      </c>
      <c r="F1014" s="28" t="s">
        <v>1705</v>
      </c>
      <c r="G1014" s="28" t="s">
        <v>13</v>
      </c>
      <c r="H1014" s="28" t="s">
        <v>14</v>
      </c>
      <c r="J1014" s="28" t="s">
        <v>15</v>
      </c>
      <c r="K1014" s="28" t="s">
        <v>16</v>
      </c>
      <c r="Z1014" s="28" t="s">
        <v>81</v>
      </c>
      <c r="AA1014" s="28" t="s">
        <v>82</v>
      </c>
      <c r="AE1014" s="28" t="s">
        <v>83</v>
      </c>
      <c r="AF1014" s="28" t="s">
        <v>83</v>
      </c>
      <c r="AG1014" s="28" t="s">
        <v>81</v>
      </c>
      <c r="AH1014" s="28" t="s">
        <v>81</v>
      </c>
      <c r="AJ1014" s="28" t="s">
        <v>84</v>
      </c>
      <c r="AK1014" s="28" t="s">
        <v>85</v>
      </c>
      <c r="AL1014" s="28" t="s">
        <v>6536</v>
      </c>
      <c r="AM1014" s="28" t="s">
        <v>6556</v>
      </c>
      <c r="AY1014" s="28" t="s">
        <v>88</v>
      </c>
    </row>
    <row r="1015" spans="1:51" x14ac:dyDescent="0.25">
      <c r="A1015" s="28">
        <v>631490</v>
      </c>
      <c r="B1015" s="28">
        <v>629727</v>
      </c>
      <c r="C1015" s="28" t="s">
        <v>5257</v>
      </c>
      <c r="D1015" s="28" t="s">
        <v>6557</v>
      </c>
      <c r="E1015" s="28" t="s">
        <v>9</v>
      </c>
      <c r="F1015" s="28" t="s">
        <v>6558</v>
      </c>
      <c r="G1015" s="28" t="s">
        <v>13</v>
      </c>
      <c r="H1015" s="28" t="s">
        <v>14</v>
      </c>
      <c r="J1015" s="28" t="s">
        <v>15</v>
      </c>
      <c r="K1015" s="28" t="s">
        <v>16</v>
      </c>
      <c r="Z1015" s="28" t="s">
        <v>81</v>
      </c>
      <c r="AA1015" s="28" t="s">
        <v>82</v>
      </c>
      <c r="AE1015" s="28" t="s">
        <v>83</v>
      </c>
      <c r="AF1015" s="28" t="s">
        <v>83</v>
      </c>
      <c r="AG1015" s="28" t="s">
        <v>81</v>
      </c>
      <c r="AH1015" s="28" t="s">
        <v>81</v>
      </c>
      <c r="AJ1015" s="28" t="s">
        <v>84</v>
      </c>
      <c r="AK1015" s="28" t="s">
        <v>85</v>
      </c>
      <c r="AL1015" s="28" t="s">
        <v>6536</v>
      </c>
      <c r="AM1015" s="28" t="s">
        <v>6559</v>
      </c>
      <c r="AY1015" s="28" t="s">
        <v>88</v>
      </c>
    </row>
    <row r="1016" spans="1:51" x14ac:dyDescent="0.25">
      <c r="A1016" s="28">
        <v>631491</v>
      </c>
      <c r="B1016" s="28">
        <v>629728</v>
      </c>
      <c r="C1016" s="28" t="s">
        <v>4540</v>
      </c>
      <c r="D1016" s="28" t="s">
        <v>6560</v>
      </c>
      <c r="E1016" s="28" t="s">
        <v>9</v>
      </c>
      <c r="F1016" s="28" t="s">
        <v>6561</v>
      </c>
      <c r="G1016" s="28" t="s">
        <v>13</v>
      </c>
      <c r="H1016" s="28" t="s">
        <v>14</v>
      </c>
      <c r="J1016" s="28" t="s">
        <v>15</v>
      </c>
      <c r="K1016" s="28" t="s">
        <v>16</v>
      </c>
      <c r="Z1016" s="28" t="s">
        <v>81</v>
      </c>
      <c r="AA1016" s="28" t="s">
        <v>82</v>
      </c>
      <c r="AE1016" s="28" t="s">
        <v>83</v>
      </c>
      <c r="AF1016" s="28" t="s">
        <v>83</v>
      </c>
      <c r="AG1016" s="28" t="s">
        <v>81</v>
      </c>
      <c r="AH1016" s="28" t="s">
        <v>81</v>
      </c>
      <c r="AJ1016" s="28" t="s">
        <v>84</v>
      </c>
      <c r="AK1016" s="28" t="s">
        <v>85</v>
      </c>
      <c r="AL1016" s="28" t="s">
        <v>6536</v>
      </c>
      <c r="AM1016" s="28" t="s">
        <v>6562</v>
      </c>
      <c r="AY1016" s="28" t="s">
        <v>88</v>
      </c>
    </row>
    <row r="1017" spans="1:51" x14ac:dyDescent="0.25">
      <c r="A1017" s="28">
        <v>631499</v>
      </c>
      <c r="B1017" s="28">
        <v>629736</v>
      </c>
      <c r="C1017" s="28" t="s">
        <v>6563</v>
      </c>
      <c r="D1017" s="28" t="s">
        <v>6564</v>
      </c>
      <c r="E1017" s="28" t="s">
        <v>94</v>
      </c>
      <c r="F1017" s="28" t="s">
        <v>6565</v>
      </c>
      <c r="G1017" s="28" t="s">
        <v>13</v>
      </c>
      <c r="H1017" s="28" t="s">
        <v>14</v>
      </c>
      <c r="J1017" s="28" t="s">
        <v>15</v>
      </c>
      <c r="K1017" s="28" t="s">
        <v>16</v>
      </c>
      <c r="Z1017" s="28" t="s">
        <v>81</v>
      </c>
      <c r="AA1017" s="28" t="s">
        <v>82</v>
      </c>
      <c r="AE1017" s="28" t="s">
        <v>83</v>
      </c>
      <c r="AF1017" s="28" t="s">
        <v>83</v>
      </c>
      <c r="AG1017" s="28" t="s">
        <v>81</v>
      </c>
      <c r="AH1017" s="28" t="s">
        <v>81</v>
      </c>
      <c r="AJ1017" s="28" t="s">
        <v>84</v>
      </c>
      <c r="AK1017" s="28" t="s">
        <v>85</v>
      </c>
      <c r="AL1017" s="28" t="s">
        <v>6536</v>
      </c>
      <c r="AM1017" s="28" t="s">
        <v>6566</v>
      </c>
      <c r="AY1017" s="28" t="s">
        <v>88</v>
      </c>
    </row>
    <row r="1018" spans="1:51" x14ac:dyDescent="0.25">
      <c r="A1018" s="28">
        <v>631507</v>
      </c>
      <c r="B1018" s="28">
        <v>629744</v>
      </c>
      <c r="C1018" s="28" t="s">
        <v>2768</v>
      </c>
      <c r="D1018" s="28" t="s">
        <v>6567</v>
      </c>
      <c r="E1018" s="28" t="s">
        <v>9</v>
      </c>
      <c r="F1018" s="28" t="s">
        <v>6568</v>
      </c>
      <c r="G1018" s="28" t="s">
        <v>13</v>
      </c>
      <c r="H1018" s="28" t="s">
        <v>14</v>
      </c>
      <c r="J1018" s="28" t="s">
        <v>15</v>
      </c>
      <c r="K1018" s="28" t="s">
        <v>16</v>
      </c>
      <c r="Z1018" s="28" t="s">
        <v>81</v>
      </c>
      <c r="AA1018" s="28" t="s">
        <v>82</v>
      </c>
      <c r="AE1018" s="28" t="s">
        <v>83</v>
      </c>
      <c r="AF1018" s="28" t="s">
        <v>83</v>
      </c>
      <c r="AG1018" s="28" t="s">
        <v>81</v>
      </c>
      <c r="AH1018" s="28" t="s">
        <v>81</v>
      </c>
      <c r="AJ1018" s="28" t="s">
        <v>84</v>
      </c>
      <c r="AK1018" s="28" t="s">
        <v>85</v>
      </c>
      <c r="AL1018" s="28" t="s">
        <v>6569</v>
      </c>
      <c r="AM1018" s="28" t="s">
        <v>6570</v>
      </c>
      <c r="AY1018" s="28" t="s">
        <v>88</v>
      </c>
    </row>
    <row r="1019" spans="1:51" x14ac:dyDescent="0.25">
      <c r="A1019" s="28">
        <v>631508</v>
      </c>
      <c r="B1019" s="28">
        <v>629745</v>
      </c>
      <c r="C1019" s="28" t="s">
        <v>6571</v>
      </c>
      <c r="D1019" s="28" t="s">
        <v>6572</v>
      </c>
      <c r="E1019" s="28" t="s">
        <v>9</v>
      </c>
      <c r="F1019" s="28" t="s">
        <v>6573</v>
      </c>
      <c r="G1019" s="28" t="s">
        <v>13</v>
      </c>
      <c r="H1019" s="28" t="s">
        <v>14</v>
      </c>
      <c r="J1019" s="28" t="s">
        <v>15</v>
      </c>
      <c r="K1019" s="28" t="s">
        <v>16</v>
      </c>
      <c r="Z1019" s="28" t="s">
        <v>81</v>
      </c>
      <c r="AA1019" s="28" t="s">
        <v>82</v>
      </c>
      <c r="AE1019" s="28" t="s">
        <v>83</v>
      </c>
      <c r="AF1019" s="28" t="s">
        <v>83</v>
      </c>
      <c r="AG1019" s="28" t="s">
        <v>81</v>
      </c>
      <c r="AH1019" s="28" t="s">
        <v>81</v>
      </c>
      <c r="AJ1019" s="28" t="s">
        <v>84</v>
      </c>
      <c r="AK1019" s="28" t="s">
        <v>85</v>
      </c>
      <c r="AL1019" s="28" t="s">
        <v>6569</v>
      </c>
      <c r="AM1019" s="28" t="s">
        <v>6574</v>
      </c>
      <c r="AY1019" s="28" t="s">
        <v>88</v>
      </c>
    </row>
    <row r="1020" spans="1:51" x14ac:dyDescent="0.25">
      <c r="A1020" s="28">
        <v>631509</v>
      </c>
      <c r="B1020" s="28">
        <v>629746</v>
      </c>
      <c r="C1020" s="28" t="s">
        <v>6575</v>
      </c>
      <c r="D1020" s="28" t="s">
        <v>1142</v>
      </c>
      <c r="E1020" s="28" t="s">
        <v>9</v>
      </c>
      <c r="F1020" s="28" t="s">
        <v>6576</v>
      </c>
      <c r="G1020" s="28" t="s">
        <v>13</v>
      </c>
      <c r="H1020" s="28" t="s">
        <v>14</v>
      </c>
      <c r="J1020" s="28" t="s">
        <v>15</v>
      </c>
      <c r="K1020" s="28" t="s">
        <v>16</v>
      </c>
      <c r="Z1020" s="28" t="s">
        <v>81</v>
      </c>
      <c r="AA1020" s="28" t="s">
        <v>82</v>
      </c>
      <c r="AE1020" s="28" t="s">
        <v>83</v>
      </c>
      <c r="AF1020" s="28" t="s">
        <v>83</v>
      </c>
      <c r="AG1020" s="28" t="s">
        <v>81</v>
      </c>
      <c r="AH1020" s="28" t="s">
        <v>81</v>
      </c>
      <c r="AJ1020" s="28" t="s">
        <v>84</v>
      </c>
      <c r="AK1020" s="28" t="s">
        <v>85</v>
      </c>
      <c r="AL1020" s="28" t="s">
        <v>6569</v>
      </c>
      <c r="AM1020" s="28" t="s">
        <v>6577</v>
      </c>
      <c r="AY1020" s="28" t="s">
        <v>88</v>
      </c>
    </row>
    <row r="1021" spans="1:51" x14ac:dyDescent="0.25">
      <c r="A1021" s="28">
        <v>631510</v>
      </c>
      <c r="B1021" s="28">
        <v>629747</v>
      </c>
      <c r="C1021" s="28" t="s">
        <v>6578</v>
      </c>
      <c r="D1021" s="28" t="s">
        <v>6579</v>
      </c>
      <c r="E1021" s="28" t="s">
        <v>9</v>
      </c>
      <c r="F1021" s="28" t="s">
        <v>6580</v>
      </c>
      <c r="G1021" s="28" t="s">
        <v>13</v>
      </c>
      <c r="H1021" s="28" t="s">
        <v>14</v>
      </c>
      <c r="J1021" s="28" t="s">
        <v>15</v>
      </c>
      <c r="K1021" s="28" t="s">
        <v>16</v>
      </c>
      <c r="Z1021" s="28" t="s">
        <v>81</v>
      </c>
      <c r="AA1021" s="28" t="s">
        <v>82</v>
      </c>
      <c r="AE1021" s="28" t="s">
        <v>83</v>
      </c>
      <c r="AF1021" s="28" t="s">
        <v>83</v>
      </c>
      <c r="AG1021" s="28" t="s">
        <v>81</v>
      </c>
      <c r="AH1021" s="28" t="s">
        <v>81</v>
      </c>
      <c r="AJ1021" s="28" t="s">
        <v>84</v>
      </c>
      <c r="AK1021" s="28" t="s">
        <v>85</v>
      </c>
      <c r="AL1021" s="28" t="s">
        <v>6569</v>
      </c>
      <c r="AM1021" s="28" t="s">
        <v>6581</v>
      </c>
      <c r="AY1021" s="28" t="s">
        <v>88</v>
      </c>
    </row>
    <row r="1022" spans="1:51" x14ac:dyDescent="0.25">
      <c r="A1022" s="28">
        <v>631511</v>
      </c>
      <c r="B1022" s="28">
        <v>629748</v>
      </c>
      <c r="C1022" s="28" t="s">
        <v>368</v>
      </c>
      <c r="D1022" s="28" t="s">
        <v>6582</v>
      </c>
      <c r="E1022" s="28" t="s">
        <v>9</v>
      </c>
      <c r="F1022" s="28" t="s">
        <v>6583</v>
      </c>
      <c r="G1022" s="28" t="s">
        <v>13</v>
      </c>
      <c r="H1022" s="28" t="s">
        <v>14</v>
      </c>
      <c r="J1022" s="28" t="s">
        <v>15</v>
      </c>
      <c r="K1022" s="28" t="s">
        <v>16</v>
      </c>
      <c r="Z1022" s="28" t="s">
        <v>81</v>
      </c>
      <c r="AA1022" s="28" t="s">
        <v>82</v>
      </c>
      <c r="AE1022" s="28" t="s">
        <v>83</v>
      </c>
      <c r="AF1022" s="28" t="s">
        <v>83</v>
      </c>
      <c r="AG1022" s="28" t="s">
        <v>81</v>
      </c>
      <c r="AH1022" s="28" t="s">
        <v>81</v>
      </c>
      <c r="AJ1022" s="28" t="s">
        <v>84</v>
      </c>
      <c r="AK1022" s="28" t="s">
        <v>85</v>
      </c>
      <c r="AL1022" s="28" t="s">
        <v>6569</v>
      </c>
      <c r="AM1022" s="28" t="s">
        <v>6584</v>
      </c>
      <c r="AY1022" s="28" t="s">
        <v>88</v>
      </c>
    </row>
    <row r="1023" spans="1:51" x14ac:dyDescent="0.25">
      <c r="A1023" s="28">
        <v>631512</v>
      </c>
      <c r="B1023" s="28">
        <v>629749</v>
      </c>
      <c r="C1023" s="28" t="s">
        <v>2345</v>
      </c>
      <c r="D1023" s="28" t="s">
        <v>6585</v>
      </c>
      <c r="E1023" s="28" t="s">
        <v>9</v>
      </c>
      <c r="F1023" s="28" t="s">
        <v>6586</v>
      </c>
      <c r="G1023" s="28" t="s">
        <v>13</v>
      </c>
      <c r="H1023" s="28" t="s">
        <v>14</v>
      </c>
      <c r="J1023" s="28" t="s">
        <v>15</v>
      </c>
      <c r="K1023" s="28" t="s">
        <v>16</v>
      </c>
      <c r="Z1023" s="28" t="s">
        <v>81</v>
      </c>
      <c r="AA1023" s="28" t="s">
        <v>82</v>
      </c>
      <c r="AE1023" s="28" t="s">
        <v>83</v>
      </c>
      <c r="AF1023" s="28" t="s">
        <v>83</v>
      </c>
      <c r="AG1023" s="28" t="s">
        <v>81</v>
      </c>
      <c r="AH1023" s="28" t="s">
        <v>81</v>
      </c>
      <c r="AJ1023" s="28" t="s">
        <v>84</v>
      </c>
      <c r="AK1023" s="28" t="s">
        <v>85</v>
      </c>
      <c r="AL1023" s="28" t="s">
        <v>6569</v>
      </c>
      <c r="AM1023" s="28" t="s">
        <v>6587</v>
      </c>
      <c r="AY1023" s="28" t="s">
        <v>88</v>
      </c>
    </row>
    <row r="1024" spans="1:51" x14ac:dyDescent="0.25">
      <c r="A1024" s="28">
        <v>631513</v>
      </c>
      <c r="B1024" s="28">
        <v>629750</v>
      </c>
      <c r="C1024" s="28" t="s">
        <v>6588</v>
      </c>
      <c r="D1024" s="28" t="s">
        <v>6589</v>
      </c>
      <c r="E1024" s="28" t="s">
        <v>9</v>
      </c>
      <c r="F1024" s="28" t="s">
        <v>6590</v>
      </c>
      <c r="G1024" s="28" t="s">
        <v>13</v>
      </c>
      <c r="H1024" s="28" t="s">
        <v>14</v>
      </c>
      <c r="J1024" s="28" t="s">
        <v>15</v>
      </c>
      <c r="K1024" s="28" t="s">
        <v>16</v>
      </c>
      <c r="Z1024" s="28" t="s">
        <v>81</v>
      </c>
      <c r="AA1024" s="28" t="s">
        <v>82</v>
      </c>
      <c r="AE1024" s="28" t="s">
        <v>83</v>
      </c>
      <c r="AF1024" s="28" t="s">
        <v>83</v>
      </c>
      <c r="AG1024" s="28" t="s">
        <v>81</v>
      </c>
      <c r="AH1024" s="28" t="s">
        <v>81</v>
      </c>
      <c r="AJ1024" s="28" t="s">
        <v>84</v>
      </c>
      <c r="AK1024" s="28" t="s">
        <v>85</v>
      </c>
      <c r="AL1024" s="28" t="s">
        <v>6569</v>
      </c>
      <c r="AM1024" s="28" t="s">
        <v>6591</v>
      </c>
      <c r="AY1024" s="28" t="s">
        <v>88</v>
      </c>
    </row>
    <row r="1025" spans="1:51" x14ac:dyDescent="0.25">
      <c r="A1025" s="28">
        <v>631514</v>
      </c>
      <c r="B1025" s="28">
        <v>629751</v>
      </c>
      <c r="C1025" s="28" t="s">
        <v>2642</v>
      </c>
      <c r="D1025" s="28" t="s">
        <v>6592</v>
      </c>
      <c r="E1025" s="28" t="s">
        <v>9</v>
      </c>
      <c r="F1025" s="28" t="s">
        <v>6593</v>
      </c>
      <c r="G1025" s="28" t="s">
        <v>13</v>
      </c>
      <c r="H1025" s="28" t="s">
        <v>14</v>
      </c>
      <c r="J1025" s="28" t="s">
        <v>15</v>
      </c>
      <c r="K1025" s="28" t="s">
        <v>16</v>
      </c>
      <c r="Z1025" s="28" t="s">
        <v>81</v>
      </c>
      <c r="AA1025" s="28" t="s">
        <v>82</v>
      </c>
      <c r="AE1025" s="28" t="s">
        <v>83</v>
      </c>
      <c r="AF1025" s="28" t="s">
        <v>83</v>
      </c>
      <c r="AG1025" s="28" t="s">
        <v>81</v>
      </c>
      <c r="AH1025" s="28" t="s">
        <v>81</v>
      </c>
      <c r="AJ1025" s="28" t="s">
        <v>84</v>
      </c>
      <c r="AK1025" s="28" t="s">
        <v>85</v>
      </c>
      <c r="AL1025" s="28" t="s">
        <v>6569</v>
      </c>
      <c r="AM1025" s="28" t="s">
        <v>6594</v>
      </c>
      <c r="AY1025" s="28" t="s">
        <v>88</v>
      </c>
    </row>
    <row r="1026" spans="1:51" x14ac:dyDescent="0.25">
      <c r="A1026" s="28">
        <v>631516</v>
      </c>
      <c r="B1026" s="28">
        <v>629753</v>
      </c>
      <c r="C1026" s="28" t="s">
        <v>1999</v>
      </c>
      <c r="D1026" s="28" t="s">
        <v>6595</v>
      </c>
      <c r="E1026" s="28" t="s">
        <v>9</v>
      </c>
      <c r="F1026" s="28" t="s">
        <v>6596</v>
      </c>
      <c r="G1026" s="28" t="s">
        <v>13</v>
      </c>
      <c r="H1026" s="28" t="s">
        <v>14</v>
      </c>
      <c r="J1026" s="28" t="s">
        <v>15</v>
      </c>
      <c r="K1026" s="28" t="s">
        <v>16</v>
      </c>
      <c r="Z1026" s="28" t="s">
        <v>81</v>
      </c>
      <c r="AA1026" s="28" t="s">
        <v>82</v>
      </c>
      <c r="AE1026" s="28" t="s">
        <v>83</v>
      </c>
      <c r="AF1026" s="28" t="s">
        <v>83</v>
      </c>
      <c r="AG1026" s="28" t="s">
        <v>81</v>
      </c>
      <c r="AH1026" s="28" t="s">
        <v>81</v>
      </c>
      <c r="AJ1026" s="28" t="s">
        <v>84</v>
      </c>
      <c r="AK1026" s="28" t="s">
        <v>85</v>
      </c>
      <c r="AL1026" s="28" t="s">
        <v>6569</v>
      </c>
      <c r="AM1026" s="28" t="s">
        <v>6597</v>
      </c>
      <c r="AY1026" s="28" t="s">
        <v>88</v>
      </c>
    </row>
    <row r="1027" spans="1:51" x14ac:dyDescent="0.25">
      <c r="A1027" s="28">
        <v>631517</v>
      </c>
      <c r="B1027" s="28">
        <v>629754</v>
      </c>
      <c r="C1027" s="28" t="s">
        <v>6598</v>
      </c>
      <c r="D1027" s="28" t="s">
        <v>6599</v>
      </c>
      <c r="E1027" s="28" t="s">
        <v>9</v>
      </c>
      <c r="F1027" s="28" t="s">
        <v>6600</v>
      </c>
      <c r="G1027" s="28" t="s">
        <v>13</v>
      </c>
      <c r="H1027" s="28" t="s">
        <v>14</v>
      </c>
      <c r="J1027" s="28" t="s">
        <v>15</v>
      </c>
      <c r="K1027" s="28" t="s">
        <v>16</v>
      </c>
      <c r="Z1027" s="28" t="s">
        <v>81</v>
      </c>
      <c r="AA1027" s="28" t="s">
        <v>82</v>
      </c>
      <c r="AE1027" s="28" t="s">
        <v>83</v>
      </c>
      <c r="AF1027" s="28" t="s">
        <v>83</v>
      </c>
      <c r="AG1027" s="28" t="s">
        <v>81</v>
      </c>
      <c r="AH1027" s="28" t="s">
        <v>81</v>
      </c>
      <c r="AJ1027" s="28" t="s">
        <v>84</v>
      </c>
      <c r="AK1027" s="28" t="s">
        <v>85</v>
      </c>
      <c r="AL1027" s="28" t="s">
        <v>6601</v>
      </c>
      <c r="AM1027" s="28" t="s">
        <v>6602</v>
      </c>
      <c r="AY1027" s="28" t="s">
        <v>88</v>
      </c>
    </row>
    <row r="1028" spans="1:51" x14ac:dyDescent="0.25">
      <c r="A1028" s="28">
        <v>631518</v>
      </c>
      <c r="B1028" s="28">
        <v>629755</v>
      </c>
      <c r="C1028" s="28" t="s">
        <v>4310</v>
      </c>
      <c r="D1028" s="28" t="s">
        <v>6603</v>
      </c>
      <c r="E1028" s="28" t="s">
        <v>9</v>
      </c>
      <c r="F1028" s="28" t="s">
        <v>6604</v>
      </c>
      <c r="G1028" s="28" t="s">
        <v>13</v>
      </c>
      <c r="H1028" s="28" t="s">
        <v>14</v>
      </c>
      <c r="J1028" s="28" t="s">
        <v>15</v>
      </c>
      <c r="K1028" s="28" t="s">
        <v>16</v>
      </c>
      <c r="Z1028" s="28" t="s">
        <v>81</v>
      </c>
      <c r="AA1028" s="28" t="s">
        <v>82</v>
      </c>
      <c r="AE1028" s="28" t="s">
        <v>83</v>
      </c>
      <c r="AF1028" s="28" t="s">
        <v>83</v>
      </c>
      <c r="AG1028" s="28" t="s">
        <v>81</v>
      </c>
      <c r="AH1028" s="28" t="s">
        <v>81</v>
      </c>
      <c r="AJ1028" s="28" t="s">
        <v>84</v>
      </c>
      <c r="AK1028" s="28" t="s">
        <v>85</v>
      </c>
      <c r="AL1028" s="28" t="s">
        <v>6601</v>
      </c>
      <c r="AM1028" s="28" t="s">
        <v>6602</v>
      </c>
      <c r="AY1028" s="28" t="s">
        <v>88</v>
      </c>
    </row>
    <row r="1029" spans="1:51" x14ac:dyDescent="0.25">
      <c r="A1029" s="28">
        <v>631520</v>
      </c>
      <c r="B1029" s="28">
        <v>629757</v>
      </c>
      <c r="C1029" s="28" t="s">
        <v>6605</v>
      </c>
      <c r="D1029" s="28" t="s">
        <v>6606</v>
      </c>
      <c r="E1029" s="28" t="s">
        <v>9</v>
      </c>
      <c r="F1029" s="28" t="s">
        <v>6607</v>
      </c>
      <c r="G1029" s="28" t="s">
        <v>13</v>
      </c>
      <c r="H1029" s="28" t="s">
        <v>14</v>
      </c>
      <c r="J1029" s="28" t="s">
        <v>15</v>
      </c>
      <c r="K1029" s="28" t="s">
        <v>16</v>
      </c>
      <c r="Z1029" s="28" t="s">
        <v>81</v>
      </c>
      <c r="AA1029" s="28" t="s">
        <v>82</v>
      </c>
      <c r="AE1029" s="28" t="s">
        <v>83</v>
      </c>
      <c r="AF1029" s="28" t="s">
        <v>83</v>
      </c>
      <c r="AG1029" s="28" t="s">
        <v>81</v>
      </c>
      <c r="AH1029" s="28" t="s">
        <v>81</v>
      </c>
      <c r="AJ1029" s="28" t="s">
        <v>84</v>
      </c>
      <c r="AK1029" s="28" t="s">
        <v>85</v>
      </c>
      <c r="AL1029" s="28" t="s">
        <v>6601</v>
      </c>
      <c r="AM1029" s="28" t="s">
        <v>6608</v>
      </c>
      <c r="AY1029" s="28" t="s">
        <v>88</v>
      </c>
    </row>
    <row r="1030" spans="1:51" x14ac:dyDescent="0.25">
      <c r="A1030" s="28">
        <v>631523</v>
      </c>
      <c r="B1030" s="28">
        <v>629760</v>
      </c>
      <c r="C1030" s="28" t="s">
        <v>6609</v>
      </c>
      <c r="D1030" s="28" t="s">
        <v>2117</v>
      </c>
      <c r="E1030" s="28" t="s">
        <v>94</v>
      </c>
      <c r="F1030" s="28" t="s">
        <v>6610</v>
      </c>
      <c r="G1030" s="28" t="s">
        <v>13</v>
      </c>
      <c r="H1030" s="28" t="s">
        <v>14</v>
      </c>
      <c r="J1030" s="28" t="s">
        <v>1225</v>
      </c>
      <c r="K1030" s="28" t="s">
        <v>1226</v>
      </c>
      <c r="Z1030" s="28" t="s">
        <v>81</v>
      </c>
      <c r="AA1030" s="28" t="s">
        <v>82</v>
      </c>
      <c r="AE1030" s="28" t="s">
        <v>83</v>
      </c>
      <c r="AF1030" s="28" t="s">
        <v>83</v>
      </c>
      <c r="AG1030" s="28" t="s">
        <v>81</v>
      </c>
      <c r="AH1030" s="28" t="s">
        <v>81</v>
      </c>
      <c r="AJ1030" s="28" t="s">
        <v>84</v>
      </c>
      <c r="AK1030" s="28" t="s">
        <v>85</v>
      </c>
      <c r="AL1030" s="28" t="s">
        <v>6611</v>
      </c>
      <c r="AM1030" s="28" t="s">
        <v>6612</v>
      </c>
      <c r="AY1030" s="28" t="s">
        <v>6613</v>
      </c>
    </row>
    <row r="1031" spans="1:51" x14ac:dyDescent="0.25">
      <c r="A1031" s="28">
        <v>631524</v>
      </c>
      <c r="B1031" s="28">
        <v>629761</v>
      </c>
      <c r="C1031" s="28" t="s">
        <v>6614</v>
      </c>
      <c r="D1031" s="28" t="s">
        <v>5804</v>
      </c>
      <c r="E1031" s="28" t="s">
        <v>94</v>
      </c>
      <c r="F1031" s="28" t="s">
        <v>6615</v>
      </c>
      <c r="G1031" s="28" t="s">
        <v>13</v>
      </c>
      <c r="H1031" s="28" t="s">
        <v>14</v>
      </c>
      <c r="J1031" s="28" t="s">
        <v>1225</v>
      </c>
      <c r="K1031" s="28" t="s">
        <v>1226</v>
      </c>
      <c r="Z1031" s="28" t="s">
        <v>81</v>
      </c>
      <c r="AA1031" s="28" t="s">
        <v>82</v>
      </c>
      <c r="AE1031" s="28" t="s">
        <v>83</v>
      </c>
      <c r="AF1031" s="28" t="s">
        <v>83</v>
      </c>
      <c r="AG1031" s="28" t="s">
        <v>81</v>
      </c>
      <c r="AH1031" s="28" t="s">
        <v>81</v>
      </c>
      <c r="AJ1031" s="28" t="s">
        <v>84</v>
      </c>
      <c r="AK1031" s="28" t="s">
        <v>85</v>
      </c>
      <c r="AL1031" s="28" t="s">
        <v>6611</v>
      </c>
      <c r="AM1031" s="28" t="s">
        <v>6616</v>
      </c>
      <c r="AY1031" s="28" t="s">
        <v>6613</v>
      </c>
    </row>
    <row r="1032" spans="1:51" x14ac:dyDescent="0.25">
      <c r="A1032" s="28">
        <v>631525</v>
      </c>
      <c r="B1032" s="28">
        <v>629762</v>
      </c>
      <c r="C1032" s="28" t="s">
        <v>6617</v>
      </c>
      <c r="D1032" s="28" t="s">
        <v>6618</v>
      </c>
      <c r="E1032" s="28" t="s">
        <v>94</v>
      </c>
      <c r="F1032" s="28" t="s">
        <v>6619</v>
      </c>
      <c r="G1032" s="28" t="s">
        <v>13</v>
      </c>
      <c r="H1032" s="28" t="s">
        <v>14</v>
      </c>
      <c r="J1032" s="28" t="s">
        <v>15</v>
      </c>
      <c r="K1032" s="28" t="s">
        <v>16</v>
      </c>
      <c r="Z1032" s="28" t="s">
        <v>81</v>
      </c>
      <c r="AA1032" s="28" t="s">
        <v>82</v>
      </c>
      <c r="AE1032" s="28" t="s">
        <v>83</v>
      </c>
      <c r="AF1032" s="28" t="s">
        <v>83</v>
      </c>
      <c r="AG1032" s="28" t="s">
        <v>81</v>
      </c>
      <c r="AH1032" s="28" t="s">
        <v>81</v>
      </c>
      <c r="AJ1032" s="28" t="s">
        <v>84</v>
      </c>
      <c r="AK1032" s="28" t="s">
        <v>85</v>
      </c>
      <c r="AL1032" s="28" t="s">
        <v>6620</v>
      </c>
      <c r="AM1032" s="28" t="s">
        <v>6621</v>
      </c>
      <c r="AY1032" s="28" t="s">
        <v>88</v>
      </c>
    </row>
    <row r="1033" spans="1:51" x14ac:dyDescent="0.25">
      <c r="A1033" s="28">
        <v>631526</v>
      </c>
      <c r="B1033" s="28">
        <v>629763</v>
      </c>
      <c r="C1033" s="28" t="s">
        <v>2668</v>
      </c>
      <c r="D1033" s="28" t="s">
        <v>6622</v>
      </c>
      <c r="E1033" s="28" t="s">
        <v>94</v>
      </c>
      <c r="F1033" s="28" t="s">
        <v>6623</v>
      </c>
      <c r="G1033" s="28" t="s">
        <v>13</v>
      </c>
      <c r="H1033" s="28" t="s">
        <v>14</v>
      </c>
      <c r="J1033" s="28" t="s">
        <v>15</v>
      </c>
      <c r="K1033" s="28" t="s">
        <v>16</v>
      </c>
      <c r="Z1033" s="28" t="s">
        <v>81</v>
      </c>
      <c r="AA1033" s="28" t="s">
        <v>82</v>
      </c>
      <c r="AE1033" s="28" t="s">
        <v>83</v>
      </c>
      <c r="AF1033" s="28" t="s">
        <v>83</v>
      </c>
      <c r="AG1033" s="28" t="s">
        <v>81</v>
      </c>
      <c r="AH1033" s="28" t="s">
        <v>81</v>
      </c>
      <c r="AJ1033" s="28" t="s">
        <v>84</v>
      </c>
      <c r="AK1033" s="28" t="s">
        <v>85</v>
      </c>
      <c r="AL1033" s="28" t="s">
        <v>6620</v>
      </c>
      <c r="AM1033" s="28" t="s">
        <v>6624</v>
      </c>
      <c r="AY1033" s="28" t="s">
        <v>88</v>
      </c>
    </row>
    <row r="1034" spans="1:51" x14ac:dyDescent="0.25">
      <c r="A1034" s="28">
        <v>631527</v>
      </c>
      <c r="B1034" s="28">
        <v>629764</v>
      </c>
      <c r="C1034" s="28" t="s">
        <v>6625</v>
      </c>
      <c r="D1034" s="28" t="s">
        <v>6626</v>
      </c>
      <c r="E1034" s="28" t="s">
        <v>94</v>
      </c>
      <c r="F1034" s="28" t="s">
        <v>6627</v>
      </c>
      <c r="G1034" s="28" t="s">
        <v>13</v>
      </c>
      <c r="H1034" s="28" t="s">
        <v>14</v>
      </c>
      <c r="J1034" s="28" t="s">
        <v>15</v>
      </c>
      <c r="K1034" s="28" t="s">
        <v>16</v>
      </c>
      <c r="Z1034" s="28" t="s">
        <v>81</v>
      </c>
      <c r="AA1034" s="28" t="s">
        <v>82</v>
      </c>
      <c r="AE1034" s="28" t="s">
        <v>83</v>
      </c>
      <c r="AF1034" s="28" t="s">
        <v>83</v>
      </c>
      <c r="AG1034" s="28" t="s">
        <v>81</v>
      </c>
      <c r="AH1034" s="28" t="s">
        <v>81</v>
      </c>
      <c r="AJ1034" s="28" t="s">
        <v>84</v>
      </c>
      <c r="AK1034" s="28" t="s">
        <v>85</v>
      </c>
      <c r="AL1034" s="28" t="s">
        <v>6620</v>
      </c>
      <c r="AM1034" s="28" t="s">
        <v>6628</v>
      </c>
      <c r="AY1034" s="28" t="s">
        <v>88</v>
      </c>
    </row>
    <row r="1035" spans="1:51" x14ac:dyDescent="0.25">
      <c r="A1035" s="28">
        <v>631528</v>
      </c>
      <c r="B1035" s="28">
        <v>629765</v>
      </c>
      <c r="C1035" s="28" t="s">
        <v>1104</v>
      </c>
      <c r="D1035" s="28" t="s">
        <v>3601</v>
      </c>
      <c r="E1035" s="28" t="s">
        <v>94</v>
      </c>
      <c r="F1035" s="28" t="s">
        <v>6629</v>
      </c>
      <c r="G1035" s="28" t="s">
        <v>13</v>
      </c>
      <c r="H1035" s="28" t="s">
        <v>14</v>
      </c>
      <c r="J1035" s="28" t="s">
        <v>15</v>
      </c>
      <c r="K1035" s="28" t="s">
        <v>16</v>
      </c>
      <c r="Z1035" s="28" t="s">
        <v>81</v>
      </c>
      <c r="AA1035" s="28" t="s">
        <v>82</v>
      </c>
      <c r="AE1035" s="28" t="s">
        <v>83</v>
      </c>
      <c r="AF1035" s="28" t="s">
        <v>83</v>
      </c>
      <c r="AG1035" s="28" t="s">
        <v>81</v>
      </c>
      <c r="AH1035" s="28" t="s">
        <v>81</v>
      </c>
      <c r="AJ1035" s="28" t="s">
        <v>84</v>
      </c>
      <c r="AK1035" s="28" t="s">
        <v>85</v>
      </c>
      <c r="AL1035" s="28" t="s">
        <v>6620</v>
      </c>
      <c r="AM1035" s="28" t="s">
        <v>6630</v>
      </c>
      <c r="AY1035" s="28" t="s">
        <v>88</v>
      </c>
    </row>
    <row r="1036" spans="1:51" x14ac:dyDescent="0.25">
      <c r="A1036" s="28">
        <v>631529</v>
      </c>
      <c r="B1036" s="28">
        <v>629766</v>
      </c>
      <c r="C1036" s="28" t="s">
        <v>2244</v>
      </c>
      <c r="D1036" s="28" t="s">
        <v>6631</v>
      </c>
      <c r="E1036" s="28" t="s">
        <v>94</v>
      </c>
      <c r="F1036" s="28" t="s">
        <v>6632</v>
      </c>
      <c r="G1036" s="28" t="s">
        <v>13</v>
      </c>
      <c r="H1036" s="28" t="s">
        <v>14</v>
      </c>
      <c r="J1036" s="28" t="s">
        <v>15</v>
      </c>
      <c r="K1036" s="28" t="s">
        <v>16</v>
      </c>
      <c r="Z1036" s="28" t="s">
        <v>81</v>
      </c>
      <c r="AA1036" s="28" t="s">
        <v>82</v>
      </c>
      <c r="AE1036" s="28" t="s">
        <v>83</v>
      </c>
      <c r="AF1036" s="28" t="s">
        <v>83</v>
      </c>
      <c r="AG1036" s="28" t="s">
        <v>81</v>
      </c>
      <c r="AH1036" s="28" t="s">
        <v>81</v>
      </c>
      <c r="AJ1036" s="28" t="s">
        <v>84</v>
      </c>
      <c r="AK1036" s="28" t="s">
        <v>85</v>
      </c>
      <c r="AL1036" s="28" t="s">
        <v>6620</v>
      </c>
      <c r="AM1036" s="28" t="s">
        <v>6633</v>
      </c>
      <c r="AY1036" s="28" t="s">
        <v>88</v>
      </c>
    </row>
    <row r="1037" spans="1:51" x14ac:dyDescent="0.25">
      <c r="A1037" s="28">
        <v>631530</v>
      </c>
      <c r="B1037" s="28">
        <v>629767</v>
      </c>
      <c r="C1037" s="28" t="s">
        <v>2117</v>
      </c>
      <c r="D1037" s="28" t="s">
        <v>6634</v>
      </c>
      <c r="E1037" s="28" t="s">
        <v>94</v>
      </c>
      <c r="F1037" s="28" t="s">
        <v>6635</v>
      </c>
      <c r="G1037" s="28" t="s">
        <v>13</v>
      </c>
      <c r="H1037" s="28" t="s">
        <v>14</v>
      </c>
      <c r="J1037" s="28" t="s">
        <v>15</v>
      </c>
      <c r="K1037" s="28" t="s">
        <v>16</v>
      </c>
      <c r="Z1037" s="28" t="s">
        <v>81</v>
      </c>
      <c r="AA1037" s="28" t="s">
        <v>82</v>
      </c>
      <c r="AE1037" s="28" t="s">
        <v>83</v>
      </c>
      <c r="AF1037" s="28" t="s">
        <v>83</v>
      </c>
      <c r="AG1037" s="28" t="s">
        <v>81</v>
      </c>
      <c r="AH1037" s="28" t="s">
        <v>81</v>
      </c>
      <c r="AJ1037" s="28" t="s">
        <v>84</v>
      </c>
      <c r="AK1037" s="28" t="s">
        <v>85</v>
      </c>
      <c r="AL1037" s="28" t="s">
        <v>6620</v>
      </c>
      <c r="AM1037" s="28" t="s">
        <v>6633</v>
      </c>
      <c r="AY1037" s="28" t="s">
        <v>88</v>
      </c>
    </row>
    <row r="1038" spans="1:51" x14ac:dyDescent="0.25">
      <c r="A1038" s="28">
        <v>631531</v>
      </c>
      <c r="B1038" s="28">
        <v>629768</v>
      </c>
      <c r="C1038" s="28" t="s">
        <v>1166</v>
      </c>
      <c r="D1038" s="28" t="s">
        <v>1527</v>
      </c>
      <c r="E1038" s="28" t="s">
        <v>94</v>
      </c>
      <c r="F1038" s="28" t="s">
        <v>6636</v>
      </c>
      <c r="G1038" s="28" t="s">
        <v>13</v>
      </c>
      <c r="H1038" s="28" t="s">
        <v>14</v>
      </c>
      <c r="J1038" s="28" t="s">
        <v>15</v>
      </c>
      <c r="K1038" s="28" t="s">
        <v>16</v>
      </c>
      <c r="Z1038" s="28" t="s">
        <v>81</v>
      </c>
      <c r="AA1038" s="28" t="s">
        <v>82</v>
      </c>
      <c r="AE1038" s="28" t="s">
        <v>83</v>
      </c>
      <c r="AF1038" s="28" t="s">
        <v>83</v>
      </c>
      <c r="AG1038" s="28" t="s">
        <v>81</v>
      </c>
      <c r="AH1038" s="28" t="s">
        <v>81</v>
      </c>
      <c r="AJ1038" s="28" t="s">
        <v>84</v>
      </c>
      <c r="AK1038" s="28" t="s">
        <v>85</v>
      </c>
      <c r="AL1038" s="28" t="s">
        <v>6620</v>
      </c>
      <c r="AM1038" s="28" t="s">
        <v>6637</v>
      </c>
      <c r="AY1038" s="28" t="s">
        <v>88</v>
      </c>
    </row>
    <row r="1039" spans="1:51" x14ac:dyDescent="0.25">
      <c r="A1039" s="28">
        <v>631532</v>
      </c>
      <c r="B1039" s="28">
        <v>629769</v>
      </c>
      <c r="C1039" s="28" t="s">
        <v>6638</v>
      </c>
      <c r="D1039" s="28" t="s">
        <v>6639</v>
      </c>
      <c r="E1039" s="28" t="s">
        <v>9</v>
      </c>
      <c r="F1039" s="28" t="s">
        <v>6640</v>
      </c>
      <c r="G1039" s="28" t="s">
        <v>13</v>
      </c>
      <c r="H1039" s="28" t="s">
        <v>14</v>
      </c>
      <c r="J1039" s="28" t="s">
        <v>15</v>
      </c>
      <c r="K1039" s="28" t="s">
        <v>16</v>
      </c>
      <c r="Z1039" s="28" t="s">
        <v>81</v>
      </c>
      <c r="AA1039" s="28" t="s">
        <v>82</v>
      </c>
      <c r="AE1039" s="28" t="s">
        <v>83</v>
      </c>
      <c r="AF1039" s="28" t="s">
        <v>83</v>
      </c>
      <c r="AG1039" s="28" t="s">
        <v>81</v>
      </c>
      <c r="AH1039" s="28" t="s">
        <v>81</v>
      </c>
      <c r="AJ1039" s="28" t="s">
        <v>84</v>
      </c>
      <c r="AK1039" s="28" t="s">
        <v>85</v>
      </c>
      <c r="AL1039" s="28" t="s">
        <v>6601</v>
      </c>
      <c r="AM1039" s="28" t="s">
        <v>6641</v>
      </c>
      <c r="AY1039" s="28" t="s">
        <v>88</v>
      </c>
    </row>
    <row r="1040" spans="1:51" x14ac:dyDescent="0.25">
      <c r="A1040" s="28">
        <v>631533</v>
      </c>
      <c r="B1040" s="28">
        <v>629770</v>
      </c>
      <c r="C1040" s="28" t="s">
        <v>6642</v>
      </c>
      <c r="D1040" s="28" t="s">
        <v>6643</v>
      </c>
      <c r="E1040" s="28" t="s">
        <v>9</v>
      </c>
      <c r="F1040" s="28" t="s">
        <v>6644</v>
      </c>
      <c r="G1040" s="28" t="s">
        <v>13</v>
      </c>
      <c r="H1040" s="28" t="s">
        <v>14</v>
      </c>
      <c r="J1040" s="28" t="s">
        <v>15</v>
      </c>
      <c r="K1040" s="28" t="s">
        <v>16</v>
      </c>
      <c r="Z1040" s="28" t="s">
        <v>81</v>
      </c>
      <c r="AA1040" s="28" t="s">
        <v>82</v>
      </c>
      <c r="AE1040" s="28" t="s">
        <v>83</v>
      </c>
      <c r="AF1040" s="28" t="s">
        <v>83</v>
      </c>
      <c r="AG1040" s="28" t="s">
        <v>81</v>
      </c>
      <c r="AH1040" s="28" t="s">
        <v>81</v>
      </c>
      <c r="AJ1040" s="28" t="s">
        <v>84</v>
      </c>
      <c r="AK1040" s="28" t="s">
        <v>85</v>
      </c>
      <c r="AL1040" s="28" t="s">
        <v>6601</v>
      </c>
      <c r="AM1040" s="28" t="s">
        <v>6645</v>
      </c>
      <c r="AY1040" s="28" t="s">
        <v>88</v>
      </c>
    </row>
    <row r="1041" spans="1:51" x14ac:dyDescent="0.25">
      <c r="A1041" s="28">
        <v>631534</v>
      </c>
      <c r="B1041" s="28">
        <v>629771</v>
      </c>
      <c r="C1041" s="28" t="s">
        <v>6646</v>
      </c>
      <c r="D1041" s="28" t="s">
        <v>6647</v>
      </c>
      <c r="E1041" s="28" t="s">
        <v>94</v>
      </c>
      <c r="F1041" s="28" t="s">
        <v>6648</v>
      </c>
      <c r="G1041" s="28" t="s">
        <v>13</v>
      </c>
      <c r="H1041" s="28" t="s">
        <v>14</v>
      </c>
      <c r="J1041" s="28" t="s">
        <v>15</v>
      </c>
      <c r="K1041" s="28" t="s">
        <v>16</v>
      </c>
      <c r="Z1041" s="28" t="s">
        <v>81</v>
      </c>
      <c r="AA1041" s="28" t="s">
        <v>82</v>
      </c>
      <c r="AE1041" s="28" t="s">
        <v>83</v>
      </c>
      <c r="AF1041" s="28" t="s">
        <v>83</v>
      </c>
      <c r="AG1041" s="28" t="s">
        <v>81</v>
      </c>
      <c r="AH1041" s="28" t="s">
        <v>81</v>
      </c>
      <c r="AJ1041" s="28" t="s">
        <v>84</v>
      </c>
      <c r="AK1041" s="28" t="s">
        <v>85</v>
      </c>
      <c r="AL1041" s="28" t="s">
        <v>6620</v>
      </c>
      <c r="AM1041" s="28" t="s">
        <v>6649</v>
      </c>
      <c r="AY1041" s="28" t="s">
        <v>88</v>
      </c>
    </row>
    <row r="1042" spans="1:51" x14ac:dyDescent="0.25">
      <c r="A1042" s="28">
        <v>631535</v>
      </c>
      <c r="B1042" s="28">
        <v>629772</v>
      </c>
      <c r="C1042" s="28" t="s">
        <v>6650</v>
      </c>
      <c r="D1042" s="28" t="s">
        <v>6651</v>
      </c>
      <c r="E1042" s="28" t="s">
        <v>9</v>
      </c>
      <c r="F1042" s="28" t="s">
        <v>6652</v>
      </c>
      <c r="G1042" s="28" t="s">
        <v>13</v>
      </c>
      <c r="H1042" s="28" t="s">
        <v>14</v>
      </c>
      <c r="J1042" s="28" t="s">
        <v>15</v>
      </c>
      <c r="K1042" s="28" t="s">
        <v>16</v>
      </c>
      <c r="Z1042" s="28" t="s">
        <v>81</v>
      </c>
      <c r="AA1042" s="28" t="s">
        <v>82</v>
      </c>
      <c r="AE1042" s="28" t="s">
        <v>83</v>
      </c>
      <c r="AF1042" s="28" t="s">
        <v>83</v>
      </c>
      <c r="AG1042" s="28" t="s">
        <v>81</v>
      </c>
      <c r="AH1042" s="28" t="s">
        <v>81</v>
      </c>
      <c r="AJ1042" s="28" t="s">
        <v>84</v>
      </c>
      <c r="AK1042" s="28" t="s">
        <v>85</v>
      </c>
      <c r="AL1042" s="28" t="s">
        <v>6601</v>
      </c>
      <c r="AM1042" s="28" t="s">
        <v>6653</v>
      </c>
      <c r="AY1042" s="28" t="s">
        <v>88</v>
      </c>
    </row>
    <row r="1043" spans="1:51" x14ac:dyDescent="0.25">
      <c r="A1043" s="28">
        <v>631536</v>
      </c>
      <c r="B1043" s="28">
        <v>629773</v>
      </c>
      <c r="C1043" s="28" t="s">
        <v>6654</v>
      </c>
      <c r="D1043" s="28" t="s">
        <v>6655</v>
      </c>
      <c r="E1043" s="28" t="s">
        <v>94</v>
      </c>
      <c r="F1043" s="28" t="s">
        <v>6656</v>
      </c>
      <c r="G1043" s="28" t="s">
        <v>13</v>
      </c>
      <c r="H1043" s="28" t="s">
        <v>14</v>
      </c>
      <c r="J1043" s="28" t="s">
        <v>15</v>
      </c>
      <c r="K1043" s="28" t="s">
        <v>16</v>
      </c>
      <c r="Z1043" s="28" t="s">
        <v>81</v>
      </c>
      <c r="AA1043" s="28" t="s">
        <v>82</v>
      </c>
      <c r="AE1043" s="28" t="s">
        <v>83</v>
      </c>
      <c r="AF1043" s="28" t="s">
        <v>83</v>
      </c>
      <c r="AG1043" s="28" t="s">
        <v>81</v>
      </c>
      <c r="AH1043" s="28" t="s">
        <v>81</v>
      </c>
      <c r="AJ1043" s="28" t="s">
        <v>84</v>
      </c>
      <c r="AK1043" s="28" t="s">
        <v>85</v>
      </c>
      <c r="AL1043" s="28" t="s">
        <v>6601</v>
      </c>
      <c r="AM1043" s="28" t="s">
        <v>6657</v>
      </c>
      <c r="AY1043" s="28" t="s">
        <v>88</v>
      </c>
    </row>
    <row r="1044" spans="1:51" x14ac:dyDescent="0.25">
      <c r="A1044" s="28">
        <v>631537</v>
      </c>
      <c r="B1044" s="28">
        <v>629774</v>
      </c>
      <c r="C1044" s="28" t="s">
        <v>6658</v>
      </c>
      <c r="D1044" s="28" t="s">
        <v>6659</v>
      </c>
      <c r="E1044" s="28" t="s">
        <v>94</v>
      </c>
      <c r="F1044" s="28" t="s">
        <v>6660</v>
      </c>
      <c r="G1044" s="28" t="s">
        <v>13</v>
      </c>
      <c r="H1044" s="28" t="s">
        <v>14</v>
      </c>
      <c r="J1044" s="28" t="s">
        <v>15</v>
      </c>
      <c r="K1044" s="28" t="s">
        <v>16</v>
      </c>
      <c r="Z1044" s="28" t="s">
        <v>81</v>
      </c>
      <c r="AA1044" s="28" t="s">
        <v>82</v>
      </c>
      <c r="AE1044" s="28" t="s">
        <v>83</v>
      </c>
      <c r="AF1044" s="28" t="s">
        <v>83</v>
      </c>
      <c r="AG1044" s="28" t="s">
        <v>81</v>
      </c>
      <c r="AH1044" s="28" t="s">
        <v>81</v>
      </c>
      <c r="AJ1044" s="28" t="s">
        <v>84</v>
      </c>
      <c r="AK1044" s="28" t="s">
        <v>85</v>
      </c>
      <c r="AL1044" s="28" t="s">
        <v>6601</v>
      </c>
      <c r="AM1044" s="28" t="s">
        <v>6661</v>
      </c>
      <c r="AY1044" s="28" t="s">
        <v>88</v>
      </c>
    </row>
    <row r="1045" spans="1:51" x14ac:dyDescent="0.25">
      <c r="A1045" s="28">
        <v>631538</v>
      </c>
      <c r="B1045" s="28">
        <v>629775</v>
      </c>
      <c r="C1045" s="28" t="s">
        <v>4597</v>
      </c>
      <c r="D1045" s="28" t="s">
        <v>6662</v>
      </c>
      <c r="E1045" s="28" t="s">
        <v>94</v>
      </c>
      <c r="F1045" s="28" t="s">
        <v>6663</v>
      </c>
      <c r="G1045" s="28" t="s">
        <v>13</v>
      </c>
      <c r="H1045" s="28" t="s">
        <v>14</v>
      </c>
      <c r="J1045" s="28" t="s">
        <v>15</v>
      </c>
      <c r="K1045" s="28" t="s">
        <v>16</v>
      </c>
      <c r="Z1045" s="28" t="s">
        <v>81</v>
      </c>
      <c r="AA1045" s="28" t="s">
        <v>82</v>
      </c>
      <c r="AE1045" s="28" t="s">
        <v>83</v>
      </c>
      <c r="AF1045" s="28" t="s">
        <v>83</v>
      </c>
      <c r="AG1045" s="28" t="s">
        <v>81</v>
      </c>
      <c r="AH1045" s="28" t="s">
        <v>81</v>
      </c>
      <c r="AJ1045" s="28" t="s">
        <v>84</v>
      </c>
      <c r="AK1045" s="28" t="s">
        <v>85</v>
      </c>
      <c r="AL1045" s="28" t="s">
        <v>6601</v>
      </c>
      <c r="AM1045" s="28" t="s">
        <v>6661</v>
      </c>
      <c r="AY1045" s="28" t="s">
        <v>88</v>
      </c>
    </row>
    <row r="1046" spans="1:51" x14ac:dyDescent="0.25">
      <c r="A1046" s="28">
        <v>631539</v>
      </c>
      <c r="B1046" s="28">
        <v>629776</v>
      </c>
      <c r="C1046" s="28" t="s">
        <v>6664</v>
      </c>
      <c r="D1046" s="28" t="s">
        <v>6665</v>
      </c>
      <c r="E1046" s="28" t="s">
        <v>94</v>
      </c>
      <c r="F1046" s="28" t="s">
        <v>6666</v>
      </c>
      <c r="G1046" s="28" t="s">
        <v>13</v>
      </c>
      <c r="H1046" s="28" t="s">
        <v>14</v>
      </c>
      <c r="J1046" s="28" t="s">
        <v>15</v>
      </c>
      <c r="K1046" s="28" t="s">
        <v>16</v>
      </c>
      <c r="Z1046" s="28" t="s">
        <v>81</v>
      </c>
      <c r="AA1046" s="28" t="s">
        <v>82</v>
      </c>
      <c r="AE1046" s="28" t="s">
        <v>83</v>
      </c>
      <c r="AF1046" s="28" t="s">
        <v>83</v>
      </c>
      <c r="AG1046" s="28" t="s">
        <v>81</v>
      </c>
      <c r="AH1046" s="28" t="s">
        <v>81</v>
      </c>
      <c r="AJ1046" s="28" t="s">
        <v>84</v>
      </c>
      <c r="AK1046" s="28" t="s">
        <v>85</v>
      </c>
      <c r="AL1046" s="28" t="s">
        <v>6601</v>
      </c>
      <c r="AM1046" s="28" t="s">
        <v>6667</v>
      </c>
      <c r="AY1046" s="28" t="s">
        <v>88</v>
      </c>
    </row>
    <row r="1047" spans="1:51" x14ac:dyDescent="0.25">
      <c r="A1047" s="28">
        <v>631540</v>
      </c>
      <c r="B1047" s="28">
        <v>629777</v>
      </c>
      <c r="C1047" s="28" t="s">
        <v>116</v>
      </c>
      <c r="D1047" s="28" t="s">
        <v>6668</v>
      </c>
      <c r="E1047" s="28" t="s">
        <v>94</v>
      </c>
      <c r="F1047" s="28" t="s">
        <v>6669</v>
      </c>
      <c r="G1047" s="28" t="s">
        <v>13</v>
      </c>
      <c r="H1047" s="28" t="s">
        <v>14</v>
      </c>
      <c r="J1047" s="28" t="s">
        <v>15</v>
      </c>
      <c r="K1047" s="28" t="s">
        <v>16</v>
      </c>
      <c r="Z1047" s="28" t="s">
        <v>81</v>
      </c>
      <c r="AA1047" s="28" t="s">
        <v>82</v>
      </c>
      <c r="AE1047" s="28" t="s">
        <v>83</v>
      </c>
      <c r="AF1047" s="28" t="s">
        <v>83</v>
      </c>
      <c r="AG1047" s="28" t="s">
        <v>81</v>
      </c>
      <c r="AH1047" s="28" t="s">
        <v>81</v>
      </c>
      <c r="AJ1047" s="28" t="s">
        <v>84</v>
      </c>
      <c r="AK1047" s="28" t="s">
        <v>85</v>
      </c>
      <c r="AL1047" s="28" t="s">
        <v>6601</v>
      </c>
      <c r="AM1047" s="28" t="s">
        <v>6670</v>
      </c>
      <c r="AY1047" s="28" t="s">
        <v>88</v>
      </c>
    </row>
    <row r="1048" spans="1:51" x14ac:dyDescent="0.25">
      <c r="A1048" s="28">
        <v>631541</v>
      </c>
      <c r="B1048" s="28">
        <v>629778</v>
      </c>
      <c r="C1048" s="28" t="s">
        <v>4795</v>
      </c>
      <c r="D1048" s="28" t="s">
        <v>6671</v>
      </c>
      <c r="E1048" s="28" t="s">
        <v>94</v>
      </c>
      <c r="F1048" s="28" t="s">
        <v>6672</v>
      </c>
      <c r="G1048" s="28" t="s">
        <v>13</v>
      </c>
      <c r="H1048" s="28" t="s">
        <v>14</v>
      </c>
      <c r="J1048" s="28" t="s">
        <v>15</v>
      </c>
      <c r="K1048" s="28" t="s">
        <v>16</v>
      </c>
      <c r="Z1048" s="28" t="s">
        <v>81</v>
      </c>
      <c r="AA1048" s="28" t="s">
        <v>82</v>
      </c>
      <c r="AE1048" s="28" t="s">
        <v>83</v>
      </c>
      <c r="AF1048" s="28" t="s">
        <v>83</v>
      </c>
      <c r="AG1048" s="28" t="s">
        <v>81</v>
      </c>
      <c r="AH1048" s="28" t="s">
        <v>81</v>
      </c>
      <c r="AJ1048" s="28" t="s">
        <v>84</v>
      </c>
      <c r="AK1048" s="28" t="s">
        <v>85</v>
      </c>
      <c r="AL1048" s="28" t="s">
        <v>6601</v>
      </c>
      <c r="AM1048" s="28" t="s">
        <v>6673</v>
      </c>
      <c r="AY1048" s="28" t="s">
        <v>88</v>
      </c>
    </row>
    <row r="1049" spans="1:51" x14ac:dyDescent="0.25">
      <c r="A1049" s="28">
        <v>631542</v>
      </c>
      <c r="B1049" s="28">
        <v>629779</v>
      </c>
      <c r="C1049" s="28" t="s">
        <v>1753</v>
      </c>
      <c r="D1049" s="28" t="s">
        <v>6674</v>
      </c>
      <c r="E1049" s="28" t="s">
        <v>94</v>
      </c>
      <c r="F1049" s="28" t="s">
        <v>6675</v>
      </c>
      <c r="G1049" s="28" t="s">
        <v>13</v>
      </c>
      <c r="H1049" s="28" t="s">
        <v>14</v>
      </c>
      <c r="J1049" s="28" t="s">
        <v>15</v>
      </c>
      <c r="K1049" s="28" t="s">
        <v>16</v>
      </c>
      <c r="Z1049" s="28" t="s">
        <v>81</v>
      </c>
      <c r="AA1049" s="28" t="s">
        <v>82</v>
      </c>
      <c r="AE1049" s="28" t="s">
        <v>83</v>
      </c>
      <c r="AF1049" s="28" t="s">
        <v>83</v>
      </c>
      <c r="AG1049" s="28" t="s">
        <v>81</v>
      </c>
      <c r="AH1049" s="28" t="s">
        <v>81</v>
      </c>
      <c r="AJ1049" s="28" t="s">
        <v>84</v>
      </c>
      <c r="AK1049" s="28" t="s">
        <v>85</v>
      </c>
      <c r="AL1049" s="28" t="s">
        <v>6601</v>
      </c>
      <c r="AM1049" s="28" t="s">
        <v>6676</v>
      </c>
      <c r="AY1049" s="28" t="s">
        <v>88</v>
      </c>
    </row>
    <row r="1050" spans="1:51" x14ac:dyDescent="0.25">
      <c r="A1050" s="28">
        <v>631543</v>
      </c>
      <c r="B1050" s="28">
        <v>629780</v>
      </c>
      <c r="C1050" s="28" t="s">
        <v>6677</v>
      </c>
      <c r="D1050" s="28" t="s">
        <v>6678</v>
      </c>
      <c r="E1050" s="28" t="s">
        <v>94</v>
      </c>
      <c r="F1050" s="28" t="s">
        <v>6679</v>
      </c>
      <c r="G1050" s="28" t="s">
        <v>13</v>
      </c>
      <c r="H1050" s="28" t="s">
        <v>14</v>
      </c>
      <c r="J1050" s="28" t="s">
        <v>15</v>
      </c>
      <c r="K1050" s="28" t="s">
        <v>16</v>
      </c>
      <c r="Z1050" s="28" t="s">
        <v>81</v>
      </c>
      <c r="AA1050" s="28" t="s">
        <v>82</v>
      </c>
      <c r="AE1050" s="28" t="s">
        <v>83</v>
      </c>
      <c r="AF1050" s="28" t="s">
        <v>83</v>
      </c>
      <c r="AG1050" s="28" t="s">
        <v>81</v>
      </c>
      <c r="AH1050" s="28" t="s">
        <v>81</v>
      </c>
      <c r="AJ1050" s="28" t="s">
        <v>84</v>
      </c>
      <c r="AK1050" s="28" t="s">
        <v>85</v>
      </c>
      <c r="AL1050" s="28" t="s">
        <v>6601</v>
      </c>
      <c r="AM1050" s="28" t="s">
        <v>6680</v>
      </c>
      <c r="AY1050" s="28" t="s">
        <v>88</v>
      </c>
    </row>
    <row r="1051" spans="1:51" x14ac:dyDescent="0.25">
      <c r="A1051" s="28">
        <v>631544</v>
      </c>
      <c r="B1051" s="28">
        <v>629781</v>
      </c>
      <c r="C1051" s="28" t="s">
        <v>827</v>
      </c>
      <c r="D1051" s="28" t="s">
        <v>6681</v>
      </c>
      <c r="E1051" s="28" t="s">
        <v>94</v>
      </c>
      <c r="F1051" s="28" t="s">
        <v>6682</v>
      </c>
      <c r="G1051" s="28" t="s">
        <v>13</v>
      </c>
      <c r="H1051" s="28" t="s">
        <v>14</v>
      </c>
      <c r="J1051" s="28" t="s">
        <v>15</v>
      </c>
      <c r="K1051" s="28" t="s">
        <v>16</v>
      </c>
      <c r="Z1051" s="28" t="s">
        <v>81</v>
      </c>
      <c r="AA1051" s="28" t="s">
        <v>82</v>
      </c>
      <c r="AE1051" s="28" t="s">
        <v>83</v>
      </c>
      <c r="AF1051" s="28" t="s">
        <v>83</v>
      </c>
      <c r="AG1051" s="28" t="s">
        <v>81</v>
      </c>
      <c r="AH1051" s="28" t="s">
        <v>81</v>
      </c>
      <c r="AJ1051" s="28" t="s">
        <v>84</v>
      </c>
      <c r="AK1051" s="28" t="s">
        <v>85</v>
      </c>
      <c r="AL1051" s="28" t="s">
        <v>6601</v>
      </c>
      <c r="AM1051" s="28" t="s">
        <v>6683</v>
      </c>
      <c r="AY1051" s="28" t="s">
        <v>88</v>
      </c>
    </row>
    <row r="1052" spans="1:51" x14ac:dyDescent="0.25">
      <c r="A1052" s="28">
        <v>631545</v>
      </c>
      <c r="B1052" s="28">
        <v>629782</v>
      </c>
      <c r="C1052" s="28" t="s">
        <v>6172</v>
      </c>
      <c r="D1052" s="28" t="s">
        <v>6684</v>
      </c>
      <c r="E1052" s="28" t="s">
        <v>94</v>
      </c>
      <c r="F1052" s="28" t="s">
        <v>6685</v>
      </c>
      <c r="G1052" s="28" t="s">
        <v>13</v>
      </c>
      <c r="H1052" s="28" t="s">
        <v>14</v>
      </c>
      <c r="J1052" s="28" t="s">
        <v>15</v>
      </c>
      <c r="K1052" s="28" t="s">
        <v>16</v>
      </c>
      <c r="Z1052" s="28" t="s">
        <v>81</v>
      </c>
      <c r="AA1052" s="28" t="s">
        <v>82</v>
      </c>
      <c r="AE1052" s="28" t="s">
        <v>83</v>
      </c>
      <c r="AF1052" s="28" t="s">
        <v>83</v>
      </c>
      <c r="AG1052" s="28" t="s">
        <v>81</v>
      </c>
      <c r="AH1052" s="28" t="s">
        <v>81</v>
      </c>
      <c r="AJ1052" s="28" t="s">
        <v>84</v>
      </c>
      <c r="AK1052" s="28" t="s">
        <v>85</v>
      </c>
      <c r="AL1052" s="28" t="s">
        <v>6601</v>
      </c>
      <c r="AM1052" s="28" t="s">
        <v>6683</v>
      </c>
      <c r="AY1052" s="28" t="s">
        <v>88</v>
      </c>
    </row>
    <row r="1053" spans="1:51" x14ac:dyDescent="0.25">
      <c r="A1053" s="28">
        <v>631546</v>
      </c>
      <c r="B1053" s="28">
        <v>629783</v>
      </c>
      <c r="C1053" s="28" t="s">
        <v>2289</v>
      </c>
      <c r="D1053" s="28" t="s">
        <v>6686</v>
      </c>
      <c r="E1053" s="28" t="s">
        <v>94</v>
      </c>
      <c r="F1053" s="28" t="s">
        <v>6687</v>
      </c>
      <c r="G1053" s="28" t="s">
        <v>13</v>
      </c>
      <c r="H1053" s="28" t="s">
        <v>14</v>
      </c>
      <c r="J1053" s="28" t="s">
        <v>15</v>
      </c>
      <c r="K1053" s="28" t="s">
        <v>16</v>
      </c>
      <c r="Z1053" s="28" t="s">
        <v>81</v>
      </c>
      <c r="AA1053" s="28" t="s">
        <v>82</v>
      </c>
      <c r="AE1053" s="28" t="s">
        <v>83</v>
      </c>
      <c r="AF1053" s="28" t="s">
        <v>83</v>
      </c>
      <c r="AG1053" s="28" t="s">
        <v>81</v>
      </c>
      <c r="AH1053" s="28" t="s">
        <v>81</v>
      </c>
      <c r="AJ1053" s="28" t="s">
        <v>84</v>
      </c>
      <c r="AK1053" s="28" t="s">
        <v>85</v>
      </c>
      <c r="AL1053" s="28" t="s">
        <v>6601</v>
      </c>
      <c r="AM1053" s="28" t="s">
        <v>6688</v>
      </c>
      <c r="AY1053" s="28" t="s">
        <v>88</v>
      </c>
    </row>
    <row r="1054" spans="1:51" x14ac:dyDescent="0.25">
      <c r="A1054" s="28">
        <v>631547</v>
      </c>
      <c r="B1054" s="28">
        <v>629784</v>
      </c>
      <c r="C1054" s="28" t="s">
        <v>6689</v>
      </c>
      <c r="D1054" s="28" t="s">
        <v>6690</v>
      </c>
      <c r="E1054" s="28" t="s">
        <v>94</v>
      </c>
      <c r="F1054" s="28" t="s">
        <v>6691</v>
      </c>
      <c r="G1054" s="28" t="s">
        <v>13</v>
      </c>
      <c r="H1054" s="28" t="s">
        <v>14</v>
      </c>
      <c r="J1054" s="28" t="s">
        <v>15</v>
      </c>
      <c r="K1054" s="28" t="s">
        <v>16</v>
      </c>
      <c r="Z1054" s="28" t="s">
        <v>81</v>
      </c>
      <c r="AA1054" s="28" t="s">
        <v>82</v>
      </c>
      <c r="AE1054" s="28" t="s">
        <v>83</v>
      </c>
      <c r="AF1054" s="28" t="s">
        <v>83</v>
      </c>
      <c r="AG1054" s="28" t="s">
        <v>81</v>
      </c>
      <c r="AH1054" s="28" t="s">
        <v>81</v>
      </c>
      <c r="AJ1054" s="28" t="s">
        <v>84</v>
      </c>
      <c r="AK1054" s="28" t="s">
        <v>85</v>
      </c>
      <c r="AL1054" s="28" t="s">
        <v>6601</v>
      </c>
      <c r="AM1054" s="28" t="s">
        <v>6692</v>
      </c>
      <c r="AY1054" s="28" t="s">
        <v>88</v>
      </c>
    </row>
    <row r="1055" spans="1:51" x14ac:dyDescent="0.25">
      <c r="A1055" s="28">
        <v>631548</v>
      </c>
      <c r="B1055" s="28">
        <v>629785</v>
      </c>
      <c r="C1055" s="28" t="s">
        <v>174</v>
      </c>
      <c r="D1055" s="28" t="s">
        <v>6693</v>
      </c>
      <c r="E1055" s="28" t="s">
        <v>94</v>
      </c>
      <c r="F1055" s="28" t="s">
        <v>6694</v>
      </c>
      <c r="G1055" s="28" t="s">
        <v>13</v>
      </c>
      <c r="H1055" s="28" t="s">
        <v>14</v>
      </c>
      <c r="J1055" s="28" t="s">
        <v>15</v>
      </c>
      <c r="K1055" s="28" t="s">
        <v>16</v>
      </c>
      <c r="Z1055" s="28" t="s">
        <v>81</v>
      </c>
      <c r="AA1055" s="28" t="s">
        <v>82</v>
      </c>
      <c r="AE1055" s="28" t="s">
        <v>83</v>
      </c>
      <c r="AF1055" s="28" t="s">
        <v>83</v>
      </c>
      <c r="AG1055" s="28" t="s">
        <v>81</v>
      </c>
      <c r="AH1055" s="28" t="s">
        <v>81</v>
      </c>
      <c r="AJ1055" s="28" t="s">
        <v>84</v>
      </c>
      <c r="AK1055" s="28" t="s">
        <v>85</v>
      </c>
      <c r="AL1055" s="28" t="s">
        <v>6601</v>
      </c>
      <c r="AM1055" s="28" t="s">
        <v>6695</v>
      </c>
      <c r="AY1055" s="28" t="s">
        <v>88</v>
      </c>
    </row>
    <row r="1056" spans="1:51" x14ac:dyDescent="0.25">
      <c r="A1056" s="28">
        <v>631549</v>
      </c>
      <c r="B1056" s="28">
        <v>629786</v>
      </c>
      <c r="C1056" s="28" t="s">
        <v>6696</v>
      </c>
      <c r="D1056" s="28" t="s">
        <v>6697</v>
      </c>
      <c r="E1056" s="28" t="s">
        <v>94</v>
      </c>
      <c r="F1056" s="28" t="s">
        <v>6698</v>
      </c>
      <c r="G1056" s="28" t="s">
        <v>13</v>
      </c>
      <c r="H1056" s="28" t="s">
        <v>14</v>
      </c>
      <c r="J1056" s="28" t="s">
        <v>15</v>
      </c>
      <c r="K1056" s="28" t="s">
        <v>16</v>
      </c>
      <c r="Z1056" s="28" t="s">
        <v>81</v>
      </c>
      <c r="AA1056" s="28" t="s">
        <v>82</v>
      </c>
      <c r="AE1056" s="28" t="s">
        <v>83</v>
      </c>
      <c r="AF1056" s="28" t="s">
        <v>83</v>
      </c>
      <c r="AG1056" s="28" t="s">
        <v>81</v>
      </c>
      <c r="AH1056" s="28" t="s">
        <v>81</v>
      </c>
      <c r="AJ1056" s="28" t="s">
        <v>84</v>
      </c>
      <c r="AK1056" s="28" t="s">
        <v>85</v>
      </c>
      <c r="AL1056" s="28" t="s">
        <v>6601</v>
      </c>
      <c r="AM1056" s="28" t="s">
        <v>6699</v>
      </c>
      <c r="AY1056" s="28" t="s">
        <v>88</v>
      </c>
    </row>
    <row r="1057" spans="1:51" x14ac:dyDescent="0.25">
      <c r="A1057" s="28">
        <v>631550</v>
      </c>
      <c r="B1057" s="28">
        <v>629787</v>
      </c>
      <c r="C1057" s="28" t="s">
        <v>6700</v>
      </c>
      <c r="D1057" s="28" t="s">
        <v>6701</v>
      </c>
      <c r="E1057" s="28" t="s">
        <v>94</v>
      </c>
      <c r="F1057" s="28" t="s">
        <v>6702</v>
      </c>
      <c r="G1057" s="28" t="s">
        <v>13</v>
      </c>
      <c r="H1057" s="28" t="s">
        <v>14</v>
      </c>
      <c r="J1057" s="28" t="s">
        <v>15</v>
      </c>
      <c r="K1057" s="28" t="s">
        <v>16</v>
      </c>
      <c r="Z1057" s="28" t="s">
        <v>81</v>
      </c>
      <c r="AA1057" s="28" t="s">
        <v>82</v>
      </c>
      <c r="AE1057" s="28" t="s">
        <v>83</v>
      </c>
      <c r="AF1057" s="28" t="s">
        <v>83</v>
      </c>
      <c r="AG1057" s="28" t="s">
        <v>81</v>
      </c>
      <c r="AH1057" s="28" t="s">
        <v>81</v>
      </c>
      <c r="AJ1057" s="28" t="s">
        <v>84</v>
      </c>
      <c r="AK1057" s="28" t="s">
        <v>85</v>
      </c>
      <c r="AL1057" s="28" t="s">
        <v>6601</v>
      </c>
      <c r="AM1057" s="28" t="s">
        <v>6699</v>
      </c>
      <c r="AY1057" s="28" t="s">
        <v>88</v>
      </c>
    </row>
    <row r="1058" spans="1:51" x14ac:dyDescent="0.25">
      <c r="A1058" s="28">
        <v>631591</v>
      </c>
      <c r="B1058" s="28">
        <v>629824</v>
      </c>
      <c r="C1058" s="28" t="s">
        <v>6703</v>
      </c>
      <c r="D1058" s="28" t="s">
        <v>6410</v>
      </c>
      <c r="E1058" s="28" t="s">
        <v>9</v>
      </c>
      <c r="F1058" s="28" t="s">
        <v>6704</v>
      </c>
      <c r="G1058" s="28" t="s">
        <v>13</v>
      </c>
      <c r="H1058" s="28" t="s">
        <v>357</v>
      </c>
      <c r="J1058" s="28" t="s">
        <v>358</v>
      </c>
      <c r="K1058" s="28" t="s">
        <v>359</v>
      </c>
      <c r="N1058" s="28" t="s">
        <v>6412</v>
      </c>
      <c r="O1058" s="28" t="s">
        <v>6705</v>
      </c>
      <c r="Q1058" s="28" t="s">
        <v>633</v>
      </c>
      <c r="R1058" s="28" t="s">
        <v>634</v>
      </c>
      <c r="V1058" s="28" t="s">
        <v>6706</v>
      </c>
      <c r="Z1058" s="28" t="s">
        <v>81</v>
      </c>
      <c r="AA1058" s="28" t="s">
        <v>364</v>
      </c>
      <c r="AE1058" s="28" t="s">
        <v>197</v>
      </c>
      <c r="AF1058" s="28" t="s">
        <v>198</v>
      </c>
      <c r="AG1058" s="28" t="s">
        <v>160</v>
      </c>
      <c r="AH1058" s="28" t="s">
        <v>81</v>
      </c>
      <c r="AJ1058" s="28" t="s">
        <v>84</v>
      </c>
      <c r="AK1058" s="28" t="s">
        <v>85</v>
      </c>
      <c r="AL1058" s="28" t="s">
        <v>6707</v>
      </c>
      <c r="AM1058" s="28" t="s">
        <v>6708</v>
      </c>
      <c r="AN1058" s="28" t="s">
        <v>163</v>
      </c>
      <c r="AO1058" s="28" t="s">
        <v>84</v>
      </c>
      <c r="AP1058" s="28" t="s">
        <v>1558</v>
      </c>
      <c r="AU1058" s="28" t="s">
        <v>165</v>
      </c>
      <c r="AV1058" s="28" t="s">
        <v>166</v>
      </c>
      <c r="AW1058" s="28" t="s">
        <v>1559</v>
      </c>
      <c r="AX1058" s="28" t="s">
        <v>1560</v>
      </c>
      <c r="AY1058" s="28" t="s">
        <v>6709</v>
      </c>
    </row>
    <row r="1059" spans="1:51" x14ac:dyDescent="0.25">
      <c r="A1059" s="28">
        <v>631615</v>
      </c>
      <c r="B1059" s="28">
        <v>537619</v>
      </c>
      <c r="C1059" s="28" t="s">
        <v>3359</v>
      </c>
      <c r="D1059" s="28" t="s">
        <v>6710</v>
      </c>
      <c r="E1059" s="28" t="s">
        <v>94</v>
      </c>
      <c r="F1059" s="28" t="s">
        <v>6711</v>
      </c>
      <c r="G1059" s="28" t="s">
        <v>13</v>
      </c>
      <c r="H1059" s="28" t="s">
        <v>4146</v>
      </c>
      <c r="I1059" s="28" t="s">
        <v>423</v>
      </c>
      <c r="J1059" s="28" t="s">
        <v>6712</v>
      </c>
      <c r="K1059" s="28" t="s">
        <v>6713</v>
      </c>
      <c r="L1059" s="28" t="s">
        <v>3502</v>
      </c>
      <c r="M1059" s="28" t="s">
        <v>17</v>
      </c>
      <c r="N1059" s="28" t="s">
        <v>3697</v>
      </c>
      <c r="O1059" s="28" t="s">
        <v>6714</v>
      </c>
      <c r="Q1059" s="28" t="s">
        <v>6715</v>
      </c>
      <c r="R1059" s="28" t="s">
        <v>6716</v>
      </c>
      <c r="S1059" s="28" t="s">
        <v>6717</v>
      </c>
      <c r="V1059" s="28" t="s">
        <v>6718</v>
      </c>
      <c r="Z1059" s="28" t="s">
        <v>81</v>
      </c>
      <c r="AA1059" s="28" t="s">
        <v>82</v>
      </c>
      <c r="AE1059" s="28" t="s">
        <v>81</v>
      </c>
      <c r="AF1059" s="28" t="s">
        <v>81</v>
      </c>
      <c r="AG1059" s="28" t="s">
        <v>81</v>
      </c>
      <c r="AH1059" s="28" t="s">
        <v>81</v>
      </c>
      <c r="AJ1059" s="28" t="s">
        <v>84</v>
      </c>
      <c r="AK1059" s="28" t="s">
        <v>85</v>
      </c>
      <c r="AL1059" s="28" t="s">
        <v>6719</v>
      </c>
      <c r="AM1059" s="28" t="s">
        <v>6720</v>
      </c>
      <c r="AN1059" s="28" t="s">
        <v>163</v>
      </c>
      <c r="AO1059" s="28" t="s">
        <v>81</v>
      </c>
      <c r="AP1059" s="28" t="s">
        <v>81</v>
      </c>
      <c r="AU1059" s="28" t="s">
        <v>165</v>
      </c>
      <c r="AY1059" s="28" t="s">
        <v>234</v>
      </c>
    </row>
    <row r="1060" spans="1:51" x14ac:dyDescent="0.25">
      <c r="A1060" s="28">
        <v>631623</v>
      </c>
      <c r="B1060" s="28">
        <v>518514</v>
      </c>
      <c r="C1060" s="28" t="s">
        <v>6721</v>
      </c>
      <c r="D1060" s="28" t="s">
        <v>6722</v>
      </c>
      <c r="E1060" s="28" t="s">
        <v>94</v>
      </c>
      <c r="F1060" s="28" t="s">
        <v>6723</v>
      </c>
      <c r="G1060" s="28" t="s">
        <v>13</v>
      </c>
      <c r="H1060" s="28" t="s">
        <v>4146</v>
      </c>
      <c r="I1060" s="28" t="s">
        <v>311</v>
      </c>
      <c r="J1060" s="28" t="s">
        <v>6712</v>
      </c>
      <c r="K1060" s="28" t="s">
        <v>6713</v>
      </c>
      <c r="L1060" s="28" t="s">
        <v>3502</v>
      </c>
      <c r="M1060" s="28" t="s">
        <v>17</v>
      </c>
      <c r="N1060" s="28" t="s">
        <v>3697</v>
      </c>
      <c r="O1060" s="28" t="s">
        <v>6724</v>
      </c>
      <c r="Q1060" s="28" t="s">
        <v>6715</v>
      </c>
      <c r="R1060" s="28" t="s">
        <v>6725</v>
      </c>
      <c r="Z1060" s="28" t="s">
        <v>81</v>
      </c>
      <c r="AA1060" s="28" t="s">
        <v>82</v>
      </c>
      <c r="AE1060" s="28" t="s">
        <v>81</v>
      </c>
      <c r="AF1060" s="28" t="s">
        <v>81</v>
      </c>
      <c r="AG1060" s="28" t="s">
        <v>81</v>
      </c>
      <c r="AH1060" s="28" t="s">
        <v>81</v>
      </c>
      <c r="AJ1060" s="28" t="s">
        <v>84</v>
      </c>
      <c r="AK1060" s="28" t="s">
        <v>85</v>
      </c>
      <c r="AL1060" s="28" t="s">
        <v>6726</v>
      </c>
      <c r="AM1060" s="28" t="s">
        <v>6727</v>
      </c>
      <c r="AN1060" s="28" t="s">
        <v>163</v>
      </c>
      <c r="AO1060" s="28" t="s">
        <v>81</v>
      </c>
      <c r="AP1060" s="28" t="s">
        <v>81</v>
      </c>
      <c r="AU1060" s="28" t="s">
        <v>165</v>
      </c>
      <c r="AY1060" s="28" t="s">
        <v>234</v>
      </c>
    </row>
    <row r="1061" spans="1:51" x14ac:dyDescent="0.25">
      <c r="A1061" s="28">
        <v>631688</v>
      </c>
      <c r="B1061" s="28">
        <v>564933</v>
      </c>
      <c r="C1061" s="28" t="s">
        <v>235</v>
      </c>
      <c r="D1061" s="28" t="s">
        <v>6728</v>
      </c>
      <c r="E1061" s="28" t="s">
        <v>94</v>
      </c>
      <c r="F1061" s="28" t="s">
        <v>6729</v>
      </c>
      <c r="G1061" s="28" t="s">
        <v>382</v>
      </c>
      <c r="H1061" s="28" t="s">
        <v>383</v>
      </c>
      <c r="J1061" s="28" t="s">
        <v>6216</v>
      </c>
      <c r="K1061" s="28" t="s">
        <v>6217</v>
      </c>
      <c r="L1061" s="28" t="s">
        <v>222</v>
      </c>
      <c r="M1061" s="28" t="s">
        <v>223</v>
      </c>
      <c r="O1061" s="28" t="s">
        <v>6730</v>
      </c>
      <c r="Q1061" s="28" t="s">
        <v>6220</v>
      </c>
      <c r="R1061" s="28" t="s">
        <v>6731</v>
      </c>
      <c r="V1061" s="28" t="s">
        <v>6223</v>
      </c>
      <c r="W1061" s="28" t="s">
        <v>6728</v>
      </c>
      <c r="Y1061" s="28" t="s">
        <v>386</v>
      </c>
      <c r="Z1061" s="28" t="s">
        <v>81</v>
      </c>
      <c r="AA1061" s="28" t="s">
        <v>82</v>
      </c>
      <c r="AE1061" s="28" t="s">
        <v>6732</v>
      </c>
      <c r="AF1061" s="28" t="s">
        <v>198</v>
      </c>
      <c r="AG1061" s="28" t="s">
        <v>1925</v>
      </c>
      <c r="AH1061" s="28" t="s">
        <v>81</v>
      </c>
      <c r="AJ1061" s="28" t="s">
        <v>84</v>
      </c>
      <c r="AK1061" s="28" t="s">
        <v>85</v>
      </c>
      <c r="AL1061" s="28" t="s">
        <v>6733</v>
      </c>
      <c r="AM1061" s="28" t="s">
        <v>6734</v>
      </c>
      <c r="AN1061" s="28" t="s">
        <v>163</v>
      </c>
      <c r="AO1061" s="28" t="s">
        <v>2075</v>
      </c>
      <c r="AP1061" s="28" t="s">
        <v>6735</v>
      </c>
      <c r="AU1061" s="28" t="s">
        <v>165</v>
      </c>
      <c r="AV1061" s="28" t="s">
        <v>6736</v>
      </c>
      <c r="AW1061" s="28" t="s">
        <v>6737</v>
      </c>
      <c r="AX1061" s="28" t="s">
        <v>6738</v>
      </c>
      <c r="AY1061" s="28" t="s">
        <v>234</v>
      </c>
    </row>
    <row r="1062" spans="1:51" x14ac:dyDescent="0.25">
      <c r="A1062" s="28">
        <v>631783</v>
      </c>
      <c r="B1062" s="28">
        <v>629861</v>
      </c>
      <c r="C1062" s="28" t="s">
        <v>6739</v>
      </c>
      <c r="D1062" s="28" t="s">
        <v>6740</v>
      </c>
      <c r="E1062" s="28" t="s">
        <v>94</v>
      </c>
      <c r="F1062" s="28" t="s">
        <v>6741</v>
      </c>
      <c r="G1062" s="28" t="s">
        <v>13</v>
      </c>
      <c r="H1062" s="28" t="s">
        <v>190</v>
      </c>
      <c r="I1062" s="28" t="s">
        <v>191</v>
      </c>
      <c r="J1062" s="28" t="s">
        <v>6742</v>
      </c>
      <c r="K1062" s="28" t="s">
        <v>6743</v>
      </c>
      <c r="L1062" s="28" t="s">
        <v>708</v>
      </c>
      <c r="M1062" s="28" t="s">
        <v>709</v>
      </c>
      <c r="N1062" s="28" t="s">
        <v>3650</v>
      </c>
      <c r="O1062" s="28" t="s">
        <v>6744</v>
      </c>
      <c r="P1062" s="28" t="s">
        <v>6745</v>
      </c>
      <c r="Q1062" s="28" t="s">
        <v>6746</v>
      </c>
      <c r="R1062" s="28" t="s">
        <v>6747</v>
      </c>
      <c r="V1062" s="28" t="s">
        <v>6748</v>
      </c>
      <c r="Z1062" s="28" t="s">
        <v>81</v>
      </c>
      <c r="AA1062" s="28" t="s">
        <v>196</v>
      </c>
      <c r="AE1062" s="28" t="s">
        <v>470</v>
      </c>
      <c r="AF1062" s="28" t="s">
        <v>198</v>
      </c>
      <c r="AG1062" s="28" t="s">
        <v>471</v>
      </c>
      <c r="AH1062" s="28" t="s">
        <v>81</v>
      </c>
      <c r="AJ1062" s="28" t="s">
        <v>84</v>
      </c>
      <c r="AK1062" s="28" t="s">
        <v>85</v>
      </c>
      <c r="AL1062" s="28" t="s">
        <v>6749</v>
      </c>
      <c r="AM1062" s="28" t="s">
        <v>6750</v>
      </c>
      <c r="AN1062" s="28" t="s">
        <v>163</v>
      </c>
      <c r="AO1062" s="28" t="s">
        <v>84</v>
      </c>
      <c r="AP1062" s="28" t="s">
        <v>164</v>
      </c>
      <c r="AU1062" s="28" t="s">
        <v>165</v>
      </c>
      <c r="AV1062" s="28" t="s">
        <v>166</v>
      </c>
      <c r="AW1062" s="28" t="s">
        <v>167</v>
      </c>
      <c r="AX1062" s="28" t="s">
        <v>168</v>
      </c>
      <c r="AY1062" s="28" t="s">
        <v>234</v>
      </c>
    </row>
    <row r="1063" spans="1:51" x14ac:dyDescent="0.25">
      <c r="A1063" s="28">
        <v>631843</v>
      </c>
      <c r="B1063" s="28">
        <v>629868</v>
      </c>
      <c r="C1063" s="28" t="s">
        <v>6751</v>
      </c>
      <c r="D1063" s="28" t="s">
        <v>6752</v>
      </c>
      <c r="E1063" s="28" t="s">
        <v>94</v>
      </c>
      <c r="F1063" s="28" t="s">
        <v>6753</v>
      </c>
      <c r="G1063" s="28" t="s">
        <v>13</v>
      </c>
      <c r="H1063" s="28" t="s">
        <v>190</v>
      </c>
      <c r="I1063" s="28" t="s">
        <v>191</v>
      </c>
      <c r="J1063" s="28" t="s">
        <v>719</v>
      </c>
      <c r="K1063" s="28" t="s">
        <v>720</v>
      </c>
      <c r="L1063" s="28" t="s">
        <v>721</v>
      </c>
      <c r="M1063" s="28" t="s">
        <v>17</v>
      </c>
      <c r="N1063" s="28" t="s">
        <v>6253</v>
      </c>
      <c r="O1063" s="28" t="s">
        <v>6754</v>
      </c>
      <c r="P1063" s="28" t="s">
        <v>6755</v>
      </c>
      <c r="Q1063" s="28" t="s">
        <v>725</v>
      </c>
      <c r="R1063" s="28" t="s">
        <v>6756</v>
      </c>
      <c r="S1063" s="28" t="s">
        <v>6757</v>
      </c>
      <c r="U1063" s="28" t="s">
        <v>6757</v>
      </c>
      <c r="V1063" s="28" t="s">
        <v>6758</v>
      </c>
      <c r="Z1063" s="28" t="s">
        <v>81</v>
      </c>
      <c r="AA1063" s="28" t="s">
        <v>82</v>
      </c>
      <c r="AE1063" s="28" t="s">
        <v>197</v>
      </c>
      <c r="AF1063" s="28" t="s">
        <v>198</v>
      </c>
      <c r="AG1063" s="28" t="s">
        <v>160</v>
      </c>
      <c r="AH1063" s="28" t="s">
        <v>81</v>
      </c>
      <c r="AJ1063" s="28" t="s">
        <v>84</v>
      </c>
      <c r="AK1063" s="28" t="s">
        <v>85</v>
      </c>
      <c r="AL1063" s="28" t="s">
        <v>6759</v>
      </c>
      <c r="AM1063" s="28" t="s">
        <v>6760</v>
      </c>
      <c r="AN1063" s="28" t="s">
        <v>163</v>
      </c>
      <c r="AO1063" s="28" t="s">
        <v>84</v>
      </c>
      <c r="AP1063" s="28" t="s">
        <v>164</v>
      </c>
      <c r="AU1063" s="28" t="s">
        <v>165</v>
      </c>
      <c r="AV1063" s="28" t="s">
        <v>166</v>
      </c>
      <c r="AW1063" s="28" t="s">
        <v>167</v>
      </c>
      <c r="AX1063" s="28" t="s">
        <v>168</v>
      </c>
      <c r="AY1063" s="28" t="s">
        <v>234</v>
      </c>
    </row>
    <row r="1064" spans="1:51" x14ac:dyDescent="0.25">
      <c r="A1064" s="28">
        <v>631865</v>
      </c>
      <c r="B1064" s="28">
        <v>629872</v>
      </c>
      <c r="C1064" s="28" t="s">
        <v>6761</v>
      </c>
      <c r="D1064" s="28" t="s">
        <v>6762</v>
      </c>
      <c r="E1064" s="28" t="s">
        <v>9</v>
      </c>
      <c r="F1064" s="28" t="s">
        <v>6763</v>
      </c>
      <c r="G1064" s="28" t="s">
        <v>13</v>
      </c>
      <c r="H1064" s="28" t="s">
        <v>550</v>
      </c>
      <c r="J1064" s="28" t="s">
        <v>2094</v>
      </c>
      <c r="K1064" s="28" t="s">
        <v>2095</v>
      </c>
      <c r="L1064" s="28" t="s">
        <v>2096</v>
      </c>
      <c r="M1064" s="28" t="s">
        <v>2097</v>
      </c>
      <c r="N1064" s="28" t="s">
        <v>1931</v>
      </c>
      <c r="O1064" s="28" t="s">
        <v>2120</v>
      </c>
      <c r="Q1064" s="28" t="s">
        <v>2099</v>
      </c>
      <c r="R1064" s="28" t="s">
        <v>2121</v>
      </c>
      <c r="Z1064" s="28" t="s">
        <v>81</v>
      </c>
      <c r="AA1064" s="28" t="s">
        <v>814</v>
      </c>
      <c r="AB1064" s="28" t="s">
        <v>2102</v>
      </c>
      <c r="AC1064" s="28" t="s">
        <v>1246</v>
      </c>
      <c r="AE1064" s="28" t="s">
        <v>2103</v>
      </c>
      <c r="AF1064" s="28" t="s">
        <v>198</v>
      </c>
      <c r="AG1064" s="28" t="s">
        <v>2104</v>
      </c>
      <c r="AH1064" s="28" t="s">
        <v>81</v>
      </c>
      <c r="AJ1064" s="28" t="s">
        <v>84</v>
      </c>
      <c r="AK1064" s="28" t="s">
        <v>85</v>
      </c>
      <c r="AL1064" s="28" t="s">
        <v>6764</v>
      </c>
      <c r="AM1064" s="28" t="s">
        <v>6765</v>
      </c>
      <c r="AN1064" s="28" t="s">
        <v>163</v>
      </c>
      <c r="AO1064" s="28" t="s">
        <v>84</v>
      </c>
      <c r="AP1064" s="28" t="s">
        <v>164</v>
      </c>
      <c r="AU1064" s="28" t="s">
        <v>165</v>
      </c>
      <c r="AV1064" s="28" t="s">
        <v>166</v>
      </c>
      <c r="AW1064" s="28" t="s">
        <v>167</v>
      </c>
      <c r="AX1064" s="28" t="s">
        <v>168</v>
      </c>
      <c r="AY1064" s="28" t="s">
        <v>2107</v>
      </c>
    </row>
    <row r="1065" spans="1:51" x14ac:dyDescent="0.25">
      <c r="A1065" s="28">
        <v>631868</v>
      </c>
      <c r="B1065" s="28">
        <v>629873</v>
      </c>
      <c r="C1065" s="28" t="s">
        <v>6766</v>
      </c>
      <c r="D1065" s="28" t="s">
        <v>6767</v>
      </c>
      <c r="E1065" s="28" t="s">
        <v>94</v>
      </c>
      <c r="F1065" s="28" t="s">
        <v>6768</v>
      </c>
      <c r="G1065" s="28" t="s">
        <v>13</v>
      </c>
      <c r="H1065" s="28" t="s">
        <v>550</v>
      </c>
      <c r="J1065" s="28" t="s">
        <v>2094</v>
      </c>
      <c r="K1065" s="28" t="s">
        <v>2095</v>
      </c>
      <c r="L1065" s="28" t="s">
        <v>2096</v>
      </c>
      <c r="M1065" s="28" t="s">
        <v>2097</v>
      </c>
      <c r="N1065" s="28" t="s">
        <v>1198</v>
      </c>
      <c r="Q1065" s="28" t="s">
        <v>6769</v>
      </c>
      <c r="R1065" s="28" t="s">
        <v>6770</v>
      </c>
      <c r="Z1065" s="28" t="s">
        <v>81</v>
      </c>
      <c r="AA1065" s="28" t="s">
        <v>814</v>
      </c>
      <c r="AB1065" s="28" t="s">
        <v>2102</v>
      </c>
      <c r="AC1065" s="28" t="s">
        <v>1246</v>
      </c>
      <c r="AE1065" s="28" t="s">
        <v>2103</v>
      </c>
      <c r="AF1065" s="28" t="s">
        <v>198</v>
      </c>
      <c r="AG1065" s="28" t="s">
        <v>2104</v>
      </c>
      <c r="AH1065" s="28" t="s">
        <v>81</v>
      </c>
      <c r="AJ1065" s="28" t="s">
        <v>84</v>
      </c>
      <c r="AK1065" s="28" t="s">
        <v>85</v>
      </c>
      <c r="AL1065" s="28" t="s">
        <v>6771</v>
      </c>
      <c r="AM1065" s="28" t="s">
        <v>6772</v>
      </c>
      <c r="AN1065" s="28" t="s">
        <v>163</v>
      </c>
      <c r="AO1065" s="28" t="s">
        <v>84</v>
      </c>
      <c r="AP1065" s="28" t="s">
        <v>164</v>
      </c>
      <c r="AU1065" s="28" t="s">
        <v>165</v>
      </c>
      <c r="AV1065" s="28" t="s">
        <v>166</v>
      </c>
      <c r="AW1065" s="28" t="s">
        <v>167</v>
      </c>
      <c r="AX1065" s="28" t="s">
        <v>168</v>
      </c>
      <c r="AY1065" s="28" t="s">
        <v>2107</v>
      </c>
    </row>
    <row r="1066" spans="1:51" x14ac:dyDescent="0.25">
      <c r="A1066" s="28">
        <v>631870</v>
      </c>
      <c r="B1066" s="28">
        <v>536509</v>
      </c>
      <c r="C1066" s="28" t="s">
        <v>2926</v>
      </c>
      <c r="D1066" s="28" t="s">
        <v>2631</v>
      </c>
      <c r="E1066" s="28" t="s">
        <v>9</v>
      </c>
      <c r="F1066" s="28" t="s">
        <v>6773</v>
      </c>
      <c r="G1066" s="28" t="s">
        <v>13</v>
      </c>
      <c r="H1066" s="28" t="s">
        <v>550</v>
      </c>
      <c r="J1066" s="28" t="s">
        <v>2094</v>
      </c>
      <c r="K1066" s="28" t="s">
        <v>2095</v>
      </c>
      <c r="L1066" s="28" t="s">
        <v>2096</v>
      </c>
      <c r="M1066" s="28" t="s">
        <v>2097</v>
      </c>
      <c r="O1066" s="28" t="s">
        <v>6774</v>
      </c>
      <c r="Q1066" s="28" t="s">
        <v>2099</v>
      </c>
      <c r="R1066" s="28" t="s">
        <v>6775</v>
      </c>
      <c r="Z1066" s="28" t="s">
        <v>81</v>
      </c>
      <c r="AA1066" s="28" t="s">
        <v>814</v>
      </c>
      <c r="AB1066" s="28" t="s">
        <v>2102</v>
      </c>
      <c r="AC1066" s="28" t="s">
        <v>1246</v>
      </c>
      <c r="AE1066" s="28" t="s">
        <v>2103</v>
      </c>
      <c r="AF1066" s="28" t="s">
        <v>198</v>
      </c>
      <c r="AG1066" s="28" t="s">
        <v>2104</v>
      </c>
      <c r="AH1066" s="28" t="s">
        <v>81</v>
      </c>
      <c r="AJ1066" s="28" t="s">
        <v>84</v>
      </c>
      <c r="AK1066" s="28" t="s">
        <v>85</v>
      </c>
      <c r="AL1066" s="28" t="s">
        <v>6776</v>
      </c>
      <c r="AM1066" s="28" t="s">
        <v>6777</v>
      </c>
      <c r="AN1066" s="28" t="s">
        <v>163</v>
      </c>
      <c r="AO1066" s="28" t="s">
        <v>81</v>
      </c>
      <c r="AP1066" s="28" t="s">
        <v>81</v>
      </c>
      <c r="AU1066" s="28" t="s">
        <v>165</v>
      </c>
      <c r="AY1066" s="28" t="s">
        <v>2107</v>
      </c>
    </row>
    <row r="1067" spans="1:51" x14ac:dyDescent="0.25">
      <c r="A1067" s="28">
        <v>631872</v>
      </c>
      <c r="B1067" s="28">
        <v>536511</v>
      </c>
      <c r="C1067" s="28" t="s">
        <v>1999</v>
      </c>
      <c r="D1067" s="28" t="s">
        <v>2498</v>
      </c>
      <c r="E1067" s="28" t="s">
        <v>9</v>
      </c>
      <c r="F1067" s="28" t="s">
        <v>6778</v>
      </c>
      <c r="G1067" s="28" t="s">
        <v>13</v>
      </c>
      <c r="H1067" s="28" t="s">
        <v>550</v>
      </c>
      <c r="J1067" s="28" t="s">
        <v>2094</v>
      </c>
      <c r="K1067" s="28" t="s">
        <v>2095</v>
      </c>
      <c r="L1067" s="28" t="s">
        <v>2096</v>
      </c>
      <c r="M1067" s="28" t="s">
        <v>2097</v>
      </c>
      <c r="O1067" s="28" t="s">
        <v>6779</v>
      </c>
      <c r="Q1067" s="28" t="s">
        <v>2099</v>
      </c>
      <c r="R1067" s="28" t="s">
        <v>6775</v>
      </c>
      <c r="Z1067" s="28" t="s">
        <v>81</v>
      </c>
      <c r="AA1067" s="28" t="s">
        <v>814</v>
      </c>
      <c r="AB1067" s="28" t="s">
        <v>2102</v>
      </c>
      <c r="AC1067" s="28" t="s">
        <v>1246</v>
      </c>
      <c r="AE1067" s="28" t="s">
        <v>2103</v>
      </c>
      <c r="AF1067" s="28" t="s">
        <v>198</v>
      </c>
      <c r="AG1067" s="28" t="s">
        <v>2104</v>
      </c>
      <c r="AH1067" s="28" t="s">
        <v>81</v>
      </c>
      <c r="AJ1067" s="28" t="s">
        <v>84</v>
      </c>
      <c r="AK1067" s="28" t="s">
        <v>85</v>
      </c>
      <c r="AL1067" s="28" t="s">
        <v>6780</v>
      </c>
      <c r="AM1067" s="28" t="s">
        <v>6781</v>
      </c>
      <c r="AN1067" s="28" t="s">
        <v>163</v>
      </c>
      <c r="AO1067" s="28" t="s">
        <v>81</v>
      </c>
      <c r="AP1067" s="28" t="s">
        <v>81</v>
      </c>
      <c r="AU1067" s="28" t="s">
        <v>165</v>
      </c>
      <c r="AY1067" s="28" t="s">
        <v>2107</v>
      </c>
    </row>
    <row r="1068" spans="1:51" x14ac:dyDescent="0.25">
      <c r="A1068" s="28">
        <v>631873</v>
      </c>
      <c r="B1068" s="28">
        <v>629874</v>
      </c>
      <c r="C1068" s="28" t="s">
        <v>124</v>
      </c>
      <c r="D1068" s="28" t="s">
        <v>6782</v>
      </c>
      <c r="E1068" s="28" t="s">
        <v>94</v>
      </c>
      <c r="F1068" s="28" t="s">
        <v>6783</v>
      </c>
      <c r="G1068" s="28" t="s">
        <v>13</v>
      </c>
      <c r="H1068" s="28" t="s">
        <v>550</v>
      </c>
      <c r="J1068" s="28" t="s">
        <v>2094</v>
      </c>
      <c r="K1068" s="28" t="s">
        <v>2095</v>
      </c>
      <c r="L1068" s="28" t="s">
        <v>2096</v>
      </c>
      <c r="M1068" s="28" t="s">
        <v>2097</v>
      </c>
      <c r="N1068" s="28" t="s">
        <v>536</v>
      </c>
      <c r="O1068" s="28" t="s">
        <v>6784</v>
      </c>
      <c r="Q1068" s="28" t="s">
        <v>6785</v>
      </c>
      <c r="R1068" s="28" t="s">
        <v>6786</v>
      </c>
      <c r="Z1068" s="28" t="s">
        <v>81</v>
      </c>
      <c r="AA1068" s="28" t="s">
        <v>814</v>
      </c>
      <c r="AB1068" s="28" t="s">
        <v>2102</v>
      </c>
      <c r="AC1068" s="28" t="s">
        <v>1246</v>
      </c>
      <c r="AE1068" s="28" t="s">
        <v>2103</v>
      </c>
      <c r="AF1068" s="28" t="s">
        <v>198</v>
      </c>
      <c r="AG1068" s="28" t="s">
        <v>2104</v>
      </c>
      <c r="AH1068" s="28" t="s">
        <v>81</v>
      </c>
      <c r="AJ1068" s="28" t="s">
        <v>84</v>
      </c>
      <c r="AK1068" s="28" t="s">
        <v>85</v>
      </c>
      <c r="AL1068" s="28" t="s">
        <v>6787</v>
      </c>
      <c r="AM1068" s="28" t="s">
        <v>6781</v>
      </c>
      <c r="AN1068" s="28" t="s">
        <v>163</v>
      </c>
      <c r="AO1068" s="28" t="s">
        <v>84</v>
      </c>
      <c r="AP1068" s="28" t="s">
        <v>164</v>
      </c>
      <c r="AU1068" s="28" t="s">
        <v>165</v>
      </c>
      <c r="AV1068" s="28" t="s">
        <v>166</v>
      </c>
      <c r="AW1068" s="28" t="s">
        <v>167</v>
      </c>
      <c r="AX1068" s="28" t="s">
        <v>168</v>
      </c>
      <c r="AY1068" s="28" t="s">
        <v>2107</v>
      </c>
    </row>
    <row r="1069" spans="1:51" x14ac:dyDescent="0.25">
      <c r="A1069" s="28">
        <v>631874</v>
      </c>
      <c r="B1069" s="28">
        <v>592732</v>
      </c>
      <c r="C1069" s="28" t="s">
        <v>434</v>
      </c>
      <c r="D1069" s="28" t="s">
        <v>6788</v>
      </c>
      <c r="E1069" s="28" t="s">
        <v>94</v>
      </c>
      <c r="F1069" s="28" t="s">
        <v>6789</v>
      </c>
      <c r="G1069" s="28" t="s">
        <v>13</v>
      </c>
      <c r="H1069" s="28" t="s">
        <v>550</v>
      </c>
      <c r="J1069" s="28" t="s">
        <v>2094</v>
      </c>
      <c r="K1069" s="28" t="s">
        <v>2095</v>
      </c>
      <c r="L1069" s="28" t="s">
        <v>2096</v>
      </c>
      <c r="M1069" s="28" t="s">
        <v>2097</v>
      </c>
      <c r="N1069" s="28" t="s">
        <v>466</v>
      </c>
      <c r="O1069" s="28" t="s">
        <v>6790</v>
      </c>
      <c r="Q1069" s="28" t="s">
        <v>2144</v>
      </c>
      <c r="R1069" s="28" t="s">
        <v>6791</v>
      </c>
      <c r="Z1069" s="28" t="s">
        <v>81</v>
      </c>
      <c r="AA1069" s="28" t="s">
        <v>814</v>
      </c>
      <c r="AB1069" s="28" t="s">
        <v>2102</v>
      </c>
      <c r="AC1069" s="28" t="s">
        <v>1246</v>
      </c>
      <c r="AE1069" s="28" t="s">
        <v>2103</v>
      </c>
      <c r="AF1069" s="28" t="s">
        <v>198</v>
      </c>
      <c r="AG1069" s="28" t="s">
        <v>2104</v>
      </c>
      <c r="AH1069" s="28" t="s">
        <v>81</v>
      </c>
      <c r="AJ1069" s="28" t="s">
        <v>84</v>
      </c>
      <c r="AK1069" s="28" t="s">
        <v>85</v>
      </c>
      <c r="AL1069" s="28" t="s">
        <v>6792</v>
      </c>
      <c r="AM1069" s="28" t="s">
        <v>6793</v>
      </c>
      <c r="AN1069" s="28" t="s">
        <v>163</v>
      </c>
      <c r="AO1069" s="28" t="s">
        <v>81</v>
      </c>
      <c r="AP1069" s="28" t="s">
        <v>81</v>
      </c>
      <c r="AU1069" s="28" t="s">
        <v>165</v>
      </c>
      <c r="AY1069" s="28" t="s">
        <v>2107</v>
      </c>
    </row>
    <row r="1070" spans="1:51" x14ac:dyDescent="0.25">
      <c r="A1070" s="28">
        <v>631945</v>
      </c>
      <c r="B1070" s="28">
        <v>513409</v>
      </c>
      <c r="C1070" s="28" t="s">
        <v>585</v>
      </c>
      <c r="D1070" s="28" t="s">
        <v>6794</v>
      </c>
      <c r="E1070" s="28" t="s">
        <v>94</v>
      </c>
      <c r="F1070" s="28" t="s">
        <v>6795</v>
      </c>
      <c r="G1070" s="28" t="s">
        <v>13</v>
      </c>
      <c r="H1070" s="28" t="s">
        <v>550</v>
      </c>
      <c r="J1070" s="28" t="s">
        <v>478</v>
      </c>
      <c r="K1070" s="28" t="s">
        <v>479</v>
      </c>
      <c r="L1070" s="28" t="s">
        <v>480</v>
      </c>
      <c r="M1070" s="28" t="s">
        <v>481</v>
      </c>
      <c r="N1070" s="28" t="s">
        <v>506</v>
      </c>
      <c r="O1070" s="28" t="s">
        <v>6796</v>
      </c>
      <c r="Q1070" s="28" t="s">
        <v>6797</v>
      </c>
      <c r="R1070" s="28" t="s">
        <v>6798</v>
      </c>
      <c r="Z1070" s="28" t="s">
        <v>81</v>
      </c>
      <c r="AA1070" s="28" t="s">
        <v>82</v>
      </c>
      <c r="AE1070" s="28" t="s">
        <v>197</v>
      </c>
      <c r="AF1070" s="28" t="s">
        <v>198</v>
      </c>
      <c r="AG1070" s="28" t="s">
        <v>160</v>
      </c>
      <c r="AH1070" s="28" t="s">
        <v>81</v>
      </c>
      <c r="AJ1070" s="28" t="s">
        <v>84</v>
      </c>
      <c r="AK1070" s="28" t="s">
        <v>85</v>
      </c>
      <c r="AL1070" s="28" t="s">
        <v>6799</v>
      </c>
      <c r="AM1070" s="28" t="s">
        <v>6800</v>
      </c>
      <c r="AN1070" s="28" t="s">
        <v>163</v>
      </c>
      <c r="AO1070" s="28" t="s">
        <v>81</v>
      </c>
      <c r="AP1070" s="28" t="s">
        <v>81</v>
      </c>
      <c r="AU1070" s="28" t="s">
        <v>165</v>
      </c>
      <c r="AY1070" s="28" t="s">
        <v>6801</v>
      </c>
    </row>
    <row r="1071" spans="1:51" x14ac:dyDescent="0.25">
      <c r="A1071" s="28">
        <v>631947</v>
      </c>
      <c r="B1071" s="28">
        <v>629915</v>
      </c>
      <c r="C1071" s="28" t="s">
        <v>6802</v>
      </c>
      <c r="D1071" s="28" t="s">
        <v>6803</v>
      </c>
      <c r="E1071" s="28" t="s">
        <v>9</v>
      </c>
      <c r="F1071" s="28" t="s">
        <v>6804</v>
      </c>
      <c r="G1071" s="28" t="s">
        <v>13</v>
      </c>
      <c r="H1071" s="28" t="s">
        <v>550</v>
      </c>
      <c r="J1071" s="28" t="s">
        <v>478</v>
      </c>
      <c r="K1071" s="28" t="s">
        <v>479</v>
      </c>
      <c r="L1071" s="28" t="s">
        <v>480</v>
      </c>
      <c r="M1071" s="28" t="s">
        <v>481</v>
      </c>
      <c r="N1071" s="28" t="s">
        <v>506</v>
      </c>
      <c r="O1071" s="28" t="s">
        <v>6805</v>
      </c>
      <c r="Q1071" s="28" t="s">
        <v>6806</v>
      </c>
      <c r="R1071" s="28" t="s">
        <v>6807</v>
      </c>
      <c r="Z1071" s="28" t="s">
        <v>81</v>
      </c>
      <c r="AA1071" s="28" t="s">
        <v>82</v>
      </c>
      <c r="AE1071" s="28" t="s">
        <v>197</v>
      </c>
      <c r="AF1071" s="28" t="s">
        <v>198</v>
      </c>
      <c r="AG1071" s="28" t="s">
        <v>160</v>
      </c>
      <c r="AH1071" s="28" t="s">
        <v>81</v>
      </c>
      <c r="AJ1071" s="28" t="s">
        <v>84</v>
      </c>
      <c r="AK1071" s="28" t="s">
        <v>85</v>
      </c>
      <c r="AL1071" s="28" t="s">
        <v>6808</v>
      </c>
      <c r="AM1071" s="28" t="s">
        <v>6809</v>
      </c>
      <c r="AN1071" s="28" t="s">
        <v>163</v>
      </c>
      <c r="AO1071" s="28" t="s">
        <v>84</v>
      </c>
      <c r="AP1071" s="28" t="s">
        <v>1558</v>
      </c>
      <c r="AU1071" s="28" t="s">
        <v>165</v>
      </c>
      <c r="AV1071" s="28" t="s">
        <v>166</v>
      </c>
      <c r="AW1071" s="28" t="s">
        <v>1559</v>
      </c>
      <c r="AX1071" s="28" t="s">
        <v>1560</v>
      </c>
      <c r="AY1071" s="28" t="s">
        <v>6810</v>
      </c>
    </row>
    <row r="1072" spans="1:51" x14ac:dyDescent="0.25">
      <c r="A1072" s="28">
        <v>631949</v>
      </c>
      <c r="B1072" s="28">
        <v>533738</v>
      </c>
      <c r="C1072" s="28" t="s">
        <v>1017</v>
      </c>
      <c r="D1072" s="28" t="s">
        <v>6811</v>
      </c>
      <c r="E1072" s="28" t="s">
        <v>94</v>
      </c>
      <c r="F1072" s="28" t="s">
        <v>6812</v>
      </c>
      <c r="G1072" s="28" t="s">
        <v>13</v>
      </c>
      <c r="H1072" s="28" t="s">
        <v>550</v>
      </c>
      <c r="J1072" s="28" t="s">
        <v>478</v>
      </c>
      <c r="K1072" s="28" t="s">
        <v>479</v>
      </c>
      <c r="L1072" s="28" t="s">
        <v>480</v>
      </c>
      <c r="M1072" s="28" t="s">
        <v>481</v>
      </c>
      <c r="N1072" s="28" t="s">
        <v>6813</v>
      </c>
      <c r="O1072" s="28" t="s">
        <v>6814</v>
      </c>
      <c r="Q1072" s="28" t="s">
        <v>6815</v>
      </c>
      <c r="R1072" s="28" t="s">
        <v>6816</v>
      </c>
      <c r="Z1072" s="28" t="s">
        <v>81</v>
      </c>
      <c r="AA1072" s="28" t="s">
        <v>82</v>
      </c>
      <c r="AE1072" s="28" t="s">
        <v>197</v>
      </c>
      <c r="AF1072" s="28" t="s">
        <v>198</v>
      </c>
      <c r="AG1072" s="28" t="s">
        <v>160</v>
      </c>
      <c r="AH1072" s="28" t="s">
        <v>81</v>
      </c>
      <c r="AJ1072" s="28" t="s">
        <v>84</v>
      </c>
      <c r="AK1072" s="28" t="s">
        <v>85</v>
      </c>
      <c r="AL1072" s="28" t="s">
        <v>6817</v>
      </c>
      <c r="AM1072" s="28" t="s">
        <v>6818</v>
      </c>
      <c r="AN1072" s="28" t="s">
        <v>163</v>
      </c>
      <c r="AO1072" s="28" t="s">
        <v>81</v>
      </c>
      <c r="AP1072" s="28" t="s">
        <v>81</v>
      </c>
      <c r="AU1072" s="28" t="s">
        <v>165</v>
      </c>
      <c r="AY1072" s="28" t="s">
        <v>6819</v>
      </c>
    </row>
    <row r="1073" spans="1:51" x14ac:dyDescent="0.25">
      <c r="A1073" s="28">
        <v>631950</v>
      </c>
      <c r="B1073" s="28">
        <v>418840</v>
      </c>
      <c r="C1073" s="28" t="s">
        <v>585</v>
      </c>
      <c r="D1073" s="28" t="s">
        <v>6820</v>
      </c>
      <c r="E1073" s="28" t="s">
        <v>94</v>
      </c>
      <c r="F1073" s="28" t="s">
        <v>6821</v>
      </c>
      <c r="G1073" s="28" t="s">
        <v>13</v>
      </c>
      <c r="H1073" s="28" t="s">
        <v>550</v>
      </c>
      <c r="J1073" s="28" t="s">
        <v>478</v>
      </c>
      <c r="K1073" s="28" t="s">
        <v>479</v>
      </c>
      <c r="L1073" s="28" t="s">
        <v>480</v>
      </c>
      <c r="M1073" s="28" t="s">
        <v>481</v>
      </c>
      <c r="N1073" s="28" t="s">
        <v>6822</v>
      </c>
      <c r="O1073" s="28" t="s">
        <v>6823</v>
      </c>
      <c r="Q1073" s="28" t="s">
        <v>6797</v>
      </c>
      <c r="R1073" s="28" t="s">
        <v>6798</v>
      </c>
      <c r="Z1073" s="28" t="s">
        <v>81</v>
      </c>
      <c r="AA1073" s="28" t="s">
        <v>82</v>
      </c>
      <c r="AE1073" s="28" t="s">
        <v>197</v>
      </c>
      <c r="AF1073" s="28" t="s">
        <v>198</v>
      </c>
      <c r="AG1073" s="28" t="s">
        <v>160</v>
      </c>
      <c r="AH1073" s="28" t="s">
        <v>81</v>
      </c>
      <c r="AJ1073" s="28" t="s">
        <v>84</v>
      </c>
      <c r="AK1073" s="28" t="s">
        <v>85</v>
      </c>
      <c r="AL1073" s="28" t="s">
        <v>6824</v>
      </c>
      <c r="AM1073" s="28" t="s">
        <v>6818</v>
      </c>
      <c r="AN1073" s="28" t="s">
        <v>163</v>
      </c>
      <c r="AO1073" s="28" t="s">
        <v>81</v>
      </c>
      <c r="AP1073" s="28" t="s">
        <v>81</v>
      </c>
      <c r="AU1073" s="28" t="s">
        <v>165</v>
      </c>
      <c r="AY1073" s="28" t="s">
        <v>6825</v>
      </c>
    </row>
    <row r="1074" spans="1:51" x14ac:dyDescent="0.25">
      <c r="A1074" s="28">
        <v>632013</v>
      </c>
      <c r="B1074" s="28">
        <v>565084</v>
      </c>
      <c r="C1074" s="28" t="s">
        <v>1166</v>
      </c>
      <c r="D1074" s="28" t="s">
        <v>6018</v>
      </c>
      <c r="E1074" s="28" t="s">
        <v>94</v>
      </c>
      <c r="F1074" s="28" t="s">
        <v>6826</v>
      </c>
      <c r="G1074" s="28" t="s">
        <v>13</v>
      </c>
      <c r="H1074" s="28" t="s">
        <v>190</v>
      </c>
      <c r="I1074" s="28" t="s">
        <v>191</v>
      </c>
      <c r="J1074" s="28" t="s">
        <v>2863</v>
      </c>
      <c r="K1074" s="28" t="s">
        <v>2864</v>
      </c>
      <c r="L1074" s="28" t="s">
        <v>1126</v>
      </c>
      <c r="M1074" s="28" t="s">
        <v>709</v>
      </c>
      <c r="N1074" s="28" t="s">
        <v>642</v>
      </c>
      <c r="O1074" s="28" t="s">
        <v>6827</v>
      </c>
      <c r="Q1074" s="28" t="s">
        <v>3868</v>
      </c>
      <c r="R1074" s="28" t="s">
        <v>3869</v>
      </c>
      <c r="Z1074" s="28" t="s">
        <v>81</v>
      </c>
      <c r="AA1074" s="28" t="s">
        <v>82</v>
      </c>
      <c r="AE1074" s="28" t="s">
        <v>470</v>
      </c>
      <c r="AF1074" s="28" t="s">
        <v>198</v>
      </c>
      <c r="AG1074" s="28" t="s">
        <v>471</v>
      </c>
      <c r="AH1074" s="28" t="s">
        <v>81</v>
      </c>
      <c r="AJ1074" s="28" t="s">
        <v>84</v>
      </c>
      <c r="AK1074" s="28" t="s">
        <v>85</v>
      </c>
      <c r="AL1074" s="28" t="s">
        <v>6828</v>
      </c>
      <c r="AM1074" s="28" t="s">
        <v>6829</v>
      </c>
      <c r="AN1074" s="28" t="s">
        <v>163</v>
      </c>
      <c r="AO1074" s="28" t="s">
        <v>81</v>
      </c>
      <c r="AP1074" s="28" t="s">
        <v>81</v>
      </c>
      <c r="AU1074" s="28" t="s">
        <v>165</v>
      </c>
      <c r="AY1074" s="28" t="s">
        <v>570</v>
      </c>
    </row>
    <row r="1075" spans="1:51" x14ac:dyDescent="0.25">
      <c r="A1075" s="28">
        <v>632061</v>
      </c>
      <c r="B1075" s="28">
        <v>603807</v>
      </c>
      <c r="C1075" s="28" t="s">
        <v>6830</v>
      </c>
      <c r="D1075" s="28" t="s">
        <v>6831</v>
      </c>
      <c r="E1075" s="28" t="s">
        <v>9</v>
      </c>
      <c r="F1075" s="28" t="s">
        <v>6832</v>
      </c>
      <c r="G1075" s="28" t="s">
        <v>13</v>
      </c>
      <c r="H1075" s="28" t="s">
        <v>348</v>
      </c>
      <c r="J1075" s="28" t="s">
        <v>4114</v>
      </c>
      <c r="K1075" s="28" t="s">
        <v>4115</v>
      </c>
      <c r="L1075" s="28" t="s">
        <v>4116</v>
      </c>
      <c r="M1075" s="28" t="s">
        <v>2097</v>
      </c>
      <c r="N1075" s="28" t="s">
        <v>603</v>
      </c>
      <c r="O1075" s="28" t="s">
        <v>6833</v>
      </c>
      <c r="Q1075" s="28" t="s">
        <v>4127</v>
      </c>
      <c r="R1075" s="28" t="s">
        <v>4128</v>
      </c>
      <c r="Z1075" s="28" t="s">
        <v>81</v>
      </c>
      <c r="AA1075" s="28" t="s">
        <v>82</v>
      </c>
      <c r="AE1075" s="28" t="s">
        <v>257</v>
      </c>
      <c r="AF1075" s="28" t="s">
        <v>159</v>
      </c>
      <c r="AG1075" s="28" t="s">
        <v>3887</v>
      </c>
      <c r="AH1075" s="28" t="s">
        <v>81</v>
      </c>
      <c r="AJ1075" s="28" t="s">
        <v>84</v>
      </c>
      <c r="AK1075" s="28" t="s">
        <v>85</v>
      </c>
      <c r="AL1075" s="28" t="s">
        <v>6834</v>
      </c>
      <c r="AM1075" s="28" t="s">
        <v>6835</v>
      </c>
      <c r="AN1075" s="28" t="s">
        <v>163</v>
      </c>
      <c r="AO1075" s="28" t="s">
        <v>81</v>
      </c>
      <c r="AP1075" s="28" t="s">
        <v>81</v>
      </c>
      <c r="AU1075" s="28" t="s">
        <v>165</v>
      </c>
      <c r="AY1075" s="28" t="s">
        <v>6836</v>
      </c>
    </row>
    <row r="1076" spans="1:51" x14ac:dyDescent="0.25">
      <c r="A1076" s="28">
        <v>632062</v>
      </c>
      <c r="B1076" s="28">
        <v>607294</v>
      </c>
      <c r="C1076" s="28" t="s">
        <v>6837</v>
      </c>
      <c r="D1076" s="28" t="s">
        <v>6838</v>
      </c>
      <c r="E1076" s="28" t="s">
        <v>94</v>
      </c>
      <c r="F1076" s="28" t="s">
        <v>1763</v>
      </c>
      <c r="G1076" s="28" t="s">
        <v>13</v>
      </c>
      <c r="H1076" s="28" t="s">
        <v>348</v>
      </c>
      <c r="J1076" s="28" t="s">
        <v>4114</v>
      </c>
      <c r="K1076" s="28" t="s">
        <v>4115</v>
      </c>
      <c r="L1076" s="28" t="s">
        <v>4116</v>
      </c>
      <c r="M1076" s="28" t="s">
        <v>2097</v>
      </c>
      <c r="N1076" s="28" t="s">
        <v>1950</v>
      </c>
      <c r="O1076" s="28" t="s">
        <v>6839</v>
      </c>
      <c r="Q1076" s="28" t="s">
        <v>6840</v>
      </c>
      <c r="R1076" s="28" t="s">
        <v>6841</v>
      </c>
      <c r="Z1076" s="28" t="s">
        <v>81</v>
      </c>
      <c r="AA1076" s="28" t="s">
        <v>82</v>
      </c>
      <c r="AE1076" s="28" t="s">
        <v>257</v>
      </c>
      <c r="AF1076" s="28" t="s">
        <v>159</v>
      </c>
      <c r="AG1076" s="28" t="s">
        <v>3887</v>
      </c>
      <c r="AH1076" s="28" t="s">
        <v>81</v>
      </c>
      <c r="AJ1076" s="28" t="s">
        <v>84</v>
      </c>
      <c r="AK1076" s="28" t="s">
        <v>85</v>
      </c>
      <c r="AL1076" s="28" t="s">
        <v>6842</v>
      </c>
      <c r="AM1076" s="28" t="s">
        <v>6843</v>
      </c>
      <c r="AN1076" s="28" t="s">
        <v>163</v>
      </c>
      <c r="AO1076" s="28" t="s">
        <v>81</v>
      </c>
      <c r="AP1076" s="28" t="s">
        <v>81</v>
      </c>
      <c r="AU1076" s="28" t="s">
        <v>165</v>
      </c>
      <c r="AY1076" s="28" t="s">
        <v>6844</v>
      </c>
    </row>
    <row r="1077" spans="1:51" x14ac:dyDescent="0.25">
      <c r="A1077" s="28">
        <v>632065</v>
      </c>
      <c r="B1077" s="28">
        <v>629938</v>
      </c>
      <c r="C1077" s="28" t="s">
        <v>896</v>
      </c>
      <c r="D1077" s="28" t="s">
        <v>6845</v>
      </c>
      <c r="E1077" s="28" t="s">
        <v>94</v>
      </c>
      <c r="F1077" s="28" t="s">
        <v>6846</v>
      </c>
      <c r="G1077" s="28" t="s">
        <v>13</v>
      </c>
      <c r="H1077" s="28" t="s">
        <v>348</v>
      </c>
      <c r="J1077" s="28" t="s">
        <v>4114</v>
      </c>
      <c r="K1077" s="28" t="s">
        <v>4115</v>
      </c>
      <c r="L1077" s="28" t="s">
        <v>4116</v>
      </c>
      <c r="M1077" s="28" t="s">
        <v>2097</v>
      </c>
      <c r="N1077" s="28" t="s">
        <v>5515</v>
      </c>
      <c r="O1077" s="28" t="s">
        <v>6847</v>
      </c>
      <c r="Q1077" s="28" t="s">
        <v>4127</v>
      </c>
      <c r="R1077" s="28" t="s">
        <v>4128</v>
      </c>
      <c r="Z1077" s="28" t="s">
        <v>81</v>
      </c>
      <c r="AA1077" s="28" t="s">
        <v>82</v>
      </c>
      <c r="AE1077" s="28" t="s">
        <v>257</v>
      </c>
      <c r="AF1077" s="28" t="s">
        <v>159</v>
      </c>
      <c r="AG1077" s="28" t="s">
        <v>3887</v>
      </c>
      <c r="AH1077" s="28" t="s">
        <v>81</v>
      </c>
      <c r="AJ1077" s="28" t="s">
        <v>84</v>
      </c>
      <c r="AK1077" s="28" t="s">
        <v>85</v>
      </c>
      <c r="AL1077" s="28" t="s">
        <v>6848</v>
      </c>
      <c r="AM1077" s="28" t="s">
        <v>6849</v>
      </c>
      <c r="AN1077" s="28" t="s">
        <v>163</v>
      </c>
      <c r="AO1077" s="28" t="s">
        <v>84</v>
      </c>
      <c r="AP1077" s="28" t="s">
        <v>164</v>
      </c>
      <c r="AU1077" s="28" t="s">
        <v>165</v>
      </c>
      <c r="AV1077" s="28" t="s">
        <v>166</v>
      </c>
      <c r="AW1077" s="28" t="s">
        <v>167</v>
      </c>
      <c r="AX1077" s="28" t="s">
        <v>168</v>
      </c>
      <c r="AY1077" s="28" t="s">
        <v>4123</v>
      </c>
    </row>
    <row r="1078" spans="1:51" x14ac:dyDescent="0.25">
      <c r="A1078" s="28">
        <v>632215</v>
      </c>
      <c r="B1078" s="28">
        <v>357981</v>
      </c>
      <c r="C1078" s="28" t="s">
        <v>655</v>
      </c>
      <c r="D1078" s="28" t="s">
        <v>6850</v>
      </c>
      <c r="E1078" s="28" t="s">
        <v>94</v>
      </c>
      <c r="F1078" s="28" t="s">
        <v>6851</v>
      </c>
      <c r="G1078" s="28" t="s">
        <v>13</v>
      </c>
      <c r="H1078" s="28" t="s">
        <v>190</v>
      </c>
      <c r="I1078" s="28" t="s">
        <v>311</v>
      </c>
      <c r="J1078" s="28" t="s">
        <v>6852</v>
      </c>
      <c r="K1078" s="28" t="s">
        <v>6853</v>
      </c>
      <c r="L1078" s="28" t="s">
        <v>464</v>
      </c>
      <c r="M1078" s="28" t="s">
        <v>465</v>
      </c>
      <c r="N1078" s="28" t="s">
        <v>2780</v>
      </c>
      <c r="O1078" s="28" t="s">
        <v>6854</v>
      </c>
      <c r="Q1078" s="28" t="s">
        <v>6855</v>
      </c>
      <c r="R1078" s="28" t="s">
        <v>6856</v>
      </c>
      <c r="Z1078" s="28" t="s">
        <v>81</v>
      </c>
      <c r="AA1078" s="28" t="s">
        <v>814</v>
      </c>
      <c r="AB1078" s="28" t="s">
        <v>6857</v>
      </c>
      <c r="AC1078" s="28" t="s">
        <v>6858</v>
      </c>
      <c r="AE1078" s="28" t="s">
        <v>470</v>
      </c>
      <c r="AF1078" s="28" t="s">
        <v>198</v>
      </c>
      <c r="AG1078" s="28" t="s">
        <v>471</v>
      </c>
      <c r="AH1078" s="28" t="s">
        <v>81</v>
      </c>
      <c r="AJ1078" s="28" t="s">
        <v>84</v>
      </c>
      <c r="AK1078" s="28" t="s">
        <v>85</v>
      </c>
      <c r="AL1078" s="28" t="s">
        <v>6859</v>
      </c>
      <c r="AM1078" s="28" t="s">
        <v>6860</v>
      </c>
      <c r="AN1078" s="28" t="s">
        <v>163</v>
      </c>
      <c r="AO1078" s="28" t="s">
        <v>81</v>
      </c>
      <c r="AP1078" s="28" t="s">
        <v>81</v>
      </c>
      <c r="AU1078" s="28" t="s">
        <v>165</v>
      </c>
      <c r="AY1078" s="28" t="s">
        <v>6861</v>
      </c>
    </row>
    <row r="1079" spans="1:51" x14ac:dyDescent="0.25">
      <c r="A1079" s="28">
        <v>632216</v>
      </c>
      <c r="B1079" s="28">
        <v>349603</v>
      </c>
      <c r="C1079" s="28" t="s">
        <v>116</v>
      </c>
      <c r="D1079" s="28" t="s">
        <v>6862</v>
      </c>
      <c r="E1079" s="28" t="s">
        <v>94</v>
      </c>
      <c r="F1079" s="28" t="s">
        <v>6863</v>
      </c>
      <c r="G1079" s="28" t="s">
        <v>13</v>
      </c>
      <c r="H1079" s="28" t="s">
        <v>190</v>
      </c>
      <c r="J1079" s="28" t="s">
        <v>5686</v>
      </c>
      <c r="K1079" s="28" t="s">
        <v>5687</v>
      </c>
      <c r="L1079" s="28" t="s">
        <v>5688</v>
      </c>
      <c r="M1079" s="28" t="s">
        <v>315</v>
      </c>
      <c r="N1079" s="28" t="s">
        <v>6864</v>
      </c>
      <c r="O1079" s="28" t="s">
        <v>6865</v>
      </c>
      <c r="Q1079" s="28" t="s">
        <v>5707</v>
      </c>
      <c r="R1079" s="28" t="s">
        <v>6866</v>
      </c>
      <c r="Z1079" s="28" t="s">
        <v>81</v>
      </c>
      <c r="AA1079" s="28" t="s">
        <v>82</v>
      </c>
      <c r="AE1079" s="28" t="s">
        <v>759</v>
      </c>
      <c r="AF1079" s="28" t="s">
        <v>198</v>
      </c>
      <c r="AG1079" s="28" t="s">
        <v>323</v>
      </c>
      <c r="AH1079" s="28" t="s">
        <v>81</v>
      </c>
      <c r="AJ1079" s="28" t="s">
        <v>84</v>
      </c>
      <c r="AK1079" s="28" t="s">
        <v>85</v>
      </c>
      <c r="AL1079" s="28" t="s">
        <v>6867</v>
      </c>
      <c r="AM1079" s="28" t="s">
        <v>6860</v>
      </c>
      <c r="AN1079" s="28" t="s">
        <v>163</v>
      </c>
      <c r="AO1079" s="28" t="s">
        <v>81</v>
      </c>
      <c r="AP1079" s="28" t="s">
        <v>81</v>
      </c>
      <c r="AU1079" s="28" t="s">
        <v>165</v>
      </c>
      <c r="AY1079" s="28" t="s">
        <v>234</v>
      </c>
    </row>
    <row r="1080" spans="1:51" x14ac:dyDescent="0.25">
      <c r="A1080" s="28">
        <v>632218</v>
      </c>
      <c r="B1080" s="28">
        <v>320351</v>
      </c>
      <c r="C1080" s="28" t="s">
        <v>3253</v>
      </c>
      <c r="D1080" s="28" t="s">
        <v>6868</v>
      </c>
      <c r="E1080" s="28" t="s">
        <v>94</v>
      </c>
      <c r="F1080" s="28" t="s">
        <v>6869</v>
      </c>
      <c r="G1080" s="28" t="s">
        <v>13</v>
      </c>
      <c r="H1080" s="28" t="s">
        <v>190</v>
      </c>
      <c r="I1080" s="28" t="s">
        <v>311</v>
      </c>
      <c r="J1080" s="28" t="s">
        <v>6852</v>
      </c>
      <c r="K1080" s="28" t="s">
        <v>6853</v>
      </c>
      <c r="L1080" s="28" t="s">
        <v>464</v>
      </c>
      <c r="M1080" s="28" t="s">
        <v>465</v>
      </c>
      <c r="N1080" s="28" t="s">
        <v>506</v>
      </c>
      <c r="O1080" s="28" t="s">
        <v>6854</v>
      </c>
      <c r="Q1080" s="28" t="s">
        <v>6855</v>
      </c>
      <c r="R1080" s="28" t="s">
        <v>6856</v>
      </c>
      <c r="Z1080" s="28" t="s">
        <v>81</v>
      </c>
      <c r="AA1080" s="28" t="s">
        <v>486</v>
      </c>
      <c r="AE1080" s="28" t="s">
        <v>470</v>
      </c>
      <c r="AF1080" s="28" t="s">
        <v>198</v>
      </c>
      <c r="AG1080" s="28" t="s">
        <v>471</v>
      </c>
      <c r="AH1080" s="28" t="s">
        <v>81</v>
      </c>
      <c r="AJ1080" s="28" t="s">
        <v>84</v>
      </c>
      <c r="AK1080" s="28" t="s">
        <v>85</v>
      </c>
      <c r="AL1080" s="28" t="s">
        <v>6870</v>
      </c>
      <c r="AM1080" s="28" t="s">
        <v>6871</v>
      </c>
      <c r="AN1080" s="28" t="s">
        <v>163</v>
      </c>
      <c r="AO1080" s="28" t="s">
        <v>81</v>
      </c>
      <c r="AP1080" s="28" t="s">
        <v>81</v>
      </c>
      <c r="AU1080" s="28" t="s">
        <v>165</v>
      </c>
      <c r="AY1080" s="28" t="s">
        <v>6861</v>
      </c>
    </row>
    <row r="1081" spans="1:51" x14ac:dyDescent="0.25">
      <c r="A1081" s="28">
        <v>632220</v>
      </c>
      <c r="B1081" s="28">
        <v>344264</v>
      </c>
      <c r="C1081" s="28" t="s">
        <v>354</v>
      </c>
      <c r="D1081" s="28" t="s">
        <v>6872</v>
      </c>
      <c r="E1081" s="28" t="s">
        <v>9</v>
      </c>
      <c r="F1081" s="28" t="s">
        <v>6873</v>
      </c>
      <c r="G1081" s="28" t="s">
        <v>13</v>
      </c>
      <c r="H1081" s="28" t="s">
        <v>190</v>
      </c>
      <c r="I1081" s="28" t="s">
        <v>311</v>
      </c>
      <c r="J1081" s="28" t="s">
        <v>6852</v>
      </c>
      <c r="K1081" s="28" t="s">
        <v>6853</v>
      </c>
      <c r="L1081" s="28" t="s">
        <v>464</v>
      </c>
      <c r="M1081" s="28" t="s">
        <v>465</v>
      </c>
      <c r="N1081" s="28" t="s">
        <v>2150</v>
      </c>
      <c r="O1081" s="28" t="s">
        <v>6854</v>
      </c>
      <c r="Q1081" s="28" t="s">
        <v>6855</v>
      </c>
      <c r="R1081" s="28" t="s">
        <v>6856</v>
      </c>
      <c r="Z1081" s="28" t="s">
        <v>81</v>
      </c>
      <c r="AA1081" s="28" t="s">
        <v>814</v>
      </c>
      <c r="AB1081" s="28" t="s">
        <v>6857</v>
      </c>
      <c r="AC1081" s="28" t="s">
        <v>6858</v>
      </c>
      <c r="AE1081" s="28" t="s">
        <v>470</v>
      </c>
      <c r="AF1081" s="28" t="s">
        <v>198</v>
      </c>
      <c r="AG1081" s="28" t="s">
        <v>471</v>
      </c>
      <c r="AH1081" s="28" t="s">
        <v>81</v>
      </c>
      <c r="AJ1081" s="28" t="s">
        <v>84</v>
      </c>
      <c r="AK1081" s="28" t="s">
        <v>85</v>
      </c>
      <c r="AL1081" s="28" t="s">
        <v>6874</v>
      </c>
      <c r="AM1081" s="28" t="s">
        <v>6875</v>
      </c>
      <c r="AN1081" s="28" t="s">
        <v>163</v>
      </c>
      <c r="AO1081" s="28" t="s">
        <v>81</v>
      </c>
      <c r="AP1081" s="28" t="s">
        <v>81</v>
      </c>
      <c r="AU1081" s="28" t="s">
        <v>165</v>
      </c>
      <c r="AY1081" s="28" t="s">
        <v>6861</v>
      </c>
    </row>
    <row r="1082" spans="1:51" x14ac:dyDescent="0.25">
      <c r="A1082" s="28">
        <v>632232</v>
      </c>
      <c r="B1082" s="28">
        <v>629980</v>
      </c>
      <c r="C1082" s="28" t="s">
        <v>3313</v>
      </c>
      <c r="D1082" s="28" t="s">
        <v>661</v>
      </c>
      <c r="E1082" s="28" t="s">
        <v>9</v>
      </c>
      <c r="F1082" s="28" t="s">
        <v>6876</v>
      </c>
      <c r="G1082" s="28" t="s">
        <v>13</v>
      </c>
      <c r="H1082" s="28" t="s">
        <v>190</v>
      </c>
      <c r="I1082" s="28" t="s">
        <v>311</v>
      </c>
      <c r="J1082" s="28" t="s">
        <v>6852</v>
      </c>
      <c r="K1082" s="28" t="s">
        <v>6853</v>
      </c>
      <c r="L1082" s="28" t="s">
        <v>464</v>
      </c>
      <c r="M1082" s="28" t="s">
        <v>465</v>
      </c>
      <c r="N1082" s="28" t="s">
        <v>551</v>
      </c>
      <c r="O1082" s="28" t="s">
        <v>6877</v>
      </c>
      <c r="Q1082" s="28" t="s">
        <v>6855</v>
      </c>
      <c r="R1082" s="28" t="s">
        <v>6878</v>
      </c>
      <c r="Z1082" s="28" t="s">
        <v>81</v>
      </c>
      <c r="AA1082" s="28" t="s">
        <v>82</v>
      </c>
      <c r="AE1082" s="28" t="s">
        <v>470</v>
      </c>
      <c r="AF1082" s="28" t="s">
        <v>198</v>
      </c>
      <c r="AG1082" s="28" t="s">
        <v>471</v>
      </c>
      <c r="AH1082" s="28" t="s">
        <v>81</v>
      </c>
      <c r="AJ1082" s="28" t="s">
        <v>84</v>
      </c>
      <c r="AK1082" s="28" t="s">
        <v>85</v>
      </c>
      <c r="AL1082" s="28" t="s">
        <v>6879</v>
      </c>
      <c r="AM1082" s="28" t="s">
        <v>6880</v>
      </c>
      <c r="AN1082" s="28" t="s">
        <v>163</v>
      </c>
      <c r="AU1082" s="28" t="s">
        <v>165</v>
      </c>
      <c r="AY1082" s="28" t="s">
        <v>6881</v>
      </c>
    </row>
    <row r="1083" spans="1:51" x14ac:dyDescent="0.25">
      <c r="A1083" s="28">
        <v>632244</v>
      </c>
      <c r="B1083" s="28">
        <v>344318</v>
      </c>
      <c r="C1083" s="28" t="s">
        <v>6882</v>
      </c>
      <c r="D1083" s="28" t="s">
        <v>6883</v>
      </c>
      <c r="E1083" s="28" t="s">
        <v>94</v>
      </c>
      <c r="F1083" s="28" t="s">
        <v>6884</v>
      </c>
      <c r="G1083" s="28" t="s">
        <v>13</v>
      </c>
      <c r="H1083" s="28" t="s">
        <v>190</v>
      </c>
      <c r="I1083" s="28" t="s">
        <v>311</v>
      </c>
      <c r="J1083" s="28" t="s">
        <v>6852</v>
      </c>
      <c r="K1083" s="28" t="s">
        <v>6853</v>
      </c>
      <c r="L1083" s="28" t="s">
        <v>464</v>
      </c>
      <c r="M1083" s="28" t="s">
        <v>465</v>
      </c>
      <c r="N1083" s="28" t="s">
        <v>3490</v>
      </c>
      <c r="O1083" s="28" t="s">
        <v>6885</v>
      </c>
      <c r="Q1083" s="28" t="s">
        <v>6855</v>
      </c>
      <c r="R1083" s="28" t="s">
        <v>6856</v>
      </c>
      <c r="Z1083" s="28" t="s">
        <v>81</v>
      </c>
      <c r="AA1083" s="28" t="s">
        <v>814</v>
      </c>
      <c r="AB1083" s="28" t="s">
        <v>6886</v>
      </c>
      <c r="AC1083" s="28" t="s">
        <v>6887</v>
      </c>
      <c r="AE1083" s="28" t="s">
        <v>470</v>
      </c>
      <c r="AF1083" s="28" t="s">
        <v>198</v>
      </c>
      <c r="AG1083" s="28" t="s">
        <v>471</v>
      </c>
      <c r="AH1083" s="28" t="s">
        <v>81</v>
      </c>
      <c r="AJ1083" s="28" t="s">
        <v>84</v>
      </c>
      <c r="AK1083" s="28" t="s">
        <v>85</v>
      </c>
      <c r="AL1083" s="28" t="s">
        <v>6888</v>
      </c>
      <c r="AM1083" s="28" t="s">
        <v>6889</v>
      </c>
      <c r="AN1083" s="28" t="s">
        <v>163</v>
      </c>
      <c r="AO1083" s="28" t="s">
        <v>81</v>
      </c>
      <c r="AP1083" s="28" t="s">
        <v>81</v>
      </c>
      <c r="AU1083" s="28" t="s">
        <v>165</v>
      </c>
      <c r="AY1083" s="28" t="s">
        <v>6861</v>
      </c>
    </row>
    <row r="1084" spans="1:51" x14ac:dyDescent="0.25">
      <c r="A1084" s="28">
        <v>632254</v>
      </c>
      <c r="B1084" s="28">
        <v>595214</v>
      </c>
      <c r="C1084" s="28" t="s">
        <v>2210</v>
      </c>
      <c r="D1084" s="28" t="s">
        <v>6890</v>
      </c>
      <c r="E1084" s="28" t="s">
        <v>9</v>
      </c>
      <c r="F1084" s="28" t="s">
        <v>6891</v>
      </c>
      <c r="G1084" s="28" t="s">
        <v>13</v>
      </c>
      <c r="H1084" s="28" t="s">
        <v>190</v>
      </c>
      <c r="I1084" s="28" t="s">
        <v>191</v>
      </c>
      <c r="J1084" s="28" t="s">
        <v>6852</v>
      </c>
      <c r="K1084" s="28" t="s">
        <v>6853</v>
      </c>
      <c r="L1084" s="28" t="s">
        <v>464</v>
      </c>
      <c r="M1084" s="28" t="s">
        <v>465</v>
      </c>
      <c r="N1084" s="28" t="s">
        <v>208</v>
      </c>
      <c r="O1084" s="28" t="s">
        <v>6892</v>
      </c>
      <c r="Q1084" s="28" t="s">
        <v>6855</v>
      </c>
      <c r="R1084" s="28" t="s">
        <v>6893</v>
      </c>
      <c r="Z1084" s="28" t="s">
        <v>81</v>
      </c>
      <c r="AA1084" s="28" t="s">
        <v>82</v>
      </c>
      <c r="AE1084" s="28" t="s">
        <v>470</v>
      </c>
      <c r="AF1084" s="28" t="s">
        <v>198</v>
      </c>
      <c r="AG1084" s="28" t="s">
        <v>471</v>
      </c>
      <c r="AH1084" s="28" t="s">
        <v>81</v>
      </c>
      <c r="AJ1084" s="28" t="s">
        <v>84</v>
      </c>
      <c r="AK1084" s="28" t="s">
        <v>85</v>
      </c>
      <c r="AL1084" s="28" t="s">
        <v>6894</v>
      </c>
      <c r="AM1084" s="28" t="s">
        <v>6895</v>
      </c>
      <c r="AN1084" s="28" t="s">
        <v>163</v>
      </c>
      <c r="AO1084" s="28" t="s">
        <v>81</v>
      </c>
      <c r="AP1084" s="28" t="s">
        <v>81</v>
      </c>
      <c r="AU1084" s="28" t="s">
        <v>165</v>
      </c>
      <c r="AY1084" s="28" t="s">
        <v>6861</v>
      </c>
    </row>
    <row r="1085" spans="1:51" x14ac:dyDescent="0.25">
      <c r="A1085" s="28">
        <v>632273</v>
      </c>
      <c r="B1085" s="28">
        <v>525424</v>
      </c>
      <c r="C1085" s="28" t="s">
        <v>974</v>
      </c>
      <c r="D1085" s="28" t="s">
        <v>1527</v>
      </c>
      <c r="E1085" s="28" t="s">
        <v>94</v>
      </c>
      <c r="F1085" s="28" t="s">
        <v>6896</v>
      </c>
      <c r="G1085" s="28" t="s">
        <v>13</v>
      </c>
      <c r="H1085" s="28" t="s">
        <v>190</v>
      </c>
      <c r="I1085" s="28" t="s">
        <v>311</v>
      </c>
      <c r="J1085" s="28" t="s">
        <v>3793</v>
      </c>
      <c r="K1085" s="28" t="s">
        <v>3794</v>
      </c>
      <c r="L1085" s="28" t="s">
        <v>708</v>
      </c>
      <c r="M1085" s="28" t="s">
        <v>709</v>
      </c>
      <c r="N1085" s="28" t="s">
        <v>642</v>
      </c>
      <c r="Q1085" s="28" t="s">
        <v>3796</v>
      </c>
      <c r="R1085" s="28" t="s">
        <v>6897</v>
      </c>
      <c r="Z1085" s="28" t="s">
        <v>81</v>
      </c>
      <c r="AA1085" s="28" t="s">
        <v>364</v>
      </c>
      <c r="AE1085" s="28" t="s">
        <v>470</v>
      </c>
      <c r="AF1085" s="28" t="s">
        <v>198</v>
      </c>
      <c r="AG1085" s="28" t="s">
        <v>471</v>
      </c>
      <c r="AH1085" s="28" t="s">
        <v>81</v>
      </c>
      <c r="AJ1085" s="28" t="s">
        <v>84</v>
      </c>
      <c r="AK1085" s="28" t="s">
        <v>85</v>
      </c>
      <c r="AL1085" s="28" t="s">
        <v>6898</v>
      </c>
      <c r="AM1085" s="28" t="s">
        <v>6899</v>
      </c>
      <c r="AN1085" s="28" t="s">
        <v>163</v>
      </c>
      <c r="AO1085" s="28" t="s">
        <v>81</v>
      </c>
      <c r="AP1085" s="28" t="s">
        <v>81</v>
      </c>
      <c r="AU1085" s="28" t="s">
        <v>165</v>
      </c>
      <c r="AY1085" s="28" t="s">
        <v>6900</v>
      </c>
    </row>
    <row r="1086" spans="1:51" x14ac:dyDescent="0.25">
      <c r="A1086" s="28">
        <v>632280</v>
      </c>
      <c r="B1086" s="28">
        <v>600684</v>
      </c>
      <c r="C1086" s="28" t="s">
        <v>5885</v>
      </c>
      <c r="D1086" s="28" t="s">
        <v>6901</v>
      </c>
      <c r="E1086" s="28" t="s">
        <v>9</v>
      </c>
      <c r="F1086" s="28" t="s">
        <v>6902</v>
      </c>
      <c r="G1086" s="28" t="s">
        <v>13</v>
      </c>
      <c r="H1086" s="28" t="s">
        <v>190</v>
      </c>
      <c r="J1086" s="28" t="s">
        <v>3793</v>
      </c>
      <c r="K1086" s="28" t="s">
        <v>3794</v>
      </c>
      <c r="L1086" s="28" t="s">
        <v>708</v>
      </c>
      <c r="M1086" s="28" t="s">
        <v>709</v>
      </c>
      <c r="N1086" s="28" t="s">
        <v>642</v>
      </c>
      <c r="Q1086" s="28" t="s">
        <v>3796</v>
      </c>
      <c r="R1086" s="28" t="s">
        <v>6897</v>
      </c>
      <c r="Z1086" s="28" t="s">
        <v>81</v>
      </c>
      <c r="AA1086" s="28" t="s">
        <v>364</v>
      </c>
      <c r="AE1086" s="28" t="s">
        <v>470</v>
      </c>
      <c r="AF1086" s="28" t="s">
        <v>198</v>
      </c>
      <c r="AG1086" s="28" t="s">
        <v>471</v>
      </c>
      <c r="AH1086" s="28" t="s">
        <v>81</v>
      </c>
      <c r="AJ1086" s="28" t="s">
        <v>84</v>
      </c>
      <c r="AK1086" s="28" t="s">
        <v>85</v>
      </c>
      <c r="AL1086" s="28" t="s">
        <v>6903</v>
      </c>
      <c r="AM1086" s="28" t="s">
        <v>6904</v>
      </c>
      <c r="AN1086" s="28" t="s">
        <v>163</v>
      </c>
      <c r="AO1086" s="28" t="s">
        <v>81</v>
      </c>
      <c r="AP1086" s="28" t="s">
        <v>81</v>
      </c>
      <c r="AU1086" s="28" t="s">
        <v>165</v>
      </c>
      <c r="AY1086" s="28" t="s">
        <v>1596</v>
      </c>
    </row>
    <row r="1087" spans="1:51" x14ac:dyDescent="0.25">
      <c r="A1087" s="28">
        <v>632284</v>
      </c>
      <c r="B1087" s="28">
        <v>491861</v>
      </c>
      <c r="C1087" s="28" t="s">
        <v>6905</v>
      </c>
      <c r="D1087" s="28" t="s">
        <v>6906</v>
      </c>
      <c r="E1087" s="28" t="s">
        <v>9</v>
      </c>
      <c r="F1087" s="28" t="s">
        <v>6907</v>
      </c>
      <c r="G1087" s="28" t="s">
        <v>13</v>
      </c>
      <c r="H1087" s="28" t="s">
        <v>190</v>
      </c>
      <c r="I1087" s="28" t="s">
        <v>191</v>
      </c>
      <c r="J1087" s="28" t="s">
        <v>6908</v>
      </c>
      <c r="K1087" s="28" t="s">
        <v>6909</v>
      </c>
      <c r="L1087" s="28" t="s">
        <v>1213</v>
      </c>
      <c r="M1087" s="28" t="s">
        <v>577</v>
      </c>
      <c r="N1087" s="28" t="s">
        <v>3542</v>
      </c>
      <c r="O1087" s="28" t="s">
        <v>6910</v>
      </c>
      <c r="Q1087" s="28" t="s">
        <v>6911</v>
      </c>
      <c r="R1087" s="28" t="s">
        <v>6912</v>
      </c>
      <c r="S1087" s="28" t="s">
        <v>6913</v>
      </c>
      <c r="V1087" s="28" t="s">
        <v>6914</v>
      </c>
      <c r="Z1087" s="28" t="s">
        <v>81</v>
      </c>
      <c r="AA1087" s="28" t="s">
        <v>82</v>
      </c>
      <c r="AE1087" s="28" t="s">
        <v>590</v>
      </c>
      <c r="AF1087" s="28" t="s">
        <v>198</v>
      </c>
      <c r="AG1087" s="28" t="s">
        <v>582</v>
      </c>
      <c r="AH1087" s="28" t="s">
        <v>81</v>
      </c>
      <c r="AJ1087" s="28" t="s">
        <v>84</v>
      </c>
      <c r="AK1087" s="28" t="s">
        <v>85</v>
      </c>
      <c r="AL1087" s="28" t="s">
        <v>6915</v>
      </c>
      <c r="AM1087" s="28" t="s">
        <v>6916</v>
      </c>
      <c r="AN1087" s="28" t="s">
        <v>163</v>
      </c>
      <c r="AO1087" s="28" t="s">
        <v>81</v>
      </c>
      <c r="AP1087" s="28" t="s">
        <v>81</v>
      </c>
      <c r="AU1087" s="28" t="s">
        <v>165</v>
      </c>
      <c r="AY1087" s="28" t="s">
        <v>234</v>
      </c>
    </row>
    <row r="1088" spans="1:51" x14ac:dyDescent="0.25">
      <c r="A1088" s="28">
        <v>632299</v>
      </c>
      <c r="B1088" s="28">
        <v>543206</v>
      </c>
      <c r="C1088" s="28" t="s">
        <v>6917</v>
      </c>
      <c r="D1088" s="28" t="s">
        <v>6918</v>
      </c>
      <c r="E1088" s="28" t="s">
        <v>9</v>
      </c>
      <c r="F1088" s="28" t="s">
        <v>4660</v>
      </c>
      <c r="G1088" s="28" t="s">
        <v>13</v>
      </c>
      <c r="H1088" s="28" t="s">
        <v>190</v>
      </c>
      <c r="I1088" s="28" t="s">
        <v>311</v>
      </c>
      <c r="J1088" s="28" t="s">
        <v>3793</v>
      </c>
      <c r="K1088" s="28" t="s">
        <v>3794</v>
      </c>
      <c r="L1088" s="28" t="s">
        <v>708</v>
      </c>
      <c r="M1088" s="28" t="s">
        <v>709</v>
      </c>
      <c r="N1088" s="28" t="s">
        <v>642</v>
      </c>
      <c r="Q1088" s="28" t="s">
        <v>3796</v>
      </c>
      <c r="R1088" s="28" t="s">
        <v>6897</v>
      </c>
      <c r="Z1088" s="28" t="s">
        <v>81</v>
      </c>
      <c r="AA1088" s="28" t="s">
        <v>364</v>
      </c>
      <c r="AE1088" s="28" t="s">
        <v>470</v>
      </c>
      <c r="AF1088" s="28" t="s">
        <v>198</v>
      </c>
      <c r="AG1088" s="28" t="s">
        <v>471</v>
      </c>
      <c r="AH1088" s="28" t="s">
        <v>81</v>
      </c>
      <c r="AJ1088" s="28" t="s">
        <v>84</v>
      </c>
      <c r="AK1088" s="28" t="s">
        <v>85</v>
      </c>
      <c r="AL1088" s="28" t="s">
        <v>6919</v>
      </c>
      <c r="AM1088" s="28" t="s">
        <v>6920</v>
      </c>
      <c r="AN1088" s="28" t="s">
        <v>163</v>
      </c>
      <c r="AO1088" s="28" t="s">
        <v>81</v>
      </c>
      <c r="AP1088" s="28" t="s">
        <v>81</v>
      </c>
      <c r="AU1088" s="28" t="s">
        <v>165</v>
      </c>
      <c r="AY1088" s="28" t="s">
        <v>1596</v>
      </c>
    </row>
    <row r="1089" spans="1:51" x14ac:dyDescent="0.25">
      <c r="A1089" s="28">
        <v>632302</v>
      </c>
      <c r="B1089" s="28">
        <v>629989</v>
      </c>
      <c r="C1089" s="28" t="s">
        <v>819</v>
      </c>
      <c r="D1089" s="28" t="s">
        <v>6921</v>
      </c>
      <c r="E1089" s="28" t="s">
        <v>9</v>
      </c>
      <c r="F1089" s="28" t="s">
        <v>6922</v>
      </c>
      <c r="G1089" s="28" t="s">
        <v>13</v>
      </c>
      <c r="H1089" s="28" t="s">
        <v>190</v>
      </c>
      <c r="J1089" s="28" t="s">
        <v>6852</v>
      </c>
      <c r="K1089" s="28" t="s">
        <v>6853</v>
      </c>
      <c r="L1089" s="28" t="s">
        <v>464</v>
      </c>
      <c r="M1089" s="28" t="s">
        <v>465</v>
      </c>
      <c r="N1089" s="28" t="s">
        <v>6923</v>
      </c>
      <c r="O1089" s="28" t="s">
        <v>6924</v>
      </c>
      <c r="P1089" s="28" t="s">
        <v>6877</v>
      </c>
      <c r="Q1089" s="28" t="s">
        <v>6855</v>
      </c>
      <c r="R1089" s="28" t="s">
        <v>6925</v>
      </c>
      <c r="Z1089" s="28" t="s">
        <v>81</v>
      </c>
      <c r="AA1089" s="28" t="s">
        <v>82</v>
      </c>
      <c r="AE1089" s="28" t="s">
        <v>470</v>
      </c>
      <c r="AF1089" s="28" t="s">
        <v>198</v>
      </c>
      <c r="AG1089" s="28" t="s">
        <v>471</v>
      </c>
      <c r="AH1089" s="28" t="s">
        <v>81</v>
      </c>
      <c r="AJ1089" s="28" t="s">
        <v>84</v>
      </c>
      <c r="AK1089" s="28" t="s">
        <v>85</v>
      </c>
      <c r="AL1089" s="28" t="s">
        <v>6926</v>
      </c>
      <c r="AM1089" s="28" t="s">
        <v>6927</v>
      </c>
      <c r="AN1089" s="28" t="s">
        <v>163</v>
      </c>
      <c r="AO1089" s="28" t="s">
        <v>84</v>
      </c>
      <c r="AP1089" s="28" t="s">
        <v>164</v>
      </c>
      <c r="AU1089" s="28" t="s">
        <v>165</v>
      </c>
      <c r="AV1089" s="28" t="s">
        <v>166</v>
      </c>
      <c r="AW1089" s="28" t="s">
        <v>167</v>
      </c>
      <c r="AX1089" s="28" t="s">
        <v>168</v>
      </c>
      <c r="AY1089" s="28" t="s">
        <v>6881</v>
      </c>
    </row>
    <row r="1090" spans="1:51" x14ac:dyDescent="0.25">
      <c r="A1090" s="28">
        <v>632308</v>
      </c>
      <c r="B1090" s="28">
        <v>603392</v>
      </c>
      <c r="C1090" s="28" t="s">
        <v>6928</v>
      </c>
      <c r="D1090" s="28" t="s">
        <v>6929</v>
      </c>
      <c r="E1090" s="28" t="s">
        <v>94</v>
      </c>
      <c r="F1090" s="28" t="s">
        <v>6930</v>
      </c>
      <c r="G1090" s="28" t="s">
        <v>13</v>
      </c>
      <c r="H1090" s="28" t="s">
        <v>550</v>
      </c>
      <c r="J1090" s="28" t="s">
        <v>6931</v>
      </c>
      <c r="K1090" s="28" t="s">
        <v>6932</v>
      </c>
      <c r="L1090" s="28" t="s">
        <v>1213</v>
      </c>
      <c r="M1090" s="28" t="s">
        <v>577</v>
      </c>
      <c r="N1090" s="28" t="s">
        <v>6933</v>
      </c>
      <c r="O1090" s="28" t="s">
        <v>6934</v>
      </c>
      <c r="P1090" s="28" t="s">
        <v>6935</v>
      </c>
      <c r="Q1090" s="28" t="s">
        <v>6936</v>
      </c>
      <c r="R1090" s="28" t="s">
        <v>6937</v>
      </c>
      <c r="S1090" s="28" t="s">
        <v>6938</v>
      </c>
      <c r="V1090" s="28" t="s">
        <v>6939</v>
      </c>
      <c r="Z1090" s="28" t="s">
        <v>81</v>
      </c>
      <c r="AA1090" s="28" t="s">
        <v>82</v>
      </c>
      <c r="AE1090" s="28" t="s">
        <v>590</v>
      </c>
      <c r="AF1090" s="28" t="s">
        <v>198</v>
      </c>
      <c r="AG1090" s="28" t="s">
        <v>582</v>
      </c>
      <c r="AH1090" s="28" t="s">
        <v>81</v>
      </c>
      <c r="AJ1090" s="28" t="s">
        <v>84</v>
      </c>
      <c r="AK1090" s="28" t="s">
        <v>85</v>
      </c>
      <c r="AL1090" s="28" t="s">
        <v>6940</v>
      </c>
      <c r="AM1090" s="28" t="s">
        <v>6941</v>
      </c>
      <c r="AN1090" s="28" t="s">
        <v>163</v>
      </c>
      <c r="AO1090" s="28" t="s">
        <v>81</v>
      </c>
      <c r="AP1090" s="28" t="s">
        <v>81</v>
      </c>
      <c r="AU1090" s="28" t="s">
        <v>165</v>
      </c>
      <c r="AY1090" s="28" t="s">
        <v>234</v>
      </c>
    </row>
    <row r="1091" spans="1:51" x14ac:dyDescent="0.25">
      <c r="A1091" s="28">
        <v>632333</v>
      </c>
      <c r="B1091" s="28">
        <v>630001</v>
      </c>
      <c r="C1091" s="28" t="s">
        <v>2512</v>
      </c>
      <c r="D1091" s="28" t="s">
        <v>6942</v>
      </c>
      <c r="E1091" s="28" t="s">
        <v>9</v>
      </c>
      <c r="F1091" s="28" t="s">
        <v>6943</v>
      </c>
      <c r="G1091" s="28" t="s">
        <v>13</v>
      </c>
      <c r="H1091" s="28" t="s">
        <v>153</v>
      </c>
      <c r="J1091" s="28" t="s">
        <v>6852</v>
      </c>
      <c r="K1091" s="28" t="s">
        <v>6853</v>
      </c>
      <c r="L1091" s="28" t="s">
        <v>464</v>
      </c>
      <c r="M1091" s="28" t="s">
        <v>465</v>
      </c>
      <c r="N1091" s="28" t="s">
        <v>536</v>
      </c>
      <c r="O1091" s="28" t="s">
        <v>6944</v>
      </c>
      <c r="Q1091" s="28" t="s">
        <v>6855</v>
      </c>
      <c r="R1091" s="28" t="s">
        <v>6925</v>
      </c>
      <c r="Z1091" s="28" t="s">
        <v>81</v>
      </c>
      <c r="AA1091" s="28" t="s">
        <v>814</v>
      </c>
      <c r="AB1091" s="28" t="s">
        <v>6945</v>
      </c>
      <c r="AC1091" s="28" t="s">
        <v>6887</v>
      </c>
      <c r="AE1091" s="28" t="s">
        <v>699</v>
      </c>
      <c r="AF1091" s="28" t="s">
        <v>159</v>
      </c>
      <c r="AG1091" s="28" t="s">
        <v>164</v>
      </c>
      <c r="AH1091" s="28" t="s">
        <v>81</v>
      </c>
      <c r="AJ1091" s="28" t="s">
        <v>84</v>
      </c>
      <c r="AK1091" s="28" t="s">
        <v>85</v>
      </c>
      <c r="AL1091" s="28" t="s">
        <v>6946</v>
      </c>
      <c r="AM1091" s="28" t="s">
        <v>6947</v>
      </c>
      <c r="AN1091" s="28" t="s">
        <v>163</v>
      </c>
      <c r="AO1091" s="28" t="s">
        <v>84</v>
      </c>
      <c r="AP1091" s="28" t="s">
        <v>164</v>
      </c>
      <c r="AU1091" s="28" t="s">
        <v>165</v>
      </c>
      <c r="AV1091" s="28" t="s">
        <v>166</v>
      </c>
      <c r="AW1091" s="28" t="s">
        <v>167</v>
      </c>
      <c r="AX1091" s="28" t="s">
        <v>168</v>
      </c>
      <c r="AY1091" s="28" t="s">
        <v>6881</v>
      </c>
    </row>
    <row r="1092" spans="1:51" x14ac:dyDescent="0.25">
      <c r="A1092" s="28">
        <v>632349</v>
      </c>
      <c r="B1092" s="28">
        <v>597127</v>
      </c>
      <c r="C1092" s="28" t="s">
        <v>6948</v>
      </c>
      <c r="D1092" s="28" t="s">
        <v>6949</v>
      </c>
      <c r="E1092" s="28" t="s">
        <v>94</v>
      </c>
      <c r="F1092" s="28" t="s">
        <v>6950</v>
      </c>
      <c r="G1092" s="28" t="s">
        <v>13</v>
      </c>
      <c r="H1092" s="28" t="s">
        <v>190</v>
      </c>
      <c r="I1092" s="28" t="s">
        <v>191</v>
      </c>
      <c r="J1092" s="28" t="s">
        <v>6931</v>
      </c>
      <c r="K1092" s="28" t="s">
        <v>6932</v>
      </c>
      <c r="L1092" s="28" t="s">
        <v>1213</v>
      </c>
      <c r="M1092" s="28" t="s">
        <v>577</v>
      </c>
      <c r="N1092" s="28" t="s">
        <v>3301</v>
      </c>
      <c r="O1092" s="28" t="s">
        <v>6951</v>
      </c>
      <c r="Q1092" s="28" t="s">
        <v>2885</v>
      </c>
      <c r="R1092" s="28" t="s">
        <v>6952</v>
      </c>
      <c r="S1092" s="28" t="s">
        <v>6953</v>
      </c>
      <c r="V1092" s="28" t="s">
        <v>6954</v>
      </c>
      <c r="Z1092" s="28" t="s">
        <v>81</v>
      </c>
      <c r="AA1092" s="28" t="s">
        <v>82</v>
      </c>
      <c r="AE1092" s="28" t="s">
        <v>590</v>
      </c>
      <c r="AF1092" s="28" t="s">
        <v>198</v>
      </c>
      <c r="AG1092" s="28" t="s">
        <v>582</v>
      </c>
      <c r="AH1092" s="28" t="s">
        <v>81</v>
      </c>
      <c r="AJ1092" s="28" t="s">
        <v>84</v>
      </c>
      <c r="AK1092" s="28" t="s">
        <v>85</v>
      </c>
      <c r="AL1092" s="28" t="s">
        <v>6955</v>
      </c>
      <c r="AM1092" s="28" t="s">
        <v>6956</v>
      </c>
      <c r="AN1092" s="28" t="s">
        <v>163</v>
      </c>
      <c r="AO1092" s="28" t="s">
        <v>81</v>
      </c>
      <c r="AP1092" s="28" t="s">
        <v>81</v>
      </c>
      <c r="AU1092" s="28" t="s">
        <v>165</v>
      </c>
      <c r="AY1092" s="28" t="s">
        <v>234</v>
      </c>
    </row>
    <row r="1093" spans="1:51" x14ac:dyDescent="0.25">
      <c r="A1093" s="28">
        <v>632401</v>
      </c>
      <c r="B1093" s="28">
        <v>401553</v>
      </c>
      <c r="C1093" s="28" t="s">
        <v>1753</v>
      </c>
      <c r="D1093" s="28" t="s">
        <v>6957</v>
      </c>
      <c r="E1093" s="28" t="s">
        <v>94</v>
      </c>
      <c r="F1093" s="28" t="s">
        <v>6958</v>
      </c>
      <c r="G1093" s="28" t="s">
        <v>13</v>
      </c>
      <c r="H1093" s="28" t="s">
        <v>153</v>
      </c>
      <c r="I1093" s="28" t="s">
        <v>311</v>
      </c>
      <c r="J1093" s="28" t="s">
        <v>6361</v>
      </c>
      <c r="K1093" s="28" t="s">
        <v>6362</v>
      </c>
      <c r="L1093" s="28" t="s">
        <v>6233</v>
      </c>
      <c r="M1093" s="28" t="s">
        <v>577</v>
      </c>
      <c r="N1093" s="28" t="s">
        <v>6959</v>
      </c>
      <c r="O1093" s="28" t="s">
        <v>6960</v>
      </c>
      <c r="Q1093" s="28" t="s">
        <v>6961</v>
      </c>
      <c r="R1093" s="28" t="s">
        <v>6962</v>
      </c>
      <c r="U1093" s="28" t="s">
        <v>6963</v>
      </c>
      <c r="V1093" s="28" t="s">
        <v>6964</v>
      </c>
      <c r="Z1093" s="28" t="s">
        <v>81</v>
      </c>
      <c r="AA1093" s="28" t="s">
        <v>82</v>
      </c>
      <c r="AE1093" s="28" t="s">
        <v>470</v>
      </c>
      <c r="AF1093" s="28" t="s">
        <v>159</v>
      </c>
      <c r="AG1093" s="28" t="s">
        <v>582</v>
      </c>
      <c r="AH1093" s="28" t="s">
        <v>81</v>
      </c>
      <c r="AJ1093" s="28" t="s">
        <v>84</v>
      </c>
      <c r="AK1093" s="28" t="s">
        <v>85</v>
      </c>
      <c r="AL1093" s="28" t="s">
        <v>6965</v>
      </c>
      <c r="AM1093" s="28" t="s">
        <v>6966</v>
      </c>
      <c r="AN1093" s="28" t="s">
        <v>163</v>
      </c>
      <c r="AO1093" s="28" t="s">
        <v>81</v>
      </c>
      <c r="AP1093" s="28" t="s">
        <v>81</v>
      </c>
      <c r="AU1093" s="28" t="s">
        <v>165</v>
      </c>
      <c r="AY1093" s="28" t="s">
        <v>234</v>
      </c>
    </row>
    <row r="1094" spans="1:51" x14ac:dyDescent="0.25">
      <c r="A1094" s="28">
        <v>632486</v>
      </c>
      <c r="B1094" s="28">
        <v>513343</v>
      </c>
      <c r="C1094" s="28" t="s">
        <v>2523</v>
      </c>
      <c r="D1094" s="28" t="s">
        <v>6967</v>
      </c>
      <c r="E1094" s="28" t="s">
        <v>94</v>
      </c>
      <c r="F1094" s="28" t="s">
        <v>6968</v>
      </c>
      <c r="G1094" s="28" t="s">
        <v>13</v>
      </c>
      <c r="H1094" s="28" t="s">
        <v>550</v>
      </c>
      <c r="J1094" s="28" t="s">
        <v>3592</v>
      </c>
      <c r="K1094" s="28" t="s">
        <v>3593</v>
      </c>
      <c r="N1094" s="28" t="s">
        <v>4136</v>
      </c>
      <c r="O1094" s="28" t="s">
        <v>6969</v>
      </c>
      <c r="Q1094" s="28" t="s">
        <v>3832</v>
      </c>
      <c r="R1094" s="28" t="s">
        <v>3833</v>
      </c>
      <c r="Z1094" s="28" t="s">
        <v>81</v>
      </c>
      <c r="AA1094" s="28" t="s">
        <v>82</v>
      </c>
      <c r="AE1094" s="28" t="s">
        <v>197</v>
      </c>
      <c r="AF1094" s="28" t="s">
        <v>198</v>
      </c>
      <c r="AG1094" s="28" t="s">
        <v>160</v>
      </c>
      <c r="AH1094" s="28" t="s">
        <v>81</v>
      </c>
      <c r="AJ1094" s="28" t="s">
        <v>84</v>
      </c>
      <c r="AK1094" s="28" t="s">
        <v>85</v>
      </c>
      <c r="AL1094" s="28" t="s">
        <v>6970</v>
      </c>
      <c r="AM1094" s="28" t="s">
        <v>6971</v>
      </c>
      <c r="AN1094" s="28" t="s">
        <v>163</v>
      </c>
      <c r="AO1094" s="28" t="s">
        <v>81</v>
      </c>
      <c r="AP1094" s="28" t="s">
        <v>81</v>
      </c>
      <c r="AU1094" s="28" t="s">
        <v>165</v>
      </c>
      <c r="AY1094" s="28" t="s">
        <v>6972</v>
      </c>
    </row>
    <row r="1095" spans="1:51" x14ac:dyDescent="0.25">
      <c r="A1095" s="28">
        <v>632505</v>
      </c>
      <c r="B1095" s="28">
        <v>630055</v>
      </c>
      <c r="C1095" s="28" t="s">
        <v>5783</v>
      </c>
      <c r="D1095" s="28" t="s">
        <v>6973</v>
      </c>
      <c r="E1095" s="28" t="s">
        <v>9</v>
      </c>
      <c r="F1095" s="28" t="s">
        <v>6974</v>
      </c>
      <c r="G1095" s="28" t="s">
        <v>13</v>
      </c>
      <c r="H1095" s="28" t="s">
        <v>153</v>
      </c>
      <c r="J1095" s="28" t="s">
        <v>3592</v>
      </c>
      <c r="K1095" s="28" t="s">
        <v>3593</v>
      </c>
      <c r="N1095" s="28" t="s">
        <v>5159</v>
      </c>
      <c r="O1095" s="28" t="s">
        <v>6975</v>
      </c>
      <c r="Q1095" s="28" t="s">
        <v>6976</v>
      </c>
      <c r="R1095" s="28" t="s">
        <v>6977</v>
      </c>
      <c r="Z1095" s="28" t="s">
        <v>81</v>
      </c>
      <c r="AA1095" s="28" t="s">
        <v>82</v>
      </c>
      <c r="AE1095" s="28" t="s">
        <v>158</v>
      </c>
      <c r="AF1095" s="28" t="s">
        <v>159</v>
      </c>
      <c r="AG1095" s="28" t="s">
        <v>160</v>
      </c>
      <c r="AH1095" s="28" t="s">
        <v>81</v>
      </c>
      <c r="AJ1095" s="28" t="s">
        <v>84</v>
      </c>
      <c r="AK1095" s="28" t="s">
        <v>85</v>
      </c>
      <c r="AL1095" s="28" t="s">
        <v>6978</v>
      </c>
      <c r="AM1095" s="28" t="s">
        <v>6979</v>
      </c>
      <c r="AN1095" s="28" t="s">
        <v>163</v>
      </c>
      <c r="AO1095" s="28" t="s">
        <v>84</v>
      </c>
      <c r="AP1095" s="28" t="s">
        <v>164</v>
      </c>
      <c r="AU1095" s="28" t="s">
        <v>165</v>
      </c>
      <c r="AV1095" s="28" t="s">
        <v>166</v>
      </c>
      <c r="AW1095" s="28" t="s">
        <v>167</v>
      </c>
      <c r="AX1095" s="28" t="s">
        <v>168</v>
      </c>
      <c r="AY1095" s="28" t="s">
        <v>6980</v>
      </c>
    </row>
    <row r="1096" spans="1:51" x14ac:dyDescent="0.25">
      <c r="A1096" s="28">
        <v>632508</v>
      </c>
      <c r="B1096" s="28">
        <v>523738</v>
      </c>
      <c r="C1096" s="28" t="s">
        <v>1743</v>
      </c>
      <c r="D1096" s="28" t="s">
        <v>6981</v>
      </c>
      <c r="E1096" s="28" t="s">
        <v>94</v>
      </c>
      <c r="F1096" s="28" t="s">
        <v>6982</v>
      </c>
      <c r="G1096" s="28" t="s">
        <v>13</v>
      </c>
      <c r="H1096" s="28" t="s">
        <v>348</v>
      </c>
      <c r="J1096" s="28" t="s">
        <v>3592</v>
      </c>
      <c r="K1096" s="28" t="s">
        <v>3593</v>
      </c>
      <c r="N1096" s="28" t="s">
        <v>5159</v>
      </c>
      <c r="O1096" s="28" t="s">
        <v>6983</v>
      </c>
      <c r="Q1096" s="28" t="s">
        <v>6382</v>
      </c>
      <c r="R1096" s="28" t="s">
        <v>6984</v>
      </c>
      <c r="Z1096" s="28" t="s">
        <v>81</v>
      </c>
      <c r="AA1096" s="28" t="s">
        <v>82</v>
      </c>
      <c r="AE1096" s="28" t="s">
        <v>158</v>
      </c>
      <c r="AF1096" s="28" t="s">
        <v>159</v>
      </c>
      <c r="AG1096" s="28" t="s">
        <v>160</v>
      </c>
      <c r="AH1096" s="28" t="s">
        <v>81</v>
      </c>
      <c r="AJ1096" s="28" t="s">
        <v>84</v>
      </c>
      <c r="AK1096" s="28" t="s">
        <v>85</v>
      </c>
      <c r="AL1096" s="28" t="s">
        <v>6985</v>
      </c>
      <c r="AM1096" s="28" t="s">
        <v>6986</v>
      </c>
      <c r="AN1096" s="28" t="s">
        <v>163</v>
      </c>
      <c r="AO1096" s="28" t="s">
        <v>81</v>
      </c>
      <c r="AP1096" s="28" t="s">
        <v>81</v>
      </c>
      <c r="AU1096" s="28" t="s">
        <v>165</v>
      </c>
      <c r="AY1096" s="28" t="s">
        <v>6987</v>
      </c>
    </row>
    <row r="1097" spans="1:51" x14ac:dyDescent="0.25">
      <c r="A1097" s="28">
        <v>632512</v>
      </c>
      <c r="B1097" s="28">
        <v>522065</v>
      </c>
      <c r="C1097" s="28" t="s">
        <v>1743</v>
      </c>
      <c r="D1097" s="28" t="s">
        <v>6988</v>
      </c>
      <c r="E1097" s="28" t="s">
        <v>94</v>
      </c>
      <c r="F1097" s="28" t="s">
        <v>6989</v>
      </c>
      <c r="G1097" s="28" t="s">
        <v>13</v>
      </c>
      <c r="H1097" s="28" t="s">
        <v>348</v>
      </c>
      <c r="J1097" s="28" t="s">
        <v>3592</v>
      </c>
      <c r="K1097" s="28" t="s">
        <v>3593</v>
      </c>
      <c r="N1097" s="28" t="s">
        <v>5159</v>
      </c>
      <c r="O1097" s="28" t="s">
        <v>6990</v>
      </c>
      <c r="Q1097" s="28" t="s">
        <v>2943</v>
      </c>
      <c r="R1097" s="28" t="s">
        <v>6991</v>
      </c>
      <c r="V1097" s="28" t="s">
        <v>6992</v>
      </c>
      <c r="Z1097" s="28" t="s">
        <v>81</v>
      </c>
      <c r="AA1097" s="28" t="s">
        <v>82</v>
      </c>
      <c r="AE1097" s="28" t="s">
        <v>158</v>
      </c>
      <c r="AF1097" s="28" t="s">
        <v>159</v>
      </c>
      <c r="AG1097" s="28" t="s">
        <v>160</v>
      </c>
      <c r="AH1097" s="28" t="s">
        <v>81</v>
      </c>
      <c r="AJ1097" s="28" t="s">
        <v>84</v>
      </c>
      <c r="AK1097" s="28" t="s">
        <v>85</v>
      </c>
      <c r="AL1097" s="28" t="s">
        <v>6993</v>
      </c>
      <c r="AM1097" s="28" t="s">
        <v>6994</v>
      </c>
      <c r="AN1097" s="28" t="s">
        <v>163</v>
      </c>
      <c r="AO1097" s="28" t="s">
        <v>81</v>
      </c>
      <c r="AP1097" s="28" t="s">
        <v>81</v>
      </c>
      <c r="AU1097" s="28" t="s">
        <v>165</v>
      </c>
      <c r="AY1097" s="28" t="s">
        <v>6995</v>
      </c>
    </row>
    <row r="1098" spans="1:51" x14ac:dyDescent="0.25">
      <c r="A1098" s="28">
        <v>632583</v>
      </c>
      <c r="B1098" s="28">
        <v>614305</v>
      </c>
      <c r="C1098" s="28" t="s">
        <v>6996</v>
      </c>
      <c r="D1098" s="28" t="s">
        <v>6997</v>
      </c>
      <c r="E1098" s="28" t="s">
        <v>94</v>
      </c>
      <c r="F1098" s="28" t="s">
        <v>6998</v>
      </c>
      <c r="G1098" s="28" t="s">
        <v>13</v>
      </c>
      <c r="H1098" s="28" t="s">
        <v>190</v>
      </c>
      <c r="I1098" s="28" t="s">
        <v>191</v>
      </c>
      <c r="J1098" s="28" t="s">
        <v>6999</v>
      </c>
      <c r="K1098" s="28" t="s">
        <v>7000</v>
      </c>
      <c r="N1098" s="28" t="s">
        <v>7001</v>
      </c>
      <c r="O1098" s="28" t="s">
        <v>7002</v>
      </c>
      <c r="Q1098" s="28" t="s">
        <v>7003</v>
      </c>
      <c r="R1098" s="28" t="s">
        <v>7004</v>
      </c>
      <c r="Z1098" s="28" t="s">
        <v>81</v>
      </c>
      <c r="AA1098" s="28" t="s">
        <v>82</v>
      </c>
      <c r="AE1098" s="28" t="s">
        <v>81</v>
      </c>
      <c r="AF1098" s="28" t="s">
        <v>81</v>
      </c>
      <c r="AG1098" s="28" t="s">
        <v>81</v>
      </c>
      <c r="AH1098" s="28" t="s">
        <v>81</v>
      </c>
      <c r="AJ1098" s="28" t="s">
        <v>84</v>
      </c>
      <c r="AK1098" s="28" t="s">
        <v>85</v>
      </c>
      <c r="AL1098" s="28" t="s">
        <v>7005</v>
      </c>
      <c r="AM1098" s="28" t="s">
        <v>7006</v>
      </c>
      <c r="AN1098" s="28" t="s">
        <v>163</v>
      </c>
      <c r="AO1098" s="28" t="s">
        <v>81</v>
      </c>
      <c r="AP1098" s="28" t="s">
        <v>81</v>
      </c>
      <c r="AU1098" s="28" t="s">
        <v>165</v>
      </c>
      <c r="AY1098" s="28" t="s">
        <v>7007</v>
      </c>
    </row>
    <row r="1099" spans="1:51" x14ac:dyDescent="0.25">
      <c r="A1099" s="28">
        <v>632584</v>
      </c>
      <c r="B1099" s="28">
        <v>593012</v>
      </c>
      <c r="C1099" s="28" t="s">
        <v>2473</v>
      </c>
      <c r="D1099" s="28" t="s">
        <v>7008</v>
      </c>
      <c r="E1099" s="28" t="s">
        <v>9</v>
      </c>
      <c r="F1099" s="28" t="s">
        <v>7009</v>
      </c>
      <c r="G1099" s="28" t="s">
        <v>13</v>
      </c>
      <c r="H1099" s="28" t="s">
        <v>190</v>
      </c>
      <c r="I1099" s="28" t="s">
        <v>191</v>
      </c>
      <c r="J1099" s="28" t="s">
        <v>6999</v>
      </c>
      <c r="K1099" s="28" t="s">
        <v>7000</v>
      </c>
      <c r="N1099" s="28" t="s">
        <v>1110</v>
      </c>
      <c r="O1099" s="28" t="s">
        <v>7010</v>
      </c>
      <c r="Q1099" s="28" t="s">
        <v>7003</v>
      </c>
      <c r="R1099" s="28" t="s">
        <v>7004</v>
      </c>
      <c r="Z1099" s="28" t="s">
        <v>81</v>
      </c>
      <c r="AA1099" s="28" t="s">
        <v>82</v>
      </c>
      <c r="AE1099" s="28" t="s">
        <v>81</v>
      </c>
      <c r="AF1099" s="28" t="s">
        <v>81</v>
      </c>
      <c r="AG1099" s="28" t="s">
        <v>81</v>
      </c>
      <c r="AH1099" s="28" t="s">
        <v>81</v>
      </c>
      <c r="AJ1099" s="28" t="s">
        <v>84</v>
      </c>
      <c r="AK1099" s="28" t="s">
        <v>85</v>
      </c>
      <c r="AL1099" s="28" t="s">
        <v>7011</v>
      </c>
      <c r="AM1099" s="28" t="s">
        <v>7012</v>
      </c>
      <c r="AN1099" s="28" t="s">
        <v>163</v>
      </c>
      <c r="AO1099" s="28" t="s">
        <v>81</v>
      </c>
      <c r="AP1099" s="28" t="s">
        <v>81</v>
      </c>
      <c r="AU1099" s="28" t="s">
        <v>165</v>
      </c>
      <c r="AY1099" s="28" t="s">
        <v>7007</v>
      </c>
    </row>
    <row r="1100" spans="1:51" x14ac:dyDescent="0.25">
      <c r="A1100" s="28">
        <v>632585</v>
      </c>
      <c r="B1100" s="28">
        <v>630076</v>
      </c>
      <c r="C1100" s="28" t="s">
        <v>174</v>
      </c>
      <c r="D1100" s="28" t="s">
        <v>7013</v>
      </c>
      <c r="E1100" s="28" t="s">
        <v>94</v>
      </c>
      <c r="F1100" s="28" t="s">
        <v>7014</v>
      </c>
      <c r="G1100" s="28" t="s">
        <v>13</v>
      </c>
      <c r="H1100" s="28" t="s">
        <v>190</v>
      </c>
      <c r="J1100" s="28" t="s">
        <v>4337</v>
      </c>
      <c r="K1100" s="28" t="s">
        <v>4338</v>
      </c>
      <c r="L1100" s="28" t="s">
        <v>222</v>
      </c>
      <c r="M1100" s="28" t="s">
        <v>223</v>
      </c>
      <c r="N1100" s="28" t="s">
        <v>5515</v>
      </c>
      <c r="O1100" s="28" t="s">
        <v>7015</v>
      </c>
      <c r="Q1100" s="28" t="s">
        <v>4341</v>
      </c>
      <c r="R1100" s="28" t="s">
        <v>7016</v>
      </c>
      <c r="S1100" s="28" t="s">
        <v>7017</v>
      </c>
      <c r="Z1100" s="28" t="s">
        <v>81</v>
      </c>
      <c r="AA1100" s="28" t="s">
        <v>82</v>
      </c>
      <c r="AE1100" s="28" t="s">
        <v>230</v>
      </c>
      <c r="AF1100" s="28" t="s">
        <v>198</v>
      </c>
      <c r="AG1100" s="28" t="s">
        <v>231</v>
      </c>
      <c r="AH1100" s="28" t="s">
        <v>81</v>
      </c>
      <c r="AJ1100" s="28" t="s">
        <v>84</v>
      </c>
      <c r="AK1100" s="28" t="s">
        <v>85</v>
      </c>
      <c r="AL1100" s="28" t="s">
        <v>7018</v>
      </c>
      <c r="AM1100" s="28" t="s">
        <v>7019</v>
      </c>
      <c r="AN1100" s="28" t="s">
        <v>163</v>
      </c>
      <c r="AU1100" s="28" t="s">
        <v>165</v>
      </c>
      <c r="AY1100" s="28" t="s">
        <v>234</v>
      </c>
    </row>
    <row r="1101" spans="1:51" x14ac:dyDescent="0.25">
      <c r="A1101" s="28">
        <v>632586</v>
      </c>
      <c r="B1101" s="28">
        <v>593011</v>
      </c>
      <c r="C1101" s="28" t="s">
        <v>7020</v>
      </c>
      <c r="D1101" s="28" t="s">
        <v>7021</v>
      </c>
      <c r="E1101" s="28" t="s">
        <v>94</v>
      </c>
      <c r="F1101" s="28" t="s">
        <v>7022</v>
      </c>
      <c r="G1101" s="28" t="s">
        <v>13</v>
      </c>
      <c r="H1101" s="28" t="s">
        <v>190</v>
      </c>
      <c r="I1101" s="28" t="s">
        <v>191</v>
      </c>
      <c r="J1101" s="28" t="s">
        <v>6999</v>
      </c>
      <c r="K1101" s="28" t="s">
        <v>7000</v>
      </c>
      <c r="N1101" s="28" t="s">
        <v>6396</v>
      </c>
      <c r="O1101" s="28" t="s">
        <v>7010</v>
      </c>
      <c r="Q1101" s="28" t="s">
        <v>7003</v>
      </c>
      <c r="R1101" s="28" t="s">
        <v>7023</v>
      </c>
      <c r="Z1101" s="28" t="s">
        <v>81</v>
      </c>
      <c r="AA1101" s="28" t="s">
        <v>82</v>
      </c>
      <c r="AE1101" s="28" t="s">
        <v>81</v>
      </c>
      <c r="AF1101" s="28" t="s">
        <v>81</v>
      </c>
      <c r="AG1101" s="28" t="s">
        <v>81</v>
      </c>
      <c r="AH1101" s="28" t="s">
        <v>81</v>
      </c>
      <c r="AJ1101" s="28" t="s">
        <v>84</v>
      </c>
      <c r="AK1101" s="28" t="s">
        <v>85</v>
      </c>
      <c r="AL1101" s="28" t="s">
        <v>7024</v>
      </c>
      <c r="AM1101" s="28" t="s">
        <v>7019</v>
      </c>
      <c r="AN1101" s="28" t="s">
        <v>163</v>
      </c>
      <c r="AO1101" s="28" t="s">
        <v>81</v>
      </c>
      <c r="AP1101" s="28" t="s">
        <v>81</v>
      </c>
      <c r="AU1101" s="28" t="s">
        <v>165</v>
      </c>
      <c r="AY1101" s="28" t="s">
        <v>7007</v>
      </c>
    </row>
    <row r="1102" spans="1:51" x14ac:dyDescent="0.25">
      <c r="A1102" s="28">
        <v>632588</v>
      </c>
      <c r="B1102" s="28">
        <v>593795</v>
      </c>
      <c r="C1102" s="28" t="s">
        <v>6625</v>
      </c>
      <c r="D1102" s="28" t="s">
        <v>4162</v>
      </c>
      <c r="E1102" s="28" t="s">
        <v>94</v>
      </c>
      <c r="F1102" s="28" t="s">
        <v>7025</v>
      </c>
      <c r="G1102" s="28" t="s">
        <v>13</v>
      </c>
      <c r="H1102" s="28" t="s">
        <v>190</v>
      </c>
      <c r="I1102" s="28" t="s">
        <v>191</v>
      </c>
      <c r="J1102" s="28" t="s">
        <v>6999</v>
      </c>
      <c r="K1102" s="28" t="s">
        <v>7000</v>
      </c>
      <c r="N1102" s="28" t="s">
        <v>1312</v>
      </c>
      <c r="O1102" s="28" t="s">
        <v>7026</v>
      </c>
      <c r="Q1102" s="28" t="s">
        <v>7003</v>
      </c>
      <c r="R1102" s="28" t="s">
        <v>7027</v>
      </c>
      <c r="Z1102" s="28" t="s">
        <v>81</v>
      </c>
      <c r="AA1102" s="28" t="s">
        <v>82</v>
      </c>
      <c r="AE1102" s="28" t="s">
        <v>81</v>
      </c>
      <c r="AF1102" s="28" t="s">
        <v>81</v>
      </c>
      <c r="AG1102" s="28" t="s">
        <v>81</v>
      </c>
      <c r="AH1102" s="28" t="s">
        <v>81</v>
      </c>
      <c r="AJ1102" s="28" t="s">
        <v>84</v>
      </c>
      <c r="AK1102" s="28" t="s">
        <v>85</v>
      </c>
      <c r="AL1102" s="28" t="s">
        <v>7028</v>
      </c>
      <c r="AM1102" s="28" t="s">
        <v>7029</v>
      </c>
      <c r="AN1102" s="28" t="s">
        <v>163</v>
      </c>
      <c r="AO1102" s="28" t="s">
        <v>81</v>
      </c>
      <c r="AP1102" s="28" t="s">
        <v>81</v>
      </c>
      <c r="AU1102" s="28" t="s">
        <v>165</v>
      </c>
      <c r="AY1102" s="28" t="s">
        <v>7030</v>
      </c>
    </row>
    <row r="1103" spans="1:51" x14ac:dyDescent="0.25">
      <c r="A1103" s="28">
        <v>632589</v>
      </c>
      <c r="B1103" s="28">
        <v>593797</v>
      </c>
      <c r="C1103" s="28" t="s">
        <v>187</v>
      </c>
      <c r="D1103" s="28" t="s">
        <v>7031</v>
      </c>
      <c r="E1103" s="28" t="s">
        <v>94</v>
      </c>
      <c r="F1103" s="28" t="s">
        <v>7032</v>
      </c>
      <c r="G1103" s="28" t="s">
        <v>13</v>
      </c>
      <c r="H1103" s="28" t="s">
        <v>190</v>
      </c>
      <c r="I1103" s="28" t="s">
        <v>191</v>
      </c>
      <c r="J1103" s="28" t="s">
        <v>6999</v>
      </c>
      <c r="K1103" s="28" t="s">
        <v>7000</v>
      </c>
      <c r="N1103" s="28" t="s">
        <v>7033</v>
      </c>
      <c r="O1103" s="28" t="s">
        <v>7026</v>
      </c>
      <c r="Q1103" s="28" t="s">
        <v>7003</v>
      </c>
      <c r="R1103" s="28" t="s">
        <v>7027</v>
      </c>
      <c r="Z1103" s="28" t="s">
        <v>81</v>
      </c>
      <c r="AA1103" s="28" t="s">
        <v>82</v>
      </c>
      <c r="AE1103" s="28" t="s">
        <v>81</v>
      </c>
      <c r="AF1103" s="28" t="s">
        <v>81</v>
      </c>
      <c r="AG1103" s="28" t="s">
        <v>81</v>
      </c>
      <c r="AH1103" s="28" t="s">
        <v>81</v>
      </c>
      <c r="AJ1103" s="28" t="s">
        <v>84</v>
      </c>
      <c r="AK1103" s="28" t="s">
        <v>85</v>
      </c>
      <c r="AL1103" s="28" t="s">
        <v>7034</v>
      </c>
      <c r="AM1103" s="28" t="s">
        <v>7029</v>
      </c>
      <c r="AN1103" s="28" t="s">
        <v>163</v>
      </c>
      <c r="AO1103" s="28" t="s">
        <v>81</v>
      </c>
      <c r="AP1103" s="28" t="s">
        <v>81</v>
      </c>
      <c r="AU1103" s="28" t="s">
        <v>165</v>
      </c>
      <c r="AY1103" s="28" t="s">
        <v>7007</v>
      </c>
    </row>
    <row r="1104" spans="1:51" x14ac:dyDescent="0.25">
      <c r="A1104" s="28">
        <v>632591</v>
      </c>
      <c r="B1104" s="28">
        <v>593005</v>
      </c>
      <c r="C1104" s="28" t="s">
        <v>7035</v>
      </c>
      <c r="D1104" s="28" t="s">
        <v>7036</v>
      </c>
      <c r="E1104" s="28" t="s">
        <v>94</v>
      </c>
      <c r="F1104" s="28" t="s">
        <v>7037</v>
      </c>
      <c r="G1104" s="28" t="s">
        <v>13</v>
      </c>
      <c r="H1104" s="28" t="s">
        <v>190</v>
      </c>
      <c r="I1104" s="28" t="s">
        <v>191</v>
      </c>
      <c r="J1104" s="28" t="s">
        <v>6999</v>
      </c>
      <c r="K1104" s="28" t="s">
        <v>7000</v>
      </c>
      <c r="N1104" s="28" t="s">
        <v>526</v>
      </c>
      <c r="O1104" s="28" t="s">
        <v>7010</v>
      </c>
      <c r="Q1104" s="28" t="s">
        <v>7003</v>
      </c>
      <c r="R1104" s="28" t="s">
        <v>7004</v>
      </c>
      <c r="Z1104" s="28" t="s">
        <v>81</v>
      </c>
      <c r="AA1104" s="28" t="s">
        <v>82</v>
      </c>
      <c r="AE1104" s="28" t="s">
        <v>81</v>
      </c>
      <c r="AF1104" s="28" t="s">
        <v>81</v>
      </c>
      <c r="AG1104" s="28" t="s">
        <v>81</v>
      </c>
      <c r="AH1104" s="28" t="s">
        <v>81</v>
      </c>
      <c r="AJ1104" s="28" t="s">
        <v>84</v>
      </c>
      <c r="AK1104" s="28" t="s">
        <v>85</v>
      </c>
      <c r="AL1104" s="28" t="s">
        <v>7038</v>
      </c>
      <c r="AM1104" s="28" t="s">
        <v>7039</v>
      </c>
      <c r="AN1104" s="28" t="s">
        <v>163</v>
      </c>
      <c r="AO1104" s="28" t="s">
        <v>81</v>
      </c>
      <c r="AP1104" s="28" t="s">
        <v>81</v>
      </c>
      <c r="AU1104" s="28" t="s">
        <v>165</v>
      </c>
      <c r="AY1104" s="28" t="s">
        <v>7040</v>
      </c>
    </row>
    <row r="1105" spans="1:51" x14ac:dyDescent="0.25">
      <c r="A1105" s="28">
        <v>632592</v>
      </c>
      <c r="B1105" s="28">
        <v>593014</v>
      </c>
      <c r="C1105" s="28" t="s">
        <v>6766</v>
      </c>
      <c r="D1105" s="28" t="s">
        <v>7041</v>
      </c>
      <c r="E1105" s="28" t="s">
        <v>94</v>
      </c>
      <c r="F1105" s="28" t="s">
        <v>7042</v>
      </c>
      <c r="G1105" s="28" t="s">
        <v>13</v>
      </c>
      <c r="H1105" s="28" t="s">
        <v>190</v>
      </c>
      <c r="I1105" s="28" t="s">
        <v>311</v>
      </c>
      <c r="J1105" s="28" t="s">
        <v>6999</v>
      </c>
      <c r="K1105" s="28" t="s">
        <v>7000</v>
      </c>
      <c r="N1105" s="28" t="s">
        <v>7043</v>
      </c>
      <c r="O1105" s="28" t="s">
        <v>7010</v>
      </c>
      <c r="Q1105" s="28" t="s">
        <v>7003</v>
      </c>
      <c r="R1105" s="28" t="s">
        <v>7004</v>
      </c>
      <c r="Z1105" s="28" t="s">
        <v>81</v>
      </c>
      <c r="AA1105" s="28" t="s">
        <v>82</v>
      </c>
      <c r="AE1105" s="28" t="s">
        <v>81</v>
      </c>
      <c r="AF1105" s="28" t="s">
        <v>81</v>
      </c>
      <c r="AG1105" s="28" t="s">
        <v>81</v>
      </c>
      <c r="AH1105" s="28" t="s">
        <v>81</v>
      </c>
      <c r="AJ1105" s="28" t="s">
        <v>84</v>
      </c>
      <c r="AK1105" s="28" t="s">
        <v>85</v>
      </c>
      <c r="AL1105" s="28" t="s">
        <v>7044</v>
      </c>
      <c r="AM1105" s="28" t="s">
        <v>7045</v>
      </c>
      <c r="AN1105" s="28" t="s">
        <v>163</v>
      </c>
      <c r="AO1105" s="28" t="s">
        <v>81</v>
      </c>
      <c r="AP1105" s="28" t="s">
        <v>81</v>
      </c>
      <c r="AU1105" s="28" t="s">
        <v>165</v>
      </c>
      <c r="AY1105" s="28" t="s">
        <v>7007</v>
      </c>
    </row>
    <row r="1106" spans="1:51" x14ac:dyDescent="0.25">
      <c r="A1106" s="28">
        <v>632593</v>
      </c>
      <c r="B1106" s="28">
        <v>594324</v>
      </c>
      <c r="C1106" s="28" t="s">
        <v>827</v>
      </c>
      <c r="D1106" s="28" t="s">
        <v>5205</v>
      </c>
      <c r="E1106" s="28" t="s">
        <v>94</v>
      </c>
      <c r="F1106" s="28" t="s">
        <v>7046</v>
      </c>
      <c r="G1106" s="28" t="s">
        <v>13</v>
      </c>
      <c r="H1106" s="28" t="s">
        <v>190</v>
      </c>
      <c r="I1106" s="28" t="s">
        <v>311</v>
      </c>
      <c r="J1106" s="28" t="s">
        <v>6999</v>
      </c>
      <c r="K1106" s="28" t="s">
        <v>7000</v>
      </c>
      <c r="N1106" s="28" t="s">
        <v>3459</v>
      </c>
      <c r="O1106" s="28" t="s">
        <v>7047</v>
      </c>
      <c r="Q1106" s="28" t="s">
        <v>7003</v>
      </c>
      <c r="R1106" s="28" t="s">
        <v>7023</v>
      </c>
      <c r="Z1106" s="28" t="s">
        <v>81</v>
      </c>
      <c r="AA1106" s="28" t="s">
        <v>82</v>
      </c>
      <c r="AE1106" s="28" t="s">
        <v>81</v>
      </c>
      <c r="AF1106" s="28" t="s">
        <v>81</v>
      </c>
      <c r="AG1106" s="28" t="s">
        <v>81</v>
      </c>
      <c r="AH1106" s="28" t="s">
        <v>81</v>
      </c>
      <c r="AJ1106" s="28" t="s">
        <v>84</v>
      </c>
      <c r="AK1106" s="28" t="s">
        <v>85</v>
      </c>
      <c r="AL1106" s="28" t="s">
        <v>7048</v>
      </c>
      <c r="AM1106" s="28" t="s">
        <v>7049</v>
      </c>
      <c r="AN1106" s="28" t="s">
        <v>163</v>
      </c>
      <c r="AO1106" s="28" t="s">
        <v>81</v>
      </c>
      <c r="AP1106" s="28" t="s">
        <v>81</v>
      </c>
      <c r="AU1106" s="28" t="s">
        <v>165</v>
      </c>
      <c r="AY1106" s="28" t="s">
        <v>7007</v>
      </c>
    </row>
    <row r="1107" spans="1:51" x14ac:dyDescent="0.25">
      <c r="A1107" s="28">
        <v>632594</v>
      </c>
      <c r="B1107" s="28">
        <v>336371</v>
      </c>
      <c r="C1107" s="28" t="s">
        <v>1121</v>
      </c>
      <c r="D1107" s="28" t="s">
        <v>7050</v>
      </c>
      <c r="E1107" s="28" t="s">
        <v>94</v>
      </c>
      <c r="F1107" s="28" t="s">
        <v>7051</v>
      </c>
      <c r="G1107" s="28" t="s">
        <v>13</v>
      </c>
      <c r="H1107" s="28" t="s">
        <v>190</v>
      </c>
      <c r="I1107" s="28" t="s">
        <v>311</v>
      </c>
      <c r="J1107" s="28" t="s">
        <v>6999</v>
      </c>
      <c r="K1107" s="28" t="s">
        <v>7000</v>
      </c>
      <c r="N1107" s="28" t="s">
        <v>466</v>
      </c>
      <c r="O1107" s="28" t="s">
        <v>7052</v>
      </c>
      <c r="Q1107" s="28" t="s">
        <v>7053</v>
      </c>
      <c r="R1107" s="28" t="s">
        <v>7054</v>
      </c>
      <c r="Z1107" s="28" t="s">
        <v>81</v>
      </c>
      <c r="AA1107" s="28" t="s">
        <v>82</v>
      </c>
      <c r="AE1107" s="28" t="s">
        <v>81</v>
      </c>
      <c r="AF1107" s="28" t="s">
        <v>81</v>
      </c>
      <c r="AG1107" s="28" t="s">
        <v>81</v>
      </c>
      <c r="AH1107" s="28" t="s">
        <v>81</v>
      </c>
      <c r="AJ1107" s="28" t="s">
        <v>84</v>
      </c>
      <c r="AK1107" s="28" t="s">
        <v>85</v>
      </c>
      <c r="AL1107" s="28" t="s">
        <v>7055</v>
      </c>
      <c r="AM1107" s="28" t="s">
        <v>7049</v>
      </c>
      <c r="AN1107" s="28" t="s">
        <v>163</v>
      </c>
      <c r="AO1107" s="28" t="s">
        <v>81</v>
      </c>
      <c r="AP1107" s="28" t="s">
        <v>81</v>
      </c>
      <c r="AU1107" s="28" t="s">
        <v>165</v>
      </c>
      <c r="AY1107" s="28" t="s">
        <v>7040</v>
      </c>
    </row>
    <row r="1108" spans="1:51" x14ac:dyDescent="0.25">
      <c r="A1108" s="28">
        <v>632596</v>
      </c>
      <c r="B1108" s="28">
        <v>593018</v>
      </c>
      <c r="C1108" s="28" t="s">
        <v>7056</v>
      </c>
      <c r="D1108" s="28" t="s">
        <v>7057</v>
      </c>
      <c r="E1108" s="28" t="s">
        <v>94</v>
      </c>
      <c r="F1108" s="28" t="s">
        <v>7058</v>
      </c>
      <c r="G1108" s="28" t="s">
        <v>13</v>
      </c>
      <c r="H1108" s="28" t="s">
        <v>190</v>
      </c>
      <c r="I1108" s="28" t="s">
        <v>311</v>
      </c>
      <c r="J1108" s="28" t="s">
        <v>6999</v>
      </c>
      <c r="K1108" s="28" t="s">
        <v>7000</v>
      </c>
      <c r="N1108" s="28" t="s">
        <v>7059</v>
      </c>
      <c r="O1108" s="28" t="s">
        <v>7010</v>
      </c>
      <c r="Q1108" s="28" t="s">
        <v>7003</v>
      </c>
      <c r="R1108" s="28" t="s">
        <v>7023</v>
      </c>
      <c r="Z1108" s="28" t="s">
        <v>81</v>
      </c>
      <c r="AA1108" s="28" t="s">
        <v>82</v>
      </c>
      <c r="AE1108" s="28" t="s">
        <v>81</v>
      </c>
      <c r="AF1108" s="28" t="s">
        <v>81</v>
      </c>
      <c r="AG1108" s="28" t="s">
        <v>81</v>
      </c>
      <c r="AH1108" s="28" t="s">
        <v>81</v>
      </c>
      <c r="AJ1108" s="28" t="s">
        <v>84</v>
      </c>
      <c r="AK1108" s="28" t="s">
        <v>85</v>
      </c>
      <c r="AL1108" s="28" t="s">
        <v>7060</v>
      </c>
      <c r="AM1108" s="28" t="s">
        <v>7061</v>
      </c>
      <c r="AN1108" s="28" t="s">
        <v>163</v>
      </c>
      <c r="AO1108" s="28" t="s">
        <v>81</v>
      </c>
      <c r="AP1108" s="28" t="s">
        <v>81</v>
      </c>
      <c r="AU1108" s="28" t="s">
        <v>165</v>
      </c>
      <c r="AY1108" s="28" t="s">
        <v>7007</v>
      </c>
    </row>
    <row r="1109" spans="1:51" x14ac:dyDescent="0.25">
      <c r="A1109" s="28">
        <v>632597</v>
      </c>
      <c r="B1109" s="28">
        <v>595927</v>
      </c>
      <c r="C1109" s="28" t="s">
        <v>1458</v>
      </c>
      <c r="D1109" s="28" t="s">
        <v>5061</v>
      </c>
      <c r="E1109" s="28" t="s">
        <v>94</v>
      </c>
      <c r="F1109" s="28" t="s">
        <v>7062</v>
      </c>
      <c r="G1109" s="28" t="s">
        <v>13</v>
      </c>
      <c r="H1109" s="28" t="s">
        <v>190</v>
      </c>
      <c r="I1109" s="28" t="s">
        <v>311</v>
      </c>
      <c r="J1109" s="28" t="s">
        <v>6999</v>
      </c>
      <c r="K1109" s="28" t="s">
        <v>7000</v>
      </c>
      <c r="N1109" s="28" t="s">
        <v>6380</v>
      </c>
      <c r="O1109" s="28" t="s">
        <v>7047</v>
      </c>
      <c r="Q1109" s="28" t="s">
        <v>7003</v>
      </c>
      <c r="R1109" s="28" t="s">
        <v>7023</v>
      </c>
      <c r="Z1109" s="28" t="s">
        <v>81</v>
      </c>
      <c r="AA1109" s="28" t="s">
        <v>82</v>
      </c>
      <c r="AE1109" s="28" t="s">
        <v>81</v>
      </c>
      <c r="AF1109" s="28" t="s">
        <v>81</v>
      </c>
      <c r="AG1109" s="28" t="s">
        <v>81</v>
      </c>
      <c r="AH1109" s="28" t="s">
        <v>81</v>
      </c>
      <c r="AJ1109" s="28" t="s">
        <v>84</v>
      </c>
      <c r="AK1109" s="28" t="s">
        <v>85</v>
      </c>
      <c r="AL1109" s="28" t="s">
        <v>7063</v>
      </c>
      <c r="AM1109" s="28" t="s">
        <v>7064</v>
      </c>
      <c r="AN1109" s="28" t="s">
        <v>163</v>
      </c>
      <c r="AO1109" s="28" t="s">
        <v>81</v>
      </c>
      <c r="AP1109" s="28" t="s">
        <v>81</v>
      </c>
      <c r="AU1109" s="28" t="s">
        <v>165</v>
      </c>
      <c r="AY1109" s="28" t="s">
        <v>7065</v>
      </c>
    </row>
    <row r="1110" spans="1:51" x14ac:dyDescent="0.25">
      <c r="A1110" s="28">
        <v>632678</v>
      </c>
      <c r="B1110" s="28">
        <v>630101</v>
      </c>
      <c r="C1110" s="28" t="s">
        <v>260</v>
      </c>
      <c r="D1110" s="28" t="s">
        <v>7066</v>
      </c>
      <c r="E1110" s="28" t="s">
        <v>9</v>
      </c>
      <c r="F1110" s="28" t="s">
        <v>7067</v>
      </c>
      <c r="G1110" s="28" t="s">
        <v>13</v>
      </c>
      <c r="H1110" s="28" t="s">
        <v>153</v>
      </c>
      <c r="J1110" s="28" t="s">
        <v>3592</v>
      </c>
      <c r="K1110" s="28" t="s">
        <v>3593</v>
      </c>
      <c r="N1110" s="28" t="s">
        <v>1463</v>
      </c>
      <c r="O1110" s="28" t="s">
        <v>7068</v>
      </c>
      <c r="Q1110" s="28" t="s">
        <v>7069</v>
      </c>
      <c r="R1110" s="28" t="s">
        <v>3841</v>
      </c>
      <c r="Z1110" s="28" t="s">
        <v>81</v>
      </c>
      <c r="AA1110" s="28" t="s">
        <v>196</v>
      </c>
      <c r="AE1110" s="28" t="s">
        <v>158</v>
      </c>
      <c r="AF1110" s="28" t="s">
        <v>159</v>
      </c>
      <c r="AG1110" s="28" t="s">
        <v>160</v>
      </c>
      <c r="AH1110" s="28" t="s">
        <v>81</v>
      </c>
      <c r="AJ1110" s="28" t="s">
        <v>84</v>
      </c>
      <c r="AK1110" s="28" t="s">
        <v>85</v>
      </c>
      <c r="AL1110" s="28" t="s">
        <v>7070</v>
      </c>
      <c r="AM1110" s="28" t="s">
        <v>7071</v>
      </c>
      <c r="AN1110" s="28" t="s">
        <v>163</v>
      </c>
      <c r="AO1110" s="28" t="s">
        <v>84</v>
      </c>
      <c r="AP1110" s="28" t="s">
        <v>164</v>
      </c>
      <c r="AU1110" s="28" t="s">
        <v>165</v>
      </c>
      <c r="AV1110" s="28" t="s">
        <v>166</v>
      </c>
      <c r="AW1110" s="28" t="s">
        <v>167</v>
      </c>
      <c r="AX1110" s="28" t="s">
        <v>168</v>
      </c>
      <c r="AY1110" s="28" t="s">
        <v>7072</v>
      </c>
    </row>
    <row r="1111" spans="1:51" x14ac:dyDescent="0.25">
      <c r="A1111" s="28">
        <v>632792</v>
      </c>
      <c r="B1111" s="28">
        <v>337695</v>
      </c>
      <c r="C1111" s="28" t="s">
        <v>1299</v>
      </c>
      <c r="D1111" s="28" t="s">
        <v>7073</v>
      </c>
      <c r="E1111" s="28" t="s">
        <v>94</v>
      </c>
      <c r="F1111" s="28" t="s">
        <v>7074</v>
      </c>
      <c r="G1111" s="28" t="s">
        <v>13</v>
      </c>
      <c r="H1111" s="28" t="s">
        <v>190</v>
      </c>
      <c r="I1111" s="28" t="s">
        <v>191</v>
      </c>
      <c r="J1111" s="28" t="s">
        <v>7075</v>
      </c>
      <c r="K1111" s="28" t="s">
        <v>7076</v>
      </c>
      <c r="L1111" s="28" t="s">
        <v>708</v>
      </c>
      <c r="M1111" s="28" t="s">
        <v>709</v>
      </c>
      <c r="N1111" s="28" t="s">
        <v>2780</v>
      </c>
      <c r="O1111" s="28" t="s">
        <v>7077</v>
      </c>
      <c r="Q1111" s="28" t="s">
        <v>7078</v>
      </c>
      <c r="R1111" s="28" t="s">
        <v>7079</v>
      </c>
      <c r="S1111" s="28" t="s">
        <v>7080</v>
      </c>
      <c r="U1111" s="28" t="s">
        <v>7080</v>
      </c>
      <c r="V1111" s="28" t="s">
        <v>7081</v>
      </c>
      <c r="Z1111" s="28" t="s">
        <v>81</v>
      </c>
      <c r="AA1111" s="28" t="s">
        <v>196</v>
      </c>
      <c r="AE1111" s="28" t="s">
        <v>470</v>
      </c>
      <c r="AF1111" s="28" t="s">
        <v>198</v>
      </c>
      <c r="AG1111" s="28" t="s">
        <v>471</v>
      </c>
      <c r="AH1111" s="28" t="s">
        <v>81</v>
      </c>
      <c r="AJ1111" s="28" t="s">
        <v>84</v>
      </c>
      <c r="AK1111" s="28" t="s">
        <v>85</v>
      </c>
      <c r="AL1111" s="28" t="s">
        <v>7082</v>
      </c>
      <c r="AM1111" s="28" t="s">
        <v>7083</v>
      </c>
      <c r="AN1111" s="28" t="s">
        <v>163</v>
      </c>
      <c r="AO1111" s="28" t="s">
        <v>81</v>
      </c>
      <c r="AP1111" s="28" t="s">
        <v>81</v>
      </c>
      <c r="AU1111" s="28" t="s">
        <v>165</v>
      </c>
      <c r="AY1111" s="28" t="s">
        <v>7084</v>
      </c>
    </row>
    <row r="1112" spans="1:51" x14ac:dyDescent="0.25">
      <c r="A1112" s="28">
        <v>632798</v>
      </c>
      <c r="B1112" s="28">
        <v>523345</v>
      </c>
      <c r="C1112" s="28" t="s">
        <v>562</v>
      </c>
      <c r="D1112" s="28" t="s">
        <v>7085</v>
      </c>
      <c r="E1112" s="28" t="s">
        <v>94</v>
      </c>
      <c r="F1112" s="28" t="s">
        <v>7086</v>
      </c>
      <c r="G1112" s="28" t="s">
        <v>13</v>
      </c>
      <c r="H1112" s="28" t="s">
        <v>190</v>
      </c>
      <c r="I1112" s="28" t="s">
        <v>191</v>
      </c>
      <c r="J1112" s="28" t="s">
        <v>4524</v>
      </c>
      <c r="K1112" s="28" t="s">
        <v>4525</v>
      </c>
      <c r="L1112" s="28" t="s">
        <v>4210</v>
      </c>
      <c r="M1112" s="28" t="s">
        <v>17</v>
      </c>
      <c r="N1112" s="28" t="s">
        <v>1174</v>
      </c>
      <c r="O1112" s="28" t="s">
        <v>7087</v>
      </c>
      <c r="Q1112" s="28" t="s">
        <v>7088</v>
      </c>
      <c r="R1112" s="28" t="s">
        <v>7089</v>
      </c>
      <c r="S1112" s="28" t="s">
        <v>7090</v>
      </c>
      <c r="V1112" s="28" t="s">
        <v>7091</v>
      </c>
      <c r="Z1112" s="28" t="s">
        <v>81</v>
      </c>
      <c r="AA1112" s="28" t="s">
        <v>814</v>
      </c>
      <c r="AB1112" s="28" t="s">
        <v>7092</v>
      </c>
      <c r="AC1112" s="28" t="s">
        <v>7093</v>
      </c>
      <c r="AE1112" s="28" t="s">
        <v>197</v>
      </c>
      <c r="AF1112" s="28" t="s">
        <v>198</v>
      </c>
      <c r="AG1112" s="28" t="s">
        <v>160</v>
      </c>
      <c r="AH1112" s="28" t="s">
        <v>81</v>
      </c>
      <c r="AJ1112" s="28" t="s">
        <v>84</v>
      </c>
      <c r="AK1112" s="28" t="s">
        <v>85</v>
      </c>
      <c r="AL1112" s="28" t="s">
        <v>7094</v>
      </c>
      <c r="AM1112" s="28" t="s">
        <v>7095</v>
      </c>
      <c r="AN1112" s="28" t="s">
        <v>163</v>
      </c>
      <c r="AO1112" s="28" t="s">
        <v>81</v>
      </c>
      <c r="AP1112" s="28" t="s">
        <v>81</v>
      </c>
      <c r="AU1112" s="28" t="s">
        <v>165</v>
      </c>
      <c r="AY1112" s="28" t="s">
        <v>1608</v>
      </c>
    </row>
    <row r="1113" spans="1:51" x14ac:dyDescent="0.25">
      <c r="A1113" s="28">
        <v>632842</v>
      </c>
      <c r="B1113" s="28">
        <v>464908</v>
      </c>
      <c r="C1113" s="28" t="s">
        <v>3451</v>
      </c>
      <c r="D1113" s="28" t="s">
        <v>7096</v>
      </c>
      <c r="E1113" s="28" t="s">
        <v>94</v>
      </c>
      <c r="F1113" s="28" t="s">
        <v>7097</v>
      </c>
      <c r="G1113" s="28" t="s">
        <v>13</v>
      </c>
      <c r="H1113" s="28" t="s">
        <v>190</v>
      </c>
      <c r="I1113" s="28" t="s">
        <v>311</v>
      </c>
      <c r="J1113" s="28" t="s">
        <v>5742</v>
      </c>
      <c r="K1113" s="28" t="s">
        <v>5743</v>
      </c>
      <c r="L1113" s="28" t="s">
        <v>2178</v>
      </c>
      <c r="M1113" s="28" t="s">
        <v>251</v>
      </c>
      <c r="N1113" s="28" t="s">
        <v>3430</v>
      </c>
      <c r="O1113" s="28" t="s">
        <v>7098</v>
      </c>
      <c r="Q1113" s="28" t="s">
        <v>5745</v>
      </c>
      <c r="R1113" s="28" t="s">
        <v>7099</v>
      </c>
      <c r="Z1113" s="28" t="s">
        <v>81</v>
      </c>
      <c r="AA1113" s="28" t="s">
        <v>82</v>
      </c>
      <c r="AE1113" s="28" t="s">
        <v>257</v>
      </c>
      <c r="AF1113" s="28" t="s">
        <v>198</v>
      </c>
      <c r="AG1113" s="28" t="s">
        <v>83</v>
      </c>
      <c r="AH1113" s="28" t="s">
        <v>81</v>
      </c>
      <c r="AJ1113" s="28" t="s">
        <v>84</v>
      </c>
      <c r="AK1113" s="28" t="s">
        <v>85</v>
      </c>
      <c r="AL1113" s="28" t="s">
        <v>7100</v>
      </c>
      <c r="AM1113" s="28" t="s">
        <v>7101</v>
      </c>
      <c r="AN1113" s="28" t="s">
        <v>163</v>
      </c>
      <c r="AO1113" s="28" t="s">
        <v>81</v>
      </c>
      <c r="AP1113" s="28" t="s">
        <v>81</v>
      </c>
      <c r="AU1113" s="28" t="s">
        <v>165</v>
      </c>
      <c r="AY1113" s="28" t="s">
        <v>7102</v>
      </c>
    </row>
    <row r="1114" spans="1:51" x14ac:dyDescent="0.25">
      <c r="A1114" s="28">
        <v>632847</v>
      </c>
      <c r="B1114" s="28">
        <v>596939</v>
      </c>
      <c r="C1114" s="28" t="s">
        <v>2216</v>
      </c>
      <c r="D1114" s="28" t="s">
        <v>7103</v>
      </c>
      <c r="E1114" s="28" t="s">
        <v>9</v>
      </c>
      <c r="F1114" s="28" t="s">
        <v>7104</v>
      </c>
      <c r="G1114" s="28" t="s">
        <v>13</v>
      </c>
      <c r="H1114" s="28" t="s">
        <v>190</v>
      </c>
      <c r="J1114" s="28" t="s">
        <v>706</v>
      </c>
      <c r="K1114" s="28" t="s">
        <v>707</v>
      </c>
      <c r="L1114" s="28" t="s">
        <v>708</v>
      </c>
      <c r="M1114" s="28" t="s">
        <v>709</v>
      </c>
      <c r="N1114" s="28" t="s">
        <v>3899</v>
      </c>
      <c r="O1114" s="28" t="s">
        <v>7105</v>
      </c>
      <c r="Q1114" s="28" t="s">
        <v>6746</v>
      </c>
      <c r="R1114" s="28" t="s">
        <v>7106</v>
      </c>
      <c r="Z1114" s="28" t="s">
        <v>81</v>
      </c>
      <c r="AA1114" s="28" t="s">
        <v>196</v>
      </c>
      <c r="AE1114" s="28" t="s">
        <v>470</v>
      </c>
      <c r="AF1114" s="28" t="s">
        <v>198</v>
      </c>
      <c r="AG1114" s="28" t="s">
        <v>471</v>
      </c>
      <c r="AH1114" s="28" t="s">
        <v>81</v>
      </c>
      <c r="AJ1114" s="28" t="s">
        <v>84</v>
      </c>
      <c r="AK1114" s="28" t="s">
        <v>85</v>
      </c>
      <c r="AL1114" s="28" t="s">
        <v>7107</v>
      </c>
      <c r="AM1114" s="28" t="s">
        <v>7108</v>
      </c>
      <c r="AN1114" s="28" t="s">
        <v>163</v>
      </c>
      <c r="AO1114" s="28" t="s">
        <v>81</v>
      </c>
      <c r="AP1114" s="28" t="s">
        <v>81</v>
      </c>
      <c r="AU1114" s="28" t="s">
        <v>165</v>
      </c>
      <c r="AY1114" s="28" t="s">
        <v>234</v>
      </c>
    </row>
    <row r="1115" spans="1:51" x14ac:dyDescent="0.25">
      <c r="A1115" s="28">
        <v>632948</v>
      </c>
      <c r="B1115" s="28">
        <v>570650</v>
      </c>
      <c r="C1115" s="28" t="s">
        <v>7109</v>
      </c>
      <c r="D1115" s="28" t="s">
        <v>7110</v>
      </c>
      <c r="E1115" s="28" t="s">
        <v>9</v>
      </c>
      <c r="F1115" s="28" t="s">
        <v>7111</v>
      </c>
      <c r="G1115" s="28" t="s">
        <v>13</v>
      </c>
      <c r="H1115" s="28" t="s">
        <v>550</v>
      </c>
      <c r="I1115" s="28" t="s">
        <v>423</v>
      </c>
      <c r="J1115" s="28" t="s">
        <v>5742</v>
      </c>
      <c r="K1115" s="28" t="s">
        <v>5743</v>
      </c>
      <c r="L1115" s="28" t="s">
        <v>2178</v>
      </c>
      <c r="M1115" s="28" t="s">
        <v>251</v>
      </c>
      <c r="N1115" s="28" t="s">
        <v>7112</v>
      </c>
      <c r="O1115" s="28" t="s">
        <v>5744</v>
      </c>
      <c r="Q1115" s="28" t="s">
        <v>5745</v>
      </c>
      <c r="R1115" s="28" t="s">
        <v>5746</v>
      </c>
      <c r="Z1115" s="28" t="s">
        <v>81</v>
      </c>
      <c r="AA1115" s="28" t="s">
        <v>82</v>
      </c>
      <c r="AE1115" s="28" t="s">
        <v>257</v>
      </c>
      <c r="AF1115" s="28" t="s">
        <v>198</v>
      </c>
      <c r="AG1115" s="28" t="s">
        <v>83</v>
      </c>
      <c r="AH1115" s="28" t="s">
        <v>81</v>
      </c>
      <c r="AJ1115" s="28" t="s">
        <v>84</v>
      </c>
      <c r="AK1115" s="28" t="s">
        <v>85</v>
      </c>
      <c r="AL1115" s="28" t="s">
        <v>7113</v>
      </c>
      <c r="AM1115" s="28" t="s">
        <v>7114</v>
      </c>
      <c r="AN1115" s="28" t="s">
        <v>163</v>
      </c>
      <c r="AO1115" s="28" t="s">
        <v>81</v>
      </c>
      <c r="AP1115" s="28" t="s">
        <v>81</v>
      </c>
      <c r="AU1115" s="28" t="s">
        <v>165</v>
      </c>
      <c r="AY1115" s="28" t="s">
        <v>4450</v>
      </c>
    </row>
    <row r="1116" spans="1:51" x14ac:dyDescent="0.25">
      <c r="A1116" s="28">
        <v>633016</v>
      </c>
      <c r="B1116" s="28">
        <v>630196</v>
      </c>
      <c r="C1116" s="28" t="s">
        <v>959</v>
      </c>
      <c r="D1116" s="28" t="s">
        <v>7115</v>
      </c>
      <c r="E1116" s="28" t="s">
        <v>9</v>
      </c>
      <c r="F1116" s="28" t="s">
        <v>7116</v>
      </c>
      <c r="G1116" s="28" t="s">
        <v>13</v>
      </c>
      <c r="H1116" s="28" t="s">
        <v>153</v>
      </c>
      <c r="I1116" s="28" t="s">
        <v>311</v>
      </c>
      <c r="J1116" s="28" t="s">
        <v>4524</v>
      </c>
      <c r="K1116" s="28" t="s">
        <v>4525</v>
      </c>
      <c r="L1116" s="28" t="s">
        <v>4210</v>
      </c>
      <c r="M1116" s="28" t="s">
        <v>17</v>
      </c>
      <c r="N1116" s="28" t="s">
        <v>5159</v>
      </c>
      <c r="O1116" s="28" t="s">
        <v>7117</v>
      </c>
      <c r="Q1116" s="28" t="s">
        <v>7118</v>
      </c>
      <c r="R1116" s="28" t="s">
        <v>7119</v>
      </c>
      <c r="Z1116" s="28" t="s">
        <v>81</v>
      </c>
      <c r="AA1116" s="28" t="s">
        <v>814</v>
      </c>
      <c r="AB1116" s="28" t="s">
        <v>7092</v>
      </c>
      <c r="AC1116" s="28" t="s">
        <v>7093</v>
      </c>
      <c r="AE1116" s="28" t="s">
        <v>158</v>
      </c>
      <c r="AF1116" s="28" t="s">
        <v>159</v>
      </c>
      <c r="AG1116" s="28" t="s">
        <v>160</v>
      </c>
      <c r="AH1116" s="28" t="s">
        <v>81</v>
      </c>
      <c r="AJ1116" s="28" t="s">
        <v>84</v>
      </c>
      <c r="AK1116" s="28" t="s">
        <v>85</v>
      </c>
      <c r="AL1116" s="28" t="s">
        <v>7120</v>
      </c>
      <c r="AM1116" s="28" t="s">
        <v>7121</v>
      </c>
      <c r="AN1116" s="28" t="s">
        <v>163</v>
      </c>
      <c r="AU1116" s="28" t="s">
        <v>165</v>
      </c>
      <c r="AY1116" s="28" t="s">
        <v>234</v>
      </c>
    </row>
    <row r="1117" spans="1:51" x14ac:dyDescent="0.25">
      <c r="A1117" s="28">
        <v>633213</v>
      </c>
      <c r="B1117" s="28">
        <v>564754</v>
      </c>
      <c r="C1117" s="28" t="s">
        <v>2881</v>
      </c>
      <c r="D1117" s="28" t="s">
        <v>7122</v>
      </c>
      <c r="E1117" s="28" t="s">
        <v>94</v>
      </c>
      <c r="F1117" s="28" t="s">
        <v>7123</v>
      </c>
      <c r="G1117" s="28" t="s">
        <v>13</v>
      </c>
      <c r="H1117" s="28" t="s">
        <v>190</v>
      </c>
      <c r="I1117" s="28" t="s">
        <v>311</v>
      </c>
      <c r="J1117" s="28" t="s">
        <v>5742</v>
      </c>
      <c r="K1117" s="28" t="s">
        <v>5743</v>
      </c>
      <c r="L1117" s="28" t="s">
        <v>2178</v>
      </c>
      <c r="M1117" s="28" t="s">
        <v>251</v>
      </c>
      <c r="N1117" s="28" t="s">
        <v>3430</v>
      </c>
      <c r="O1117" s="28" t="s">
        <v>7124</v>
      </c>
      <c r="Q1117" s="28" t="s">
        <v>5745</v>
      </c>
      <c r="R1117" s="28" t="s">
        <v>7125</v>
      </c>
      <c r="Z1117" s="28" t="s">
        <v>81</v>
      </c>
      <c r="AA1117" s="28" t="s">
        <v>82</v>
      </c>
      <c r="AE1117" s="28" t="s">
        <v>257</v>
      </c>
      <c r="AF1117" s="28" t="s">
        <v>198</v>
      </c>
      <c r="AG1117" s="28" t="s">
        <v>83</v>
      </c>
      <c r="AH1117" s="28" t="s">
        <v>81</v>
      </c>
      <c r="AJ1117" s="28" t="s">
        <v>84</v>
      </c>
      <c r="AK1117" s="28" t="s">
        <v>85</v>
      </c>
      <c r="AL1117" s="28" t="s">
        <v>7126</v>
      </c>
      <c r="AM1117" s="28" t="s">
        <v>7127</v>
      </c>
      <c r="AN1117" s="28" t="s">
        <v>163</v>
      </c>
      <c r="AO1117" s="28" t="s">
        <v>81</v>
      </c>
      <c r="AP1117" s="28" t="s">
        <v>81</v>
      </c>
      <c r="AU1117" s="28" t="s">
        <v>165</v>
      </c>
      <c r="AY1117" s="28" t="s">
        <v>7128</v>
      </c>
    </row>
    <row r="1118" spans="1:51" x14ac:dyDescent="0.25">
      <c r="A1118" s="28">
        <v>633235</v>
      </c>
      <c r="B1118" s="28">
        <v>352234</v>
      </c>
      <c r="C1118" s="28" t="s">
        <v>896</v>
      </c>
      <c r="D1118" s="28" t="s">
        <v>7129</v>
      </c>
      <c r="E1118" s="28" t="s">
        <v>94</v>
      </c>
      <c r="F1118" s="28" t="s">
        <v>7130</v>
      </c>
      <c r="G1118" s="28" t="s">
        <v>13</v>
      </c>
      <c r="H1118" s="28" t="s">
        <v>190</v>
      </c>
      <c r="I1118" s="28" t="s">
        <v>311</v>
      </c>
      <c r="J1118" s="28" t="s">
        <v>5742</v>
      </c>
      <c r="K1118" s="28" t="s">
        <v>5743</v>
      </c>
      <c r="L1118" s="28" t="s">
        <v>2178</v>
      </c>
      <c r="M1118" s="28" t="s">
        <v>251</v>
      </c>
      <c r="N1118" s="28" t="s">
        <v>3542</v>
      </c>
      <c r="O1118" s="28" t="s">
        <v>5744</v>
      </c>
      <c r="Q1118" s="28" t="s">
        <v>5745</v>
      </c>
      <c r="R1118" s="28" t="s">
        <v>5746</v>
      </c>
      <c r="Z1118" s="28" t="s">
        <v>81</v>
      </c>
      <c r="AA1118" s="28" t="s">
        <v>82</v>
      </c>
      <c r="AE1118" s="28" t="s">
        <v>257</v>
      </c>
      <c r="AF1118" s="28" t="s">
        <v>198</v>
      </c>
      <c r="AG1118" s="28" t="s">
        <v>83</v>
      </c>
      <c r="AH1118" s="28" t="s">
        <v>81</v>
      </c>
      <c r="AJ1118" s="28" t="s">
        <v>84</v>
      </c>
      <c r="AK1118" s="28" t="s">
        <v>85</v>
      </c>
      <c r="AL1118" s="28" t="s">
        <v>7131</v>
      </c>
      <c r="AM1118" s="28" t="s">
        <v>7132</v>
      </c>
      <c r="AN1118" s="28" t="s">
        <v>163</v>
      </c>
      <c r="AO1118" s="28" t="s">
        <v>81</v>
      </c>
      <c r="AP1118" s="28" t="s">
        <v>81</v>
      </c>
      <c r="AU1118" s="28" t="s">
        <v>165</v>
      </c>
      <c r="AY1118" s="28" t="s">
        <v>7133</v>
      </c>
    </row>
    <row r="1119" spans="1:51" x14ac:dyDescent="0.25">
      <c r="A1119" s="28">
        <v>633245</v>
      </c>
      <c r="B1119" s="28">
        <v>546220</v>
      </c>
      <c r="C1119" s="28" t="s">
        <v>7134</v>
      </c>
      <c r="D1119" s="28" t="s">
        <v>7135</v>
      </c>
      <c r="E1119" s="28" t="s">
        <v>9</v>
      </c>
      <c r="F1119" s="28" t="s">
        <v>7136</v>
      </c>
      <c r="G1119" s="28" t="s">
        <v>13</v>
      </c>
      <c r="H1119" s="28" t="s">
        <v>190</v>
      </c>
      <c r="I1119" s="28" t="s">
        <v>423</v>
      </c>
      <c r="J1119" s="28" t="s">
        <v>7137</v>
      </c>
      <c r="K1119" s="28" t="s">
        <v>7138</v>
      </c>
      <c r="L1119" s="28" t="s">
        <v>832</v>
      </c>
      <c r="M1119" s="28" t="s">
        <v>577</v>
      </c>
      <c r="N1119" s="28" t="s">
        <v>7139</v>
      </c>
      <c r="O1119" s="28" t="s">
        <v>7140</v>
      </c>
      <c r="Q1119" s="28" t="s">
        <v>7141</v>
      </c>
      <c r="R1119" s="28" t="s">
        <v>7142</v>
      </c>
      <c r="Z1119" s="28" t="s">
        <v>81</v>
      </c>
      <c r="AA1119" s="28" t="s">
        <v>82</v>
      </c>
      <c r="AE1119" s="28" t="s">
        <v>590</v>
      </c>
      <c r="AF1119" s="28" t="s">
        <v>198</v>
      </c>
      <c r="AG1119" s="28" t="s">
        <v>582</v>
      </c>
      <c r="AH1119" s="28" t="s">
        <v>81</v>
      </c>
      <c r="AJ1119" s="28" t="s">
        <v>84</v>
      </c>
      <c r="AK1119" s="28" t="s">
        <v>85</v>
      </c>
      <c r="AL1119" s="28" t="s">
        <v>7143</v>
      </c>
      <c r="AM1119" s="28" t="s">
        <v>7144</v>
      </c>
      <c r="AN1119" s="28" t="s">
        <v>163</v>
      </c>
      <c r="AO1119" s="28" t="s">
        <v>81</v>
      </c>
      <c r="AP1119" s="28" t="s">
        <v>81</v>
      </c>
      <c r="AU1119" s="28" t="s">
        <v>165</v>
      </c>
      <c r="AY1119" s="28" t="s">
        <v>7145</v>
      </c>
    </row>
    <row r="1120" spans="1:51" x14ac:dyDescent="0.25">
      <c r="A1120" s="28">
        <v>633246</v>
      </c>
      <c r="B1120" s="28">
        <v>573509</v>
      </c>
      <c r="C1120" s="28" t="s">
        <v>2117</v>
      </c>
      <c r="D1120" s="28" t="s">
        <v>7146</v>
      </c>
      <c r="E1120" s="28" t="s">
        <v>94</v>
      </c>
      <c r="F1120" s="28" t="s">
        <v>7147</v>
      </c>
      <c r="G1120" s="28" t="s">
        <v>13</v>
      </c>
      <c r="H1120" s="28" t="s">
        <v>190</v>
      </c>
      <c r="I1120" s="28" t="s">
        <v>423</v>
      </c>
      <c r="J1120" s="28" t="s">
        <v>5742</v>
      </c>
      <c r="K1120" s="28" t="s">
        <v>5743</v>
      </c>
      <c r="L1120" s="28" t="s">
        <v>2178</v>
      </c>
      <c r="M1120" s="28" t="s">
        <v>251</v>
      </c>
      <c r="N1120" s="28" t="s">
        <v>7148</v>
      </c>
      <c r="O1120" s="28" t="s">
        <v>5744</v>
      </c>
      <c r="Q1120" s="28" t="s">
        <v>5745</v>
      </c>
      <c r="R1120" s="28" t="s">
        <v>5746</v>
      </c>
      <c r="V1120" s="28" t="s">
        <v>7149</v>
      </c>
      <c r="Z1120" s="28" t="s">
        <v>81</v>
      </c>
      <c r="AA1120" s="28" t="s">
        <v>82</v>
      </c>
      <c r="AE1120" s="28" t="s">
        <v>257</v>
      </c>
      <c r="AF1120" s="28" t="s">
        <v>198</v>
      </c>
      <c r="AG1120" s="28" t="s">
        <v>83</v>
      </c>
      <c r="AH1120" s="28" t="s">
        <v>81</v>
      </c>
      <c r="AJ1120" s="28" t="s">
        <v>84</v>
      </c>
      <c r="AK1120" s="28" t="s">
        <v>85</v>
      </c>
      <c r="AL1120" s="28" t="s">
        <v>7150</v>
      </c>
      <c r="AM1120" s="28" t="s">
        <v>7151</v>
      </c>
      <c r="AN1120" s="28" t="s">
        <v>163</v>
      </c>
      <c r="AO1120" s="28" t="s">
        <v>81</v>
      </c>
      <c r="AP1120" s="28" t="s">
        <v>81</v>
      </c>
      <c r="AU1120" s="28" t="s">
        <v>165</v>
      </c>
      <c r="AY1120" s="28" t="s">
        <v>7152</v>
      </c>
    </row>
    <row r="1121" spans="1:51" x14ac:dyDescent="0.25">
      <c r="A1121" s="28">
        <v>633258</v>
      </c>
      <c r="B1121" s="28">
        <v>608065</v>
      </c>
      <c r="C1121" s="28" t="s">
        <v>7153</v>
      </c>
      <c r="D1121" s="28" t="s">
        <v>7154</v>
      </c>
      <c r="E1121" s="28" t="s">
        <v>9</v>
      </c>
      <c r="F1121" s="28" t="s">
        <v>7155</v>
      </c>
      <c r="G1121" s="28" t="s">
        <v>13</v>
      </c>
      <c r="H1121" s="28" t="s">
        <v>190</v>
      </c>
      <c r="I1121" s="28" t="s">
        <v>311</v>
      </c>
      <c r="J1121" s="28" t="s">
        <v>7137</v>
      </c>
      <c r="K1121" s="28" t="s">
        <v>7138</v>
      </c>
      <c r="L1121" s="28" t="s">
        <v>832</v>
      </c>
      <c r="M1121" s="28" t="s">
        <v>577</v>
      </c>
      <c r="N1121" s="28" t="s">
        <v>810</v>
      </c>
      <c r="O1121" s="28" t="s">
        <v>7156</v>
      </c>
      <c r="Q1121" s="28" t="s">
        <v>7157</v>
      </c>
      <c r="R1121" s="28" t="s">
        <v>7158</v>
      </c>
      <c r="Z1121" s="28" t="s">
        <v>81</v>
      </c>
      <c r="AA1121" s="28" t="s">
        <v>814</v>
      </c>
      <c r="AB1121" s="28" t="s">
        <v>7159</v>
      </c>
      <c r="AC1121" s="28" t="s">
        <v>1246</v>
      </c>
      <c r="AE1121" s="28" t="s">
        <v>590</v>
      </c>
      <c r="AF1121" s="28" t="s">
        <v>198</v>
      </c>
      <c r="AG1121" s="28" t="s">
        <v>582</v>
      </c>
      <c r="AH1121" s="28" t="s">
        <v>81</v>
      </c>
      <c r="AJ1121" s="28" t="s">
        <v>84</v>
      </c>
      <c r="AK1121" s="28" t="s">
        <v>85</v>
      </c>
      <c r="AL1121" s="28" t="s">
        <v>7160</v>
      </c>
      <c r="AM1121" s="28" t="s">
        <v>7161</v>
      </c>
      <c r="AN1121" s="28" t="s">
        <v>163</v>
      </c>
      <c r="AO1121" s="28" t="s">
        <v>81</v>
      </c>
      <c r="AP1121" s="28" t="s">
        <v>81</v>
      </c>
      <c r="AU1121" s="28" t="s">
        <v>165</v>
      </c>
      <c r="AY1121" s="28" t="s">
        <v>7145</v>
      </c>
    </row>
    <row r="1122" spans="1:51" x14ac:dyDescent="0.25">
      <c r="A1122" s="28">
        <v>633293</v>
      </c>
      <c r="B1122" s="28">
        <v>597089</v>
      </c>
      <c r="C1122" s="28" t="s">
        <v>7162</v>
      </c>
      <c r="D1122" s="28" t="s">
        <v>547</v>
      </c>
      <c r="E1122" s="28" t="s">
        <v>9</v>
      </c>
      <c r="F1122" s="28" t="s">
        <v>7163</v>
      </c>
      <c r="G1122" s="28" t="s">
        <v>13</v>
      </c>
      <c r="H1122" s="28" t="s">
        <v>550</v>
      </c>
      <c r="J1122" s="28" t="s">
        <v>2094</v>
      </c>
      <c r="K1122" s="28" t="s">
        <v>2095</v>
      </c>
      <c r="L1122" s="28" t="s">
        <v>2096</v>
      </c>
      <c r="M1122" s="28" t="s">
        <v>2097</v>
      </c>
      <c r="N1122" s="28" t="s">
        <v>5515</v>
      </c>
      <c r="O1122" s="28" t="s">
        <v>7164</v>
      </c>
      <c r="Q1122" s="28" t="s">
        <v>2099</v>
      </c>
      <c r="R1122" s="28" t="s">
        <v>3774</v>
      </c>
      <c r="Z1122" s="28" t="s">
        <v>81</v>
      </c>
      <c r="AA1122" s="28" t="s">
        <v>814</v>
      </c>
      <c r="AB1122" s="28" t="s">
        <v>2102</v>
      </c>
      <c r="AC1122" s="28" t="s">
        <v>1246</v>
      </c>
      <c r="AE1122" s="28" t="s">
        <v>2103</v>
      </c>
      <c r="AF1122" s="28" t="s">
        <v>198</v>
      </c>
      <c r="AG1122" s="28" t="s">
        <v>2104</v>
      </c>
      <c r="AH1122" s="28" t="s">
        <v>81</v>
      </c>
      <c r="AJ1122" s="28" t="s">
        <v>84</v>
      </c>
      <c r="AK1122" s="28" t="s">
        <v>85</v>
      </c>
      <c r="AL1122" s="28" t="s">
        <v>7165</v>
      </c>
      <c r="AM1122" s="28" t="s">
        <v>7166</v>
      </c>
      <c r="AN1122" s="28" t="s">
        <v>163</v>
      </c>
      <c r="AO1122" s="28" t="s">
        <v>81</v>
      </c>
      <c r="AP1122" s="28" t="s">
        <v>81</v>
      </c>
      <c r="AU1122" s="28" t="s">
        <v>165</v>
      </c>
      <c r="AY1122" s="28" t="s">
        <v>2107</v>
      </c>
    </row>
    <row r="1123" spans="1:51" x14ac:dyDescent="0.25">
      <c r="A1123" s="28">
        <v>633303</v>
      </c>
      <c r="B1123" s="28">
        <v>594597</v>
      </c>
      <c r="C1123" s="28" t="s">
        <v>7167</v>
      </c>
      <c r="D1123" s="28" t="s">
        <v>7168</v>
      </c>
      <c r="E1123" s="28" t="s">
        <v>94</v>
      </c>
      <c r="F1123" s="28" t="s">
        <v>7169</v>
      </c>
      <c r="G1123" s="28" t="s">
        <v>13</v>
      </c>
      <c r="H1123" s="28" t="s">
        <v>550</v>
      </c>
      <c r="J1123" s="28" t="s">
        <v>2094</v>
      </c>
      <c r="K1123" s="28" t="s">
        <v>2095</v>
      </c>
      <c r="L1123" s="28" t="s">
        <v>2096</v>
      </c>
      <c r="M1123" s="28" t="s">
        <v>2097</v>
      </c>
      <c r="N1123" s="28" t="s">
        <v>2780</v>
      </c>
      <c r="O1123" s="28" t="s">
        <v>7170</v>
      </c>
      <c r="Q1123" s="28" t="s">
        <v>2099</v>
      </c>
      <c r="R1123" s="28" t="s">
        <v>2121</v>
      </c>
      <c r="V1123" s="28" t="s">
        <v>7171</v>
      </c>
      <c r="Z1123" s="28" t="s">
        <v>81</v>
      </c>
      <c r="AA1123" s="28" t="s">
        <v>814</v>
      </c>
      <c r="AB1123" s="28" t="s">
        <v>2102</v>
      </c>
      <c r="AC1123" s="28" t="s">
        <v>1246</v>
      </c>
      <c r="AE1123" s="28" t="s">
        <v>2103</v>
      </c>
      <c r="AF1123" s="28" t="s">
        <v>198</v>
      </c>
      <c r="AG1123" s="28" t="s">
        <v>2104</v>
      </c>
      <c r="AH1123" s="28" t="s">
        <v>81</v>
      </c>
      <c r="AJ1123" s="28" t="s">
        <v>84</v>
      </c>
      <c r="AK1123" s="28" t="s">
        <v>85</v>
      </c>
      <c r="AL1123" s="28" t="s">
        <v>7172</v>
      </c>
      <c r="AM1123" s="28" t="s">
        <v>7173</v>
      </c>
      <c r="AN1123" s="28" t="s">
        <v>163</v>
      </c>
      <c r="AO1123" s="28" t="s">
        <v>81</v>
      </c>
      <c r="AP1123" s="28" t="s">
        <v>81</v>
      </c>
      <c r="AU1123" s="28" t="s">
        <v>165</v>
      </c>
      <c r="AY1123" s="28" t="s">
        <v>2107</v>
      </c>
    </row>
    <row r="1124" spans="1:51" x14ac:dyDescent="0.25">
      <c r="A1124" s="28">
        <v>633434</v>
      </c>
      <c r="B1124" s="28">
        <v>403036</v>
      </c>
      <c r="C1124" s="28" t="s">
        <v>1022</v>
      </c>
      <c r="D1124" s="28" t="s">
        <v>7174</v>
      </c>
      <c r="E1124" s="28" t="s">
        <v>9</v>
      </c>
      <c r="F1124" s="28" t="s">
        <v>7175</v>
      </c>
      <c r="G1124" s="28" t="s">
        <v>13</v>
      </c>
      <c r="H1124" s="28" t="s">
        <v>190</v>
      </c>
      <c r="I1124" s="28" t="s">
        <v>311</v>
      </c>
      <c r="J1124" s="28" t="s">
        <v>6123</v>
      </c>
      <c r="K1124" s="28" t="s">
        <v>6124</v>
      </c>
      <c r="L1124" s="28" t="s">
        <v>6125</v>
      </c>
      <c r="M1124" s="28" t="s">
        <v>315</v>
      </c>
      <c r="N1124" s="28" t="s">
        <v>3430</v>
      </c>
      <c r="O1124" s="28" t="s">
        <v>7176</v>
      </c>
      <c r="Q1124" s="28" t="s">
        <v>6136</v>
      </c>
      <c r="R1124" s="28" t="s">
        <v>6128</v>
      </c>
      <c r="Z1124" s="28" t="s">
        <v>81</v>
      </c>
      <c r="AA1124" s="28" t="s">
        <v>82</v>
      </c>
      <c r="AE1124" s="28" t="s">
        <v>759</v>
      </c>
      <c r="AF1124" s="28" t="s">
        <v>198</v>
      </c>
      <c r="AG1124" s="28" t="s">
        <v>323</v>
      </c>
      <c r="AH1124" s="28" t="s">
        <v>81</v>
      </c>
      <c r="AJ1124" s="28" t="s">
        <v>84</v>
      </c>
      <c r="AK1124" s="28" t="s">
        <v>85</v>
      </c>
      <c r="AL1124" s="28" t="s">
        <v>7177</v>
      </c>
      <c r="AM1124" s="28" t="s">
        <v>7178</v>
      </c>
      <c r="AN1124" s="28" t="s">
        <v>163</v>
      </c>
      <c r="AO1124" s="28" t="s">
        <v>81</v>
      </c>
      <c r="AP1124" s="28" t="s">
        <v>81</v>
      </c>
      <c r="AU1124" s="28" t="s">
        <v>165</v>
      </c>
      <c r="AY1124" s="28" t="s">
        <v>6131</v>
      </c>
    </row>
    <row r="1125" spans="1:51" x14ac:dyDescent="0.25">
      <c r="A1125" s="28">
        <v>633439</v>
      </c>
      <c r="B1125" s="28">
        <v>596309</v>
      </c>
      <c r="C1125" s="28" t="s">
        <v>6269</v>
      </c>
      <c r="D1125" s="28" t="s">
        <v>7179</v>
      </c>
      <c r="E1125" s="28" t="s">
        <v>94</v>
      </c>
      <c r="F1125" s="28" t="s">
        <v>7180</v>
      </c>
      <c r="G1125" s="28" t="s">
        <v>13</v>
      </c>
      <c r="H1125" s="28" t="s">
        <v>190</v>
      </c>
      <c r="J1125" s="28" t="s">
        <v>7181</v>
      </c>
      <c r="K1125" s="28" t="s">
        <v>7182</v>
      </c>
      <c r="L1125" s="28" t="s">
        <v>6233</v>
      </c>
      <c r="M1125" s="28" t="s">
        <v>577</v>
      </c>
      <c r="N1125" s="28" t="s">
        <v>224</v>
      </c>
      <c r="O1125" s="28" t="s">
        <v>7183</v>
      </c>
      <c r="Q1125" s="28" t="s">
        <v>7184</v>
      </c>
      <c r="R1125" s="28" t="s">
        <v>7185</v>
      </c>
      <c r="U1125" s="28" t="s">
        <v>7186</v>
      </c>
      <c r="V1125" s="28" t="s">
        <v>7187</v>
      </c>
      <c r="Z1125" s="28" t="s">
        <v>81</v>
      </c>
      <c r="AA1125" s="28" t="s">
        <v>82</v>
      </c>
      <c r="AE1125" s="28" t="s">
        <v>590</v>
      </c>
      <c r="AF1125" s="28" t="s">
        <v>198</v>
      </c>
      <c r="AG1125" s="28" t="s">
        <v>582</v>
      </c>
      <c r="AH1125" s="28" t="s">
        <v>81</v>
      </c>
      <c r="AJ1125" s="28" t="s">
        <v>84</v>
      </c>
      <c r="AK1125" s="28" t="s">
        <v>85</v>
      </c>
      <c r="AL1125" s="28" t="s">
        <v>7188</v>
      </c>
      <c r="AM1125" s="28" t="s">
        <v>7189</v>
      </c>
      <c r="AN1125" s="28" t="s">
        <v>163</v>
      </c>
      <c r="AO1125" s="28" t="s">
        <v>81</v>
      </c>
      <c r="AP1125" s="28" t="s">
        <v>81</v>
      </c>
      <c r="AU1125" s="28" t="s">
        <v>165</v>
      </c>
      <c r="AY1125" s="28" t="s">
        <v>234</v>
      </c>
    </row>
    <row r="1126" spans="1:51" x14ac:dyDescent="0.25">
      <c r="A1126" s="28">
        <v>633450</v>
      </c>
      <c r="B1126" s="28">
        <v>600702</v>
      </c>
      <c r="C1126" s="28" t="s">
        <v>7190</v>
      </c>
      <c r="D1126" s="28" t="s">
        <v>7191</v>
      </c>
      <c r="E1126" s="28" t="s">
        <v>94</v>
      </c>
      <c r="F1126" s="28" t="s">
        <v>7192</v>
      </c>
      <c r="G1126" s="28" t="s">
        <v>13</v>
      </c>
      <c r="H1126" s="28" t="s">
        <v>190</v>
      </c>
      <c r="I1126" s="28" t="s">
        <v>311</v>
      </c>
      <c r="J1126" s="28" t="s">
        <v>3793</v>
      </c>
      <c r="K1126" s="28" t="s">
        <v>3794</v>
      </c>
      <c r="L1126" s="28" t="s">
        <v>708</v>
      </c>
      <c r="M1126" s="28" t="s">
        <v>709</v>
      </c>
      <c r="N1126" s="28" t="s">
        <v>6253</v>
      </c>
      <c r="O1126" s="28" t="s">
        <v>7193</v>
      </c>
      <c r="Q1126" s="28" t="s">
        <v>3796</v>
      </c>
      <c r="R1126" s="28" t="s">
        <v>6897</v>
      </c>
      <c r="Z1126" s="28" t="s">
        <v>81</v>
      </c>
      <c r="AA1126" s="28" t="s">
        <v>364</v>
      </c>
      <c r="AE1126" s="28" t="s">
        <v>470</v>
      </c>
      <c r="AF1126" s="28" t="s">
        <v>198</v>
      </c>
      <c r="AG1126" s="28" t="s">
        <v>471</v>
      </c>
      <c r="AH1126" s="28" t="s">
        <v>81</v>
      </c>
      <c r="AJ1126" s="28" t="s">
        <v>84</v>
      </c>
      <c r="AK1126" s="28" t="s">
        <v>85</v>
      </c>
      <c r="AL1126" s="28" t="s">
        <v>7194</v>
      </c>
      <c r="AM1126" s="28" t="s">
        <v>7195</v>
      </c>
      <c r="AN1126" s="28" t="s">
        <v>163</v>
      </c>
      <c r="AO1126" s="28" t="s">
        <v>81</v>
      </c>
      <c r="AP1126" s="28" t="s">
        <v>81</v>
      </c>
      <c r="AU1126" s="28" t="s">
        <v>165</v>
      </c>
      <c r="AY1126" s="28" t="s">
        <v>1608</v>
      </c>
    </row>
    <row r="1127" spans="1:51" x14ac:dyDescent="0.25">
      <c r="A1127" s="28">
        <v>633457</v>
      </c>
      <c r="B1127" s="28">
        <v>543141</v>
      </c>
      <c r="C1127" s="28" t="s">
        <v>2533</v>
      </c>
      <c r="D1127" s="28" t="s">
        <v>6997</v>
      </c>
      <c r="E1127" s="28" t="s">
        <v>94</v>
      </c>
      <c r="F1127" s="28" t="s">
        <v>7196</v>
      </c>
      <c r="G1127" s="28" t="s">
        <v>13</v>
      </c>
      <c r="H1127" s="28" t="s">
        <v>190</v>
      </c>
      <c r="I1127" s="28" t="s">
        <v>311</v>
      </c>
      <c r="J1127" s="28" t="s">
        <v>3793</v>
      </c>
      <c r="K1127" s="28" t="s">
        <v>3794</v>
      </c>
      <c r="L1127" s="28" t="s">
        <v>708</v>
      </c>
      <c r="M1127" s="28" t="s">
        <v>709</v>
      </c>
      <c r="N1127" s="28" t="s">
        <v>6253</v>
      </c>
      <c r="Q1127" s="28" t="s">
        <v>3796</v>
      </c>
      <c r="R1127" s="28" t="s">
        <v>6897</v>
      </c>
      <c r="Z1127" s="28" t="s">
        <v>81</v>
      </c>
      <c r="AA1127" s="28" t="s">
        <v>364</v>
      </c>
      <c r="AE1127" s="28" t="s">
        <v>470</v>
      </c>
      <c r="AF1127" s="28" t="s">
        <v>198</v>
      </c>
      <c r="AG1127" s="28" t="s">
        <v>471</v>
      </c>
      <c r="AH1127" s="28" t="s">
        <v>81</v>
      </c>
      <c r="AJ1127" s="28" t="s">
        <v>84</v>
      </c>
      <c r="AK1127" s="28" t="s">
        <v>85</v>
      </c>
      <c r="AL1127" s="28" t="s">
        <v>7197</v>
      </c>
      <c r="AM1127" s="28" t="s">
        <v>7198</v>
      </c>
      <c r="AN1127" s="28" t="s">
        <v>163</v>
      </c>
      <c r="AO1127" s="28" t="s">
        <v>81</v>
      </c>
      <c r="AP1127" s="28" t="s">
        <v>81</v>
      </c>
      <c r="AU1127" s="28" t="s">
        <v>165</v>
      </c>
      <c r="AY1127" s="28" t="s">
        <v>1596</v>
      </c>
    </row>
    <row r="1128" spans="1:51" x14ac:dyDescent="0.25">
      <c r="A1128" s="28">
        <v>633469</v>
      </c>
      <c r="B1128" s="28">
        <v>543137</v>
      </c>
      <c r="C1128" s="28" t="s">
        <v>739</v>
      </c>
      <c r="D1128" s="28" t="s">
        <v>7199</v>
      </c>
      <c r="E1128" s="28" t="s">
        <v>94</v>
      </c>
      <c r="F1128" s="28" t="s">
        <v>7200</v>
      </c>
      <c r="G1128" s="28" t="s">
        <v>13</v>
      </c>
      <c r="H1128" s="28" t="s">
        <v>190</v>
      </c>
      <c r="I1128" s="28" t="s">
        <v>311</v>
      </c>
      <c r="J1128" s="28" t="s">
        <v>3793</v>
      </c>
      <c r="K1128" s="28" t="s">
        <v>3794</v>
      </c>
      <c r="L1128" s="28" t="s">
        <v>708</v>
      </c>
      <c r="M1128" s="28" t="s">
        <v>709</v>
      </c>
      <c r="N1128" s="28" t="s">
        <v>6253</v>
      </c>
      <c r="Q1128" s="28" t="s">
        <v>3796</v>
      </c>
      <c r="R1128" s="28" t="s">
        <v>6897</v>
      </c>
      <c r="Z1128" s="28" t="s">
        <v>81</v>
      </c>
      <c r="AA1128" s="28" t="s">
        <v>364</v>
      </c>
      <c r="AE1128" s="28" t="s">
        <v>470</v>
      </c>
      <c r="AF1128" s="28" t="s">
        <v>198</v>
      </c>
      <c r="AG1128" s="28" t="s">
        <v>471</v>
      </c>
      <c r="AH1128" s="28" t="s">
        <v>81</v>
      </c>
      <c r="AJ1128" s="28" t="s">
        <v>84</v>
      </c>
      <c r="AK1128" s="28" t="s">
        <v>85</v>
      </c>
      <c r="AL1128" s="28" t="s">
        <v>7201</v>
      </c>
      <c r="AM1128" s="28" t="s">
        <v>7202</v>
      </c>
      <c r="AN1128" s="28" t="s">
        <v>163</v>
      </c>
      <c r="AO1128" s="28" t="s">
        <v>81</v>
      </c>
      <c r="AP1128" s="28" t="s">
        <v>81</v>
      </c>
      <c r="AU1128" s="28" t="s">
        <v>165</v>
      </c>
      <c r="AY1128" s="28" t="s">
        <v>1596</v>
      </c>
    </row>
    <row r="1129" spans="1:51" x14ac:dyDescent="0.25">
      <c r="A1129" s="28">
        <v>633471</v>
      </c>
      <c r="B1129" s="28">
        <v>542371</v>
      </c>
      <c r="C1129" s="28" t="s">
        <v>5730</v>
      </c>
      <c r="D1129" s="28" t="s">
        <v>548</v>
      </c>
      <c r="E1129" s="28" t="s">
        <v>94</v>
      </c>
      <c r="F1129" s="28" t="s">
        <v>7203</v>
      </c>
      <c r="G1129" s="28" t="s">
        <v>13</v>
      </c>
      <c r="H1129" s="28" t="s">
        <v>190</v>
      </c>
      <c r="J1129" s="28" t="s">
        <v>3793</v>
      </c>
      <c r="K1129" s="28" t="s">
        <v>3794</v>
      </c>
      <c r="L1129" s="28" t="s">
        <v>708</v>
      </c>
      <c r="M1129" s="28" t="s">
        <v>709</v>
      </c>
      <c r="N1129" s="28" t="s">
        <v>6253</v>
      </c>
      <c r="Q1129" s="28" t="s">
        <v>3796</v>
      </c>
      <c r="R1129" s="28" t="s">
        <v>6897</v>
      </c>
      <c r="Z1129" s="28" t="s">
        <v>81</v>
      </c>
      <c r="AA1129" s="28" t="s">
        <v>364</v>
      </c>
      <c r="AE1129" s="28" t="s">
        <v>470</v>
      </c>
      <c r="AF1129" s="28" t="s">
        <v>198</v>
      </c>
      <c r="AG1129" s="28" t="s">
        <v>471</v>
      </c>
      <c r="AH1129" s="28" t="s">
        <v>81</v>
      </c>
      <c r="AJ1129" s="28" t="s">
        <v>84</v>
      </c>
      <c r="AK1129" s="28" t="s">
        <v>85</v>
      </c>
      <c r="AL1129" s="28" t="s">
        <v>7204</v>
      </c>
      <c r="AM1129" s="28" t="s">
        <v>7205</v>
      </c>
      <c r="AN1129" s="28" t="s">
        <v>163</v>
      </c>
      <c r="AO1129" s="28" t="s">
        <v>81</v>
      </c>
      <c r="AP1129" s="28" t="s">
        <v>81</v>
      </c>
      <c r="AU1129" s="28" t="s">
        <v>165</v>
      </c>
      <c r="AY1129" s="28" t="s">
        <v>1596</v>
      </c>
    </row>
    <row r="1130" spans="1:51" x14ac:dyDescent="0.25">
      <c r="A1130" s="28">
        <v>633546</v>
      </c>
      <c r="B1130" s="28">
        <v>396375</v>
      </c>
      <c r="C1130" s="28" t="s">
        <v>716</v>
      </c>
      <c r="D1130" s="28" t="s">
        <v>7206</v>
      </c>
      <c r="E1130" s="28" t="s">
        <v>94</v>
      </c>
      <c r="F1130" s="28" t="s">
        <v>7207</v>
      </c>
      <c r="G1130" s="28" t="s">
        <v>13</v>
      </c>
      <c r="H1130" s="28" t="s">
        <v>190</v>
      </c>
      <c r="I1130" s="28" t="s">
        <v>423</v>
      </c>
      <c r="J1130" s="28" t="s">
        <v>6123</v>
      </c>
      <c r="K1130" s="28" t="s">
        <v>6124</v>
      </c>
      <c r="L1130" s="28" t="s">
        <v>6125</v>
      </c>
      <c r="M1130" s="28" t="s">
        <v>315</v>
      </c>
      <c r="N1130" s="28" t="s">
        <v>642</v>
      </c>
      <c r="O1130" s="28" t="s">
        <v>6157</v>
      </c>
      <c r="Q1130" s="28" t="s">
        <v>6136</v>
      </c>
      <c r="R1130" s="28" t="s">
        <v>6128</v>
      </c>
      <c r="Z1130" s="28" t="s">
        <v>81</v>
      </c>
      <c r="AA1130" s="28" t="s">
        <v>82</v>
      </c>
      <c r="AE1130" s="28" t="s">
        <v>759</v>
      </c>
      <c r="AF1130" s="28" t="s">
        <v>198</v>
      </c>
      <c r="AG1130" s="28" t="s">
        <v>323</v>
      </c>
      <c r="AH1130" s="28" t="s">
        <v>81</v>
      </c>
      <c r="AJ1130" s="28" t="s">
        <v>84</v>
      </c>
      <c r="AK1130" s="28" t="s">
        <v>85</v>
      </c>
      <c r="AL1130" s="28" t="s">
        <v>7208</v>
      </c>
      <c r="AM1130" s="28" t="s">
        <v>7209</v>
      </c>
      <c r="AN1130" s="28" t="s">
        <v>163</v>
      </c>
      <c r="AO1130" s="28" t="s">
        <v>81</v>
      </c>
      <c r="AP1130" s="28" t="s">
        <v>81</v>
      </c>
      <c r="AU1130" s="28" t="s">
        <v>165</v>
      </c>
      <c r="AY1130" s="28" t="s">
        <v>6131</v>
      </c>
    </row>
    <row r="1131" spans="1:51" x14ac:dyDescent="0.25">
      <c r="A1131" s="28">
        <v>633548</v>
      </c>
      <c r="B1131" s="28">
        <v>349838</v>
      </c>
      <c r="C1131" s="28" t="s">
        <v>739</v>
      </c>
      <c r="D1131" s="28" t="s">
        <v>7210</v>
      </c>
      <c r="E1131" s="28" t="s">
        <v>94</v>
      </c>
      <c r="F1131" s="28" t="s">
        <v>7211</v>
      </c>
      <c r="G1131" s="28" t="s">
        <v>13</v>
      </c>
      <c r="H1131" s="28" t="s">
        <v>190</v>
      </c>
      <c r="I1131" s="28" t="s">
        <v>423</v>
      </c>
      <c r="J1131" s="28" t="s">
        <v>6123</v>
      </c>
      <c r="K1131" s="28" t="s">
        <v>6124</v>
      </c>
      <c r="L1131" s="28" t="s">
        <v>6125</v>
      </c>
      <c r="M1131" s="28" t="s">
        <v>315</v>
      </c>
      <c r="N1131" s="28" t="s">
        <v>7212</v>
      </c>
      <c r="O1131" s="28" t="s">
        <v>6135</v>
      </c>
      <c r="Q1131" s="28" t="s">
        <v>6136</v>
      </c>
      <c r="R1131" s="28" t="s">
        <v>6128</v>
      </c>
      <c r="Z1131" s="28" t="s">
        <v>81</v>
      </c>
      <c r="AA1131" s="28" t="s">
        <v>82</v>
      </c>
      <c r="AE1131" s="28" t="s">
        <v>759</v>
      </c>
      <c r="AF1131" s="28" t="s">
        <v>198</v>
      </c>
      <c r="AG1131" s="28" t="s">
        <v>323</v>
      </c>
      <c r="AH1131" s="28" t="s">
        <v>81</v>
      </c>
      <c r="AJ1131" s="28" t="s">
        <v>84</v>
      </c>
      <c r="AK1131" s="28" t="s">
        <v>85</v>
      </c>
      <c r="AL1131" s="28" t="s">
        <v>7213</v>
      </c>
      <c r="AM1131" s="28" t="s">
        <v>7214</v>
      </c>
      <c r="AN1131" s="28" t="s">
        <v>163</v>
      </c>
      <c r="AO1131" s="28" t="s">
        <v>81</v>
      </c>
      <c r="AP1131" s="28" t="s">
        <v>81</v>
      </c>
      <c r="AU1131" s="28" t="s">
        <v>165</v>
      </c>
      <c r="AY1131" s="28" t="s">
        <v>6131</v>
      </c>
    </row>
    <row r="1132" spans="1:51" x14ac:dyDescent="0.25">
      <c r="A1132" s="28">
        <v>633549</v>
      </c>
      <c r="B1132" s="28">
        <v>630337</v>
      </c>
      <c r="C1132" s="28" t="s">
        <v>455</v>
      </c>
      <c r="D1132" s="28" t="s">
        <v>170</v>
      </c>
      <c r="E1132" s="28" t="s">
        <v>94</v>
      </c>
      <c r="F1132" s="28" t="s">
        <v>7215</v>
      </c>
      <c r="G1132" s="28" t="s">
        <v>13</v>
      </c>
      <c r="H1132" s="28" t="s">
        <v>190</v>
      </c>
      <c r="J1132" s="28" t="s">
        <v>6123</v>
      </c>
      <c r="K1132" s="28" t="s">
        <v>6124</v>
      </c>
      <c r="L1132" s="28" t="s">
        <v>6125</v>
      </c>
      <c r="M1132" s="28" t="s">
        <v>315</v>
      </c>
      <c r="N1132" s="28" t="s">
        <v>2780</v>
      </c>
      <c r="Q1132" s="28" t="s">
        <v>6136</v>
      </c>
      <c r="R1132" s="28" t="s">
        <v>7216</v>
      </c>
      <c r="Z1132" s="28" t="s">
        <v>81</v>
      </c>
      <c r="AA1132" s="28" t="s">
        <v>82</v>
      </c>
      <c r="AE1132" s="28" t="s">
        <v>759</v>
      </c>
      <c r="AF1132" s="28" t="s">
        <v>198</v>
      </c>
      <c r="AG1132" s="28" t="s">
        <v>323</v>
      </c>
      <c r="AH1132" s="28" t="s">
        <v>81</v>
      </c>
      <c r="AJ1132" s="28" t="s">
        <v>84</v>
      </c>
      <c r="AK1132" s="28" t="s">
        <v>85</v>
      </c>
      <c r="AL1132" s="28" t="s">
        <v>7217</v>
      </c>
      <c r="AM1132" s="28" t="s">
        <v>7214</v>
      </c>
      <c r="AN1132" s="28" t="s">
        <v>163</v>
      </c>
      <c r="AU1132" s="28" t="s">
        <v>165</v>
      </c>
      <c r="AY1132" s="28" t="s">
        <v>6131</v>
      </c>
    </row>
    <row r="1133" spans="1:51" x14ac:dyDescent="0.25">
      <c r="A1133" s="28">
        <v>633555</v>
      </c>
      <c r="B1133" s="28">
        <v>347787</v>
      </c>
      <c r="C1133" s="28" t="s">
        <v>7218</v>
      </c>
      <c r="D1133" s="28" t="s">
        <v>7219</v>
      </c>
      <c r="E1133" s="28" t="s">
        <v>9</v>
      </c>
      <c r="F1133" s="28" t="s">
        <v>7220</v>
      </c>
      <c r="G1133" s="28" t="s">
        <v>13</v>
      </c>
      <c r="H1133" s="28" t="s">
        <v>190</v>
      </c>
      <c r="I1133" s="28" t="s">
        <v>311</v>
      </c>
      <c r="J1133" s="28" t="s">
        <v>6123</v>
      </c>
      <c r="K1133" s="28" t="s">
        <v>6124</v>
      </c>
      <c r="L1133" s="28" t="s">
        <v>6125</v>
      </c>
      <c r="M1133" s="28" t="s">
        <v>315</v>
      </c>
      <c r="N1133" s="28" t="s">
        <v>3697</v>
      </c>
      <c r="Z1133" s="28" t="s">
        <v>81</v>
      </c>
      <c r="AA1133" s="28" t="s">
        <v>82</v>
      </c>
      <c r="AE1133" s="28" t="s">
        <v>759</v>
      </c>
      <c r="AF1133" s="28" t="s">
        <v>198</v>
      </c>
      <c r="AG1133" s="28" t="s">
        <v>323</v>
      </c>
      <c r="AH1133" s="28" t="s">
        <v>81</v>
      </c>
      <c r="AJ1133" s="28" t="s">
        <v>84</v>
      </c>
      <c r="AK1133" s="28" t="s">
        <v>85</v>
      </c>
      <c r="AL1133" s="28" t="s">
        <v>7221</v>
      </c>
      <c r="AM1133" s="28" t="s">
        <v>7222</v>
      </c>
      <c r="AN1133" s="28" t="s">
        <v>163</v>
      </c>
      <c r="AO1133" s="28" t="s">
        <v>81</v>
      </c>
      <c r="AP1133" s="28" t="s">
        <v>81</v>
      </c>
      <c r="AU1133" s="28" t="s">
        <v>165</v>
      </c>
      <c r="AY1133" s="28" t="s">
        <v>6131</v>
      </c>
    </row>
    <row r="1134" spans="1:51" x14ac:dyDescent="0.25">
      <c r="A1134" s="28">
        <v>633560</v>
      </c>
      <c r="B1134" s="28">
        <v>593287</v>
      </c>
      <c r="C1134" s="28" t="s">
        <v>6625</v>
      </c>
      <c r="D1134" s="28" t="s">
        <v>7223</v>
      </c>
      <c r="E1134" s="28" t="s">
        <v>94</v>
      </c>
      <c r="F1134" s="28" t="s">
        <v>7224</v>
      </c>
      <c r="G1134" s="28" t="s">
        <v>382</v>
      </c>
      <c r="H1134" s="28" t="s">
        <v>190</v>
      </c>
      <c r="J1134" s="28" t="s">
        <v>7181</v>
      </c>
      <c r="K1134" s="28" t="s">
        <v>7182</v>
      </c>
      <c r="L1134" s="28" t="s">
        <v>6233</v>
      </c>
      <c r="M1134" s="28" t="s">
        <v>577</v>
      </c>
      <c r="O1134" s="28" t="s">
        <v>7225</v>
      </c>
      <c r="Q1134" s="28" t="s">
        <v>7226</v>
      </c>
      <c r="R1134" s="28" t="s">
        <v>7227</v>
      </c>
      <c r="U1134" s="28" t="s">
        <v>7228</v>
      </c>
      <c r="V1134" s="28" t="s">
        <v>7229</v>
      </c>
      <c r="Z1134" s="28" t="s">
        <v>81</v>
      </c>
      <c r="AA1134" s="28" t="s">
        <v>82</v>
      </c>
      <c r="AE1134" s="28" t="s">
        <v>590</v>
      </c>
      <c r="AF1134" s="28" t="s">
        <v>198</v>
      </c>
      <c r="AG1134" s="28" t="s">
        <v>582</v>
      </c>
      <c r="AH1134" s="28" t="s">
        <v>81</v>
      </c>
      <c r="AJ1134" s="28" t="s">
        <v>84</v>
      </c>
      <c r="AK1134" s="28" t="s">
        <v>85</v>
      </c>
      <c r="AL1134" s="28" t="s">
        <v>7230</v>
      </c>
      <c r="AM1134" s="28" t="s">
        <v>7231</v>
      </c>
      <c r="AN1134" s="28" t="s">
        <v>163</v>
      </c>
      <c r="AO1134" s="28" t="s">
        <v>81</v>
      </c>
      <c r="AP1134" s="28" t="s">
        <v>81</v>
      </c>
      <c r="AU1134" s="28" t="s">
        <v>165</v>
      </c>
      <c r="AY1134" s="28" t="s">
        <v>234</v>
      </c>
    </row>
    <row r="1135" spans="1:51" x14ac:dyDescent="0.25">
      <c r="A1135" s="28">
        <v>633570</v>
      </c>
      <c r="B1135" s="28">
        <v>619295</v>
      </c>
      <c r="C1135" s="28" t="s">
        <v>827</v>
      </c>
      <c r="D1135" s="28" t="s">
        <v>7232</v>
      </c>
      <c r="E1135" s="28" t="s">
        <v>94</v>
      </c>
      <c r="F1135" s="28" t="s">
        <v>7233</v>
      </c>
      <c r="G1135" s="28" t="s">
        <v>13</v>
      </c>
      <c r="H1135" s="28" t="s">
        <v>190</v>
      </c>
      <c r="I1135" s="28" t="s">
        <v>423</v>
      </c>
      <c r="J1135" s="28" t="s">
        <v>2671</v>
      </c>
      <c r="K1135" s="28" t="s">
        <v>2672</v>
      </c>
      <c r="L1135" s="28" t="s">
        <v>2673</v>
      </c>
      <c r="M1135" s="28" t="s">
        <v>2069</v>
      </c>
      <c r="N1135" s="28" t="s">
        <v>7234</v>
      </c>
      <c r="O1135" s="28" t="s">
        <v>7235</v>
      </c>
      <c r="Q1135" s="28" t="s">
        <v>2675</v>
      </c>
      <c r="R1135" s="28" t="s">
        <v>2676</v>
      </c>
      <c r="S1135" s="28" t="s">
        <v>7236</v>
      </c>
      <c r="V1135" s="28" t="s">
        <v>7237</v>
      </c>
      <c r="Z1135" s="28" t="s">
        <v>81</v>
      </c>
      <c r="AA1135" s="28" t="s">
        <v>82</v>
      </c>
      <c r="AE1135" s="28" t="s">
        <v>2075</v>
      </c>
      <c r="AF1135" s="28" t="s">
        <v>198</v>
      </c>
      <c r="AG1135" s="28" t="s">
        <v>159</v>
      </c>
      <c r="AH1135" s="28" t="s">
        <v>81</v>
      </c>
      <c r="AJ1135" s="28" t="s">
        <v>84</v>
      </c>
      <c r="AK1135" s="28" t="s">
        <v>85</v>
      </c>
      <c r="AL1135" s="28" t="s">
        <v>7238</v>
      </c>
      <c r="AM1135" s="28" t="s">
        <v>7239</v>
      </c>
      <c r="AN1135" s="28" t="s">
        <v>163</v>
      </c>
      <c r="AO1135" s="28" t="s">
        <v>81</v>
      </c>
      <c r="AP1135" s="28" t="s">
        <v>81</v>
      </c>
      <c r="AU1135" s="28" t="s">
        <v>165</v>
      </c>
      <c r="AY1135" s="28" t="s">
        <v>7240</v>
      </c>
    </row>
    <row r="1136" spans="1:51" x14ac:dyDescent="0.25">
      <c r="A1136" s="28">
        <v>633573</v>
      </c>
      <c r="B1136" s="28">
        <v>615009</v>
      </c>
      <c r="C1136" s="28" t="s">
        <v>3279</v>
      </c>
      <c r="D1136" s="28" t="s">
        <v>7241</v>
      </c>
      <c r="E1136" s="28" t="s">
        <v>94</v>
      </c>
      <c r="F1136" s="28" t="s">
        <v>7242</v>
      </c>
      <c r="G1136" s="28" t="s">
        <v>13</v>
      </c>
      <c r="H1136" s="28" t="s">
        <v>190</v>
      </c>
      <c r="I1136" s="28" t="s">
        <v>191</v>
      </c>
      <c r="J1136" s="28" t="s">
        <v>2671</v>
      </c>
      <c r="K1136" s="28" t="s">
        <v>2672</v>
      </c>
      <c r="L1136" s="28" t="s">
        <v>2673</v>
      </c>
      <c r="M1136" s="28" t="s">
        <v>2069</v>
      </c>
      <c r="N1136" s="28" t="s">
        <v>6253</v>
      </c>
      <c r="O1136" s="28" t="s">
        <v>7235</v>
      </c>
      <c r="Q1136" s="28" t="s">
        <v>2675</v>
      </c>
      <c r="R1136" s="28" t="s">
        <v>2676</v>
      </c>
      <c r="S1136" s="28" t="s">
        <v>7236</v>
      </c>
      <c r="U1136" s="28" t="s">
        <v>7236</v>
      </c>
      <c r="V1136" s="28" t="s">
        <v>7237</v>
      </c>
      <c r="Z1136" s="28" t="s">
        <v>81</v>
      </c>
      <c r="AA1136" s="28" t="s">
        <v>82</v>
      </c>
      <c r="AE1136" s="28" t="s">
        <v>2075</v>
      </c>
      <c r="AF1136" s="28" t="s">
        <v>198</v>
      </c>
      <c r="AG1136" s="28" t="s">
        <v>159</v>
      </c>
      <c r="AH1136" s="28" t="s">
        <v>81</v>
      </c>
      <c r="AJ1136" s="28" t="s">
        <v>84</v>
      </c>
      <c r="AK1136" s="28" t="s">
        <v>85</v>
      </c>
      <c r="AL1136" s="28" t="s">
        <v>7243</v>
      </c>
      <c r="AM1136" s="28" t="s">
        <v>7244</v>
      </c>
      <c r="AN1136" s="28" t="s">
        <v>163</v>
      </c>
      <c r="AO1136" s="28" t="s">
        <v>81</v>
      </c>
      <c r="AP1136" s="28" t="s">
        <v>81</v>
      </c>
      <c r="AU1136" s="28" t="s">
        <v>165</v>
      </c>
      <c r="AY1136" s="28" t="s">
        <v>826</v>
      </c>
    </row>
    <row r="1137" spans="1:51" x14ac:dyDescent="0.25">
      <c r="A1137" s="28">
        <v>633592</v>
      </c>
      <c r="B1137" s="28">
        <v>615032</v>
      </c>
      <c r="C1137" s="28" t="s">
        <v>3820</v>
      </c>
      <c r="D1137" s="28" t="s">
        <v>7245</v>
      </c>
      <c r="E1137" s="28" t="s">
        <v>9</v>
      </c>
      <c r="F1137" s="28" t="s">
        <v>7246</v>
      </c>
      <c r="G1137" s="28" t="s">
        <v>13</v>
      </c>
      <c r="H1137" s="28" t="s">
        <v>190</v>
      </c>
      <c r="I1137" s="28" t="s">
        <v>423</v>
      </c>
      <c r="J1137" s="28" t="s">
        <v>2671</v>
      </c>
      <c r="K1137" s="28" t="s">
        <v>2672</v>
      </c>
      <c r="L1137" s="28" t="s">
        <v>2673</v>
      </c>
      <c r="M1137" s="28" t="s">
        <v>2069</v>
      </c>
      <c r="N1137" s="28" t="s">
        <v>7247</v>
      </c>
      <c r="O1137" s="28" t="s">
        <v>7235</v>
      </c>
      <c r="Q1137" s="28" t="s">
        <v>2675</v>
      </c>
      <c r="R1137" s="28" t="s">
        <v>2676</v>
      </c>
      <c r="S1137" s="28" t="s">
        <v>7248</v>
      </c>
      <c r="V1137" s="28" t="s">
        <v>7237</v>
      </c>
      <c r="Z1137" s="28" t="s">
        <v>81</v>
      </c>
      <c r="AA1137" s="28" t="s">
        <v>82</v>
      </c>
      <c r="AE1137" s="28" t="s">
        <v>2075</v>
      </c>
      <c r="AF1137" s="28" t="s">
        <v>198</v>
      </c>
      <c r="AG1137" s="28" t="s">
        <v>159</v>
      </c>
      <c r="AH1137" s="28" t="s">
        <v>81</v>
      </c>
      <c r="AJ1137" s="28" t="s">
        <v>84</v>
      </c>
      <c r="AK1137" s="28" t="s">
        <v>85</v>
      </c>
      <c r="AL1137" s="28" t="s">
        <v>7249</v>
      </c>
      <c r="AM1137" s="28" t="s">
        <v>7250</v>
      </c>
      <c r="AN1137" s="28" t="s">
        <v>163</v>
      </c>
      <c r="AO1137" s="28" t="s">
        <v>81</v>
      </c>
      <c r="AP1137" s="28" t="s">
        <v>81</v>
      </c>
      <c r="AU1137" s="28" t="s">
        <v>165</v>
      </c>
      <c r="AY1137" s="28" t="s">
        <v>234</v>
      </c>
    </row>
    <row r="1138" spans="1:51" x14ac:dyDescent="0.25">
      <c r="A1138" s="28">
        <v>633595</v>
      </c>
      <c r="B1138" s="28">
        <v>596880</v>
      </c>
      <c r="C1138" s="28" t="s">
        <v>7251</v>
      </c>
      <c r="D1138" s="28" t="s">
        <v>7252</v>
      </c>
      <c r="E1138" s="28" t="s">
        <v>94</v>
      </c>
      <c r="F1138" s="28" t="s">
        <v>7253</v>
      </c>
      <c r="G1138" s="28" t="s">
        <v>13</v>
      </c>
      <c r="H1138" s="28" t="s">
        <v>550</v>
      </c>
      <c r="J1138" s="28" t="s">
        <v>5657</v>
      </c>
      <c r="K1138" s="28" t="s">
        <v>5658</v>
      </c>
      <c r="L1138" s="28" t="s">
        <v>4116</v>
      </c>
      <c r="M1138" s="28" t="s">
        <v>2097</v>
      </c>
      <c r="N1138" s="28" t="s">
        <v>822</v>
      </c>
      <c r="O1138" s="28" t="s">
        <v>7254</v>
      </c>
      <c r="Q1138" s="28" t="s">
        <v>7255</v>
      </c>
      <c r="R1138" s="28" t="s">
        <v>7256</v>
      </c>
      <c r="S1138" s="28" t="s">
        <v>7257</v>
      </c>
      <c r="Z1138" s="28" t="s">
        <v>81</v>
      </c>
      <c r="AA1138" s="28" t="s">
        <v>82</v>
      </c>
      <c r="AE1138" s="28" t="s">
        <v>2103</v>
      </c>
      <c r="AF1138" s="28" t="s">
        <v>198</v>
      </c>
      <c r="AG1138" s="28" t="s">
        <v>2104</v>
      </c>
      <c r="AH1138" s="28" t="s">
        <v>81</v>
      </c>
      <c r="AJ1138" s="28" t="s">
        <v>84</v>
      </c>
      <c r="AK1138" s="28" t="s">
        <v>85</v>
      </c>
      <c r="AL1138" s="28" t="s">
        <v>7258</v>
      </c>
      <c r="AM1138" s="28" t="s">
        <v>7259</v>
      </c>
      <c r="AN1138" s="28" t="s">
        <v>163</v>
      </c>
      <c r="AO1138" s="28" t="s">
        <v>81</v>
      </c>
      <c r="AP1138" s="28" t="s">
        <v>81</v>
      </c>
      <c r="AU1138" s="28" t="s">
        <v>165</v>
      </c>
      <c r="AY1138" s="28" t="s">
        <v>570</v>
      </c>
    </row>
    <row r="1139" spans="1:51" x14ac:dyDescent="0.25">
      <c r="A1139" s="28">
        <v>633623</v>
      </c>
      <c r="B1139" s="28">
        <v>630354</v>
      </c>
      <c r="C1139" s="28" t="s">
        <v>7260</v>
      </c>
      <c r="D1139" s="28" t="s">
        <v>7261</v>
      </c>
      <c r="E1139" s="28" t="s">
        <v>94</v>
      </c>
      <c r="F1139" s="28" t="s">
        <v>7262</v>
      </c>
      <c r="G1139" s="28" t="s">
        <v>13</v>
      </c>
      <c r="H1139" s="28" t="s">
        <v>550</v>
      </c>
      <c r="J1139" s="28" t="s">
        <v>2094</v>
      </c>
      <c r="K1139" s="28" t="s">
        <v>2095</v>
      </c>
      <c r="L1139" s="28" t="s">
        <v>2096</v>
      </c>
      <c r="M1139" s="28" t="s">
        <v>2097</v>
      </c>
      <c r="N1139" s="28" t="s">
        <v>5679</v>
      </c>
      <c r="O1139" s="28" t="s">
        <v>7263</v>
      </c>
      <c r="P1139" s="28" t="s">
        <v>7264</v>
      </c>
      <c r="Q1139" s="28" t="s">
        <v>2099</v>
      </c>
      <c r="R1139" s="28" t="s">
        <v>2121</v>
      </c>
      <c r="Z1139" s="28" t="s">
        <v>81</v>
      </c>
      <c r="AA1139" s="28" t="s">
        <v>814</v>
      </c>
      <c r="AB1139" s="28" t="s">
        <v>7265</v>
      </c>
      <c r="AC1139" s="28" t="s">
        <v>7266</v>
      </c>
      <c r="AE1139" s="28" t="s">
        <v>2103</v>
      </c>
      <c r="AF1139" s="28" t="s">
        <v>198</v>
      </c>
      <c r="AG1139" s="28" t="s">
        <v>2104</v>
      </c>
      <c r="AH1139" s="28" t="s">
        <v>81</v>
      </c>
      <c r="AJ1139" s="28" t="s">
        <v>84</v>
      </c>
      <c r="AK1139" s="28" t="s">
        <v>85</v>
      </c>
      <c r="AL1139" s="28" t="s">
        <v>7267</v>
      </c>
      <c r="AM1139" s="28" t="s">
        <v>7268</v>
      </c>
      <c r="AN1139" s="28" t="s">
        <v>163</v>
      </c>
      <c r="AO1139" s="28" t="s">
        <v>84</v>
      </c>
      <c r="AP1139" s="28" t="s">
        <v>1558</v>
      </c>
      <c r="AU1139" s="28" t="s">
        <v>165</v>
      </c>
      <c r="AV1139" s="28" t="s">
        <v>166</v>
      </c>
      <c r="AW1139" s="28" t="s">
        <v>1559</v>
      </c>
      <c r="AX1139" s="28" t="s">
        <v>1560</v>
      </c>
      <c r="AY1139" s="28" t="s">
        <v>2107</v>
      </c>
    </row>
    <row r="1140" spans="1:51" x14ac:dyDescent="0.25">
      <c r="A1140" s="28">
        <v>633652</v>
      </c>
      <c r="B1140" s="28">
        <v>601808</v>
      </c>
      <c r="C1140" s="28" t="s">
        <v>455</v>
      </c>
      <c r="D1140" s="28" t="s">
        <v>7269</v>
      </c>
      <c r="E1140" s="28" t="s">
        <v>94</v>
      </c>
      <c r="F1140" s="28" t="s">
        <v>7270</v>
      </c>
      <c r="G1140" s="28" t="s">
        <v>13</v>
      </c>
      <c r="H1140" s="28" t="s">
        <v>550</v>
      </c>
      <c r="J1140" s="28" t="s">
        <v>7181</v>
      </c>
      <c r="K1140" s="28" t="s">
        <v>7182</v>
      </c>
      <c r="L1140" s="28" t="s">
        <v>6233</v>
      </c>
      <c r="M1140" s="28" t="s">
        <v>577</v>
      </c>
      <c r="N1140" s="28" t="s">
        <v>5096</v>
      </c>
      <c r="O1140" s="28" t="s">
        <v>7271</v>
      </c>
      <c r="Q1140" s="28" t="s">
        <v>7184</v>
      </c>
      <c r="R1140" s="28" t="s">
        <v>7272</v>
      </c>
      <c r="V1140" s="28" t="s">
        <v>7273</v>
      </c>
      <c r="Z1140" s="28" t="s">
        <v>81</v>
      </c>
      <c r="AA1140" s="28" t="s">
        <v>82</v>
      </c>
      <c r="AE1140" s="28" t="s">
        <v>590</v>
      </c>
      <c r="AF1140" s="28" t="s">
        <v>198</v>
      </c>
      <c r="AG1140" s="28" t="s">
        <v>582</v>
      </c>
      <c r="AH1140" s="28" t="s">
        <v>81</v>
      </c>
      <c r="AJ1140" s="28" t="s">
        <v>84</v>
      </c>
      <c r="AK1140" s="28" t="s">
        <v>85</v>
      </c>
      <c r="AL1140" s="28" t="s">
        <v>7274</v>
      </c>
      <c r="AM1140" s="28" t="s">
        <v>7275</v>
      </c>
      <c r="AN1140" s="28" t="s">
        <v>163</v>
      </c>
      <c r="AO1140" s="28" t="s">
        <v>81</v>
      </c>
      <c r="AP1140" s="28" t="s">
        <v>81</v>
      </c>
      <c r="AU1140" s="28" t="s">
        <v>165</v>
      </c>
      <c r="AY1140" s="28" t="s">
        <v>234</v>
      </c>
    </row>
    <row r="1141" spans="1:51" x14ac:dyDescent="0.25">
      <c r="A1141" s="28">
        <v>633762</v>
      </c>
      <c r="B1141" s="28">
        <v>596053</v>
      </c>
      <c r="C1141" s="28" t="s">
        <v>1142</v>
      </c>
      <c r="D1141" s="28" t="s">
        <v>7276</v>
      </c>
      <c r="E1141" s="28" t="s">
        <v>94</v>
      </c>
      <c r="F1141" s="28" t="s">
        <v>7277</v>
      </c>
      <c r="G1141" s="28" t="s">
        <v>13</v>
      </c>
      <c r="H1141" s="28" t="s">
        <v>153</v>
      </c>
      <c r="I1141" s="28" t="s">
        <v>191</v>
      </c>
      <c r="J1141" s="28" t="s">
        <v>3339</v>
      </c>
      <c r="K1141" s="28" t="s">
        <v>3340</v>
      </c>
      <c r="L1141" s="28" t="s">
        <v>692</v>
      </c>
      <c r="M1141" s="28" t="s">
        <v>465</v>
      </c>
      <c r="N1141" s="28" t="s">
        <v>6272</v>
      </c>
      <c r="O1141" s="28" t="s">
        <v>7278</v>
      </c>
      <c r="Q1141" s="28" t="s">
        <v>7279</v>
      </c>
      <c r="R1141" s="28" t="s">
        <v>7280</v>
      </c>
      <c r="S1141" s="28" t="s">
        <v>7281</v>
      </c>
      <c r="V1141" s="28" t="s">
        <v>7282</v>
      </c>
      <c r="Z1141" s="28" t="s">
        <v>81</v>
      </c>
      <c r="AA1141" s="28" t="s">
        <v>364</v>
      </c>
      <c r="AE1141" s="28" t="s">
        <v>699</v>
      </c>
      <c r="AF1141" s="28" t="s">
        <v>159</v>
      </c>
      <c r="AG1141" s="28" t="s">
        <v>164</v>
      </c>
      <c r="AH1141" s="28" t="s">
        <v>81</v>
      </c>
      <c r="AJ1141" s="28" t="s">
        <v>84</v>
      </c>
      <c r="AK1141" s="28" t="s">
        <v>85</v>
      </c>
      <c r="AL1141" s="28" t="s">
        <v>7283</v>
      </c>
      <c r="AM1141" s="28" t="s">
        <v>7284</v>
      </c>
      <c r="AN1141" s="28" t="s">
        <v>163</v>
      </c>
      <c r="AO1141" s="28" t="s">
        <v>81</v>
      </c>
      <c r="AP1141" s="28" t="s">
        <v>81</v>
      </c>
      <c r="AU1141" s="28" t="s">
        <v>165</v>
      </c>
      <c r="AY1141" s="28" t="s">
        <v>234</v>
      </c>
    </row>
    <row r="1142" spans="1:51" x14ac:dyDescent="0.25">
      <c r="A1142" s="28">
        <v>633819</v>
      </c>
      <c r="B1142" s="28">
        <v>630429</v>
      </c>
      <c r="C1142" s="28" t="s">
        <v>375</v>
      </c>
      <c r="D1142" s="28" t="s">
        <v>7285</v>
      </c>
      <c r="E1142" s="28" t="s">
        <v>94</v>
      </c>
      <c r="F1142" s="28" t="s">
        <v>7286</v>
      </c>
      <c r="G1142" s="28" t="s">
        <v>13</v>
      </c>
      <c r="H1142" s="28" t="s">
        <v>14</v>
      </c>
      <c r="J1142" s="28" t="s">
        <v>7287</v>
      </c>
      <c r="K1142" s="28" t="s">
        <v>7288</v>
      </c>
      <c r="Z1142" s="28" t="s">
        <v>81</v>
      </c>
      <c r="AA1142" s="28" t="s">
        <v>82</v>
      </c>
      <c r="AE1142" s="28" t="s">
        <v>83</v>
      </c>
      <c r="AF1142" s="28" t="s">
        <v>83</v>
      </c>
      <c r="AG1142" s="28" t="s">
        <v>81</v>
      </c>
      <c r="AH1142" s="28" t="s">
        <v>81</v>
      </c>
      <c r="AJ1142" s="28" t="s">
        <v>84</v>
      </c>
      <c r="AK1142" s="28" t="s">
        <v>85</v>
      </c>
      <c r="AL1142" s="28" t="s">
        <v>7289</v>
      </c>
      <c r="AM1142" s="28" t="s">
        <v>7290</v>
      </c>
      <c r="AY1142" s="28" t="s">
        <v>7291</v>
      </c>
    </row>
    <row r="1143" spans="1:51" x14ac:dyDescent="0.25">
      <c r="A1143" s="28">
        <v>633820</v>
      </c>
      <c r="B1143" s="28">
        <v>630430</v>
      </c>
      <c r="C1143" s="28" t="s">
        <v>7292</v>
      </c>
      <c r="D1143" s="28" t="s">
        <v>7293</v>
      </c>
      <c r="E1143" s="28" t="s">
        <v>94</v>
      </c>
      <c r="F1143" s="28" t="s">
        <v>7294</v>
      </c>
      <c r="G1143" s="28" t="s">
        <v>13</v>
      </c>
      <c r="H1143" s="28" t="s">
        <v>14</v>
      </c>
      <c r="J1143" s="28" t="s">
        <v>7287</v>
      </c>
      <c r="K1143" s="28" t="s">
        <v>7288</v>
      </c>
      <c r="Z1143" s="28" t="s">
        <v>81</v>
      </c>
      <c r="AA1143" s="28" t="s">
        <v>82</v>
      </c>
      <c r="AE1143" s="28" t="s">
        <v>83</v>
      </c>
      <c r="AF1143" s="28" t="s">
        <v>83</v>
      </c>
      <c r="AG1143" s="28" t="s">
        <v>81</v>
      </c>
      <c r="AH1143" s="28" t="s">
        <v>81</v>
      </c>
      <c r="AJ1143" s="28" t="s">
        <v>84</v>
      </c>
      <c r="AK1143" s="28" t="s">
        <v>85</v>
      </c>
      <c r="AL1143" s="28" t="s">
        <v>7289</v>
      </c>
      <c r="AM1143" s="28" t="s">
        <v>7295</v>
      </c>
      <c r="AY1143" s="28" t="s">
        <v>7291</v>
      </c>
    </row>
    <row r="1144" spans="1:51" x14ac:dyDescent="0.25">
      <c r="A1144" s="28">
        <v>633826</v>
      </c>
      <c r="B1144" s="28">
        <v>630436</v>
      </c>
      <c r="C1144" s="28" t="s">
        <v>3279</v>
      </c>
      <c r="D1144" s="28" t="s">
        <v>7296</v>
      </c>
      <c r="E1144" s="28" t="s">
        <v>94</v>
      </c>
      <c r="F1144" s="28" t="s">
        <v>7297</v>
      </c>
      <c r="G1144" s="28" t="s">
        <v>13</v>
      </c>
      <c r="H1144" s="28" t="s">
        <v>14</v>
      </c>
      <c r="J1144" s="28" t="s">
        <v>7287</v>
      </c>
      <c r="K1144" s="28" t="s">
        <v>7288</v>
      </c>
      <c r="Z1144" s="28" t="s">
        <v>81</v>
      </c>
      <c r="AA1144" s="28" t="s">
        <v>82</v>
      </c>
      <c r="AE1144" s="28" t="s">
        <v>83</v>
      </c>
      <c r="AF1144" s="28" t="s">
        <v>83</v>
      </c>
      <c r="AG1144" s="28" t="s">
        <v>81</v>
      </c>
      <c r="AH1144" s="28" t="s">
        <v>81</v>
      </c>
      <c r="AJ1144" s="28" t="s">
        <v>84</v>
      </c>
      <c r="AK1144" s="28" t="s">
        <v>85</v>
      </c>
      <c r="AL1144" s="28" t="s">
        <v>7289</v>
      </c>
      <c r="AM1144" s="28" t="s">
        <v>7298</v>
      </c>
      <c r="AY1144" s="28" t="s">
        <v>7291</v>
      </c>
    </row>
    <row r="1145" spans="1:51" x14ac:dyDescent="0.25">
      <c r="A1145" s="28">
        <v>633827</v>
      </c>
      <c r="B1145" s="28">
        <v>630437</v>
      </c>
      <c r="C1145" s="28" t="s">
        <v>7299</v>
      </c>
      <c r="D1145" s="28" t="s">
        <v>7300</v>
      </c>
      <c r="E1145" s="28" t="s">
        <v>94</v>
      </c>
      <c r="F1145" s="28" t="s">
        <v>7301</v>
      </c>
      <c r="G1145" s="28" t="s">
        <v>13</v>
      </c>
      <c r="H1145" s="28" t="s">
        <v>14</v>
      </c>
      <c r="J1145" s="28" t="s">
        <v>7287</v>
      </c>
      <c r="K1145" s="28" t="s">
        <v>7288</v>
      </c>
      <c r="Z1145" s="28" t="s">
        <v>81</v>
      </c>
      <c r="AA1145" s="28" t="s">
        <v>82</v>
      </c>
      <c r="AE1145" s="28" t="s">
        <v>83</v>
      </c>
      <c r="AF1145" s="28" t="s">
        <v>83</v>
      </c>
      <c r="AG1145" s="28" t="s">
        <v>81</v>
      </c>
      <c r="AH1145" s="28" t="s">
        <v>81</v>
      </c>
      <c r="AJ1145" s="28" t="s">
        <v>84</v>
      </c>
      <c r="AK1145" s="28" t="s">
        <v>85</v>
      </c>
      <c r="AL1145" s="28" t="s">
        <v>7302</v>
      </c>
      <c r="AM1145" s="28" t="s">
        <v>7303</v>
      </c>
      <c r="AY1145" s="28" t="s">
        <v>7291</v>
      </c>
    </row>
    <row r="1146" spans="1:51" x14ac:dyDescent="0.25">
      <c r="A1146" s="28">
        <v>633829</v>
      </c>
      <c r="B1146" s="28">
        <v>630439</v>
      </c>
      <c r="C1146" s="28" t="s">
        <v>7304</v>
      </c>
      <c r="D1146" s="28" t="s">
        <v>7305</v>
      </c>
      <c r="E1146" s="28" t="s">
        <v>94</v>
      </c>
      <c r="F1146" s="28" t="s">
        <v>7306</v>
      </c>
      <c r="G1146" s="28" t="s">
        <v>13</v>
      </c>
      <c r="H1146" s="28" t="s">
        <v>14</v>
      </c>
      <c r="J1146" s="28" t="s">
        <v>7287</v>
      </c>
      <c r="K1146" s="28" t="s">
        <v>7288</v>
      </c>
      <c r="Z1146" s="28" t="s">
        <v>81</v>
      </c>
      <c r="AA1146" s="28" t="s">
        <v>82</v>
      </c>
      <c r="AE1146" s="28" t="s">
        <v>83</v>
      </c>
      <c r="AF1146" s="28" t="s">
        <v>83</v>
      </c>
      <c r="AG1146" s="28" t="s">
        <v>81</v>
      </c>
      <c r="AH1146" s="28" t="s">
        <v>81</v>
      </c>
      <c r="AJ1146" s="28" t="s">
        <v>84</v>
      </c>
      <c r="AK1146" s="28" t="s">
        <v>85</v>
      </c>
      <c r="AL1146" s="28" t="s">
        <v>7289</v>
      </c>
      <c r="AM1146" s="28" t="s">
        <v>7307</v>
      </c>
      <c r="AY1146" s="28" t="s">
        <v>7291</v>
      </c>
    </row>
    <row r="1147" spans="1:51" x14ac:dyDescent="0.25">
      <c r="A1147" s="28">
        <v>633896</v>
      </c>
      <c r="B1147" s="28">
        <v>630449</v>
      </c>
      <c r="C1147" s="28" t="s">
        <v>7308</v>
      </c>
      <c r="D1147" s="28" t="s">
        <v>7309</v>
      </c>
      <c r="E1147" s="28" t="s">
        <v>94</v>
      </c>
      <c r="F1147" s="28" t="s">
        <v>7310</v>
      </c>
      <c r="G1147" s="28" t="s">
        <v>13</v>
      </c>
      <c r="H1147" s="28" t="s">
        <v>153</v>
      </c>
      <c r="J1147" s="28" t="s">
        <v>5176</v>
      </c>
      <c r="K1147" s="28" t="s">
        <v>5177</v>
      </c>
      <c r="L1147" s="28" t="s">
        <v>5178</v>
      </c>
      <c r="M1147" s="28" t="s">
        <v>315</v>
      </c>
      <c r="N1147" s="28" t="s">
        <v>7311</v>
      </c>
      <c r="O1147" s="28" t="s">
        <v>84</v>
      </c>
      <c r="Q1147" s="28" t="s">
        <v>5189</v>
      </c>
      <c r="R1147" s="28" t="s">
        <v>7312</v>
      </c>
      <c r="Z1147" s="28" t="s">
        <v>81</v>
      </c>
      <c r="AA1147" s="28" t="s">
        <v>364</v>
      </c>
      <c r="AE1147" s="28" t="s">
        <v>322</v>
      </c>
      <c r="AF1147" s="28" t="s">
        <v>159</v>
      </c>
      <c r="AG1147" s="28" t="s">
        <v>323</v>
      </c>
      <c r="AH1147" s="28" t="s">
        <v>81</v>
      </c>
      <c r="AJ1147" s="28" t="s">
        <v>84</v>
      </c>
      <c r="AK1147" s="28" t="s">
        <v>85</v>
      </c>
      <c r="AL1147" s="28" t="s">
        <v>7313</v>
      </c>
      <c r="AM1147" s="28" t="s">
        <v>7314</v>
      </c>
      <c r="AN1147" s="28" t="s">
        <v>163</v>
      </c>
      <c r="AO1147" s="28" t="s">
        <v>84</v>
      </c>
      <c r="AP1147" s="28" t="s">
        <v>164</v>
      </c>
      <c r="AU1147" s="28" t="s">
        <v>165</v>
      </c>
      <c r="AV1147" s="28" t="s">
        <v>166</v>
      </c>
      <c r="AW1147" s="28" t="s">
        <v>167</v>
      </c>
      <c r="AX1147" s="28" t="s">
        <v>168</v>
      </c>
      <c r="AY1147" s="28" t="s">
        <v>234</v>
      </c>
    </row>
    <row r="1148" spans="1:51" x14ac:dyDescent="0.25">
      <c r="A1148" s="28">
        <v>633937</v>
      </c>
      <c r="B1148" s="28">
        <v>630453</v>
      </c>
      <c r="C1148" s="28" t="s">
        <v>2300</v>
      </c>
      <c r="D1148" s="28" t="s">
        <v>7315</v>
      </c>
      <c r="E1148" s="28" t="s">
        <v>94</v>
      </c>
      <c r="F1148" s="28" t="s">
        <v>7316</v>
      </c>
      <c r="G1148" s="28" t="s">
        <v>13</v>
      </c>
      <c r="H1148" s="28" t="s">
        <v>190</v>
      </c>
      <c r="J1148" s="28" t="s">
        <v>2606</v>
      </c>
      <c r="K1148" s="28" t="s">
        <v>2607</v>
      </c>
      <c r="L1148" s="28" t="s">
        <v>2608</v>
      </c>
      <c r="M1148" s="28" t="s">
        <v>2609</v>
      </c>
      <c r="N1148" s="28" t="s">
        <v>4136</v>
      </c>
      <c r="O1148" s="28" t="s">
        <v>7317</v>
      </c>
      <c r="Q1148" s="28" t="s">
        <v>3720</v>
      </c>
      <c r="R1148" s="28" t="s">
        <v>3721</v>
      </c>
      <c r="S1148" s="28" t="s">
        <v>7318</v>
      </c>
      <c r="Z1148" s="28" t="s">
        <v>81</v>
      </c>
      <c r="AA1148" s="28" t="s">
        <v>82</v>
      </c>
      <c r="AE1148" s="28" t="s">
        <v>197</v>
      </c>
      <c r="AF1148" s="28" t="s">
        <v>198</v>
      </c>
      <c r="AG1148" s="28" t="s">
        <v>160</v>
      </c>
      <c r="AH1148" s="28" t="s">
        <v>81</v>
      </c>
      <c r="AJ1148" s="28" t="s">
        <v>84</v>
      </c>
      <c r="AK1148" s="28" t="s">
        <v>85</v>
      </c>
      <c r="AL1148" s="28" t="s">
        <v>7319</v>
      </c>
      <c r="AM1148" s="28" t="s">
        <v>7320</v>
      </c>
      <c r="AN1148" s="28" t="s">
        <v>163</v>
      </c>
      <c r="AO1148" s="28" t="s">
        <v>84</v>
      </c>
      <c r="AP1148" s="28" t="s">
        <v>164</v>
      </c>
      <c r="AU1148" s="28" t="s">
        <v>165</v>
      </c>
      <c r="AV1148" s="28" t="s">
        <v>166</v>
      </c>
      <c r="AW1148" s="28" t="s">
        <v>167</v>
      </c>
      <c r="AX1148" s="28" t="s">
        <v>168</v>
      </c>
      <c r="AY1148" s="28" t="s">
        <v>2618</v>
      </c>
    </row>
    <row r="1149" spans="1:51" x14ac:dyDescent="0.25">
      <c r="A1149" s="28">
        <v>633968</v>
      </c>
      <c r="B1149" s="28">
        <v>630467</v>
      </c>
      <c r="C1149" s="28" t="s">
        <v>3008</v>
      </c>
      <c r="D1149" s="28" t="s">
        <v>905</v>
      </c>
      <c r="E1149" s="28" t="s">
        <v>94</v>
      </c>
      <c r="F1149" s="28" t="s">
        <v>7321</v>
      </c>
      <c r="G1149" s="28" t="s">
        <v>13</v>
      </c>
      <c r="H1149" s="28" t="s">
        <v>190</v>
      </c>
      <c r="J1149" s="28" t="s">
        <v>7322</v>
      </c>
      <c r="K1149" s="28" t="s">
        <v>7323</v>
      </c>
      <c r="L1149" s="28" t="s">
        <v>222</v>
      </c>
      <c r="M1149" s="28" t="s">
        <v>223</v>
      </c>
      <c r="N1149" s="28" t="s">
        <v>3437</v>
      </c>
      <c r="O1149" s="28" t="s">
        <v>7324</v>
      </c>
      <c r="Q1149" s="28" t="s">
        <v>7325</v>
      </c>
      <c r="R1149" s="28" t="s">
        <v>7326</v>
      </c>
      <c r="S1149" s="28" t="s">
        <v>7327</v>
      </c>
      <c r="U1149" s="28" t="s">
        <v>7327</v>
      </c>
      <c r="V1149" s="28" t="s">
        <v>7328</v>
      </c>
      <c r="Z1149" s="28" t="s">
        <v>81</v>
      </c>
      <c r="AA1149" s="28" t="s">
        <v>82</v>
      </c>
      <c r="AE1149" s="28" t="s">
        <v>230</v>
      </c>
      <c r="AF1149" s="28" t="s">
        <v>198</v>
      </c>
      <c r="AG1149" s="28" t="s">
        <v>231</v>
      </c>
      <c r="AH1149" s="28" t="s">
        <v>81</v>
      </c>
      <c r="AJ1149" s="28" t="s">
        <v>84</v>
      </c>
      <c r="AK1149" s="28" t="s">
        <v>85</v>
      </c>
      <c r="AL1149" s="28" t="s">
        <v>7329</v>
      </c>
      <c r="AM1149" s="28" t="s">
        <v>7330</v>
      </c>
      <c r="AN1149" s="28" t="s">
        <v>163</v>
      </c>
      <c r="AU1149" s="28" t="s">
        <v>165</v>
      </c>
      <c r="AY1149" s="28" t="s">
        <v>234</v>
      </c>
    </row>
    <row r="1150" spans="1:51" x14ac:dyDescent="0.25">
      <c r="A1150" s="28">
        <v>633995</v>
      </c>
      <c r="B1150" s="28">
        <v>569742</v>
      </c>
      <c r="C1150" s="28" t="s">
        <v>260</v>
      </c>
      <c r="D1150" s="28" t="s">
        <v>5231</v>
      </c>
      <c r="E1150" s="28" t="s">
        <v>9</v>
      </c>
      <c r="F1150" s="28" t="s">
        <v>3583</v>
      </c>
      <c r="G1150" s="28" t="s">
        <v>13</v>
      </c>
      <c r="H1150" s="28" t="s">
        <v>550</v>
      </c>
      <c r="J1150" s="28" t="s">
        <v>205</v>
      </c>
      <c r="K1150" s="28" t="s">
        <v>206</v>
      </c>
      <c r="L1150" s="28" t="s">
        <v>207</v>
      </c>
      <c r="M1150" s="28" t="s">
        <v>17</v>
      </c>
      <c r="N1150" s="28" t="s">
        <v>7331</v>
      </c>
      <c r="O1150" s="28" t="s">
        <v>7332</v>
      </c>
      <c r="Q1150" s="28" t="s">
        <v>7333</v>
      </c>
      <c r="R1150" s="28" t="s">
        <v>7334</v>
      </c>
      <c r="S1150" s="28" t="s">
        <v>7335</v>
      </c>
      <c r="T1150" s="28" t="s">
        <v>7336</v>
      </c>
      <c r="U1150" s="28" t="s">
        <v>7335</v>
      </c>
      <c r="V1150" s="28" t="s">
        <v>7337</v>
      </c>
      <c r="Z1150" s="28" t="s">
        <v>81</v>
      </c>
      <c r="AA1150" s="28" t="s">
        <v>82</v>
      </c>
      <c r="AE1150" s="28" t="s">
        <v>197</v>
      </c>
      <c r="AF1150" s="28" t="s">
        <v>198</v>
      </c>
      <c r="AG1150" s="28" t="s">
        <v>160</v>
      </c>
      <c r="AH1150" s="28" t="s">
        <v>81</v>
      </c>
      <c r="AJ1150" s="28" t="s">
        <v>84</v>
      </c>
      <c r="AK1150" s="28" t="s">
        <v>85</v>
      </c>
      <c r="AL1150" s="28" t="s">
        <v>7338</v>
      </c>
      <c r="AM1150" s="28" t="s">
        <v>7339</v>
      </c>
      <c r="AN1150" s="28" t="s">
        <v>163</v>
      </c>
      <c r="AO1150" s="28" t="s">
        <v>81</v>
      </c>
      <c r="AP1150" s="28" t="s">
        <v>81</v>
      </c>
      <c r="AU1150" s="28" t="s">
        <v>165</v>
      </c>
      <c r="AY1150" s="28" t="s">
        <v>7340</v>
      </c>
    </row>
    <row r="1151" spans="1:51" x14ac:dyDescent="0.25">
      <c r="A1151" s="28">
        <v>633996</v>
      </c>
      <c r="B1151" s="28">
        <v>609321</v>
      </c>
      <c r="C1151" s="28" t="s">
        <v>4032</v>
      </c>
      <c r="D1151" s="28" t="s">
        <v>7341</v>
      </c>
      <c r="E1151" s="28" t="s">
        <v>9</v>
      </c>
      <c r="F1151" s="28" t="s">
        <v>7342</v>
      </c>
      <c r="G1151" s="28" t="s">
        <v>2190</v>
      </c>
      <c r="H1151" s="28" t="s">
        <v>550</v>
      </c>
      <c r="J1151" s="28" t="s">
        <v>205</v>
      </c>
      <c r="K1151" s="28" t="s">
        <v>206</v>
      </c>
      <c r="L1151" s="28" t="s">
        <v>207</v>
      </c>
      <c r="M1151" s="28" t="s">
        <v>17</v>
      </c>
      <c r="N1151" s="28" t="s">
        <v>6864</v>
      </c>
      <c r="O1151" s="28" t="s">
        <v>7343</v>
      </c>
      <c r="Q1151" s="28" t="s">
        <v>3355</v>
      </c>
      <c r="R1151" s="28" t="s">
        <v>211</v>
      </c>
      <c r="S1151" s="28" t="s">
        <v>7344</v>
      </c>
      <c r="U1151" s="28" t="s">
        <v>7344</v>
      </c>
      <c r="V1151" s="28" t="s">
        <v>7345</v>
      </c>
      <c r="Z1151" s="28" t="s">
        <v>81</v>
      </c>
      <c r="AA1151" s="28" t="s">
        <v>196</v>
      </c>
      <c r="AE1151" s="28" t="s">
        <v>197</v>
      </c>
      <c r="AF1151" s="28" t="s">
        <v>198</v>
      </c>
      <c r="AG1151" s="28" t="s">
        <v>160</v>
      </c>
      <c r="AH1151" s="28" t="s">
        <v>81</v>
      </c>
      <c r="AJ1151" s="28" t="s">
        <v>84</v>
      </c>
      <c r="AK1151" s="28" t="s">
        <v>85</v>
      </c>
      <c r="AL1151" s="28" t="s">
        <v>7346</v>
      </c>
      <c r="AM1151" s="28" t="s">
        <v>7347</v>
      </c>
      <c r="AN1151" s="28" t="s">
        <v>163</v>
      </c>
      <c r="AO1151" s="28" t="s">
        <v>81</v>
      </c>
      <c r="AP1151" s="28" t="s">
        <v>81</v>
      </c>
      <c r="AU1151" s="28" t="s">
        <v>165</v>
      </c>
      <c r="AY1151" s="28" t="s">
        <v>216</v>
      </c>
    </row>
    <row r="1152" spans="1:51" x14ac:dyDescent="0.25">
      <c r="A1152" s="28">
        <v>633997</v>
      </c>
      <c r="B1152" s="28">
        <v>600786</v>
      </c>
      <c r="C1152" s="28" t="s">
        <v>7348</v>
      </c>
      <c r="D1152" s="28" t="s">
        <v>7341</v>
      </c>
      <c r="E1152" s="28" t="s">
        <v>9</v>
      </c>
      <c r="F1152" s="28" t="s">
        <v>7349</v>
      </c>
      <c r="G1152" s="28" t="s">
        <v>13</v>
      </c>
      <c r="H1152" s="28" t="s">
        <v>550</v>
      </c>
      <c r="J1152" s="28" t="s">
        <v>205</v>
      </c>
      <c r="K1152" s="28" t="s">
        <v>206</v>
      </c>
      <c r="L1152" s="28" t="s">
        <v>207</v>
      </c>
      <c r="M1152" s="28" t="s">
        <v>17</v>
      </c>
      <c r="N1152" s="28" t="s">
        <v>5159</v>
      </c>
      <c r="O1152" s="28" t="s">
        <v>7350</v>
      </c>
      <c r="Q1152" s="28" t="s">
        <v>3355</v>
      </c>
      <c r="R1152" s="28" t="s">
        <v>7351</v>
      </c>
      <c r="U1152" s="28" t="s">
        <v>7344</v>
      </c>
      <c r="V1152" s="28" t="s">
        <v>7345</v>
      </c>
      <c r="Z1152" s="28" t="s">
        <v>81</v>
      </c>
      <c r="AA1152" s="28" t="s">
        <v>486</v>
      </c>
      <c r="AE1152" s="28" t="s">
        <v>197</v>
      </c>
      <c r="AF1152" s="28" t="s">
        <v>198</v>
      </c>
      <c r="AG1152" s="28" t="s">
        <v>160</v>
      </c>
      <c r="AH1152" s="28" t="s">
        <v>81</v>
      </c>
      <c r="AJ1152" s="28" t="s">
        <v>84</v>
      </c>
      <c r="AK1152" s="28" t="s">
        <v>85</v>
      </c>
      <c r="AL1152" s="28" t="s">
        <v>7352</v>
      </c>
      <c r="AM1152" s="28" t="s">
        <v>7353</v>
      </c>
      <c r="AN1152" s="28" t="s">
        <v>163</v>
      </c>
      <c r="AO1152" s="28" t="s">
        <v>81</v>
      </c>
      <c r="AP1152" s="28" t="s">
        <v>81</v>
      </c>
      <c r="AU1152" s="28" t="s">
        <v>165</v>
      </c>
      <c r="AY1152" s="28" t="s">
        <v>7340</v>
      </c>
    </row>
    <row r="1153" spans="1:51" x14ac:dyDescent="0.25">
      <c r="A1153" s="28">
        <v>633998</v>
      </c>
      <c r="B1153" s="28">
        <v>630472</v>
      </c>
      <c r="C1153" s="28" t="s">
        <v>562</v>
      </c>
      <c r="D1153" s="28" t="s">
        <v>7354</v>
      </c>
      <c r="E1153" s="28" t="s">
        <v>94</v>
      </c>
      <c r="F1153" s="28" t="s">
        <v>7355</v>
      </c>
      <c r="G1153" s="28" t="s">
        <v>13</v>
      </c>
      <c r="H1153" s="28" t="s">
        <v>550</v>
      </c>
      <c r="J1153" s="28" t="s">
        <v>205</v>
      </c>
      <c r="K1153" s="28" t="s">
        <v>206</v>
      </c>
      <c r="L1153" s="28" t="s">
        <v>207</v>
      </c>
      <c r="M1153" s="28" t="s">
        <v>17</v>
      </c>
      <c r="N1153" s="28" t="s">
        <v>7356</v>
      </c>
      <c r="O1153" s="28" t="s">
        <v>7357</v>
      </c>
      <c r="Q1153" s="28" t="s">
        <v>7358</v>
      </c>
      <c r="R1153" s="28" t="s">
        <v>7359</v>
      </c>
      <c r="U1153" s="28" t="s">
        <v>7360</v>
      </c>
      <c r="Z1153" s="28" t="s">
        <v>81</v>
      </c>
      <c r="AA1153" s="28" t="s">
        <v>814</v>
      </c>
      <c r="AB1153" s="28" t="s">
        <v>7361</v>
      </c>
      <c r="AC1153" s="28" t="s">
        <v>7362</v>
      </c>
      <c r="AE1153" s="28" t="s">
        <v>197</v>
      </c>
      <c r="AF1153" s="28" t="s">
        <v>198</v>
      </c>
      <c r="AG1153" s="28" t="s">
        <v>160</v>
      </c>
      <c r="AH1153" s="28" t="s">
        <v>81</v>
      </c>
      <c r="AJ1153" s="28" t="s">
        <v>84</v>
      </c>
      <c r="AK1153" s="28" t="s">
        <v>85</v>
      </c>
      <c r="AL1153" s="28" t="s">
        <v>7363</v>
      </c>
      <c r="AM1153" s="28" t="s">
        <v>7364</v>
      </c>
      <c r="AN1153" s="28" t="s">
        <v>163</v>
      </c>
      <c r="AO1153" s="28" t="s">
        <v>84</v>
      </c>
      <c r="AP1153" s="28" t="s">
        <v>164</v>
      </c>
      <c r="AU1153" s="28" t="s">
        <v>165</v>
      </c>
      <c r="AV1153" s="28" t="s">
        <v>166</v>
      </c>
      <c r="AW1153" s="28" t="s">
        <v>167</v>
      </c>
      <c r="AX1153" s="28" t="s">
        <v>168</v>
      </c>
      <c r="AY1153" s="28" t="s">
        <v>216</v>
      </c>
    </row>
    <row r="1154" spans="1:51" x14ac:dyDescent="0.25">
      <c r="A1154" s="28">
        <v>634002</v>
      </c>
      <c r="B1154" s="28">
        <v>440951</v>
      </c>
      <c r="C1154" s="28" t="s">
        <v>104</v>
      </c>
      <c r="D1154" s="28" t="s">
        <v>7365</v>
      </c>
      <c r="E1154" s="28" t="s">
        <v>94</v>
      </c>
      <c r="F1154" s="28" t="s">
        <v>7366</v>
      </c>
      <c r="G1154" s="28" t="s">
        <v>13</v>
      </c>
      <c r="H1154" s="28" t="s">
        <v>550</v>
      </c>
      <c r="J1154" s="28" t="s">
        <v>2825</v>
      </c>
      <c r="K1154" s="28" t="s">
        <v>2826</v>
      </c>
      <c r="N1154" s="28" t="s">
        <v>5515</v>
      </c>
      <c r="O1154" s="28" t="s">
        <v>7367</v>
      </c>
      <c r="Q1154" s="28" t="s">
        <v>4186</v>
      </c>
      <c r="R1154" s="28" t="s">
        <v>7368</v>
      </c>
      <c r="Z1154" s="28" t="s">
        <v>81</v>
      </c>
      <c r="AA1154" s="28" t="s">
        <v>82</v>
      </c>
      <c r="AE1154" s="28" t="s">
        <v>590</v>
      </c>
      <c r="AF1154" s="28" t="s">
        <v>198</v>
      </c>
      <c r="AG1154" s="28" t="s">
        <v>582</v>
      </c>
      <c r="AH1154" s="28" t="s">
        <v>81</v>
      </c>
      <c r="AJ1154" s="28" t="s">
        <v>84</v>
      </c>
      <c r="AK1154" s="28" t="s">
        <v>85</v>
      </c>
      <c r="AL1154" s="28" t="s">
        <v>7369</v>
      </c>
      <c r="AM1154" s="28" t="s">
        <v>7370</v>
      </c>
      <c r="AN1154" s="28" t="s">
        <v>163</v>
      </c>
      <c r="AO1154" s="28" t="s">
        <v>81</v>
      </c>
      <c r="AP1154" s="28" t="s">
        <v>81</v>
      </c>
      <c r="AU1154" s="28" t="s">
        <v>165</v>
      </c>
      <c r="AY1154" s="28" t="s">
        <v>7371</v>
      </c>
    </row>
    <row r="1155" spans="1:51" x14ac:dyDescent="0.25">
      <c r="A1155" s="28">
        <v>634223</v>
      </c>
      <c r="B1155" s="28">
        <v>525858</v>
      </c>
      <c r="C1155" s="28" t="s">
        <v>3054</v>
      </c>
      <c r="D1155" s="28" t="s">
        <v>7372</v>
      </c>
      <c r="E1155" s="28" t="s">
        <v>94</v>
      </c>
      <c r="F1155" s="28" t="s">
        <v>7373</v>
      </c>
      <c r="G1155" s="28" t="s">
        <v>13</v>
      </c>
      <c r="H1155" s="28" t="s">
        <v>190</v>
      </c>
      <c r="I1155" s="28" t="s">
        <v>191</v>
      </c>
      <c r="J1155" s="28" t="s">
        <v>4016</v>
      </c>
      <c r="K1155" s="28" t="s">
        <v>4017</v>
      </c>
      <c r="L1155" s="28" t="s">
        <v>4018</v>
      </c>
      <c r="M1155" s="28" t="s">
        <v>2609</v>
      </c>
      <c r="N1155" s="28" t="s">
        <v>1110</v>
      </c>
      <c r="O1155" s="28" t="s">
        <v>7374</v>
      </c>
      <c r="Q1155" s="28" t="s">
        <v>7375</v>
      </c>
      <c r="R1155" s="28" t="s">
        <v>7376</v>
      </c>
      <c r="Z1155" s="28" t="s">
        <v>81</v>
      </c>
      <c r="AA1155" s="28" t="s">
        <v>196</v>
      </c>
      <c r="AE1155" s="28" t="s">
        <v>197</v>
      </c>
      <c r="AF1155" s="28" t="s">
        <v>198</v>
      </c>
      <c r="AG1155" s="28" t="s">
        <v>160</v>
      </c>
      <c r="AH1155" s="28" t="s">
        <v>81</v>
      </c>
      <c r="AJ1155" s="28" t="s">
        <v>84</v>
      </c>
      <c r="AK1155" s="28" t="s">
        <v>85</v>
      </c>
      <c r="AL1155" s="28" t="s">
        <v>7377</v>
      </c>
      <c r="AM1155" s="28" t="s">
        <v>7378</v>
      </c>
      <c r="AN1155" s="28" t="s">
        <v>163</v>
      </c>
      <c r="AO1155" s="28" t="s">
        <v>81</v>
      </c>
      <c r="AP1155" s="28" t="s">
        <v>81</v>
      </c>
      <c r="AU1155" s="28" t="s">
        <v>165</v>
      </c>
      <c r="AY1155" s="28" t="s">
        <v>234</v>
      </c>
    </row>
    <row r="1156" spans="1:51" x14ac:dyDescent="0.25">
      <c r="A1156" s="28">
        <v>634228</v>
      </c>
      <c r="B1156" s="28">
        <v>347199</v>
      </c>
      <c r="C1156" s="28" t="s">
        <v>1389</v>
      </c>
      <c r="D1156" s="28" t="s">
        <v>7379</v>
      </c>
      <c r="E1156" s="28" t="s">
        <v>94</v>
      </c>
      <c r="F1156" s="28" t="s">
        <v>7380</v>
      </c>
      <c r="G1156" s="28" t="s">
        <v>13</v>
      </c>
      <c r="H1156" s="28" t="s">
        <v>190</v>
      </c>
      <c r="I1156" s="28" t="s">
        <v>191</v>
      </c>
      <c r="J1156" s="28" t="s">
        <v>4016</v>
      </c>
      <c r="K1156" s="28" t="s">
        <v>4017</v>
      </c>
      <c r="L1156" s="28" t="s">
        <v>4018</v>
      </c>
      <c r="M1156" s="28" t="s">
        <v>2609</v>
      </c>
      <c r="N1156" s="28" t="s">
        <v>3830</v>
      </c>
      <c r="Z1156" s="28" t="s">
        <v>81</v>
      </c>
      <c r="AA1156" s="28" t="s">
        <v>196</v>
      </c>
      <c r="AE1156" s="28" t="s">
        <v>197</v>
      </c>
      <c r="AF1156" s="28" t="s">
        <v>198</v>
      </c>
      <c r="AG1156" s="28" t="s">
        <v>160</v>
      </c>
      <c r="AH1156" s="28" t="s">
        <v>81</v>
      </c>
      <c r="AJ1156" s="28" t="s">
        <v>84</v>
      </c>
      <c r="AK1156" s="28" t="s">
        <v>85</v>
      </c>
      <c r="AL1156" s="28" t="s">
        <v>7381</v>
      </c>
      <c r="AM1156" s="28" t="s">
        <v>7382</v>
      </c>
      <c r="AN1156" s="28" t="s">
        <v>163</v>
      </c>
      <c r="AO1156" s="28" t="s">
        <v>81</v>
      </c>
      <c r="AP1156" s="28" t="s">
        <v>81</v>
      </c>
      <c r="AU1156" s="28" t="s">
        <v>165</v>
      </c>
      <c r="AY1156" s="28" t="s">
        <v>7383</v>
      </c>
    </row>
    <row r="1157" spans="1:51" x14ac:dyDescent="0.25">
      <c r="A1157" s="28">
        <v>634229</v>
      </c>
      <c r="B1157" s="28">
        <v>591335</v>
      </c>
      <c r="C1157" s="28" t="s">
        <v>7384</v>
      </c>
      <c r="D1157" s="28" t="s">
        <v>7385</v>
      </c>
      <c r="E1157" s="28" t="s">
        <v>9</v>
      </c>
      <c r="F1157" s="28" t="s">
        <v>7386</v>
      </c>
      <c r="G1157" s="28" t="s">
        <v>13</v>
      </c>
      <c r="H1157" s="28" t="s">
        <v>190</v>
      </c>
      <c r="I1157" s="28" t="s">
        <v>311</v>
      </c>
      <c r="J1157" s="28" t="s">
        <v>1842</v>
      </c>
      <c r="K1157" s="28" t="s">
        <v>1843</v>
      </c>
      <c r="L1157" s="28" t="s">
        <v>1844</v>
      </c>
      <c r="M1157" s="28" t="s">
        <v>251</v>
      </c>
      <c r="N1157" s="28" t="s">
        <v>5096</v>
      </c>
      <c r="O1157" s="28" t="s">
        <v>7387</v>
      </c>
      <c r="Q1157" s="28" t="s">
        <v>3670</v>
      </c>
      <c r="R1157" s="28" t="s">
        <v>3671</v>
      </c>
      <c r="U1157" s="28" t="s">
        <v>7388</v>
      </c>
      <c r="V1157" s="28" t="s">
        <v>7389</v>
      </c>
      <c r="Z1157" s="28" t="s">
        <v>81</v>
      </c>
      <c r="AA1157" s="28" t="s">
        <v>82</v>
      </c>
      <c r="AE1157" s="28" t="s">
        <v>257</v>
      </c>
      <c r="AF1157" s="28" t="s">
        <v>198</v>
      </c>
      <c r="AG1157" s="28" t="s">
        <v>83</v>
      </c>
      <c r="AH1157" s="28" t="s">
        <v>81</v>
      </c>
      <c r="AJ1157" s="28" t="s">
        <v>84</v>
      </c>
      <c r="AK1157" s="28" t="s">
        <v>85</v>
      </c>
      <c r="AL1157" s="28" t="s">
        <v>7390</v>
      </c>
      <c r="AM1157" s="28" t="s">
        <v>7391</v>
      </c>
      <c r="AN1157" s="28" t="s">
        <v>163</v>
      </c>
      <c r="AO1157" s="28" t="s">
        <v>81</v>
      </c>
      <c r="AP1157" s="28" t="s">
        <v>81</v>
      </c>
      <c r="AU1157" s="28" t="s">
        <v>165</v>
      </c>
      <c r="AY1157" s="28" t="s">
        <v>234</v>
      </c>
    </row>
    <row r="1158" spans="1:51" x14ac:dyDescent="0.25">
      <c r="A1158" s="28">
        <v>634548</v>
      </c>
      <c r="B1158" s="28">
        <v>630612</v>
      </c>
      <c r="C1158" s="28" t="s">
        <v>7392</v>
      </c>
      <c r="D1158" s="28" t="s">
        <v>7393</v>
      </c>
      <c r="E1158" s="28" t="s">
        <v>9</v>
      </c>
      <c r="F1158" s="28" t="s">
        <v>7394</v>
      </c>
      <c r="G1158" s="28" t="s">
        <v>13</v>
      </c>
      <c r="H1158" s="28" t="s">
        <v>153</v>
      </c>
      <c r="I1158" s="28" t="s">
        <v>191</v>
      </c>
      <c r="J1158" s="28" t="s">
        <v>4016</v>
      </c>
      <c r="K1158" s="28" t="s">
        <v>4017</v>
      </c>
      <c r="L1158" s="28" t="s">
        <v>4018</v>
      </c>
      <c r="M1158" s="28" t="s">
        <v>2609</v>
      </c>
      <c r="N1158" s="28" t="s">
        <v>4136</v>
      </c>
      <c r="Z1158" s="28" t="s">
        <v>81</v>
      </c>
      <c r="AA1158" s="28" t="s">
        <v>364</v>
      </c>
      <c r="AE1158" s="28" t="s">
        <v>158</v>
      </c>
      <c r="AF1158" s="28" t="s">
        <v>159</v>
      </c>
      <c r="AG1158" s="28" t="s">
        <v>160</v>
      </c>
      <c r="AH1158" s="28" t="s">
        <v>81</v>
      </c>
      <c r="AJ1158" s="28" t="s">
        <v>84</v>
      </c>
      <c r="AK1158" s="28" t="s">
        <v>85</v>
      </c>
      <c r="AL1158" s="28" t="s">
        <v>7395</v>
      </c>
      <c r="AM1158" s="28" t="s">
        <v>7396</v>
      </c>
      <c r="AN1158" s="28" t="s">
        <v>163</v>
      </c>
      <c r="AU1158" s="28" t="s">
        <v>165</v>
      </c>
      <c r="AY1158" s="28" t="s">
        <v>234</v>
      </c>
    </row>
    <row r="1159" spans="1:51" x14ac:dyDescent="0.25">
      <c r="A1159" s="28">
        <v>634623</v>
      </c>
      <c r="B1159" s="28">
        <v>630644</v>
      </c>
      <c r="C1159" s="28" t="s">
        <v>2756</v>
      </c>
      <c r="D1159" s="28" t="s">
        <v>7397</v>
      </c>
      <c r="E1159" s="28" t="s">
        <v>9</v>
      </c>
      <c r="F1159" s="28" t="s">
        <v>7398</v>
      </c>
      <c r="G1159" s="28" t="s">
        <v>13</v>
      </c>
      <c r="H1159" s="28" t="s">
        <v>14</v>
      </c>
      <c r="J1159" s="28" t="s">
        <v>5217</v>
      </c>
      <c r="K1159" s="28" t="s">
        <v>5218</v>
      </c>
      <c r="Z1159" s="28" t="s">
        <v>81</v>
      </c>
      <c r="AA1159" s="28" t="s">
        <v>82</v>
      </c>
      <c r="AE1159" s="28" t="s">
        <v>83</v>
      </c>
      <c r="AF1159" s="28" t="s">
        <v>83</v>
      </c>
      <c r="AG1159" s="28" t="s">
        <v>81</v>
      </c>
      <c r="AH1159" s="28" t="s">
        <v>81</v>
      </c>
      <c r="AJ1159" s="28" t="s">
        <v>84</v>
      </c>
      <c r="AK1159" s="28" t="s">
        <v>85</v>
      </c>
      <c r="AL1159" s="28" t="s">
        <v>7399</v>
      </c>
      <c r="AM1159" s="28" t="s">
        <v>7400</v>
      </c>
      <c r="AY1159" s="28" t="s">
        <v>7401</v>
      </c>
    </row>
    <row r="1160" spans="1:51" x14ac:dyDescent="0.25">
      <c r="A1160" s="28">
        <v>634626</v>
      </c>
      <c r="B1160" s="28">
        <v>630647</v>
      </c>
      <c r="C1160" s="28" t="s">
        <v>7402</v>
      </c>
      <c r="D1160" s="28" t="s">
        <v>7403</v>
      </c>
      <c r="E1160" s="28" t="s">
        <v>94</v>
      </c>
      <c r="F1160" s="28" t="s">
        <v>7404</v>
      </c>
      <c r="G1160" s="28" t="s">
        <v>13</v>
      </c>
      <c r="H1160" s="28" t="s">
        <v>14</v>
      </c>
      <c r="J1160" s="28" t="s">
        <v>5217</v>
      </c>
      <c r="K1160" s="28" t="s">
        <v>5218</v>
      </c>
      <c r="Z1160" s="28" t="s">
        <v>81</v>
      </c>
      <c r="AA1160" s="28" t="s">
        <v>82</v>
      </c>
      <c r="AE1160" s="28" t="s">
        <v>83</v>
      </c>
      <c r="AF1160" s="28" t="s">
        <v>83</v>
      </c>
      <c r="AG1160" s="28" t="s">
        <v>81</v>
      </c>
      <c r="AH1160" s="28" t="s">
        <v>81</v>
      </c>
      <c r="AJ1160" s="28" t="s">
        <v>84</v>
      </c>
      <c r="AK1160" s="28" t="s">
        <v>85</v>
      </c>
      <c r="AL1160" s="28" t="s">
        <v>7405</v>
      </c>
      <c r="AM1160" s="28" t="s">
        <v>7406</v>
      </c>
      <c r="AY1160" s="28" t="s">
        <v>7401</v>
      </c>
    </row>
    <row r="1161" spans="1:51" x14ac:dyDescent="0.25">
      <c r="A1161" s="28">
        <v>634627</v>
      </c>
      <c r="B1161" s="28">
        <v>630648</v>
      </c>
      <c r="C1161" s="28" t="s">
        <v>7407</v>
      </c>
      <c r="D1161" s="28" t="s">
        <v>7408</v>
      </c>
      <c r="E1161" s="28" t="s">
        <v>94</v>
      </c>
      <c r="F1161" s="28" t="s">
        <v>7409</v>
      </c>
      <c r="G1161" s="28" t="s">
        <v>13</v>
      </c>
      <c r="H1161" s="28" t="s">
        <v>14</v>
      </c>
      <c r="J1161" s="28" t="s">
        <v>5217</v>
      </c>
      <c r="K1161" s="28" t="s">
        <v>5218</v>
      </c>
      <c r="Z1161" s="28" t="s">
        <v>81</v>
      </c>
      <c r="AA1161" s="28" t="s">
        <v>82</v>
      </c>
      <c r="AE1161" s="28" t="s">
        <v>83</v>
      </c>
      <c r="AF1161" s="28" t="s">
        <v>83</v>
      </c>
      <c r="AG1161" s="28" t="s">
        <v>81</v>
      </c>
      <c r="AH1161" s="28" t="s">
        <v>81</v>
      </c>
      <c r="AJ1161" s="28" t="s">
        <v>84</v>
      </c>
      <c r="AK1161" s="28" t="s">
        <v>85</v>
      </c>
      <c r="AL1161" s="28" t="s">
        <v>7410</v>
      </c>
      <c r="AM1161" s="28" t="s">
        <v>7411</v>
      </c>
      <c r="AY1161" s="28" t="s">
        <v>7401</v>
      </c>
    </row>
    <row r="1162" spans="1:51" x14ac:dyDescent="0.25">
      <c r="A1162" s="28">
        <v>634628</v>
      </c>
      <c r="B1162" s="28">
        <v>630649</v>
      </c>
      <c r="C1162" s="28" t="s">
        <v>7412</v>
      </c>
      <c r="D1162" s="28" t="s">
        <v>7413</v>
      </c>
      <c r="E1162" s="28" t="s">
        <v>9</v>
      </c>
      <c r="F1162" s="28" t="s">
        <v>7414</v>
      </c>
      <c r="G1162" s="28" t="s">
        <v>13</v>
      </c>
      <c r="H1162" s="28" t="s">
        <v>14</v>
      </c>
      <c r="J1162" s="28" t="s">
        <v>5217</v>
      </c>
      <c r="K1162" s="28" t="s">
        <v>5218</v>
      </c>
      <c r="Z1162" s="28" t="s">
        <v>81</v>
      </c>
      <c r="AA1162" s="28" t="s">
        <v>82</v>
      </c>
      <c r="AE1162" s="28" t="s">
        <v>83</v>
      </c>
      <c r="AF1162" s="28" t="s">
        <v>83</v>
      </c>
      <c r="AG1162" s="28" t="s">
        <v>81</v>
      </c>
      <c r="AH1162" s="28" t="s">
        <v>81</v>
      </c>
      <c r="AJ1162" s="28" t="s">
        <v>84</v>
      </c>
      <c r="AK1162" s="28" t="s">
        <v>85</v>
      </c>
      <c r="AL1162" s="28" t="s">
        <v>7415</v>
      </c>
      <c r="AM1162" s="28" t="s">
        <v>7416</v>
      </c>
      <c r="AY1162" s="28" t="s">
        <v>7401</v>
      </c>
    </row>
    <row r="1163" spans="1:51" x14ac:dyDescent="0.25">
      <c r="A1163" s="28">
        <v>634629</v>
      </c>
      <c r="B1163" s="28">
        <v>630650</v>
      </c>
      <c r="C1163" s="28" t="s">
        <v>7417</v>
      </c>
      <c r="D1163" s="28" t="s">
        <v>2777</v>
      </c>
      <c r="E1163" s="28" t="s">
        <v>9</v>
      </c>
      <c r="F1163" s="28" t="s">
        <v>573</v>
      </c>
      <c r="G1163" s="28" t="s">
        <v>13</v>
      </c>
      <c r="H1163" s="28" t="s">
        <v>14</v>
      </c>
      <c r="J1163" s="28" t="s">
        <v>5217</v>
      </c>
      <c r="K1163" s="28" t="s">
        <v>5218</v>
      </c>
      <c r="Z1163" s="28" t="s">
        <v>81</v>
      </c>
      <c r="AA1163" s="28" t="s">
        <v>82</v>
      </c>
      <c r="AE1163" s="28" t="s">
        <v>83</v>
      </c>
      <c r="AF1163" s="28" t="s">
        <v>83</v>
      </c>
      <c r="AG1163" s="28" t="s">
        <v>81</v>
      </c>
      <c r="AH1163" s="28" t="s">
        <v>81</v>
      </c>
      <c r="AJ1163" s="28" t="s">
        <v>84</v>
      </c>
      <c r="AK1163" s="28" t="s">
        <v>85</v>
      </c>
      <c r="AL1163" s="28" t="s">
        <v>7418</v>
      </c>
      <c r="AM1163" s="28" t="s">
        <v>7419</v>
      </c>
      <c r="AY1163" s="28" t="s">
        <v>7401</v>
      </c>
    </row>
    <row r="1164" spans="1:51" x14ac:dyDescent="0.25">
      <c r="A1164" s="28">
        <v>634630</v>
      </c>
      <c r="B1164" s="28">
        <v>630651</v>
      </c>
      <c r="C1164" s="28" t="s">
        <v>870</v>
      </c>
      <c r="D1164" s="28" t="s">
        <v>7420</v>
      </c>
      <c r="E1164" s="28" t="s">
        <v>94</v>
      </c>
      <c r="F1164" s="28" t="s">
        <v>6669</v>
      </c>
      <c r="G1164" s="28" t="s">
        <v>13</v>
      </c>
      <c r="H1164" s="28" t="s">
        <v>14</v>
      </c>
      <c r="J1164" s="28" t="s">
        <v>5217</v>
      </c>
      <c r="K1164" s="28" t="s">
        <v>5218</v>
      </c>
      <c r="Z1164" s="28" t="s">
        <v>81</v>
      </c>
      <c r="AA1164" s="28" t="s">
        <v>82</v>
      </c>
      <c r="AE1164" s="28" t="s">
        <v>83</v>
      </c>
      <c r="AF1164" s="28" t="s">
        <v>83</v>
      </c>
      <c r="AG1164" s="28" t="s">
        <v>81</v>
      </c>
      <c r="AH1164" s="28" t="s">
        <v>81</v>
      </c>
      <c r="AJ1164" s="28" t="s">
        <v>84</v>
      </c>
      <c r="AK1164" s="28" t="s">
        <v>85</v>
      </c>
      <c r="AL1164" s="28" t="s">
        <v>7421</v>
      </c>
      <c r="AM1164" s="28" t="s">
        <v>7422</v>
      </c>
      <c r="AY1164" s="28" t="s">
        <v>7401</v>
      </c>
    </row>
    <row r="1165" spans="1:51" x14ac:dyDescent="0.25">
      <c r="A1165" s="28">
        <v>634647</v>
      </c>
      <c r="B1165" s="28">
        <v>513884</v>
      </c>
      <c r="C1165" s="28" t="s">
        <v>2117</v>
      </c>
      <c r="D1165" s="28" t="s">
        <v>7423</v>
      </c>
      <c r="E1165" s="28" t="s">
        <v>94</v>
      </c>
      <c r="F1165" s="28" t="s">
        <v>7424</v>
      </c>
      <c r="G1165" s="28" t="s">
        <v>13</v>
      </c>
      <c r="H1165" s="28" t="s">
        <v>190</v>
      </c>
      <c r="I1165" s="28" t="s">
        <v>191</v>
      </c>
      <c r="J1165" s="28" t="s">
        <v>3221</v>
      </c>
      <c r="K1165" s="28" t="s">
        <v>3222</v>
      </c>
      <c r="L1165" s="28" t="s">
        <v>2096</v>
      </c>
      <c r="M1165" s="28" t="s">
        <v>2097</v>
      </c>
      <c r="N1165" s="28" t="s">
        <v>7425</v>
      </c>
      <c r="O1165" s="28" t="s">
        <v>7426</v>
      </c>
      <c r="Q1165" s="28" t="s">
        <v>4799</v>
      </c>
      <c r="R1165" s="28" t="s">
        <v>7427</v>
      </c>
      <c r="S1165" s="28" t="s">
        <v>3226</v>
      </c>
      <c r="V1165" s="28" t="s">
        <v>3242</v>
      </c>
      <c r="Z1165" s="28" t="s">
        <v>81</v>
      </c>
      <c r="AA1165" s="28" t="s">
        <v>82</v>
      </c>
      <c r="AE1165" s="28" t="s">
        <v>2103</v>
      </c>
      <c r="AF1165" s="28" t="s">
        <v>198</v>
      </c>
      <c r="AG1165" s="28" t="s">
        <v>2104</v>
      </c>
      <c r="AH1165" s="28" t="s">
        <v>81</v>
      </c>
      <c r="AJ1165" s="28" t="s">
        <v>84</v>
      </c>
      <c r="AK1165" s="28" t="s">
        <v>85</v>
      </c>
      <c r="AL1165" s="28" t="s">
        <v>7428</v>
      </c>
      <c r="AM1165" s="28" t="s">
        <v>7429</v>
      </c>
      <c r="AN1165" s="28" t="s">
        <v>163</v>
      </c>
      <c r="AO1165" s="28" t="s">
        <v>81</v>
      </c>
      <c r="AP1165" s="28" t="s">
        <v>81</v>
      </c>
      <c r="AU1165" s="28" t="s">
        <v>165</v>
      </c>
      <c r="AY1165" s="28" t="s">
        <v>234</v>
      </c>
    </row>
    <row r="1166" spans="1:51" x14ac:dyDescent="0.25">
      <c r="A1166" s="28">
        <v>634665</v>
      </c>
      <c r="B1166" s="28">
        <v>536344</v>
      </c>
      <c r="C1166" s="28" t="s">
        <v>7430</v>
      </c>
      <c r="D1166" s="28" t="s">
        <v>7431</v>
      </c>
      <c r="E1166" s="28" t="s">
        <v>94</v>
      </c>
      <c r="F1166" s="28" t="s">
        <v>7432</v>
      </c>
      <c r="G1166" s="28" t="s">
        <v>13</v>
      </c>
      <c r="H1166" s="28" t="s">
        <v>190</v>
      </c>
      <c r="I1166" s="28" t="s">
        <v>311</v>
      </c>
      <c r="J1166" s="28" t="s">
        <v>285</v>
      </c>
      <c r="K1166" s="28" t="s">
        <v>286</v>
      </c>
      <c r="L1166" s="28" t="s">
        <v>287</v>
      </c>
      <c r="M1166" s="28" t="s">
        <v>251</v>
      </c>
      <c r="N1166" s="28" t="s">
        <v>7433</v>
      </c>
      <c r="O1166" s="28" t="s">
        <v>3712</v>
      </c>
      <c r="Q1166" s="28" t="s">
        <v>290</v>
      </c>
      <c r="R1166" s="28" t="s">
        <v>291</v>
      </c>
      <c r="V1166" s="28" t="s">
        <v>3713</v>
      </c>
      <c r="Z1166" s="28" t="s">
        <v>81</v>
      </c>
      <c r="AA1166" s="28" t="s">
        <v>82</v>
      </c>
      <c r="AE1166" s="28" t="s">
        <v>257</v>
      </c>
      <c r="AF1166" s="28" t="s">
        <v>198</v>
      </c>
      <c r="AG1166" s="28" t="s">
        <v>83</v>
      </c>
      <c r="AH1166" s="28" t="s">
        <v>81</v>
      </c>
      <c r="AJ1166" s="28" t="s">
        <v>84</v>
      </c>
      <c r="AK1166" s="28" t="s">
        <v>85</v>
      </c>
      <c r="AL1166" s="28" t="s">
        <v>7434</v>
      </c>
      <c r="AM1166" s="28" t="s">
        <v>7435</v>
      </c>
      <c r="AN1166" s="28" t="s">
        <v>163</v>
      </c>
      <c r="AO1166" s="28" t="s">
        <v>81</v>
      </c>
      <c r="AP1166" s="28" t="s">
        <v>81</v>
      </c>
      <c r="AU1166" s="28" t="s">
        <v>165</v>
      </c>
      <c r="AY1166" s="28" t="s">
        <v>234</v>
      </c>
    </row>
    <row r="1167" spans="1:51" x14ac:dyDescent="0.25">
      <c r="A1167" s="28">
        <v>634666</v>
      </c>
      <c r="B1167" s="28">
        <v>533907</v>
      </c>
      <c r="C1167" s="28" t="s">
        <v>7436</v>
      </c>
      <c r="D1167" s="28" t="s">
        <v>4007</v>
      </c>
      <c r="E1167" s="28" t="s">
        <v>94</v>
      </c>
      <c r="F1167" s="28" t="s">
        <v>7437</v>
      </c>
      <c r="G1167" s="28" t="s">
        <v>13</v>
      </c>
      <c r="H1167" s="28" t="s">
        <v>190</v>
      </c>
      <c r="I1167" s="28" t="s">
        <v>191</v>
      </c>
      <c r="J1167" s="28" t="s">
        <v>285</v>
      </c>
      <c r="K1167" s="28" t="s">
        <v>286</v>
      </c>
      <c r="L1167" s="28" t="s">
        <v>287</v>
      </c>
      <c r="M1167" s="28" t="s">
        <v>251</v>
      </c>
      <c r="N1167" s="28" t="s">
        <v>1474</v>
      </c>
      <c r="O1167" s="28" t="s">
        <v>3712</v>
      </c>
      <c r="Q1167" s="28" t="s">
        <v>290</v>
      </c>
      <c r="R1167" s="28" t="s">
        <v>291</v>
      </c>
      <c r="V1167" s="28" t="s">
        <v>3713</v>
      </c>
      <c r="Z1167" s="28" t="s">
        <v>81</v>
      </c>
      <c r="AA1167" s="28" t="s">
        <v>82</v>
      </c>
      <c r="AE1167" s="28" t="s">
        <v>257</v>
      </c>
      <c r="AF1167" s="28" t="s">
        <v>198</v>
      </c>
      <c r="AG1167" s="28" t="s">
        <v>83</v>
      </c>
      <c r="AH1167" s="28" t="s">
        <v>81</v>
      </c>
      <c r="AJ1167" s="28" t="s">
        <v>84</v>
      </c>
      <c r="AK1167" s="28" t="s">
        <v>85</v>
      </c>
      <c r="AL1167" s="28" t="s">
        <v>7438</v>
      </c>
      <c r="AM1167" s="28" t="s">
        <v>7439</v>
      </c>
      <c r="AN1167" s="28" t="s">
        <v>163</v>
      </c>
      <c r="AO1167" s="28" t="s">
        <v>81</v>
      </c>
      <c r="AP1167" s="28" t="s">
        <v>81</v>
      </c>
      <c r="AU1167" s="28" t="s">
        <v>165</v>
      </c>
      <c r="AY1167" s="28" t="s">
        <v>234</v>
      </c>
    </row>
    <row r="1168" spans="1:51" x14ac:dyDescent="0.25">
      <c r="A1168" s="28">
        <v>634667</v>
      </c>
      <c r="B1168" s="28">
        <v>538883</v>
      </c>
      <c r="C1168" s="28" t="s">
        <v>428</v>
      </c>
      <c r="D1168" s="28" t="s">
        <v>7440</v>
      </c>
      <c r="E1168" s="28" t="s">
        <v>94</v>
      </c>
      <c r="F1168" s="28" t="s">
        <v>7441</v>
      </c>
      <c r="G1168" s="28" t="s">
        <v>13</v>
      </c>
      <c r="H1168" s="28" t="s">
        <v>190</v>
      </c>
      <c r="I1168" s="28" t="s">
        <v>191</v>
      </c>
      <c r="J1168" s="28" t="s">
        <v>285</v>
      </c>
      <c r="K1168" s="28" t="s">
        <v>286</v>
      </c>
      <c r="L1168" s="28" t="s">
        <v>287</v>
      </c>
      <c r="M1168" s="28" t="s">
        <v>251</v>
      </c>
      <c r="N1168" s="28" t="s">
        <v>5159</v>
      </c>
      <c r="O1168" s="28" t="s">
        <v>7442</v>
      </c>
      <c r="R1168" s="28" t="s">
        <v>291</v>
      </c>
      <c r="S1168" s="28" t="s">
        <v>7443</v>
      </c>
      <c r="V1168" s="28" t="s">
        <v>3713</v>
      </c>
      <c r="Z1168" s="28" t="s">
        <v>81</v>
      </c>
      <c r="AA1168" s="28" t="s">
        <v>82</v>
      </c>
      <c r="AE1168" s="28" t="s">
        <v>257</v>
      </c>
      <c r="AF1168" s="28" t="s">
        <v>198</v>
      </c>
      <c r="AG1168" s="28" t="s">
        <v>83</v>
      </c>
      <c r="AH1168" s="28" t="s">
        <v>81</v>
      </c>
      <c r="AJ1168" s="28" t="s">
        <v>84</v>
      </c>
      <c r="AK1168" s="28" t="s">
        <v>85</v>
      </c>
      <c r="AL1168" s="28" t="s">
        <v>7444</v>
      </c>
      <c r="AM1168" s="28" t="s">
        <v>7439</v>
      </c>
      <c r="AN1168" s="28" t="s">
        <v>163</v>
      </c>
      <c r="AO1168" s="28" t="s">
        <v>81</v>
      </c>
      <c r="AP1168" s="28" t="s">
        <v>81</v>
      </c>
      <c r="AU1168" s="28" t="s">
        <v>165</v>
      </c>
      <c r="AY1168" s="28" t="s">
        <v>234</v>
      </c>
    </row>
    <row r="1169" spans="1:51" x14ac:dyDescent="0.25">
      <c r="A1169" s="28">
        <v>634692</v>
      </c>
      <c r="B1169" s="28">
        <v>380181</v>
      </c>
      <c r="C1169" s="28" t="s">
        <v>1142</v>
      </c>
      <c r="D1169" s="28" t="s">
        <v>7445</v>
      </c>
      <c r="E1169" s="28" t="s">
        <v>94</v>
      </c>
      <c r="F1169" s="28" t="s">
        <v>7446</v>
      </c>
      <c r="G1169" s="28" t="s">
        <v>13</v>
      </c>
      <c r="H1169" s="28" t="s">
        <v>190</v>
      </c>
      <c r="I1169" s="28" t="s">
        <v>191</v>
      </c>
      <c r="J1169" s="28" t="s">
        <v>6216</v>
      </c>
      <c r="K1169" s="28" t="s">
        <v>6217</v>
      </c>
      <c r="L1169" s="28" t="s">
        <v>222</v>
      </c>
      <c r="M1169" s="28" t="s">
        <v>223</v>
      </c>
      <c r="N1169" s="28" t="s">
        <v>7447</v>
      </c>
      <c r="O1169" s="28" t="s">
        <v>7448</v>
      </c>
      <c r="Q1169" s="28" t="s">
        <v>7449</v>
      </c>
      <c r="R1169" s="28" t="s">
        <v>7450</v>
      </c>
      <c r="U1169" s="28" t="s">
        <v>7451</v>
      </c>
      <c r="V1169" s="28" t="s">
        <v>7452</v>
      </c>
      <c r="Z1169" s="28" t="s">
        <v>81</v>
      </c>
      <c r="AA1169" s="28" t="s">
        <v>82</v>
      </c>
      <c r="AE1169" s="28" t="s">
        <v>230</v>
      </c>
      <c r="AF1169" s="28" t="s">
        <v>198</v>
      </c>
      <c r="AG1169" s="28" t="s">
        <v>231</v>
      </c>
      <c r="AH1169" s="28" t="s">
        <v>81</v>
      </c>
      <c r="AJ1169" s="28" t="s">
        <v>84</v>
      </c>
      <c r="AK1169" s="28" t="s">
        <v>85</v>
      </c>
      <c r="AL1169" s="28" t="s">
        <v>7453</v>
      </c>
      <c r="AM1169" s="28" t="s">
        <v>7454</v>
      </c>
      <c r="AN1169" s="28" t="s">
        <v>163</v>
      </c>
      <c r="AO1169" s="28" t="s">
        <v>81</v>
      </c>
      <c r="AP1169" s="28" t="s">
        <v>81</v>
      </c>
      <c r="AU1169" s="28" t="s">
        <v>165</v>
      </c>
      <c r="AY1169" s="28" t="s">
        <v>234</v>
      </c>
    </row>
    <row r="1170" spans="1:51" x14ac:dyDescent="0.25">
      <c r="A1170" s="28">
        <v>634874</v>
      </c>
      <c r="B1170" s="28">
        <v>630717</v>
      </c>
      <c r="C1170" s="28" t="s">
        <v>7455</v>
      </c>
      <c r="D1170" s="28" t="s">
        <v>7456</v>
      </c>
      <c r="E1170" s="28" t="s">
        <v>94</v>
      </c>
      <c r="F1170" s="28" t="s">
        <v>7457</v>
      </c>
      <c r="G1170" s="28" t="s">
        <v>13</v>
      </c>
      <c r="H1170" s="28" t="s">
        <v>190</v>
      </c>
      <c r="I1170" s="28" t="s">
        <v>423</v>
      </c>
      <c r="J1170" s="28" t="s">
        <v>1842</v>
      </c>
      <c r="K1170" s="28" t="s">
        <v>1843</v>
      </c>
      <c r="L1170" s="28" t="s">
        <v>1844</v>
      </c>
      <c r="M1170" s="28" t="s">
        <v>251</v>
      </c>
      <c r="N1170" s="28" t="s">
        <v>4682</v>
      </c>
      <c r="O1170" s="28" t="s">
        <v>7458</v>
      </c>
      <c r="Q1170" s="28" t="s">
        <v>7459</v>
      </c>
      <c r="R1170" s="28" t="s">
        <v>7460</v>
      </c>
      <c r="U1170" s="28" t="s">
        <v>7461</v>
      </c>
      <c r="V1170" s="28" t="s">
        <v>7462</v>
      </c>
      <c r="Z1170" s="28" t="s">
        <v>81</v>
      </c>
      <c r="AA1170" s="28" t="s">
        <v>82</v>
      </c>
      <c r="AE1170" s="28" t="s">
        <v>257</v>
      </c>
      <c r="AF1170" s="28" t="s">
        <v>198</v>
      </c>
      <c r="AG1170" s="28" t="s">
        <v>83</v>
      </c>
      <c r="AH1170" s="28" t="s">
        <v>81</v>
      </c>
      <c r="AJ1170" s="28" t="s">
        <v>84</v>
      </c>
      <c r="AK1170" s="28" t="s">
        <v>85</v>
      </c>
      <c r="AL1170" s="28" t="s">
        <v>7463</v>
      </c>
      <c r="AM1170" s="28" t="s">
        <v>7464</v>
      </c>
      <c r="AN1170" s="28" t="s">
        <v>163</v>
      </c>
      <c r="AO1170" s="28" t="s">
        <v>84</v>
      </c>
      <c r="AP1170" s="28" t="s">
        <v>164</v>
      </c>
      <c r="AU1170" s="28" t="s">
        <v>165</v>
      </c>
      <c r="AV1170" s="28" t="s">
        <v>166</v>
      </c>
      <c r="AW1170" s="28" t="s">
        <v>167</v>
      </c>
      <c r="AX1170" s="28" t="s">
        <v>168</v>
      </c>
      <c r="AY1170" s="28" t="s">
        <v>234</v>
      </c>
    </row>
    <row r="1171" spans="1:51" x14ac:dyDescent="0.25">
      <c r="A1171" s="28">
        <v>634930</v>
      </c>
      <c r="B1171" s="28">
        <v>630728</v>
      </c>
      <c r="C1171" s="28" t="s">
        <v>7465</v>
      </c>
      <c r="D1171" s="28" t="s">
        <v>7466</v>
      </c>
      <c r="E1171" s="28" t="s">
        <v>9</v>
      </c>
      <c r="F1171" s="28" t="s">
        <v>7467</v>
      </c>
      <c r="G1171" s="28" t="s">
        <v>13</v>
      </c>
      <c r="H1171" s="28" t="s">
        <v>190</v>
      </c>
      <c r="I1171" s="28" t="s">
        <v>423</v>
      </c>
      <c r="J1171" s="28" t="s">
        <v>7468</v>
      </c>
      <c r="K1171" s="28" t="s">
        <v>7469</v>
      </c>
      <c r="L1171" s="28" t="s">
        <v>7470</v>
      </c>
      <c r="M1171" s="28" t="s">
        <v>577</v>
      </c>
      <c r="N1171" s="28" t="s">
        <v>424</v>
      </c>
      <c r="O1171" s="28" t="s">
        <v>160</v>
      </c>
      <c r="P1171" s="28" t="s">
        <v>7471</v>
      </c>
      <c r="Q1171" s="28" t="s">
        <v>7472</v>
      </c>
      <c r="R1171" s="28" t="s">
        <v>7473</v>
      </c>
      <c r="U1171" s="28" t="s">
        <v>7474</v>
      </c>
      <c r="V1171" s="28" t="s">
        <v>7475</v>
      </c>
      <c r="Z1171" s="28" t="s">
        <v>81</v>
      </c>
      <c r="AA1171" s="28" t="s">
        <v>814</v>
      </c>
      <c r="AB1171" s="28" t="s">
        <v>7476</v>
      </c>
      <c r="AC1171" s="28" t="s">
        <v>1246</v>
      </c>
      <c r="AE1171" s="28" t="s">
        <v>590</v>
      </c>
      <c r="AF1171" s="28" t="s">
        <v>198</v>
      </c>
      <c r="AG1171" s="28" t="s">
        <v>582</v>
      </c>
      <c r="AH1171" s="28" t="s">
        <v>81</v>
      </c>
      <c r="AJ1171" s="28" t="s">
        <v>84</v>
      </c>
      <c r="AK1171" s="28" t="s">
        <v>85</v>
      </c>
      <c r="AL1171" s="28" t="s">
        <v>7477</v>
      </c>
      <c r="AM1171" s="28" t="s">
        <v>7478</v>
      </c>
      <c r="AN1171" s="28" t="s">
        <v>163</v>
      </c>
      <c r="AO1171" s="28" t="s">
        <v>84</v>
      </c>
      <c r="AP1171" s="28" t="s">
        <v>164</v>
      </c>
      <c r="AU1171" s="28" t="s">
        <v>165</v>
      </c>
      <c r="AV1171" s="28" t="s">
        <v>166</v>
      </c>
      <c r="AW1171" s="28" t="s">
        <v>167</v>
      </c>
      <c r="AX1171" s="28" t="s">
        <v>168</v>
      </c>
      <c r="AY1171" s="28" t="s">
        <v>7479</v>
      </c>
    </row>
    <row r="1172" spans="1:51" x14ac:dyDescent="0.25">
      <c r="A1172" s="28">
        <v>634935</v>
      </c>
      <c r="B1172" s="28">
        <v>630730</v>
      </c>
      <c r="C1172" s="28" t="s">
        <v>7480</v>
      </c>
      <c r="D1172" s="28" t="s">
        <v>7481</v>
      </c>
      <c r="E1172" s="28" t="s">
        <v>94</v>
      </c>
      <c r="F1172" s="28" t="s">
        <v>7306</v>
      </c>
      <c r="G1172" s="28" t="s">
        <v>13</v>
      </c>
      <c r="H1172" s="28" t="s">
        <v>190</v>
      </c>
      <c r="I1172" s="28" t="s">
        <v>423</v>
      </c>
      <c r="J1172" s="28" t="s">
        <v>7468</v>
      </c>
      <c r="K1172" s="28" t="s">
        <v>7469</v>
      </c>
      <c r="L1172" s="28" t="s">
        <v>7470</v>
      </c>
      <c r="M1172" s="28" t="s">
        <v>577</v>
      </c>
      <c r="N1172" s="28" t="s">
        <v>424</v>
      </c>
      <c r="O1172" s="28" t="s">
        <v>7482</v>
      </c>
      <c r="Q1172" s="28" t="s">
        <v>7472</v>
      </c>
      <c r="R1172" s="28" t="s">
        <v>7473</v>
      </c>
      <c r="S1172" s="28" t="s">
        <v>7474</v>
      </c>
      <c r="V1172" s="28" t="s">
        <v>7475</v>
      </c>
      <c r="Z1172" s="28" t="s">
        <v>81</v>
      </c>
      <c r="AA1172" s="28" t="s">
        <v>814</v>
      </c>
      <c r="AB1172" s="28" t="s">
        <v>7476</v>
      </c>
      <c r="AC1172" s="28" t="s">
        <v>1246</v>
      </c>
      <c r="AE1172" s="28" t="s">
        <v>590</v>
      </c>
      <c r="AF1172" s="28" t="s">
        <v>198</v>
      </c>
      <c r="AG1172" s="28" t="s">
        <v>582</v>
      </c>
      <c r="AH1172" s="28" t="s">
        <v>81</v>
      </c>
      <c r="AJ1172" s="28" t="s">
        <v>84</v>
      </c>
      <c r="AK1172" s="28" t="s">
        <v>85</v>
      </c>
      <c r="AL1172" s="28" t="s">
        <v>7483</v>
      </c>
      <c r="AM1172" s="28" t="s">
        <v>7484</v>
      </c>
      <c r="AN1172" s="28" t="s">
        <v>163</v>
      </c>
      <c r="AO1172" s="28" t="s">
        <v>84</v>
      </c>
      <c r="AP1172" s="28" t="s">
        <v>164</v>
      </c>
      <c r="AU1172" s="28" t="s">
        <v>165</v>
      </c>
      <c r="AV1172" s="28" t="s">
        <v>166</v>
      </c>
      <c r="AW1172" s="28" t="s">
        <v>167</v>
      </c>
      <c r="AX1172" s="28" t="s">
        <v>168</v>
      </c>
      <c r="AY1172" s="28" t="s">
        <v>7485</v>
      </c>
    </row>
    <row r="1173" spans="1:51" x14ac:dyDescent="0.25">
      <c r="A1173" s="28">
        <v>634938</v>
      </c>
      <c r="B1173" s="28">
        <v>599230</v>
      </c>
      <c r="C1173" s="28" t="s">
        <v>2512</v>
      </c>
      <c r="D1173" s="28" t="s">
        <v>7486</v>
      </c>
      <c r="E1173" s="28" t="s">
        <v>9</v>
      </c>
      <c r="F1173" s="28" t="s">
        <v>7487</v>
      </c>
      <c r="G1173" s="28" t="s">
        <v>13</v>
      </c>
      <c r="H1173" s="28" t="s">
        <v>190</v>
      </c>
      <c r="I1173" s="28" t="s">
        <v>311</v>
      </c>
      <c r="J1173" s="28" t="s">
        <v>7488</v>
      </c>
      <c r="K1173" s="28" t="s">
        <v>7489</v>
      </c>
      <c r="L1173" s="28" t="s">
        <v>7470</v>
      </c>
      <c r="M1173" s="28" t="s">
        <v>577</v>
      </c>
      <c r="N1173" s="28" t="s">
        <v>4136</v>
      </c>
      <c r="O1173" s="28" t="s">
        <v>7490</v>
      </c>
      <c r="Q1173" s="28" t="s">
        <v>7491</v>
      </c>
      <c r="R1173" s="28" t="s">
        <v>7492</v>
      </c>
      <c r="Z1173" s="28" t="s">
        <v>81</v>
      </c>
      <c r="AA1173" s="28" t="s">
        <v>82</v>
      </c>
      <c r="AE1173" s="28" t="s">
        <v>590</v>
      </c>
      <c r="AF1173" s="28" t="s">
        <v>198</v>
      </c>
      <c r="AG1173" s="28" t="s">
        <v>582</v>
      </c>
      <c r="AH1173" s="28" t="s">
        <v>81</v>
      </c>
      <c r="AJ1173" s="28" t="s">
        <v>84</v>
      </c>
      <c r="AK1173" s="28" t="s">
        <v>85</v>
      </c>
      <c r="AL1173" s="28" t="s">
        <v>7493</v>
      </c>
      <c r="AM1173" s="28" t="s">
        <v>7494</v>
      </c>
      <c r="AN1173" s="28" t="s">
        <v>163</v>
      </c>
      <c r="AO1173" s="28" t="s">
        <v>81</v>
      </c>
      <c r="AP1173" s="28" t="s">
        <v>81</v>
      </c>
      <c r="AU1173" s="28" t="s">
        <v>165</v>
      </c>
      <c r="AY1173" s="28" t="s">
        <v>7495</v>
      </c>
    </row>
    <row r="1174" spans="1:51" x14ac:dyDescent="0.25">
      <c r="A1174" s="28">
        <v>634961</v>
      </c>
      <c r="B1174" s="28">
        <v>630733</v>
      </c>
      <c r="C1174" s="28" t="s">
        <v>245</v>
      </c>
      <c r="D1174" s="28" t="s">
        <v>7496</v>
      </c>
      <c r="E1174" s="28" t="s">
        <v>94</v>
      </c>
      <c r="F1174" s="28" t="s">
        <v>7497</v>
      </c>
      <c r="G1174" s="28" t="s">
        <v>13</v>
      </c>
      <c r="H1174" s="28" t="s">
        <v>190</v>
      </c>
      <c r="I1174" s="28" t="s">
        <v>423</v>
      </c>
      <c r="J1174" s="28" t="s">
        <v>7468</v>
      </c>
      <c r="K1174" s="28" t="s">
        <v>7469</v>
      </c>
      <c r="L1174" s="28" t="s">
        <v>7470</v>
      </c>
      <c r="M1174" s="28" t="s">
        <v>577</v>
      </c>
      <c r="N1174" s="28" t="s">
        <v>3430</v>
      </c>
      <c r="O1174" s="28" t="s">
        <v>7498</v>
      </c>
      <c r="P1174" s="28" t="s">
        <v>7499</v>
      </c>
      <c r="Q1174" s="28" t="s">
        <v>7472</v>
      </c>
      <c r="R1174" s="28" t="s">
        <v>7473</v>
      </c>
      <c r="S1174" s="28" t="s">
        <v>7474</v>
      </c>
      <c r="V1174" s="28" t="s">
        <v>7475</v>
      </c>
      <c r="Z1174" s="28" t="s">
        <v>81</v>
      </c>
      <c r="AA1174" s="28" t="s">
        <v>814</v>
      </c>
      <c r="AB1174" s="28" t="s">
        <v>7476</v>
      </c>
      <c r="AC1174" s="28" t="s">
        <v>1246</v>
      </c>
      <c r="AE1174" s="28" t="s">
        <v>590</v>
      </c>
      <c r="AF1174" s="28" t="s">
        <v>198</v>
      </c>
      <c r="AG1174" s="28" t="s">
        <v>582</v>
      </c>
      <c r="AH1174" s="28" t="s">
        <v>81</v>
      </c>
      <c r="AJ1174" s="28" t="s">
        <v>84</v>
      </c>
      <c r="AK1174" s="28" t="s">
        <v>85</v>
      </c>
      <c r="AL1174" s="28" t="s">
        <v>7500</v>
      </c>
      <c r="AM1174" s="28" t="s">
        <v>7501</v>
      </c>
      <c r="AN1174" s="28" t="s">
        <v>163</v>
      </c>
      <c r="AO1174" s="28" t="s">
        <v>84</v>
      </c>
      <c r="AP1174" s="28" t="s">
        <v>164</v>
      </c>
      <c r="AU1174" s="28" t="s">
        <v>165</v>
      </c>
      <c r="AV1174" s="28" t="s">
        <v>166</v>
      </c>
      <c r="AW1174" s="28" t="s">
        <v>167</v>
      </c>
      <c r="AX1174" s="28" t="s">
        <v>168</v>
      </c>
      <c r="AY1174" s="28" t="s">
        <v>7502</v>
      </c>
    </row>
    <row r="1175" spans="1:51" x14ac:dyDescent="0.25">
      <c r="A1175" s="28">
        <v>634967</v>
      </c>
      <c r="B1175" s="28">
        <v>611806</v>
      </c>
      <c r="C1175" s="28" t="s">
        <v>4795</v>
      </c>
      <c r="D1175" s="28" t="s">
        <v>7503</v>
      </c>
      <c r="E1175" s="28" t="s">
        <v>94</v>
      </c>
      <c r="F1175" s="28" t="s">
        <v>7504</v>
      </c>
      <c r="G1175" s="28" t="s">
        <v>13</v>
      </c>
      <c r="H1175" s="28" t="s">
        <v>190</v>
      </c>
      <c r="I1175" s="28" t="s">
        <v>423</v>
      </c>
      <c r="J1175" s="28" t="s">
        <v>1842</v>
      </c>
      <c r="K1175" s="28" t="s">
        <v>1843</v>
      </c>
      <c r="L1175" s="28" t="s">
        <v>1844</v>
      </c>
      <c r="M1175" s="28" t="s">
        <v>251</v>
      </c>
      <c r="N1175" s="28" t="s">
        <v>680</v>
      </c>
      <c r="O1175" s="28" t="s">
        <v>7505</v>
      </c>
      <c r="Q1175" s="28" t="s">
        <v>7506</v>
      </c>
      <c r="R1175" s="28" t="s">
        <v>7507</v>
      </c>
      <c r="S1175" s="28" t="s">
        <v>7508</v>
      </c>
      <c r="U1175" s="28" t="s">
        <v>7509</v>
      </c>
      <c r="V1175" s="28" t="s">
        <v>7510</v>
      </c>
      <c r="Z1175" s="28" t="s">
        <v>81</v>
      </c>
      <c r="AA1175" s="28" t="s">
        <v>82</v>
      </c>
      <c r="AE1175" s="28" t="s">
        <v>257</v>
      </c>
      <c r="AF1175" s="28" t="s">
        <v>198</v>
      </c>
      <c r="AG1175" s="28" t="s">
        <v>83</v>
      </c>
      <c r="AH1175" s="28" t="s">
        <v>81</v>
      </c>
      <c r="AJ1175" s="28" t="s">
        <v>84</v>
      </c>
      <c r="AK1175" s="28" t="s">
        <v>85</v>
      </c>
      <c r="AL1175" s="28" t="s">
        <v>7511</v>
      </c>
      <c r="AM1175" s="28" t="s">
        <v>7512</v>
      </c>
      <c r="AN1175" s="28" t="s">
        <v>163</v>
      </c>
      <c r="AO1175" s="28" t="s">
        <v>81</v>
      </c>
      <c r="AP1175" s="28" t="s">
        <v>81</v>
      </c>
      <c r="AU1175" s="28" t="s">
        <v>165</v>
      </c>
      <c r="AY1175" s="28" t="s">
        <v>234</v>
      </c>
    </row>
    <row r="1176" spans="1:51" x14ac:dyDescent="0.25">
      <c r="A1176" s="28">
        <v>634972</v>
      </c>
      <c r="B1176" s="28">
        <v>630736</v>
      </c>
      <c r="C1176" s="28" t="s">
        <v>6948</v>
      </c>
      <c r="D1176" s="28" t="s">
        <v>1873</v>
      </c>
      <c r="E1176" s="28" t="s">
        <v>94</v>
      </c>
      <c r="F1176" s="28" t="s">
        <v>7513</v>
      </c>
      <c r="G1176" s="28" t="s">
        <v>13</v>
      </c>
      <c r="H1176" s="28" t="s">
        <v>190</v>
      </c>
      <c r="I1176" s="28" t="s">
        <v>423</v>
      </c>
      <c r="J1176" s="28" t="s">
        <v>7468</v>
      </c>
      <c r="K1176" s="28" t="s">
        <v>7469</v>
      </c>
      <c r="L1176" s="28" t="s">
        <v>7470</v>
      </c>
      <c r="M1176" s="28" t="s">
        <v>577</v>
      </c>
      <c r="N1176" s="28" t="s">
        <v>5159</v>
      </c>
      <c r="O1176" s="28" t="s">
        <v>7482</v>
      </c>
      <c r="P1176" s="28" t="s">
        <v>7514</v>
      </c>
      <c r="Q1176" s="28" t="s">
        <v>7472</v>
      </c>
      <c r="R1176" s="28" t="s">
        <v>7473</v>
      </c>
      <c r="S1176" s="28" t="s">
        <v>7474</v>
      </c>
      <c r="U1176" s="28" t="s">
        <v>7474</v>
      </c>
      <c r="V1176" s="28" t="s">
        <v>7475</v>
      </c>
      <c r="Z1176" s="28" t="s">
        <v>81</v>
      </c>
      <c r="AA1176" s="28" t="s">
        <v>814</v>
      </c>
      <c r="AB1176" s="28" t="s">
        <v>7476</v>
      </c>
      <c r="AC1176" s="28" t="s">
        <v>1246</v>
      </c>
      <c r="AE1176" s="28" t="s">
        <v>590</v>
      </c>
      <c r="AF1176" s="28" t="s">
        <v>198</v>
      </c>
      <c r="AG1176" s="28" t="s">
        <v>582</v>
      </c>
      <c r="AH1176" s="28" t="s">
        <v>81</v>
      </c>
      <c r="AJ1176" s="28" t="s">
        <v>84</v>
      </c>
      <c r="AK1176" s="28" t="s">
        <v>85</v>
      </c>
      <c r="AL1176" s="28" t="s">
        <v>7515</v>
      </c>
      <c r="AM1176" s="28" t="s">
        <v>7516</v>
      </c>
      <c r="AN1176" s="28" t="s">
        <v>163</v>
      </c>
      <c r="AO1176" s="28" t="s">
        <v>84</v>
      </c>
      <c r="AP1176" s="28" t="s">
        <v>164</v>
      </c>
      <c r="AU1176" s="28" t="s">
        <v>165</v>
      </c>
      <c r="AV1176" s="28" t="s">
        <v>166</v>
      </c>
      <c r="AW1176" s="28" t="s">
        <v>167</v>
      </c>
      <c r="AX1176" s="28" t="s">
        <v>168</v>
      </c>
      <c r="AY1176" s="28" t="s">
        <v>7517</v>
      </c>
    </row>
    <row r="1177" spans="1:51" x14ac:dyDescent="0.25">
      <c r="A1177" s="28">
        <v>634983</v>
      </c>
      <c r="B1177" s="28">
        <v>593142</v>
      </c>
      <c r="C1177" s="28" t="s">
        <v>2433</v>
      </c>
      <c r="D1177" s="28" t="s">
        <v>7518</v>
      </c>
      <c r="E1177" s="28" t="s">
        <v>9</v>
      </c>
      <c r="F1177" s="28" t="s">
        <v>7519</v>
      </c>
      <c r="G1177" s="28" t="s">
        <v>13</v>
      </c>
      <c r="H1177" s="28" t="s">
        <v>190</v>
      </c>
      <c r="I1177" s="28" t="s">
        <v>311</v>
      </c>
      <c r="J1177" s="28" t="s">
        <v>4491</v>
      </c>
      <c r="K1177" s="28" t="s">
        <v>4492</v>
      </c>
      <c r="L1177" s="28" t="s">
        <v>4493</v>
      </c>
      <c r="M1177" s="28" t="s">
        <v>481</v>
      </c>
      <c r="N1177" s="28" t="s">
        <v>2179</v>
      </c>
      <c r="Q1177" s="28" t="s">
        <v>7520</v>
      </c>
      <c r="R1177" s="28" t="s">
        <v>7521</v>
      </c>
      <c r="Z1177" s="28" t="s">
        <v>81</v>
      </c>
      <c r="AA1177" s="28" t="s">
        <v>82</v>
      </c>
      <c r="AE1177" s="28" t="s">
        <v>197</v>
      </c>
      <c r="AF1177" s="28" t="s">
        <v>198</v>
      </c>
      <c r="AG1177" s="28" t="s">
        <v>160</v>
      </c>
      <c r="AH1177" s="28" t="s">
        <v>81</v>
      </c>
      <c r="AJ1177" s="28" t="s">
        <v>84</v>
      </c>
      <c r="AK1177" s="28" t="s">
        <v>85</v>
      </c>
      <c r="AL1177" s="28" t="s">
        <v>7522</v>
      </c>
      <c r="AM1177" s="28" t="s">
        <v>7523</v>
      </c>
      <c r="AN1177" s="28" t="s">
        <v>163</v>
      </c>
      <c r="AO1177" s="28" t="s">
        <v>81</v>
      </c>
      <c r="AP1177" s="28" t="s">
        <v>81</v>
      </c>
      <c r="AU1177" s="28" t="s">
        <v>165</v>
      </c>
      <c r="AY1177" s="28" t="s">
        <v>7524</v>
      </c>
    </row>
    <row r="1178" spans="1:51" x14ac:dyDescent="0.25">
      <c r="A1178" s="28">
        <v>634985</v>
      </c>
      <c r="B1178" s="28">
        <v>474486</v>
      </c>
      <c r="C1178" s="28" t="s">
        <v>1142</v>
      </c>
      <c r="D1178" s="28" t="s">
        <v>1873</v>
      </c>
      <c r="E1178" s="28" t="s">
        <v>94</v>
      </c>
      <c r="F1178" s="28" t="s">
        <v>7525</v>
      </c>
      <c r="G1178" s="28" t="s">
        <v>13</v>
      </c>
      <c r="H1178" s="28" t="s">
        <v>190</v>
      </c>
      <c r="I1178" s="28" t="s">
        <v>191</v>
      </c>
      <c r="J1178" s="28" t="s">
        <v>4491</v>
      </c>
      <c r="K1178" s="28" t="s">
        <v>4492</v>
      </c>
      <c r="L1178" s="28" t="s">
        <v>4493</v>
      </c>
      <c r="M1178" s="28" t="s">
        <v>481</v>
      </c>
      <c r="N1178" s="28" t="s">
        <v>7526</v>
      </c>
      <c r="O1178" s="28" t="s">
        <v>7527</v>
      </c>
      <c r="Q1178" s="28" t="s">
        <v>7520</v>
      </c>
      <c r="R1178" s="28" t="s">
        <v>7521</v>
      </c>
      <c r="Z1178" s="28" t="s">
        <v>81</v>
      </c>
      <c r="AA1178" s="28" t="s">
        <v>82</v>
      </c>
      <c r="AE1178" s="28" t="s">
        <v>197</v>
      </c>
      <c r="AF1178" s="28" t="s">
        <v>198</v>
      </c>
      <c r="AG1178" s="28" t="s">
        <v>160</v>
      </c>
      <c r="AH1178" s="28" t="s">
        <v>81</v>
      </c>
      <c r="AJ1178" s="28" t="s">
        <v>84</v>
      </c>
      <c r="AK1178" s="28" t="s">
        <v>85</v>
      </c>
      <c r="AL1178" s="28" t="s">
        <v>7528</v>
      </c>
      <c r="AM1178" s="28" t="s">
        <v>7529</v>
      </c>
      <c r="AN1178" s="28" t="s">
        <v>163</v>
      </c>
      <c r="AO1178" s="28" t="s">
        <v>81</v>
      </c>
      <c r="AP1178" s="28" t="s">
        <v>81</v>
      </c>
      <c r="AU1178" s="28" t="s">
        <v>165</v>
      </c>
      <c r="AY1178" s="28" t="s">
        <v>7530</v>
      </c>
    </row>
    <row r="1179" spans="1:51" x14ac:dyDescent="0.25">
      <c r="A1179" s="28">
        <v>634987</v>
      </c>
      <c r="B1179" s="28">
        <v>601005</v>
      </c>
      <c r="C1179" s="28" t="s">
        <v>1003</v>
      </c>
      <c r="D1179" s="28" t="s">
        <v>7531</v>
      </c>
      <c r="E1179" s="28" t="s">
        <v>9</v>
      </c>
      <c r="F1179" s="28" t="s">
        <v>7532</v>
      </c>
      <c r="G1179" s="28" t="s">
        <v>13</v>
      </c>
      <c r="H1179" s="28" t="s">
        <v>190</v>
      </c>
      <c r="I1179" s="28" t="s">
        <v>311</v>
      </c>
      <c r="J1179" s="28" t="s">
        <v>4491</v>
      </c>
      <c r="K1179" s="28" t="s">
        <v>4492</v>
      </c>
      <c r="L1179" s="28" t="s">
        <v>4493</v>
      </c>
      <c r="M1179" s="28" t="s">
        <v>481</v>
      </c>
      <c r="N1179" s="28" t="s">
        <v>7533</v>
      </c>
      <c r="O1179" s="28" t="s">
        <v>7534</v>
      </c>
      <c r="Q1179" s="28" t="s">
        <v>7520</v>
      </c>
      <c r="R1179" s="28" t="s">
        <v>7535</v>
      </c>
      <c r="Z1179" s="28" t="s">
        <v>81</v>
      </c>
      <c r="AA1179" s="28" t="s">
        <v>82</v>
      </c>
      <c r="AE1179" s="28" t="s">
        <v>197</v>
      </c>
      <c r="AF1179" s="28" t="s">
        <v>198</v>
      </c>
      <c r="AG1179" s="28" t="s">
        <v>160</v>
      </c>
      <c r="AH1179" s="28" t="s">
        <v>81</v>
      </c>
      <c r="AJ1179" s="28" t="s">
        <v>84</v>
      </c>
      <c r="AK1179" s="28" t="s">
        <v>85</v>
      </c>
      <c r="AL1179" s="28" t="s">
        <v>7536</v>
      </c>
      <c r="AM1179" s="28" t="s">
        <v>7537</v>
      </c>
      <c r="AN1179" s="28" t="s">
        <v>163</v>
      </c>
      <c r="AO1179" s="28" t="s">
        <v>81</v>
      </c>
      <c r="AP1179" s="28" t="s">
        <v>81</v>
      </c>
      <c r="AU1179" s="28" t="s">
        <v>165</v>
      </c>
      <c r="AY1179" s="28" t="s">
        <v>7538</v>
      </c>
    </row>
    <row r="1180" spans="1:51" x14ac:dyDescent="0.25">
      <c r="A1180" s="28">
        <v>634988</v>
      </c>
      <c r="B1180" s="28">
        <v>630743</v>
      </c>
      <c r="C1180" s="28" t="s">
        <v>7539</v>
      </c>
      <c r="D1180" s="28" t="s">
        <v>7540</v>
      </c>
      <c r="E1180" s="28" t="s">
        <v>94</v>
      </c>
      <c r="F1180" s="28" t="s">
        <v>7541</v>
      </c>
      <c r="G1180" s="28" t="s">
        <v>13</v>
      </c>
      <c r="H1180" s="28" t="s">
        <v>190</v>
      </c>
      <c r="I1180" s="28" t="s">
        <v>423</v>
      </c>
      <c r="J1180" s="28" t="s">
        <v>7468</v>
      </c>
      <c r="K1180" s="28" t="s">
        <v>7469</v>
      </c>
      <c r="L1180" s="28" t="s">
        <v>7470</v>
      </c>
      <c r="M1180" s="28" t="s">
        <v>577</v>
      </c>
      <c r="N1180" s="28" t="s">
        <v>424</v>
      </c>
      <c r="O1180" s="28" t="s">
        <v>7482</v>
      </c>
      <c r="P1180" s="28" t="s">
        <v>7542</v>
      </c>
      <c r="Q1180" s="28" t="s">
        <v>7472</v>
      </c>
      <c r="R1180" s="28" t="s">
        <v>7473</v>
      </c>
      <c r="S1180" s="28" t="s">
        <v>7474</v>
      </c>
      <c r="V1180" s="28" t="s">
        <v>7475</v>
      </c>
      <c r="Z1180" s="28" t="s">
        <v>81</v>
      </c>
      <c r="AA1180" s="28" t="s">
        <v>814</v>
      </c>
      <c r="AB1180" s="28" t="s">
        <v>7476</v>
      </c>
      <c r="AC1180" s="28" t="s">
        <v>1246</v>
      </c>
      <c r="AE1180" s="28" t="s">
        <v>590</v>
      </c>
      <c r="AF1180" s="28" t="s">
        <v>198</v>
      </c>
      <c r="AG1180" s="28" t="s">
        <v>582</v>
      </c>
      <c r="AH1180" s="28" t="s">
        <v>81</v>
      </c>
      <c r="AJ1180" s="28" t="s">
        <v>84</v>
      </c>
      <c r="AK1180" s="28" t="s">
        <v>85</v>
      </c>
      <c r="AL1180" s="28" t="s">
        <v>7543</v>
      </c>
      <c r="AM1180" s="28" t="s">
        <v>7544</v>
      </c>
      <c r="AN1180" s="28" t="s">
        <v>163</v>
      </c>
      <c r="AO1180" s="28" t="s">
        <v>84</v>
      </c>
      <c r="AP1180" s="28" t="s">
        <v>164</v>
      </c>
      <c r="AU1180" s="28" t="s">
        <v>165</v>
      </c>
      <c r="AV1180" s="28" t="s">
        <v>166</v>
      </c>
      <c r="AW1180" s="28" t="s">
        <v>167</v>
      </c>
      <c r="AX1180" s="28" t="s">
        <v>168</v>
      </c>
      <c r="AY1180" s="28" t="s">
        <v>7545</v>
      </c>
    </row>
    <row r="1181" spans="1:51" x14ac:dyDescent="0.25">
      <c r="A1181" s="28">
        <v>634989</v>
      </c>
      <c r="B1181" s="28">
        <v>630744</v>
      </c>
      <c r="C1181" s="28" t="s">
        <v>547</v>
      </c>
      <c r="D1181" s="28" t="s">
        <v>7546</v>
      </c>
      <c r="E1181" s="28" t="s">
        <v>94</v>
      </c>
      <c r="F1181" s="28" t="s">
        <v>7547</v>
      </c>
      <c r="G1181" s="28" t="s">
        <v>13</v>
      </c>
      <c r="H1181" s="28" t="s">
        <v>190</v>
      </c>
      <c r="I1181" s="28" t="s">
        <v>423</v>
      </c>
      <c r="J1181" s="28" t="s">
        <v>7468</v>
      </c>
      <c r="K1181" s="28" t="s">
        <v>7469</v>
      </c>
      <c r="L1181" s="28" t="s">
        <v>7470</v>
      </c>
      <c r="M1181" s="28" t="s">
        <v>577</v>
      </c>
      <c r="N1181" s="28" t="s">
        <v>424</v>
      </c>
      <c r="O1181" s="28" t="s">
        <v>7482</v>
      </c>
      <c r="P1181" s="28" t="s">
        <v>7471</v>
      </c>
      <c r="Q1181" s="28" t="s">
        <v>7472</v>
      </c>
      <c r="R1181" s="28" t="s">
        <v>7473</v>
      </c>
      <c r="S1181" s="28" t="s">
        <v>7474</v>
      </c>
      <c r="U1181" s="28" t="s">
        <v>7474</v>
      </c>
      <c r="V1181" s="28" t="s">
        <v>7475</v>
      </c>
      <c r="Z1181" s="28" t="s">
        <v>81</v>
      </c>
      <c r="AA1181" s="28" t="s">
        <v>814</v>
      </c>
      <c r="AB1181" s="28" t="s">
        <v>7476</v>
      </c>
      <c r="AC1181" s="28" t="s">
        <v>1246</v>
      </c>
      <c r="AE1181" s="28" t="s">
        <v>590</v>
      </c>
      <c r="AF1181" s="28" t="s">
        <v>198</v>
      </c>
      <c r="AG1181" s="28" t="s">
        <v>582</v>
      </c>
      <c r="AH1181" s="28" t="s">
        <v>81</v>
      </c>
      <c r="AJ1181" s="28" t="s">
        <v>84</v>
      </c>
      <c r="AK1181" s="28" t="s">
        <v>85</v>
      </c>
      <c r="AL1181" s="28" t="s">
        <v>7548</v>
      </c>
      <c r="AM1181" s="28" t="s">
        <v>7549</v>
      </c>
      <c r="AN1181" s="28" t="s">
        <v>163</v>
      </c>
      <c r="AO1181" s="28" t="s">
        <v>84</v>
      </c>
      <c r="AP1181" s="28" t="s">
        <v>164</v>
      </c>
      <c r="AU1181" s="28" t="s">
        <v>165</v>
      </c>
      <c r="AV1181" s="28" t="s">
        <v>166</v>
      </c>
      <c r="AW1181" s="28" t="s">
        <v>167</v>
      </c>
      <c r="AX1181" s="28" t="s">
        <v>168</v>
      </c>
      <c r="AY1181" s="28" t="s">
        <v>7550</v>
      </c>
    </row>
    <row r="1182" spans="1:51" x14ac:dyDescent="0.25">
      <c r="A1182" s="28">
        <v>634990</v>
      </c>
      <c r="B1182" s="28">
        <v>630745</v>
      </c>
      <c r="C1182" s="28" t="s">
        <v>6324</v>
      </c>
      <c r="D1182" s="28" t="s">
        <v>7551</v>
      </c>
      <c r="E1182" s="28" t="s">
        <v>9</v>
      </c>
      <c r="F1182" s="28" t="s">
        <v>7552</v>
      </c>
      <c r="G1182" s="28" t="s">
        <v>13</v>
      </c>
      <c r="H1182" s="28" t="s">
        <v>190</v>
      </c>
      <c r="I1182" s="28" t="s">
        <v>423</v>
      </c>
      <c r="J1182" s="28" t="s">
        <v>7468</v>
      </c>
      <c r="K1182" s="28" t="s">
        <v>7469</v>
      </c>
      <c r="L1182" s="28" t="s">
        <v>7470</v>
      </c>
      <c r="M1182" s="28" t="s">
        <v>577</v>
      </c>
      <c r="N1182" s="28" t="s">
        <v>424</v>
      </c>
      <c r="O1182" s="28" t="s">
        <v>7482</v>
      </c>
      <c r="P1182" s="28" t="s">
        <v>7471</v>
      </c>
      <c r="Q1182" s="28" t="s">
        <v>7472</v>
      </c>
      <c r="R1182" s="28" t="s">
        <v>7473</v>
      </c>
      <c r="S1182" s="28" t="s">
        <v>7474</v>
      </c>
      <c r="V1182" s="28" t="s">
        <v>7475</v>
      </c>
      <c r="Z1182" s="28" t="s">
        <v>81</v>
      </c>
      <c r="AA1182" s="28" t="s">
        <v>814</v>
      </c>
      <c r="AB1182" s="28" t="s">
        <v>7476</v>
      </c>
      <c r="AC1182" s="28" t="s">
        <v>1246</v>
      </c>
      <c r="AE1182" s="28" t="s">
        <v>590</v>
      </c>
      <c r="AF1182" s="28" t="s">
        <v>198</v>
      </c>
      <c r="AG1182" s="28" t="s">
        <v>582</v>
      </c>
      <c r="AH1182" s="28" t="s">
        <v>81</v>
      </c>
      <c r="AJ1182" s="28" t="s">
        <v>84</v>
      </c>
      <c r="AK1182" s="28" t="s">
        <v>85</v>
      </c>
      <c r="AL1182" s="28" t="s">
        <v>7553</v>
      </c>
      <c r="AM1182" s="28" t="s">
        <v>7554</v>
      </c>
      <c r="AN1182" s="28" t="s">
        <v>163</v>
      </c>
      <c r="AO1182" s="28" t="s">
        <v>84</v>
      </c>
      <c r="AP1182" s="28" t="s">
        <v>1558</v>
      </c>
      <c r="AU1182" s="28" t="s">
        <v>165</v>
      </c>
      <c r="AV1182" s="28" t="s">
        <v>166</v>
      </c>
      <c r="AW1182" s="28" t="s">
        <v>1559</v>
      </c>
      <c r="AX1182" s="28" t="s">
        <v>1560</v>
      </c>
      <c r="AY1182" s="28" t="s">
        <v>7555</v>
      </c>
    </row>
    <row r="1183" spans="1:51" x14ac:dyDescent="0.25">
      <c r="A1183" s="28">
        <v>634991</v>
      </c>
      <c r="B1183" s="28">
        <v>510817</v>
      </c>
      <c r="C1183" s="28" t="s">
        <v>3307</v>
      </c>
      <c r="D1183" s="28" t="s">
        <v>7556</v>
      </c>
      <c r="E1183" s="28" t="s">
        <v>94</v>
      </c>
      <c r="F1183" s="28" t="s">
        <v>7557</v>
      </c>
      <c r="G1183" s="28" t="s">
        <v>13</v>
      </c>
      <c r="H1183" s="28" t="s">
        <v>190</v>
      </c>
      <c r="I1183" s="28" t="s">
        <v>311</v>
      </c>
      <c r="J1183" s="28" t="s">
        <v>4491</v>
      </c>
      <c r="K1183" s="28" t="s">
        <v>4492</v>
      </c>
      <c r="L1183" s="28" t="s">
        <v>4493</v>
      </c>
      <c r="M1183" s="28" t="s">
        <v>481</v>
      </c>
      <c r="N1183" s="28" t="s">
        <v>810</v>
      </c>
      <c r="O1183" s="28" t="s">
        <v>7558</v>
      </c>
      <c r="Q1183" s="28" t="s">
        <v>7520</v>
      </c>
      <c r="R1183" s="28" t="s">
        <v>7521</v>
      </c>
      <c r="Z1183" s="28" t="s">
        <v>81</v>
      </c>
      <c r="AA1183" s="28" t="s">
        <v>82</v>
      </c>
      <c r="AE1183" s="28" t="s">
        <v>197</v>
      </c>
      <c r="AF1183" s="28" t="s">
        <v>198</v>
      </c>
      <c r="AG1183" s="28" t="s">
        <v>160</v>
      </c>
      <c r="AH1183" s="28" t="s">
        <v>81</v>
      </c>
      <c r="AJ1183" s="28" t="s">
        <v>84</v>
      </c>
      <c r="AK1183" s="28" t="s">
        <v>85</v>
      </c>
      <c r="AL1183" s="28" t="s">
        <v>7559</v>
      </c>
      <c r="AM1183" s="28" t="s">
        <v>7560</v>
      </c>
      <c r="AN1183" s="28" t="s">
        <v>163</v>
      </c>
      <c r="AO1183" s="28" t="s">
        <v>81</v>
      </c>
      <c r="AP1183" s="28" t="s">
        <v>81</v>
      </c>
      <c r="AU1183" s="28" t="s">
        <v>165</v>
      </c>
      <c r="AY1183" s="28" t="s">
        <v>7561</v>
      </c>
    </row>
    <row r="1184" spans="1:51" x14ac:dyDescent="0.25">
      <c r="A1184" s="28">
        <v>634992</v>
      </c>
      <c r="B1184" s="28">
        <v>435532</v>
      </c>
      <c r="C1184" s="28" t="s">
        <v>562</v>
      </c>
      <c r="D1184" s="28" t="s">
        <v>7486</v>
      </c>
      <c r="E1184" s="28" t="s">
        <v>94</v>
      </c>
      <c r="F1184" s="28" t="s">
        <v>4197</v>
      </c>
      <c r="G1184" s="28" t="s">
        <v>13</v>
      </c>
      <c r="H1184" s="28" t="s">
        <v>190</v>
      </c>
      <c r="I1184" s="28" t="s">
        <v>191</v>
      </c>
      <c r="J1184" s="28" t="s">
        <v>4491</v>
      </c>
      <c r="K1184" s="28" t="s">
        <v>4492</v>
      </c>
      <c r="L1184" s="28" t="s">
        <v>4493</v>
      </c>
      <c r="M1184" s="28" t="s">
        <v>481</v>
      </c>
      <c r="N1184" s="28" t="s">
        <v>810</v>
      </c>
      <c r="O1184" s="28" t="s">
        <v>7562</v>
      </c>
      <c r="Q1184" s="28" t="s">
        <v>7520</v>
      </c>
      <c r="R1184" s="28" t="s">
        <v>7521</v>
      </c>
      <c r="Z1184" s="28" t="s">
        <v>81</v>
      </c>
      <c r="AA1184" s="28" t="s">
        <v>82</v>
      </c>
      <c r="AE1184" s="28" t="s">
        <v>197</v>
      </c>
      <c r="AF1184" s="28" t="s">
        <v>198</v>
      </c>
      <c r="AG1184" s="28" t="s">
        <v>160</v>
      </c>
      <c r="AH1184" s="28" t="s">
        <v>81</v>
      </c>
      <c r="AJ1184" s="28" t="s">
        <v>84</v>
      </c>
      <c r="AK1184" s="28" t="s">
        <v>85</v>
      </c>
      <c r="AL1184" s="28" t="s">
        <v>7563</v>
      </c>
      <c r="AM1184" s="28" t="s">
        <v>7564</v>
      </c>
      <c r="AN1184" s="28" t="s">
        <v>163</v>
      </c>
      <c r="AO1184" s="28" t="s">
        <v>81</v>
      </c>
      <c r="AP1184" s="28" t="s">
        <v>81</v>
      </c>
      <c r="AU1184" s="28" t="s">
        <v>165</v>
      </c>
      <c r="AY1184" s="28" t="s">
        <v>7530</v>
      </c>
    </row>
    <row r="1185" spans="1:51" x14ac:dyDescent="0.25">
      <c r="A1185" s="28">
        <v>634993</v>
      </c>
      <c r="B1185" s="28">
        <v>593165</v>
      </c>
      <c r="C1185" s="28" t="s">
        <v>434</v>
      </c>
      <c r="D1185" s="28" t="s">
        <v>150</v>
      </c>
      <c r="E1185" s="28" t="s">
        <v>94</v>
      </c>
      <c r="F1185" s="28" t="s">
        <v>7565</v>
      </c>
      <c r="G1185" s="28" t="s">
        <v>13</v>
      </c>
      <c r="H1185" s="28" t="s">
        <v>190</v>
      </c>
      <c r="I1185" s="28" t="s">
        <v>191</v>
      </c>
      <c r="J1185" s="28" t="s">
        <v>4491</v>
      </c>
      <c r="K1185" s="28" t="s">
        <v>4492</v>
      </c>
      <c r="L1185" s="28" t="s">
        <v>4493</v>
      </c>
      <c r="M1185" s="28" t="s">
        <v>481</v>
      </c>
      <c r="N1185" s="28" t="s">
        <v>810</v>
      </c>
      <c r="Q1185" s="28" t="s">
        <v>7520</v>
      </c>
      <c r="R1185" s="28" t="s">
        <v>7521</v>
      </c>
      <c r="Z1185" s="28" t="s">
        <v>81</v>
      </c>
      <c r="AA1185" s="28" t="s">
        <v>82</v>
      </c>
      <c r="AE1185" s="28" t="s">
        <v>197</v>
      </c>
      <c r="AF1185" s="28" t="s">
        <v>198</v>
      </c>
      <c r="AG1185" s="28" t="s">
        <v>160</v>
      </c>
      <c r="AH1185" s="28" t="s">
        <v>81</v>
      </c>
      <c r="AJ1185" s="28" t="s">
        <v>84</v>
      </c>
      <c r="AK1185" s="28" t="s">
        <v>85</v>
      </c>
      <c r="AL1185" s="28" t="s">
        <v>7566</v>
      </c>
      <c r="AM1185" s="28" t="s">
        <v>7564</v>
      </c>
      <c r="AN1185" s="28" t="s">
        <v>163</v>
      </c>
      <c r="AO1185" s="28" t="s">
        <v>81</v>
      </c>
      <c r="AP1185" s="28" t="s">
        <v>81</v>
      </c>
      <c r="AU1185" s="28" t="s">
        <v>165</v>
      </c>
      <c r="AY1185" s="28" t="s">
        <v>7567</v>
      </c>
    </row>
    <row r="1186" spans="1:51" x14ac:dyDescent="0.25">
      <c r="A1186" s="28">
        <v>634994</v>
      </c>
      <c r="B1186" s="28">
        <v>630746</v>
      </c>
      <c r="C1186" s="28" t="s">
        <v>993</v>
      </c>
      <c r="D1186" s="28" t="s">
        <v>7568</v>
      </c>
      <c r="E1186" s="28" t="s">
        <v>94</v>
      </c>
      <c r="F1186" s="28" t="s">
        <v>7569</v>
      </c>
      <c r="G1186" s="28" t="s">
        <v>13</v>
      </c>
      <c r="H1186" s="28" t="s">
        <v>190</v>
      </c>
      <c r="I1186" s="28" t="s">
        <v>423</v>
      </c>
      <c r="J1186" s="28" t="s">
        <v>7468</v>
      </c>
      <c r="K1186" s="28" t="s">
        <v>7469</v>
      </c>
      <c r="L1186" s="28" t="s">
        <v>7470</v>
      </c>
      <c r="M1186" s="28" t="s">
        <v>577</v>
      </c>
      <c r="N1186" s="28" t="s">
        <v>424</v>
      </c>
      <c r="O1186" s="28" t="s">
        <v>7482</v>
      </c>
      <c r="P1186" s="28" t="s">
        <v>7471</v>
      </c>
      <c r="Q1186" s="28" t="s">
        <v>7472</v>
      </c>
      <c r="R1186" s="28" t="s">
        <v>7473</v>
      </c>
      <c r="S1186" s="28" t="s">
        <v>7474</v>
      </c>
      <c r="V1186" s="28" t="s">
        <v>7475</v>
      </c>
      <c r="Z1186" s="28" t="s">
        <v>81</v>
      </c>
      <c r="AA1186" s="28" t="s">
        <v>814</v>
      </c>
      <c r="AB1186" s="28" t="s">
        <v>7476</v>
      </c>
      <c r="AC1186" s="28" t="s">
        <v>1246</v>
      </c>
      <c r="AE1186" s="28" t="s">
        <v>590</v>
      </c>
      <c r="AF1186" s="28" t="s">
        <v>198</v>
      </c>
      <c r="AG1186" s="28" t="s">
        <v>582</v>
      </c>
      <c r="AH1186" s="28" t="s">
        <v>81</v>
      </c>
      <c r="AJ1186" s="28" t="s">
        <v>84</v>
      </c>
      <c r="AK1186" s="28" t="s">
        <v>85</v>
      </c>
      <c r="AL1186" s="28" t="s">
        <v>7570</v>
      </c>
      <c r="AM1186" s="28" t="s">
        <v>7571</v>
      </c>
      <c r="AN1186" s="28" t="s">
        <v>163</v>
      </c>
      <c r="AO1186" s="28" t="s">
        <v>84</v>
      </c>
      <c r="AP1186" s="28" t="s">
        <v>1558</v>
      </c>
      <c r="AU1186" s="28" t="s">
        <v>165</v>
      </c>
      <c r="AV1186" s="28" t="s">
        <v>166</v>
      </c>
      <c r="AW1186" s="28" t="s">
        <v>1559</v>
      </c>
      <c r="AX1186" s="28" t="s">
        <v>1560</v>
      </c>
      <c r="AY1186" s="28" t="s">
        <v>7572</v>
      </c>
    </row>
    <row r="1187" spans="1:51" x14ac:dyDescent="0.25">
      <c r="A1187" s="28">
        <v>634995</v>
      </c>
      <c r="B1187" s="28">
        <v>510822</v>
      </c>
      <c r="C1187" s="28" t="s">
        <v>562</v>
      </c>
      <c r="D1187" s="28" t="s">
        <v>7573</v>
      </c>
      <c r="E1187" s="28" t="s">
        <v>94</v>
      </c>
      <c r="F1187" s="28" t="s">
        <v>7574</v>
      </c>
      <c r="G1187" s="28" t="s">
        <v>13</v>
      </c>
      <c r="H1187" s="28" t="s">
        <v>190</v>
      </c>
      <c r="I1187" s="28" t="s">
        <v>191</v>
      </c>
      <c r="J1187" s="28" t="s">
        <v>4491</v>
      </c>
      <c r="K1187" s="28" t="s">
        <v>4492</v>
      </c>
      <c r="L1187" s="28" t="s">
        <v>4493</v>
      </c>
      <c r="M1187" s="28" t="s">
        <v>481</v>
      </c>
      <c r="N1187" s="28" t="s">
        <v>810</v>
      </c>
      <c r="O1187" s="28" t="s">
        <v>7575</v>
      </c>
      <c r="Q1187" s="28" t="s">
        <v>7520</v>
      </c>
      <c r="R1187" s="28" t="s">
        <v>7521</v>
      </c>
      <c r="Z1187" s="28" t="s">
        <v>81</v>
      </c>
      <c r="AA1187" s="28" t="s">
        <v>82</v>
      </c>
      <c r="AE1187" s="28" t="s">
        <v>197</v>
      </c>
      <c r="AF1187" s="28" t="s">
        <v>198</v>
      </c>
      <c r="AG1187" s="28" t="s">
        <v>160</v>
      </c>
      <c r="AH1187" s="28" t="s">
        <v>81</v>
      </c>
      <c r="AJ1187" s="28" t="s">
        <v>84</v>
      </c>
      <c r="AK1187" s="28" t="s">
        <v>85</v>
      </c>
      <c r="AL1187" s="28" t="s">
        <v>7576</v>
      </c>
      <c r="AM1187" s="28" t="s">
        <v>7577</v>
      </c>
      <c r="AN1187" s="28" t="s">
        <v>163</v>
      </c>
      <c r="AO1187" s="28" t="s">
        <v>81</v>
      </c>
      <c r="AP1187" s="28" t="s">
        <v>81</v>
      </c>
      <c r="AU1187" s="28" t="s">
        <v>165</v>
      </c>
      <c r="AY1187" s="28" t="s">
        <v>7578</v>
      </c>
    </row>
    <row r="1188" spans="1:51" x14ac:dyDescent="0.25">
      <c r="A1188" s="28">
        <v>634996</v>
      </c>
      <c r="B1188" s="28">
        <v>611501</v>
      </c>
      <c r="C1188" s="28" t="s">
        <v>7579</v>
      </c>
      <c r="D1188" s="28" t="s">
        <v>1781</v>
      </c>
      <c r="E1188" s="28" t="s">
        <v>9</v>
      </c>
      <c r="F1188" s="28" t="s">
        <v>5423</v>
      </c>
      <c r="G1188" s="28" t="s">
        <v>13</v>
      </c>
      <c r="H1188" s="28" t="s">
        <v>190</v>
      </c>
      <c r="I1188" s="28" t="s">
        <v>191</v>
      </c>
      <c r="J1188" s="28" t="s">
        <v>1842</v>
      </c>
      <c r="K1188" s="28" t="s">
        <v>1843</v>
      </c>
      <c r="L1188" s="28" t="s">
        <v>1844</v>
      </c>
      <c r="M1188" s="28" t="s">
        <v>251</v>
      </c>
      <c r="N1188" s="28" t="s">
        <v>6162</v>
      </c>
      <c r="O1188" s="28" t="s">
        <v>7580</v>
      </c>
      <c r="Q1188" s="28" t="s">
        <v>7581</v>
      </c>
      <c r="R1188" s="28" t="s">
        <v>7582</v>
      </c>
      <c r="U1188" s="28" t="s">
        <v>7583</v>
      </c>
      <c r="V1188" s="28" t="s">
        <v>7584</v>
      </c>
      <c r="Z1188" s="28" t="s">
        <v>81</v>
      </c>
      <c r="AA1188" s="28" t="s">
        <v>82</v>
      </c>
      <c r="AE1188" s="28" t="s">
        <v>257</v>
      </c>
      <c r="AF1188" s="28" t="s">
        <v>198</v>
      </c>
      <c r="AG1188" s="28" t="s">
        <v>83</v>
      </c>
      <c r="AH1188" s="28" t="s">
        <v>81</v>
      </c>
      <c r="AJ1188" s="28" t="s">
        <v>84</v>
      </c>
      <c r="AK1188" s="28" t="s">
        <v>85</v>
      </c>
      <c r="AL1188" s="28" t="s">
        <v>7585</v>
      </c>
      <c r="AM1188" s="28" t="s">
        <v>7586</v>
      </c>
      <c r="AN1188" s="28" t="s">
        <v>163</v>
      </c>
      <c r="AO1188" s="28" t="s">
        <v>81</v>
      </c>
      <c r="AP1188" s="28" t="s">
        <v>81</v>
      </c>
      <c r="AU1188" s="28" t="s">
        <v>165</v>
      </c>
      <c r="AY1188" s="28" t="s">
        <v>234</v>
      </c>
    </row>
    <row r="1189" spans="1:51" x14ac:dyDescent="0.25">
      <c r="A1189" s="28">
        <v>635047</v>
      </c>
      <c r="B1189" s="28">
        <v>509589</v>
      </c>
      <c r="C1189" s="28" t="s">
        <v>7587</v>
      </c>
      <c r="D1189" s="28" t="s">
        <v>7588</v>
      </c>
      <c r="E1189" s="28" t="s">
        <v>94</v>
      </c>
      <c r="F1189" s="28" t="s">
        <v>7589</v>
      </c>
      <c r="G1189" s="28" t="s">
        <v>13</v>
      </c>
      <c r="H1189" s="28" t="s">
        <v>190</v>
      </c>
      <c r="I1189" s="28" t="s">
        <v>191</v>
      </c>
      <c r="J1189" s="28" t="s">
        <v>3500</v>
      </c>
      <c r="K1189" s="28" t="s">
        <v>3501</v>
      </c>
      <c r="L1189" s="28" t="s">
        <v>3502</v>
      </c>
      <c r="M1189" s="28" t="s">
        <v>17</v>
      </c>
      <c r="N1189" s="28" t="s">
        <v>7590</v>
      </c>
      <c r="O1189" s="28" t="s">
        <v>7591</v>
      </c>
      <c r="Q1189" s="28" t="s">
        <v>7592</v>
      </c>
      <c r="R1189" s="28" t="s">
        <v>7593</v>
      </c>
      <c r="Z1189" s="28" t="s">
        <v>81</v>
      </c>
      <c r="AA1189" s="28" t="s">
        <v>82</v>
      </c>
      <c r="AE1189" s="28" t="s">
        <v>197</v>
      </c>
      <c r="AF1189" s="28" t="s">
        <v>198</v>
      </c>
      <c r="AG1189" s="28" t="s">
        <v>160</v>
      </c>
      <c r="AH1189" s="28" t="s">
        <v>81</v>
      </c>
      <c r="AJ1189" s="28" t="s">
        <v>84</v>
      </c>
      <c r="AK1189" s="28" t="s">
        <v>85</v>
      </c>
      <c r="AL1189" s="28" t="s">
        <v>7594</v>
      </c>
      <c r="AM1189" s="28" t="s">
        <v>7595</v>
      </c>
      <c r="AN1189" s="28" t="s">
        <v>163</v>
      </c>
      <c r="AO1189" s="28" t="s">
        <v>81</v>
      </c>
      <c r="AP1189" s="28" t="s">
        <v>81</v>
      </c>
      <c r="AU1189" s="28" t="s">
        <v>165</v>
      </c>
      <c r="AY1189" s="28" t="s">
        <v>234</v>
      </c>
    </row>
    <row r="1190" spans="1:51" x14ac:dyDescent="0.25">
      <c r="A1190" s="28">
        <v>635048</v>
      </c>
      <c r="B1190" s="28">
        <v>564138</v>
      </c>
      <c r="C1190" s="28" t="s">
        <v>2130</v>
      </c>
      <c r="D1190" s="28" t="s">
        <v>6451</v>
      </c>
      <c r="E1190" s="28" t="s">
        <v>94</v>
      </c>
      <c r="F1190" s="28" t="s">
        <v>7596</v>
      </c>
      <c r="G1190" s="28" t="s">
        <v>13</v>
      </c>
      <c r="H1190" s="28" t="s">
        <v>190</v>
      </c>
      <c r="I1190" s="28" t="s">
        <v>191</v>
      </c>
      <c r="J1190" s="28" t="s">
        <v>3500</v>
      </c>
      <c r="K1190" s="28" t="s">
        <v>3501</v>
      </c>
      <c r="L1190" s="28" t="s">
        <v>3502</v>
      </c>
      <c r="M1190" s="28" t="s">
        <v>17</v>
      </c>
      <c r="N1190" s="28" t="s">
        <v>1854</v>
      </c>
      <c r="O1190" s="28" t="s">
        <v>7597</v>
      </c>
      <c r="Q1190" s="28" t="s">
        <v>3505</v>
      </c>
      <c r="R1190" s="28" t="s">
        <v>7598</v>
      </c>
      <c r="Z1190" s="28" t="s">
        <v>81</v>
      </c>
      <c r="AA1190" s="28" t="s">
        <v>82</v>
      </c>
      <c r="AE1190" s="28" t="s">
        <v>197</v>
      </c>
      <c r="AF1190" s="28" t="s">
        <v>198</v>
      </c>
      <c r="AG1190" s="28" t="s">
        <v>160</v>
      </c>
      <c r="AH1190" s="28" t="s">
        <v>81</v>
      </c>
      <c r="AJ1190" s="28" t="s">
        <v>84</v>
      </c>
      <c r="AK1190" s="28" t="s">
        <v>85</v>
      </c>
      <c r="AL1190" s="28" t="s">
        <v>7599</v>
      </c>
      <c r="AM1190" s="28" t="s">
        <v>7600</v>
      </c>
      <c r="AN1190" s="28" t="s">
        <v>163</v>
      </c>
      <c r="AO1190" s="28" t="s">
        <v>81</v>
      </c>
      <c r="AP1190" s="28" t="s">
        <v>81</v>
      </c>
      <c r="AU1190" s="28" t="s">
        <v>165</v>
      </c>
      <c r="AY1190" s="28" t="s">
        <v>234</v>
      </c>
    </row>
    <row r="1191" spans="1:51" x14ac:dyDescent="0.25">
      <c r="A1191" s="28">
        <v>635050</v>
      </c>
      <c r="B1191" s="28">
        <v>509615</v>
      </c>
      <c r="C1191" s="28" t="s">
        <v>1914</v>
      </c>
      <c r="D1191" s="28" t="s">
        <v>7601</v>
      </c>
      <c r="E1191" s="28" t="s">
        <v>94</v>
      </c>
      <c r="F1191" s="28" t="s">
        <v>7602</v>
      </c>
      <c r="G1191" s="28" t="s">
        <v>13</v>
      </c>
      <c r="H1191" s="28" t="s">
        <v>190</v>
      </c>
      <c r="I1191" s="28" t="s">
        <v>191</v>
      </c>
      <c r="J1191" s="28" t="s">
        <v>3500</v>
      </c>
      <c r="K1191" s="28" t="s">
        <v>3501</v>
      </c>
      <c r="L1191" s="28" t="s">
        <v>3502</v>
      </c>
      <c r="M1191" s="28" t="s">
        <v>17</v>
      </c>
      <c r="N1191" s="28" t="s">
        <v>7603</v>
      </c>
      <c r="O1191" s="28" t="s">
        <v>7591</v>
      </c>
      <c r="Q1191" s="28" t="s">
        <v>7592</v>
      </c>
      <c r="R1191" s="28" t="s">
        <v>7593</v>
      </c>
      <c r="Z1191" s="28" t="s">
        <v>81</v>
      </c>
      <c r="AA1191" s="28" t="s">
        <v>82</v>
      </c>
      <c r="AE1191" s="28" t="s">
        <v>197</v>
      </c>
      <c r="AF1191" s="28" t="s">
        <v>198</v>
      </c>
      <c r="AG1191" s="28" t="s">
        <v>160</v>
      </c>
      <c r="AH1191" s="28" t="s">
        <v>81</v>
      </c>
      <c r="AJ1191" s="28" t="s">
        <v>84</v>
      </c>
      <c r="AK1191" s="28" t="s">
        <v>85</v>
      </c>
      <c r="AL1191" s="28" t="s">
        <v>7604</v>
      </c>
      <c r="AM1191" s="28" t="s">
        <v>7605</v>
      </c>
      <c r="AN1191" s="28" t="s">
        <v>163</v>
      </c>
      <c r="AO1191" s="28" t="s">
        <v>81</v>
      </c>
      <c r="AP1191" s="28" t="s">
        <v>81</v>
      </c>
      <c r="AU1191" s="28" t="s">
        <v>165</v>
      </c>
      <c r="AY1191" s="28" t="s">
        <v>234</v>
      </c>
    </row>
    <row r="1192" spans="1:51" x14ac:dyDescent="0.25">
      <c r="A1192" s="28">
        <v>635051</v>
      </c>
      <c r="B1192" s="28">
        <v>509883</v>
      </c>
      <c r="C1192" s="28" t="s">
        <v>4652</v>
      </c>
      <c r="D1192" s="28" t="s">
        <v>7606</v>
      </c>
      <c r="E1192" s="28" t="s">
        <v>9</v>
      </c>
      <c r="F1192" s="28" t="s">
        <v>7607</v>
      </c>
      <c r="G1192" s="28" t="s">
        <v>13</v>
      </c>
      <c r="H1192" s="28" t="s">
        <v>190</v>
      </c>
      <c r="I1192" s="28" t="s">
        <v>191</v>
      </c>
      <c r="J1192" s="28" t="s">
        <v>3500</v>
      </c>
      <c r="K1192" s="28" t="s">
        <v>3501</v>
      </c>
      <c r="L1192" s="28" t="s">
        <v>3502</v>
      </c>
      <c r="M1192" s="28" t="s">
        <v>17</v>
      </c>
      <c r="N1192" s="28" t="s">
        <v>7608</v>
      </c>
      <c r="O1192" s="28" t="s">
        <v>7609</v>
      </c>
      <c r="Q1192" s="28" t="s">
        <v>3505</v>
      </c>
      <c r="R1192" s="28" t="s">
        <v>3506</v>
      </c>
      <c r="Z1192" s="28" t="s">
        <v>81</v>
      </c>
      <c r="AA1192" s="28" t="s">
        <v>82</v>
      </c>
      <c r="AE1192" s="28" t="s">
        <v>197</v>
      </c>
      <c r="AF1192" s="28" t="s">
        <v>198</v>
      </c>
      <c r="AG1192" s="28" t="s">
        <v>160</v>
      </c>
      <c r="AH1192" s="28" t="s">
        <v>81</v>
      </c>
      <c r="AJ1192" s="28" t="s">
        <v>84</v>
      </c>
      <c r="AK1192" s="28" t="s">
        <v>85</v>
      </c>
      <c r="AL1192" s="28" t="s">
        <v>7610</v>
      </c>
      <c r="AM1192" s="28" t="s">
        <v>7611</v>
      </c>
      <c r="AN1192" s="28" t="s">
        <v>163</v>
      </c>
      <c r="AO1192" s="28" t="s">
        <v>81</v>
      </c>
      <c r="AP1192" s="28" t="s">
        <v>81</v>
      </c>
      <c r="AU1192" s="28" t="s">
        <v>165</v>
      </c>
      <c r="AY1192" s="28" t="s">
        <v>234</v>
      </c>
    </row>
    <row r="1193" spans="1:51" x14ac:dyDescent="0.25">
      <c r="A1193" s="28">
        <v>635053</v>
      </c>
      <c r="B1193" s="28">
        <v>538589</v>
      </c>
      <c r="C1193" s="28" t="s">
        <v>7612</v>
      </c>
      <c r="D1193" s="28" t="s">
        <v>7613</v>
      </c>
      <c r="E1193" s="28" t="s">
        <v>94</v>
      </c>
      <c r="F1193" s="28" t="s">
        <v>7614</v>
      </c>
      <c r="G1193" s="28" t="s">
        <v>13</v>
      </c>
      <c r="H1193" s="28" t="s">
        <v>190</v>
      </c>
      <c r="I1193" s="28" t="s">
        <v>423</v>
      </c>
      <c r="J1193" s="28" t="s">
        <v>3500</v>
      </c>
      <c r="K1193" s="28" t="s">
        <v>3501</v>
      </c>
      <c r="L1193" s="28" t="s">
        <v>3502</v>
      </c>
      <c r="M1193" s="28" t="s">
        <v>17</v>
      </c>
      <c r="N1193" s="28" t="s">
        <v>7615</v>
      </c>
      <c r="O1193" s="28" t="s">
        <v>7616</v>
      </c>
      <c r="Q1193" s="28" t="s">
        <v>3505</v>
      </c>
      <c r="R1193" s="28" t="s">
        <v>7617</v>
      </c>
      <c r="Z1193" s="28" t="s">
        <v>81</v>
      </c>
      <c r="AA1193" s="28" t="s">
        <v>82</v>
      </c>
      <c r="AE1193" s="28" t="s">
        <v>197</v>
      </c>
      <c r="AF1193" s="28" t="s">
        <v>198</v>
      </c>
      <c r="AG1193" s="28" t="s">
        <v>160</v>
      </c>
      <c r="AH1193" s="28" t="s">
        <v>81</v>
      </c>
      <c r="AJ1193" s="28" t="s">
        <v>84</v>
      </c>
      <c r="AK1193" s="28" t="s">
        <v>85</v>
      </c>
      <c r="AL1193" s="28" t="s">
        <v>7618</v>
      </c>
      <c r="AM1193" s="28" t="s">
        <v>7619</v>
      </c>
      <c r="AN1193" s="28" t="s">
        <v>163</v>
      </c>
      <c r="AO1193" s="28" t="s">
        <v>81</v>
      </c>
      <c r="AP1193" s="28" t="s">
        <v>81</v>
      </c>
      <c r="AU1193" s="28" t="s">
        <v>165</v>
      </c>
      <c r="AY1193" s="28" t="s">
        <v>234</v>
      </c>
    </row>
    <row r="1194" spans="1:51" x14ac:dyDescent="0.25">
      <c r="A1194" s="28">
        <v>635054</v>
      </c>
      <c r="B1194" s="28">
        <v>509881</v>
      </c>
      <c r="C1194" s="28" t="s">
        <v>7190</v>
      </c>
      <c r="D1194" s="28" t="s">
        <v>7606</v>
      </c>
      <c r="E1194" s="28" t="s">
        <v>94</v>
      </c>
      <c r="F1194" s="28" t="s">
        <v>7620</v>
      </c>
      <c r="G1194" s="28" t="s">
        <v>13</v>
      </c>
      <c r="H1194" s="28" t="s">
        <v>190</v>
      </c>
      <c r="I1194" s="28" t="s">
        <v>191</v>
      </c>
      <c r="J1194" s="28" t="s">
        <v>3500</v>
      </c>
      <c r="K1194" s="28" t="s">
        <v>3501</v>
      </c>
      <c r="L1194" s="28" t="s">
        <v>3502</v>
      </c>
      <c r="M1194" s="28" t="s">
        <v>17</v>
      </c>
      <c r="N1194" s="28" t="s">
        <v>7608</v>
      </c>
      <c r="O1194" s="28" t="s">
        <v>7609</v>
      </c>
      <c r="Q1194" s="28" t="s">
        <v>3505</v>
      </c>
      <c r="R1194" s="28" t="s">
        <v>3506</v>
      </c>
      <c r="Z1194" s="28" t="s">
        <v>81</v>
      </c>
      <c r="AA1194" s="28" t="s">
        <v>82</v>
      </c>
      <c r="AE1194" s="28" t="s">
        <v>197</v>
      </c>
      <c r="AF1194" s="28" t="s">
        <v>198</v>
      </c>
      <c r="AG1194" s="28" t="s">
        <v>160</v>
      </c>
      <c r="AH1194" s="28" t="s">
        <v>81</v>
      </c>
      <c r="AJ1194" s="28" t="s">
        <v>84</v>
      </c>
      <c r="AK1194" s="28" t="s">
        <v>85</v>
      </c>
      <c r="AL1194" s="28" t="s">
        <v>7621</v>
      </c>
      <c r="AM1194" s="28" t="s">
        <v>7622</v>
      </c>
      <c r="AN1194" s="28" t="s">
        <v>163</v>
      </c>
      <c r="AO1194" s="28" t="s">
        <v>81</v>
      </c>
      <c r="AP1194" s="28" t="s">
        <v>81</v>
      </c>
      <c r="AU1194" s="28" t="s">
        <v>165</v>
      </c>
      <c r="AY1194" s="28" t="s">
        <v>234</v>
      </c>
    </row>
    <row r="1195" spans="1:51" x14ac:dyDescent="0.25">
      <c r="A1195" s="28">
        <v>635055</v>
      </c>
      <c r="B1195" s="28">
        <v>564350</v>
      </c>
      <c r="C1195" s="28" t="s">
        <v>969</v>
      </c>
      <c r="D1195" s="28" t="s">
        <v>7623</v>
      </c>
      <c r="E1195" s="28" t="s">
        <v>94</v>
      </c>
      <c r="F1195" s="28" t="s">
        <v>7624</v>
      </c>
      <c r="G1195" s="28" t="s">
        <v>13</v>
      </c>
      <c r="H1195" s="28" t="s">
        <v>190</v>
      </c>
      <c r="I1195" s="28" t="s">
        <v>311</v>
      </c>
      <c r="J1195" s="28" t="s">
        <v>3500</v>
      </c>
      <c r="K1195" s="28" t="s">
        <v>3501</v>
      </c>
      <c r="L1195" s="28" t="s">
        <v>3502</v>
      </c>
      <c r="M1195" s="28" t="s">
        <v>17</v>
      </c>
      <c r="N1195" s="28" t="s">
        <v>7625</v>
      </c>
      <c r="O1195" s="28" t="s">
        <v>7626</v>
      </c>
      <c r="Q1195" s="28" t="s">
        <v>3505</v>
      </c>
      <c r="R1195" s="28" t="s">
        <v>3506</v>
      </c>
      <c r="Z1195" s="28" t="s">
        <v>81</v>
      </c>
      <c r="AA1195" s="28" t="s">
        <v>82</v>
      </c>
      <c r="AE1195" s="28" t="s">
        <v>197</v>
      </c>
      <c r="AF1195" s="28" t="s">
        <v>198</v>
      </c>
      <c r="AG1195" s="28" t="s">
        <v>160</v>
      </c>
      <c r="AH1195" s="28" t="s">
        <v>81</v>
      </c>
      <c r="AJ1195" s="28" t="s">
        <v>84</v>
      </c>
      <c r="AK1195" s="28" t="s">
        <v>85</v>
      </c>
      <c r="AL1195" s="28" t="s">
        <v>7627</v>
      </c>
      <c r="AM1195" s="28" t="s">
        <v>7628</v>
      </c>
      <c r="AN1195" s="28" t="s">
        <v>163</v>
      </c>
      <c r="AO1195" s="28" t="s">
        <v>81</v>
      </c>
      <c r="AP1195" s="28" t="s">
        <v>81</v>
      </c>
      <c r="AU1195" s="28" t="s">
        <v>165</v>
      </c>
      <c r="AY1195" s="28" t="s">
        <v>234</v>
      </c>
    </row>
    <row r="1196" spans="1:51" x14ac:dyDescent="0.25">
      <c r="A1196" s="28">
        <v>635057</v>
      </c>
      <c r="B1196" s="28">
        <v>608194</v>
      </c>
      <c r="C1196" s="28" t="s">
        <v>827</v>
      </c>
      <c r="D1196" s="28" t="s">
        <v>7629</v>
      </c>
      <c r="E1196" s="28" t="s">
        <v>94</v>
      </c>
      <c r="F1196" s="28" t="s">
        <v>7630</v>
      </c>
      <c r="G1196" s="28" t="s">
        <v>13</v>
      </c>
      <c r="H1196" s="28" t="s">
        <v>190</v>
      </c>
      <c r="I1196" s="28" t="s">
        <v>191</v>
      </c>
      <c r="J1196" s="28" t="s">
        <v>3500</v>
      </c>
      <c r="K1196" s="28" t="s">
        <v>3501</v>
      </c>
      <c r="L1196" s="28" t="s">
        <v>3502</v>
      </c>
      <c r="M1196" s="28" t="s">
        <v>17</v>
      </c>
      <c r="N1196" s="28" t="s">
        <v>7631</v>
      </c>
      <c r="O1196" s="28" t="s">
        <v>7632</v>
      </c>
      <c r="Q1196" s="28" t="s">
        <v>7592</v>
      </c>
      <c r="R1196" s="28" t="s">
        <v>7593</v>
      </c>
      <c r="S1196" s="28" t="s">
        <v>7633</v>
      </c>
      <c r="Z1196" s="28" t="s">
        <v>81</v>
      </c>
      <c r="AA1196" s="28" t="s">
        <v>82</v>
      </c>
      <c r="AE1196" s="28" t="s">
        <v>197</v>
      </c>
      <c r="AF1196" s="28" t="s">
        <v>198</v>
      </c>
      <c r="AG1196" s="28" t="s">
        <v>160</v>
      </c>
      <c r="AH1196" s="28" t="s">
        <v>81</v>
      </c>
      <c r="AJ1196" s="28" t="s">
        <v>84</v>
      </c>
      <c r="AK1196" s="28" t="s">
        <v>85</v>
      </c>
      <c r="AL1196" s="28" t="s">
        <v>7634</v>
      </c>
      <c r="AM1196" s="28" t="s">
        <v>7635</v>
      </c>
      <c r="AN1196" s="28" t="s">
        <v>163</v>
      </c>
      <c r="AO1196" s="28" t="s">
        <v>81</v>
      </c>
      <c r="AP1196" s="28" t="s">
        <v>81</v>
      </c>
      <c r="AU1196" s="28" t="s">
        <v>165</v>
      </c>
      <c r="AY1196" s="28" t="s">
        <v>234</v>
      </c>
    </row>
    <row r="1197" spans="1:51" x14ac:dyDescent="0.25">
      <c r="A1197" s="28">
        <v>635136</v>
      </c>
      <c r="B1197" s="28">
        <v>598026</v>
      </c>
      <c r="C1197" s="28" t="s">
        <v>116</v>
      </c>
      <c r="D1197" s="28" t="s">
        <v>7636</v>
      </c>
      <c r="E1197" s="28" t="s">
        <v>94</v>
      </c>
      <c r="F1197" s="28" t="s">
        <v>7637</v>
      </c>
      <c r="G1197" s="28" t="s">
        <v>13</v>
      </c>
      <c r="H1197" s="28" t="s">
        <v>190</v>
      </c>
      <c r="J1197" s="28" t="s">
        <v>3847</v>
      </c>
      <c r="K1197" s="28" t="s">
        <v>3848</v>
      </c>
      <c r="L1197" s="28" t="s">
        <v>1452</v>
      </c>
      <c r="M1197" s="28" t="s">
        <v>577</v>
      </c>
      <c r="N1197" s="28" t="s">
        <v>2179</v>
      </c>
      <c r="O1197" s="28" t="s">
        <v>7638</v>
      </c>
      <c r="Q1197" s="28" t="s">
        <v>7639</v>
      </c>
      <c r="R1197" s="28" t="s">
        <v>7640</v>
      </c>
      <c r="U1197" s="28" t="s">
        <v>7641</v>
      </c>
      <c r="V1197" s="28" t="s">
        <v>7642</v>
      </c>
      <c r="Z1197" s="28" t="s">
        <v>81</v>
      </c>
      <c r="AA1197" s="28" t="s">
        <v>82</v>
      </c>
      <c r="AE1197" s="28" t="s">
        <v>590</v>
      </c>
      <c r="AF1197" s="28" t="s">
        <v>198</v>
      </c>
      <c r="AG1197" s="28" t="s">
        <v>582</v>
      </c>
      <c r="AH1197" s="28" t="s">
        <v>81</v>
      </c>
      <c r="AJ1197" s="28" t="s">
        <v>84</v>
      </c>
      <c r="AK1197" s="28" t="s">
        <v>85</v>
      </c>
      <c r="AL1197" s="28" t="s">
        <v>7643</v>
      </c>
      <c r="AM1197" s="28" t="s">
        <v>7644</v>
      </c>
      <c r="AN1197" s="28" t="s">
        <v>163</v>
      </c>
      <c r="AO1197" s="28" t="s">
        <v>81</v>
      </c>
      <c r="AP1197" s="28" t="s">
        <v>81</v>
      </c>
      <c r="AU1197" s="28" t="s">
        <v>165</v>
      </c>
      <c r="AY1197" s="28" t="s">
        <v>234</v>
      </c>
    </row>
    <row r="1198" spans="1:51" x14ac:dyDescent="0.25">
      <c r="A1198" s="28">
        <v>635137</v>
      </c>
      <c r="B1198" s="28">
        <v>562065</v>
      </c>
      <c r="C1198" s="28" t="s">
        <v>7645</v>
      </c>
      <c r="D1198" s="28" t="s">
        <v>4755</v>
      </c>
      <c r="E1198" s="28" t="s">
        <v>9</v>
      </c>
      <c r="F1198" s="28" t="s">
        <v>7646</v>
      </c>
      <c r="G1198" s="28" t="s">
        <v>13</v>
      </c>
      <c r="H1198" s="28" t="s">
        <v>190</v>
      </c>
      <c r="I1198" s="28" t="s">
        <v>191</v>
      </c>
      <c r="J1198" s="28" t="s">
        <v>285</v>
      </c>
      <c r="K1198" s="28" t="s">
        <v>286</v>
      </c>
      <c r="L1198" s="28" t="s">
        <v>287</v>
      </c>
      <c r="M1198" s="28" t="s">
        <v>251</v>
      </c>
      <c r="N1198" s="28" t="s">
        <v>3425</v>
      </c>
      <c r="O1198" s="28" t="s">
        <v>7647</v>
      </c>
      <c r="Q1198" s="28" t="s">
        <v>290</v>
      </c>
      <c r="R1198" s="28" t="s">
        <v>291</v>
      </c>
      <c r="S1198" s="28" t="s">
        <v>7648</v>
      </c>
      <c r="V1198" s="28" t="s">
        <v>7649</v>
      </c>
      <c r="Z1198" s="28" t="s">
        <v>81</v>
      </c>
      <c r="AA1198" s="28" t="s">
        <v>82</v>
      </c>
      <c r="AE1198" s="28" t="s">
        <v>257</v>
      </c>
      <c r="AF1198" s="28" t="s">
        <v>198</v>
      </c>
      <c r="AG1198" s="28" t="s">
        <v>83</v>
      </c>
      <c r="AH1198" s="28" t="s">
        <v>81</v>
      </c>
      <c r="AJ1198" s="28" t="s">
        <v>84</v>
      </c>
      <c r="AK1198" s="28" t="s">
        <v>85</v>
      </c>
      <c r="AL1198" s="28" t="s">
        <v>7650</v>
      </c>
      <c r="AM1198" s="28" t="s">
        <v>7651</v>
      </c>
      <c r="AN1198" s="28" t="s">
        <v>163</v>
      </c>
      <c r="AO1198" s="28" t="s">
        <v>81</v>
      </c>
      <c r="AP1198" s="28" t="s">
        <v>81</v>
      </c>
      <c r="AU1198" s="28" t="s">
        <v>165</v>
      </c>
      <c r="AY1198" s="28" t="s">
        <v>234</v>
      </c>
    </row>
    <row r="1199" spans="1:51" x14ac:dyDescent="0.25">
      <c r="A1199" s="28">
        <v>635195</v>
      </c>
      <c r="B1199" s="28">
        <v>612170</v>
      </c>
      <c r="C1199" s="28" t="s">
        <v>3376</v>
      </c>
      <c r="D1199" s="28" t="s">
        <v>7652</v>
      </c>
      <c r="E1199" s="28" t="s">
        <v>94</v>
      </c>
      <c r="F1199" s="28" t="s">
        <v>7653</v>
      </c>
      <c r="G1199" s="28" t="s">
        <v>13</v>
      </c>
      <c r="H1199" s="28" t="s">
        <v>153</v>
      </c>
      <c r="J1199" s="28" t="s">
        <v>7654</v>
      </c>
      <c r="K1199" s="28" t="s">
        <v>7655</v>
      </c>
      <c r="L1199" s="28" t="s">
        <v>7656</v>
      </c>
      <c r="M1199" s="28" t="s">
        <v>17</v>
      </c>
      <c r="N1199" s="28" t="s">
        <v>3437</v>
      </c>
      <c r="O1199" s="28" t="s">
        <v>7657</v>
      </c>
      <c r="Q1199" s="28" t="s">
        <v>7658</v>
      </c>
      <c r="R1199" s="28" t="s">
        <v>7659</v>
      </c>
      <c r="Z1199" s="28" t="s">
        <v>81</v>
      </c>
      <c r="AA1199" s="28" t="s">
        <v>364</v>
      </c>
      <c r="AE1199" s="28" t="s">
        <v>158</v>
      </c>
      <c r="AF1199" s="28" t="s">
        <v>159</v>
      </c>
      <c r="AG1199" s="28" t="s">
        <v>160</v>
      </c>
      <c r="AH1199" s="28" t="s">
        <v>81</v>
      </c>
      <c r="AJ1199" s="28" t="s">
        <v>84</v>
      </c>
      <c r="AK1199" s="28" t="s">
        <v>85</v>
      </c>
      <c r="AL1199" s="28" t="s">
        <v>7660</v>
      </c>
      <c r="AM1199" s="28" t="s">
        <v>7661</v>
      </c>
      <c r="AN1199" s="28" t="s">
        <v>163</v>
      </c>
      <c r="AO1199" s="28" t="s">
        <v>81</v>
      </c>
      <c r="AP1199" s="28" t="s">
        <v>81</v>
      </c>
      <c r="AU1199" s="28" t="s">
        <v>165</v>
      </c>
      <c r="AY1199" s="28" t="s">
        <v>7662</v>
      </c>
    </row>
    <row r="1200" spans="1:51" x14ac:dyDescent="0.25">
      <c r="A1200" s="28">
        <v>635231</v>
      </c>
      <c r="B1200" s="28">
        <v>630797</v>
      </c>
      <c r="C1200" s="28" t="s">
        <v>7663</v>
      </c>
      <c r="D1200" s="28" t="s">
        <v>7664</v>
      </c>
      <c r="E1200" s="28" t="s">
        <v>9</v>
      </c>
      <c r="F1200" s="28" t="s">
        <v>7665</v>
      </c>
      <c r="G1200" s="28" t="s">
        <v>13</v>
      </c>
      <c r="H1200" s="28" t="s">
        <v>153</v>
      </c>
      <c r="I1200" s="28" t="s">
        <v>423</v>
      </c>
      <c r="J1200" s="28" t="s">
        <v>1842</v>
      </c>
      <c r="K1200" s="28" t="s">
        <v>1843</v>
      </c>
      <c r="L1200" s="28" t="s">
        <v>1844</v>
      </c>
      <c r="M1200" s="28" t="s">
        <v>251</v>
      </c>
      <c r="N1200" s="28" t="s">
        <v>5624</v>
      </c>
      <c r="O1200" s="28" t="s">
        <v>7666</v>
      </c>
      <c r="Q1200" s="28" t="s">
        <v>2816</v>
      </c>
      <c r="R1200" s="28" t="s">
        <v>7667</v>
      </c>
      <c r="U1200" s="28" t="s">
        <v>7668</v>
      </c>
      <c r="V1200" s="28" t="s">
        <v>7669</v>
      </c>
      <c r="Z1200" s="28" t="s">
        <v>81</v>
      </c>
      <c r="AA1200" s="28" t="s">
        <v>82</v>
      </c>
      <c r="AE1200" s="28" t="s">
        <v>294</v>
      </c>
      <c r="AF1200" s="28" t="s">
        <v>159</v>
      </c>
      <c r="AG1200" s="28" t="s">
        <v>83</v>
      </c>
      <c r="AH1200" s="28" t="s">
        <v>81</v>
      </c>
      <c r="AJ1200" s="28" t="s">
        <v>84</v>
      </c>
      <c r="AK1200" s="28" t="s">
        <v>85</v>
      </c>
      <c r="AL1200" s="28" t="s">
        <v>7670</v>
      </c>
      <c r="AM1200" s="28" t="s">
        <v>7671</v>
      </c>
      <c r="AN1200" s="28" t="s">
        <v>163</v>
      </c>
      <c r="AO1200" s="28" t="s">
        <v>84</v>
      </c>
      <c r="AP1200" s="28" t="s">
        <v>164</v>
      </c>
      <c r="AU1200" s="28" t="s">
        <v>165</v>
      </c>
      <c r="AV1200" s="28" t="s">
        <v>166</v>
      </c>
      <c r="AW1200" s="28" t="s">
        <v>167</v>
      </c>
      <c r="AX1200" s="28" t="s">
        <v>168</v>
      </c>
      <c r="AY1200" s="28" t="s">
        <v>234</v>
      </c>
    </row>
    <row r="1201" spans="1:51" x14ac:dyDescent="0.25">
      <c r="A1201" s="28">
        <v>635261</v>
      </c>
      <c r="B1201" s="28">
        <v>630813</v>
      </c>
      <c r="C1201" s="28" t="s">
        <v>7672</v>
      </c>
      <c r="D1201" s="28" t="s">
        <v>7673</v>
      </c>
      <c r="E1201" s="28" t="s">
        <v>94</v>
      </c>
      <c r="F1201" s="28" t="s">
        <v>7674</v>
      </c>
      <c r="G1201" s="28" t="s">
        <v>13</v>
      </c>
      <c r="H1201" s="28" t="s">
        <v>190</v>
      </c>
      <c r="I1201" s="28" t="s">
        <v>423</v>
      </c>
      <c r="J1201" s="28" t="s">
        <v>7468</v>
      </c>
      <c r="K1201" s="28" t="s">
        <v>7469</v>
      </c>
      <c r="L1201" s="28" t="s">
        <v>7470</v>
      </c>
      <c r="M1201" s="28" t="s">
        <v>577</v>
      </c>
      <c r="N1201" s="28" t="s">
        <v>424</v>
      </c>
      <c r="O1201" s="28" t="s">
        <v>7482</v>
      </c>
      <c r="P1201" s="28" t="s">
        <v>7499</v>
      </c>
      <c r="Q1201" s="28" t="s">
        <v>7472</v>
      </c>
      <c r="R1201" s="28" t="s">
        <v>7473</v>
      </c>
      <c r="S1201" s="28" t="s">
        <v>7474</v>
      </c>
      <c r="U1201" s="28" t="s">
        <v>7474</v>
      </c>
      <c r="V1201" s="28" t="s">
        <v>7475</v>
      </c>
      <c r="Z1201" s="28" t="s">
        <v>81</v>
      </c>
      <c r="AA1201" s="28" t="s">
        <v>814</v>
      </c>
      <c r="AB1201" s="28" t="s">
        <v>7476</v>
      </c>
      <c r="AC1201" s="28" t="s">
        <v>1246</v>
      </c>
      <c r="AE1201" s="28" t="s">
        <v>590</v>
      </c>
      <c r="AF1201" s="28" t="s">
        <v>198</v>
      </c>
      <c r="AG1201" s="28" t="s">
        <v>582</v>
      </c>
      <c r="AH1201" s="28" t="s">
        <v>81</v>
      </c>
      <c r="AJ1201" s="28" t="s">
        <v>84</v>
      </c>
      <c r="AK1201" s="28" t="s">
        <v>85</v>
      </c>
      <c r="AL1201" s="28" t="s">
        <v>7675</v>
      </c>
      <c r="AM1201" s="28" t="s">
        <v>7676</v>
      </c>
      <c r="AN1201" s="28" t="s">
        <v>163</v>
      </c>
      <c r="AU1201" s="28" t="s">
        <v>165</v>
      </c>
      <c r="AY1201" s="28" t="s">
        <v>7677</v>
      </c>
    </row>
    <row r="1202" spans="1:51" x14ac:dyDescent="0.25">
      <c r="A1202" s="28">
        <v>635271</v>
      </c>
      <c r="B1202" s="28">
        <v>630817</v>
      </c>
      <c r="C1202" s="28" t="s">
        <v>150</v>
      </c>
      <c r="D1202" s="28" t="s">
        <v>7678</v>
      </c>
      <c r="E1202" s="28" t="s">
        <v>94</v>
      </c>
      <c r="F1202" s="28" t="s">
        <v>7679</v>
      </c>
      <c r="G1202" s="28" t="s">
        <v>13</v>
      </c>
      <c r="H1202" s="28" t="s">
        <v>190</v>
      </c>
      <c r="J1202" s="28" t="s">
        <v>5686</v>
      </c>
      <c r="K1202" s="28" t="s">
        <v>5687</v>
      </c>
      <c r="L1202" s="28" t="s">
        <v>5688</v>
      </c>
      <c r="M1202" s="28" t="s">
        <v>315</v>
      </c>
      <c r="N1202" s="28" t="s">
        <v>5159</v>
      </c>
      <c r="Q1202" s="28" t="s">
        <v>5707</v>
      </c>
      <c r="R1202" s="28" t="s">
        <v>6866</v>
      </c>
      <c r="Z1202" s="28" t="s">
        <v>81</v>
      </c>
      <c r="AA1202" s="28" t="s">
        <v>82</v>
      </c>
      <c r="AE1202" s="28" t="s">
        <v>759</v>
      </c>
      <c r="AF1202" s="28" t="s">
        <v>198</v>
      </c>
      <c r="AG1202" s="28" t="s">
        <v>323</v>
      </c>
      <c r="AH1202" s="28" t="s">
        <v>81</v>
      </c>
      <c r="AJ1202" s="28" t="s">
        <v>84</v>
      </c>
      <c r="AK1202" s="28" t="s">
        <v>85</v>
      </c>
      <c r="AL1202" s="28" t="s">
        <v>7680</v>
      </c>
      <c r="AM1202" s="28" t="s">
        <v>7681</v>
      </c>
      <c r="AN1202" s="28" t="s">
        <v>163</v>
      </c>
      <c r="AU1202" s="28" t="s">
        <v>165</v>
      </c>
      <c r="AY1202" s="28" t="s">
        <v>234</v>
      </c>
    </row>
    <row r="1203" spans="1:51" x14ac:dyDescent="0.25">
      <c r="A1203" s="28">
        <v>635279</v>
      </c>
      <c r="B1203" s="28">
        <v>594223</v>
      </c>
      <c r="C1203" s="28" t="s">
        <v>7682</v>
      </c>
      <c r="D1203" s="28" t="s">
        <v>7683</v>
      </c>
      <c r="E1203" s="28" t="s">
        <v>9</v>
      </c>
      <c r="F1203" s="28" t="s">
        <v>7684</v>
      </c>
      <c r="G1203" s="28" t="s">
        <v>13</v>
      </c>
      <c r="H1203" s="28" t="s">
        <v>190</v>
      </c>
      <c r="I1203" s="28" t="s">
        <v>423</v>
      </c>
      <c r="J1203" s="28" t="s">
        <v>7685</v>
      </c>
      <c r="K1203" s="28" t="s">
        <v>7686</v>
      </c>
      <c r="L1203" s="28" t="s">
        <v>6233</v>
      </c>
      <c r="M1203" s="28" t="s">
        <v>577</v>
      </c>
      <c r="O1203" s="28" t="s">
        <v>7687</v>
      </c>
      <c r="Q1203" s="28" t="s">
        <v>7688</v>
      </c>
      <c r="R1203" s="28" t="s">
        <v>7689</v>
      </c>
      <c r="Z1203" s="28" t="s">
        <v>81</v>
      </c>
      <c r="AA1203" s="28" t="s">
        <v>814</v>
      </c>
      <c r="AB1203" s="28" t="s">
        <v>7690</v>
      </c>
      <c r="AC1203" s="28" t="s">
        <v>1246</v>
      </c>
      <c r="AE1203" s="28" t="s">
        <v>590</v>
      </c>
      <c r="AF1203" s="28" t="s">
        <v>198</v>
      </c>
      <c r="AG1203" s="28" t="s">
        <v>582</v>
      </c>
      <c r="AH1203" s="28" t="s">
        <v>81</v>
      </c>
      <c r="AJ1203" s="28" t="s">
        <v>84</v>
      </c>
      <c r="AK1203" s="28" t="s">
        <v>85</v>
      </c>
      <c r="AL1203" s="28" t="s">
        <v>7691</v>
      </c>
      <c r="AM1203" s="28" t="s">
        <v>7692</v>
      </c>
      <c r="AN1203" s="28" t="s">
        <v>163</v>
      </c>
      <c r="AO1203" s="28" t="s">
        <v>81</v>
      </c>
      <c r="AP1203" s="28" t="s">
        <v>81</v>
      </c>
      <c r="AU1203" s="28" t="s">
        <v>165</v>
      </c>
      <c r="AY1203" s="28" t="s">
        <v>7693</v>
      </c>
    </row>
    <row r="1204" spans="1:51" x14ac:dyDescent="0.25">
      <c r="A1204" s="28">
        <v>635459</v>
      </c>
      <c r="B1204" s="28">
        <v>567858</v>
      </c>
      <c r="C1204" s="28" t="s">
        <v>7694</v>
      </c>
      <c r="D1204" s="28" t="s">
        <v>7695</v>
      </c>
      <c r="E1204" s="28" t="s">
        <v>94</v>
      </c>
      <c r="F1204" s="28" t="s">
        <v>3210</v>
      </c>
      <c r="G1204" s="28" t="s">
        <v>13</v>
      </c>
      <c r="H1204" s="28" t="s">
        <v>550</v>
      </c>
      <c r="J1204" s="28" t="s">
        <v>3232</v>
      </c>
      <c r="K1204" s="28" t="s">
        <v>3233</v>
      </c>
      <c r="L1204" s="28" t="s">
        <v>3234</v>
      </c>
      <c r="M1204" s="28" t="s">
        <v>1343</v>
      </c>
      <c r="N1204" s="28" t="s">
        <v>4682</v>
      </c>
      <c r="O1204" s="28" t="s">
        <v>7696</v>
      </c>
      <c r="Q1204" s="28" t="s">
        <v>3492</v>
      </c>
      <c r="R1204" s="28" t="s">
        <v>7697</v>
      </c>
      <c r="Z1204" s="28" t="s">
        <v>81</v>
      </c>
      <c r="AA1204" s="28" t="s">
        <v>82</v>
      </c>
      <c r="AE1204" s="28" t="s">
        <v>257</v>
      </c>
      <c r="AF1204" s="28" t="s">
        <v>198</v>
      </c>
      <c r="AG1204" s="28" t="s">
        <v>83</v>
      </c>
      <c r="AH1204" s="28" t="s">
        <v>81</v>
      </c>
      <c r="AJ1204" s="28" t="s">
        <v>84</v>
      </c>
      <c r="AK1204" s="28" t="s">
        <v>85</v>
      </c>
      <c r="AL1204" s="28" t="s">
        <v>7698</v>
      </c>
      <c r="AM1204" s="28" t="s">
        <v>7699</v>
      </c>
      <c r="AN1204" s="28" t="s">
        <v>163</v>
      </c>
      <c r="AO1204" s="28" t="s">
        <v>81</v>
      </c>
      <c r="AP1204" s="28" t="s">
        <v>81</v>
      </c>
      <c r="AU1204" s="28" t="s">
        <v>165</v>
      </c>
      <c r="AY1204" s="28" t="s">
        <v>234</v>
      </c>
    </row>
    <row r="1205" spans="1:51" x14ac:dyDescent="0.25">
      <c r="A1205" s="28">
        <v>635473</v>
      </c>
      <c r="B1205" s="28">
        <v>499825</v>
      </c>
      <c r="C1205" s="28" t="s">
        <v>7700</v>
      </c>
      <c r="D1205" s="28" t="s">
        <v>7701</v>
      </c>
      <c r="E1205" s="28" t="s">
        <v>9</v>
      </c>
      <c r="F1205" s="28" t="s">
        <v>7702</v>
      </c>
      <c r="G1205" s="28" t="s">
        <v>13</v>
      </c>
      <c r="H1205" s="28" t="s">
        <v>550</v>
      </c>
      <c r="J1205" s="28" t="s">
        <v>4491</v>
      </c>
      <c r="K1205" s="28" t="s">
        <v>4492</v>
      </c>
      <c r="L1205" s="28" t="s">
        <v>4493</v>
      </c>
      <c r="M1205" s="28" t="s">
        <v>481</v>
      </c>
      <c r="N1205" s="28" t="s">
        <v>4682</v>
      </c>
      <c r="O1205" s="28" t="s">
        <v>7703</v>
      </c>
      <c r="Q1205" s="28" t="s">
        <v>4495</v>
      </c>
      <c r="R1205" s="28" t="s">
        <v>4496</v>
      </c>
      <c r="Z1205" s="28" t="s">
        <v>81</v>
      </c>
      <c r="AA1205" s="28" t="s">
        <v>82</v>
      </c>
      <c r="AE1205" s="28" t="s">
        <v>197</v>
      </c>
      <c r="AF1205" s="28" t="s">
        <v>198</v>
      </c>
      <c r="AG1205" s="28" t="s">
        <v>160</v>
      </c>
      <c r="AH1205" s="28" t="s">
        <v>81</v>
      </c>
      <c r="AJ1205" s="28" t="s">
        <v>84</v>
      </c>
      <c r="AK1205" s="28" t="s">
        <v>85</v>
      </c>
      <c r="AL1205" s="28" t="s">
        <v>7704</v>
      </c>
      <c r="AM1205" s="28" t="s">
        <v>7705</v>
      </c>
      <c r="AN1205" s="28" t="s">
        <v>163</v>
      </c>
      <c r="AO1205" s="28" t="s">
        <v>81</v>
      </c>
      <c r="AP1205" s="28" t="s">
        <v>81</v>
      </c>
      <c r="AU1205" s="28" t="s">
        <v>165</v>
      </c>
      <c r="AY1205" s="28" t="s">
        <v>7706</v>
      </c>
    </row>
    <row r="1206" spans="1:51" x14ac:dyDescent="0.25">
      <c r="A1206" s="28">
        <v>635477</v>
      </c>
      <c r="B1206" s="28">
        <v>630864</v>
      </c>
      <c r="C1206" s="28" t="s">
        <v>1185</v>
      </c>
      <c r="D1206" s="28" t="s">
        <v>7707</v>
      </c>
      <c r="E1206" s="28" t="s">
        <v>94</v>
      </c>
      <c r="F1206" s="28" t="s">
        <v>7708</v>
      </c>
      <c r="G1206" s="28" t="s">
        <v>13</v>
      </c>
      <c r="H1206" s="28" t="s">
        <v>550</v>
      </c>
      <c r="J1206" s="28" t="s">
        <v>205</v>
      </c>
      <c r="K1206" s="28" t="s">
        <v>206</v>
      </c>
      <c r="L1206" s="28" t="s">
        <v>207</v>
      </c>
      <c r="M1206" s="28" t="s">
        <v>17</v>
      </c>
      <c r="N1206" s="28" t="s">
        <v>7709</v>
      </c>
      <c r="O1206" s="28" t="s">
        <v>7710</v>
      </c>
      <c r="Q1206" s="28" t="s">
        <v>210</v>
      </c>
      <c r="R1206" s="28" t="s">
        <v>211</v>
      </c>
      <c r="U1206" s="28" t="s">
        <v>7711</v>
      </c>
      <c r="V1206" s="28" t="s">
        <v>7712</v>
      </c>
      <c r="Z1206" s="28" t="s">
        <v>81</v>
      </c>
      <c r="AA1206" s="28" t="s">
        <v>364</v>
      </c>
      <c r="AE1206" s="28" t="s">
        <v>197</v>
      </c>
      <c r="AF1206" s="28" t="s">
        <v>198</v>
      </c>
      <c r="AG1206" s="28" t="s">
        <v>160</v>
      </c>
      <c r="AH1206" s="28" t="s">
        <v>81</v>
      </c>
      <c r="AJ1206" s="28" t="s">
        <v>84</v>
      </c>
      <c r="AK1206" s="28" t="s">
        <v>85</v>
      </c>
      <c r="AL1206" s="28" t="s">
        <v>7713</v>
      </c>
      <c r="AM1206" s="28" t="s">
        <v>7714</v>
      </c>
      <c r="AN1206" s="28" t="s">
        <v>163</v>
      </c>
      <c r="AO1206" s="28" t="s">
        <v>84</v>
      </c>
      <c r="AP1206" s="28" t="s">
        <v>164</v>
      </c>
      <c r="AU1206" s="28" t="s">
        <v>165</v>
      </c>
      <c r="AV1206" s="28" t="s">
        <v>166</v>
      </c>
      <c r="AW1206" s="28" t="s">
        <v>167</v>
      </c>
      <c r="AX1206" s="28" t="s">
        <v>168</v>
      </c>
      <c r="AY1206" s="28" t="s">
        <v>216</v>
      </c>
    </row>
    <row r="1207" spans="1:51" x14ac:dyDescent="0.25">
      <c r="A1207" s="28">
        <v>635527</v>
      </c>
      <c r="B1207" s="28">
        <v>432938</v>
      </c>
      <c r="C1207" s="28" t="s">
        <v>1133</v>
      </c>
      <c r="D1207" s="28" t="s">
        <v>7715</v>
      </c>
      <c r="E1207" s="28" t="s">
        <v>94</v>
      </c>
      <c r="F1207" s="28" t="s">
        <v>7716</v>
      </c>
      <c r="G1207" s="28" t="s">
        <v>13</v>
      </c>
      <c r="H1207" s="28" t="s">
        <v>550</v>
      </c>
      <c r="J1207" s="28" t="s">
        <v>285</v>
      </c>
      <c r="K1207" s="28" t="s">
        <v>286</v>
      </c>
      <c r="L1207" s="28" t="s">
        <v>287</v>
      </c>
      <c r="M1207" s="28" t="s">
        <v>251</v>
      </c>
      <c r="N1207" s="28" t="s">
        <v>7717</v>
      </c>
      <c r="O1207" s="28" t="s">
        <v>7718</v>
      </c>
      <c r="Q1207" s="28" t="s">
        <v>290</v>
      </c>
      <c r="R1207" s="28" t="s">
        <v>291</v>
      </c>
      <c r="V1207" s="28" t="s">
        <v>3713</v>
      </c>
      <c r="Z1207" s="28" t="s">
        <v>81</v>
      </c>
      <c r="AA1207" s="28" t="s">
        <v>82</v>
      </c>
      <c r="AE1207" s="28" t="s">
        <v>257</v>
      </c>
      <c r="AF1207" s="28" t="s">
        <v>198</v>
      </c>
      <c r="AG1207" s="28" t="s">
        <v>83</v>
      </c>
      <c r="AH1207" s="28" t="s">
        <v>81</v>
      </c>
      <c r="AJ1207" s="28" t="s">
        <v>84</v>
      </c>
      <c r="AK1207" s="28" t="s">
        <v>85</v>
      </c>
      <c r="AL1207" s="28" t="s">
        <v>7719</v>
      </c>
      <c r="AM1207" s="28" t="s">
        <v>7720</v>
      </c>
      <c r="AN1207" s="28" t="s">
        <v>163</v>
      </c>
      <c r="AO1207" s="28" t="s">
        <v>81</v>
      </c>
      <c r="AP1207" s="28" t="s">
        <v>81</v>
      </c>
      <c r="AU1207" s="28" t="s">
        <v>165</v>
      </c>
      <c r="AY1207" s="28" t="s">
        <v>234</v>
      </c>
    </row>
    <row r="1208" spans="1:51" x14ac:dyDescent="0.25">
      <c r="A1208" s="28">
        <v>635883</v>
      </c>
      <c r="B1208" s="28">
        <v>606905</v>
      </c>
      <c r="C1208" s="28" t="s">
        <v>7721</v>
      </c>
      <c r="D1208" s="28" t="s">
        <v>7722</v>
      </c>
      <c r="E1208" s="28" t="s">
        <v>9</v>
      </c>
      <c r="F1208" s="28" t="s">
        <v>7723</v>
      </c>
      <c r="G1208" s="28" t="s">
        <v>13</v>
      </c>
      <c r="H1208" s="28" t="s">
        <v>153</v>
      </c>
      <c r="J1208" s="28" t="s">
        <v>3410</v>
      </c>
      <c r="K1208" s="28" t="s">
        <v>3411</v>
      </c>
      <c r="L1208" s="28" t="s">
        <v>2590</v>
      </c>
      <c r="M1208" s="28" t="s">
        <v>577</v>
      </c>
      <c r="O1208" s="28" t="s">
        <v>7724</v>
      </c>
      <c r="Z1208" s="28" t="s">
        <v>81</v>
      </c>
      <c r="AA1208" s="28" t="s">
        <v>364</v>
      </c>
      <c r="AE1208" s="28" t="s">
        <v>470</v>
      </c>
      <c r="AF1208" s="28" t="s">
        <v>159</v>
      </c>
      <c r="AG1208" s="28" t="s">
        <v>582</v>
      </c>
      <c r="AH1208" s="28" t="s">
        <v>81</v>
      </c>
      <c r="AJ1208" s="28" t="s">
        <v>84</v>
      </c>
      <c r="AK1208" s="28" t="s">
        <v>85</v>
      </c>
      <c r="AL1208" s="28" t="s">
        <v>7725</v>
      </c>
      <c r="AM1208" s="28" t="s">
        <v>7726</v>
      </c>
      <c r="AN1208" s="28" t="s">
        <v>163</v>
      </c>
      <c r="AO1208" s="28" t="s">
        <v>81</v>
      </c>
      <c r="AP1208" s="28" t="s">
        <v>81</v>
      </c>
      <c r="AU1208" s="28" t="s">
        <v>165</v>
      </c>
      <c r="AY1208" s="28" t="s">
        <v>7727</v>
      </c>
    </row>
    <row r="1209" spans="1:51" x14ac:dyDescent="0.25">
      <c r="A1209" s="28">
        <v>635888</v>
      </c>
      <c r="B1209" s="28">
        <v>562888</v>
      </c>
      <c r="C1209" s="28" t="s">
        <v>1667</v>
      </c>
      <c r="D1209" s="28" t="s">
        <v>7728</v>
      </c>
      <c r="E1209" s="28" t="s">
        <v>9</v>
      </c>
      <c r="F1209" s="28" t="s">
        <v>7729</v>
      </c>
      <c r="G1209" s="28" t="s">
        <v>13</v>
      </c>
      <c r="H1209" s="28" t="s">
        <v>550</v>
      </c>
      <c r="J1209" s="28" t="s">
        <v>7730</v>
      </c>
      <c r="K1209" s="28" t="s">
        <v>7731</v>
      </c>
      <c r="L1209" s="28" t="s">
        <v>852</v>
      </c>
      <c r="M1209" s="28" t="s">
        <v>481</v>
      </c>
      <c r="N1209" s="28" t="s">
        <v>413</v>
      </c>
      <c r="Q1209" s="28" t="s">
        <v>7732</v>
      </c>
      <c r="R1209" s="28" t="s">
        <v>7733</v>
      </c>
      <c r="Z1209" s="28" t="s">
        <v>81</v>
      </c>
      <c r="AA1209" s="28" t="s">
        <v>364</v>
      </c>
      <c r="AE1209" s="28" t="s">
        <v>197</v>
      </c>
      <c r="AF1209" s="28" t="s">
        <v>198</v>
      </c>
      <c r="AG1209" s="28" t="s">
        <v>160</v>
      </c>
      <c r="AH1209" s="28" t="s">
        <v>81</v>
      </c>
      <c r="AJ1209" s="28" t="s">
        <v>84</v>
      </c>
      <c r="AK1209" s="28" t="s">
        <v>85</v>
      </c>
      <c r="AL1209" s="28" t="s">
        <v>7734</v>
      </c>
      <c r="AM1209" s="28" t="s">
        <v>7735</v>
      </c>
      <c r="AN1209" s="28" t="s">
        <v>163</v>
      </c>
      <c r="AO1209" s="28" t="s">
        <v>81</v>
      </c>
      <c r="AP1209" s="28" t="s">
        <v>81</v>
      </c>
      <c r="AU1209" s="28" t="s">
        <v>165</v>
      </c>
      <c r="AY1209" s="28" t="s">
        <v>7736</v>
      </c>
    </row>
    <row r="1210" spans="1:51" x14ac:dyDescent="0.25">
      <c r="A1210" s="28">
        <v>635973</v>
      </c>
      <c r="B1210" s="28">
        <v>358849</v>
      </c>
      <c r="C1210" s="28" t="s">
        <v>375</v>
      </c>
      <c r="D1210" s="28" t="s">
        <v>7737</v>
      </c>
      <c r="E1210" s="28" t="s">
        <v>94</v>
      </c>
      <c r="F1210" s="28" t="s">
        <v>7738</v>
      </c>
      <c r="G1210" s="28" t="s">
        <v>13</v>
      </c>
      <c r="H1210" s="28" t="s">
        <v>190</v>
      </c>
      <c r="I1210" s="28" t="s">
        <v>191</v>
      </c>
      <c r="J1210" s="28" t="s">
        <v>1490</v>
      </c>
      <c r="K1210" s="28" t="s">
        <v>1491</v>
      </c>
      <c r="L1210" s="28" t="s">
        <v>1492</v>
      </c>
      <c r="M1210" s="28" t="s">
        <v>577</v>
      </c>
      <c r="N1210" s="28" t="s">
        <v>238</v>
      </c>
      <c r="O1210" s="28" t="s">
        <v>1493</v>
      </c>
      <c r="Q1210" s="28" t="s">
        <v>1494</v>
      </c>
      <c r="R1210" s="28" t="s">
        <v>1495</v>
      </c>
      <c r="Z1210" s="28" t="s">
        <v>81</v>
      </c>
      <c r="AA1210" s="28" t="s">
        <v>82</v>
      </c>
      <c r="AE1210" s="28" t="s">
        <v>590</v>
      </c>
      <c r="AF1210" s="28" t="s">
        <v>198</v>
      </c>
      <c r="AG1210" s="28" t="s">
        <v>582</v>
      </c>
      <c r="AH1210" s="28" t="s">
        <v>81</v>
      </c>
      <c r="AJ1210" s="28" t="s">
        <v>84</v>
      </c>
      <c r="AK1210" s="28" t="s">
        <v>85</v>
      </c>
      <c r="AL1210" s="28" t="s">
        <v>7739</v>
      </c>
      <c r="AM1210" s="28" t="s">
        <v>7740</v>
      </c>
      <c r="AN1210" s="28" t="s">
        <v>163</v>
      </c>
      <c r="AO1210" s="28" t="s">
        <v>81</v>
      </c>
      <c r="AP1210" s="28" t="s">
        <v>81</v>
      </c>
      <c r="AU1210" s="28" t="s">
        <v>165</v>
      </c>
      <c r="AY1210" s="28" t="s">
        <v>7741</v>
      </c>
    </row>
    <row r="1211" spans="1:51" x14ac:dyDescent="0.25">
      <c r="A1211" s="28">
        <v>636012</v>
      </c>
      <c r="B1211" s="28">
        <v>631043</v>
      </c>
      <c r="C1211" s="28" t="s">
        <v>2881</v>
      </c>
      <c r="D1211" s="28" t="s">
        <v>7742</v>
      </c>
      <c r="E1211" s="28" t="s">
        <v>94</v>
      </c>
      <c r="F1211" s="28" t="s">
        <v>7743</v>
      </c>
      <c r="G1211" s="28" t="s">
        <v>13</v>
      </c>
      <c r="H1211" s="28" t="s">
        <v>550</v>
      </c>
      <c r="J1211" s="28" t="s">
        <v>2094</v>
      </c>
      <c r="K1211" s="28" t="s">
        <v>2095</v>
      </c>
      <c r="L1211" s="28" t="s">
        <v>2096</v>
      </c>
      <c r="M1211" s="28" t="s">
        <v>2097</v>
      </c>
      <c r="N1211" s="28" t="s">
        <v>5679</v>
      </c>
      <c r="O1211" s="28" t="s">
        <v>7263</v>
      </c>
      <c r="Q1211" s="28" t="s">
        <v>2099</v>
      </c>
      <c r="R1211" s="28" t="s">
        <v>2121</v>
      </c>
      <c r="Z1211" s="28" t="s">
        <v>81</v>
      </c>
      <c r="AA1211" s="28" t="s">
        <v>814</v>
      </c>
      <c r="AB1211" s="28" t="s">
        <v>7744</v>
      </c>
      <c r="AC1211" s="28" t="s">
        <v>7745</v>
      </c>
      <c r="AE1211" s="28" t="s">
        <v>2103</v>
      </c>
      <c r="AF1211" s="28" t="s">
        <v>198</v>
      </c>
      <c r="AG1211" s="28" t="s">
        <v>2104</v>
      </c>
      <c r="AH1211" s="28" t="s">
        <v>81</v>
      </c>
      <c r="AJ1211" s="28" t="s">
        <v>84</v>
      </c>
      <c r="AK1211" s="28" t="s">
        <v>85</v>
      </c>
      <c r="AL1211" s="28" t="s">
        <v>7746</v>
      </c>
      <c r="AM1211" s="28" t="s">
        <v>7747</v>
      </c>
      <c r="AN1211" s="28" t="s">
        <v>163</v>
      </c>
      <c r="AO1211" s="28" t="s">
        <v>84</v>
      </c>
      <c r="AP1211" s="28" t="s">
        <v>164</v>
      </c>
      <c r="AU1211" s="28" t="s">
        <v>165</v>
      </c>
      <c r="AV1211" s="28" t="s">
        <v>166</v>
      </c>
      <c r="AW1211" s="28" t="s">
        <v>167</v>
      </c>
      <c r="AX1211" s="28" t="s">
        <v>168</v>
      </c>
      <c r="AY1211" s="28" t="s">
        <v>2107</v>
      </c>
    </row>
    <row r="1212" spans="1:51" x14ac:dyDescent="0.25">
      <c r="A1212" s="28">
        <v>636014</v>
      </c>
      <c r="B1212" s="28">
        <v>631044</v>
      </c>
      <c r="C1212" s="28" t="s">
        <v>7748</v>
      </c>
      <c r="D1212" s="28" t="s">
        <v>7749</v>
      </c>
      <c r="E1212" s="28" t="s">
        <v>9</v>
      </c>
      <c r="F1212" s="28" t="s">
        <v>7750</v>
      </c>
      <c r="G1212" s="28" t="s">
        <v>13</v>
      </c>
      <c r="H1212" s="28" t="s">
        <v>550</v>
      </c>
      <c r="J1212" s="28" t="s">
        <v>2094</v>
      </c>
      <c r="K1212" s="28" t="s">
        <v>2095</v>
      </c>
      <c r="L1212" s="28" t="s">
        <v>2096</v>
      </c>
      <c r="M1212" s="28" t="s">
        <v>2097</v>
      </c>
      <c r="N1212" s="28" t="s">
        <v>5679</v>
      </c>
      <c r="O1212" s="28" t="s">
        <v>7263</v>
      </c>
      <c r="Q1212" s="28" t="s">
        <v>2099</v>
      </c>
      <c r="R1212" s="28" t="s">
        <v>2121</v>
      </c>
      <c r="Z1212" s="28" t="s">
        <v>81</v>
      </c>
      <c r="AA1212" s="28" t="s">
        <v>814</v>
      </c>
      <c r="AB1212" s="28" t="s">
        <v>7751</v>
      </c>
      <c r="AC1212" s="28" t="s">
        <v>7745</v>
      </c>
      <c r="AE1212" s="28" t="s">
        <v>2103</v>
      </c>
      <c r="AF1212" s="28" t="s">
        <v>198</v>
      </c>
      <c r="AG1212" s="28" t="s">
        <v>2104</v>
      </c>
      <c r="AH1212" s="28" t="s">
        <v>81</v>
      </c>
      <c r="AJ1212" s="28" t="s">
        <v>84</v>
      </c>
      <c r="AK1212" s="28" t="s">
        <v>85</v>
      </c>
      <c r="AL1212" s="28" t="s">
        <v>7752</v>
      </c>
      <c r="AM1212" s="28" t="s">
        <v>7753</v>
      </c>
      <c r="AN1212" s="28" t="s">
        <v>163</v>
      </c>
      <c r="AO1212" s="28" t="s">
        <v>84</v>
      </c>
      <c r="AP1212" s="28" t="s">
        <v>1558</v>
      </c>
      <c r="AU1212" s="28" t="s">
        <v>165</v>
      </c>
      <c r="AV1212" s="28" t="s">
        <v>166</v>
      </c>
      <c r="AW1212" s="28" t="s">
        <v>1559</v>
      </c>
      <c r="AX1212" s="28" t="s">
        <v>1560</v>
      </c>
      <c r="AY1212" s="28" t="s">
        <v>2107</v>
      </c>
    </row>
    <row r="1213" spans="1:51" x14ac:dyDescent="0.25">
      <c r="A1213" s="28">
        <v>636039</v>
      </c>
      <c r="B1213" s="28">
        <v>607236</v>
      </c>
      <c r="C1213" s="28" t="s">
        <v>7754</v>
      </c>
      <c r="D1213" s="28" t="s">
        <v>7755</v>
      </c>
      <c r="E1213" s="28" t="s">
        <v>9</v>
      </c>
      <c r="F1213" s="28" t="s">
        <v>7756</v>
      </c>
      <c r="G1213" s="28" t="s">
        <v>13</v>
      </c>
      <c r="H1213" s="28" t="s">
        <v>153</v>
      </c>
      <c r="J1213" s="28" t="s">
        <v>3410</v>
      </c>
      <c r="K1213" s="28" t="s">
        <v>3411</v>
      </c>
      <c r="L1213" s="28" t="s">
        <v>2590</v>
      </c>
      <c r="M1213" s="28" t="s">
        <v>577</v>
      </c>
      <c r="N1213" s="28" t="s">
        <v>7757</v>
      </c>
      <c r="O1213" s="28" t="s">
        <v>7724</v>
      </c>
      <c r="Z1213" s="28" t="s">
        <v>81</v>
      </c>
      <c r="AA1213" s="28" t="s">
        <v>364</v>
      </c>
      <c r="AE1213" s="28" t="s">
        <v>470</v>
      </c>
      <c r="AF1213" s="28" t="s">
        <v>159</v>
      </c>
      <c r="AG1213" s="28" t="s">
        <v>582</v>
      </c>
      <c r="AH1213" s="28" t="s">
        <v>81</v>
      </c>
      <c r="AJ1213" s="28" t="s">
        <v>84</v>
      </c>
      <c r="AK1213" s="28" t="s">
        <v>85</v>
      </c>
      <c r="AL1213" s="28" t="s">
        <v>7758</v>
      </c>
      <c r="AM1213" s="28" t="s">
        <v>7759</v>
      </c>
      <c r="AN1213" s="28" t="s">
        <v>163</v>
      </c>
      <c r="AO1213" s="28" t="s">
        <v>81</v>
      </c>
      <c r="AP1213" s="28" t="s">
        <v>81</v>
      </c>
      <c r="AU1213" s="28" t="s">
        <v>165</v>
      </c>
      <c r="AY1213" s="28" t="s">
        <v>7760</v>
      </c>
    </row>
    <row r="1214" spans="1:51" x14ac:dyDescent="0.25">
      <c r="A1214" s="28">
        <v>636047</v>
      </c>
      <c r="B1214" s="28">
        <v>595202</v>
      </c>
      <c r="C1214" s="28" t="s">
        <v>7167</v>
      </c>
      <c r="D1214" s="28" t="s">
        <v>7761</v>
      </c>
      <c r="E1214" s="28" t="s">
        <v>94</v>
      </c>
      <c r="F1214" s="28" t="s">
        <v>7762</v>
      </c>
      <c r="G1214" s="28" t="s">
        <v>13</v>
      </c>
      <c r="H1214" s="28" t="s">
        <v>153</v>
      </c>
      <c r="J1214" s="28" t="s">
        <v>3410</v>
      </c>
      <c r="K1214" s="28" t="s">
        <v>3411</v>
      </c>
      <c r="L1214" s="28" t="s">
        <v>2590</v>
      </c>
      <c r="M1214" s="28" t="s">
        <v>577</v>
      </c>
      <c r="N1214" s="28" t="s">
        <v>2138</v>
      </c>
      <c r="O1214" s="28" t="s">
        <v>7724</v>
      </c>
      <c r="Z1214" s="28" t="s">
        <v>81</v>
      </c>
      <c r="AA1214" s="28" t="s">
        <v>364</v>
      </c>
      <c r="AE1214" s="28" t="s">
        <v>470</v>
      </c>
      <c r="AF1214" s="28" t="s">
        <v>159</v>
      </c>
      <c r="AG1214" s="28" t="s">
        <v>582</v>
      </c>
      <c r="AH1214" s="28" t="s">
        <v>81</v>
      </c>
      <c r="AJ1214" s="28" t="s">
        <v>84</v>
      </c>
      <c r="AK1214" s="28" t="s">
        <v>85</v>
      </c>
      <c r="AL1214" s="28" t="s">
        <v>7763</v>
      </c>
      <c r="AM1214" s="28" t="s">
        <v>7764</v>
      </c>
      <c r="AN1214" s="28" t="s">
        <v>163</v>
      </c>
      <c r="AO1214" s="28" t="s">
        <v>81</v>
      </c>
      <c r="AP1214" s="28" t="s">
        <v>81</v>
      </c>
      <c r="AU1214" s="28" t="s">
        <v>165</v>
      </c>
      <c r="AY1214" s="28" t="s">
        <v>7765</v>
      </c>
    </row>
    <row r="1215" spans="1:51" x14ac:dyDescent="0.25">
      <c r="A1215" s="28">
        <v>636050</v>
      </c>
      <c r="B1215" s="28">
        <v>618333</v>
      </c>
      <c r="C1215" s="28" t="s">
        <v>7766</v>
      </c>
      <c r="D1215" s="28" t="s">
        <v>7767</v>
      </c>
      <c r="E1215" s="28" t="s">
        <v>94</v>
      </c>
      <c r="F1215" s="28" t="s">
        <v>7768</v>
      </c>
      <c r="G1215" s="28" t="s">
        <v>13</v>
      </c>
      <c r="H1215" s="28" t="s">
        <v>153</v>
      </c>
      <c r="J1215" s="28" t="s">
        <v>3410</v>
      </c>
      <c r="K1215" s="28" t="s">
        <v>3411</v>
      </c>
      <c r="L1215" s="28" t="s">
        <v>2590</v>
      </c>
      <c r="M1215" s="28" t="s">
        <v>577</v>
      </c>
      <c r="N1215" s="28" t="s">
        <v>466</v>
      </c>
      <c r="O1215" s="28" t="s">
        <v>7769</v>
      </c>
      <c r="Z1215" s="28" t="s">
        <v>81</v>
      </c>
      <c r="AA1215" s="28" t="s">
        <v>364</v>
      </c>
      <c r="AE1215" s="28" t="s">
        <v>470</v>
      </c>
      <c r="AF1215" s="28" t="s">
        <v>159</v>
      </c>
      <c r="AG1215" s="28" t="s">
        <v>582</v>
      </c>
      <c r="AH1215" s="28" t="s">
        <v>81</v>
      </c>
      <c r="AJ1215" s="28" t="s">
        <v>84</v>
      </c>
      <c r="AK1215" s="28" t="s">
        <v>85</v>
      </c>
      <c r="AL1215" s="28" t="s">
        <v>7770</v>
      </c>
      <c r="AM1215" s="28" t="s">
        <v>7771</v>
      </c>
      <c r="AN1215" s="28" t="s">
        <v>163</v>
      </c>
      <c r="AO1215" s="28" t="s">
        <v>81</v>
      </c>
      <c r="AP1215" s="28" t="s">
        <v>81</v>
      </c>
      <c r="AU1215" s="28" t="s">
        <v>165</v>
      </c>
      <c r="AY1215" s="28" t="s">
        <v>7772</v>
      </c>
    </row>
    <row r="1216" spans="1:51" x14ac:dyDescent="0.25">
      <c r="A1216" s="28">
        <v>636051</v>
      </c>
      <c r="B1216" s="28">
        <v>606906</v>
      </c>
      <c r="C1216" s="28" t="s">
        <v>562</v>
      </c>
      <c r="D1216" s="28" t="s">
        <v>7773</v>
      </c>
      <c r="E1216" s="28" t="s">
        <v>94</v>
      </c>
      <c r="F1216" s="28" t="s">
        <v>7774</v>
      </c>
      <c r="G1216" s="28" t="s">
        <v>13</v>
      </c>
      <c r="H1216" s="28" t="s">
        <v>153</v>
      </c>
      <c r="J1216" s="28" t="s">
        <v>3410</v>
      </c>
      <c r="K1216" s="28" t="s">
        <v>3411</v>
      </c>
      <c r="L1216" s="28" t="s">
        <v>2590</v>
      </c>
      <c r="M1216" s="28" t="s">
        <v>577</v>
      </c>
      <c r="N1216" s="28" t="s">
        <v>7757</v>
      </c>
      <c r="O1216" s="28" t="s">
        <v>7724</v>
      </c>
      <c r="Z1216" s="28" t="s">
        <v>81</v>
      </c>
      <c r="AA1216" s="28" t="s">
        <v>364</v>
      </c>
      <c r="AE1216" s="28" t="s">
        <v>470</v>
      </c>
      <c r="AF1216" s="28" t="s">
        <v>159</v>
      </c>
      <c r="AG1216" s="28" t="s">
        <v>582</v>
      </c>
      <c r="AH1216" s="28" t="s">
        <v>81</v>
      </c>
      <c r="AJ1216" s="28" t="s">
        <v>84</v>
      </c>
      <c r="AK1216" s="28" t="s">
        <v>85</v>
      </c>
      <c r="AL1216" s="28" t="s">
        <v>7775</v>
      </c>
      <c r="AM1216" s="28" t="s">
        <v>7776</v>
      </c>
      <c r="AN1216" s="28" t="s">
        <v>163</v>
      </c>
      <c r="AO1216" s="28" t="s">
        <v>81</v>
      </c>
      <c r="AP1216" s="28" t="s">
        <v>81</v>
      </c>
      <c r="AU1216" s="28" t="s">
        <v>165</v>
      </c>
      <c r="AY1216" s="28" t="s">
        <v>7760</v>
      </c>
    </row>
    <row r="1217" spans="1:51" x14ac:dyDescent="0.25">
      <c r="A1217" s="28">
        <v>636142</v>
      </c>
      <c r="B1217" s="28">
        <v>521090</v>
      </c>
      <c r="C1217" s="28" t="s">
        <v>1133</v>
      </c>
      <c r="D1217" s="28" t="s">
        <v>7777</v>
      </c>
      <c r="E1217" s="28" t="s">
        <v>94</v>
      </c>
      <c r="F1217" s="28" t="s">
        <v>7778</v>
      </c>
      <c r="G1217" s="28" t="s">
        <v>13</v>
      </c>
      <c r="H1217" s="28" t="s">
        <v>190</v>
      </c>
      <c r="J1217" s="28" t="s">
        <v>3793</v>
      </c>
      <c r="K1217" s="28" t="s">
        <v>3794</v>
      </c>
      <c r="L1217" s="28" t="s">
        <v>708</v>
      </c>
      <c r="M1217" s="28" t="s">
        <v>709</v>
      </c>
      <c r="N1217" s="28" t="s">
        <v>526</v>
      </c>
      <c r="Q1217" s="28" t="s">
        <v>3796</v>
      </c>
      <c r="R1217" s="28" t="s">
        <v>3803</v>
      </c>
      <c r="Z1217" s="28" t="s">
        <v>81</v>
      </c>
      <c r="AA1217" s="28" t="s">
        <v>364</v>
      </c>
      <c r="AE1217" s="28" t="s">
        <v>470</v>
      </c>
      <c r="AF1217" s="28" t="s">
        <v>198</v>
      </c>
      <c r="AG1217" s="28" t="s">
        <v>471</v>
      </c>
      <c r="AH1217" s="28" t="s">
        <v>81</v>
      </c>
      <c r="AJ1217" s="28" t="s">
        <v>84</v>
      </c>
      <c r="AK1217" s="28" t="s">
        <v>85</v>
      </c>
      <c r="AL1217" s="28" t="s">
        <v>7779</v>
      </c>
      <c r="AM1217" s="28" t="s">
        <v>7780</v>
      </c>
      <c r="AN1217" s="28" t="s">
        <v>163</v>
      </c>
      <c r="AO1217" s="28" t="s">
        <v>81</v>
      </c>
      <c r="AP1217" s="28" t="s">
        <v>81</v>
      </c>
      <c r="AU1217" s="28" t="s">
        <v>165</v>
      </c>
      <c r="AY1217" s="28" t="s">
        <v>6103</v>
      </c>
    </row>
    <row r="1218" spans="1:51" x14ac:dyDescent="0.25">
      <c r="A1218" s="28">
        <v>636145</v>
      </c>
      <c r="B1218" s="28">
        <v>631083</v>
      </c>
      <c r="C1218" s="28" t="s">
        <v>2580</v>
      </c>
      <c r="D1218" s="28" t="s">
        <v>7781</v>
      </c>
      <c r="E1218" s="28" t="s">
        <v>94</v>
      </c>
      <c r="F1218" s="28" t="s">
        <v>7782</v>
      </c>
      <c r="G1218" s="28" t="s">
        <v>13</v>
      </c>
      <c r="H1218" s="28" t="s">
        <v>190</v>
      </c>
      <c r="J1218" s="28" t="s">
        <v>6288</v>
      </c>
      <c r="K1218" s="28" t="s">
        <v>6289</v>
      </c>
      <c r="L1218" s="28" t="s">
        <v>708</v>
      </c>
      <c r="M1218" s="28" t="s">
        <v>709</v>
      </c>
      <c r="N1218" s="28" t="s">
        <v>5624</v>
      </c>
      <c r="O1218" s="28" t="s">
        <v>7783</v>
      </c>
      <c r="Q1218" s="28" t="s">
        <v>6352</v>
      </c>
      <c r="R1218" s="28" t="s">
        <v>7784</v>
      </c>
      <c r="S1218" s="28" t="s">
        <v>7785</v>
      </c>
      <c r="V1218" s="28" t="s">
        <v>7786</v>
      </c>
      <c r="Z1218" s="28" t="s">
        <v>81</v>
      </c>
      <c r="AA1218" s="28" t="s">
        <v>82</v>
      </c>
      <c r="AE1218" s="28" t="s">
        <v>470</v>
      </c>
      <c r="AF1218" s="28" t="s">
        <v>198</v>
      </c>
      <c r="AG1218" s="28" t="s">
        <v>471</v>
      </c>
      <c r="AH1218" s="28" t="s">
        <v>81</v>
      </c>
      <c r="AJ1218" s="28" t="s">
        <v>84</v>
      </c>
      <c r="AK1218" s="28" t="s">
        <v>85</v>
      </c>
      <c r="AL1218" s="28" t="s">
        <v>7787</v>
      </c>
      <c r="AM1218" s="28" t="s">
        <v>7788</v>
      </c>
      <c r="AN1218" s="28" t="s">
        <v>163</v>
      </c>
      <c r="AO1218" s="28" t="s">
        <v>84</v>
      </c>
      <c r="AP1218" s="28" t="s">
        <v>164</v>
      </c>
      <c r="AU1218" s="28" t="s">
        <v>165</v>
      </c>
      <c r="AV1218" s="28" t="s">
        <v>166</v>
      </c>
      <c r="AW1218" s="28" t="s">
        <v>167</v>
      </c>
      <c r="AX1218" s="28" t="s">
        <v>168</v>
      </c>
      <c r="AY1218" s="28" t="s">
        <v>234</v>
      </c>
    </row>
    <row r="1219" spans="1:51" x14ac:dyDescent="0.25">
      <c r="A1219" s="28">
        <v>636148</v>
      </c>
      <c r="B1219" s="28">
        <v>561298</v>
      </c>
      <c r="C1219" s="28" t="s">
        <v>1527</v>
      </c>
      <c r="D1219" s="28" t="s">
        <v>455</v>
      </c>
      <c r="E1219" s="28" t="s">
        <v>94</v>
      </c>
      <c r="F1219" s="28" t="s">
        <v>7789</v>
      </c>
      <c r="G1219" s="28" t="s">
        <v>13</v>
      </c>
      <c r="H1219" s="28" t="s">
        <v>190</v>
      </c>
      <c r="J1219" s="28" t="s">
        <v>6288</v>
      </c>
      <c r="K1219" s="28" t="s">
        <v>6289</v>
      </c>
      <c r="L1219" s="28" t="s">
        <v>708</v>
      </c>
      <c r="M1219" s="28" t="s">
        <v>709</v>
      </c>
      <c r="N1219" s="28" t="s">
        <v>3240</v>
      </c>
      <c r="O1219" s="28" t="s">
        <v>7790</v>
      </c>
      <c r="Q1219" s="28" t="s">
        <v>7791</v>
      </c>
      <c r="R1219" s="28" t="s">
        <v>7792</v>
      </c>
      <c r="S1219" s="28" t="s">
        <v>7785</v>
      </c>
      <c r="U1219" s="28" t="s">
        <v>7793</v>
      </c>
      <c r="V1219" s="28" t="s">
        <v>7794</v>
      </c>
      <c r="Z1219" s="28" t="s">
        <v>81</v>
      </c>
      <c r="AA1219" s="28" t="s">
        <v>82</v>
      </c>
      <c r="AE1219" s="28" t="s">
        <v>470</v>
      </c>
      <c r="AF1219" s="28" t="s">
        <v>198</v>
      </c>
      <c r="AG1219" s="28" t="s">
        <v>471</v>
      </c>
      <c r="AH1219" s="28" t="s">
        <v>81</v>
      </c>
      <c r="AJ1219" s="28" t="s">
        <v>84</v>
      </c>
      <c r="AK1219" s="28" t="s">
        <v>85</v>
      </c>
      <c r="AL1219" s="28" t="s">
        <v>7795</v>
      </c>
      <c r="AM1219" s="28" t="s">
        <v>7796</v>
      </c>
      <c r="AN1219" s="28" t="s">
        <v>163</v>
      </c>
      <c r="AO1219" s="28" t="s">
        <v>81</v>
      </c>
      <c r="AP1219" s="28" t="s">
        <v>81</v>
      </c>
      <c r="AU1219" s="28" t="s">
        <v>165</v>
      </c>
      <c r="AY1219" s="28" t="s">
        <v>234</v>
      </c>
    </row>
    <row r="1220" spans="1:51" x14ac:dyDescent="0.25">
      <c r="A1220" s="28">
        <v>636159</v>
      </c>
      <c r="B1220" s="28">
        <v>333855</v>
      </c>
      <c r="C1220" s="28" t="s">
        <v>4815</v>
      </c>
      <c r="D1220" s="28" t="s">
        <v>7797</v>
      </c>
      <c r="E1220" s="28" t="s">
        <v>94</v>
      </c>
      <c r="F1220" s="28" t="s">
        <v>7798</v>
      </c>
      <c r="G1220" s="28" t="s">
        <v>13</v>
      </c>
      <c r="H1220" s="28" t="s">
        <v>190</v>
      </c>
      <c r="I1220" s="28" t="s">
        <v>311</v>
      </c>
      <c r="J1220" s="28" t="s">
        <v>462</v>
      </c>
      <c r="K1220" s="28" t="s">
        <v>463</v>
      </c>
      <c r="L1220" s="28" t="s">
        <v>464</v>
      </c>
      <c r="M1220" s="28" t="s">
        <v>465</v>
      </c>
      <c r="N1220" s="28" t="s">
        <v>7799</v>
      </c>
      <c r="Z1220" s="28" t="s">
        <v>81</v>
      </c>
      <c r="AA1220" s="28" t="s">
        <v>82</v>
      </c>
      <c r="AE1220" s="28" t="s">
        <v>470</v>
      </c>
      <c r="AF1220" s="28" t="s">
        <v>198</v>
      </c>
      <c r="AG1220" s="28" t="s">
        <v>471</v>
      </c>
      <c r="AH1220" s="28" t="s">
        <v>81</v>
      </c>
      <c r="AJ1220" s="28" t="s">
        <v>84</v>
      </c>
      <c r="AK1220" s="28" t="s">
        <v>85</v>
      </c>
      <c r="AL1220" s="28" t="s">
        <v>7800</v>
      </c>
      <c r="AM1220" s="28" t="s">
        <v>7801</v>
      </c>
      <c r="AN1220" s="28" t="s">
        <v>163</v>
      </c>
      <c r="AO1220" s="28" t="s">
        <v>81</v>
      </c>
      <c r="AP1220" s="28" t="s">
        <v>81</v>
      </c>
      <c r="AU1220" s="28" t="s">
        <v>165</v>
      </c>
      <c r="AY1220" s="28" t="s">
        <v>7802</v>
      </c>
    </row>
    <row r="1221" spans="1:51" x14ac:dyDescent="0.25">
      <c r="A1221" s="28">
        <v>636163</v>
      </c>
      <c r="B1221" s="28">
        <v>631088</v>
      </c>
      <c r="C1221" s="28" t="s">
        <v>7803</v>
      </c>
      <c r="D1221" s="28" t="s">
        <v>7804</v>
      </c>
      <c r="E1221" s="28" t="s">
        <v>94</v>
      </c>
      <c r="F1221" s="28" t="s">
        <v>7805</v>
      </c>
      <c r="G1221" s="28" t="s">
        <v>13</v>
      </c>
      <c r="H1221" s="28" t="s">
        <v>190</v>
      </c>
      <c r="J1221" s="28" t="s">
        <v>2825</v>
      </c>
      <c r="K1221" s="28" t="s">
        <v>2826</v>
      </c>
      <c r="N1221" s="28" t="s">
        <v>722</v>
      </c>
      <c r="Q1221" s="28" t="s">
        <v>7806</v>
      </c>
      <c r="R1221" s="28" t="s">
        <v>7807</v>
      </c>
      <c r="Z1221" s="28" t="s">
        <v>81</v>
      </c>
      <c r="AA1221" s="28" t="s">
        <v>82</v>
      </c>
      <c r="AE1221" s="28" t="s">
        <v>590</v>
      </c>
      <c r="AF1221" s="28" t="s">
        <v>198</v>
      </c>
      <c r="AG1221" s="28" t="s">
        <v>582</v>
      </c>
      <c r="AH1221" s="28" t="s">
        <v>81</v>
      </c>
      <c r="AJ1221" s="28" t="s">
        <v>84</v>
      </c>
      <c r="AK1221" s="28" t="s">
        <v>85</v>
      </c>
      <c r="AL1221" s="28" t="s">
        <v>7808</v>
      </c>
      <c r="AM1221" s="28" t="s">
        <v>7809</v>
      </c>
      <c r="AN1221" s="28" t="s">
        <v>163</v>
      </c>
      <c r="AU1221" s="28" t="s">
        <v>165</v>
      </c>
      <c r="AY1221" s="28" t="s">
        <v>7810</v>
      </c>
    </row>
    <row r="1222" spans="1:51" x14ac:dyDescent="0.25">
      <c r="A1222" s="28">
        <v>636180</v>
      </c>
      <c r="B1222" s="28">
        <v>631093</v>
      </c>
      <c r="C1222" s="28" t="s">
        <v>4219</v>
      </c>
      <c r="D1222" s="28" t="s">
        <v>7811</v>
      </c>
      <c r="E1222" s="28" t="s">
        <v>94</v>
      </c>
      <c r="F1222" s="28" t="s">
        <v>7812</v>
      </c>
      <c r="G1222" s="28" t="s">
        <v>13</v>
      </c>
      <c r="H1222" s="28" t="s">
        <v>190</v>
      </c>
      <c r="I1222" s="28" t="s">
        <v>191</v>
      </c>
      <c r="J1222" s="28" t="s">
        <v>5742</v>
      </c>
      <c r="K1222" s="28" t="s">
        <v>5743</v>
      </c>
      <c r="L1222" s="28" t="s">
        <v>2178</v>
      </c>
      <c r="M1222" s="28" t="s">
        <v>251</v>
      </c>
      <c r="N1222" s="28" t="s">
        <v>6864</v>
      </c>
      <c r="O1222" s="28" t="s">
        <v>5744</v>
      </c>
      <c r="Q1222" s="28" t="s">
        <v>5745</v>
      </c>
      <c r="R1222" s="28" t="s">
        <v>5746</v>
      </c>
      <c r="Z1222" s="28" t="s">
        <v>81</v>
      </c>
      <c r="AA1222" s="28" t="s">
        <v>82</v>
      </c>
      <c r="AE1222" s="28" t="s">
        <v>257</v>
      </c>
      <c r="AF1222" s="28" t="s">
        <v>198</v>
      </c>
      <c r="AG1222" s="28" t="s">
        <v>83</v>
      </c>
      <c r="AH1222" s="28" t="s">
        <v>81</v>
      </c>
      <c r="AJ1222" s="28" t="s">
        <v>84</v>
      </c>
      <c r="AK1222" s="28" t="s">
        <v>85</v>
      </c>
      <c r="AL1222" s="28" t="s">
        <v>7813</v>
      </c>
      <c r="AM1222" s="28" t="s">
        <v>7814</v>
      </c>
      <c r="AN1222" s="28" t="s">
        <v>163</v>
      </c>
      <c r="AU1222" s="28" t="s">
        <v>165</v>
      </c>
      <c r="AY1222" s="28" t="s">
        <v>234</v>
      </c>
    </row>
    <row r="1223" spans="1:51" x14ac:dyDescent="0.25">
      <c r="A1223" s="28">
        <v>636189</v>
      </c>
      <c r="B1223" s="28">
        <v>599901</v>
      </c>
      <c r="C1223" s="28" t="s">
        <v>1133</v>
      </c>
      <c r="D1223" s="28" t="s">
        <v>2777</v>
      </c>
      <c r="E1223" s="28" t="s">
        <v>94</v>
      </c>
      <c r="F1223" s="28" t="s">
        <v>7815</v>
      </c>
      <c r="G1223" s="28" t="s">
        <v>13</v>
      </c>
      <c r="H1223" s="28" t="s">
        <v>190</v>
      </c>
      <c r="I1223" s="28" t="s">
        <v>311</v>
      </c>
      <c r="J1223" s="28" t="s">
        <v>3221</v>
      </c>
      <c r="K1223" s="28" t="s">
        <v>3222</v>
      </c>
      <c r="L1223" s="28" t="s">
        <v>2096</v>
      </c>
      <c r="M1223" s="28" t="s">
        <v>2097</v>
      </c>
      <c r="N1223" s="28" t="s">
        <v>7816</v>
      </c>
      <c r="O1223" s="28" t="s">
        <v>7817</v>
      </c>
      <c r="Q1223" s="28" t="s">
        <v>2662</v>
      </c>
      <c r="R1223" s="28" t="s">
        <v>3698</v>
      </c>
      <c r="Z1223" s="28" t="s">
        <v>81</v>
      </c>
      <c r="AA1223" s="28" t="s">
        <v>82</v>
      </c>
      <c r="AE1223" s="28" t="s">
        <v>2103</v>
      </c>
      <c r="AF1223" s="28" t="s">
        <v>198</v>
      </c>
      <c r="AG1223" s="28" t="s">
        <v>2104</v>
      </c>
      <c r="AH1223" s="28" t="s">
        <v>81</v>
      </c>
      <c r="AJ1223" s="28" t="s">
        <v>84</v>
      </c>
      <c r="AK1223" s="28" t="s">
        <v>85</v>
      </c>
      <c r="AL1223" s="28" t="s">
        <v>7818</v>
      </c>
      <c r="AM1223" s="28" t="s">
        <v>7819</v>
      </c>
      <c r="AN1223" s="28" t="s">
        <v>163</v>
      </c>
      <c r="AO1223" s="28" t="s">
        <v>81</v>
      </c>
      <c r="AP1223" s="28" t="s">
        <v>81</v>
      </c>
      <c r="AU1223" s="28" t="s">
        <v>165</v>
      </c>
      <c r="AY1223" s="28" t="s">
        <v>3245</v>
      </c>
    </row>
    <row r="1224" spans="1:51" x14ac:dyDescent="0.25">
      <c r="A1224" s="28">
        <v>636199</v>
      </c>
      <c r="B1224" s="28">
        <v>363508</v>
      </c>
      <c r="C1224" s="28" t="s">
        <v>7820</v>
      </c>
      <c r="D1224" s="28" t="s">
        <v>7821</v>
      </c>
      <c r="E1224" s="28" t="s">
        <v>94</v>
      </c>
      <c r="F1224" s="28" t="s">
        <v>7822</v>
      </c>
      <c r="G1224" s="28" t="s">
        <v>13</v>
      </c>
      <c r="H1224" s="28" t="s">
        <v>190</v>
      </c>
      <c r="I1224" s="28" t="s">
        <v>423</v>
      </c>
      <c r="J1224" s="28" t="s">
        <v>7685</v>
      </c>
      <c r="K1224" s="28" t="s">
        <v>7686</v>
      </c>
      <c r="L1224" s="28" t="s">
        <v>6233</v>
      </c>
      <c r="M1224" s="28" t="s">
        <v>577</v>
      </c>
      <c r="N1224" s="28" t="s">
        <v>3437</v>
      </c>
      <c r="O1224" s="28" t="s">
        <v>7687</v>
      </c>
      <c r="Q1224" s="28" t="s">
        <v>7688</v>
      </c>
      <c r="R1224" s="28" t="s">
        <v>7689</v>
      </c>
      <c r="Z1224" s="28" t="s">
        <v>81</v>
      </c>
      <c r="AA1224" s="28" t="s">
        <v>814</v>
      </c>
      <c r="AB1224" s="28" t="s">
        <v>7690</v>
      </c>
      <c r="AC1224" s="28" t="s">
        <v>1246</v>
      </c>
      <c r="AE1224" s="28" t="s">
        <v>590</v>
      </c>
      <c r="AF1224" s="28" t="s">
        <v>198</v>
      </c>
      <c r="AG1224" s="28" t="s">
        <v>582</v>
      </c>
      <c r="AH1224" s="28" t="s">
        <v>81</v>
      </c>
      <c r="AJ1224" s="28" t="s">
        <v>84</v>
      </c>
      <c r="AK1224" s="28" t="s">
        <v>85</v>
      </c>
      <c r="AL1224" s="28" t="s">
        <v>7823</v>
      </c>
      <c r="AM1224" s="28" t="s">
        <v>7824</v>
      </c>
      <c r="AN1224" s="28" t="s">
        <v>163</v>
      </c>
      <c r="AO1224" s="28" t="s">
        <v>81</v>
      </c>
      <c r="AP1224" s="28" t="s">
        <v>81</v>
      </c>
      <c r="AU1224" s="28" t="s">
        <v>165</v>
      </c>
      <c r="AY1224" s="28" t="s">
        <v>7825</v>
      </c>
    </row>
    <row r="1225" spans="1:51" x14ac:dyDescent="0.25">
      <c r="A1225" s="28">
        <v>636200</v>
      </c>
      <c r="B1225" s="28">
        <v>560562</v>
      </c>
      <c r="C1225" s="28" t="s">
        <v>993</v>
      </c>
      <c r="D1225" s="28" t="s">
        <v>7826</v>
      </c>
      <c r="E1225" s="28" t="s">
        <v>94</v>
      </c>
      <c r="F1225" s="28" t="s">
        <v>7827</v>
      </c>
      <c r="G1225" s="28" t="s">
        <v>13</v>
      </c>
      <c r="H1225" s="28" t="s">
        <v>190</v>
      </c>
      <c r="I1225" s="28" t="s">
        <v>423</v>
      </c>
      <c r="J1225" s="28" t="s">
        <v>7685</v>
      </c>
      <c r="K1225" s="28" t="s">
        <v>7686</v>
      </c>
      <c r="L1225" s="28" t="s">
        <v>6233</v>
      </c>
      <c r="M1225" s="28" t="s">
        <v>577</v>
      </c>
      <c r="N1225" s="28" t="s">
        <v>3437</v>
      </c>
      <c r="O1225" s="28" t="s">
        <v>7687</v>
      </c>
      <c r="Q1225" s="28" t="s">
        <v>7688</v>
      </c>
      <c r="R1225" s="28" t="s">
        <v>7689</v>
      </c>
      <c r="Z1225" s="28" t="s">
        <v>81</v>
      </c>
      <c r="AA1225" s="28" t="s">
        <v>814</v>
      </c>
      <c r="AB1225" s="28" t="s">
        <v>7690</v>
      </c>
      <c r="AC1225" s="28" t="s">
        <v>7828</v>
      </c>
      <c r="AE1225" s="28" t="s">
        <v>590</v>
      </c>
      <c r="AF1225" s="28" t="s">
        <v>198</v>
      </c>
      <c r="AG1225" s="28" t="s">
        <v>582</v>
      </c>
      <c r="AH1225" s="28" t="s">
        <v>81</v>
      </c>
      <c r="AJ1225" s="28" t="s">
        <v>84</v>
      </c>
      <c r="AK1225" s="28" t="s">
        <v>85</v>
      </c>
      <c r="AL1225" s="28" t="s">
        <v>7829</v>
      </c>
      <c r="AM1225" s="28" t="s">
        <v>7830</v>
      </c>
      <c r="AN1225" s="28" t="s">
        <v>163</v>
      </c>
      <c r="AO1225" s="28" t="s">
        <v>81</v>
      </c>
      <c r="AP1225" s="28" t="s">
        <v>81</v>
      </c>
      <c r="AU1225" s="28" t="s">
        <v>165</v>
      </c>
      <c r="AY1225" s="28" t="s">
        <v>7825</v>
      </c>
    </row>
    <row r="1226" spans="1:51" x14ac:dyDescent="0.25">
      <c r="A1226" s="28">
        <v>636203</v>
      </c>
      <c r="B1226" s="28">
        <v>535021</v>
      </c>
      <c r="C1226" s="28" t="s">
        <v>5277</v>
      </c>
      <c r="D1226" s="28" t="s">
        <v>7831</v>
      </c>
      <c r="E1226" s="28" t="s">
        <v>9</v>
      </c>
      <c r="F1226" s="28" t="s">
        <v>7832</v>
      </c>
      <c r="G1226" s="28" t="s">
        <v>13</v>
      </c>
      <c r="H1226" s="28" t="s">
        <v>190</v>
      </c>
      <c r="I1226" s="28" t="s">
        <v>423</v>
      </c>
      <c r="J1226" s="28" t="s">
        <v>7685</v>
      </c>
      <c r="K1226" s="28" t="s">
        <v>7686</v>
      </c>
      <c r="L1226" s="28" t="s">
        <v>6233</v>
      </c>
      <c r="M1226" s="28" t="s">
        <v>577</v>
      </c>
      <c r="N1226" s="28" t="s">
        <v>3437</v>
      </c>
      <c r="O1226" s="28" t="s">
        <v>7687</v>
      </c>
      <c r="Q1226" s="28" t="s">
        <v>7688</v>
      </c>
      <c r="R1226" s="28" t="s">
        <v>7689</v>
      </c>
      <c r="Z1226" s="28" t="s">
        <v>81</v>
      </c>
      <c r="AA1226" s="28" t="s">
        <v>814</v>
      </c>
      <c r="AB1226" s="28" t="s">
        <v>7690</v>
      </c>
      <c r="AC1226" s="28" t="s">
        <v>1246</v>
      </c>
      <c r="AE1226" s="28" t="s">
        <v>590</v>
      </c>
      <c r="AF1226" s="28" t="s">
        <v>198</v>
      </c>
      <c r="AG1226" s="28" t="s">
        <v>582</v>
      </c>
      <c r="AH1226" s="28" t="s">
        <v>81</v>
      </c>
      <c r="AJ1226" s="28" t="s">
        <v>84</v>
      </c>
      <c r="AK1226" s="28" t="s">
        <v>85</v>
      </c>
      <c r="AL1226" s="28" t="s">
        <v>7833</v>
      </c>
      <c r="AM1226" s="28" t="s">
        <v>7834</v>
      </c>
      <c r="AN1226" s="28" t="s">
        <v>163</v>
      </c>
      <c r="AO1226" s="28" t="s">
        <v>81</v>
      </c>
      <c r="AP1226" s="28" t="s">
        <v>81</v>
      </c>
      <c r="AU1226" s="28" t="s">
        <v>165</v>
      </c>
      <c r="AY1226" s="28" t="s">
        <v>7835</v>
      </c>
    </row>
    <row r="1227" spans="1:51" x14ac:dyDescent="0.25">
      <c r="A1227" s="28">
        <v>636205</v>
      </c>
      <c r="B1227" s="28">
        <v>406564</v>
      </c>
      <c r="C1227" s="28" t="s">
        <v>839</v>
      </c>
      <c r="D1227" s="28" t="s">
        <v>7836</v>
      </c>
      <c r="E1227" s="28" t="s">
        <v>94</v>
      </c>
      <c r="F1227" s="28" t="s">
        <v>7837</v>
      </c>
      <c r="G1227" s="28" t="s">
        <v>13</v>
      </c>
      <c r="H1227" s="28" t="s">
        <v>190</v>
      </c>
      <c r="I1227" s="28" t="s">
        <v>423</v>
      </c>
      <c r="J1227" s="28" t="s">
        <v>7685</v>
      </c>
      <c r="K1227" s="28" t="s">
        <v>7686</v>
      </c>
      <c r="L1227" s="28" t="s">
        <v>6233</v>
      </c>
      <c r="M1227" s="28" t="s">
        <v>577</v>
      </c>
      <c r="N1227" s="28" t="s">
        <v>3437</v>
      </c>
      <c r="O1227" s="28" t="s">
        <v>7838</v>
      </c>
      <c r="Q1227" s="28" t="s">
        <v>7688</v>
      </c>
      <c r="R1227" s="28" t="s">
        <v>7689</v>
      </c>
      <c r="Z1227" s="28" t="s">
        <v>81</v>
      </c>
      <c r="AA1227" s="28" t="s">
        <v>814</v>
      </c>
      <c r="AB1227" s="28" t="s">
        <v>7690</v>
      </c>
      <c r="AC1227" s="28" t="s">
        <v>1246</v>
      </c>
      <c r="AE1227" s="28" t="s">
        <v>590</v>
      </c>
      <c r="AF1227" s="28" t="s">
        <v>198</v>
      </c>
      <c r="AG1227" s="28" t="s">
        <v>582</v>
      </c>
      <c r="AH1227" s="28" t="s">
        <v>81</v>
      </c>
      <c r="AJ1227" s="28" t="s">
        <v>84</v>
      </c>
      <c r="AK1227" s="28" t="s">
        <v>85</v>
      </c>
      <c r="AL1227" s="28" t="s">
        <v>7839</v>
      </c>
      <c r="AM1227" s="28" t="s">
        <v>7840</v>
      </c>
      <c r="AN1227" s="28" t="s">
        <v>163</v>
      </c>
      <c r="AO1227" s="28" t="s">
        <v>81</v>
      </c>
      <c r="AP1227" s="28" t="s">
        <v>81</v>
      </c>
      <c r="AU1227" s="28" t="s">
        <v>165</v>
      </c>
      <c r="AY1227" s="28" t="s">
        <v>7693</v>
      </c>
    </row>
    <row r="1228" spans="1:51" x14ac:dyDescent="0.25">
      <c r="A1228" s="28">
        <v>636206</v>
      </c>
      <c r="B1228" s="28">
        <v>405475</v>
      </c>
      <c r="C1228" s="28" t="s">
        <v>174</v>
      </c>
      <c r="D1228" s="28" t="s">
        <v>7841</v>
      </c>
      <c r="E1228" s="28" t="s">
        <v>94</v>
      </c>
      <c r="F1228" s="28" t="s">
        <v>7842</v>
      </c>
      <c r="G1228" s="28" t="s">
        <v>13</v>
      </c>
      <c r="H1228" s="28" t="s">
        <v>190</v>
      </c>
      <c r="I1228" s="28" t="s">
        <v>423</v>
      </c>
      <c r="J1228" s="28" t="s">
        <v>7685</v>
      </c>
      <c r="K1228" s="28" t="s">
        <v>7686</v>
      </c>
      <c r="L1228" s="28" t="s">
        <v>6233</v>
      </c>
      <c r="M1228" s="28" t="s">
        <v>577</v>
      </c>
      <c r="N1228" s="28" t="s">
        <v>3437</v>
      </c>
      <c r="O1228" s="28" t="s">
        <v>7687</v>
      </c>
      <c r="Q1228" s="28" t="s">
        <v>7688</v>
      </c>
      <c r="R1228" s="28" t="s">
        <v>7843</v>
      </c>
      <c r="Z1228" s="28" t="s">
        <v>81</v>
      </c>
      <c r="AA1228" s="28" t="s">
        <v>814</v>
      </c>
      <c r="AB1228" s="28" t="s">
        <v>7690</v>
      </c>
      <c r="AC1228" s="28" t="s">
        <v>1246</v>
      </c>
      <c r="AE1228" s="28" t="s">
        <v>590</v>
      </c>
      <c r="AF1228" s="28" t="s">
        <v>198</v>
      </c>
      <c r="AG1228" s="28" t="s">
        <v>582</v>
      </c>
      <c r="AH1228" s="28" t="s">
        <v>81</v>
      </c>
      <c r="AJ1228" s="28" t="s">
        <v>84</v>
      </c>
      <c r="AK1228" s="28" t="s">
        <v>85</v>
      </c>
      <c r="AL1228" s="28" t="s">
        <v>7844</v>
      </c>
      <c r="AM1228" s="28" t="s">
        <v>7845</v>
      </c>
      <c r="AN1228" s="28" t="s">
        <v>163</v>
      </c>
      <c r="AO1228" s="28" t="s">
        <v>81</v>
      </c>
      <c r="AP1228" s="28" t="s">
        <v>81</v>
      </c>
      <c r="AU1228" s="28" t="s">
        <v>165</v>
      </c>
      <c r="AY1228" s="28" t="s">
        <v>7693</v>
      </c>
    </row>
    <row r="1229" spans="1:51" x14ac:dyDescent="0.25">
      <c r="A1229" s="28">
        <v>636207</v>
      </c>
      <c r="B1229" s="28">
        <v>405471</v>
      </c>
      <c r="C1229" s="28" t="s">
        <v>7846</v>
      </c>
      <c r="D1229" s="28" t="s">
        <v>7847</v>
      </c>
      <c r="E1229" s="28" t="s">
        <v>94</v>
      </c>
      <c r="F1229" s="28" t="s">
        <v>7848</v>
      </c>
      <c r="G1229" s="28" t="s">
        <v>13</v>
      </c>
      <c r="H1229" s="28" t="s">
        <v>190</v>
      </c>
      <c r="I1229" s="28" t="s">
        <v>311</v>
      </c>
      <c r="J1229" s="28" t="s">
        <v>7685</v>
      </c>
      <c r="K1229" s="28" t="s">
        <v>7686</v>
      </c>
      <c r="L1229" s="28" t="s">
        <v>6233</v>
      </c>
      <c r="M1229" s="28" t="s">
        <v>577</v>
      </c>
      <c r="N1229" s="28" t="s">
        <v>3437</v>
      </c>
      <c r="O1229" s="28" t="s">
        <v>7687</v>
      </c>
      <c r="Q1229" s="28" t="s">
        <v>7688</v>
      </c>
      <c r="R1229" s="28" t="s">
        <v>7689</v>
      </c>
      <c r="Z1229" s="28" t="s">
        <v>81</v>
      </c>
      <c r="AA1229" s="28" t="s">
        <v>814</v>
      </c>
      <c r="AB1229" s="28" t="s">
        <v>7690</v>
      </c>
      <c r="AC1229" s="28" t="s">
        <v>1246</v>
      </c>
      <c r="AE1229" s="28" t="s">
        <v>590</v>
      </c>
      <c r="AF1229" s="28" t="s">
        <v>198</v>
      </c>
      <c r="AG1229" s="28" t="s">
        <v>582</v>
      </c>
      <c r="AH1229" s="28" t="s">
        <v>81</v>
      </c>
      <c r="AJ1229" s="28" t="s">
        <v>84</v>
      </c>
      <c r="AK1229" s="28" t="s">
        <v>85</v>
      </c>
      <c r="AL1229" s="28" t="s">
        <v>7849</v>
      </c>
      <c r="AM1229" s="28" t="s">
        <v>7850</v>
      </c>
      <c r="AN1229" s="28" t="s">
        <v>163</v>
      </c>
      <c r="AO1229" s="28" t="s">
        <v>81</v>
      </c>
      <c r="AP1229" s="28" t="s">
        <v>81</v>
      </c>
      <c r="AU1229" s="28" t="s">
        <v>165</v>
      </c>
      <c r="AY1229" s="28" t="s">
        <v>7693</v>
      </c>
    </row>
    <row r="1230" spans="1:51" x14ac:dyDescent="0.25">
      <c r="A1230" s="28">
        <v>636210</v>
      </c>
      <c r="B1230" s="28">
        <v>405466</v>
      </c>
      <c r="C1230" s="28" t="s">
        <v>174</v>
      </c>
      <c r="D1230" s="28" t="s">
        <v>7851</v>
      </c>
      <c r="E1230" s="28" t="s">
        <v>94</v>
      </c>
      <c r="F1230" s="28" t="s">
        <v>7852</v>
      </c>
      <c r="G1230" s="28" t="s">
        <v>13</v>
      </c>
      <c r="H1230" s="28" t="s">
        <v>190</v>
      </c>
      <c r="I1230" s="28" t="s">
        <v>423</v>
      </c>
      <c r="J1230" s="28" t="s">
        <v>7685</v>
      </c>
      <c r="K1230" s="28" t="s">
        <v>7686</v>
      </c>
      <c r="L1230" s="28" t="s">
        <v>6233</v>
      </c>
      <c r="M1230" s="28" t="s">
        <v>577</v>
      </c>
      <c r="N1230" s="28" t="s">
        <v>3437</v>
      </c>
      <c r="O1230" s="28" t="s">
        <v>7687</v>
      </c>
      <c r="Q1230" s="28" t="s">
        <v>7688</v>
      </c>
      <c r="R1230" s="28" t="s">
        <v>7689</v>
      </c>
      <c r="Z1230" s="28" t="s">
        <v>81</v>
      </c>
      <c r="AA1230" s="28" t="s">
        <v>814</v>
      </c>
      <c r="AB1230" s="28" t="s">
        <v>7690</v>
      </c>
      <c r="AC1230" s="28" t="s">
        <v>1246</v>
      </c>
      <c r="AE1230" s="28" t="s">
        <v>590</v>
      </c>
      <c r="AF1230" s="28" t="s">
        <v>198</v>
      </c>
      <c r="AG1230" s="28" t="s">
        <v>582</v>
      </c>
      <c r="AH1230" s="28" t="s">
        <v>81</v>
      </c>
      <c r="AJ1230" s="28" t="s">
        <v>84</v>
      </c>
      <c r="AK1230" s="28" t="s">
        <v>85</v>
      </c>
      <c r="AL1230" s="28" t="s">
        <v>7853</v>
      </c>
      <c r="AM1230" s="28" t="s">
        <v>7854</v>
      </c>
      <c r="AN1230" s="28" t="s">
        <v>163</v>
      </c>
      <c r="AO1230" s="28" t="s">
        <v>81</v>
      </c>
      <c r="AP1230" s="28" t="s">
        <v>81</v>
      </c>
      <c r="AU1230" s="28" t="s">
        <v>165</v>
      </c>
      <c r="AY1230" s="28" t="s">
        <v>7693</v>
      </c>
    </row>
    <row r="1231" spans="1:51" x14ac:dyDescent="0.25">
      <c r="A1231" s="28">
        <v>636211</v>
      </c>
      <c r="B1231" s="28">
        <v>406560</v>
      </c>
      <c r="C1231" s="28" t="s">
        <v>274</v>
      </c>
      <c r="D1231" s="28" t="s">
        <v>7855</v>
      </c>
      <c r="E1231" s="28" t="s">
        <v>94</v>
      </c>
      <c r="F1231" s="28" t="s">
        <v>7856</v>
      </c>
      <c r="G1231" s="28" t="s">
        <v>13</v>
      </c>
      <c r="H1231" s="28" t="s">
        <v>190</v>
      </c>
      <c r="I1231" s="28" t="s">
        <v>311</v>
      </c>
      <c r="J1231" s="28" t="s">
        <v>7685</v>
      </c>
      <c r="K1231" s="28" t="s">
        <v>7686</v>
      </c>
      <c r="L1231" s="28" t="s">
        <v>6233</v>
      </c>
      <c r="M1231" s="28" t="s">
        <v>577</v>
      </c>
      <c r="N1231" s="28" t="s">
        <v>3437</v>
      </c>
      <c r="O1231" s="28" t="s">
        <v>7687</v>
      </c>
      <c r="Q1231" s="28" t="s">
        <v>7857</v>
      </c>
      <c r="R1231" s="28" t="s">
        <v>7689</v>
      </c>
      <c r="Z1231" s="28" t="s">
        <v>81</v>
      </c>
      <c r="AA1231" s="28" t="s">
        <v>814</v>
      </c>
      <c r="AB1231" s="28" t="s">
        <v>7690</v>
      </c>
      <c r="AC1231" s="28" t="s">
        <v>1246</v>
      </c>
      <c r="AE1231" s="28" t="s">
        <v>590</v>
      </c>
      <c r="AF1231" s="28" t="s">
        <v>198</v>
      </c>
      <c r="AG1231" s="28" t="s">
        <v>582</v>
      </c>
      <c r="AH1231" s="28" t="s">
        <v>81</v>
      </c>
      <c r="AJ1231" s="28" t="s">
        <v>84</v>
      </c>
      <c r="AK1231" s="28" t="s">
        <v>85</v>
      </c>
      <c r="AL1231" s="28" t="s">
        <v>7858</v>
      </c>
      <c r="AM1231" s="28" t="s">
        <v>7859</v>
      </c>
      <c r="AN1231" s="28" t="s">
        <v>163</v>
      </c>
      <c r="AO1231" s="28" t="s">
        <v>81</v>
      </c>
      <c r="AP1231" s="28" t="s">
        <v>81</v>
      </c>
      <c r="AU1231" s="28" t="s">
        <v>165</v>
      </c>
      <c r="AY1231" s="28" t="s">
        <v>7693</v>
      </c>
    </row>
    <row r="1232" spans="1:51" x14ac:dyDescent="0.25">
      <c r="A1232" s="28">
        <v>636212</v>
      </c>
      <c r="B1232" s="28">
        <v>405464</v>
      </c>
      <c r="C1232" s="28" t="s">
        <v>7860</v>
      </c>
      <c r="D1232" s="28" t="s">
        <v>7861</v>
      </c>
      <c r="E1232" s="28" t="s">
        <v>9</v>
      </c>
      <c r="F1232" s="28" t="s">
        <v>7862</v>
      </c>
      <c r="G1232" s="28" t="s">
        <v>13</v>
      </c>
      <c r="H1232" s="28" t="s">
        <v>190</v>
      </c>
      <c r="I1232" s="28" t="s">
        <v>423</v>
      </c>
      <c r="J1232" s="28" t="s">
        <v>7685</v>
      </c>
      <c r="K1232" s="28" t="s">
        <v>7686</v>
      </c>
      <c r="L1232" s="28" t="s">
        <v>6233</v>
      </c>
      <c r="M1232" s="28" t="s">
        <v>577</v>
      </c>
      <c r="N1232" s="28" t="s">
        <v>3437</v>
      </c>
      <c r="O1232" s="28" t="s">
        <v>7687</v>
      </c>
      <c r="Q1232" s="28" t="s">
        <v>7857</v>
      </c>
      <c r="R1232" s="28" t="s">
        <v>7689</v>
      </c>
      <c r="Z1232" s="28" t="s">
        <v>81</v>
      </c>
      <c r="AA1232" s="28" t="s">
        <v>814</v>
      </c>
      <c r="AB1232" s="28" t="s">
        <v>7690</v>
      </c>
      <c r="AC1232" s="28" t="s">
        <v>1246</v>
      </c>
      <c r="AE1232" s="28" t="s">
        <v>590</v>
      </c>
      <c r="AF1232" s="28" t="s">
        <v>198</v>
      </c>
      <c r="AG1232" s="28" t="s">
        <v>582</v>
      </c>
      <c r="AH1232" s="28" t="s">
        <v>81</v>
      </c>
      <c r="AJ1232" s="28" t="s">
        <v>84</v>
      </c>
      <c r="AK1232" s="28" t="s">
        <v>85</v>
      </c>
      <c r="AL1232" s="28" t="s">
        <v>7863</v>
      </c>
      <c r="AM1232" s="28" t="s">
        <v>7864</v>
      </c>
      <c r="AN1232" s="28" t="s">
        <v>163</v>
      </c>
      <c r="AO1232" s="28" t="s">
        <v>81</v>
      </c>
      <c r="AP1232" s="28" t="s">
        <v>81</v>
      </c>
      <c r="AU1232" s="28" t="s">
        <v>165</v>
      </c>
      <c r="AY1232" s="28" t="s">
        <v>7693</v>
      </c>
    </row>
    <row r="1233" spans="1:51" x14ac:dyDescent="0.25">
      <c r="A1233" s="28">
        <v>636213</v>
      </c>
      <c r="B1233" s="28">
        <v>406565</v>
      </c>
      <c r="C1233" s="28" t="s">
        <v>839</v>
      </c>
      <c r="D1233" s="28" t="s">
        <v>7865</v>
      </c>
      <c r="E1233" s="28" t="s">
        <v>94</v>
      </c>
      <c r="F1233" s="28" t="s">
        <v>7866</v>
      </c>
      <c r="G1233" s="28" t="s">
        <v>13</v>
      </c>
      <c r="H1233" s="28" t="s">
        <v>190</v>
      </c>
      <c r="I1233" s="28" t="s">
        <v>311</v>
      </c>
      <c r="J1233" s="28" t="s">
        <v>7685</v>
      </c>
      <c r="K1233" s="28" t="s">
        <v>7686</v>
      </c>
      <c r="L1233" s="28" t="s">
        <v>6233</v>
      </c>
      <c r="M1233" s="28" t="s">
        <v>577</v>
      </c>
      <c r="N1233" s="28" t="s">
        <v>3437</v>
      </c>
      <c r="O1233" s="28" t="s">
        <v>7687</v>
      </c>
      <c r="Q1233" s="28" t="s">
        <v>7688</v>
      </c>
      <c r="R1233" s="28" t="s">
        <v>7689</v>
      </c>
      <c r="Z1233" s="28" t="s">
        <v>81</v>
      </c>
      <c r="AA1233" s="28" t="s">
        <v>814</v>
      </c>
      <c r="AB1233" s="28" t="s">
        <v>7690</v>
      </c>
      <c r="AC1233" s="28" t="s">
        <v>1246</v>
      </c>
      <c r="AE1233" s="28" t="s">
        <v>590</v>
      </c>
      <c r="AF1233" s="28" t="s">
        <v>198</v>
      </c>
      <c r="AG1233" s="28" t="s">
        <v>582</v>
      </c>
      <c r="AH1233" s="28" t="s">
        <v>81</v>
      </c>
      <c r="AJ1233" s="28" t="s">
        <v>84</v>
      </c>
      <c r="AK1233" s="28" t="s">
        <v>85</v>
      </c>
      <c r="AL1233" s="28" t="s">
        <v>7867</v>
      </c>
      <c r="AM1233" s="28" t="s">
        <v>7868</v>
      </c>
      <c r="AN1233" s="28" t="s">
        <v>163</v>
      </c>
      <c r="AO1233" s="28" t="s">
        <v>81</v>
      </c>
      <c r="AP1233" s="28" t="s">
        <v>81</v>
      </c>
      <c r="AU1233" s="28" t="s">
        <v>165</v>
      </c>
      <c r="AY1233" s="28" t="s">
        <v>7693</v>
      </c>
    </row>
    <row r="1234" spans="1:51" x14ac:dyDescent="0.25">
      <c r="A1234" s="28">
        <v>636214</v>
      </c>
      <c r="B1234" s="28">
        <v>406559</v>
      </c>
      <c r="C1234" s="28" t="s">
        <v>3307</v>
      </c>
      <c r="D1234" s="28" t="s">
        <v>7869</v>
      </c>
      <c r="E1234" s="28" t="s">
        <v>94</v>
      </c>
      <c r="F1234" s="28" t="s">
        <v>7870</v>
      </c>
      <c r="G1234" s="28" t="s">
        <v>13</v>
      </c>
      <c r="H1234" s="28" t="s">
        <v>190</v>
      </c>
      <c r="I1234" s="28" t="s">
        <v>423</v>
      </c>
      <c r="J1234" s="28" t="s">
        <v>7685</v>
      </c>
      <c r="K1234" s="28" t="s">
        <v>7686</v>
      </c>
      <c r="L1234" s="28" t="s">
        <v>6233</v>
      </c>
      <c r="M1234" s="28" t="s">
        <v>577</v>
      </c>
      <c r="N1234" s="28" t="s">
        <v>3437</v>
      </c>
      <c r="O1234" s="28" t="s">
        <v>7687</v>
      </c>
      <c r="Q1234" s="28" t="s">
        <v>7688</v>
      </c>
      <c r="R1234" s="28" t="s">
        <v>7689</v>
      </c>
      <c r="Z1234" s="28" t="s">
        <v>81</v>
      </c>
      <c r="AA1234" s="28" t="s">
        <v>814</v>
      </c>
      <c r="AB1234" s="28" t="s">
        <v>7690</v>
      </c>
      <c r="AC1234" s="28" t="s">
        <v>1246</v>
      </c>
      <c r="AE1234" s="28" t="s">
        <v>590</v>
      </c>
      <c r="AF1234" s="28" t="s">
        <v>198</v>
      </c>
      <c r="AG1234" s="28" t="s">
        <v>582</v>
      </c>
      <c r="AH1234" s="28" t="s">
        <v>81</v>
      </c>
      <c r="AJ1234" s="28" t="s">
        <v>84</v>
      </c>
      <c r="AK1234" s="28" t="s">
        <v>85</v>
      </c>
      <c r="AL1234" s="28" t="s">
        <v>7871</v>
      </c>
      <c r="AM1234" s="28" t="s">
        <v>7872</v>
      </c>
      <c r="AN1234" s="28" t="s">
        <v>163</v>
      </c>
      <c r="AO1234" s="28" t="s">
        <v>81</v>
      </c>
      <c r="AP1234" s="28" t="s">
        <v>81</v>
      </c>
      <c r="AU1234" s="28" t="s">
        <v>165</v>
      </c>
      <c r="AY1234" s="28" t="s">
        <v>7693</v>
      </c>
    </row>
    <row r="1235" spans="1:51" x14ac:dyDescent="0.25">
      <c r="A1235" s="28">
        <v>636215</v>
      </c>
      <c r="B1235" s="28">
        <v>406568</v>
      </c>
      <c r="C1235" s="28" t="s">
        <v>1116</v>
      </c>
      <c r="D1235" s="28" t="s">
        <v>7873</v>
      </c>
      <c r="E1235" s="28" t="s">
        <v>94</v>
      </c>
      <c r="F1235" s="28" t="s">
        <v>7874</v>
      </c>
      <c r="G1235" s="28" t="s">
        <v>13</v>
      </c>
      <c r="H1235" s="28" t="s">
        <v>190</v>
      </c>
      <c r="I1235" s="28" t="s">
        <v>311</v>
      </c>
      <c r="J1235" s="28" t="s">
        <v>7685</v>
      </c>
      <c r="K1235" s="28" t="s">
        <v>7686</v>
      </c>
      <c r="L1235" s="28" t="s">
        <v>6233</v>
      </c>
      <c r="M1235" s="28" t="s">
        <v>577</v>
      </c>
      <c r="N1235" s="28" t="s">
        <v>3437</v>
      </c>
      <c r="O1235" s="28" t="s">
        <v>7687</v>
      </c>
      <c r="Q1235" s="28" t="s">
        <v>7688</v>
      </c>
      <c r="R1235" s="28" t="s">
        <v>7689</v>
      </c>
      <c r="Z1235" s="28" t="s">
        <v>81</v>
      </c>
      <c r="AA1235" s="28" t="s">
        <v>814</v>
      </c>
      <c r="AB1235" s="28" t="s">
        <v>7690</v>
      </c>
      <c r="AC1235" s="28" t="s">
        <v>1246</v>
      </c>
      <c r="AE1235" s="28" t="s">
        <v>590</v>
      </c>
      <c r="AF1235" s="28" t="s">
        <v>198</v>
      </c>
      <c r="AG1235" s="28" t="s">
        <v>582</v>
      </c>
      <c r="AH1235" s="28" t="s">
        <v>81</v>
      </c>
      <c r="AJ1235" s="28" t="s">
        <v>84</v>
      </c>
      <c r="AK1235" s="28" t="s">
        <v>85</v>
      </c>
      <c r="AL1235" s="28" t="s">
        <v>7875</v>
      </c>
      <c r="AM1235" s="28" t="s">
        <v>7876</v>
      </c>
      <c r="AN1235" s="28" t="s">
        <v>163</v>
      </c>
      <c r="AO1235" s="28" t="s">
        <v>81</v>
      </c>
      <c r="AP1235" s="28" t="s">
        <v>81</v>
      </c>
      <c r="AU1235" s="28" t="s">
        <v>165</v>
      </c>
      <c r="AY1235" s="28" t="s">
        <v>7693</v>
      </c>
    </row>
    <row r="1236" spans="1:51" x14ac:dyDescent="0.25">
      <c r="A1236" s="28">
        <v>636216</v>
      </c>
      <c r="B1236" s="28">
        <v>602226</v>
      </c>
      <c r="C1236" s="28" t="s">
        <v>7877</v>
      </c>
      <c r="D1236" s="28" t="s">
        <v>7878</v>
      </c>
      <c r="E1236" s="28" t="s">
        <v>94</v>
      </c>
      <c r="F1236" s="28" t="s">
        <v>7879</v>
      </c>
      <c r="G1236" s="28" t="s">
        <v>13</v>
      </c>
      <c r="H1236" s="28" t="s">
        <v>190</v>
      </c>
      <c r="I1236" s="28" t="s">
        <v>423</v>
      </c>
      <c r="J1236" s="28" t="s">
        <v>7685</v>
      </c>
      <c r="K1236" s="28" t="s">
        <v>7686</v>
      </c>
      <c r="L1236" s="28" t="s">
        <v>6233</v>
      </c>
      <c r="M1236" s="28" t="s">
        <v>577</v>
      </c>
      <c r="N1236" s="28" t="s">
        <v>680</v>
      </c>
      <c r="O1236" s="28" t="s">
        <v>7880</v>
      </c>
      <c r="Q1236" s="28" t="s">
        <v>7881</v>
      </c>
      <c r="R1236" s="28" t="s">
        <v>7882</v>
      </c>
      <c r="Z1236" s="28" t="s">
        <v>81</v>
      </c>
      <c r="AA1236" s="28" t="s">
        <v>364</v>
      </c>
      <c r="AE1236" s="28" t="s">
        <v>590</v>
      </c>
      <c r="AF1236" s="28" t="s">
        <v>198</v>
      </c>
      <c r="AG1236" s="28" t="s">
        <v>582</v>
      </c>
      <c r="AH1236" s="28" t="s">
        <v>81</v>
      </c>
      <c r="AJ1236" s="28" t="s">
        <v>84</v>
      </c>
      <c r="AK1236" s="28" t="s">
        <v>85</v>
      </c>
      <c r="AL1236" s="28" t="s">
        <v>7883</v>
      </c>
      <c r="AM1236" s="28" t="s">
        <v>7884</v>
      </c>
      <c r="AN1236" s="28" t="s">
        <v>163</v>
      </c>
      <c r="AO1236" s="28" t="s">
        <v>81</v>
      </c>
      <c r="AP1236" s="28" t="s">
        <v>81</v>
      </c>
      <c r="AU1236" s="28" t="s">
        <v>165</v>
      </c>
      <c r="AY1236" s="28" t="s">
        <v>7885</v>
      </c>
    </row>
    <row r="1237" spans="1:51" x14ac:dyDescent="0.25">
      <c r="A1237" s="28">
        <v>636221</v>
      </c>
      <c r="B1237" s="28">
        <v>530984</v>
      </c>
      <c r="C1237" s="28" t="s">
        <v>1651</v>
      </c>
      <c r="D1237" s="28" t="s">
        <v>7886</v>
      </c>
      <c r="E1237" s="28" t="s">
        <v>94</v>
      </c>
      <c r="F1237" s="28" t="s">
        <v>7887</v>
      </c>
      <c r="G1237" s="28" t="s">
        <v>13</v>
      </c>
      <c r="H1237" s="28" t="s">
        <v>190</v>
      </c>
      <c r="I1237" s="28" t="s">
        <v>423</v>
      </c>
      <c r="J1237" s="28" t="s">
        <v>7685</v>
      </c>
      <c r="K1237" s="28" t="s">
        <v>7686</v>
      </c>
      <c r="L1237" s="28" t="s">
        <v>6233</v>
      </c>
      <c r="M1237" s="28" t="s">
        <v>577</v>
      </c>
      <c r="N1237" s="28" t="s">
        <v>3437</v>
      </c>
      <c r="O1237" s="28" t="s">
        <v>7888</v>
      </c>
      <c r="Q1237" s="28" t="s">
        <v>7688</v>
      </c>
      <c r="R1237" s="28" t="s">
        <v>7689</v>
      </c>
      <c r="Z1237" s="28" t="s">
        <v>81</v>
      </c>
      <c r="AA1237" s="28" t="s">
        <v>814</v>
      </c>
      <c r="AB1237" s="28" t="s">
        <v>7690</v>
      </c>
      <c r="AC1237" s="28" t="s">
        <v>1246</v>
      </c>
      <c r="AE1237" s="28" t="s">
        <v>590</v>
      </c>
      <c r="AF1237" s="28" t="s">
        <v>198</v>
      </c>
      <c r="AG1237" s="28" t="s">
        <v>582</v>
      </c>
      <c r="AH1237" s="28" t="s">
        <v>81</v>
      </c>
      <c r="AJ1237" s="28" t="s">
        <v>84</v>
      </c>
      <c r="AK1237" s="28" t="s">
        <v>85</v>
      </c>
      <c r="AL1237" s="28" t="s">
        <v>7889</v>
      </c>
      <c r="AM1237" s="28" t="s">
        <v>7890</v>
      </c>
      <c r="AN1237" s="28" t="s">
        <v>163</v>
      </c>
      <c r="AO1237" s="28" t="s">
        <v>81</v>
      </c>
      <c r="AP1237" s="28" t="s">
        <v>81</v>
      </c>
      <c r="AU1237" s="28" t="s">
        <v>165</v>
      </c>
      <c r="AY1237" s="28" t="s">
        <v>7891</v>
      </c>
    </row>
    <row r="1238" spans="1:51" x14ac:dyDescent="0.25">
      <c r="A1238" s="28">
        <v>636222</v>
      </c>
      <c r="B1238" s="28">
        <v>406569</v>
      </c>
      <c r="C1238" s="28" t="s">
        <v>4597</v>
      </c>
      <c r="D1238" s="28" t="s">
        <v>7892</v>
      </c>
      <c r="E1238" s="28" t="s">
        <v>94</v>
      </c>
      <c r="F1238" s="28" t="s">
        <v>3583</v>
      </c>
      <c r="G1238" s="28" t="s">
        <v>13</v>
      </c>
      <c r="H1238" s="28" t="s">
        <v>190</v>
      </c>
      <c r="I1238" s="28" t="s">
        <v>423</v>
      </c>
      <c r="J1238" s="28" t="s">
        <v>7685</v>
      </c>
      <c r="K1238" s="28" t="s">
        <v>7686</v>
      </c>
      <c r="L1238" s="28" t="s">
        <v>6233</v>
      </c>
      <c r="M1238" s="28" t="s">
        <v>577</v>
      </c>
      <c r="N1238" s="28" t="s">
        <v>3437</v>
      </c>
      <c r="O1238" s="28" t="s">
        <v>7687</v>
      </c>
      <c r="Q1238" s="28" t="s">
        <v>7688</v>
      </c>
      <c r="R1238" s="28" t="s">
        <v>7689</v>
      </c>
      <c r="Z1238" s="28" t="s">
        <v>81</v>
      </c>
      <c r="AA1238" s="28" t="s">
        <v>814</v>
      </c>
      <c r="AB1238" s="28" t="s">
        <v>7690</v>
      </c>
      <c r="AC1238" s="28" t="s">
        <v>1246</v>
      </c>
      <c r="AE1238" s="28" t="s">
        <v>590</v>
      </c>
      <c r="AF1238" s="28" t="s">
        <v>198</v>
      </c>
      <c r="AG1238" s="28" t="s">
        <v>582</v>
      </c>
      <c r="AH1238" s="28" t="s">
        <v>81</v>
      </c>
      <c r="AJ1238" s="28" t="s">
        <v>84</v>
      </c>
      <c r="AK1238" s="28" t="s">
        <v>85</v>
      </c>
      <c r="AL1238" s="28" t="s">
        <v>7893</v>
      </c>
      <c r="AM1238" s="28" t="s">
        <v>7894</v>
      </c>
      <c r="AN1238" s="28" t="s">
        <v>163</v>
      </c>
      <c r="AO1238" s="28" t="s">
        <v>81</v>
      </c>
      <c r="AP1238" s="28" t="s">
        <v>81</v>
      </c>
      <c r="AU1238" s="28" t="s">
        <v>165</v>
      </c>
      <c r="AY1238" s="28" t="s">
        <v>7693</v>
      </c>
    </row>
    <row r="1239" spans="1:51" x14ac:dyDescent="0.25">
      <c r="A1239" s="28">
        <v>636223</v>
      </c>
      <c r="B1239" s="28">
        <v>530980</v>
      </c>
      <c r="C1239" s="28" t="s">
        <v>861</v>
      </c>
      <c r="D1239" s="28" t="s">
        <v>7895</v>
      </c>
      <c r="E1239" s="28" t="s">
        <v>94</v>
      </c>
      <c r="F1239" s="28" t="s">
        <v>7896</v>
      </c>
      <c r="G1239" s="28" t="s">
        <v>13</v>
      </c>
      <c r="H1239" s="28" t="s">
        <v>190</v>
      </c>
      <c r="I1239" s="28" t="s">
        <v>423</v>
      </c>
      <c r="J1239" s="28" t="s">
        <v>7685</v>
      </c>
      <c r="K1239" s="28" t="s">
        <v>7686</v>
      </c>
      <c r="L1239" s="28" t="s">
        <v>6233</v>
      </c>
      <c r="M1239" s="28" t="s">
        <v>577</v>
      </c>
      <c r="N1239" s="28" t="s">
        <v>3437</v>
      </c>
      <c r="O1239" s="28" t="s">
        <v>7687</v>
      </c>
      <c r="Q1239" s="28" t="s">
        <v>7688</v>
      </c>
      <c r="R1239" s="28" t="s">
        <v>7689</v>
      </c>
      <c r="Z1239" s="28" t="s">
        <v>81</v>
      </c>
      <c r="AA1239" s="28" t="s">
        <v>814</v>
      </c>
      <c r="AB1239" s="28" t="s">
        <v>7690</v>
      </c>
      <c r="AC1239" s="28" t="s">
        <v>1246</v>
      </c>
      <c r="AE1239" s="28" t="s">
        <v>590</v>
      </c>
      <c r="AF1239" s="28" t="s">
        <v>198</v>
      </c>
      <c r="AG1239" s="28" t="s">
        <v>582</v>
      </c>
      <c r="AH1239" s="28" t="s">
        <v>81</v>
      </c>
      <c r="AJ1239" s="28" t="s">
        <v>84</v>
      </c>
      <c r="AK1239" s="28" t="s">
        <v>85</v>
      </c>
      <c r="AL1239" s="28" t="s">
        <v>7897</v>
      </c>
      <c r="AM1239" s="28" t="s">
        <v>7898</v>
      </c>
      <c r="AN1239" s="28" t="s">
        <v>163</v>
      </c>
      <c r="AO1239" s="28" t="s">
        <v>81</v>
      </c>
      <c r="AP1239" s="28" t="s">
        <v>81</v>
      </c>
      <c r="AU1239" s="28" t="s">
        <v>165</v>
      </c>
      <c r="AY1239" s="28" t="s">
        <v>7891</v>
      </c>
    </row>
    <row r="1240" spans="1:51" x14ac:dyDescent="0.25">
      <c r="A1240" s="28">
        <v>636239</v>
      </c>
      <c r="B1240" s="28">
        <v>562894</v>
      </c>
      <c r="C1240" s="28" t="s">
        <v>138</v>
      </c>
      <c r="D1240" s="28" t="s">
        <v>7899</v>
      </c>
      <c r="E1240" s="28" t="s">
        <v>9</v>
      </c>
      <c r="F1240" s="28" t="s">
        <v>7900</v>
      </c>
      <c r="G1240" s="28" t="s">
        <v>13</v>
      </c>
      <c r="H1240" s="28" t="s">
        <v>550</v>
      </c>
      <c r="J1240" s="28" t="s">
        <v>7730</v>
      </c>
      <c r="K1240" s="28" t="s">
        <v>7731</v>
      </c>
      <c r="L1240" s="28" t="s">
        <v>852</v>
      </c>
      <c r="M1240" s="28" t="s">
        <v>481</v>
      </c>
      <c r="N1240" s="28" t="s">
        <v>4024</v>
      </c>
      <c r="O1240" s="28" t="s">
        <v>7901</v>
      </c>
      <c r="Q1240" s="28" t="s">
        <v>7732</v>
      </c>
      <c r="R1240" s="28" t="s">
        <v>7733</v>
      </c>
      <c r="Z1240" s="28" t="s">
        <v>81</v>
      </c>
      <c r="AA1240" s="28" t="s">
        <v>82</v>
      </c>
      <c r="AE1240" s="28" t="s">
        <v>197</v>
      </c>
      <c r="AF1240" s="28" t="s">
        <v>198</v>
      </c>
      <c r="AG1240" s="28" t="s">
        <v>160</v>
      </c>
      <c r="AH1240" s="28" t="s">
        <v>81</v>
      </c>
      <c r="AJ1240" s="28" t="s">
        <v>84</v>
      </c>
      <c r="AK1240" s="28" t="s">
        <v>85</v>
      </c>
      <c r="AL1240" s="28" t="s">
        <v>7902</v>
      </c>
      <c r="AM1240" s="28" t="s">
        <v>7903</v>
      </c>
      <c r="AN1240" s="28" t="s">
        <v>163</v>
      </c>
      <c r="AO1240" s="28" t="s">
        <v>81</v>
      </c>
      <c r="AP1240" s="28" t="s">
        <v>81</v>
      </c>
      <c r="AU1240" s="28" t="s">
        <v>165</v>
      </c>
      <c r="AY1240" s="28" t="s">
        <v>7904</v>
      </c>
    </row>
    <row r="1241" spans="1:51" x14ac:dyDescent="0.25">
      <c r="A1241" s="28">
        <v>636241</v>
      </c>
      <c r="B1241" s="28">
        <v>562896</v>
      </c>
      <c r="C1241" s="28" t="s">
        <v>7905</v>
      </c>
      <c r="D1241" s="28" t="s">
        <v>7906</v>
      </c>
      <c r="E1241" s="28" t="s">
        <v>94</v>
      </c>
      <c r="F1241" s="28" t="s">
        <v>7907</v>
      </c>
      <c r="G1241" s="28" t="s">
        <v>13</v>
      </c>
      <c r="H1241" s="28" t="s">
        <v>550</v>
      </c>
      <c r="J1241" s="28" t="s">
        <v>7730</v>
      </c>
      <c r="K1241" s="28" t="s">
        <v>7731</v>
      </c>
      <c r="L1241" s="28" t="s">
        <v>852</v>
      </c>
      <c r="M1241" s="28" t="s">
        <v>481</v>
      </c>
      <c r="N1241" s="28" t="s">
        <v>413</v>
      </c>
      <c r="Q1241" s="28" t="s">
        <v>7732</v>
      </c>
      <c r="R1241" s="28" t="s">
        <v>7733</v>
      </c>
      <c r="Z1241" s="28" t="s">
        <v>81</v>
      </c>
      <c r="AA1241" s="28" t="s">
        <v>82</v>
      </c>
      <c r="AE1241" s="28" t="s">
        <v>197</v>
      </c>
      <c r="AF1241" s="28" t="s">
        <v>198</v>
      </c>
      <c r="AG1241" s="28" t="s">
        <v>160</v>
      </c>
      <c r="AH1241" s="28" t="s">
        <v>81</v>
      </c>
      <c r="AJ1241" s="28" t="s">
        <v>84</v>
      </c>
      <c r="AK1241" s="28" t="s">
        <v>85</v>
      </c>
      <c r="AL1241" s="28" t="s">
        <v>7908</v>
      </c>
      <c r="AM1241" s="28" t="s">
        <v>7909</v>
      </c>
      <c r="AN1241" s="28" t="s">
        <v>163</v>
      </c>
      <c r="AO1241" s="28" t="s">
        <v>81</v>
      </c>
      <c r="AP1241" s="28" t="s">
        <v>81</v>
      </c>
      <c r="AU1241" s="28" t="s">
        <v>165</v>
      </c>
      <c r="AY1241" s="28" t="s">
        <v>7904</v>
      </c>
    </row>
    <row r="1242" spans="1:51" x14ac:dyDescent="0.25">
      <c r="A1242" s="28">
        <v>636245</v>
      </c>
      <c r="B1242" s="28">
        <v>562891</v>
      </c>
      <c r="C1242" s="28" t="s">
        <v>7910</v>
      </c>
      <c r="D1242" s="28" t="s">
        <v>7911</v>
      </c>
      <c r="E1242" s="28" t="s">
        <v>94</v>
      </c>
      <c r="F1242" s="28" t="s">
        <v>7912</v>
      </c>
      <c r="G1242" s="28" t="s">
        <v>13</v>
      </c>
      <c r="H1242" s="28" t="s">
        <v>550</v>
      </c>
      <c r="J1242" s="28" t="s">
        <v>7730</v>
      </c>
      <c r="K1242" s="28" t="s">
        <v>7731</v>
      </c>
      <c r="L1242" s="28" t="s">
        <v>852</v>
      </c>
      <c r="M1242" s="28" t="s">
        <v>481</v>
      </c>
      <c r="N1242" s="28" t="s">
        <v>413</v>
      </c>
      <c r="Q1242" s="28" t="s">
        <v>7732</v>
      </c>
      <c r="R1242" s="28" t="s">
        <v>7733</v>
      </c>
      <c r="Z1242" s="28" t="s">
        <v>81</v>
      </c>
      <c r="AA1242" s="28" t="s">
        <v>82</v>
      </c>
      <c r="AE1242" s="28" t="s">
        <v>197</v>
      </c>
      <c r="AF1242" s="28" t="s">
        <v>198</v>
      </c>
      <c r="AG1242" s="28" t="s">
        <v>160</v>
      </c>
      <c r="AH1242" s="28" t="s">
        <v>81</v>
      </c>
      <c r="AJ1242" s="28" t="s">
        <v>84</v>
      </c>
      <c r="AK1242" s="28" t="s">
        <v>85</v>
      </c>
      <c r="AL1242" s="28" t="s">
        <v>7913</v>
      </c>
      <c r="AM1242" s="28" t="s">
        <v>7914</v>
      </c>
      <c r="AN1242" s="28" t="s">
        <v>163</v>
      </c>
      <c r="AO1242" s="28" t="s">
        <v>81</v>
      </c>
      <c r="AP1242" s="28" t="s">
        <v>81</v>
      </c>
      <c r="AU1242" s="28" t="s">
        <v>165</v>
      </c>
      <c r="AY1242" s="28" t="s">
        <v>7904</v>
      </c>
    </row>
    <row r="1243" spans="1:51" x14ac:dyDescent="0.25">
      <c r="A1243" s="28">
        <v>636247</v>
      </c>
      <c r="B1243" s="28">
        <v>562892</v>
      </c>
      <c r="C1243" s="28" t="s">
        <v>3820</v>
      </c>
      <c r="D1243" s="28" t="s">
        <v>7915</v>
      </c>
      <c r="E1243" s="28" t="s">
        <v>9</v>
      </c>
      <c r="F1243" s="28" t="s">
        <v>7916</v>
      </c>
      <c r="G1243" s="28" t="s">
        <v>13</v>
      </c>
      <c r="H1243" s="28" t="s">
        <v>550</v>
      </c>
      <c r="J1243" s="28" t="s">
        <v>7730</v>
      </c>
      <c r="K1243" s="28" t="s">
        <v>7731</v>
      </c>
      <c r="L1243" s="28" t="s">
        <v>852</v>
      </c>
      <c r="M1243" s="28" t="s">
        <v>481</v>
      </c>
      <c r="N1243" s="28" t="s">
        <v>413</v>
      </c>
      <c r="Q1243" s="28" t="s">
        <v>7732</v>
      </c>
      <c r="R1243" s="28" t="s">
        <v>7733</v>
      </c>
      <c r="Z1243" s="28" t="s">
        <v>81</v>
      </c>
      <c r="AA1243" s="28" t="s">
        <v>82</v>
      </c>
      <c r="AE1243" s="28" t="s">
        <v>197</v>
      </c>
      <c r="AF1243" s="28" t="s">
        <v>198</v>
      </c>
      <c r="AG1243" s="28" t="s">
        <v>160</v>
      </c>
      <c r="AH1243" s="28" t="s">
        <v>81</v>
      </c>
      <c r="AJ1243" s="28" t="s">
        <v>84</v>
      </c>
      <c r="AK1243" s="28" t="s">
        <v>85</v>
      </c>
      <c r="AL1243" s="28" t="s">
        <v>7917</v>
      </c>
      <c r="AM1243" s="28" t="s">
        <v>7918</v>
      </c>
      <c r="AN1243" s="28" t="s">
        <v>163</v>
      </c>
      <c r="AO1243" s="28" t="s">
        <v>81</v>
      </c>
      <c r="AP1243" s="28" t="s">
        <v>81</v>
      </c>
      <c r="AU1243" s="28" t="s">
        <v>165</v>
      </c>
      <c r="AY1243" s="28" t="s">
        <v>7904</v>
      </c>
    </row>
    <row r="1244" spans="1:51" x14ac:dyDescent="0.25">
      <c r="A1244" s="28">
        <v>636250</v>
      </c>
      <c r="B1244" s="28">
        <v>562890</v>
      </c>
      <c r="C1244" s="28" t="s">
        <v>2631</v>
      </c>
      <c r="D1244" s="28" t="s">
        <v>7919</v>
      </c>
      <c r="E1244" s="28" t="s">
        <v>9</v>
      </c>
      <c r="F1244" s="28" t="s">
        <v>7920</v>
      </c>
      <c r="G1244" s="28" t="s">
        <v>13</v>
      </c>
      <c r="H1244" s="28" t="s">
        <v>550</v>
      </c>
      <c r="J1244" s="28" t="s">
        <v>7730</v>
      </c>
      <c r="K1244" s="28" t="s">
        <v>7731</v>
      </c>
      <c r="L1244" s="28" t="s">
        <v>852</v>
      </c>
      <c r="M1244" s="28" t="s">
        <v>481</v>
      </c>
      <c r="N1244" s="28" t="s">
        <v>413</v>
      </c>
      <c r="Q1244" s="28" t="s">
        <v>7732</v>
      </c>
      <c r="R1244" s="28" t="s">
        <v>7733</v>
      </c>
      <c r="Z1244" s="28" t="s">
        <v>81</v>
      </c>
      <c r="AA1244" s="28" t="s">
        <v>82</v>
      </c>
      <c r="AE1244" s="28" t="s">
        <v>197</v>
      </c>
      <c r="AF1244" s="28" t="s">
        <v>198</v>
      </c>
      <c r="AG1244" s="28" t="s">
        <v>160</v>
      </c>
      <c r="AH1244" s="28" t="s">
        <v>81</v>
      </c>
      <c r="AJ1244" s="28" t="s">
        <v>84</v>
      </c>
      <c r="AK1244" s="28" t="s">
        <v>85</v>
      </c>
      <c r="AL1244" s="28" t="s">
        <v>7921</v>
      </c>
      <c r="AM1244" s="28" t="s">
        <v>7922</v>
      </c>
      <c r="AN1244" s="28" t="s">
        <v>163</v>
      </c>
      <c r="AO1244" s="28" t="s">
        <v>81</v>
      </c>
      <c r="AP1244" s="28" t="s">
        <v>81</v>
      </c>
      <c r="AU1244" s="28" t="s">
        <v>165</v>
      </c>
      <c r="AY1244" s="28" t="s">
        <v>7904</v>
      </c>
    </row>
    <row r="1245" spans="1:51" x14ac:dyDescent="0.25">
      <c r="A1245" s="28">
        <v>636251</v>
      </c>
      <c r="B1245" s="28">
        <v>599101</v>
      </c>
      <c r="C1245" s="28" t="s">
        <v>7923</v>
      </c>
      <c r="D1245" s="28" t="s">
        <v>7924</v>
      </c>
      <c r="E1245" s="28" t="s">
        <v>94</v>
      </c>
      <c r="F1245" s="28" t="s">
        <v>7925</v>
      </c>
      <c r="G1245" s="28" t="s">
        <v>13</v>
      </c>
      <c r="H1245" s="28" t="s">
        <v>550</v>
      </c>
      <c r="J1245" s="28" t="s">
        <v>7730</v>
      </c>
      <c r="K1245" s="28" t="s">
        <v>7731</v>
      </c>
      <c r="L1245" s="28" t="s">
        <v>852</v>
      </c>
      <c r="M1245" s="28" t="s">
        <v>481</v>
      </c>
      <c r="N1245" s="28" t="s">
        <v>413</v>
      </c>
      <c r="Q1245" s="28" t="s">
        <v>7732</v>
      </c>
      <c r="R1245" s="28" t="s">
        <v>7733</v>
      </c>
      <c r="Z1245" s="28" t="s">
        <v>81</v>
      </c>
      <c r="AA1245" s="28" t="s">
        <v>82</v>
      </c>
      <c r="AE1245" s="28" t="s">
        <v>197</v>
      </c>
      <c r="AF1245" s="28" t="s">
        <v>198</v>
      </c>
      <c r="AG1245" s="28" t="s">
        <v>160</v>
      </c>
      <c r="AH1245" s="28" t="s">
        <v>81</v>
      </c>
      <c r="AJ1245" s="28" t="s">
        <v>84</v>
      </c>
      <c r="AK1245" s="28" t="s">
        <v>85</v>
      </c>
      <c r="AL1245" s="28" t="s">
        <v>7926</v>
      </c>
      <c r="AM1245" s="28" t="s">
        <v>7927</v>
      </c>
      <c r="AN1245" s="28" t="s">
        <v>163</v>
      </c>
      <c r="AO1245" s="28" t="s">
        <v>81</v>
      </c>
      <c r="AP1245" s="28" t="s">
        <v>81</v>
      </c>
      <c r="AU1245" s="28" t="s">
        <v>165</v>
      </c>
      <c r="AY1245" s="28" t="s">
        <v>7904</v>
      </c>
    </row>
    <row r="1246" spans="1:51" x14ac:dyDescent="0.25">
      <c r="A1246" s="28">
        <v>636254</v>
      </c>
      <c r="B1246" s="28">
        <v>562897</v>
      </c>
      <c r="C1246" s="28" t="s">
        <v>7928</v>
      </c>
      <c r="D1246" s="28" t="s">
        <v>7929</v>
      </c>
      <c r="E1246" s="28" t="s">
        <v>94</v>
      </c>
      <c r="F1246" s="28" t="s">
        <v>7930</v>
      </c>
      <c r="G1246" s="28" t="s">
        <v>13</v>
      </c>
      <c r="H1246" s="28" t="s">
        <v>550</v>
      </c>
      <c r="J1246" s="28" t="s">
        <v>7730</v>
      </c>
      <c r="K1246" s="28" t="s">
        <v>7731</v>
      </c>
      <c r="L1246" s="28" t="s">
        <v>852</v>
      </c>
      <c r="M1246" s="28" t="s">
        <v>481</v>
      </c>
      <c r="N1246" s="28" t="s">
        <v>7931</v>
      </c>
      <c r="Q1246" s="28" t="s">
        <v>7732</v>
      </c>
      <c r="R1246" s="28" t="s">
        <v>7932</v>
      </c>
      <c r="Z1246" s="28" t="s">
        <v>81</v>
      </c>
      <c r="AA1246" s="28" t="s">
        <v>82</v>
      </c>
      <c r="AE1246" s="28" t="s">
        <v>197</v>
      </c>
      <c r="AF1246" s="28" t="s">
        <v>198</v>
      </c>
      <c r="AG1246" s="28" t="s">
        <v>160</v>
      </c>
      <c r="AH1246" s="28" t="s">
        <v>81</v>
      </c>
      <c r="AJ1246" s="28" t="s">
        <v>84</v>
      </c>
      <c r="AK1246" s="28" t="s">
        <v>85</v>
      </c>
      <c r="AL1246" s="28" t="s">
        <v>7933</v>
      </c>
      <c r="AM1246" s="28" t="s">
        <v>7934</v>
      </c>
      <c r="AN1246" s="28" t="s">
        <v>163</v>
      </c>
      <c r="AO1246" s="28" t="s">
        <v>81</v>
      </c>
      <c r="AP1246" s="28" t="s">
        <v>81</v>
      </c>
      <c r="AU1246" s="28" t="s">
        <v>165</v>
      </c>
      <c r="AY1246" s="28" t="s">
        <v>7904</v>
      </c>
    </row>
    <row r="1247" spans="1:51" x14ac:dyDescent="0.25">
      <c r="A1247" s="28">
        <v>636255</v>
      </c>
      <c r="B1247" s="28">
        <v>562886</v>
      </c>
      <c r="C1247" s="28" t="s">
        <v>1003</v>
      </c>
      <c r="D1247" s="28" t="s">
        <v>7935</v>
      </c>
      <c r="E1247" s="28" t="s">
        <v>94</v>
      </c>
      <c r="F1247" s="28" t="s">
        <v>7936</v>
      </c>
      <c r="G1247" s="28" t="s">
        <v>13</v>
      </c>
      <c r="H1247" s="28" t="s">
        <v>550</v>
      </c>
      <c r="J1247" s="28" t="s">
        <v>7730</v>
      </c>
      <c r="K1247" s="28" t="s">
        <v>7731</v>
      </c>
      <c r="L1247" s="28" t="s">
        <v>852</v>
      </c>
      <c r="M1247" s="28" t="s">
        <v>481</v>
      </c>
      <c r="N1247" s="28" t="s">
        <v>413</v>
      </c>
      <c r="Q1247" s="28" t="s">
        <v>7732</v>
      </c>
      <c r="R1247" s="28" t="s">
        <v>7733</v>
      </c>
      <c r="S1247" s="28" t="s">
        <v>7937</v>
      </c>
      <c r="Z1247" s="28" t="s">
        <v>81</v>
      </c>
      <c r="AA1247" s="28" t="s">
        <v>82</v>
      </c>
      <c r="AE1247" s="28" t="s">
        <v>197</v>
      </c>
      <c r="AF1247" s="28" t="s">
        <v>198</v>
      </c>
      <c r="AG1247" s="28" t="s">
        <v>160</v>
      </c>
      <c r="AH1247" s="28" t="s">
        <v>81</v>
      </c>
      <c r="AJ1247" s="28" t="s">
        <v>84</v>
      </c>
      <c r="AK1247" s="28" t="s">
        <v>85</v>
      </c>
      <c r="AL1247" s="28" t="s">
        <v>7938</v>
      </c>
      <c r="AM1247" s="28" t="s">
        <v>7939</v>
      </c>
      <c r="AN1247" s="28" t="s">
        <v>163</v>
      </c>
      <c r="AO1247" s="28" t="s">
        <v>81</v>
      </c>
      <c r="AP1247" s="28" t="s">
        <v>81</v>
      </c>
      <c r="AU1247" s="28" t="s">
        <v>165</v>
      </c>
      <c r="AY1247" s="28" t="s">
        <v>7904</v>
      </c>
    </row>
    <row r="1248" spans="1:51" x14ac:dyDescent="0.25">
      <c r="A1248" s="28">
        <v>636261</v>
      </c>
      <c r="B1248" s="28">
        <v>562885</v>
      </c>
      <c r="C1248" s="28" t="s">
        <v>7940</v>
      </c>
      <c r="D1248" s="28" t="s">
        <v>7941</v>
      </c>
      <c r="E1248" s="28" t="s">
        <v>94</v>
      </c>
      <c r="F1248" s="28" t="s">
        <v>6891</v>
      </c>
      <c r="G1248" s="28" t="s">
        <v>13</v>
      </c>
      <c r="H1248" s="28" t="s">
        <v>550</v>
      </c>
      <c r="J1248" s="28" t="s">
        <v>7730</v>
      </c>
      <c r="K1248" s="28" t="s">
        <v>7731</v>
      </c>
      <c r="L1248" s="28" t="s">
        <v>852</v>
      </c>
      <c r="M1248" s="28" t="s">
        <v>481</v>
      </c>
      <c r="N1248" s="28" t="s">
        <v>413</v>
      </c>
      <c r="Q1248" s="28" t="s">
        <v>7942</v>
      </c>
      <c r="R1248" s="28" t="s">
        <v>7943</v>
      </c>
      <c r="Z1248" s="28" t="s">
        <v>81</v>
      </c>
      <c r="AA1248" s="28" t="s">
        <v>82</v>
      </c>
      <c r="AE1248" s="28" t="s">
        <v>197</v>
      </c>
      <c r="AF1248" s="28" t="s">
        <v>198</v>
      </c>
      <c r="AG1248" s="28" t="s">
        <v>160</v>
      </c>
      <c r="AH1248" s="28" t="s">
        <v>81</v>
      </c>
      <c r="AJ1248" s="28" t="s">
        <v>84</v>
      </c>
      <c r="AK1248" s="28" t="s">
        <v>85</v>
      </c>
      <c r="AL1248" s="28" t="s">
        <v>7944</v>
      </c>
      <c r="AM1248" s="28" t="s">
        <v>7945</v>
      </c>
      <c r="AN1248" s="28" t="s">
        <v>163</v>
      </c>
      <c r="AO1248" s="28" t="s">
        <v>81</v>
      </c>
      <c r="AP1248" s="28" t="s">
        <v>81</v>
      </c>
      <c r="AU1248" s="28" t="s">
        <v>165</v>
      </c>
      <c r="AY1248" s="28" t="s">
        <v>7904</v>
      </c>
    </row>
    <row r="1249" spans="1:51" x14ac:dyDescent="0.25">
      <c r="A1249" s="28">
        <v>636265</v>
      </c>
      <c r="B1249" s="28">
        <v>509180</v>
      </c>
      <c r="C1249" s="28" t="s">
        <v>3084</v>
      </c>
      <c r="D1249" s="28" t="s">
        <v>1897</v>
      </c>
      <c r="E1249" s="28" t="s">
        <v>94</v>
      </c>
      <c r="F1249" s="28" t="s">
        <v>7946</v>
      </c>
      <c r="G1249" s="28" t="s">
        <v>13</v>
      </c>
      <c r="H1249" s="28" t="s">
        <v>550</v>
      </c>
      <c r="J1249" s="28" t="s">
        <v>2825</v>
      </c>
      <c r="K1249" s="28" t="s">
        <v>2826</v>
      </c>
      <c r="N1249" s="28" t="s">
        <v>2780</v>
      </c>
      <c r="O1249" s="28" t="s">
        <v>7947</v>
      </c>
      <c r="Q1249" s="28" t="s">
        <v>7806</v>
      </c>
      <c r="R1249" s="28" t="s">
        <v>7807</v>
      </c>
      <c r="Z1249" s="28" t="s">
        <v>81</v>
      </c>
      <c r="AA1249" s="28" t="s">
        <v>82</v>
      </c>
      <c r="AE1249" s="28" t="s">
        <v>590</v>
      </c>
      <c r="AF1249" s="28" t="s">
        <v>198</v>
      </c>
      <c r="AG1249" s="28" t="s">
        <v>582</v>
      </c>
      <c r="AH1249" s="28" t="s">
        <v>81</v>
      </c>
      <c r="AJ1249" s="28" t="s">
        <v>84</v>
      </c>
      <c r="AK1249" s="28" t="s">
        <v>85</v>
      </c>
      <c r="AL1249" s="28" t="s">
        <v>7948</v>
      </c>
      <c r="AM1249" s="28" t="s">
        <v>7949</v>
      </c>
      <c r="AN1249" s="28" t="s">
        <v>163</v>
      </c>
      <c r="AO1249" s="28" t="s">
        <v>81</v>
      </c>
      <c r="AP1249" s="28" t="s">
        <v>81</v>
      </c>
      <c r="AU1249" s="28" t="s">
        <v>165</v>
      </c>
      <c r="AY1249" s="28" t="s">
        <v>7950</v>
      </c>
    </row>
    <row r="1250" spans="1:51" x14ac:dyDescent="0.25">
      <c r="A1250" s="28">
        <v>636270</v>
      </c>
      <c r="B1250" s="28">
        <v>631106</v>
      </c>
      <c r="C1250" s="28" t="s">
        <v>5031</v>
      </c>
      <c r="D1250" s="28" t="s">
        <v>7951</v>
      </c>
      <c r="E1250" s="28" t="s">
        <v>94</v>
      </c>
      <c r="F1250" s="28" t="s">
        <v>4427</v>
      </c>
      <c r="G1250" s="28" t="s">
        <v>13</v>
      </c>
      <c r="H1250" s="28" t="s">
        <v>550</v>
      </c>
      <c r="J1250" s="28" t="s">
        <v>2825</v>
      </c>
      <c r="K1250" s="28" t="s">
        <v>2826</v>
      </c>
      <c r="N1250" s="28" t="s">
        <v>6864</v>
      </c>
      <c r="Q1250" s="28" t="s">
        <v>7806</v>
      </c>
      <c r="R1250" s="28" t="s">
        <v>7807</v>
      </c>
      <c r="Z1250" s="28" t="s">
        <v>81</v>
      </c>
      <c r="AA1250" s="28" t="s">
        <v>82</v>
      </c>
      <c r="AE1250" s="28" t="s">
        <v>590</v>
      </c>
      <c r="AF1250" s="28" t="s">
        <v>198</v>
      </c>
      <c r="AG1250" s="28" t="s">
        <v>582</v>
      </c>
      <c r="AH1250" s="28" t="s">
        <v>81</v>
      </c>
      <c r="AJ1250" s="28" t="s">
        <v>84</v>
      </c>
      <c r="AK1250" s="28" t="s">
        <v>85</v>
      </c>
      <c r="AL1250" s="28" t="s">
        <v>7952</v>
      </c>
      <c r="AM1250" s="28" t="s">
        <v>7953</v>
      </c>
      <c r="AN1250" s="28" t="s">
        <v>163</v>
      </c>
      <c r="AU1250" s="28" t="s">
        <v>165</v>
      </c>
      <c r="AY1250" s="28" t="s">
        <v>7954</v>
      </c>
    </row>
    <row r="1251" spans="1:51" x14ac:dyDescent="0.25">
      <c r="A1251" s="28">
        <v>636272</v>
      </c>
      <c r="B1251" s="28">
        <v>562893</v>
      </c>
      <c r="C1251" s="28" t="s">
        <v>7955</v>
      </c>
      <c r="D1251" s="28" t="s">
        <v>7956</v>
      </c>
      <c r="E1251" s="28" t="s">
        <v>94</v>
      </c>
      <c r="F1251" s="28" t="s">
        <v>7957</v>
      </c>
      <c r="G1251" s="28" t="s">
        <v>13</v>
      </c>
      <c r="H1251" s="28" t="s">
        <v>550</v>
      </c>
      <c r="J1251" s="28" t="s">
        <v>7730</v>
      </c>
      <c r="K1251" s="28" t="s">
        <v>7731</v>
      </c>
      <c r="L1251" s="28" t="s">
        <v>852</v>
      </c>
      <c r="M1251" s="28" t="s">
        <v>481</v>
      </c>
      <c r="N1251" s="28" t="s">
        <v>413</v>
      </c>
      <c r="Q1251" s="28" t="s">
        <v>7732</v>
      </c>
      <c r="R1251" s="28" t="s">
        <v>7733</v>
      </c>
      <c r="Z1251" s="28" t="s">
        <v>81</v>
      </c>
      <c r="AA1251" s="28" t="s">
        <v>82</v>
      </c>
      <c r="AE1251" s="28" t="s">
        <v>197</v>
      </c>
      <c r="AF1251" s="28" t="s">
        <v>198</v>
      </c>
      <c r="AG1251" s="28" t="s">
        <v>160</v>
      </c>
      <c r="AH1251" s="28" t="s">
        <v>81</v>
      </c>
      <c r="AJ1251" s="28" t="s">
        <v>84</v>
      </c>
      <c r="AK1251" s="28" t="s">
        <v>85</v>
      </c>
      <c r="AL1251" s="28" t="s">
        <v>7958</v>
      </c>
      <c r="AM1251" s="28" t="s">
        <v>7959</v>
      </c>
      <c r="AN1251" s="28" t="s">
        <v>163</v>
      </c>
      <c r="AO1251" s="28" t="s">
        <v>81</v>
      </c>
      <c r="AP1251" s="28" t="s">
        <v>81</v>
      </c>
      <c r="AU1251" s="28" t="s">
        <v>165</v>
      </c>
      <c r="AY1251" s="28" t="s">
        <v>7904</v>
      </c>
    </row>
    <row r="1252" spans="1:51" x14ac:dyDescent="0.25">
      <c r="A1252" s="28">
        <v>636275</v>
      </c>
      <c r="B1252" s="28">
        <v>631108</v>
      </c>
      <c r="C1252" s="28" t="s">
        <v>3820</v>
      </c>
      <c r="D1252" s="28" t="s">
        <v>7960</v>
      </c>
      <c r="E1252" s="28" t="s">
        <v>9</v>
      </c>
      <c r="F1252" s="28" t="s">
        <v>7961</v>
      </c>
      <c r="G1252" s="28" t="s">
        <v>13</v>
      </c>
      <c r="H1252" s="28" t="s">
        <v>550</v>
      </c>
      <c r="J1252" s="28" t="s">
        <v>2825</v>
      </c>
      <c r="K1252" s="28" t="s">
        <v>2826</v>
      </c>
      <c r="N1252" s="28" t="s">
        <v>1950</v>
      </c>
      <c r="Q1252" s="28" t="s">
        <v>7806</v>
      </c>
      <c r="R1252" s="28" t="s">
        <v>7807</v>
      </c>
      <c r="Z1252" s="28" t="s">
        <v>81</v>
      </c>
      <c r="AA1252" s="28" t="s">
        <v>82</v>
      </c>
      <c r="AE1252" s="28" t="s">
        <v>590</v>
      </c>
      <c r="AF1252" s="28" t="s">
        <v>198</v>
      </c>
      <c r="AG1252" s="28" t="s">
        <v>582</v>
      </c>
      <c r="AH1252" s="28" t="s">
        <v>81</v>
      </c>
      <c r="AJ1252" s="28" t="s">
        <v>84</v>
      </c>
      <c r="AK1252" s="28" t="s">
        <v>85</v>
      </c>
      <c r="AL1252" s="28" t="s">
        <v>7962</v>
      </c>
      <c r="AM1252" s="28" t="s">
        <v>7963</v>
      </c>
      <c r="AN1252" s="28" t="s">
        <v>163</v>
      </c>
      <c r="AO1252" s="28" t="s">
        <v>84</v>
      </c>
      <c r="AP1252" s="28" t="s">
        <v>164</v>
      </c>
      <c r="AU1252" s="28" t="s">
        <v>165</v>
      </c>
      <c r="AV1252" s="28" t="s">
        <v>166</v>
      </c>
      <c r="AW1252" s="28" t="s">
        <v>167</v>
      </c>
      <c r="AX1252" s="28" t="s">
        <v>168</v>
      </c>
      <c r="AY1252" s="28" t="s">
        <v>7964</v>
      </c>
    </row>
    <row r="1253" spans="1:51" x14ac:dyDescent="0.25">
      <c r="A1253" s="28">
        <v>636474</v>
      </c>
      <c r="B1253" s="28">
        <v>631172</v>
      </c>
      <c r="C1253" s="28" t="s">
        <v>7965</v>
      </c>
      <c r="D1253" s="28" t="s">
        <v>7966</v>
      </c>
      <c r="E1253" s="28" t="s">
        <v>94</v>
      </c>
      <c r="F1253" s="28" t="s">
        <v>7967</v>
      </c>
      <c r="G1253" s="28" t="s">
        <v>13</v>
      </c>
      <c r="H1253" s="28" t="s">
        <v>14</v>
      </c>
      <c r="J1253" s="28" t="s">
        <v>5217</v>
      </c>
      <c r="K1253" s="28" t="s">
        <v>5218</v>
      </c>
      <c r="Z1253" s="28" t="s">
        <v>81</v>
      </c>
      <c r="AA1253" s="28" t="s">
        <v>82</v>
      </c>
      <c r="AE1253" s="28" t="s">
        <v>83</v>
      </c>
      <c r="AF1253" s="28" t="s">
        <v>83</v>
      </c>
      <c r="AG1253" s="28" t="s">
        <v>81</v>
      </c>
      <c r="AH1253" s="28" t="s">
        <v>81</v>
      </c>
      <c r="AJ1253" s="28" t="s">
        <v>84</v>
      </c>
      <c r="AK1253" s="28" t="s">
        <v>85</v>
      </c>
      <c r="AL1253" s="28" t="s">
        <v>7968</v>
      </c>
      <c r="AM1253" s="28" t="s">
        <v>7969</v>
      </c>
      <c r="AY1253" s="28" t="s">
        <v>7401</v>
      </c>
    </row>
    <row r="1254" spans="1:51" x14ac:dyDescent="0.25">
      <c r="A1254" s="28">
        <v>636668</v>
      </c>
      <c r="B1254" s="28">
        <v>578019</v>
      </c>
      <c r="C1254" s="28" t="s">
        <v>7970</v>
      </c>
      <c r="D1254" s="28" t="s">
        <v>7971</v>
      </c>
      <c r="E1254" s="28" t="s">
        <v>94</v>
      </c>
      <c r="F1254" s="28" t="s">
        <v>7972</v>
      </c>
      <c r="G1254" s="28" t="s">
        <v>13</v>
      </c>
      <c r="H1254" s="28" t="s">
        <v>190</v>
      </c>
      <c r="I1254" s="28" t="s">
        <v>191</v>
      </c>
      <c r="J1254" s="28" t="s">
        <v>5742</v>
      </c>
      <c r="K1254" s="28" t="s">
        <v>5743</v>
      </c>
      <c r="L1254" s="28" t="s">
        <v>2178</v>
      </c>
      <c r="M1254" s="28" t="s">
        <v>251</v>
      </c>
      <c r="N1254" s="28" t="s">
        <v>7799</v>
      </c>
      <c r="O1254" s="28" t="s">
        <v>7098</v>
      </c>
      <c r="Q1254" s="28" t="s">
        <v>5745</v>
      </c>
      <c r="R1254" s="28" t="s">
        <v>7099</v>
      </c>
      <c r="Z1254" s="28" t="s">
        <v>81</v>
      </c>
      <c r="AA1254" s="28" t="s">
        <v>82</v>
      </c>
      <c r="AE1254" s="28" t="s">
        <v>257</v>
      </c>
      <c r="AF1254" s="28" t="s">
        <v>198</v>
      </c>
      <c r="AG1254" s="28" t="s">
        <v>83</v>
      </c>
      <c r="AH1254" s="28" t="s">
        <v>81</v>
      </c>
      <c r="AJ1254" s="28" t="s">
        <v>84</v>
      </c>
      <c r="AK1254" s="28" t="s">
        <v>85</v>
      </c>
      <c r="AL1254" s="28" t="s">
        <v>7973</v>
      </c>
      <c r="AM1254" s="28" t="s">
        <v>7974</v>
      </c>
      <c r="AN1254" s="28" t="s">
        <v>163</v>
      </c>
      <c r="AO1254" s="28" t="s">
        <v>81</v>
      </c>
      <c r="AP1254" s="28" t="s">
        <v>81</v>
      </c>
      <c r="AU1254" s="28" t="s">
        <v>165</v>
      </c>
      <c r="AY1254" s="28" t="s">
        <v>7975</v>
      </c>
    </row>
    <row r="1255" spans="1:51" x14ac:dyDescent="0.25">
      <c r="A1255" s="28">
        <v>636687</v>
      </c>
      <c r="B1255" s="28">
        <v>365981</v>
      </c>
      <c r="C1255" s="28" t="s">
        <v>2542</v>
      </c>
      <c r="D1255" s="28" t="s">
        <v>7976</v>
      </c>
      <c r="E1255" s="28" t="s">
        <v>94</v>
      </c>
      <c r="F1255" s="28" t="s">
        <v>7977</v>
      </c>
      <c r="G1255" s="28" t="s">
        <v>13</v>
      </c>
      <c r="H1255" s="28" t="s">
        <v>190</v>
      </c>
      <c r="I1255" s="28" t="s">
        <v>423</v>
      </c>
      <c r="J1255" s="28" t="s">
        <v>3648</v>
      </c>
      <c r="K1255" s="28" t="s">
        <v>3649</v>
      </c>
      <c r="L1255" s="28" t="s">
        <v>514</v>
      </c>
      <c r="M1255" s="28" t="s">
        <v>481</v>
      </c>
      <c r="N1255" s="28" t="s">
        <v>7978</v>
      </c>
      <c r="O1255" s="28" t="s">
        <v>7979</v>
      </c>
      <c r="Q1255" s="28" t="s">
        <v>7980</v>
      </c>
      <c r="R1255" s="28" t="s">
        <v>7981</v>
      </c>
      <c r="S1255" s="28" t="s">
        <v>7982</v>
      </c>
      <c r="U1255" s="28" t="s">
        <v>7983</v>
      </c>
      <c r="V1255" s="28" t="s">
        <v>3655</v>
      </c>
      <c r="Z1255" s="28" t="s">
        <v>81</v>
      </c>
      <c r="AA1255" s="28" t="s">
        <v>82</v>
      </c>
      <c r="AE1255" s="28" t="s">
        <v>197</v>
      </c>
      <c r="AF1255" s="28" t="s">
        <v>198</v>
      </c>
      <c r="AG1255" s="28" t="s">
        <v>160</v>
      </c>
      <c r="AH1255" s="28" t="s">
        <v>81</v>
      </c>
      <c r="AJ1255" s="28" t="s">
        <v>84</v>
      </c>
      <c r="AK1255" s="28" t="s">
        <v>85</v>
      </c>
      <c r="AL1255" s="28" t="s">
        <v>7984</v>
      </c>
      <c r="AM1255" s="28" t="s">
        <v>7985</v>
      </c>
      <c r="AN1255" s="28" t="s">
        <v>163</v>
      </c>
      <c r="AO1255" s="28" t="s">
        <v>81</v>
      </c>
      <c r="AP1255" s="28" t="s">
        <v>81</v>
      </c>
      <c r="AU1255" s="28" t="s">
        <v>165</v>
      </c>
      <c r="AY1255" s="28" t="s">
        <v>234</v>
      </c>
    </row>
    <row r="1256" spans="1:51" x14ac:dyDescent="0.25">
      <c r="A1256" s="28">
        <v>636688</v>
      </c>
      <c r="B1256" s="28">
        <v>525470</v>
      </c>
      <c r="C1256" s="28" t="s">
        <v>7986</v>
      </c>
      <c r="D1256" s="28" t="s">
        <v>7987</v>
      </c>
      <c r="E1256" s="28" t="s">
        <v>9</v>
      </c>
      <c r="F1256" s="28" t="s">
        <v>7988</v>
      </c>
      <c r="G1256" s="28" t="s">
        <v>13</v>
      </c>
      <c r="H1256" s="28" t="s">
        <v>190</v>
      </c>
      <c r="I1256" s="28" t="s">
        <v>423</v>
      </c>
      <c r="J1256" s="28" t="s">
        <v>3648</v>
      </c>
      <c r="K1256" s="28" t="s">
        <v>3649</v>
      </c>
      <c r="L1256" s="28" t="s">
        <v>514</v>
      </c>
      <c r="M1256" s="28" t="s">
        <v>481</v>
      </c>
      <c r="N1256" s="28" t="s">
        <v>4986</v>
      </c>
      <c r="O1256" s="28" t="s">
        <v>7989</v>
      </c>
      <c r="Q1256" s="28" t="s">
        <v>7990</v>
      </c>
      <c r="R1256" s="28" t="s">
        <v>7991</v>
      </c>
      <c r="S1256" s="28" t="s">
        <v>7982</v>
      </c>
      <c r="Z1256" s="28" t="s">
        <v>81</v>
      </c>
      <c r="AA1256" s="28" t="s">
        <v>82</v>
      </c>
      <c r="AE1256" s="28" t="s">
        <v>197</v>
      </c>
      <c r="AF1256" s="28" t="s">
        <v>198</v>
      </c>
      <c r="AG1256" s="28" t="s">
        <v>160</v>
      </c>
      <c r="AH1256" s="28" t="s">
        <v>81</v>
      </c>
      <c r="AJ1256" s="28" t="s">
        <v>84</v>
      </c>
      <c r="AK1256" s="28" t="s">
        <v>85</v>
      </c>
      <c r="AL1256" s="28" t="s">
        <v>7992</v>
      </c>
      <c r="AM1256" s="28" t="s">
        <v>7993</v>
      </c>
      <c r="AN1256" s="28" t="s">
        <v>163</v>
      </c>
      <c r="AO1256" s="28" t="s">
        <v>81</v>
      </c>
      <c r="AP1256" s="28" t="s">
        <v>81</v>
      </c>
      <c r="AU1256" s="28" t="s">
        <v>165</v>
      </c>
      <c r="AY1256" s="28" t="s">
        <v>234</v>
      </c>
    </row>
    <row r="1257" spans="1:51" x14ac:dyDescent="0.25">
      <c r="A1257" s="28">
        <v>636690</v>
      </c>
      <c r="B1257" s="28">
        <v>370413</v>
      </c>
      <c r="C1257" s="28" t="s">
        <v>827</v>
      </c>
      <c r="D1257" s="28" t="s">
        <v>7994</v>
      </c>
      <c r="E1257" s="28" t="s">
        <v>94</v>
      </c>
      <c r="F1257" s="28" t="s">
        <v>7995</v>
      </c>
      <c r="G1257" s="28" t="s">
        <v>13</v>
      </c>
      <c r="H1257" s="28" t="s">
        <v>190</v>
      </c>
      <c r="I1257" s="28" t="s">
        <v>423</v>
      </c>
      <c r="J1257" s="28" t="s">
        <v>3648</v>
      </c>
      <c r="K1257" s="28" t="s">
        <v>3649</v>
      </c>
      <c r="L1257" s="28" t="s">
        <v>514</v>
      </c>
      <c r="M1257" s="28" t="s">
        <v>481</v>
      </c>
      <c r="N1257" s="28" t="s">
        <v>7996</v>
      </c>
      <c r="U1257" s="28" t="s">
        <v>7982</v>
      </c>
      <c r="V1257" s="28" t="s">
        <v>7997</v>
      </c>
      <c r="Z1257" s="28" t="s">
        <v>81</v>
      </c>
      <c r="AA1257" s="28" t="s">
        <v>82</v>
      </c>
      <c r="AE1257" s="28" t="s">
        <v>197</v>
      </c>
      <c r="AF1257" s="28" t="s">
        <v>198</v>
      </c>
      <c r="AG1257" s="28" t="s">
        <v>160</v>
      </c>
      <c r="AH1257" s="28" t="s">
        <v>81</v>
      </c>
      <c r="AJ1257" s="28" t="s">
        <v>84</v>
      </c>
      <c r="AK1257" s="28" t="s">
        <v>85</v>
      </c>
      <c r="AL1257" s="28" t="s">
        <v>7998</v>
      </c>
      <c r="AM1257" s="28" t="s">
        <v>7999</v>
      </c>
      <c r="AN1257" s="28" t="s">
        <v>163</v>
      </c>
      <c r="AO1257" s="28" t="s">
        <v>81</v>
      </c>
      <c r="AP1257" s="28" t="s">
        <v>81</v>
      </c>
      <c r="AU1257" s="28" t="s">
        <v>165</v>
      </c>
      <c r="AY1257" s="28" t="s">
        <v>234</v>
      </c>
    </row>
    <row r="1258" spans="1:51" x14ac:dyDescent="0.25">
      <c r="A1258" s="28">
        <v>636691</v>
      </c>
      <c r="B1258" s="28">
        <v>370415</v>
      </c>
      <c r="C1258" s="28" t="s">
        <v>3102</v>
      </c>
      <c r="D1258" s="28" t="s">
        <v>8000</v>
      </c>
      <c r="E1258" s="28" t="s">
        <v>94</v>
      </c>
      <c r="F1258" s="28" t="s">
        <v>8001</v>
      </c>
      <c r="G1258" s="28" t="s">
        <v>13</v>
      </c>
      <c r="H1258" s="28" t="s">
        <v>190</v>
      </c>
      <c r="I1258" s="28" t="s">
        <v>423</v>
      </c>
      <c r="J1258" s="28" t="s">
        <v>3648</v>
      </c>
      <c r="K1258" s="28" t="s">
        <v>3649</v>
      </c>
      <c r="L1258" s="28" t="s">
        <v>514</v>
      </c>
      <c r="M1258" s="28" t="s">
        <v>481</v>
      </c>
      <c r="N1258" s="28" t="s">
        <v>7996</v>
      </c>
      <c r="V1258" s="28" t="s">
        <v>3655</v>
      </c>
      <c r="Z1258" s="28" t="s">
        <v>81</v>
      </c>
      <c r="AA1258" s="28" t="s">
        <v>82</v>
      </c>
      <c r="AE1258" s="28" t="s">
        <v>197</v>
      </c>
      <c r="AF1258" s="28" t="s">
        <v>198</v>
      </c>
      <c r="AG1258" s="28" t="s">
        <v>160</v>
      </c>
      <c r="AH1258" s="28" t="s">
        <v>81</v>
      </c>
      <c r="AJ1258" s="28" t="s">
        <v>84</v>
      </c>
      <c r="AK1258" s="28" t="s">
        <v>85</v>
      </c>
      <c r="AL1258" s="28" t="s">
        <v>8002</v>
      </c>
      <c r="AM1258" s="28" t="s">
        <v>8003</v>
      </c>
      <c r="AN1258" s="28" t="s">
        <v>163</v>
      </c>
      <c r="AO1258" s="28" t="s">
        <v>81</v>
      </c>
      <c r="AP1258" s="28" t="s">
        <v>81</v>
      </c>
      <c r="AU1258" s="28" t="s">
        <v>165</v>
      </c>
      <c r="AY1258" s="28" t="s">
        <v>234</v>
      </c>
    </row>
    <row r="1259" spans="1:51" x14ac:dyDescent="0.25">
      <c r="A1259" s="28">
        <v>636692</v>
      </c>
      <c r="B1259" s="28">
        <v>594090</v>
      </c>
      <c r="C1259" s="28" t="s">
        <v>8004</v>
      </c>
      <c r="D1259" s="28" t="s">
        <v>2136</v>
      </c>
      <c r="E1259" s="28" t="s">
        <v>94</v>
      </c>
      <c r="F1259" s="28" t="s">
        <v>8005</v>
      </c>
      <c r="G1259" s="28" t="s">
        <v>13</v>
      </c>
      <c r="H1259" s="28" t="s">
        <v>190</v>
      </c>
      <c r="I1259" s="28" t="s">
        <v>423</v>
      </c>
      <c r="J1259" s="28" t="s">
        <v>3648</v>
      </c>
      <c r="K1259" s="28" t="s">
        <v>3649</v>
      </c>
      <c r="L1259" s="28" t="s">
        <v>514</v>
      </c>
      <c r="M1259" s="28" t="s">
        <v>481</v>
      </c>
      <c r="N1259" s="28" t="s">
        <v>7311</v>
      </c>
      <c r="U1259" s="28" t="s">
        <v>7982</v>
      </c>
      <c r="V1259" s="28" t="s">
        <v>8006</v>
      </c>
      <c r="Z1259" s="28" t="s">
        <v>81</v>
      </c>
      <c r="AA1259" s="28" t="s">
        <v>82</v>
      </c>
      <c r="AE1259" s="28" t="s">
        <v>197</v>
      </c>
      <c r="AF1259" s="28" t="s">
        <v>198</v>
      </c>
      <c r="AG1259" s="28" t="s">
        <v>160</v>
      </c>
      <c r="AH1259" s="28" t="s">
        <v>81</v>
      </c>
      <c r="AJ1259" s="28" t="s">
        <v>84</v>
      </c>
      <c r="AK1259" s="28" t="s">
        <v>85</v>
      </c>
      <c r="AL1259" s="28" t="s">
        <v>8007</v>
      </c>
      <c r="AM1259" s="28" t="s">
        <v>8008</v>
      </c>
      <c r="AN1259" s="28" t="s">
        <v>163</v>
      </c>
      <c r="AO1259" s="28" t="s">
        <v>81</v>
      </c>
      <c r="AP1259" s="28" t="s">
        <v>81</v>
      </c>
      <c r="AU1259" s="28" t="s">
        <v>165</v>
      </c>
      <c r="AY1259" s="28" t="s">
        <v>234</v>
      </c>
    </row>
    <row r="1260" spans="1:51" x14ac:dyDescent="0.25">
      <c r="A1260" s="28">
        <v>636694</v>
      </c>
      <c r="B1260" s="28">
        <v>645748</v>
      </c>
      <c r="C1260" s="28" t="s">
        <v>7860</v>
      </c>
      <c r="D1260" s="28" t="s">
        <v>8009</v>
      </c>
      <c r="E1260" s="28" t="s">
        <v>9</v>
      </c>
      <c r="F1260" s="28" t="s">
        <v>8010</v>
      </c>
      <c r="G1260" s="28" t="s">
        <v>13</v>
      </c>
      <c r="H1260" s="28" t="s">
        <v>190</v>
      </c>
      <c r="I1260" s="28" t="s">
        <v>423</v>
      </c>
      <c r="J1260" s="28" t="s">
        <v>3648</v>
      </c>
      <c r="K1260" s="28" t="s">
        <v>3649</v>
      </c>
      <c r="L1260" s="28" t="s">
        <v>514</v>
      </c>
      <c r="M1260" s="28" t="s">
        <v>481</v>
      </c>
      <c r="N1260" s="28" t="s">
        <v>424</v>
      </c>
      <c r="P1260" s="28" t="s">
        <v>8011</v>
      </c>
      <c r="Q1260" s="28" t="s">
        <v>8012</v>
      </c>
      <c r="R1260" s="28" t="s">
        <v>8013</v>
      </c>
      <c r="S1260" s="28" t="s">
        <v>7982</v>
      </c>
      <c r="U1260" s="28" t="s">
        <v>7982</v>
      </c>
      <c r="V1260" s="28" t="s">
        <v>3655</v>
      </c>
      <c r="Z1260" s="28" t="s">
        <v>81</v>
      </c>
      <c r="AA1260" s="28" t="s">
        <v>82</v>
      </c>
      <c r="AE1260" s="28" t="s">
        <v>197</v>
      </c>
      <c r="AF1260" s="28" t="s">
        <v>198</v>
      </c>
      <c r="AG1260" s="28" t="s">
        <v>160</v>
      </c>
      <c r="AH1260" s="28" t="s">
        <v>81</v>
      </c>
      <c r="AJ1260" s="28" t="s">
        <v>84</v>
      </c>
      <c r="AK1260" s="28" t="s">
        <v>85</v>
      </c>
      <c r="AL1260" s="28" t="s">
        <v>8014</v>
      </c>
      <c r="AM1260" s="28" t="s">
        <v>8015</v>
      </c>
      <c r="AN1260" s="28" t="s">
        <v>163</v>
      </c>
      <c r="AQ1260" s="28" t="s">
        <v>8016</v>
      </c>
      <c r="AR1260" s="28" t="s">
        <v>8016</v>
      </c>
      <c r="AS1260" s="28" t="s">
        <v>8016</v>
      </c>
      <c r="AT1260" s="28" t="s">
        <v>8016</v>
      </c>
      <c r="AU1260" s="28" t="s">
        <v>165</v>
      </c>
      <c r="AY1260" s="28" t="s">
        <v>234</v>
      </c>
    </row>
    <row r="1261" spans="1:51" x14ac:dyDescent="0.25">
      <c r="A1261" s="28">
        <v>636709</v>
      </c>
      <c r="B1261" s="28">
        <v>333857</v>
      </c>
      <c r="C1261" s="28" t="s">
        <v>4790</v>
      </c>
      <c r="D1261" s="28" t="s">
        <v>8017</v>
      </c>
      <c r="E1261" s="28" t="s">
        <v>94</v>
      </c>
      <c r="F1261" s="28" t="s">
        <v>8018</v>
      </c>
      <c r="G1261" s="28" t="s">
        <v>13</v>
      </c>
      <c r="H1261" s="28" t="s">
        <v>190</v>
      </c>
      <c r="I1261" s="28" t="s">
        <v>191</v>
      </c>
      <c r="J1261" s="28" t="s">
        <v>462</v>
      </c>
      <c r="K1261" s="28" t="s">
        <v>463</v>
      </c>
      <c r="L1261" s="28" t="s">
        <v>464</v>
      </c>
      <c r="M1261" s="28" t="s">
        <v>465</v>
      </c>
      <c r="N1261" s="28" t="s">
        <v>5718</v>
      </c>
      <c r="Z1261" s="28" t="s">
        <v>81</v>
      </c>
      <c r="AA1261" s="28" t="s">
        <v>82</v>
      </c>
      <c r="AE1261" s="28" t="s">
        <v>470</v>
      </c>
      <c r="AF1261" s="28" t="s">
        <v>198</v>
      </c>
      <c r="AG1261" s="28" t="s">
        <v>471</v>
      </c>
      <c r="AH1261" s="28" t="s">
        <v>81</v>
      </c>
      <c r="AJ1261" s="28" t="s">
        <v>84</v>
      </c>
      <c r="AK1261" s="28" t="s">
        <v>85</v>
      </c>
      <c r="AL1261" s="28" t="s">
        <v>8019</v>
      </c>
      <c r="AM1261" s="28" t="s">
        <v>8020</v>
      </c>
      <c r="AN1261" s="28" t="s">
        <v>163</v>
      </c>
      <c r="AO1261" s="28" t="s">
        <v>81</v>
      </c>
      <c r="AP1261" s="28" t="s">
        <v>81</v>
      </c>
      <c r="AU1261" s="28" t="s">
        <v>165</v>
      </c>
      <c r="AY1261" s="28" t="s">
        <v>8021</v>
      </c>
    </row>
    <row r="1262" spans="1:51" x14ac:dyDescent="0.25">
      <c r="A1262" s="28">
        <v>636840</v>
      </c>
      <c r="B1262" s="28">
        <v>578464</v>
      </c>
      <c r="C1262" s="28" t="s">
        <v>8022</v>
      </c>
      <c r="D1262" s="28" t="s">
        <v>8023</v>
      </c>
      <c r="E1262" s="28" t="s">
        <v>9</v>
      </c>
      <c r="F1262" s="28" t="s">
        <v>8024</v>
      </c>
      <c r="G1262" s="28" t="s">
        <v>13</v>
      </c>
      <c r="H1262" s="28" t="s">
        <v>153</v>
      </c>
      <c r="J1262" s="28" t="s">
        <v>3410</v>
      </c>
      <c r="K1262" s="28" t="s">
        <v>3411</v>
      </c>
      <c r="L1262" s="28" t="s">
        <v>2590</v>
      </c>
      <c r="M1262" s="28" t="s">
        <v>577</v>
      </c>
      <c r="N1262" s="28" t="s">
        <v>1643</v>
      </c>
      <c r="O1262" s="28" t="s">
        <v>3611</v>
      </c>
      <c r="Z1262" s="28" t="s">
        <v>81</v>
      </c>
      <c r="AA1262" s="28" t="s">
        <v>364</v>
      </c>
      <c r="AE1262" s="28" t="s">
        <v>470</v>
      </c>
      <c r="AF1262" s="28" t="s">
        <v>159</v>
      </c>
      <c r="AG1262" s="28" t="s">
        <v>582</v>
      </c>
      <c r="AH1262" s="28" t="s">
        <v>81</v>
      </c>
      <c r="AJ1262" s="28" t="s">
        <v>84</v>
      </c>
      <c r="AK1262" s="28" t="s">
        <v>85</v>
      </c>
      <c r="AL1262" s="28" t="s">
        <v>8025</v>
      </c>
      <c r="AM1262" s="28" t="s">
        <v>8026</v>
      </c>
      <c r="AN1262" s="28" t="s">
        <v>163</v>
      </c>
      <c r="AO1262" s="28" t="s">
        <v>81</v>
      </c>
      <c r="AP1262" s="28" t="s">
        <v>81</v>
      </c>
      <c r="AU1262" s="28" t="s">
        <v>165</v>
      </c>
      <c r="AY1262" s="28" t="s">
        <v>8027</v>
      </c>
    </row>
    <row r="1263" spans="1:51" x14ac:dyDescent="0.25">
      <c r="A1263" s="28">
        <v>636842</v>
      </c>
      <c r="B1263" s="28">
        <v>578457</v>
      </c>
      <c r="C1263" s="28" t="s">
        <v>7413</v>
      </c>
      <c r="D1263" s="28" t="s">
        <v>8028</v>
      </c>
      <c r="E1263" s="28" t="s">
        <v>94</v>
      </c>
      <c r="F1263" s="28" t="s">
        <v>8029</v>
      </c>
      <c r="G1263" s="28" t="s">
        <v>13</v>
      </c>
      <c r="H1263" s="28" t="s">
        <v>153</v>
      </c>
      <c r="I1263" s="28" t="s">
        <v>191</v>
      </c>
      <c r="J1263" s="28" t="s">
        <v>3410</v>
      </c>
      <c r="K1263" s="28" t="s">
        <v>3411</v>
      </c>
      <c r="L1263" s="28" t="s">
        <v>2590</v>
      </c>
      <c r="M1263" s="28" t="s">
        <v>577</v>
      </c>
      <c r="N1263" s="28" t="s">
        <v>642</v>
      </c>
      <c r="O1263" s="28" t="s">
        <v>3611</v>
      </c>
      <c r="Z1263" s="28" t="s">
        <v>81</v>
      </c>
      <c r="AA1263" s="28" t="s">
        <v>364</v>
      </c>
      <c r="AE1263" s="28" t="s">
        <v>470</v>
      </c>
      <c r="AF1263" s="28" t="s">
        <v>159</v>
      </c>
      <c r="AG1263" s="28" t="s">
        <v>582</v>
      </c>
      <c r="AH1263" s="28" t="s">
        <v>81</v>
      </c>
      <c r="AJ1263" s="28" t="s">
        <v>84</v>
      </c>
      <c r="AK1263" s="28" t="s">
        <v>85</v>
      </c>
      <c r="AL1263" s="28" t="s">
        <v>8030</v>
      </c>
      <c r="AM1263" s="28" t="s">
        <v>8031</v>
      </c>
      <c r="AN1263" s="28" t="s">
        <v>163</v>
      </c>
      <c r="AO1263" s="28" t="s">
        <v>81</v>
      </c>
      <c r="AP1263" s="28" t="s">
        <v>81</v>
      </c>
      <c r="AU1263" s="28" t="s">
        <v>165</v>
      </c>
      <c r="AY1263" s="28" t="s">
        <v>8032</v>
      </c>
    </row>
    <row r="1264" spans="1:51" x14ac:dyDescent="0.25">
      <c r="A1264" s="28">
        <v>636845</v>
      </c>
      <c r="B1264" s="28">
        <v>598948</v>
      </c>
      <c r="C1264" s="28" t="s">
        <v>8033</v>
      </c>
      <c r="D1264" s="28" t="s">
        <v>8034</v>
      </c>
      <c r="E1264" s="28" t="s">
        <v>94</v>
      </c>
      <c r="F1264" s="28" t="s">
        <v>8035</v>
      </c>
      <c r="G1264" s="28" t="s">
        <v>13</v>
      </c>
      <c r="H1264" s="28" t="s">
        <v>153</v>
      </c>
      <c r="J1264" s="28" t="s">
        <v>3410</v>
      </c>
      <c r="K1264" s="28" t="s">
        <v>3411</v>
      </c>
      <c r="L1264" s="28" t="s">
        <v>2590</v>
      </c>
      <c r="M1264" s="28" t="s">
        <v>577</v>
      </c>
      <c r="N1264" s="28" t="s">
        <v>2591</v>
      </c>
      <c r="O1264" s="28" t="s">
        <v>3611</v>
      </c>
      <c r="Z1264" s="28" t="s">
        <v>81</v>
      </c>
      <c r="AA1264" s="28" t="s">
        <v>364</v>
      </c>
      <c r="AE1264" s="28" t="s">
        <v>470</v>
      </c>
      <c r="AF1264" s="28" t="s">
        <v>159</v>
      </c>
      <c r="AG1264" s="28" t="s">
        <v>582</v>
      </c>
      <c r="AH1264" s="28" t="s">
        <v>81</v>
      </c>
      <c r="AJ1264" s="28" t="s">
        <v>84</v>
      </c>
      <c r="AK1264" s="28" t="s">
        <v>85</v>
      </c>
      <c r="AL1264" s="28" t="s">
        <v>8036</v>
      </c>
      <c r="AM1264" s="28" t="s">
        <v>8037</v>
      </c>
      <c r="AN1264" s="28" t="s">
        <v>163</v>
      </c>
      <c r="AO1264" s="28" t="s">
        <v>81</v>
      </c>
      <c r="AP1264" s="28" t="s">
        <v>81</v>
      </c>
      <c r="AU1264" s="28" t="s">
        <v>165</v>
      </c>
      <c r="AY1264" s="28" t="s">
        <v>8038</v>
      </c>
    </row>
    <row r="1265" spans="1:51" x14ac:dyDescent="0.25">
      <c r="A1265" s="28">
        <v>636850</v>
      </c>
      <c r="B1265" s="28">
        <v>532642</v>
      </c>
      <c r="C1265" s="28" t="s">
        <v>6505</v>
      </c>
      <c r="D1265" s="28" t="s">
        <v>8039</v>
      </c>
      <c r="E1265" s="28" t="s">
        <v>94</v>
      </c>
      <c r="F1265" s="28" t="s">
        <v>8040</v>
      </c>
      <c r="G1265" s="28" t="s">
        <v>13</v>
      </c>
      <c r="H1265" s="28" t="s">
        <v>153</v>
      </c>
      <c r="I1265" s="28" t="s">
        <v>423</v>
      </c>
      <c r="J1265" s="28" t="s">
        <v>8041</v>
      </c>
      <c r="K1265" s="28" t="s">
        <v>8042</v>
      </c>
      <c r="L1265" s="28" t="s">
        <v>1342</v>
      </c>
      <c r="M1265" s="28" t="s">
        <v>1343</v>
      </c>
      <c r="N1265" s="28" t="s">
        <v>8043</v>
      </c>
      <c r="O1265" s="28" t="s">
        <v>8044</v>
      </c>
      <c r="Q1265" s="28" t="s">
        <v>5114</v>
      </c>
      <c r="R1265" s="28" t="s">
        <v>8045</v>
      </c>
      <c r="U1265" s="28" t="s">
        <v>8046</v>
      </c>
      <c r="V1265" s="28" t="s">
        <v>8047</v>
      </c>
      <c r="Z1265" s="28" t="s">
        <v>81</v>
      </c>
      <c r="AA1265" s="28" t="s">
        <v>364</v>
      </c>
      <c r="AE1265" s="28" t="s">
        <v>294</v>
      </c>
      <c r="AF1265" s="28" t="s">
        <v>159</v>
      </c>
      <c r="AG1265" s="28" t="s">
        <v>83</v>
      </c>
      <c r="AH1265" s="28" t="s">
        <v>81</v>
      </c>
      <c r="AJ1265" s="28" t="s">
        <v>84</v>
      </c>
      <c r="AK1265" s="28" t="s">
        <v>85</v>
      </c>
      <c r="AL1265" s="28" t="s">
        <v>8048</v>
      </c>
      <c r="AM1265" s="28" t="s">
        <v>8049</v>
      </c>
      <c r="AN1265" s="28" t="s">
        <v>163</v>
      </c>
      <c r="AO1265" s="28" t="s">
        <v>81</v>
      </c>
      <c r="AP1265" s="28" t="s">
        <v>81</v>
      </c>
      <c r="AU1265" s="28" t="s">
        <v>165</v>
      </c>
      <c r="AY1265" s="28" t="s">
        <v>234</v>
      </c>
    </row>
    <row r="1266" spans="1:51" x14ac:dyDescent="0.25">
      <c r="A1266" s="28">
        <v>636857</v>
      </c>
      <c r="B1266" s="28">
        <v>600988</v>
      </c>
      <c r="C1266" s="28" t="s">
        <v>8050</v>
      </c>
      <c r="D1266" s="28" t="s">
        <v>8051</v>
      </c>
      <c r="E1266" s="28" t="s">
        <v>94</v>
      </c>
      <c r="F1266" s="28" t="s">
        <v>8052</v>
      </c>
      <c r="G1266" s="28" t="s">
        <v>13</v>
      </c>
      <c r="H1266" s="28" t="s">
        <v>153</v>
      </c>
      <c r="I1266" s="28" t="s">
        <v>311</v>
      </c>
      <c r="J1266" s="28" t="s">
        <v>8041</v>
      </c>
      <c r="K1266" s="28" t="s">
        <v>8042</v>
      </c>
      <c r="L1266" s="28" t="s">
        <v>1342</v>
      </c>
      <c r="M1266" s="28" t="s">
        <v>1343</v>
      </c>
      <c r="N1266" s="28" t="s">
        <v>4682</v>
      </c>
      <c r="O1266" s="28" t="s">
        <v>8053</v>
      </c>
      <c r="Q1266" s="28" t="s">
        <v>5114</v>
      </c>
      <c r="R1266" s="28" t="s">
        <v>8045</v>
      </c>
      <c r="U1266" s="28" t="s">
        <v>8054</v>
      </c>
      <c r="V1266" s="28" t="s">
        <v>8055</v>
      </c>
      <c r="Z1266" s="28" t="s">
        <v>81</v>
      </c>
      <c r="AA1266" s="28" t="s">
        <v>814</v>
      </c>
      <c r="AB1266" s="28" t="s">
        <v>8056</v>
      </c>
      <c r="AC1266" s="28" t="s">
        <v>8057</v>
      </c>
      <c r="AE1266" s="28" t="s">
        <v>294</v>
      </c>
      <c r="AF1266" s="28" t="s">
        <v>159</v>
      </c>
      <c r="AG1266" s="28" t="s">
        <v>83</v>
      </c>
      <c r="AH1266" s="28" t="s">
        <v>81</v>
      </c>
      <c r="AJ1266" s="28" t="s">
        <v>84</v>
      </c>
      <c r="AK1266" s="28" t="s">
        <v>85</v>
      </c>
      <c r="AL1266" s="28" t="s">
        <v>8058</v>
      </c>
      <c r="AM1266" s="28" t="s">
        <v>8059</v>
      </c>
      <c r="AN1266" s="28" t="s">
        <v>163</v>
      </c>
      <c r="AO1266" s="28" t="s">
        <v>81</v>
      </c>
      <c r="AP1266" s="28" t="s">
        <v>81</v>
      </c>
      <c r="AU1266" s="28" t="s">
        <v>165</v>
      </c>
      <c r="AY1266" s="28" t="s">
        <v>234</v>
      </c>
    </row>
    <row r="1267" spans="1:51" x14ac:dyDescent="0.25">
      <c r="A1267" s="28">
        <v>636979</v>
      </c>
      <c r="B1267" s="28">
        <v>631348</v>
      </c>
      <c r="C1267" s="28" t="s">
        <v>7109</v>
      </c>
      <c r="D1267" s="28" t="s">
        <v>8060</v>
      </c>
      <c r="E1267" s="28" t="s">
        <v>9</v>
      </c>
      <c r="F1267" s="28" t="s">
        <v>8061</v>
      </c>
      <c r="G1267" s="28" t="s">
        <v>13</v>
      </c>
      <c r="H1267" s="28" t="s">
        <v>14</v>
      </c>
      <c r="J1267" s="28" t="s">
        <v>8062</v>
      </c>
      <c r="K1267" s="28" t="s">
        <v>8063</v>
      </c>
      <c r="Z1267" s="28" t="s">
        <v>81</v>
      </c>
      <c r="AA1267" s="28" t="s">
        <v>82</v>
      </c>
      <c r="AE1267" s="28" t="s">
        <v>83</v>
      </c>
      <c r="AF1267" s="28" t="s">
        <v>83</v>
      </c>
      <c r="AG1267" s="28" t="s">
        <v>81</v>
      </c>
      <c r="AH1267" s="28" t="s">
        <v>81</v>
      </c>
      <c r="AJ1267" s="28" t="s">
        <v>84</v>
      </c>
      <c r="AK1267" s="28" t="s">
        <v>85</v>
      </c>
      <c r="AL1267" s="28" t="s">
        <v>8064</v>
      </c>
      <c r="AM1267" s="28" t="s">
        <v>8065</v>
      </c>
      <c r="AY1267" s="28" t="s">
        <v>8066</v>
      </c>
    </row>
    <row r="1268" spans="1:51" x14ac:dyDescent="0.25">
      <c r="A1268" s="28">
        <v>636980</v>
      </c>
      <c r="B1268" s="28">
        <v>631349</v>
      </c>
      <c r="C1268" s="28" t="s">
        <v>8067</v>
      </c>
      <c r="D1268" s="28" t="s">
        <v>1812</v>
      </c>
      <c r="E1268" s="28" t="s">
        <v>9</v>
      </c>
      <c r="F1268" s="28" t="s">
        <v>8068</v>
      </c>
      <c r="G1268" s="28" t="s">
        <v>13</v>
      </c>
      <c r="H1268" s="28" t="s">
        <v>14</v>
      </c>
      <c r="J1268" s="28" t="s">
        <v>8062</v>
      </c>
      <c r="K1268" s="28" t="s">
        <v>8063</v>
      </c>
      <c r="Z1268" s="28" t="s">
        <v>81</v>
      </c>
      <c r="AA1268" s="28" t="s">
        <v>82</v>
      </c>
      <c r="AE1268" s="28" t="s">
        <v>83</v>
      </c>
      <c r="AF1268" s="28" t="s">
        <v>83</v>
      </c>
      <c r="AG1268" s="28" t="s">
        <v>81</v>
      </c>
      <c r="AH1268" s="28" t="s">
        <v>81</v>
      </c>
      <c r="AJ1268" s="28" t="s">
        <v>84</v>
      </c>
      <c r="AK1268" s="28" t="s">
        <v>85</v>
      </c>
      <c r="AL1268" s="28" t="s">
        <v>8064</v>
      </c>
      <c r="AM1268" s="28" t="s">
        <v>8069</v>
      </c>
      <c r="AY1268" s="28" t="s">
        <v>8066</v>
      </c>
    </row>
    <row r="1269" spans="1:51" x14ac:dyDescent="0.25">
      <c r="A1269" s="28">
        <v>636981</v>
      </c>
      <c r="B1269" s="28">
        <v>631350</v>
      </c>
      <c r="C1269" s="28" t="s">
        <v>8070</v>
      </c>
      <c r="D1269" s="28" t="s">
        <v>8071</v>
      </c>
      <c r="E1269" s="28" t="s">
        <v>9</v>
      </c>
      <c r="F1269" s="28" t="s">
        <v>8072</v>
      </c>
      <c r="G1269" s="28" t="s">
        <v>13</v>
      </c>
      <c r="H1269" s="28" t="s">
        <v>14</v>
      </c>
      <c r="J1269" s="28" t="s">
        <v>8062</v>
      </c>
      <c r="K1269" s="28" t="s">
        <v>8063</v>
      </c>
      <c r="Z1269" s="28" t="s">
        <v>81</v>
      </c>
      <c r="AA1269" s="28" t="s">
        <v>82</v>
      </c>
      <c r="AE1269" s="28" t="s">
        <v>83</v>
      </c>
      <c r="AF1269" s="28" t="s">
        <v>83</v>
      </c>
      <c r="AG1269" s="28" t="s">
        <v>81</v>
      </c>
      <c r="AH1269" s="28" t="s">
        <v>81</v>
      </c>
      <c r="AJ1269" s="28" t="s">
        <v>84</v>
      </c>
      <c r="AK1269" s="28" t="s">
        <v>85</v>
      </c>
      <c r="AL1269" s="28" t="s">
        <v>8064</v>
      </c>
      <c r="AM1269" s="28" t="s">
        <v>8073</v>
      </c>
      <c r="AY1269" s="28" t="s">
        <v>8066</v>
      </c>
    </row>
    <row r="1270" spans="1:51" x14ac:dyDescent="0.25">
      <c r="A1270" s="28">
        <v>636982</v>
      </c>
      <c r="B1270" s="28">
        <v>631351</v>
      </c>
      <c r="C1270" s="28" t="s">
        <v>1693</v>
      </c>
      <c r="D1270" s="28" t="s">
        <v>8074</v>
      </c>
      <c r="E1270" s="28" t="s">
        <v>9</v>
      </c>
      <c r="F1270" s="28" t="s">
        <v>8075</v>
      </c>
      <c r="G1270" s="28" t="s">
        <v>13</v>
      </c>
      <c r="H1270" s="28" t="s">
        <v>14</v>
      </c>
      <c r="J1270" s="28" t="s">
        <v>8062</v>
      </c>
      <c r="K1270" s="28" t="s">
        <v>8063</v>
      </c>
      <c r="Z1270" s="28" t="s">
        <v>81</v>
      </c>
      <c r="AA1270" s="28" t="s">
        <v>82</v>
      </c>
      <c r="AE1270" s="28" t="s">
        <v>83</v>
      </c>
      <c r="AF1270" s="28" t="s">
        <v>83</v>
      </c>
      <c r="AG1270" s="28" t="s">
        <v>81</v>
      </c>
      <c r="AH1270" s="28" t="s">
        <v>81</v>
      </c>
      <c r="AJ1270" s="28" t="s">
        <v>84</v>
      </c>
      <c r="AK1270" s="28" t="s">
        <v>85</v>
      </c>
      <c r="AL1270" s="28" t="s">
        <v>8064</v>
      </c>
      <c r="AM1270" s="28" t="s">
        <v>8076</v>
      </c>
      <c r="AY1270" s="28" t="s">
        <v>8066</v>
      </c>
    </row>
    <row r="1271" spans="1:51" x14ac:dyDescent="0.25">
      <c r="A1271" s="28">
        <v>636983</v>
      </c>
      <c r="B1271" s="28">
        <v>631352</v>
      </c>
      <c r="C1271" s="28" t="s">
        <v>8077</v>
      </c>
      <c r="D1271" s="28" t="s">
        <v>8078</v>
      </c>
      <c r="E1271" s="28" t="s">
        <v>9</v>
      </c>
      <c r="F1271" s="28" t="s">
        <v>8079</v>
      </c>
      <c r="G1271" s="28" t="s">
        <v>13</v>
      </c>
      <c r="H1271" s="28" t="s">
        <v>14</v>
      </c>
      <c r="J1271" s="28" t="s">
        <v>8062</v>
      </c>
      <c r="K1271" s="28" t="s">
        <v>8063</v>
      </c>
      <c r="Z1271" s="28" t="s">
        <v>81</v>
      </c>
      <c r="AA1271" s="28" t="s">
        <v>82</v>
      </c>
      <c r="AE1271" s="28" t="s">
        <v>83</v>
      </c>
      <c r="AF1271" s="28" t="s">
        <v>83</v>
      </c>
      <c r="AG1271" s="28" t="s">
        <v>81</v>
      </c>
      <c r="AH1271" s="28" t="s">
        <v>81</v>
      </c>
      <c r="AJ1271" s="28" t="s">
        <v>84</v>
      </c>
      <c r="AK1271" s="28" t="s">
        <v>85</v>
      </c>
      <c r="AL1271" s="28" t="s">
        <v>8064</v>
      </c>
      <c r="AM1271" s="28" t="s">
        <v>8080</v>
      </c>
      <c r="AY1271" s="28" t="s">
        <v>8066</v>
      </c>
    </row>
    <row r="1272" spans="1:51" x14ac:dyDescent="0.25">
      <c r="A1272" s="28">
        <v>636984</v>
      </c>
      <c r="B1272" s="28">
        <v>631353</v>
      </c>
      <c r="C1272" s="28" t="s">
        <v>8081</v>
      </c>
      <c r="D1272" s="28" t="s">
        <v>8082</v>
      </c>
      <c r="E1272" s="28" t="s">
        <v>9</v>
      </c>
      <c r="F1272" s="28" t="s">
        <v>8083</v>
      </c>
      <c r="G1272" s="28" t="s">
        <v>13</v>
      </c>
      <c r="H1272" s="28" t="s">
        <v>14</v>
      </c>
      <c r="J1272" s="28" t="s">
        <v>8062</v>
      </c>
      <c r="K1272" s="28" t="s">
        <v>8063</v>
      </c>
      <c r="Z1272" s="28" t="s">
        <v>81</v>
      </c>
      <c r="AA1272" s="28" t="s">
        <v>82</v>
      </c>
      <c r="AE1272" s="28" t="s">
        <v>83</v>
      </c>
      <c r="AF1272" s="28" t="s">
        <v>83</v>
      </c>
      <c r="AG1272" s="28" t="s">
        <v>81</v>
      </c>
      <c r="AH1272" s="28" t="s">
        <v>81</v>
      </c>
      <c r="AJ1272" s="28" t="s">
        <v>84</v>
      </c>
      <c r="AK1272" s="28" t="s">
        <v>85</v>
      </c>
      <c r="AL1272" s="28" t="s">
        <v>8084</v>
      </c>
      <c r="AM1272" s="28" t="s">
        <v>8085</v>
      </c>
      <c r="AY1272" s="28" t="s">
        <v>8066</v>
      </c>
    </row>
    <row r="1273" spans="1:51" x14ac:dyDescent="0.25">
      <c r="A1273" s="28">
        <v>636985</v>
      </c>
      <c r="B1273" s="28">
        <v>631354</v>
      </c>
      <c r="C1273" s="28" t="s">
        <v>4143</v>
      </c>
      <c r="D1273" s="28" t="s">
        <v>8086</v>
      </c>
      <c r="E1273" s="28" t="s">
        <v>9</v>
      </c>
      <c r="F1273" s="28" t="s">
        <v>8087</v>
      </c>
      <c r="G1273" s="28" t="s">
        <v>13</v>
      </c>
      <c r="H1273" s="28" t="s">
        <v>14</v>
      </c>
      <c r="J1273" s="28" t="s">
        <v>8062</v>
      </c>
      <c r="K1273" s="28" t="s">
        <v>8063</v>
      </c>
      <c r="Z1273" s="28" t="s">
        <v>81</v>
      </c>
      <c r="AA1273" s="28" t="s">
        <v>82</v>
      </c>
      <c r="AE1273" s="28" t="s">
        <v>83</v>
      </c>
      <c r="AF1273" s="28" t="s">
        <v>83</v>
      </c>
      <c r="AG1273" s="28" t="s">
        <v>81</v>
      </c>
      <c r="AH1273" s="28" t="s">
        <v>81</v>
      </c>
      <c r="AJ1273" s="28" t="s">
        <v>84</v>
      </c>
      <c r="AK1273" s="28" t="s">
        <v>85</v>
      </c>
      <c r="AL1273" s="28" t="s">
        <v>8084</v>
      </c>
      <c r="AM1273" s="28" t="s">
        <v>8088</v>
      </c>
      <c r="AY1273" s="28" t="s">
        <v>8066</v>
      </c>
    </row>
    <row r="1274" spans="1:51" x14ac:dyDescent="0.25">
      <c r="A1274" s="28">
        <v>636986</v>
      </c>
      <c r="B1274" s="28">
        <v>631355</v>
      </c>
      <c r="C1274" s="28" t="s">
        <v>8089</v>
      </c>
      <c r="D1274" s="28" t="s">
        <v>8090</v>
      </c>
      <c r="E1274" s="28" t="s">
        <v>9</v>
      </c>
      <c r="F1274" s="28" t="s">
        <v>8091</v>
      </c>
      <c r="G1274" s="28" t="s">
        <v>13</v>
      </c>
      <c r="H1274" s="28" t="s">
        <v>14</v>
      </c>
      <c r="J1274" s="28" t="s">
        <v>8062</v>
      </c>
      <c r="K1274" s="28" t="s">
        <v>8063</v>
      </c>
      <c r="Z1274" s="28" t="s">
        <v>81</v>
      </c>
      <c r="AA1274" s="28" t="s">
        <v>82</v>
      </c>
      <c r="AE1274" s="28" t="s">
        <v>83</v>
      </c>
      <c r="AF1274" s="28" t="s">
        <v>83</v>
      </c>
      <c r="AG1274" s="28" t="s">
        <v>81</v>
      </c>
      <c r="AH1274" s="28" t="s">
        <v>81</v>
      </c>
      <c r="AJ1274" s="28" t="s">
        <v>84</v>
      </c>
      <c r="AK1274" s="28" t="s">
        <v>85</v>
      </c>
      <c r="AL1274" s="28" t="s">
        <v>8084</v>
      </c>
      <c r="AM1274" s="28" t="s">
        <v>8088</v>
      </c>
      <c r="AY1274" s="28" t="s">
        <v>8066</v>
      </c>
    </row>
    <row r="1275" spans="1:51" x14ac:dyDescent="0.25">
      <c r="A1275" s="28">
        <v>636987</v>
      </c>
      <c r="B1275" s="28">
        <v>631356</v>
      </c>
      <c r="C1275" s="28" t="s">
        <v>8092</v>
      </c>
      <c r="D1275" s="28" t="s">
        <v>8093</v>
      </c>
      <c r="E1275" s="28" t="s">
        <v>9</v>
      </c>
      <c r="F1275" s="28" t="s">
        <v>3079</v>
      </c>
      <c r="G1275" s="28" t="s">
        <v>13</v>
      </c>
      <c r="H1275" s="28" t="s">
        <v>14</v>
      </c>
      <c r="J1275" s="28" t="s">
        <v>8062</v>
      </c>
      <c r="K1275" s="28" t="s">
        <v>8063</v>
      </c>
      <c r="Z1275" s="28" t="s">
        <v>81</v>
      </c>
      <c r="AA1275" s="28" t="s">
        <v>82</v>
      </c>
      <c r="AE1275" s="28" t="s">
        <v>83</v>
      </c>
      <c r="AF1275" s="28" t="s">
        <v>83</v>
      </c>
      <c r="AG1275" s="28" t="s">
        <v>81</v>
      </c>
      <c r="AH1275" s="28" t="s">
        <v>81</v>
      </c>
      <c r="AJ1275" s="28" t="s">
        <v>84</v>
      </c>
      <c r="AK1275" s="28" t="s">
        <v>85</v>
      </c>
      <c r="AL1275" s="28" t="s">
        <v>8084</v>
      </c>
      <c r="AM1275" s="28" t="s">
        <v>8094</v>
      </c>
      <c r="AY1275" s="28" t="s">
        <v>8066</v>
      </c>
    </row>
    <row r="1276" spans="1:51" x14ac:dyDescent="0.25">
      <c r="A1276" s="28">
        <v>636988</v>
      </c>
      <c r="B1276" s="28">
        <v>631357</v>
      </c>
      <c r="C1276" s="28" t="s">
        <v>8095</v>
      </c>
      <c r="D1276" s="28" t="s">
        <v>8096</v>
      </c>
      <c r="E1276" s="28" t="s">
        <v>9</v>
      </c>
      <c r="F1276" s="28" t="s">
        <v>8097</v>
      </c>
      <c r="G1276" s="28" t="s">
        <v>13</v>
      </c>
      <c r="H1276" s="28" t="s">
        <v>14</v>
      </c>
      <c r="J1276" s="28" t="s">
        <v>8062</v>
      </c>
      <c r="K1276" s="28" t="s">
        <v>8063</v>
      </c>
      <c r="Z1276" s="28" t="s">
        <v>81</v>
      </c>
      <c r="AA1276" s="28" t="s">
        <v>82</v>
      </c>
      <c r="AE1276" s="28" t="s">
        <v>83</v>
      </c>
      <c r="AF1276" s="28" t="s">
        <v>83</v>
      </c>
      <c r="AG1276" s="28" t="s">
        <v>81</v>
      </c>
      <c r="AH1276" s="28" t="s">
        <v>81</v>
      </c>
      <c r="AJ1276" s="28" t="s">
        <v>84</v>
      </c>
      <c r="AK1276" s="28" t="s">
        <v>85</v>
      </c>
      <c r="AL1276" s="28" t="s">
        <v>8084</v>
      </c>
      <c r="AM1276" s="28" t="s">
        <v>8098</v>
      </c>
      <c r="AY1276" s="28" t="s">
        <v>8066</v>
      </c>
    </row>
    <row r="1277" spans="1:51" x14ac:dyDescent="0.25">
      <c r="A1277" s="28">
        <v>636989</v>
      </c>
      <c r="B1277" s="28">
        <v>631358</v>
      </c>
      <c r="C1277" s="28" t="s">
        <v>8099</v>
      </c>
      <c r="D1277" s="28" t="s">
        <v>8100</v>
      </c>
      <c r="E1277" s="28" t="s">
        <v>9</v>
      </c>
      <c r="F1277" s="28" t="s">
        <v>8101</v>
      </c>
      <c r="G1277" s="28" t="s">
        <v>13</v>
      </c>
      <c r="H1277" s="28" t="s">
        <v>14</v>
      </c>
      <c r="J1277" s="28" t="s">
        <v>8062</v>
      </c>
      <c r="K1277" s="28" t="s">
        <v>8063</v>
      </c>
      <c r="Z1277" s="28" t="s">
        <v>81</v>
      </c>
      <c r="AA1277" s="28" t="s">
        <v>82</v>
      </c>
      <c r="AE1277" s="28" t="s">
        <v>83</v>
      </c>
      <c r="AF1277" s="28" t="s">
        <v>83</v>
      </c>
      <c r="AG1277" s="28" t="s">
        <v>81</v>
      </c>
      <c r="AH1277" s="28" t="s">
        <v>81</v>
      </c>
      <c r="AJ1277" s="28" t="s">
        <v>84</v>
      </c>
      <c r="AK1277" s="28" t="s">
        <v>85</v>
      </c>
      <c r="AL1277" s="28" t="s">
        <v>8084</v>
      </c>
      <c r="AM1277" s="28" t="s">
        <v>8102</v>
      </c>
      <c r="AY1277" s="28" t="s">
        <v>8066</v>
      </c>
    </row>
    <row r="1278" spans="1:51" x14ac:dyDescent="0.25">
      <c r="A1278" s="28">
        <v>636990</v>
      </c>
      <c r="B1278" s="28">
        <v>631359</v>
      </c>
      <c r="C1278" s="28" t="s">
        <v>8103</v>
      </c>
      <c r="D1278" s="28" t="s">
        <v>8104</v>
      </c>
      <c r="E1278" s="28" t="s">
        <v>9</v>
      </c>
      <c r="F1278" s="28" t="s">
        <v>8105</v>
      </c>
      <c r="G1278" s="28" t="s">
        <v>13</v>
      </c>
      <c r="H1278" s="28" t="s">
        <v>14</v>
      </c>
      <c r="J1278" s="28" t="s">
        <v>8062</v>
      </c>
      <c r="K1278" s="28" t="s">
        <v>8063</v>
      </c>
      <c r="Z1278" s="28" t="s">
        <v>81</v>
      </c>
      <c r="AA1278" s="28" t="s">
        <v>82</v>
      </c>
      <c r="AE1278" s="28" t="s">
        <v>83</v>
      </c>
      <c r="AF1278" s="28" t="s">
        <v>83</v>
      </c>
      <c r="AG1278" s="28" t="s">
        <v>81</v>
      </c>
      <c r="AH1278" s="28" t="s">
        <v>81</v>
      </c>
      <c r="AJ1278" s="28" t="s">
        <v>84</v>
      </c>
      <c r="AK1278" s="28" t="s">
        <v>85</v>
      </c>
      <c r="AL1278" s="28" t="s">
        <v>8084</v>
      </c>
      <c r="AM1278" s="28" t="s">
        <v>8106</v>
      </c>
      <c r="AY1278" s="28" t="s">
        <v>8066</v>
      </c>
    </row>
    <row r="1279" spans="1:51" x14ac:dyDescent="0.25">
      <c r="A1279" s="28">
        <v>636991</v>
      </c>
      <c r="B1279" s="28">
        <v>631360</v>
      </c>
      <c r="C1279" s="28" t="s">
        <v>8107</v>
      </c>
      <c r="D1279" s="28" t="s">
        <v>8108</v>
      </c>
      <c r="E1279" s="28" t="s">
        <v>9</v>
      </c>
      <c r="F1279" s="28" t="s">
        <v>8109</v>
      </c>
      <c r="G1279" s="28" t="s">
        <v>13</v>
      </c>
      <c r="H1279" s="28" t="s">
        <v>14</v>
      </c>
      <c r="J1279" s="28" t="s">
        <v>8062</v>
      </c>
      <c r="K1279" s="28" t="s">
        <v>8063</v>
      </c>
      <c r="Z1279" s="28" t="s">
        <v>81</v>
      </c>
      <c r="AA1279" s="28" t="s">
        <v>82</v>
      </c>
      <c r="AE1279" s="28" t="s">
        <v>83</v>
      </c>
      <c r="AF1279" s="28" t="s">
        <v>83</v>
      </c>
      <c r="AG1279" s="28" t="s">
        <v>81</v>
      </c>
      <c r="AH1279" s="28" t="s">
        <v>81</v>
      </c>
      <c r="AJ1279" s="28" t="s">
        <v>84</v>
      </c>
      <c r="AK1279" s="28" t="s">
        <v>85</v>
      </c>
      <c r="AL1279" s="28" t="s">
        <v>8084</v>
      </c>
      <c r="AM1279" s="28" t="s">
        <v>8110</v>
      </c>
      <c r="AY1279" s="28" t="s">
        <v>8066</v>
      </c>
    </row>
    <row r="1280" spans="1:51" x14ac:dyDescent="0.25">
      <c r="A1280" s="28">
        <v>636992</v>
      </c>
      <c r="B1280" s="28">
        <v>631361</v>
      </c>
      <c r="C1280" s="28" t="s">
        <v>819</v>
      </c>
      <c r="D1280" s="28" t="s">
        <v>8111</v>
      </c>
      <c r="E1280" s="28" t="s">
        <v>9</v>
      </c>
      <c r="F1280" s="28" t="s">
        <v>2281</v>
      </c>
      <c r="G1280" s="28" t="s">
        <v>13</v>
      </c>
      <c r="H1280" s="28" t="s">
        <v>14</v>
      </c>
      <c r="J1280" s="28" t="s">
        <v>8062</v>
      </c>
      <c r="K1280" s="28" t="s">
        <v>8063</v>
      </c>
      <c r="Z1280" s="28" t="s">
        <v>81</v>
      </c>
      <c r="AA1280" s="28" t="s">
        <v>82</v>
      </c>
      <c r="AE1280" s="28" t="s">
        <v>83</v>
      </c>
      <c r="AF1280" s="28" t="s">
        <v>83</v>
      </c>
      <c r="AG1280" s="28" t="s">
        <v>81</v>
      </c>
      <c r="AH1280" s="28" t="s">
        <v>81</v>
      </c>
      <c r="AJ1280" s="28" t="s">
        <v>84</v>
      </c>
      <c r="AK1280" s="28" t="s">
        <v>85</v>
      </c>
      <c r="AL1280" s="28" t="s">
        <v>8084</v>
      </c>
      <c r="AM1280" s="28" t="s">
        <v>8112</v>
      </c>
      <c r="AY1280" s="28" t="s">
        <v>8066</v>
      </c>
    </row>
    <row r="1281" spans="1:51" x14ac:dyDescent="0.25">
      <c r="A1281" s="28">
        <v>637027</v>
      </c>
      <c r="B1281" s="28">
        <v>585541</v>
      </c>
      <c r="C1281" s="28" t="s">
        <v>547</v>
      </c>
      <c r="D1281" s="28" t="s">
        <v>8113</v>
      </c>
      <c r="E1281" s="28" t="s">
        <v>94</v>
      </c>
      <c r="F1281" s="28" t="s">
        <v>8114</v>
      </c>
      <c r="G1281" s="28" t="s">
        <v>13</v>
      </c>
      <c r="H1281" s="28" t="s">
        <v>190</v>
      </c>
      <c r="I1281" s="28" t="s">
        <v>311</v>
      </c>
      <c r="J1281" s="28" t="s">
        <v>2873</v>
      </c>
      <c r="K1281" s="28" t="s">
        <v>2874</v>
      </c>
      <c r="N1281" s="28" t="s">
        <v>8115</v>
      </c>
      <c r="O1281" s="28" t="s">
        <v>8116</v>
      </c>
      <c r="Q1281" s="28" t="s">
        <v>2876</v>
      </c>
      <c r="R1281" s="28" t="s">
        <v>2877</v>
      </c>
      <c r="S1281" s="28" t="s">
        <v>2894</v>
      </c>
      <c r="Z1281" s="28" t="s">
        <v>81</v>
      </c>
      <c r="AA1281" s="28" t="s">
        <v>364</v>
      </c>
      <c r="AE1281" s="28" t="s">
        <v>81</v>
      </c>
      <c r="AF1281" s="28" t="s">
        <v>81</v>
      </c>
      <c r="AG1281" s="28" t="s">
        <v>81</v>
      </c>
      <c r="AH1281" s="28" t="s">
        <v>81</v>
      </c>
      <c r="AJ1281" s="28" t="s">
        <v>84</v>
      </c>
      <c r="AK1281" s="28" t="s">
        <v>85</v>
      </c>
      <c r="AL1281" s="28" t="s">
        <v>8117</v>
      </c>
      <c r="AM1281" s="28" t="s">
        <v>8118</v>
      </c>
      <c r="AN1281" s="28" t="s">
        <v>163</v>
      </c>
      <c r="AO1281" s="28" t="s">
        <v>81</v>
      </c>
      <c r="AP1281" s="28" t="s">
        <v>81</v>
      </c>
      <c r="AU1281" s="28" t="s">
        <v>165</v>
      </c>
      <c r="AY1281" s="28" t="s">
        <v>8119</v>
      </c>
    </row>
    <row r="1282" spans="1:51" x14ac:dyDescent="0.25">
      <c r="A1282" s="28">
        <v>637028</v>
      </c>
      <c r="B1282" s="28">
        <v>585537</v>
      </c>
      <c r="C1282" s="28" t="s">
        <v>598</v>
      </c>
      <c r="D1282" s="28" t="s">
        <v>8120</v>
      </c>
      <c r="E1282" s="28" t="s">
        <v>94</v>
      </c>
      <c r="F1282" s="28" t="s">
        <v>8121</v>
      </c>
      <c r="G1282" s="28" t="s">
        <v>13</v>
      </c>
      <c r="H1282" s="28" t="s">
        <v>190</v>
      </c>
      <c r="I1282" s="28" t="s">
        <v>311</v>
      </c>
      <c r="J1282" s="28" t="s">
        <v>2873</v>
      </c>
      <c r="K1282" s="28" t="s">
        <v>2874</v>
      </c>
      <c r="N1282" s="28" t="s">
        <v>8115</v>
      </c>
      <c r="O1282" s="28" t="s">
        <v>8116</v>
      </c>
      <c r="Q1282" s="28" t="s">
        <v>2876</v>
      </c>
      <c r="R1282" s="28" t="s">
        <v>2877</v>
      </c>
      <c r="S1282" s="28" t="s">
        <v>2894</v>
      </c>
      <c r="Z1282" s="28" t="s">
        <v>81</v>
      </c>
      <c r="AA1282" s="28" t="s">
        <v>364</v>
      </c>
      <c r="AE1282" s="28" t="s">
        <v>81</v>
      </c>
      <c r="AF1282" s="28" t="s">
        <v>81</v>
      </c>
      <c r="AG1282" s="28" t="s">
        <v>81</v>
      </c>
      <c r="AH1282" s="28" t="s">
        <v>81</v>
      </c>
      <c r="AJ1282" s="28" t="s">
        <v>84</v>
      </c>
      <c r="AK1282" s="28" t="s">
        <v>85</v>
      </c>
      <c r="AL1282" s="28" t="s">
        <v>8122</v>
      </c>
      <c r="AM1282" s="28" t="s">
        <v>8118</v>
      </c>
      <c r="AN1282" s="28" t="s">
        <v>163</v>
      </c>
      <c r="AO1282" s="28" t="s">
        <v>81</v>
      </c>
      <c r="AP1282" s="28" t="s">
        <v>81</v>
      </c>
      <c r="AU1282" s="28" t="s">
        <v>165</v>
      </c>
      <c r="AY1282" s="28" t="s">
        <v>8123</v>
      </c>
    </row>
    <row r="1283" spans="1:51" x14ac:dyDescent="0.25">
      <c r="A1283" s="28">
        <v>637029</v>
      </c>
      <c r="B1283" s="28">
        <v>585524</v>
      </c>
      <c r="C1283" s="28" t="s">
        <v>2117</v>
      </c>
      <c r="D1283" s="28" t="s">
        <v>8124</v>
      </c>
      <c r="E1283" s="28" t="s">
        <v>94</v>
      </c>
      <c r="F1283" s="28" t="s">
        <v>8125</v>
      </c>
      <c r="G1283" s="28" t="s">
        <v>13</v>
      </c>
      <c r="H1283" s="28" t="s">
        <v>190</v>
      </c>
      <c r="I1283" s="28" t="s">
        <v>311</v>
      </c>
      <c r="J1283" s="28" t="s">
        <v>2873</v>
      </c>
      <c r="K1283" s="28" t="s">
        <v>2874</v>
      </c>
      <c r="N1283" s="28" t="s">
        <v>8115</v>
      </c>
      <c r="O1283" s="28" t="s">
        <v>8126</v>
      </c>
      <c r="Q1283" s="28" t="s">
        <v>2876</v>
      </c>
      <c r="R1283" s="28" t="s">
        <v>2877</v>
      </c>
      <c r="S1283" s="28" t="s">
        <v>2894</v>
      </c>
      <c r="Z1283" s="28" t="s">
        <v>81</v>
      </c>
      <c r="AA1283" s="28" t="s">
        <v>364</v>
      </c>
      <c r="AE1283" s="28" t="s">
        <v>81</v>
      </c>
      <c r="AF1283" s="28" t="s">
        <v>81</v>
      </c>
      <c r="AG1283" s="28" t="s">
        <v>81</v>
      </c>
      <c r="AH1283" s="28" t="s">
        <v>81</v>
      </c>
      <c r="AJ1283" s="28" t="s">
        <v>84</v>
      </c>
      <c r="AK1283" s="28" t="s">
        <v>85</v>
      </c>
      <c r="AL1283" s="28" t="s">
        <v>8127</v>
      </c>
      <c r="AM1283" s="28" t="s">
        <v>8128</v>
      </c>
      <c r="AN1283" s="28" t="s">
        <v>163</v>
      </c>
      <c r="AO1283" s="28" t="s">
        <v>81</v>
      </c>
      <c r="AP1283" s="28" t="s">
        <v>81</v>
      </c>
      <c r="AU1283" s="28" t="s">
        <v>165</v>
      </c>
      <c r="AY1283" s="28" t="s">
        <v>2897</v>
      </c>
    </row>
    <row r="1284" spans="1:51" x14ac:dyDescent="0.25">
      <c r="A1284" s="28">
        <v>637030</v>
      </c>
      <c r="B1284" s="28">
        <v>568578</v>
      </c>
      <c r="C1284" s="28" t="s">
        <v>8129</v>
      </c>
      <c r="D1284" s="28" t="s">
        <v>8130</v>
      </c>
      <c r="E1284" s="28" t="s">
        <v>9</v>
      </c>
      <c r="F1284" s="28" t="s">
        <v>8131</v>
      </c>
      <c r="G1284" s="28" t="s">
        <v>13</v>
      </c>
      <c r="H1284" s="28" t="s">
        <v>190</v>
      </c>
      <c r="I1284" s="28" t="s">
        <v>311</v>
      </c>
      <c r="J1284" s="28" t="s">
        <v>2873</v>
      </c>
      <c r="K1284" s="28" t="s">
        <v>2874</v>
      </c>
      <c r="N1284" s="28" t="s">
        <v>8115</v>
      </c>
      <c r="O1284" s="28" t="s">
        <v>3120</v>
      </c>
      <c r="Q1284" s="28" t="s">
        <v>2876</v>
      </c>
      <c r="R1284" s="28" t="s">
        <v>2877</v>
      </c>
      <c r="Z1284" s="28" t="s">
        <v>81</v>
      </c>
      <c r="AA1284" s="28" t="s">
        <v>364</v>
      </c>
      <c r="AE1284" s="28" t="s">
        <v>81</v>
      </c>
      <c r="AF1284" s="28" t="s">
        <v>81</v>
      </c>
      <c r="AG1284" s="28" t="s">
        <v>81</v>
      </c>
      <c r="AH1284" s="28" t="s">
        <v>81</v>
      </c>
      <c r="AJ1284" s="28" t="s">
        <v>84</v>
      </c>
      <c r="AK1284" s="28" t="s">
        <v>85</v>
      </c>
      <c r="AL1284" s="28" t="s">
        <v>8132</v>
      </c>
      <c r="AM1284" s="28" t="s">
        <v>8133</v>
      </c>
      <c r="AN1284" s="28" t="s">
        <v>163</v>
      </c>
      <c r="AO1284" s="28" t="s">
        <v>81</v>
      </c>
      <c r="AP1284" s="28" t="s">
        <v>81</v>
      </c>
      <c r="AU1284" s="28" t="s">
        <v>165</v>
      </c>
      <c r="AY1284" s="28" t="s">
        <v>8134</v>
      </c>
    </row>
    <row r="1285" spans="1:51" x14ac:dyDescent="0.25">
      <c r="A1285" s="28">
        <v>637032</v>
      </c>
      <c r="B1285" s="28">
        <v>585527</v>
      </c>
      <c r="C1285" s="28" t="s">
        <v>8135</v>
      </c>
      <c r="D1285" s="28" t="s">
        <v>8136</v>
      </c>
      <c r="E1285" s="28" t="s">
        <v>94</v>
      </c>
      <c r="F1285" s="28" t="s">
        <v>8137</v>
      </c>
      <c r="G1285" s="28" t="s">
        <v>13</v>
      </c>
      <c r="H1285" s="28" t="s">
        <v>190</v>
      </c>
      <c r="I1285" s="28" t="s">
        <v>311</v>
      </c>
      <c r="J1285" s="28" t="s">
        <v>2873</v>
      </c>
      <c r="K1285" s="28" t="s">
        <v>2874</v>
      </c>
      <c r="N1285" s="28" t="s">
        <v>8115</v>
      </c>
      <c r="O1285" s="28" t="s">
        <v>2893</v>
      </c>
      <c r="Q1285" s="28" t="s">
        <v>2876</v>
      </c>
      <c r="R1285" s="28" t="s">
        <v>2877</v>
      </c>
      <c r="S1285" s="28" t="s">
        <v>2894</v>
      </c>
      <c r="Z1285" s="28" t="s">
        <v>81</v>
      </c>
      <c r="AA1285" s="28" t="s">
        <v>364</v>
      </c>
      <c r="AE1285" s="28" t="s">
        <v>81</v>
      </c>
      <c r="AF1285" s="28" t="s">
        <v>81</v>
      </c>
      <c r="AG1285" s="28" t="s">
        <v>81</v>
      </c>
      <c r="AH1285" s="28" t="s">
        <v>81</v>
      </c>
      <c r="AJ1285" s="28" t="s">
        <v>84</v>
      </c>
      <c r="AK1285" s="28" t="s">
        <v>85</v>
      </c>
      <c r="AL1285" s="28" t="s">
        <v>8138</v>
      </c>
      <c r="AM1285" s="28" t="s">
        <v>8139</v>
      </c>
      <c r="AN1285" s="28" t="s">
        <v>163</v>
      </c>
      <c r="AO1285" s="28" t="s">
        <v>81</v>
      </c>
      <c r="AP1285" s="28" t="s">
        <v>81</v>
      </c>
      <c r="AU1285" s="28" t="s">
        <v>165</v>
      </c>
      <c r="AY1285" s="28" t="s">
        <v>8140</v>
      </c>
    </row>
    <row r="1286" spans="1:51" x14ac:dyDescent="0.25">
      <c r="A1286" s="28">
        <v>637033</v>
      </c>
      <c r="B1286" s="28">
        <v>568576</v>
      </c>
      <c r="C1286" s="28" t="s">
        <v>8141</v>
      </c>
      <c r="D1286" s="28" t="s">
        <v>8142</v>
      </c>
      <c r="E1286" s="28" t="s">
        <v>9</v>
      </c>
      <c r="F1286" s="28" t="s">
        <v>8143</v>
      </c>
      <c r="G1286" s="28" t="s">
        <v>13</v>
      </c>
      <c r="H1286" s="28" t="s">
        <v>190</v>
      </c>
      <c r="I1286" s="28" t="s">
        <v>311</v>
      </c>
      <c r="J1286" s="28" t="s">
        <v>2873</v>
      </c>
      <c r="K1286" s="28" t="s">
        <v>2874</v>
      </c>
      <c r="O1286" s="28" t="s">
        <v>3120</v>
      </c>
      <c r="Q1286" s="28" t="s">
        <v>2876</v>
      </c>
      <c r="R1286" s="28" t="s">
        <v>2877</v>
      </c>
      <c r="Z1286" s="28" t="s">
        <v>81</v>
      </c>
      <c r="AA1286" s="28" t="s">
        <v>364</v>
      </c>
      <c r="AE1286" s="28" t="s">
        <v>81</v>
      </c>
      <c r="AF1286" s="28" t="s">
        <v>81</v>
      </c>
      <c r="AG1286" s="28" t="s">
        <v>81</v>
      </c>
      <c r="AH1286" s="28" t="s">
        <v>81</v>
      </c>
      <c r="AJ1286" s="28" t="s">
        <v>84</v>
      </c>
      <c r="AK1286" s="28" t="s">
        <v>85</v>
      </c>
      <c r="AL1286" s="28" t="s">
        <v>8144</v>
      </c>
      <c r="AM1286" s="28" t="s">
        <v>8145</v>
      </c>
      <c r="AN1286" s="28" t="s">
        <v>163</v>
      </c>
      <c r="AO1286" s="28" t="s">
        <v>81</v>
      </c>
      <c r="AP1286" s="28" t="s">
        <v>81</v>
      </c>
      <c r="AU1286" s="28" t="s">
        <v>165</v>
      </c>
      <c r="AY1286" s="28" t="s">
        <v>8146</v>
      </c>
    </row>
    <row r="1287" spans="1:51" x14ac:dyDescent="0.25">
      <c r="A1287" s="28">
        <v>637066</v>
      </c>
      <c r="B1287" s="28">
        <v>631378</v>
      </c>
      <c r="C1287" s="28" t="s">
        <v>6658</v>
      </c>
      <c r="D1287" s="28" t="s">
        <v>8147</v>
      </c>
      <c r="E1287" s="28" t="s">
        <v>9</v>
      </c>
      <c r="F1287" s="28" t="s">
        <v>8148</v>
      </c>
      <c r="G1287" s="28" t="s">
        <v>13</v>
      </c>
      <c r="H1287" s="28" t="s">
        <v>550</v>
      </c>
      <c r="J1287" s="28" t="s">
        <v>205</v>
      </c>
      <c r="K1287" s="28" t="s">
        <v>206</v>
      </c>
      <c r="L1287" s="28" t="s">
        <v>207</v>
      </c>
      <c r="M1287" s="28" t="s">
        <v>17</v>
      </c>
      <c r="N1287" s="28" t="s">
        <v>7996</v>
      </c>
      <c r="O1287" s="28" t="s">
        <v>8149</v>
      </c>
      <c r="Q1287" s="28" t="s">
        <v>210</v>
      </c>
      <c r="R1287" s="28" t="s">
        <v>211</v>
      </c>
      <c r="U1287" s="28" t="s">
        <v>8150</v>
      </c>
      <c r="V1287" s="28" t="s">
        <v>8151</v>
      </c>
      <c r="Z1287" s="28" t="s">
        <v>81</v>
      </c>
      <c r="AA1287" s="28" t="s">
        <v>82</v>
      </c>
      <c r="AE1287" s="28" t="s">
        <v>197</v>
      </c>
      <c r="AF1287" s="28" t="s">
        <v>198</v>
      </c>
      <c r="AG1287" s="28" t="s">
        <v>160</v>
      </c>
      <c r="AH1287" s="28" t="s">
        <v>81</v>
      </c>
      <c r="AJ1287" s="28" t="s">
        <v>84</v>
      </c>
      <c r="AK1287" s="28" t="s">
        <v>85</v>
      </c>
      <c r="AL1287" s="28" t="s">
        <v>8152</v>
      </c>
      <c r="AM1287" s="28" t="s">
        <v>8153</v>
      </c>
      <c r="AN1287" s="28" t="s">
        <v>163</v>
      </c>
      <c r="AU1287" s="28" t="s">
        <v>165</v>
      </c>
      <c r="AY1287" s="28" t="s">
        <v>216</v>
      </c>
    </row>
    <row r="1288" spans="1:51" x14ac:dyDescent="0.25">
      <c r="A1288" s="28">
        <v>637140</v>
      </c>
      <c r="B1288" s="28">
        <v>631417</v>
      </c>
      <c r="C1288" s="28" t="s">
        <v>8154</v>
      </c>
      <c r="D1288" s="28" t="s">
        <v>8155</v>
      </c>
      <c r="E1288" s="28" t="s">
        <v>9</v>
      </c>
      <c r="F1288" s="28" t="s">
        <v>8156</v>
      </c>
      <c r="G1288" s="28" t="s">
        <v>13</v>
      </c>
      <c r="H1288" s="28" t="s">
        <v>348</v>
      </c>
      <c r="J1288" s="28" t="s">
        <v>3592</v>
      </c>
      <c r="K1288" s="28" t="s">
        <v>3593</v>
      </c>
      <c r="N1288" s="28" t="s">
        <v>5679</v>
      </c>
      <c r="O1288" s="28" t="s">
        <v>8157</v>
      </c>
      <c r="Q1288" s="28" t="s">
        <v>3832</v>
      </c>
      <c r="R1288" s="28" t="s">
        <v>4554</v>
      </c>
      <c r="Z1288" s="28" t="s">
        <v>81</v>
      </c>
      <c r="AA1288" s="28" t="s">
        <v>82</v>
      </c>
      <c r="AE1288" s="28" t="s">
        <v>158</v>
      </c>
      <c r="AF1288" s="28" t="s">
        <v>159</v>
      </c>
      <c r="AG1288" s="28" t="s">
        <v>160</v>
      </c>
      <c r="AH1288" s="28" t="s">
        <v>81</v>
      </c>
      <c r="AJ1288" s="28" t="s">
        <v>84</v>
      </c>
      <c r="AK1288" s="28" t="s">
        <v>85</v>
      </c>
      <c r="AL1288" s="28" t="s">
        <v>8158</v>
      </c>
      <c r="AM1288" s="28" t="s">
        <v>8159</v>
      </c>
      <c r="AN1288" s="28" t="s">
        <v>163</v>
      </c>
      <c r="AU1288" s="28" t="s">
        <v>165</v>
      </c>
      <c r="AY1288" s="28" t="s">
        <v>8160</v>
      </c>
    </row>
    <row r="1289" spans="1:51" x14ac:dyDescent="0.25">
      <c r="A1289" s="28">
        <v>637145</v>
      </c>
      <c r="B1289" s="28">
        <v>524144</v>
      </c>
      <c r="C1289" s="28" t="s">
        <v>4143</v>
      </c>
      <c r="D1289" s="28" t="s">
        <v>8161</v>
      </c>
      <c r="E1289" s="28" t="s">
        <v>9</v>
      </c>
      <c r="F1289" s="28" t="s">
        <v>8162</v>
      </c>
      <c r="G1289" s="28" t="s">
        <v>13</v>
      </c>
      <c r="H1289" s="28" t="s">
        <v>348</v>
      </c>
      <c r="J1289" s="28" t="s">
        <v>3410</v>
      </c>
      <c r="K1289" s="28" t="s">
        <v>3411</v>
      </c>
      <c r="L1289" s="28" t="s">
        <v>2590</v>
      </c>
      <c r="M1289" s="28" t="s">
        <v>577</v>
      </c>
      <c r="N1289" s="28" t="s">
        <v>8163</v>
      </c>
      <c r="O1289" s="28" t="s">
        <v>3611</v>
      </c>
      <c r="Z1289" s="28" t="s">
        <v>81</v>
      </c>
      <c r="AA1289" s="28" t="s">
        <v>364</v>
      </c>
      <c r="AE1289" s="28" t="s">
        <v>470</v>
      </c>
      <c r="AF1289" s="28" t="s">
        <v>159</v>
      </c>
      <c r="AG1289" s="28" t="s">
        <v>582</v>
      </c>
      <c r="AH1289" s="28" t="s">
        <v>81</v>
      </c>
      <c r="AJ1289" s="28" t="s">
        <v>84</v>
      </c>
      <c r="AK1289" s="28" t="s">
        <v>85</v>
      </c>
      <c r="AL1289" s="28" t="s">
        <v>8164</v>
      </c>
      <c r="AM1289" s="28" t="s">
        <v>8165</v>
      </c>
      <c r="AN1289" s="28" t="s">
        <v>163</v>
      </c>
      <c r="AO1289" s="28" t="s">
        <v>81</v>
      </c>
      <c r="AP1289" s="28" t="s">
        <v>81</v>
      </c>
      <c r="AU1289" s="28" t="s">
        <v>165</v>
      </c>
      <c r="AY1289" s="28" t="s">
        <v>8166</v>
      </c>
    </row>
    <row r="1290" spans="1:51" x14ac:dyDescent="0.25">
      <c r="A1290" s="28">
        <v>637261</v>
      </c>
      <c r="B1290" s="28">
        <v>594223</v>
      </c>
      <c r="C1290" s="28" t="s">
        <v>7682</v>
      </c>
      <c r="D1290" s="28" t="s">
        <v>7683</v>
      </c>
      <c r="E1290" s="28" t="s">
        <v>9</v>
      </c>
      <c r="F1290" s="28" t="s">
        <v>7684</v>
      </c>
      <c r="G1290" s="28" t="s">
        <v>13</v>
      </c>
      <c r="H1290" s="28" t="s">
        <v>4146</v>
      </c>
      <c r="I1290" s="28" t="s">
        <v>423</v>
      </c>
      <c r="J1290" s="28" t="s">
        <v>6361</v>
      </c>
      <c r="K1290" s="28" t="s">
        <v>6362</v>
      </c>
      <c r="L1290" s="28" t="s">
        <v>6233</v>
      </c>
      <c r="M1290" s="28" t="s">
        <v>577</v>
      </c>
      <c r="O1290" s="28" t="s">
        <v>7687</v>
      </c>
      <c r="Q1290" s="28" t="s">
        <v>7688</v>
      </c>
      <c r="R1290" s="28" t="s">
        <v>7689</v>
      </c>
      <c r="Z1290" s="28" t="s">
        <v>81</v>
      </c>
      <c r="AA1290" s="28" t="s">
        <v>82</v>
      </c>
      <c r="AB1290" s="28" t="s">
        <v>7690</v>
      </c>
      <c r="AC1290" s="28" t="s">
        <v>1246</v>
      </c>
      <c r="AE1290" s="28" t="s">
        <v>81</v>
      </c>
      <c r="AF1290" s="28" t="s">
        <v>81</v>
      </c>
      <c r="AG1290" s="28" t="s">
        <v>81</v>
      </c>
      <c r="AH1290" s="28" t="s">
        <v>81</v>
      </c>
      <c r="AJ1290" s="28" t="s">
        <v>84</v>
      </c>
      <c r="AK1290" s="28" t="s">
        <v>85</v>
      </c>
      <c r="AL1290" s="28" t="s">
        <v>7691</v>
      </c>
      <c r="AM1290" s="28" t="s">
        <v>8167</v>
      </c>
      <c r="AN1290" s="28" t="s">
        <v>163</v>
      </c>
      <c r="AO1290" s="28" t="s">
        <v>81</v>
      </c>
      <c r="AP1290" s="28" t="s">
        <v>81</v>
      </c>
      <c r="AU1290" s="28" t="s">
        <v>165</v>
      </c>
      <c r="AY1290" s="28" t="s">
        <v>234</v>
      </c>
    </row>
    <row r="1291" spans="1:51" x14ac:dyDescent="0.25">
      <c r="A1291" s="28">
        <v>637320</v>
      </c>
      <c r="B1291" s="28">
        <v>542705</v>
      </c>
      <c r="C1291" s="28" t="s">
        <v>8168</v>
      </c>
      <c r="D1291" s="28" t="s">
        <v>8169</v>
      </c>
      <c r="E1291" s="28" t="s">
        <v>9</v>
      </c>
      <c r="F1291" s="28" t="s">
        <v>8170</v>
      </c>
      <c r="G1291" s="28" t="s">
        <v>13</v>
      </c>
      <c r="H1291" s="28" t="s">
        <v>190</v>
      </c>
      <c r="I1291" s="28" t="s">
        <v>423</v>
      </c>
      <c r="J1291" s="28" t="s">
        <v>4016</v>
      </c>
      <c r="K1291" s="28" t="s">
        <v>4017</v>
      </c>
      <c r="L1291" s="28" t="s">
        <v>4018</v>
      </c>
      <c r="M1291" s="28" t="s">
        <v>2609</v>
      </c>
      <c r="N1291" s="28" t="s">
        <v>7799</v>
      </c>
      <c r="Z1291" s="28" t="s">
        <v>81</v>
      </c>
      <c r="AA1291" s="28" t="s">
        <v>196</v>
      </c>
      <c r="AE1291" s="28" t="s">
        <v>197</v>
      </c>
      <c r="AF1291" s="28" t="s">
        <v>198</v>
      </c>
      <c r="AG1291" s="28" t="s">
        <v>160</v>
      </c>
      <c r="AH1291" s="28" t="s">
        <v>81</v>
      </c>
      <c r="AJ1291" s="28" t="s">
        <v>84</v>
      </c>
      <c r="AK1291" s="28" t="s">
        <v>85</v>
      </c>
      <c r="AL1291" s="28" t="s">
        <v>8171</v>
      </c>
      <c r="AM1291" s="28" t="s">
        <v>8172</v>
      </c>
      <c r="AN1291" s="28" t="s">
        <v>163</v>
      </c>
      <c r="AO1291" s="28" t="s">
        <v>81</v>
      </c>
      <c r="AP1291" s="28" t="s">
        <v>81</v>
      </c>
      <c r="AU1291" s="28" t="s">
        <v>165</v>
      </c>
      <c r="AY1291" s="28" t="s">
        <v>234</v>
      </c>
    </row>
    <row r="1292" spans="1:51" x14ac:dyDescent="0.25">
      <c r="A1292" s="28">
        <v>637324</v>
      </c>
      <c r="B1292" s="28">
        <v>592948</v>
      </c>
      <c r="C1292" s="28" t="s">
        <v>4032</v>
      </c>
      <c r="D1292" s="28" t="s">
        <v>8173</v>
      </c>
      <c r="E1292" s="28" t="s">
        <v>9</v>
      </c>
      <c r="F1292" s="28" t="s">
        <v>8174</v>
      </c>
      <c r="G1292" s="28" t="s">
        <v>13</v>
      </c>
      <c r="H1292" s="28" t="s">
        <v>190</v>
      </c>
      <c r="I1292" s="28" t="s">
        <v>191</v>
      </c>
      <c r="J1292" s="28" t="s">
        <v>4208</v>
      </c>
      <c r="K1292" s="28" t="s">
        <v>4209</v>
      </c>
      <c r="L1292" s="28" t="s">
        <v>4210</v>
      </c>
      <c r="M1292" s="28" t="s">
        <v>17</v>
      </c>
      <c r="N1292" s="28" t="s">
        <v>8175</v>
      </c>
      <c r="O1292" s="28" t="s">
        <v>8176</v>
      </c>
      <c r="Q1292" s="28" t="s">
        <v>4212</v>
      </c>
      <c r="R1292" s="28" t="s">
        <v>8177</v>
      </c>
      <c r="U1292" s="28" t="s">
        <v>8178</v>
      </c>
      <c r="V1292" s="28" t="s">
        <v>8179</v>
      </c>
      <c r="Z1292" s="28" t="s">
        <v>81</v>
      </c>
      <c r="AA1292" s="28" t="s">
        <v>82</v>
      </c>
      <c r="AE1292" s="28" t="s">
        <v>197</v>
      </c>
      <c r="AF1292" s="28" t="s">
        <v>198</v>
      </c>
      <c r="AG1292" s="28" t="s">
        <v>160</v>
      </c>
      <c r="AH1292" s="28" t="s">
        <v>81</v>
      </c>
      <c r="AJ1292" s="28" t="s">
        <v>84</v>
      </c>
      <c r="AK1292" s="28" t="s">
        <v>85</v>
      </c>
      <c r="AL1292" s="28" t="s">
        <v>8180</v>
      </c>
      <c r="AM1292" s="28" t="s">
        <v>8181</v>
      </c>
      <c r="AN1292" s="28" t="s">
        <v>163</v>
      </c>
      <c r="AO1292" s="28" t="s">
        <v>81</v>
      </c>
      <c r="AP1292" s="28" t="s">
        <v>81</v>
      </c>
      <c r="AU1292" s="28" t="s">
        <v>165</v>
      </c>
      <c r="AY1292" s="28" t="s">
        <v>8182</v>
      </c>
    </row>
    <row r="1293" spans="1:51" x14ac:dyDescent="0.25">
      <c r="A1293" s="28">
        <v>637354</v>
      </c>
      <c r="B1293" s="28">
        <v>508581</v>
      </c>
      <c r="C1293" s="28" t="s">
        <v>187</v>
      </c>
      <c r="D1293" s="28" t="s">
        <v>8183</v>
      </c>
      <c r="E1293" s="28" t="s">
        <v>94</v>
      </c>
      <c r="F1293" s="28" t="s">
        <v>8184</v>
      </c>
      <c r="G1293" s="28" t="s">
        <v>13</v>
      </c>
      <c r="H1293" s="28" t="s">
        <v>190</v>
      </c>
      <c r="J1293" s="28" t="s">
        <v>4491</v>
      </c>
      <c r="K1293" s="28" t="s">
        <v>4492</v>
      </c>
      <c r="L1293" s="28" t="s">
        <v>4493</v>
      </c>
      <c r="M1293" s="28" t="s">
        <v>481</v>
      </c>
      <c r="N1293" s="28" t="s">
        <v>722</v>
      </c>
      <c r="O1293" s="28" t="s">
        <v>8185</v>
      </c>
      <c r="Q1293" s="28" t="s">
        <v>4495</v>
      </c>
      <c r="R1293" s="28" t="s">
        <v>8186</v>
      </c>
      <c r="Z1293" s="28" t="s">
        <v>81</v>
      </c>
      <c r="AA1293" s="28" t="s">
        <v>82</v>
      </c>
      <c r="AE1293" s="28" t="s">
        <v>197</v>
      </c>
      <c r="AF1293" s="28" t="s">
        <v>198</v>
      </c>
      <c r="AG1293" s="28" t="s">
        <v>160</v>
      </c>
      <c r="AH1293" s="28" t="s">
        <v>81</v>
      </c>
      <c r="AJ1293" s="28" t="s">
        <v>84</v>
      </c>
      <c r="AK1293" s="28" t="s">
        <v>85</v>
      </c>
      <c r="AL1293" s="28" t="s">
        <v>8187</v>
      </c>
      <c r="AM1293" s="28" t="s">
        <v>8188</v>
      </c>
      <c r="AN1293" s="28" t="s">
        <v>163</v>
      </c>
      <c r="AO1293" s="28" t="s">
        <v>81</v>
      </c>
      <c r="AP1293" s="28" t="s">
        <v>81</v>
      </c>
      <c r="AU1293" s="28" t="s">
        <v>165</v>
      </c>
      <c r="AY1293" s="28" t="s">
        <v>8189</v>
      </c>
    </row>
    <row r="1294" spans="1:51" x14ac:dyDescent="0.25">
      <c r="A1294" s="28">
        <v>637355</v>
      </c>
      <c r="B1294" s="28">
        <v>529779</v>
      </c>
      <c r="C1294" s="28" t="s">
        <v>2998</v>
      </c>
      <c r="D1294" s="28" t="s">
        <v>8190</v>
      </c>
      <c r="E1294" s="28" t="s">
        <v>9</v>
      </c>
      <c r="F1294" s="28" t="s">
        <v>8191</v>
      </c>
      <c r="G1294" s="28" t="s">
        <v>13</v>
      </c>
      <c r="H1294" s="28" t="s">
        <v>190</v>
      </c>
      <c r="J1294" s="28" t="s">
        <v>4491</v>
      </c>
      <c r="K1294" s="28" t="s">
        <v>4492</v>
      </c>
      <c r="L1294" s="28" t="s">
        <v>4493</v>
      </c>
      <c r="M1294" s="28" t="s">
        <v>481</v>
      </c>
      <c r="N1294" s="28" t="s">
        <v>1502</v>
      </c>
      <c r="O1294" s="28" t="s">
        <v>8192</v>
      </c>
      <c r="Q1294" s="28" t="s">
        <v>4495</v>
      </c>
      <c r="R1294" s="28" t="s">
        <v>4496</v>
      </c>
      <c r="Z1294" s="28" t="s">
        <v>81</v>
      </c>
      <c r="AA1294" s="28" t="s">
        <v>82</v>
      </c>
      <c r="AE1294" s="28" t="s">
        <v>197</v>
      </c>
      <c r="AF1294" s="28" t="s">
        <v>198</v>
      </c>
      <c r="AG1294" s="28" t="s">
        <v>160</v>
      </c>
      <c r="AH1294" s="28" t="s">
        <v>81</v>
      </c>
      <c r="AJ1294" s="28" t="s">
        <v>84</v>
      </c>
      <c r="AK1294" s="28" t="s">
        <v>85</v>
      </c>
      <c r="AL1294" s="28" t="s">
        <v>8193</v>
      </c>
      <c r="AM1294" s="28" t="s">
        <v>8194</v>
      </c>
      <c r="AN1294" s="28" t="s">
        <v>163</v>
      </c>
      <c r="AO1294" s="28" t="s">
        <v>81</v>
      </c>
      <c r="AP1294" s="28" t="s">
        <v>81</v>
      </c>
      <c r="AU1294" s="28" t="s">
        <v>165</v>
      </c>
      <c r="AY1294" s="28" t="s">
        <v>8195</v>
      </c>
    </row>
    <row r="1295" spans="1:51" x14ac:dyDescent="0.25">
      <c r="A1295" s="28">
        <v>637356</v>
      </c>
      <c r="B1295" s="28">
        <v>532082</v>
      </c>
      <c r="C1295" s="28" t="s">
        <v>4956</v>
      </c>
      <c r="D1295" s="28" t="s">
        <v>8196</v>
      </c>
      <c r="E1295" s="28" t="s">
        <v>94</v>
      </c>
      <c r="F1295" s="28" t="s">
        <v>8197</v>
      </c>
      <c r="G1295" s="28" t="s">
        <v>13</v>
      </c>
      <c r="H1295" s="28" t="s">
        <v>190</v>
      </c>
      <c r="J1295" s="28" t="s">
        <v>4491</v>
      </c>
      <c r="K1295" s="28" t="s">
        <v>4492</v>
      </c>
      <c r="L1295" s="28" t="s">
        <v>4493</v>
      </c>
      <c r="M1295" s="28" t="s">
        <v>481</v>
      </c>
      <c r="N1295" s="28" t="s">
        <v>2150</v>
      </c>
      <c r="O1295" s="28" t="s">
        <v>8192</v>
      </c>
      <c r="Q1295" s="28" t="s">
        <v>4495</v>
      </c>
      <c r="R1295" s="28" t="s">
        <v>4496</v>
      </c>
      <c r="Z1295" s="28" t="s">
        <v>81</v>
      </c>
      <c r="AA1295" s="28" t="s">
        <v>82</v>
      </c>
      <c r="AE1295" s="28" t="s">
        <v>197</v>
      </c>
      <c r="AF1295" s="28" t="s">
        <v>198</v>
      </c>
      <c r="AG1295" s="28" t="s">
        <v>160</v>
      </c>
      <c r="AH1295" s="28" t="s">
        <v>81</v>
      </c>
      <c r="AJ1295" s="28" t="s">
        <v>84</v>
      </c>
      <c r="AK1295" s="28" t="s">
        <v>85</v>
      </c>
      <c r="AL1295" s="28" t="s">
        <v>8198</v>
      </c>
      <c r="AM1295" s="28" t="s">
        <v>8199</v>
      </c>
      <c r="AN1295" s="28" t="s">
        <v>163</v>
      </c>
      <c r="AO1295" s="28" t="s">
        <v>81</v>
      </c>
      <c r="AP1295" s="28" t="s">
        <v>81</v>
      </c>
      <c r="AU1295" s="28" t="s">
        <v>165</v>
      </c>
      <c r="AY1295" s="28" t="s">
        <v>8200</v>
      </c>
    </row>
    <row r="1296" spans="1:51" x14ac:dyDescent="0.25">
      <c r="A1296" s="28">
        <v>637357</v>
      </c>
      <c r="B1296" s="28">
        <v>602517</v>
      </c>
      <c r="C1296" s="28" t="s">
        <v>8201</v>
      </c>
      <c r="D1296" s="28" t="s">
        <v>8202</v>
      </c>
      <c r="E1296" s="28" t="s">
        <v>9</v>
      </c>
      <c r="F1296" s="28" t="s">
        <v>8203</v>
      </c>
      <c r="G1296" s="28" t="s">
        <v>13</v>
      </c>
      <c r="H1296" s="28" t="s">
        <v>190</v>
      </c>
      <c r="J1296" s="28" t="s">
        <v>4491</v>
      </c>
      <c r="K1296" s="28" t="s">
        <v>4492</v>
      </c>
      <c r="L1296" s="28" t="s">
        <v>4493</v>
      </c>
      <c r="M1296" s="28" t="s">
        <v>481</v>
      </c>
      <c r="N1296" s="28" t="s">
        <v>3858</v>
      </c>
      <c r="O1296" s="28" t="s">
        <v>8204</v>
      </c>
      <c r="Q1296" s="28" t="s">
        <v>4495</v>
      </c>
      <c r="R1296" s="28" t="s">
        <v>4543</v>
      </c>
      <c r="Z1296" s="28" t="s">
        <v>81</v>
      </c>
      <c r="AA1296" s="28" t="s">
        <v>82</v>
      </c>
      <c r="AE1296" s="28" t="s">
        <v>197</v>
      </c>
      <c r="AF1296" s="28" t="s">
        <v>198</v>
      </c>
      <c r="AG1296" s="28" t="s">
        <v>160</v>
      </c>
      <c r="AH1296" s="28" t="s">
        <v>81</v>
      </c>
      <c r="AJ1296" s="28" t="s">
        <v>84</v>
      </c>
      <c r="AK1296" s="28" t="s">
        <v>85</v>
      </c>
      <c r="AL1296" s="28" t="s">
        <v>8205</v>
      </c>
      <c r="AM1296" s="28" t="s">
        <v>8206</v>
      </c>
      <c r="AN1296" s="28" t="s">
        <v>163</v>
      </c>
      <c r="AO1296" s="28" t="s">
        <v>81</v>
      </c>
      <c r="AP1296" s="28" t="s">
        <v>81</v>
      </c>
      <c r="AU1296" s="28" t="s">
        <v>165</v>
      </c>
      <c r="AY1296" s="28" t="s">
        <v>8207</v>
      </c>
    </row>
    <row r="1297" spans="1:51" x14ac:dyDescent="0.25">
      <c r="A1297" s="28">
        <v>637358</v>
      </c>
      <c r="B1297" s="28">
        <v>622716</v>
      </c>
      <c r="C1297" s="28" t="s">
        <v>1022</v>
      </c>
      <c r="D1297" s="28" t="s">
        <v>8208</v>
      </c>
      <c r="E1297" s="28" t="s">
        <v>9</v>
      </c>
      <c r="F1297" s="28" t="s">
        <v>8209</v>
      </c>
      <c r="G1297" s="28" t="s">
        <v>13</v>
      </c>
      <c r="H1297" s="28" t="s">
        <v>190</v>
      </c>
      <c r="J1297" s="28" t="s">
        <v>4491</v>
      </c>
      <c r="K1297" s="28" t="s">
        <v>4492</v>
      </c>
      <c r="L1297" s="28" t="s">
        <v>4493</v>
      </c>
      <c r="M1297" s="28" t="s">
        <v>481</v>
      </c>
      <c r="N1297" s="28" t="s">
        <v>2150</v>
      </c>
      <c r="Q1297" s="28" t="s">
        <v>4495</v>
      </c>
      <c r="R1297" s="28" t="s">
        <v>8186</v>
      </c>
      <c r="Z1297" s="28" t="s">
        <v>81</v>
      </c>
      <c r="AA1297" s="28" t="s">
        <v>82</v>
      </c>
      <c r="AE1297" s="28" t="s">
        <v>197</v>
      </c>
      <c r="AF1297" s="28" t="s">
        <v>198</v>
      </c>
      <c r="AG1297" s="28" t="s">
        <v>160</v>
      </c>
      <c r="AH1297" s="28" t="s">
        <v>81</v>
      </c>
      <c r="AJ1297" s="28" t="s">
        <v>84</v>
      </c>
      <c r="AK1297" s="28" t="s">
        <v>85</v>
      </c>
      <c r="AL1297" s="28" t="s">
        <v>8210</v>
      </c>
      <c r="AM1297" s="28" t="s">
        <v>8211</v>
      </c>
      <c r="AN1297" s="28" t="s">
        <v>163</v>
      </c>
      <c r="AO1297" s="28" t="s">
        <v>81</v>
      </c>
      <c r="AP1297" s="28" t="s">
        <v>81</v>
      </c>
      <c r="AU1297" s="28" t="s">
        <v>165</v>
      </c>
      <c r="AY1297" s="28" t="s">
        <v>8212</v>
      </c>
    </row>
    <row r="1298" spans="1:51" x14ac:dyDescent="0.25">
      <c r="A1298" s="28">
        <v>637359</v>
      </c>
      <c r="B1298" s="28">
        <v>631519</v>
      </c>
      <c r="C1298" s="28" t="s">
        <v>8213</v>
      </c>
      <c r="D1298" s="28" t="s">
        <v>8214</v>
      </c>
      <c r="E1298" s="28" t="s">
        <v>94</v>
      </c>
      <c r="F1298" s="28" t="s">
        <v>8215</v>
      </c>
      <c r="G1298" s="28" t="s">
        <v>13</v>
      </c>
      <c r="H1298" s="28" t="s">
        <v>190</v>
      </c>
      <c r="J1298" s="28" t="s">
        <v>4491</v>
      </c>
      <c r="K1298" s="28" t="s">
        <v>4492</v>
      </c>
      <c r="L1298" s="28" t="s">
        <v>4493</v>
      </c>
      <c r="M1298" s="28" t="s">
        <v>481</v>
      </c>
      <c r="N1298" s="28" t="s">
        <v>2150</v>
      </c>
      <c r="Q1298" s="28" t="s">
        <v>4495</v>
      </c>
      <c r="R1298" s="28" t="s">
        <v>8186</v>
      </c>
      <c r="Z1298" s="28" t="s">
        <v>81</v>
      </c>
      <c r="AA1298" s="28" t="s">
        <v>82</v>
      </c>
      <c r="AE1298" s="28" t="s">
        <v>197</v>
      </c>
      <c r="AF1298" s="28" t="s">
        <v>198</v>
      </c>
      <c r="AG1298" s="28" t="s">
        <v>160</v>
      </c>
      <c r="AH1298" s="28" t="s">
        <v>81</v>
      </c>
      <c r="AJ1298" s="28" t="s">
        <v>84</v>
      </c>
      <c r="AK1298" s="28" t="s">
        <v>85</v>
      </c>
      <c r="AL1298" s="28" t="s">
        <v>8216</v>
      </c>
      <c r="AM1298" s="28" t="s">
        <v>8217</v>
      </c>
      <c r="AN1298" s="28" t="s">
        <v>163</v>
      </c>
      <c r="AO1298" s="28" t="s">
        <v>84</v>
      </c>
      <c r="AP1298" s="28" t="s">
        <v>1558</v>
      </c>
      <c r="AU1298" s="28" t="s">
        <v>165</v>
      </c>
      <c r="AV1298" s="28" t="s">
        <v>166</v>
      </c>
      <c r="AW1298" s="28" t="s">
        <v>1559</v>
      </c>
      <c r="AX1298" s="28" t="s">
        <v>1560</v>
      </c>
      <c r="AY1298" s="28" t="s">
        <v>8218</v>
      </c>
    </row>
    <row r="1299" spans="1:51" x14ac:dyDescent="0.25">
      <c r="A1299" s="28">
        <v>637360</v>
      </c>
      <c r="B1299" s="28">
        <v>532085</v>
      </c>
      <c r="C1299" s="28" t="s">
        <v>7700</v>
      </c>
      <c r="D1299" s="28" t="s">
        <v>8219</v>
      </c>
      <c r="E1299" s="28" t="s">
        <v>9</v>
      </c>
      <c r="F1299" s="28" t="s">
        <v>8220</v>
      </c>
      <c r="G1299" s="28" t="s">
        <v>13</v>
      </c>
      <c r="H1299" s="28" t="s">
        <v>190</v>
      </c>
      <c r="J1299" s="28" t="s">
        <v>4491</v>
      </c>
      <c r="K1299" s="28" t="s">
        <v>4492</v>
      </c>
      <c r="L1299" s="28" t="s">
        <v>4493</v>
      </c>
      <c r="M1299" s="28" t="s">
        <v>481</v>
      </c>
      <c r="N1299" s="28" t="s">
        <v>2780</v>
      </c>
      <c r="O1299" s="28" t="s">
        <v>8192</v>
      </c>
      <c r="Q1299" s="28" t="s">
        <v>4495</v>
      </c>
      <c r="R1299" s="28" t="s">
        <v>4496</v>
      </c>
      <c r="Z1299" s="28" t="s">
        <v>81</v>
      </c>
      <c r="AA1299" s="28" t="s">
        <v>82</v>
      </c>
      <c r="AE1299" s="28" t="s">
        <v>197</v>
      </c>
      <c r="AF1299" s="28" t="s">
        <v>198</v>
      </c>
      <c r="AG1299" s="28" t="s">
        <v>160</v>
      </c>
      <c r="AH1299" s="28" t="s">
        <v>81</v>
      </c>
      <c r="AJ1299" s="28" t="s">
        <v>84</v>
      </c>
      <c r="AK1299" s="28" t="s">
        <v>85</v>
      </c>
      <c r="AL1299" s="28" t="s">
        <v>8221</v>
      </c>
      <c r="AM1299" s="28" t="s">
        <v>8222</v>
      </c>
      <c r="AN1299" s="28" t="s">
        <v>163</v>
      </c>
      <c r="AO1299" s="28" t="s">
        <v>81</v>
      </c>
      <c r="AP1299" s="28" t="s">
        <v>81</v>
      </c>
      <c r="AU1299" s="28" t="s">
        <v>165</v>
      </c>
      <c r="AY1299" s="28" t="s">
        <v>8223</v>
      </c>
    </row>
    <row r="1300" spans="1:51" x14ac:dyDescent="0.25">
      <c r="A1300" s="28">
        <v>637363</v>
      </c>
      <c r="B1300" s="28">
        <v>346824</v>
      </c>
      <c r="C1300" s="28" t="s">
        <v>1142</v>
      </c>
      <c r="D1300" s="28" t="s">
        <v>8224</v>
      </c>
      <c r="E1300" s="28" t="s">
        <v>94</v>
      </c>
      <c r="F1300" s="28" t="s">
        <v>8225</v>
      </c>
      <c r="G1300" s="28" t="s">
        <v>13</v>
      </c>
      <c r="H1300" s="28" t="s">
        <v>190</v>
      </c>
      <c r="I1300" s="28" t="s">
        <v>311</v>
      </c>
      <c r="J1300" s="28" t="s">
        <v>4491</v>
      </c>
      <c r="K1300" s="28" t="s">
        <v>4492</v>
      </c>
      <c r="L1300" s="28" t="s">
        <v>4493</v>
      </c>
      <c r="M1300" s="28" t="s">
        <v>481</v>
      </c>
      <c r="N1300" s="28" t="s">
        <v>8226</v>
      </c>
      <c r="O1300" s="28" t="s">
        <v>8227</v>
      </c>
      <c r="Q1300" s="28" t="s">
        <v>8228</v>
      </c>
      <c r="R1300" s="28" t="s">
        <v>8229</v>
      </c>
      <c r="Z1300" s="28" t="s">
        <v>81</v>
      </c>
      <c r="AA1300" s="28" t="s">
        <v>82</v>
      </c>
      <c r="AE1300" s="28" t="s">
        <v>197</v>
      </c>
      <c r="AF1300" s="28" t="s">
        <v>198</v>
      </c>
      <c r="AG1300" s="28" t="s">
        <v>160</v>
      </c>
      <c r="AH1300" s="28" t="s">
        <v>81</v>
      </c>
      <c r="AJ1300" s="28" t="s">
        <v>84</v>
      </c>
      <c r="AK1300" s="28" t="s">
        <v>85</v>
      </c>
      <c r="AL1300" s="28" t="s">
        <v>8230</v>
      </c>
      <c r="AM1300" s="28" t="s">
        <v>8231</v>
      </c>
      <c r="AN1300" s="28" t="s">
        <v>163</v>
      </c>
      <c r="AO1300" s="28" t="s">
        <v>81</v>
      </c>
      <c r="AP1300" s="28" t="s">
        <v>81</v>
      </c>
      <c r="AU1300" s="28" t="s">
        <v>165</v>
      </c>
      <c r="AY1300" s="28" t="s">
        <v>8232</v>
      </c>
    </row>
    <row r="1301" spans="1:51" x14ac:dyDescent="0.25">
      <c r="A1301" s="28">
        <v>637364</v>
      </c>
      <c r="B1301" s="28">
        <v>494862</v>
      </c>
      <c r="C1301" s="28" t="s">
        <v>6766</v>
      </c>
      <c r="D1301" s="28" t="s">
        <v>8233</v>
      </c>
      <c r="E1301" s="28" t="s">
        <v>94</v>
      </c>
      <c r="F1301" s="28" t="s">
        <v>8234</v>
      </c>
      <c r="G1301" s="28" t="s">
        <v>13</v>
      </c>
      <c r="H1301" s="28" t="s">
        <v>190</v>
      </c>
      <c r="I1301" s="28" t="s">
        <v>311</v>
      </c>
      <c r="J1301" s="28" t="s">
        <v>4491</v>
      </c>
      <c r="K1301" s="28" t="s">
        <v>4492</v>
      </c>
      <c r="L1301" s="28" t="s">
        <v>4493</v>
      </c>
      <c r="M1301" s="28" t="s">
        <v>481</v>
      </c>
      <c r="N1301" s="28" t="s">
        <v>2150</v>
      </c>
      <c r="O1301" s="28" t="s">
        <v>8235</v>
      </c>
      <c r="Q1301" s="28" t="s">
        <v>4495</v>
      </c>
      <c r="R1301" s="28" t="s">
        <v>4496</v>
      </c>
      <c r="Z1301" s="28" t="s">
        <v>81</v>
      </c>
      <c r="AA1301" s="28" t="s">
        <v>82</v>
      </c>
      <c r="AE1301" s="28" t="s">
        <v>197</v>
      </c>
      <c r="AF1301" s="28" t="s">
        <v>198</v>
      </c>
      <c r="AG1301" s="28" t="s">
        <v>160</v>
      </c>
      <c r="AH1301" s="28" t="s">
        <v>81</v>
      </c>
      <c r="AJ1301" s="28" t="s">
        <v>84</v>
      </c>
      <c r="AK1301" s="28" t="s">
        <v>85</v>
      </c>
      <c r="AL1301" s="28" t="s">
        <v>8236</v>
      </c>
      <c r="AM1301" s="28" t="s">
        <v>8237</v>
      </c>
      <c r="AN1301" s="28" t="s">
        <v>163</v>
      </c>
      <c r="AO1301" s="28" t="s">
        <v>81</v>
      </c>
      <c r="AP1301" s="28" t="s">
        <v>81</v>
      </c>
      <c r="AU1301" s="28" t="s">
        <v>165</v>
      </c>
      <c r="AY1301" s="28" t="s">
        <v>8238</v>
      </c>
    </row>
    <row r="1302" spans="1:51" x14ac:dyDescent="0.25">
      <c r="A1302" s="28">
        <v>637365</v>
      </c>
      <c r="B1302" s="28">
        <v>526901</v>
      </c>
      <c r="C1302" s="28" t="s">
        <v>8239</v>
      </c>
      <c r="D1302" s="28" t="s">
        <v>8240</v>
      </c>
      <c r="E1302" s="28" t="s">
        <v>94</v>
      </c>
      <c r="F1302" s="28" t="s">
        <v>8241</v>
      </c>
      <c r="G1302" s="28" t="s">
        <v>13</v>
      </c>
      <c r="H1302" s="28" t="s">
        <v>190</v>
      </c>
      <c r="J1302" s="28" t="s">
        <v>4491</v>
      </c>
      <c r="K1302" s="28" t="s">
        <v>4492</v>
      </c>
      <c r="L1302" s="28" t="s">
        <v>4493</v>
      </c>
      <c r="M1302" s="28" t="s">
        <v>481</v>
      </c>
      <c r="N1302" s="28" t="s">
        <v>2166</v>
      </c>
      <c r="O1302" s="28" t="s">
        <v>8192</v>
      </c>
      <c r="Q1302" s="28" t="s">
        <v>4495</v>
      </c>
      <c r="R1302" s="28" t="s">
        <v>4496</v>
      </c>
      <c r="Z1302" s="28" t="s">
        <v>81</v>
      </c>
      <c r="AA1302" s="28" t="s">
        <v>82</v>
      </c>
      <c r="AE1302" s="28" t="s">
        <v>197</v>
      </c>
      <c r="AF1302" s="28" t="s">
        <v>198</v>
      </c>
      <c r="AG1302" s="28" t="s">
        <v>160</v>
      </c>
      <c r="AH1302" s="28" t="s">
        <v>81</v>
      </c>
      <c r="AJ1302" s="28" t="s">
        <v>84</v>
      </c>
      <c r="AK1302" s="28" t="s">
        <v>85</v>
      </c>
      <c r="AL1302" s="28" t="s">
        <v>8242</v>
      </c>
      <c r="AM1302" s="28" t="s">
        <v>8243</v>
      </c>
      <c r="AN1302" s="28" t="s">
        <v>163</v>
      </c>
      <c r="AO1302" s="28" t="s">
        <v>81</v>
      </c>
      <c r="AP1302" s="28" t="s">
        <v>81</v>
      </c>
      <c r="AU1302" s="28" t="s">
        <v>165</v>
      </c>
      <c r="AY1302" s="28" t="s">
        <v>8244</v>
      </c>
    </row>
    <row r="1303" spans="1:51" x14ac:dyDescent="0.25">
      <c r="A1303" s="28">
        <v>637367</v>
      </c>
      <c r="B1303" s="28">
        <v>631521</v>
      </c>
      <c r="C1303" s="28" t="s">
        <v>1116</v>
      </c>
      <c r="D1303" s="28" t="s">
        <v>8245</v>
      </c>
      <c r="E1303" s="28" t="s">
        <v>94</v>
      </c>
      <c r="F1303" s="28" t="s">
        <v>8246</v>
      </c>
      <c r="G1303" s="28" t="s">
        <v>13</v>
      </c>
      <c r="H1303" s="28" t="s">
        <v>190</v>
      </c>
      <c r="J1303" s="28" t="s">
        <v>4491</v>
      </c>
      <c r="K1303" s="28" t="s">
        <v>4492</v>
      </c>
      <c r="L1303" s="28" t="s">
        <v>4493</v>
      </c>
      <c r="M1303" s="28" t="s">
        <v>481</v>
      </c>
      <c r="N1303" s="28" t="s">
        <v>2780</v>
      </c>
      <c r="Q1303" s="28" t="s">
        <v>4495</v>
      </c>
      <c r="R1303" s="28" t="s">
        <v>8186</v>
      </c>
      <c r="Z1303" s="28" t="s">
        <v>81</v>
      </c>
      <c r="AA1303" s="28" t="s">
        <v>82</v>
      </c>
      <c r="AE1303" s="28" t="s">
        <v>197</v>
      </c>
      <c r="AF1303" s="28" t="s">
        <v>198</v>
      </c>
      <c r="AG1303" s="28" t="s">
        <v>160</v>
      </c>
      <c r="AH1303" s="28" t="s">
        <v>81</v>
      </c>
      <c r="AJ1303" s="28" t="s">
        <v>84</v>
      </c>
      <c r="AK1303" s="28" t="s">
        <v>85</v>
      </c>
      <c r="AL1303" s="28" t="s">
        <v>8247</v>
      </c>
      <c r="AM1303" s="28" t="s">
        <v>8248</v>
      </c>
      <c r="AN1303" s="28" t="s">
        <v>163</v>
      </c>
      <c r="AO1303" s="28" t="s">
        <v>84</v>
      </c>
      <c r="AP1303" s="28" t="s">
        <v>164</v>
      </c>
      <c r="AU1303" s="28" t="s">
        <v>165</v>
      </c>
      <c r="AV1303" s="28" t="s">
        <v>166</v>
      </c>
      <c r="AW1303" s="28" t="s">
        <v>167</v>
      </c>
      <c r="AX1303" s="28" t="s">
        <v>168</v>
      </c>
      <c r="AY1303" s="28" t="s">
        <v>8249</v>
      </c>
    </row>
    <row r="1304" spans="1:51" x14ac:dyDescent="0.25">
      <c r="A1304" s="28">
        <v>637377</v>
      </c>
      <c r="B1304" s="28">
        <v>631524</v>
      </c>
      <c r="C1304" s="28" t="s">
        <v>3102</v>
      </c>
      <c r="D1304" s="28" t="s">
        <v>8250</v>
      </c>
      <c r="E1304" s="28" t="s">
        <v>94</v>
      </c>
      <c r="F1304" s="28" t="s">
        <v>8251</v>
      </c>
      <c r="G1304" s="28" t="s">
        <v>13</v>
      </c>
      <c r="H1304" s="28" t="s">
        <v>190</v>
      </c>
      <c r="I1304" s="28" t="s">
        <v>191</v>
      </c>
      <c r="J1304" s="28" t="s">
        <v>899</v>
      </c>
      <c r="K1304" s="28" t="s">
        <v>900</v>
      </c>
      <c r="N1304" s="28" t="s">
        <v>6253</v>
      </c>
      <c r="O1304" s="28" t="s">
        <v>8252</v>
      </c>
      <c r="P1304" s="28" t="s">
        <v>8253</v>
      </c>
      <c r="Q1304" s="28" t="s">
        <v>7325</v>
      </c>
      <c r="R1304" s="28" t="s">
        <v>8254</v>
      </c>
      <c r="Z1304" s="28" t="s">
        <v>81</v>
      </c>
      <c r="AA1304" s="28" t="s">
        <v>82</v>
      </c>
      <c r="AE1304" s="28" t="s">
        <v>230</v>
      </c>
      <c r="AF1304" s="28" t="s">
        <v>198</v>
      </c>
      <c r="AG1304" s="28" t="s">
        <v>231</v>
      </c>
      <c r="AH1304" s="28" t="s">
        <v>81</v>
      </c>
      <c r="AJ1304" s="28" t="s">
        <v>84</v>
      </c>
      <c r="AK1304" s="28" t="s">
        <v>85</v>
      </c>
      <c r="AL1304" s="28" t="s">
        <v>8255</v>
      </c>
      <c r="AM1304" s="28" t="s">
        <v>8256</v>
      </c>
      <c r="AN1304" s="28" t="s">
        <v>163</v>
      </c>
      <c r="AO1304" s="28" t="s">
        <v>84</v>
      </c>
      <c r="AP1304" s="28" t="s">
        <v>1558</v>
      </c>
      <c r="AU1304" s="28" t="s">
        <v>165</v>
      </c>
      <c r="AV1304" s="28" t="s">
        <v>166</v>
      </c>
      <c r="AW1304" s="28" t="s">
        <v>1559</v>
      </c>
      <c r="AX1304" s="28" t="s">
        <v>1560</v>
      </c>
      <c r="AY1304" s="28" t="s">
        <v>3539</v>
      </c>
    </row>
    <row r="1305" spans="1:51" x14ac:dyDescent="0.25">
      <c r="A1305" s="28">
        <v>637412</v>
      </c>
      <c r="B1305" s="28">
        <v>336142</v>
      </c>
      <c r="C1305" s="28" t="s">
        <v>562</v>
      </c>
      <c r="D1305" s="28" t="s">
        <v>8257</v>
      </c>
      <c r="E1305" s="28" t="s">
        <v>94</v>
      </c>
      <c r="F1305" s="28" t="s">
        <v>8258</v>
      </c>
      <c r="G1305" s="28" t="s">
        <v>13</v>
      </c>
      <c r="H1305" s="28" t="s">
        <v>190</v>
      </c>
      <c r="I1305" s="28" t="s">
        <v>191</v>
      </c>
      <c r="J1305" s="28" t="s">
        <v>6258</v>
      </c>
      <c r="K1305" s="28" t="s">
        <v>6259</v>
      </c>
      <c r="L1305" s="28" t="s">
        <v>287</v>
      </c>
      <c r="M1305" s="28" t="s">
        <v>251</v>
      </c>
      <c r="N1305" s="28" t="s">
        <v>3286</v>
      </c>
      <c r="O1305" s="28" t="s">
        <v>8259</v>
      </c>
      <c r="Q1305" s="28" t="s">
        <v>6261</v>
      </c>
      <c r="R1305" s="28" t="s">
        <v>8260</v>
      </c>
      <c r="Z1305" s="28" t="s">
        <v>81</v>
      </c>
      <c r="AA1305" s="28" t="s">
        <v>82</v>
      </c>
      <c r="AE1305" s="28" t="s">
        <v>257</v>
      </c>
      <c r="AF1305" s="28" t="s">
        <v>198</v>
      </c>
      <c r="AG1305" s="28" t="s">
        <v>83</v>
      </c>
      <c r="AH1305" s="28" t="s">
        <v>81</v>
      </c>
      <c r="AJ1305" s="28" t="s">
        <v>84</v>
      </c>
      <c r="AK1305" s="28" t="s">
        <v>85</v>
      </c>
      <c r="AL1305" s="28" t="s">
        <v>8261</v>
      </c>
      <c r="AM1305" s="28" t="s">
        <v>8262</v>
      </c>
      <c r="AN1305" s="28" t="s">
        <v>163</v>
      </c>
      <c r="AO1305" s="28" t="s">
        <v>81</v>
      </c>
      <c r="AP1305" s="28" t="s">
        <v>81</v>
      </c>
      <c r="AU1305" s="28" t="s">
        <v>165</v>
      </c>
      <c r="AY1305" s="28" t="s">
        <v>8263</v>
      </c>
    </row>
    <row r="1306" spans="1:51" x14ac:dyDescent="0.25">
      <c r="A1306" s="28">
        <v>637413</v>
      </c>
      <c r="B1306" s="28">
        <v>336153</v>
      </c>
      <c r="C1306" s="28" t="s">
        <v>5356</v>
      </c>
      <c r="D1306" s="28" t="s">
        <v>3284</v>
      </c>
      <c r="E1306" s="28" t="s">
        <v>94</v>
      </c>
      <c r="F1306" s="28" t="s">
        <v>8264</v>
      </c>
      <c r="G1306" s="28" t="s">
        <v>13</v>
      </c>
      <c r="H1306" s="28" t="s">
        <v>190</v>
      </c>
      <c r="I1306" s="28" t="s">
        <v>423</v>
      </c>
      <c r="J1306" s="28" t="s">
        <v>6258</v>
      </c>
      <c r="K1306" s="28" t="s">
        <v>6259</v>
      </c>
      <c r="L1306" s="28" t="s">
        <v>287</v>
      </c>
      <c r="M1306" s="28" t="s">
        <v>251</v>
      </c>
      <c r="N1306" s="28" t="s">
        <v>8265</v>
      </c>
      <c r="Z1306" s="28" t="s">
        <v>81</v>
      </c>
      <c r="AA1306" s="28" t="s">
        <v>82</v>
      </c>
      <c r="AE1306" s="28" t="s">
        <v>257</v>
      </c>
      <c r="AF1306" s="28" t="s">
        <v>198</v>
      </c>
      <c r="AG1306" s="28" t="s">
        <v>83</v>
      </c>
      <c r="AH1306" s="28" t="s">
        <v>81</v>
      </c>
      <c r="AJ1306" s="28" t="s">
        <v>84</v>
      </c>
      <c r="AK1306" s="28" t="s">
        <v>85</v>
      </c>
      <c r="AL1306" s="28" t="s">
        <v>8266</v>
      </c>
      <c r="AM1306" s="28" t="s">
        <v>8267</v>
      </c>
      <c r="AN1306" s="28" t="s">
        <v>163</v>
      </c>
      <c r="AO1306" s="28" t="s">
        <v>81</v>
      </c>
      <c r="AP1306" s="28" t="s">
        <v>81</v>
      </c>
      <c r="AU1306" s="28" t="s">
        <v>165</v>
      </c>
      <c r="AY1306" s="28" t="s">
        <v>8268</v>
      </c>
    </row>
    <row r="1307" spans="1:51" x14ac:dyDescent="0.25">
      <c r="A1307" s="28">
        <v>637414</v>
      </c>
      <c r="B1307" s="28">
        <v>336160</v>
      </c>
      <c r="C1307" s="28" t="s">
        <v>827</v>
      </c>
      <c r="D1307" s="28" t="s">
        <v>4241</v>
      </c>
      <c r="E1307" s="28" t="s">
        <v>94</v>
      </c>
      <c r="F1307" s="28" t="s">
        <v>8269</v>
      </c>
      <c r="G1307" s="28" t="s">
        <v>13</v>
      </c>
      <c r="H1307" s="28" t="s">
        <v>190</v>
      </c>
      <c r="I1307" s="28" t="s">
        <v>311</v>
      </c>
      <c r="J1307" s="28" t="s">
        <v>6258</v>
      </c>
      <c r="K1307" s="28" t="s">
        <v>6259</v>
      </c>
      <c r="L1307" s="28" t="s">
        <v>287</v>
      </c>
      <c r="M1307" s="28" t="s">
        <v>251</v>
      </c>
      <c r="N1307" s="28" t="s">
        <v>8270</v>
      </c>
      <c r="O1307" s="28" t="s">
        <v>8271</v>
      </c>
      <c r="Q1307" s="28" t="s">
        <v>6261</v>
      </c>
      <c r="R1307" s="28" t="s">
        <v>6262</v>
      </c>
      <c r="Z1307" s="28" t="s">
        <v>81</v>
      </c>
      <c r="AA1307" s="28" t="s">
        <v>82</v>
      </c>
      <c r="AE1307" s="28" t="s">
        <v>257</v>
      </c>
      <c r="AF1307" s="28" t="s">
        <v>198</v>
      </c>
      <c r="AG1307" s="28" t="s">
        <v>83</v>
      </c>
      <c r="AH1307" s="28" t="s">
        <v>81</v>
      </c>
      <c r="AJ1307" s="28" t="s">
        <v>84</v>
      </c>
      <c r="AK1307" s="28" t="s">
        <v>85</v>
      </c>
      <c r="AL1307" s="28" t="s">
        <v>8272</v>
      </c>
      <c r="AM1307" s="28" t="s">
        <v>8273</v>
      </c>
      <c r="AN1307" s="28" t="s">
        <v>163</v>
      </c>
      <c r="AO1307" s="28" t="s">
        <v>81</v>
      </c>
      <c r="AP1307" s="28" t="s">
        <v>81</v>
      </c>
      <c r="AU1307" s="28" t="s">
        <v>165</v>
      </c>
      <c r="AY1307" s="28" t="s">
        <v>2024</v>
      </c>
    </row>
    <row r="1308" spans="1:51" x14ac:dyDescent="0.25">
      <c r="A1308" s="28">
        <v>637415</v>
      </c>
      <c r="B1308" s="28">
        <v>336158</v>
      </c>
      <c r="C1308" s="28" t="s">
        <v>3253</v>
      </c>
      <c r="D1308" s="28" t="s">
        <v>8274</v>
      </c>
      <c r="E1308" s="28" t="s">
        <v>94</v>
      </c>
      <c r="F1308" s="28" t="s">
        <v>8275</v>
      </c>
      <c r="G1308" s="28" t="s">
        <v>13</v>
      </c>
      <c r="H1308" s="28" t="s">
        <v>190</v>
      </c>
      <c r="I1308" s="28" t="s">
        <v>311</v>
      </c>
      <c r="J1308" s="28" t="s">
        <v>6258</v>
      </c>
      <c r="K1308" s="28" t="s">
        <v>6259</v>
      </c>
      <c r="L1308" s="28" t="s">
        <v>287</v>
      </c>
      <c r="M1308" s="28" t="s">
        <v>251</v>
      </c>
      <c r="N1308" s="28" t="s">
        <v>3324</v>
      </c>
      <c r="O1308" s="28" t="s">
        <v>8276</v>
      </c>
      <c r="Q1308" s="28" t="s">
        <v>6261</v>
      </c>
      <c r="R1308" s="28" t="s">
        <v>8277</v>
      </c>
      <c r="Z1308" s="28" t="s">
        <v>81</v>
      </c>
      <c r="AA1308" s="28" t="s">
        <v>82</v>
      </c>
      <c r="AE1308" s="28" t="s">
        <v>257</v>
      </c>
      <c r="AF1308" s="28" t="s">
        <v>198</v>
      </c>
      <c r="AG1308" s="28" t="s">
        <v>83</v>
      </c>
      <c r="AH1308" s="28" t="s">
        <v>81</v>
      </c>
      <c r="AJ1308" s="28" t="s">
        <v>84</v>
      </c>
      <c r="AK1308" s="28" t="s">
        <v>85</v>
      </c>
      <c r="AL1308" s="28" t="s">
        <v>8278</v>
      </c>
      <c r="AM1308" s="28" t="s">
        <v>8279</v>
      </c>
      <c r="AN1308" s="28" t="s">
        <v>163</v>
      </c>
      <c r="AO1308" s="28" t="s">
        <v>81</v>
      </c>
      <c r="AP1308" s="28" t="s">
        <v>81</v>
      </c>
      <c r="AU1308" s="28" t="s">
        <v>165</v>
      </c>
      <c r="AY1308" s="28" t="s">
        <v>234</v>
      </c>
    </row>
    <row r="1309" spans="1:51" x14ac:dyDescent="0.25">
      <c r="A1309" s="28">
        <v>637416</v>
      </c>
      <c r="B1309" s="28">
        <v>570902</v>
      </c>
      <c r="C1309" s="28" t="s">
        <v>2117</v>
      </c>
      <c r="D1309" s="28" t="s">
        <v>8280</v>
      </c>
      <c r="E1309" s="28" t="s">
        <v>94</v>
      </c>
      <c r="F1309" s="28" t="s">
        <v>8281</v>
      </c>
      <c r="G1309" s="28" t="s">
        <v>13</v>
      </c>
      <c r="H1309" s="28" t="s">
        <v>190</v>
      </c>
      <c r="I1309" s="28" t="s">
        <v>191</v>
      </c>
      <c r="J1309" s="28" t="s">
        <v>6258</v>
      </c>
      <c r="K1309" s="28" t="s">
        <v>6259</v>
      </c>
      <c r="L1309" s="28" t="s">
        <v>287</v>
      </c>
      <c r="M1309" s="28" t="s">
        <v>251</v>
      </c>
      <c r="N1309" s="28" t="s">
        <v>8282</v>
      </c>
      <c r="O1309" s="28" t="s">
        <v>8283</v>
      </c>
      <c r="Q1309" s="28" t="s">
        <v>6261</v>
      </c>
      <c r="R1309" s="28" t="s">
        <v>8284</v>
      </c>
      <c r="Z1309" s="28" t="s">
        <v>81</v>
      </c>
      <c r="AA1309" s="28" t="s">
        <v>82</v>
      </c>
      <c r="AE1309" s="28" t="s">
        <v>257</v>
      </c>
      <c r="AF1309" s="28" t="s">
        <v>198</v>
      </c>
      <c r="AG1309" s="28" t="s">
        <v>83</v>
      </c>
      <c r="AH1309" s="28" t="s">
        <v>81</v>
      </c>
      <c r="AJ1309" s="28" t="s">
        <v>84</v>
      </c>
      <c r="AK1309" s="28" t="s">
        <v>85</v>
      </c>
      <c r="AL1309" s="28" t="s">
        <v>8285</v>
      </c>
      <c r="AM1309" s="28" t="s">
        <v>8279</v>
      </c>
      <c r="AN1309" s="28" t="s">
        <v>163</v>
      </c>
      <c r="AO1309" s="28" t="s">
        <v>81</v>
      </c>
      <c r="AP1309" s="28" t="s">
        <v>81</v>
      </c>
      <c r="AU1309" s="28" t="s">
        <v>165</v>
      </c>
      <c r="AY1309" s="28" t="s">
        <v>234</v>
      </c>
    </row>
    <row r="1310" spans="1:51" x14ac:dyDescent="0.25">
      <c r="A1310" s="28">
        <v>637417</v>
      </c>
      <c r="B1310" s="28">
        <v>364870</v>
      </c>
      <c r="C1310" s="28" t="s">
        <v>5563</v>
      </c>
      <c r="D1310" s="28" t="s">
        <v>8286</v>
      </c>
      <c r="E1310" s="28" t="s">
        <v>9</v>
      </c>
      <c r="F1310" s="28" t="s">
        <v>8287</v>
      </c>
      <c r="G1310" s="28" t="s">
        <v>13</v>
      </c>
      <c r="H1310" s="28" t="s">
        <v>190</v>
      </c>
      <c r="I1310" s="28" t="s">
        <v>191</v>
      </c>
      <c r="J1310" s="28" t="s">
        <v>8288</v>
      </c>
      <c r="K1310" s="28" t="s">
        <v>8289</v>
      </c>
      <c r="L1310" s="28" t="s">
        <v>8290</v>
      </c>
      <c r="M1310" s="28" t="s">
        <v>17</v>
      </c>
      <c r="N1310" s="28" t="s">
        <v>5159</v>
      </c>
      <c r="Z1310" s="28" t="s">
        <v>81</v>
      </c>
      <c r="AA1310" s="28" t="s">
        <v>364</v>
      </c>
      <c r="AE1310" s="28" t="s">
        <v>197</v>
      </c>
      <c r="AF1310" s="28" t="s">
        <v>198</v>
      </c>
      <c r="AG1310" s="28" t="s">
        <v>160</v>
      </c>
      <c r="AH1310" s="28" t="s">
        <v>81</v>
      </c>
      <c r="AJ1310" s="28" t="s">
        <v>84</v>
      </c>
      <c r="AK1310" s="28" t="s">
        <v>85</v>
      </c>
      <c r="AL1310" s="28" t="s">
        <v>8291</v>
      </c>
      <c r="AM1310" s="28" t="s">
        <v>8292</v>
      </c>
      <c r="AN1310" s="28" t="s">
        <v>163</v>
      </c>
      <c r="AO1310" s="28" t="s">
        <v>81</v>
      </c>
      <c r="AP1310" s="28" t="s">
        <v>81</v>
      </c>
      <c r="AU1310" s="28" t="s">
        <v>165</v>
      </c>
      <c r="AY1310" s="28" t="s">
        <v>8293</v>
      </c>
    </row>
    <row r="1311" spans="1:51" x14ac:dyDescent="0.25">
      <c r="A1311" s="28">
        <v>637510</v>
      </c>
      <c r="B1311" s="28">
        <v>595471</v>
      </c>
      <c r="C1311" s="28" t="s">
        <v>1003</v>
      </c>
      <c r="D1311" s="28" t="s">
        <v>8294</v>
      </c>
      <c r="E1311" s="28" t="s">
        <v>9</v>
      </c>
      <c r="F1311" s="28" t="s">
        <v>8295</v>
      </c>
      <c r="G1311" s="28" t="s">
        <v>13</v>
      </c>
      <c r="H1311" s="28" t="s">
        <v>550</v>
      </c>
      <c r="J1311" s="28" t="s">
        <v>8288</v>
      </c>
      <c r="K1311" s="28" t="s">
        <v>8289</v>
      </c>
      <c r="L1311" s="28" t="s">
        <v>8290</v>
      </c>
      <c r="M1311" s="28" t="s">
        <v>17</v>
      </c>
      <c r="N1311" s="28" t="s">
        <v>506</v>
      </c>
      <c r="O1311" s="28" t="s">
        <v>8296</v>
      </c>
      <c r="Q1311" s="28" t="s">
        <v>8297</v>
      </c>
      <c r="R1311" s="28" t="s">
        <v>8298</v>
      </c>
      <c r="Z1311" s="28" t="s">
        <v>81</v>
      </c>
      <c r="AA1311" s="28" t="s">
        <v>364</v>
      </c>
      <c r="AE1311" s="28" t="s">
        <v>197</v>
      </c>
      <c r="AF1311" s="28" t="s">
        <v>198</v>
      </c>
      <c r="AG1311" s="28" t="s">
        <v>160</v>
      </c>
      <c r="AH1311" s="28" t="s">
        <v>81</v>
      </c>
      <c r="AJ1311" s="28" t="s">
        <v>84</v>
      </c>
      <c r="AK1311" s="28" t="s">
        <v>85</v>
      </c>
      <c r="AL1311" s="28" t="s">
        <v>8299</v>
      </c>
      <c r="AM1311" s="28" t="s">
        <v>8300</v>
      </c>
      <c r="AN1311" s="28" t="s">
        <v>163</v>
      </c>
      <c r="AO1311" s="28" t="s">
        <v>81</v>
      </c>
      <c r="AP1311" s="28" t="s">
        <v>81</v>
      </c>
      <c r="AU1311" s="28" t="s">
        <v>165</v>
      </c>
      <c r="AY1311" s="28" t="s">
        <v>3237</v>
      </c>
    </row>
    <row r="1312" spans="1:51" x14ac:dyDescent="0.25">
      <c r="A1312" s="28">
        <v>637514</v>
      </c>
      <c r="B1312" s="28">
        <v>559650</v>
      </c>
      <c r="C1312" s="28" t="s">
        <v>8301</v>
      </c>
      <c r="D1312" s="28" t="s">
        <v>8302</v>
      </c>
      <c r="E1312" s="28" t="s">
        <v>94</v>
      </c>
      <c r="F1312" s="28" t="s">
        <v>8303</v>
      </c>
      <c r="G1312" s="28" t="s">
        <v>13</v>
      </c>
      <c r="H1312" s="28" t="s">
        <v>550</v>
      </c>
      <c r="J1312" s="28" t="s">
        <v>8288</v>
      </c>
      <c r="K1312" s="28" t="s">
        <v>8289</v>
      </c>
      <c r="L1312" s="28" t="s">
        <v>8290</v>
      </c>
      <c r="M1312" s="28" t="s">
        <v>17</v>
      </c>
      <c r="N1312" s="28" t="s">
        <v>7978</v>
      </c>
      <c r="Z1312" s="28" t="s">
        <v>81</v>
      </c>
      <c r="AA1312" s="28" t="s">
        <v>196</v>
      </c>
      <c r="AE1312" s="28" t="s">
        <v>197</v>
      </c>
      <c r="AF1312" s="28" t="s">
        <v>198</v>
      </c>
      <c r="AG1312" s="28" t="s">
        <v>160</v>
      </c>
      <c r="AH1312" s="28" t="s">
        <v>81</v>
      </c>
      <c r="AJ1312" s="28" t="s">
        <v>84</v>
      </c>
      <c r="AK1312" s="28" t="s">
        <v>85</v>
      </c>
      <c r="AL1312" s="28" t="s">
        <v>8304</v>
      </c>
      <c r="AM1312" s="28" t="s">
        <v>8305</v>
      </c>
      <c r="AN1312" s="28" t="s">
        <v>163</v>
      </c>
      <c r="AO1312" s="28" t="s">
        <v>81</v>
      </c>
      <c r="AP1312" s="28" t="s">
        <v>81</v>
      </c>
      <c r="AU1312" s="28" t="s">
        <v>165</v>
      </c>
      <c r="AY1312" s="28" t="s">
        <v>234</v>
      </c>
    </row>
    <row r="1313" spans="1:51" x14ac:dyDescent="0.25">
      <c r="A1313" s="28">
        <v>637518</v>
      </c>
      <c r="B1313" s="28">
        <v>631556</v>
      </c>
      <c r="C1313" s="28" t="s">
        <v>1271</v>
      </c>
      <c r="D1313" s="28" t="s">
        <v>8306</v>
      </c>
      <c r="E1313" s="28" t="s">
        <v>94</v>
      </c>
      <c r="F1313" s="28" t="s">
        <v>8307</v>
      </c>
      <c r="G1313" s="28" t="s">
        <v>13</v>
      </c>
      <c r="H1313" s="28" t="s">
        <v>550</v>
      </c>
      <c r="J1313" s="28" t="s">
        <v>8288</v>
      </c>
      <c r="K1313" s="28" t="s">
        <v>8289</v>
      </c>
      <c r="L1313" s="28" t="s">
        <v>8290</v>
      </c>
      <c r="M1313" s="28" t="s">
        <v>17</v>
      </c>
      <c r="N1313" s="28" t="s">
        <v>2019</v>
      </c>
      <c r="O1313" s="28" t="s">
        <v>8308</v>
      </c>
      <c r="Q1313" s="28" t="s">
        <v>8309</v>
      </c>
      <c r="R1313" s="28" t="s">
        <v>8310</v>
      </c>
      <c r="Z1313" s="28" t="s">
        <v>81</v>
      </c>
      <c r="AA1313" s="28" t="s">
        <v>364</v>
      </c>
      <c r="AE1313" s="28" t="s">
        <v>197</v>
      </c>
      <c r="AF1313" s="28" t="s">
        <v>198</v>
      </c>
      <c r="AG1313" s="28" t="s">
        <v>160</v>
      </c>
      <c r="AH1313" s="28" t="s">
        <v>81</v>
      </c>
      <c r="AJ1313" s="28" t="s">
        <v>84</v>
      </c>
      <c r="AK1313" s="28" t="s">
        <v>85</v>
      </c>
      <c r="AL1313" s="28" t="s">
        <v>8311</v>
      </c>
      <c r="AM1313" s="28" t="s">
        <v>8312</v>
      </c>
      <c r="AN1313" s="28" t="s">
        <v>163</v>
      </c>
      <c r="AO1313" s="28" t="s">
        <v>84</v>
      </c>
      <c r="AP1313" s="28" t="s">
        <v>164</v>
      </c>
      <c r="AU1313" s="28" t="s">
        <v>165</v>
      </c>
      <c r="AV1313" s="28" t="s">
        <v>166</v>
      </c>
      <c r="AW1313" s="28" t="s">
        <v>167</v>
      </c>
      <c r="AX1313" s="28" t="s">
        <v>168</v>
      </c>
      <c r="AY1313" s="28" t="s">
        <v>234</v>
      </c>
    </row>
    <row r="1314" spans="1:51" x14ac:dyDescent="0.25">
      <c r="A1314" s="28">
        <v>637519</v>
      </c>
      <c r="B1314" s="28">
        <v>336145</v>
      </c>
      <c r="C1314" s="28" t="s">
        <v>459</v>
      </c>
      <c r="D1314" s="28" t="s">
        <v>1803</v>
      </c>
      <c r="E1314" s="28" t="s">
        <v>9</v>
      </c>
      <c r="F1314" s="28" t="s">
        <v>8313</v>
      </c>
      <c r="G1314" s="28" t="s">
        <v>13</v>
      </c>
      <c r="H1314" s="28" t="s">
        <v>550</v>
      </c>
      <c r="J1314" s="28" t="s">
        <v>6258</v>
      </c>
      <c r="K1314" s="28" t="s">
        <v>6259</v>
      </c>
      <c r="L1314" s="28" t="s">
        <v>287</v>
      </c>
      <c r="M1314" s="28" t="s">
        <v>251</v>
      </c>
      <c r="N1314" s="28" t="s">
        <v>4579</v>
      </c>
      <c r="O1314" s="28" t="s">
        <v>6260</v>
      </c>
      <c r="Q1314" s="28" t="s">
        <v>6261</v>
      </c>
      <c r="R1314" s="28" t="s">
        <v>8277</v>
      </c>
      <c r="Z1314" s="28" t="s">
        <v>81</v>
      </c>
      <c r="AA1314" s="28" t="s">
        <v>82</v>
      </c>
      <c r="AE1314" s="28" t="s">
        <v>257</v>
      </c>
      <c r="AF1314" s="28" t="s">
        <v>198</v>
      </c>
      <c r="AG1314" s="28" t="s">
        <v>83</v>
      </c>
      <c r="AH1314" s="28" t="s">
        <v>81</v>
      </c>
      <c r="AJ1314" s="28" t="s">
        <v>84</v>
      </c>
      <c r="AK1314" s="28" t="s">
        <v>85</v>
      </c>
      <c r="AL1314" s="28" t="s">
        <v>8314</v>
      </c>
      <c r="AM1314" s="28" t="s">
        <v>8315</v>
      </c>
      <c r="AN1314" s="28" t="s">
        <v>163</v>
      </c>
      <c r="AO1314" s="28" t="s">
        <v>81</v>
      </c>
      <c r="AP1314" s="28" t="s">
        <v>81</v>
      </c>
      <c r="AU1314" s="28" t="s">
        <v>165</v>
      </c>
      <c r="AY1314" s="28" t="s">
        <v>4589</v>
      </c>
    </row>
    <row r="1315" spans="1:51" x14ac:dyDescent="0.25">
      <c r="A1315" s="28">
        <v>637520</v>
      </c>
      <c r="B1315" s="28">
        <v>618022</v>
      </c>
      <c r="C1315" s="28" t="s">
        <v>8316</v>
      </c>
      <c r="D1315" s="28" t="s">
        <v>3254</v>
      </c>
      <c r="E1315" s="28" t="s">
        <v>9</v>
      </c>
      <c r="F1315" s="28" t="s">
        <v>8317</v>
      </c>
      <c r="G1315" s="28" t="s">
        <v>13</v>
      </c>
      <c r="H1315" s="28" t="s">
        <v>550</v>
      </c>
      <c r="J1315" s="28" t="s">
        <v>8288</v>
      </c>
      <c r="K1315" s="28" t="s">
        <v>8289</v>
      </c>
      <c r="L1315" s="28" t="s">
        <v>8290</v>
      </c>
      <c r="M1315" s="28" t="s">
        <v>17</v>
      </c>
      <c r="N1315" s="28" t="s">
        <v>2019</v>
      </c>
      <c r="O1315" s="28" t="s">
        <v>8318</v>
      </c>
      <c r="Q1315" s="28" t="s">
        <v>8310</v>
      </c>
      <c r="Z1315" s="28" t="s">
        <v>81</v>
      </c>
      <c r="AA1315" s="28" t="s">
        <v>364</v>
      </c>
      <c r="AE1315" s="28" t="s">
        <v>197</v>
      </c>
      <c r="AF1315" s="28" t="s">
        <v>198</v>
      </c>
      <c r="AG1315" s="28" t="s">
        <v>160</v>
      </c>
      <c r="AH1315" s="28" t="s">
        <v>81</v>
      </c>
      <c r="AJ1315" s="28" t="s">
        <v>84</v>
      </c>
      <c r="AK1315" s="28" t="s">
        <v>85</v>
      </c>
      <c r="AL1315" s="28" t="s">
        <v>8319</v>
      </c>
      <c r="AM1315" s="28" t="s">
        <v>8320</v>
      </c>
      <c r="AN1315" s="28" t="s">
        <v>163</v>
      </c>
      <c r="AO1315" s="28" t="s">
        <v>81</v>
      </c>
      <c r="AP1315" s="28" t="s">
        <v>81</v>
      </c>
      <c r="AU1315" s="28" t="s">
        <v>165</v>
      </c>
      <c r="AY1315" s="28" t="s">
        <v>8321</v>
      </c>
    </row>
    <row r="1316" spans="1:51" x14ac:dyDescent="0.25">
      <c r="A1316" s="28">
        <v>637521</v>
      </c>
      <c r="B1316" s="28">
        <v>336757</v>
      </c>
      <c r="C1316" s="28" t="s">
        <v>116</v>
      </c>
      <c r="D1316" s="28" t="s">
        <v>716</v>
      </c>
      <c r="E1316" s="28" t="s">
        <v>94</v>
      </c>
      <c r="F1316" s="28" t="s">
        <v>8322</v>
      </c>
      <c r="G1316" s="28" t="s">
        <v>13</v>
      </c>
      <c r="H1316" s="28" t="s">
        <v>550</v>
      </c>
      <c r="J1316" s="28" t="s">
        <v>6258</v>
      </c>
      <c r="K1316" s="28" t="s">
        <v>6259</v>
      </c>
      <c r="L1316" s="28" t="s">
        <v>287</v>
      </c>
      <c r="M1316" s="28" t="s">
        <v>251</v>
      </c>
      <c r="N1316" s="28" t="s">
        <v>3779</v>
      </c>
      <c r="O1316" s="28" t="s">
        <v>8323</v>
      </c>
      <c r="Q1316" s="28" t="s">
        <v>6261</v>
      </c>
      <c r="R1316" s="28" t="s">
        <v>8324</v>
      </c>
      <c r="Z1316" s="28" t="s">
        <v>81</v>
      </c>
      <c r="AA1316" s="28" t="s">
        <v>82</v>
      </c>
      <c r="AE1316" s="28" t="s">
        <v>257</v>
      </c>
      <c r="AF1316" s="28" t="s">
        <v>198</v>
      </c>
      <c r="AG1316" s="28" t="s">
        <v>83</v>
      </c>
      <c r="AH1316" s="28" t="s">
        <v>81</v>
      </c>
      <c r="AJ1316" s="28" t="s">
        <v>84</v>
      </c>
      <c r="AK1316" s="28" t="s">
        <v>85</v>
      </c>
      <c r="AL1316" s="28" t="s">
        <v>8325</v>
      </c>
      <c r="AM1316" s="28" t="s">
        <v>8326</v>
      </c>
      <c r="AN1316" s="28" t="s">
        <v>163</v>
      </c>
      <c r="AO1316" s="28" t="s">
        <v>81</v>
      </c>
      <c r="AP1316" s="28" t="s">
        <v>81</v>
      </c>
      <c r="AU1316" s="28" t="s">
        <v>165</v>
      </c>
      <c r="AY1316" s="28" t="s">
        <v>8327</v>
      </c>
    </row>
    <row r="1317" spans="1:51" x14ac:dyDescent="0.25">
      <c r="A1317" s="28">
        <v>637528</v>
      </c>
      <c r="B1317" s="28">
        <v>522292</v>
      </c>
      <c r="C1317" s="28" t="s">
        <v>5466</v>
      </c>
      <c r="D1317" s="28" t="s">
        <v>8328</v>
      </c>
      <c r="E1317" s="28" t="s">
        <v>9</v>
      </c>
      <c r="F1317" s="28" t="s">
        <v>8329</v>
      </c>
      <c r="G1317" s="28" t="s">
        <v>13</v>
      </c>
      <c r="H1317" s="28" t="s">
        <v>550</v>
      </c>
      <c r="J1317" s="28" t="s">
        <v>8288</v>
      </c>
      <c r="K1317" s="28" t="s">
        <v>8289</v>
      </c>
      <c r="L1317" s="28" t="s">
        <v>8290</v>
      </c>
      <c r="M1317" s="28" t="s">
        <v>17</v>
      </c>
      <c r="N1317" s="28" t="s">
        <v>8330</v>
      </c>
      <c r="O1317" s="28" t="s">
        <v>8308</v>
      </c>
      <c r="Q1317" s="28" t="s">
        <v>8309</v>
      </c>
      <c r="R1317" s="28" t="s">
        <v>8310</v>
      </c>
      <c r="Z1317" s="28" t="s">
        <v>81</v>
      </c>
      <c r="AA1317" s="28" t="s">
        <v>196</v>
      </c>
      <c r="AE1317" s="28" t="s">
        <v>197</v>
      </c>
      <c r="AF1317" s="28" t="s">
        <v>198</v>
      </c>
      <c r="AG1317" s="28" t="s">
        <v>160</v>
      </c>
      <c r="AH1317" s="28" t="s">
        <v>81</v>
      </c>
      <c r="AJ1317" s="28" t="s">
        <v>84</v>
      </c>
      <c r="AK1317" s="28" t="s">
        <v>85</v>
      </c>
      <c r="AL1317" s="28" t="s">
        <v>8331</v>
      </c>
      <c r="AM1317" s="28" t="s">
        <v>8332</v>
      </c>
      <c r="AN1317" s="28" t="s">
        <v>163</v>
      </c>
      <c r="AO1317" s="28" t="s">
        <v>81</v>
      </c>
      <c r="AP1317" s="28" t="s">
        <v>81</v>
      </c>
      <c r="AU1317" s="28" t="s">
        <v>165</v>
      </c>
      <c r="AY1317" s="28" t="s">
        <v>234</v>
      </c>
    </row>
    <row r="1318" spans="1:51" x14ac:dyDescent="0.25">
      <c r="A1318" s="28">
        <v>637625</v>
      </c>
      <c r="B1318" s="28">
        <v>631596</v>
      </c>
      <c r="C1318" s="28" t="s">
        <v>2957</v>
      </c>
      <c r="D1318" s="28" t="s">
        <v>8333</v>
      </c>
      <c r="E1318" s="28" t="s">
        <v>9</v>
      </c>
      <c r="F1318" s="28" t="s">
        <v>8334</v>
      </c>
      <c r="G1318" s="28" t="s">
        <v>13</v>
      </c>
      <c r="H1318" s="28" t="s">
        <v>153</v>
      </c>
      <c r="I1318" s="28" t="s">
        <v>311</v>
      </c>
      <c r="J1318" s="28" t="s">
        <v>3221</v>
      </c>
      <c r="K1318" s="28" t="s">
        <v>3222</v>
      </c>
      <c r="L1318" s="28" t="s">
        <v>2096</v>
      </c>
      <c r="M1318" s="28" t="s">
        <v>2097</v>
      </c>
      <c r="N1318" s="28" t="s">
        <v>8335</v>
      </c>
      <c r="O1318" s="28" t="s">
        <v>8336</v>
      </c>
      <c r="Q1318" s="28" t="s">
        <v>2099</v>
      </c>
      <c r="R1318" s="28" t="s">
        <v>2121</v>
      </c>
      <c r="S1318" s="28" t="s">
        <v>8337</v>
      </c>
      <c r="V1318" s="28" t="s">
        <v>8338</v>
      </c>
      <c r="Z1318" s="28" t="s">
        <v>81</v>
      </c>
      <c r="AA1318" s="28" t="s">
        <v>486</v>
      </c>
      <c r="AE1318" s="28" t="s">
        <v>257</v>
      </c>
      <c r="AF1318" s="28" t="s">
        <v>159</v>
      </c>
      <c r="AG1318" s="28" t="s">
        <v>3887</v>
      </c>
      <c r="AH1318" s="28" t="s">
        <v>81</v>
      </c>
      <c r="AJ1318" s="28" t="s">
        <v>84</v>
      </c>
      <c r="AK1318" s="28" t="s">
        <v>85</v>
      </c>
      <c r="AL1318" s="28" t="s">
        <v>8339</v>
      </c>
      <c r="AM1318" s="28" t="s">
        <v>8340</v>
      </c>
      <c r="AN1318" s="28" t="s">
        <v>163</v>
      </c>
      <c r="AO1318" s="28" t="s">
        <v>84</v>
      </c>
      <c r="AP1318" s="28" t="s">
        <v>164</v>
      </c>
      <c r="AU1318" s="28" t="s">
        <v>165</v>
      </c>
      <c r="AV1318" s="28" t="s">
        <v>166</v>
      </c>
      <c r="AW1318" s="28" t="s">
        <v>167</v>
      </c>
      <c r="AX1318" s="28" t="s">
        <v>168</v>
      </c>
      <c r="AY1318" s="28" t="s">
        <v>3245</v>
      </c>
    </row>
    <row r="1319" spans="1:51" x14ac:dyDescent="0.25">
      <c r="A1319" s="28">
        <v>637642</v>
      </c>
      <c r="B1319" s="28">
        <v>565039</v>
      </c>
      <c r="C1319" s="28" t="s">
        <v>6588</v>
      </c>
      <c r="D1319" s="28" t="s">
        <v>8341</v>
      </c>
      <c r="E1319" s="28" t="s">
        <v>9</v>
      </c>
      <c r="F1319" s="28" t="s">
        <v>8342</v>
      </c>
      <c r="G1319" s="28" t="s">
        <v>13</v>
      </c>
      <c r="H1319" s="28" t="s">
        <v>348</v>
      </c>
      <c r="J1319" s="28" t="s">
        <v>4491</v>
      </c>
      <c r="K1319" s="28" t="s">
        <v>4492</v>
      </c>
      <c r="L1319" s="28" t="s">
        <v>4493</v>
      </c>
      <c r="M1319" s="28" t="s">
        <v>481</v>
      </c>
      <c r="N1319" s="28" t="s">
        <v>5096</v>
      </c>
      <c r="O1319" s="28" t="s">
        <v>8343</v>
      </c>
      <c r="Q1319" s="28" t="s">
        <v>8344</v>
      </c>
      <c r="R1319" s="28" t="s">
        <v>8345</v>
      </c>
      <c r="S1319" s="28" t="s">
        <v>8346</v>
      </c>
      <c r="V1319" s="28" t="s">
        <v>8347</v>
      </c>
      <c r="Z1319" s="28" t="s">
        <v>81</v>
      </c>
      <c r="AA1319" s="28" t="s">
        <v>82</v>
      </c>
      <c r="AE1319" s="28" t="s">
        <v>3403</v>
      </c>
      <c r="AF1319" s="28" t="s">
        <v>159</v>
      </c>
      <c r="AG1319" s="28" t="s">
        <v>3404</v>
      </c>
      <c r="AH1319" s="28" t="s">
        <v>81</v>
      </c>
      <c r="AJ1319" s="28" t="s">
        <v>84</v>
      </c>
      <c r="AK1319" s="28" t="s">
        <v>85</v>
      </c>
      <c r="AL1319" s="28" t="s">
        <v>8348</v>
      </c>
      <c r="AM1319" s="28" t="s">
        <v>8349</v>
      </c>
      <c r="AN1319" s="28" t="s">
        <v>163</v>
      </c>
      <c r="AO1319" s="28" t="s">
        <v>81</v>
      </c>
      <c r="AP1319" s="28" t="s">
        <v>81</v>
      </c>
      <c r="AU1319" s="28" t="s">
        <v>165</v>
      </c>
      <c r="AY1319" s="28" t="s">
        <v>8350</v>
      </c>
    </row>
    <row r="1320" spans="1:51" x14ac:dyDescent="0.25">
      <c r="A1320" s="28">
        <v>637657</v>
      </c>
      <c r="B1320" s="28">
        <v>602516</v>
      </c>
      <c r="C1320" s="28" t="s">
        <v>1637</v>
      </c>
      <c r="D1320" s="28" t="s">
        <v>8351</v>
      </c>
      <c r="E1320" s="28" t="s">
        <v>94</v>
      </c>
      <c r="F1320" s="28" t="s">
        <v>8352</v>
      </c>
      <c r="G1320" s="28" t="s">
        <v>13</v>
      </c>
      <c r="H1320" s="28" t="s">
        <v>348</v>
      </c>
      <c r="J1320" s="28" t="s">
        <v>4491</v>
      </c>
      <c r="K1320" s="28" t="s">
        <v>4492</v>
      </c>
      <c r="L1320" s="28" t="s">
        <v>4493</v>
      </c>
      <c r="M1320" s="28" t="s">
        <v>481</v>
      </c>
      <c r="N1320" s="28" t="s">
        <v>4136</v>
      </c>
      <c r="Q1320" s="28" t="s">
        <v>4495</v>
      </c>
      <c r="R1320" s="28" t="s">
        <v>8186</v>
      </c>
      <c r="U1320" s="28" t="s">
        <v>8353</v>
      </c>
      <c r="Z1320" s="28" t="s">
        <v>81</v>
      </c>
      <c r="AA1320" s="28" t="s">
        <v>82</v>
      </c>
      <c r="AE1320" s="28" t="s">
        <v>3403</v>
      </c>
      <c r="AF1320" s="28" t="s">
        <v>159</v>
      </c>
      <c r="AG1320" s="28" t="s">
        <v>3404</v>
      </c>
      <c r="AH1320" s="28" t="s">
        <v>81</v>
      </c>
      <c r="AJ1320" s="28" t="s">
        <v>84</v>
      </c>
      <c r="AK1320" s="28" t="s">
        <v>85</v>
      </c>
      <c r="AL1320" s="28" t="s">
        <v>8354</v>
      </c>
      <c r="AM1320" s="28" t="s">
        <v>8355</v>
      </c>
      <c r="AN1320" s="28" t="s">
        <v>163</v>
      </c>
      <c r="AO1320" s="28" t="s">
        <v>81</v>
      </c>
      <c r="AP1320" s="28" t="s">
        <v>81</v>
      </c>
      <c r="AU1320" s="28" t="s">
        <v>165</v>
      </c>
      <c r="AY1320" s="28" t="s">
        <v>8356</v>
      </c>
    </row>
    <row r="1321" spans="1:51" x14ac:dyDescent="0.25">
      <c r="A1321" s="28">
        <v>637658</v>
      </c>
      <c r="B1321" s="28">
        <v>631612</v>
      </c>
      <c r="C1321" s="28" t="s">
        <v>8357</v>
      </c>
      <c r="D1321" s="28" t="s">
        <v>1028</v>
      </c>
      <c r="E1321" s="28" t="s">
        <v>94</v>
      </c>
      <c r="F1321" s="28" t="s">
        <v>5953</v>
      </c>
      <c r="G1321" s="28" t="s">
        <v>13</v>
      </c>
      <c r="H1321" s="28" t="s">
        <v>348</v>
      </c>
      <c r="J1321" s="28" t="s">
        <v>4491</v>
      </c>
      <c r="K1321" s="28" t="s">
        <v>4492</v>
      </c>
      <c r="L1321" s="28" t="s">
        <v>4493</v>
      </c>
      <c r="M1321" s="28" t="s">
        <v>481</v>
      </c>
      <c r="N1321" s="28" t="s">
        <v>208</v>
      </c>
      <c r="Q1321" s="28" t="s">
        <v>8358</v>
      </c>
      <c r="R1321" s="28" t="s">
        <v>8359</v>
      </c>
      <c r="Z1321" s="28" t="s">
        <v>81</v>
      </c>
      <c r="AA1321" s="28" t="s">
        <v>82</v>
      </c>
      <c r="AE1321" s="28" t="s">
        <v>3403</v>
      </c>
      <c r="AF1321" s="28" t="s">
        <v>159</v>
      </c>
      <c r="AG1321" s="28" t="s">
        <v>3404</v>
      </c>
      <c r="AH1321" s="28" t="s">
        <v>81</v>
      </c>
      <c r="AJ1321" s="28" t="s">
        <v>84</v>
      </c>
      <c r="AK1321" s="28" t="s">
        <v>85</v>
      </c>
      <c r="AL1321" s="28" t="s">
        <v>8360</v>
      </c>
      <c r="AM1321" s="28" t="s">
        <v>8361</v>
      </c>
      <c r="AN1321" s="28" t="s">
        <v>163</v>
      </c>
      <c r="AO1321" s="28" t="s">
        <v>84</v>
      </c>
      <c r="AP1321" s="28" t="s">
        <v>164</v>
      </c>
      <c r="AU1321" s="28" t="s">
        <v>165</v>
      </c>
      <c r="AV1321" s="28" t="s">
        <v>166</v>
      </c>
      <c r="AW1321" s="28" t="s">
        <v>167</v>
      </c>
      <c r="AX1321" s="28" t="s">
        <v>168</v>
      </c>
      <c r="AY1321" s="28" t="s">
        <v>8362</v>
      </c>
    </row>
    <row r="1322" spans="1:51" x14ac:dyDescent="0.25">
      <c r="A1322" s="28">
        <v>637812</v>
      </c>
      <c r="B1322" s="28">
        <v>435891</v>
      </c>
      <c r="C1322" s="28" t="s">
        <v>8363</v>
      </c>
      <c r="D1322" s="28" t="s">
        <v>8364</v>
      </c>
      <c r="E1322" s="28" t="s">
        <v>94</v>
      </c>
      <c r="F1322" s="28" t="s">
        <v>8365</v>
      </c>
      <c r="G1322" s="28" t="s">
        <v>13</v>
      </c>
      <c r="H1322" s="28" t="s">
        <v>190</v>
      </c>
      <c r="J1322" s="28" t="s">
        <v>4491</v>
      </c>
      <c r="K1322" s="28" t="s">
        <v>4492</v>
      </c>
      <c r="L1322" s="28" t="s">
        <v>4493</v>
      </c>
      <c r="M1322" s="28" t="s">
        <v>481</v>
      </c>
      <c r="N1322" s="28" t="s">
        <v>4136</v>
      </c>
      <c r="O1322" s="28" t="s">
        <v>8366</v>
      </c>
      <c r="Q1322" s="28" t="s">
        <v>7520</v>
      </c>
      <c r="R1322" s="28" t="s">
        <v>7521</v>
      </c>
      <c r="Z1322" s="28" t="s">
        <v>81</v>
      </c>
      <c r="AA1322" s="28" t="s">
        <v>82</v>
      </c>
      <c r="AE1322" s="28" t="s">
        <v>197</v>
      </c>
      <c r="AF1322" s="28" t="s">
        <v>198</v>
      </c>
      <c r="AG1322" s="28" t="s">
        <v>160</v>
      </c>
      <c r="AH1322" s="28" t="s">
        <v>81</v>
      </c>
      <c r="AJ1322" s="28" t="s">
        <v>84</v>
      </c>
      <c r="AK1322" s="28" t="s">
        <v>85</v>
      </c>
      <c r="AL1322" s="28" t="s">
        <v>8367</v>
      </c>
      <c r="AM1322" s="28" t="s">
        <v>8368</v>
      </c>
      <c r="AN1322" s="28" t="s">
        <v>163</v>
      </c>
      <c r="AO1322" s="28" t="s">
        <v>81</v>
      </c>
      <c r="AP1322" s="28" t="s">
        <v>81</v>
      </c>
      <c r="AU1322" s="28" t="s">
        <v>165</v>
      </c>
      <c r="AY1322" s="28" t="s">
        <v>8369</v>
      </c>
    </row>
    <row r="1323" spans="1:51" x14ac:dyDescent="0.25">
      <c r="A1323" s="28">
        <v>637817</v>
      </c>
      <c r="B1323" s="28">
        <v>631689</v>
      </c>
      <c r="C1323" s="28" t="s">
        <v>5352</v>
      </c>
      <c r="D1323" s="28" t="s">
        <v>8370</v>
      </c>
      <c r="E1323" s="28" t="s">
        <v>94</v>
      </c>
      <c r="F1323" s="28" t="s">
        <v>8371</v>
      </c>
      <c r="G1323" s="28" t="s">
        <v>13</v>
      </c>
      <c r="H1323" s="28" t="s">
        <v>190</v>
      </c>
      <c r="I1323" s="28" t="s">
        <v>191</v>
      </c>
      <c r="J1323" s="28" t="s">
        <v>3221</v>
      </c>
      <c r="K1323" s="28" t="s">
        <v>3222</v>
      </c>
      <c r="L1323" s="28" t="s">
        <v>2096</v>
      </c>
      <c r="M1323" s="28" t="s">
        <v>2097</v>
      </c>
      <c r="N1323" s="28" t="s">
        <v>7996</v>
      </c>
      <c r="O1323" s="28" t="s">
        <v>8372</v>
      </c>
      <c r="P1323" s="28" t="s">
        <v>8373</v>
      </c>
      <c r="Q1323" s="28" t="s">
        <v>3885</v>
      </c>
      <c r="R1323" s="28" t="s">
        <v>8374</v>
      </c>
      <c r="Z1323" s="28" t="s">
        <v>81</v>
      </c>
      <c r="AA1323" s="28" t="s">
        <v>82</v>
      </c>
      <c r="AE1323" s="28" t="s">
        <v>2103</v>
      </c>
      <c r="AF1323" s="28" t="s">
        <v>198</v>
      </c>
      <c r="AG1323" s="28" t="s">
        <v>2104</v>
      </c>
      <c r="AH1323" s="28" t="s">
        <v>81</v>
      </c>
      <c r="AJ1323" s="28" t="s">
        <v>84</v>
      </c>
      <c r="AK1323" s="28" t="s">
        <v>85</v>
      </c>
      <c r="AL1323" s="28" t="s">
        <v>8375</v>
      </c>
      <c r="AM1323" s="28" t="s">
        <v>8376</v>
      </c>
      <c r="AN1323" s="28" t="s">
        <v>163</v>
      </c>
      <c r="AO1323" s="28" t="s">
        <v>84</v>
      </c>
      <c r="AP1323" s="28" t="s">
        <v>164</v>
      </c>
      <c r="AU1323" s="28" t="s">
        <v>165</v>
      </c>
      <c r="AV1323" s="28" t="s">
        <v>166</v>
      </c>
      <c r="AW1323" s="28" t="s">
        <v>167</v>
      </c>
      <c r="AX1323" s="28" t="s">
        <v>168</v>
      </c>
      <c r="AY1323" s="28" t="s">
        <v>3245</v>
      </c>
    </row>
    <row r="1324" spans="1:51" x14ac:dyDescent="0.25">
      <c r="A1324" s="28">
        <v>637827</v>
      </c>
      <c r="B1324" s="28">
        <v>632379</v>
      </c>
      <c r="C1324" s="28" t="s">
        <v>8377</v>
      </c>
      <c r="D1324" s="28" t="s">
        <v>8378</v>
      </c>
      <c r="E1324" s="28" t="s">
        <v>94</v>
      </c>
      <c r="F1324" s="28" t="s">
        <v>8379</v>
      </c>
      <c r="G1324" s="28" t="s">
        <v>13</v>
      </c>
      <c r="H1324" s="28" t="s">
        <v>190</v>
      </c>
      <c r="I1324" s="28" t="s">
        <v>191</v>
      </c>
      <c r="J1324" s="28" t="s">
        <v>3221</v>
      </c>
      <c r="K1324" s="28" t="s">
        <v>3222</v>
      </c>
      <c r="L1324" s="28" t="s">
        <v>2096</v>
      </c>
      <c r="M1324" s="28" t="s">
        <v>2097</v>
      </c>
      <c r="N1324" s="28" t="s">
        <v>5096</v>
      </c>
      <c r="O1324" s="28" t="s">
        <v>8372</v>
      </c>
      <c r="P1324" s="28" t="s">
        <v>8373</v>
      </c>
      <c r="Q1324" s="28" t="s">
        <v>3885</v>
      </c>
      <c r="R1324" s="28" t="s">
        <v>8374</v>
      </c>
      <c r="Z1324" s="28" t="s">
        <v>81</v>
      </c>
      <c r="AA1324" s="28" t="s">
        <v>82</v>
      </c>
      <c r="AE1324" s="28" t="s">
        <v>2103</v>
      </c>
      <c r="AF1324" s="28" t="s">
        <v>198</v>
      </c>
      <c r="AG1324" s="28" t="s">
        <v>2104</v>
      </c>
      <c r="AH1324" s="28" t="s">
        <v>81</v>
      </c>
      <c r="AJ1324" s="28" t="s">
        <v>84</v>
      </c>
      <c r="AK1324" s="28" t="s">
        <v>85</v>
      </c>
      <c r="AL1324" s="28" t="s">
        <v>8380</v>
      </c>
      <c r="AM1324" s="28" t="s">
        <v>8381</v>
      </c>
      <c r="AN1324" s="28" t="s">
        <v>163</v>
      </c>
      <c r="AO1324" s="28" t="s">
        <v>84</v>
      </c>
      <c r="AP1324" s="28" t="s">
        <v>164</v>
      </c>
      <c r="AU1324" s="28" t="s">
        <v>165</v>
      </c>
      <c r="AV1324" s="28" t="s">
        <v>166</v>
      </c>
      <c r="AW1324" s="28" t="s">
        <v>167</v>
      </c>
      <c r="AX1324" s="28" t="s">
        <v>168</v>
      </c>
      <c r="AY1324" s="28" t="s">
        <v>3245</v>
      </c>
    </row>
    <row r="1325" spans="1:51" x14ac:dyDescent="0.25">
      <c r="A1325" s="28">
        <v>637843</v>
      </c>
      <c r="B1325" s="28">
        <v>344245</v>
      </c>
      <c r="C1325" s="28" t="s">
        <v>4911</v>
      </c>
      <c r="D1325" s="28" t="s">
        <v>8382</v>
      </c>
      <c r="E1325" s="28" t="s">
        <v>94</v>
      </c>
      <c r="F1325" s="28" t="s">
        <v>8383</v>
      </c>
      <c r="G1325" s="28" t="s">
        <v>13</v>
      </c>
      <c r="H1325" s="28" t="s">
        <v>190</v>
      </c>
      <c r="I1325" s="28" t="s">
        <v>311</v>
      </c>
      <c r="J1325" s="28" t="s">
        <v>4491</v>
      </c>
      <c r="K1325" s="28" t="s">
        <v>4492</v>
      </c>
      <c r="L1325" s="28" t="s">
        <v>4493</v>
      </c>
      <c r="M1325" s="28" t="s">
        <v>481</v>
      </c>
      <c r="N1325" s="28" t="s">
        <v>5679</v>
      </c>
      <c r="O1325" s="28" t="s">
        <v>8384</v>
      </c>
      <c r="Q1325" s="28" t="s">
        <v>8385</v>
      </c>
      <c r="R1325" s="28" t="s">
        <v>8386</v>
      </c>
      <c r="Z1325" s="28" t="s">
        <v>81</v>
      </c>
      <c r="AA1325" s="28" t="s">
        <v>82</v>
      </c>
      <c r="AE1325" s="28" t="s">
        <v>197</v>
      </c>
      <c r="AF1325" s="28" t="s">
        <v>198</v>
      </c>
      <c r="AG1325" s="28" t="s">
        <v>160</v>
      </c>
      <c r="AH1325" s="28" t="s">
        <v>81</v>
      </c>
      <c r="AJ1325" s="28" t="s">
        <v>84</v>
      </c>
      <c r="AK1325" s="28" t="s">
        <v>85</v>
      </c>
      <c r="AL1325" s="28" t="s">
        <v>8387</v>
      </c>
      <c r="AM1325" s="28" t="s">
        <v>8388</v>
      </c>
      <c r="AN1325" s="28" t="s">
        <v>163</v>
      </c>
      <c r="AO1325" s="28" t="s">
        <v>81</v>
      </c>
      <c r="AP1325" s="28" t="s">
        <v>81</v>
      </c>
      <c r="AU1325" s="28" t="s">
        <v>165</v>
      </c>
      <c r="AY1325" s="28" t="s">
        <v>8389</v>
      </c>
    </row>
    <row r="1326" spans="1:51" x14ac:dyDescent="0.25">
      <c r="A1326" s="28">
        <v>637844</v>
      </c>
      <c r="B1326" s="28">
        <v>631699</v>
      </c>
      <c r="C1326" s="28" t="s">
        <v>969</v>
      </c>
      <c r="D1326" s="28" t="s">
        <v>8390</v>
      </c>
      <c r="E1326" s="28" t="s">
        <v>94</v>
      </c>
      <c r="F1326" s="28" t="s">
        <v>8391</v>
      </c>
      <c r="G1326" s="28" t="s">
        <v>13</v>
      </c>
      <c r="H1326" s="28" t="s">
        <v>190</v>
      </c>
      <c r="J1326" s="28" t="s">
        <v>4491</v>
      </c>
      <c r="K1326" s="28" t="s">
        <v>4492</v>
      </c>
      <c r="L1326" s="28" t="s">
        <v>4493</v>
      </c>
      <c r="M1326" s="28" t="s">
        <v>481</v>
      </c>
      <c r="N1326" s="28" t="s">
        <v>4807</v>
      </c>
      <c r="Q1326" s="28" t="s">
        <v>4495</v>
      </c>
      <c r="R1326" s="28" t="s">
        <v>8186</v>
      </c>
      <c r="Z1326" s="28" t="s">
        <v>81</v>
      </c>
      <c r="AA1326" s="28" t="s">
        <v>82</v>
      </c>
      <c r="AE1326" s="28" t="s">
        <v>197</v>
      </c>
      <c r="AF1326" s="28" t="s">
        <v>198</v>
      </c>
      <c r="AG1326" s="28" t="s">
        <v>160</v>
      </c>
      <c r="AH1326" s="28" t="s">
        <v>81</v>
      </c>
      <c r="AJ1326" s="28" t="s">
        <v>84</v>
      </c>
      <c r="AK1326" s="28" t="s">
        <v>85</v>
      </c>
      <c r="AL1326" s="28" t="s">
        <v>8392</v>
      </c>
      <c r="AM1326" s="28" t="s">
        <v>8393</v>
      </c>
      <c r="AN1326" s="28" t="s">
        <v>163</v>
      </c>
      <c r="AO1326" s="28" t="s">
        <v>84</v>
      </c>
      <c r="AP1326" s="28" t="s">
        <v>164</v>
      </c>
      <c r="AU1326" s="28" t="s">
        <v>165</v>
      </c>
      <c r="AV1326" s="28" t="s">
        <v>166</v>
      </c>
      <c r="AW1326" s="28" t="s">
        <v>167</v>
      </c>
      <c r="AX1326" s="28" t="s">
        <v>168</v>
      </c>
      <c r="AY1326" s="28" t="s">
        <v>8394</v>
      </c>
    </row>
    <row r="1327" spans="1:51" x14ac:dyDescent="0.25">
      <c r="A1327" s="28">
        <v>637869</v>
      </c>
      <c r="B1327" s="28">
        <v>402247</v>
      </c>
      <c r="C1327" s="28" t="s">
        <v>3385</v>
      </c>
      <c r="D1327" s="28" t="s">
        <v>8395</v>
      </c>
      <c r="E1327" s="28" t="s">
        <v>94</v>
      </c>
      <c r="F1327" s="28" t="s">
        <v>8396</v>
      </c>
      <c r="G1327" s="28" t="s">
        <v>13</v>
      </c>
      <c r="H1327" s="28" t="s">
        <v>190</v>
      </c>
      <c r="I1327" s="28" t="s">
        <v>423</v>
      </c>
      <c r="J1327" s="28" t="s">
        <v>8397</v>
      </c>
      <c r="K1327" s="28" t="s">
        <v>8398</v>
      </c>
      <c r="N1327" s="28" t="s">
        <v>526</v>
      </c>
      <c r="O1327" s="28" t="s">
        <v>8399</v>
      </c>
      <c r="Q1327" s="28" t="s">
        <v>8400</v>
      </c>
      <c r="R1327" s="28" t="s">
        <v>8401</v>
      </c>
      <c r="S1327" s="28" t="s">
        <v>8402</v>
      </c>
      <c r="Z1327" s="28" t="s">
        <v>81</v>
      </c>
      <c r="AA1327" s="28" t="s">
        <v>82</v>
      </c>
      <c r="AE1327" s="28" t="s">
        <v>81</v>
      </c>
      <c r="AF1327" s="28" t="s">
        <v>81</v>
      </c>
      <c r="AG1327" s="28" t="s">
        <v>81</v>
      </c>
      <c r="AH1327" s="28" t="s">
        <v>81</v>
      </c>
      <c r="AJ1327" s="28" t="s">
        <v>84</v>
      </c>
      <c r="AK1327" s="28" t="s">
        <v>85</v>
      </c>
      <c r="AL1327" s="28" t="s">
        <v>8403</v>
      </c>
      <c r="AM1327" s="28" t="s">
        <v>8404</v>
      </c>
      <c r="AN1327" s="28" t="s">
        <v>163</v>
      </c>
      <c r="AO1327" s="28" t="s">
        <v>81</v>
      </c>
      <c r="AP1327" s="28" t="s">
        <v>81</v>
      </c>
      <c r="AU1327" s="28" t="s">
        <v>165</v>
      </c>
      <c r="AY1327" s="28" t="s">
        <v>8405</v>
      </c>
    </row>
    <row r="1328" spans="1:51" x14ac:dyDescent="0.25">
      <c r="A1328" s="28">
        <v>637870</v>
      </c>
      <c r="B1328" s="28">
        <v>402240</v>
      </c>
      <c r="C1328" s="28" t="s">
        <v>3359</v>
      </c>
      <c r="D1328" s="28" t="s">
        <v>8406</v>
      </c>
      <c r="E1328" s="28" t="s">
        <v>94</v>
      </c>
      <c r="F1328" s="28" t="s">
        <v>8407</v>
      </c>
      <c r="G1328" s="28" t="s">
        <v>13</v>
      </c>
      <c r="H1328" s="28" t="s">
        <v>190</v>
      </c>
      <c r="I1328" s="28" t="s">
        <v>311</v>
      </c>
      <c r="J1328" s="28" t="s">
        <v>8397</v>
      </c>
      <c r="K1328" s="28" t="s">
        <v>8398</v>
      </c>
      <c r="N1328" s="28" t="s">
        <v>208</v>
      </c>
      <c r="O1328" s="28" t="s">
        <v>8399</v>
      </c>
      <c r="Q1328" s="28" t="s">
        <v>8400</v>
      </c>
      <c r="R1328" s="28" t="s">
        <v>8401</v>
      </c>
      <c r="S1328" s="28" t="s">
        <v>8402</v>
      </c>
      <c r="Z1328" s="28" t="s">
        <v>81</v>
      </c>
      <c r="AA1328" s="28" t="s">
        <v>82</v>
      </c>
      <c r="AE1328" s="28" t="s">
        <v>81</v>
      </c>
      <c r="AF1328" s="28" t="s">
        <v>81</v>
      </c>
      <c r="AG1328" s="28" t="s">
        <v>81</v>
      </c>
      <c r="AH1328" s="28" t="s">
        <v>81</v>
      </c>
      <c r="AJ1328" s="28" t="s">
        <v>84</v>
      </c>
      <c r="AK1328" s="28" t="s">
        <v>85</v>
      </c>
      <c r="AL1328" s="28" t="s">
        <v>8408</v>
      </c>
      <c r="AM1328" s="28" t="s">
        <v>8409</v>
      </c>
      <c r="AN1328" s="28" t="s">
        <v>163</v>
      </c>
      <c r="AO1328" s="28" t="s">
        <v>81</v>
      </c>
      <c r="AP1328" s="28" t="s">
        <v>81</v>
      </c>
      <c r="AU1328" s="28" t="s">
        <v>165</v>
      </c>
      <c r="AY1328" s="28" t="s">
        <v>8410</v>
      </c>
    </row>
    <row r="1329" spans="1:51" x14ac:dyDescent="0.25">
      <c r="A1329" s="28">
        <v>637871</v>
      </c>
      <c r="B1329" s="28">
        <v>540910</v>
      </c>
      <c r="C1329" s="28" t="s">
        <v>8411</v>
      </c>
      <c r="D1329" s="28" t="s">
        <v>8412</v>
      </c>
      <c r="E1329" s="28" t="s">
        <v>94</v>
      </c>
      <c r="F1329" s="28" t="s">
        <v>8413</v>
      </c>
      <c r="G1329" s="28" t="s">
        <v>13</v>
      </c>
      <c r="H1329" s="28" t="s">
        <v>190</v>
      </c>
      <c r="I1329" s="28" t="s">
        <v>191</v>
      </c>
      <c r="J1329" s="28" t="s">
        <v>4491</v>
      </c>
      <c r="K1329" s="28" t="s">
        <v>4492</v>
      </c>
      <c r="L1329" s="28" t="s">
        <v>4493</v>
      </c>
      <c r="M1329" s="28" t="s">
        <v>481</v>
      </c>
      <c r="N1329" s="28" t="s">
        <v>8414</v>
      </c>
      <c r="O1329" s="28" t="s">
        <v>8415</v>
      </c>
      <c r="Q1329" s="28" t="s">
        <v>7520</v>
      </c>
      <c r="R1329" s="28" t="s">
        <v>8416</v>
      </c>
      <c r="Z1329" s="28" t="s">
        <v>81</v>
      </c>
      <c r="AA1329" s="28" t="s">
        <v>82</v>
      </c>
      <c r="AE1329" s="28" t="s">
        <v>197</v>
      </c>
      <c r="AF1329" s="28" t="s">
        <v>198</v>
      </c>
      <c r="AG1329" s="28" t="s">
        <v>160</v>
      </c>
      <c r="AH1329" s="28" t="s">
        <v>81</v>
      </c>
      <c r="AJ1329" s="28" t="s">
        <v>84</v>
      </c>
      <c r="AK1329" s="28" t="s">
        <v>85</v>
      </c>
      <c r="AL1329" s="28" t="s">
        <v>8417</v>
      </c>
      <c r="AM1329" s="28" t="s">
        <v>8418</v>
      </c>
      <c r="AN1329" s="28" t="s">
        <v>163</v>
      </c>
      <c r="AO1329" s="28" t="s">
        <v>81</v>
      </c>
      <c r="AP1329" s="28" t="s">
        <v>81</v>
      </c>
      <c r="AU1329" s="28" t="s">
        <v>165</v>
      </c>
      <c r="AY1329" s="28" t="s">
        <v>8419</v>
      </c>
    </row>
    <row r="1330" spans="1:51" x14ac:dyDescent="0.25">
      <c r="A1330" s="28">
        <v>637873</v>
      </c>
      <c r="B1330" s="28">
        <v>562031</v>
      </c>
      <c r="C1330" s="28" t="s">
        <v>1116</v>
      </c>
      <c r="D1330" s="28" t="s">
        <v>8420</v>
      </c>
      <c r="E1330" s="28" t="s">
        <v>94</v>
      </c>
      <c r="F1330" s="28" t="s">
        <v>7051</v>
      </c>
      <c r="G1330" s="28" t="s">
        <v>13</v>
      </c>
      <c r="H1330" s="28" t="s">
        <v>190</v>
      </c>
      <c r="I1330" s="28" t="s">
        <v>311</v>
      </c>
      <c r="J1330" s="28" t="s">
        <v>4491</v>
      </c>
      <c r="K1330" s="28" t="s">
        <v>4492</v>
      </c>
      <c r="L1330" s="28" t="s">
        <v>4493</v>
      </c>
      <c r="M1330" s="28" t="s">
        <v>481</v>
      </c>
      <c r="N1330" s="28" t="s">
        <v>810</v>
      </c>
      <c r="O1330" s="28" t="s">
        <v>8421</v>
      </c>
      <c r="Q1330" s="28" t="s">
        <v>7520</v>
      </c>
      <c r="R1330" s="28" t="s">
        <v>7535</v>
      </c>
      <c r="Z1330" s="28" t="s">
        <v>81</v>
      </c>
      <c r="AA1330" s="28" t="s">
        <v>82</v>
      </c>
      <c r="AE1330" s="28" t="s">
        <v>197</v>
      </c>
      <c r="AF1330" s="28" t="s">
        <v>198</v>
      </c>
      <c r="AG1330" s="28" t="s">
        <v>160</v>
      </c>
      <c r="AH1330" s="28" t="s">
        <v>81</v>
      </c>
      <c r="AJ1330" s="28" t="s">
        <v>84</v>
      </c>
      <c r="AK1330" s="28" t="s">
        <v>85</v>
      </c>
      <c r="AL1330" s="28" t="s">
        <v>8422</v>
      </c>
      <c r="AM1330" s="28" t="s">
        <v>8423</v>
      </c>
      <c r="AN1330" s="28" t="s">
        <v>163</v>
      </c>
      <c r="AO1330" s="28" t="s">
        <v>81</v>
      </c>
      <c r="AP1330" s="28" t="s">
        <v>81</v>
      </c>
      <c r="AU1330" s="28" t="s">
        <v>165</v>
      </c>
      <c r="AY1330" s="28" t="s">
        <v>8424</v>
      </c>
    </row>
    <row r="1331" spans="1:51" x14ac:dyDescent="0.25">
      <c r="A1331" s="28">
        <v>637876</v>
      </c>
      <c r="B1331" s="28">
        <v>531122</v>
      </c>
      <c r="C1331" s="28" t="s">
        <v>1171</v>
      </c>
      <c r="D1331" s="28" t="s">
        <v>8425</v>
      </c>
      <c r="E1331" s="28" t="s">
        <v>94</v>
      </c>
      <c r="F1331" s="28" t="s">
        <v>8426</v>
      </c>
      <c r="G1331" s="28" t="s">
        <v>13</v>
      </c>
      <c r="H1331" s="28" t="s">
        <v>190</v>
      </c>
      <c r="I1331" s="28" t="s">
        <v>311</v>
      </c>
      <c r="J1331" s="28" t="s">
        <v>5657</v>
      </c>
      <c r="K1331" s="28" t="s">
        <v>5658</v>
      </c>
      <c r="L1331" s="28" t="s">
        <v>4116</v>
      </c>
      <c r="M1331" s="28" t="s">
        <v>2097</v>
      </c>
      <c r="N1331" s="28" t="s">
        <v>8427</v>
      </c>
      <c r="O1331" s="28" t="s">
        <v>8428</v>
      </c>
      <c r="Q1331" s="28" t="s">
        <v>8429</v>
      </c>
      <c r="R1331" s="28" t="s">
        <v>8430</v>
      </c>
      <c r="Z1331" s="28" t="s">
        <v>81</v>
      </c>
      <c r="AA1331" s="28" t="s">
        <v>82</v>
      </c>
      <c r="AE1331" s="28" t="s">
        <v>2103</v>
      </c>
      <c r="AF1331" s="28" t="s">
        <v>198</v>
      </c>
      <c r="AG1331" s="28" t="s">
        <v>2104</v>
      </c>
      <c r="AH1331" s="28" t="s">
        <v>81</v>
      </c>
      <c r="AJ1331" s="28" t="s">
        <v>84</v>
      </c>
      <c r="AK1331" s="28" t="s">
        <v>85</v>
      </c>
      <c r="AL1331" s="28" t="s">
        <v>8431</v>
      </c>
      <c r="AM1331" s="28" t="s">
        <v>8432</v>
      </c>
      <c r="AN1331" s="28" t="s">
        <v>163</v>
      </c>
      <c r="AO1331" s="28" t="s">
        <v>81</v>
      </c>
      <c r="AP1331" s="28" t="s">
        <v>81</v>
      </c>
      <c r="AU1331" s="28" t="s">
        <v>165</v>
      </c>
      <c r="AY1331" s="28" t="s">
        <v>234</v>
      </c>
    </row>
    <row r="1332" spans="1:51" x14ac:dyDescent="0.25">
      <c r="A1332" s="28">
        <v>637880</v>
      </c>
      <c r="B1332" s="28">
        <v>402260</v>
      </c>
      <c r="C1332" s="28" t="s">
        <v>861</v>
      </c>
      <c r="D1332" s="28" t="s">
        <v>8433</v>
      </c>
      <c r="E1332" s="28" t="s">
        <v>94</v>
      </c>
      <c r="F1332" s="28" t="s">
        <v>8434</v>
      </c>
      <c r="G1332" s="28" t="s">
        <v>13</v>
      </c>
      <c r="H1332" s="28" t="s">
        <v>190</v>
      </c>
      <c r="I1332" s="28" t="s">
        <v>423</v>
      </c>
      <c r="J1332" s="28" t="s">
        <v>8397</v>
      </c>
      <c r="K1332" s="28" t="s">
        <v>8398</v>
      </c>
      <c r="N1332" s="28" t="s">
        <v>526</v>
      </c>
      <c r="O1332" s="28" t="s">
        <v>8399</v>
      </c>
      <c r="Q1332" s="28" t="s">
        <v>8400</v>
      </c>
      <c r="R1332" s="28" t="s">
        <v>8401</v>
      </c>
      <c r="S1332" s="28" t="s">
        <v>8402</v>
      </c>
      <c r="Z1332" s="28" t="s">
        <v>81</v>
      </c>
      <c r="AA1332" s="28" t="s">
        <v>82</v>
      </c>
      <c r="AE1332" s="28" t="s">
        <v>81</v>
      </c>
      <c r="AF1332" s="28" t="s">
        <v>81</v>
      </c>
      <c r="AG1332" s="28" t="s">
        <v>81</v>
      </c>
      <c r="AH1332" s="28" t="s">
        <v>81</v>
      </c>
      <c r="AJ1332" s="28" t="s">
        <v>84</v>
      </c>
      <c r="AK1332" s="28" t="s">
        <v>85</v>
      </c>
      <c r="AL1332" s="28" t="s">
        <v>8435</v>
      </c>
      <c r="AM1332" s="28" t="s">
        <v>8436</v>
      </c>
      <c r="AN1332" s="28" t="s">
        <v>163</v>
      </c>
      <c r="AO1332" s="28" t="s">
        <v>81</v>
      </c>
      <c r="AP1332" s="28" t="s">
        <v>81</v>
      </c>
      <c r="AU1332" s="28" t="s">
        <v>165</v>
      </c>
      <c r="AY1332" s="28" t="s">
        <v>8437</v>
      </c>
    </row>
    <row r="1333" spans="1:51" x14ac:dyDescent="0.25">
      <c r="A1333" s="28">
        <v>637881</v>
      </c>
      <c r="B1333" s="28">
        <v>562210</v>
      </c>
      <c r="C1333" s="28" t="s">
        <v>5356</v>
      </c>
      <c r="D1333" s="28" t="s">
        <v>8438</v>
      </c>
      <c r="E1333" s="28" t="s">
        <v>94</v>
      </c>
      <c r="F1333" s="28" t="s">
        <v>8439</v>
      </c>
      <c r="G1333" s="28" t="s">
        <v>13</v>
      </c>
      <c r="H1333" s="28" t="s">
        <v>190</v>
      </c>
      <c r="I1333" s="28" t="s">
        <v>311</v>
      </c>
      <c r="J1333" s="28" t="s">
        <v>4491</v>
      </c>
      <c r="K1333" s="28" t="s">
        <v>4492</v>
      </c>
      <c r="L1333" s="28" t="s">
        <v>4493</v>
      </c>
      <c r="M1333" s="28" t="s">
        <v>481</v>
      </c>
      <c r="N1333" s="28" t="s">
        <v>810</v>
      </c>
      <c r="O1333" s="28" t="s">
        <v>8440</v>
      </c>
      <c r="Q1333" s="28" t="s">
        <v>7520</v>
      </c>
      <c r="R1333" s="28" t="s">
        <v>7521</v>
      </c>
      <c r="Z1333" s="28" t="s">
        <v>81</v>
      </c>
      <c r="AA1333" s="28" t="s">
        <v>82</v>
      </c>
      <c r="AE1333" s="28" t="s">
        <v>197</v>
      </c>
      <c r="AF1333" s="28" t="s">
        <v>198</v>
      </c>
      <c r="AG1333" s="28" t="s">
        <v>160</v>
      </c>
      <c r="AH1333" s="28" t="s">
        <v>81</v>
      </c>
      <c r="AJ1333" s="28" t="s">
        <v>84</v>
      </c>
      <c r="AK1333" s="28" t="s">
        <v>85</v>
      </c>
      <c r="AL1333" s="28" t="s">
        <v>8441</v>
      </c>
      <c r="AM1333" s="28" t="s">
        <v>8442</v>
      </c>
      <c r="AN1333" s="28" t="s">
        <v>163</v>
      </c>
      <c r="AO1333" s="28" t="s">
        <v>81</v>
      </c>
      <c r="AP1333" s="28" t="s">
        <v>81</v>
      </c>
      <c r="AU1333" s="28" t="s">
        <v>165</v>
      </c>
      <c r="AY1333" s="28" t="s">
        <v>4500</v>
      </c>
    </row>
    <row r="1334" spans="1:51" x14ac:dyDescent="0.25">
      <c r="A1334" s="28">
        <v>637882</v>
      </c>
      <c r="B1334" s="28">
        <v>405143</v>
      </c>
      <c r="C1334" s="28" t="s">
        <v>8443</v>
      </c>
      <c r="D1334" s="28" t="s">
        <v>8444</v>
      </c>
      <c r="E1334" s="28" t="s">
        <v>94</v>
      </c>
      <c r="F1334" s="28" t="s">
        <v>8445</v>
      </c>
      <c r="G1334" s="28" t="s">
        <v>13</v>
      </c>
      <c r="H1334" s="28" t="s">
        <v>190</v>
      </c>
      <c r="I1334" s="28" t="s">
        <v>423</v>
      </c>
      <c r="J1334" s="28" t="s">
        <v>5657</v>
      </c>
      <c r="K1334" s="28" t="s">
        <v>5658</v>
      </c>
      <c r="L1334" s="28" t="s">
        <v>4116</v>
      </c>
      <c r="M1334" s="28" t="s">
        <v>2097</v>
      </c>
      <c r="N1334" s="28" t="s">
        <v>8446</v>
      </c>
      <c r="O1334" s="28" t="s">
        <v>8447</v>
      </c>
      <c r="Q1334" s="28" t="s">
        <v>8448</v>
      </c>
      <c r="R1334" s="28" t="s">
        <v>8449</v>
      </c>
      <c r="V1334" s="28" t="s">
        <v>8450</v>
      </c>
      <c r="Z1334" s="28" t="s">
        <v>81</v>
      </c>
      <c r="AA1334" s="28" t="s">
        <v>82</v>
      </c>
      <c r="AE1334" s="28" t="s">
        <v>2103</v>
      </c>
      <c r="AF1334" s="28" t="s">
        <v>198</v>
      </c>
      <c r="AG1334" s="28" t="s">
        <v>2104</v>
      </c>
      <c r="AH1334" s="28" t="s">
        <v>81</v>
      </c>
      <c r="AJ1334" s="28" t="s">
        <v>84</v>
      </c>
      <c r="AK1334" s="28" t="s">
        <v>85</v>
      </c>
      <c r="AL1334" s="28" t="s">
        <v>8451</v>
      </c>
      <c r="AM1334" s="28" t="s">
        <v>8452</v>
      </c>
      <c r="AN1334" s="28" t="s">
        <v>163</v>
      </c>
      <c r="AO1334" s="28" t="s">
        <v>81</v>
      </c>
      <c r="AP1334" s="28" t="s">
        <v>81</v>
      </c>
      <c r="AU1334" s="28" t="s">
        <v>165</v>
      </c>
      <c r="AY1334" s="28" t="s">
        <v>5675</v>
      </c>
    </row>
    <row r="1335" spans="1:51" x14ac:dyDescent="0.25">
      <c r="A1335" s="28">
        <v>637883</v>
      </c>
      <c r="B1335" s="28">
        <v>599196</v>
      </c>
      <c r="C1335" s="28" t="s">
        <v>116</v>
      </c>
      <c r="D1335" s="28" t="s">
        <v>4508</v>
      </c>
      <c r="E1335" s="28" t="s">
        <v>94</v>
      </c>
      <c r="F1335" s="28" t="s">
        <v>8453</v>
      </c>
      <c r="G1335" s="28" t="s">
        <v>13</v>
      </c>
      <c r="H1335" s="28" t="s">
        <v>190</v>
      </c>
      <c r="I1335" s="28" t="s">
        <v>191</v>
      </c>
      <c r="J1335" s="28" t="s">
        <v>5657</v>
      </c>
      <c r="K1335" s="28" t="s">
        <v>5658</v>
      </c>
      <c r="L1335" s="28" t="s">
        <v>4116</v>
      </c>
      <c r="M1335" s="28" t="s">
        <v>2097</v>
      </c>
      <c r="N1335" s="28" t="s">
        <v>8454</v>
      </c>
      <c r="O1335" s="28" t="s">
        <v>8455</v>
      </c>
      <c r="Q1335" s="28" t="s">
        <v>8456</v>
      </c>
      <c r="R1335" s="28" t="s">
        <v>8457</v>
      </c>
      <c r="Z1335" s="28" t="s">
        <v>81</v>
      </c>
      <c r="AA1335" s="28" t="s">
        <v>82</v>
      </c>
      <c r="AE1335" s="28" t="s">
        <v>2103</v>
      </c>
      <c r="AF1335" s="28" t="s">
        <v>198</v>
      </c>
      <c r="AG1335" s="28" t="s">
        <v>2104</v>
      </c>
      <c r="AH1335" s="28" t="s">
        <v>81</v>
      </c>
      <c r="AJ1335" s="28" t="s">
        <v>84</v>
      </c>
      <c r="AK1335" s="28" t="s">
        <v>85</v>
      </c>
      <c r="AL1335" s="28" t="s">
        <v>8458</v>
      </c>
      <c r="AM1335" s="28" t="s">
        <v>8459</v>
      </c>
      <c r="AN1335" s="28" t="s">
        <v>163</v>
      </c>
      <c r="AO1335" s="28" t="s">
        <v>81</v>
      </c>
      <c r="AP1335" s="28" t="s">
        <v>81</v>
      </c>
      <c r="AU1335" s="28" t="s">
        <v>165</v>
      </c>
      <c r="AY1335" s="28" t="s">
        <v>234</v>
      </c>
    </row>
    <row r="1336" spans="1:51" x14ac:dyDescent="0.25">
      <c r="A1336" s="28">
        <v>637888</v>
      </c>
      <c r="B1336" s="28">
        <v>534629</v>
      </c>
      <c r="C1336" s="28" t="s">
        <v>3376</v>
      </c>
      <c r="D1336" s="28" t="s">
        <v>8460</v>
      </c>
      <c r="E1336" s="28" t="s">
        <v>94</v>
      </c>
      <c r="F1336" s="28" t="s">
        <v>8461</v>
      </c>
      <c r="G1336" s="28" t="s">
        <v>13</v>
      </c>
      <c r="H1336" s="28" t="s">
        <v>190</v>
      </c>
      <c r="I1336" s="28" t="s">
        <v>191</v>
      </c>
      <c r="J1336" s="28" t="s">
        <v>5657</v>
      </c>
      <c r="K1336" s="28" t="s">
        <v>5658</v>
      </c>
      <c r="L1336" s="28" t="s">
        <v>4116</v>
      </c>
      <c r="M1336" s="28" t="s">
        <v>2097</v>
      </c>
      <c r="N1336" s="28" t="s">
        <v>8462</v>
      </c>
      <c r="O1336" s="28" t="s">
        <v>8463</v>
      </c>
      <c r="Q1336" s="28" t="s">
        <v>8464</v>
      </c>
      <c r="R1336" s="28" t="s">
        <v>8449</v>
      </c>
      <c r="Z1336" s="28" t="s">
        <v>81</v>
      </c>
      <c r="AA1336" s="28" t="s">
        <v>82</v>
      </c>
      <c r="AE1336" s="28" t="s">
        <v>2103</v>
      </c>
      <c r="AF1336" s="28" t="s">
        <v>198</v>
      </c>
      <c r="AG1336" s="28" t="s">
        <v>2104</v>
      </c>
      <c r="AH1336" s="28" t="s">
        <v>81</v>
      </c>
      <c r="AJ1336" s="28" t="s">
        <v>84</v>
      </c>
      <c r="AK1336" s="28" t="s">
        <v>85</v>
      </c>
      <c r="AL1336" s="28" t="s">
        <v>8465</v>
      </c>
      <c r="AM1336" s="28" t="s">
        <v>8466</v>
      </c>
      <c r="AN1336" s="28" t="s">
        <v>163</v>
      </c>
      <c r="AO1336" s="28" t="s">
        <v>81</v>
      </c>
      <c r="AP1336" s="28" t="s">
        <v>81</v>
      </c>
      <c r="AU1336" s="28" t="s">
        <v>165</v>
      </c>
      <c r="AY1336" s="28" t="s">
        <v>826</v>
      </c>
    </row>
    <row r="1337" spans="1:51" x14ac:dyDescent="0.25">
      <c r="A1337" s="28">
        <v>637892</v>
      </c>
      <c r="B1337" s="28">
        <v>558661</v>
      </c>
      <c r="C1337" s="28" t="s">
        <v>827</v>
      </c>
      <c r="D1337" s="28" t="s">
        <v>8467</v>
      </c>
      <c r="E1337" s="28" t="s">
        <v>94</v>
      </c>
      <c r="F1337" s="28" t="s">
        <v>8468</v>
      </c>
      <c r="G1337" s="28" t="s">
        <v>13</v>
      </c>
      <c r="H1337" s="28" t="s">
        <v>190</v>
      </c>
      <c r="I1337" s="28" t="s">
        <v>311</v>
      </c>
      <c r="J1337" s="28" t="s">
        <v>5657</v>
      </c>
      <c r="K1337" s="28" t="s">
        <v>5658</v>
      </c>
      <c r="L1337" s="28" t="s">
        <v>4116</v>
      </c>
      <c r="M1337" s="28" t="s">
        <v>2097</v>
      </c>
      <c r="N1337" s="28" t="s">
        <v>8469</v>
      </c>
      <c r="O1337" s="28" t="s">
        <v>8470</v>
      </c>
      <c r="Q1337" s="28" t="s">
        <v>8429</v>
      </c>
      <c r="R1337" s="28" t="s">
        <v>8471</v>
      </c>
      <c r="Z1337" s="28" t="s">
        <v>81</v>
      </c>
      <c r="AA1337" s="28" t="s">
        <v>82</v>
      </c>
      <c r="AE1337" s="28" t="s">
        <v>2103</v>
      </c>
      <c r="AF1337" s="28" t="s">
        <v>198</v>
      </c>
      <c r="AG1337" s="28" t="s">
        <v>2104</v>
      </c>
      <c r="AH1337" s="28" t="s">
        <v>81</v>
      </c>
      <c r="AJ1337" s="28" t="s">
        <v>84</v>
      </c>
      <c r="AK1337" s="28" t="s">
        <v>85</v>
      </c>
      <c r="AL1337" s="28" t="s">
        <v>8472</v>
      </c>
      <c r="AM1337" s="28" t="s">
        <v>8473</v>
      </c>
      <c r="AN1337" s="28" t="s">
        <v>163</v>
      </c>
      <c r="AO1337" s="28" t="s">
        <v>81</v>
      </c>
      <c r="AP1337" s="28" t="s">
        <v>81</v>
      </c>
      <c r="AU1337" s="28" t="s">
        <v>165</v>
      </c>
      <c r="AY1337" s="28" t="s">
        <v>234</v>
      </c>
    </row>
    <row r="1338" spans="1:51" x14ac:dyDescent="0.25">
      <c r="A1338" s="28">
        <v>637896</v>
      </c>
      <c r="B1338" s="28">
        <v>599192</v>
      </c>
      <c r="C1338" s="28" t="s">
        <v>562</v>
      </c>
      <c r="D1338" s="28" t="s">
        <v>3546</v>
      </c>
      <c r="E1338" s="28" t="s">
        <v>94</v>
      </c>
      <c r="F1338" s="28" t="s">
        <v>8474</v>
      </c>
      <c r="G1338" s="28" t="s">
        <v>13</v>
      </c>
      <c r="H1338" s="28" t="s">
        <v>153</v>
      </c>
      <c r="I1338" s="28" t="s">
        <v>311</v>
      </c>
      <c r="J1338" s="28" t="s">
        <v>5657</v>
      </c>
      <c r="K1338" s="28" t="s">
        <v>5658</v>
      </c>
      <c r="L1338" s="28" t="s">
        <v>4116</v>
      </c>
      <c r="M1338" s="28" t="s">
        <v>2097</v>
      </c>
      <c r="O1338" s="28" t="s">
        <v>8475</v>
      </c>
      <c r="Q1338" s="28" t="s">
        <v>8476</v>
      </c>
      <c r="R1338" s="28" t="s">
        <v>8477</v>
      </c>
      <c r="Z1338" s="28" t="s">
        <v>81</v>
      </c>
      <c r="AA1338" s="28" t="s">
        <v>82</v>
      </c>
      <c r="AE1338" s="28" t="s">
        <v>257</v>
      </c>
      <c r="AF1338" s="28" t="s">
        <v>159</v>
      </c>
      <c r="AG1338" s="28" t="s">
        <v>3887</v>
      </c>
      <c r="AH1338" s="28" t="s">
        <v>81</v>
      </c>
      <c r="AJ1338" s="28" t="s">
        <v>84</v>
      </c>
      <c r="AK1338" s="28" t="s">
        <v>85</v>
      </c>
      <c r="AL1338" s="28" t="s">
        <v>8478</v>
      </c>
      <c r="AM1338" s="28" t="s">
        <v>8479</v>
      </c>
      <c r="AN1338" s="28" t="s">
        <v>163</v>
      </c>
      <c r="AO1338" s="28" t="s">
        <v>81</v>
      </c>
      <c r="AP1338" s="28" t="s">
        <v>81</v>
      </c>
      <c r="AU1338" s="28" t="s">
        <v>165</v>
      </c>
      <c r="AY1338" s="28" t="s">
        <v>3237</v>
      </c>
    </row>
    <row r="1339" spans="1:51" x14ac:dyDescent="0.25">
      <c r="A1339" s="28">
        <v>637897</v>
      </c>
      <c r="B1339" s="28">
        <v>560358</v>
      </c>
      <c r="C1339" s="28" t="s">
        <v>8070</v>
      </c>
      <c r="D1339" s="28" t="s">
        <v>8480</v>
      </c>
      <c r="E1339" s="28" t="s">
        <v>9</v>
      </c>
      <c r="F1339" s="28" t="s">
        <v>8481</v>
      </c>
      <c r="G1339" s="28" t="s">
        <v>13</v>
      </c>
      <c r="H1339" s="28" t="s">
        <v>190</v>
      </c>
      <c r="I1339" s="28" t="s">
        <v>311</v>
      </c>
      <c r="J1339" s="28" t="s">
        <v>5657</v>
      </c>
      <c r="K1339" s="28" t="s">
        <v>5658</v>
      </c>
      <c r="L1339" s="28" t="s">
        <v>4116</v>
      </c>
      <c r="M1339" s="28" t="s">
        <v>2097</v>
      </c>
      <c r="N1339" s="28" t="s">
        <v>1864</v>
      </c>
      <c r="O1339" s="28" t="s">
        <v>8482</v>
      </c>
      <c r="Q1339" s="28" t="s">
        <v>5726</v>
      </c>
      <c r="R1339" s="28" t="s">
        <v>5670</v>
      </c>
      <c r="Z1339" s="28" t="s">
        <v>81</v>
      </c>
      <c r="AA1339" s="28" t="s">
        <v>82</v>
      </c>
      <c r="AE1339" s="28" t="s">
        <v>2103</v>
      </c>
      <c r="AF1339" s="28" t="s">
        <v>198</v>
      </c>
      <c r="AG1339" s="28" t="s">
        <v>2104</v>
      </c>
      <c r="AH1339" s="28" t="s">
        <v>81</v>
      </c>
      <c r="AJ1339" s="28" t="s">
        <v>84</v>
      </c>
      <c r="AK1339" s="28" t="s">
        <v>85</v>
      </c>
      <c r="AL1339" s="28" t="s">
        <v>8483</v>
      </c>
      <c r="AM1339" s="28" t="s">
        <v>8484</v>
      </c>
      <c r="AN1339" s="28" t="s">
        <v>163</v>
      </c>
      <c r="AO1339" s="28" t="s">
        <v>81</v>
      </c>
      <c r="AP1339" s="28" t="s">
        <v>81</v>
      </c>
      <c r="AU1339" s="28" t="s">
        <v>165</v>
      </c>
      <c r="AY1339" s="28" t="s">
        <v>570</v>
      </c>
    </row>
    <row r="1340" spans="1:51" x14ac:dyDescent="0.25">
      <c r="A1340" s="28">
        <v>637906</v>
      </c>
      <c r="B1340" s="28">
        <v>402261</v>
      </c>
      <c r="C1340" s="28" t="s">
        <v>8485</v>
      </c>
      <c r="D1340" s="28" t="s">
        <v>4741</v>
      </c>
      <c r="E1340" s="28" t="s">
        <v>94</v>
      </c>
      <c r="F1340" s="28" t="s">
        <v>8486</v>
      </c>
      <c r="G1340" s="28" t="s">
        <v>13</v>
      </c>
      <c r="H1340" s="28" t="s">
        <v>190</v>
      </c>
      <c r="I1340" s="28" t="s">
        <v>423</v>
      </c>
      <c r="J1340" s="28" t="s">
        <v>8397</v>
      </c>
      <c r="K1340" s="28" t="s">
        <v>8398</v>
      </c>
      <c r="N1340" s="28" t="s">
        <v>526</v>
      </c>
      <c r="O1340" s="28" t="s">
        <v>8399</v>
      </c>
      <c r="Q1340" s="28" t="s">
        <v>8400</v>
      </c>
      <c r="R1340" s="28" t="s">
        <v>8401</v>
      </c>
      <c r="S1340" s="28" t="s">
        <v>8402</v>
      </c>
      <c r="Z1340" s="28" t="s">
        <v>81</v>
      </c>
      <c r="AA1340" s="28" t="s">
        <v>82</v>
      </c>
      <c r="AE1340" s="28" t="s">
        <v>81</v>
      </c>
      <c r="AF1340" s="28" t="s">
        <v>81</v>
      </c>
      <c r="AG1340" s="28" t="s">
        <v>81</v>
      </c>
      <c r="AH1340" s="28" t="s">
        <v>81</v>
      </c>
      <c r="AJ1340" s="28" t="s">
        <v>84</v>
      </c>
      <c r="AK1340" s="28" t="s">
        <v>85</v>
      </c>
      <c r="AL1340" s="28" t="s">
        <v>8487</v>
      </c>
      <c r="AM1340" s="28" t="s">
        <v>8488</v>
      </c>
      <c r="AN1340" s="28" t="s">
        <v>163</v>
      </c>
      <c r="AO1340" s="28" t="s">
        <v>81</v>
      </c>
      <c r="AP1340" s="28" t="s">
        <v>81</v>
      </c>
      <c r="AU1340" s="28" t="s">
        <v>165</v>
      </c>
      <c r="AY1340" s="28" t="s">
        <v>8489</v>
      </c>
    </row>
    <row r="1341" spans="1:51" x14ac:dyDescent="0.25">
      <c r="A1341" s="28">
        <v>637907</v>
      </c>
      <c r="B1341" s="28">
        <v>467374</v>
      </c>
      <c r="C1341" s="28" t="s">
        <v>1766</v>
      </c>
      <c r="D1341" s="28" t="s">
        <v>8490</v>
      </c>
      <c r="E1341" s="28" t="s">
        <v>94</v>
      </c>
      <c r="F1341" s="28" t="s">
        <v>8491</v>
      </c>
      <c r="G1341" s="28" t="s">
        <v>13</v>
      </c>
      <c r="H1341" s="28" t="s">
        <v>190</v>
      </c>
      <c r="I1341" s="28" t="s">
        <v>311</v>
      </c>
      <c r="J1341" s="28" t="s">
        <v>8397</v>
      </c>
      <c r="K1341" s="28" t="s">
        <v>8398</v>
      </c>
      <c r="N1341" s="28" t="s">
        <v>526</v>
      </c>
      <c r="O1341" s="28" t="s">
        <v>8399</v>
      </c>
      <c r="Q1341" s="28" t="s">
        <v>8400</v>
      </c>
      <c r="R1341" s="28" t="s">
        <v>8401</v>
      </c>
      <c r="S1341" s="28" t="s">
        <v>8402</v>
      </c>
      <c r="Z1341" s="28" t="s">
        <v>81</v>
      </c>
      <c r="AA1341" s="28" t="s">
        <v>82</v>
      </c>
      <c r="AE1341" s="28" t="s">
        <v>81</v>
      </c>
      <c r="AF1341" s="28" t="s">
        <v>81</v>
      </c>
      <c r="AG1341" s="28" t="s">
        <v>81</v>
      </c>
      <c r="AH1341" s="28" t="s">
        <v>81</v>
      </c>
      <c r="AJ1341" s="28" t="s">
        <v>84</v>
      </c>
      <c r="AK1341" s="28" t="s">
        <v>85</v>
      </c>
      <c r="AL1341" s="28" t="s">
        <v>8492</v>
      </c>
      <c r="AM1341" s="28" t="s">
        <v>8493</v>
      </c>
      <c r="AN1341" s="28" t="s">
        <v>163</v>
      </c>
      <c r="AO1341" s="28" t="s">
        <v>81</v>
      </c>
      <c r="AP1341" s="28" t="s">
        <v>81</v>
      </c>
      <c r="AU1341" s="28" t="s">
        <v>165</v>
      </c>
      <c r="AY1341" s="28" t="s">
        <v>8494</v>
      </c>
    </row>
    <row r="1342" spans="1:51" x14ac:dyDescent="0.25">
      <c r="A1342" s="28">
        <v>637911</v>
      </c>
      <c r="B1342" s="28">
        <v>486465</v>
      </c>
      <c r="C1342" s="28" t="s">
        <v>2044</v>
      </c>
      <c r="D1342" s="28" t="s">
        <v>8495</v>
      </c>
      <c r="E1342" s="28" t="s">
        <v>94</v>
      </c>
      <c r="F1342" s="28" t="s">
        <v>8496</v>
      </c>
      <c r="G1342" s="28" t="s">
        <v>13</v>
      </c>
      <c r="H1342" s="28" t="s">
        <v>190</v>
      </c>
      <c r="I1342" s="28" t="s">
        <v>423</v>
      </c>
      <c r="J1342" s="28" t="s">
        <v>8397</v>
      </c>
      <c r="K1342" s="28" t="s">
        <v>8398</v>
      </c>
      <c r="N1342" s="28" t="s">
        <v>526</v>
      </c>
      <c r="O1342" s="28" t="s">
        <v>8399</v>
      </c>
      <c r="Q1342" s="28" t="s">
        <v>8400</v>
      </c>
      <c r="R1342" s="28" t="s">
        <v>8401</v>
      </c>
      <c r="S1342" s="28" t="s">
        <v>8402</v>
      </c>
      <c r="Z1342" s="28" t="s">
        <v>81</v>
      </c>
      <c r="AA1342" s="28" t="s">
        <v>82</v>
      </c>
      <c r="AE1342" s="28" t="s">
        <v>81</v>
      </c>
      <c r="AF1342" s="28" t="s">
        <v>81</v>
      </c>
      <c r="AG1342" s="28" t="s">
        <v>81</v>
      </c>
      <c r="AH1342" s="28" t="s">
        <v>81</v>
      </c>
      <c r="AJ1342" s="28" t="s">
        <v>84</v>
      </c>
      <c r="AK1342" s="28" t="s">
        <v>85</v>
      </c>
      <c r="AL1342" s="28" t="s">
        <v>8497</v>
      </c>
      <c r="AM1342" s="28" t="s">
        <v>8498</v>
      </c>
      <c r="AN1342" s="28" t="s">
        <v>163</v>
      </c>
      <c r="AO1342" s="28" t="s">
        <v>81</v>
      </c>
      <c r="AP1342" s="28" t="s">
        <v>81</v>
      </c>
      <c r="AU1342" s="28" t="s">
        <v>165</v>
      </c>
      <c r="AY1342" s="28" t="s">
        <v>8499</v>
      </c>
    </row>
    <row r="1343" spans="1:51" x14ac:dyDescent="0.25">
      <c r="A1343" s="28">
        <v>637916</v>
      </c>
      <c r="B1343" s="28">
        <v>631718</v>
      </c>
      <c r="C1343" s="28" t="s">
        <v>7539</v>
      </c>
      <c r="D1343" s="28" t="s">
        <v>8500</v>
      </c>
      <c r="E1343" s="28" t="s">
        <v>94</v>
      </c>
      <c r="F1343" s="28" t="s">
        <v>6432</v>
      </c>
      <c r="G1343" s="28" t="s">
        <v>13</v>
      </c>
      <c r="H1343" s="28" t="s">
        <v>550</v>
      </c>
      <c r="J1343" s="28" t="s">
        <v>1382</v>
      </c>
      <c r="K1343" s="28" t="s">
        <v>1383</v>
      </c>
      <c r="L1343" s="28" t="s">
        <v>464</v>
      </c>
      <c r="M1343" s="28" t="s">
        <v>465</v>
      </c>
      <c r="N1343" s="28" t="s">
        <v>5679</v>
      </c>
      <c r="P1343" s="28" t="s">
        <v>8501</v>
      </c>
      <c r="Q1343" s="28" t="s">
        <v>468</v>
      </c>
      <c r="R1343" s="28" t="s">
        <v>1400</v>
      </c>
      <c r="S1343" s="28" t="s">
        <v>1386</v>
      </c>
      <c r="Z1343" s="28" t="s">
        <v>81</v>
      </c>
      <c r="AA1343" s="28" t="s">
        <v>82</v>
      </c>
      <c r="AE1343" s="28" t="s">
        <v>470</v>
      </c>
      <c r="AF1343" s="28" t="s">
        <v>198</v>
      </c>
      <c r="AG1343" s="28" t="s">
        <v>471</v>
      </c>
      <c r="AH1343" s="28" t="s">
        <v>81</v>
      </c>
      <c r="AJ1343" s="28" t="s">
        <v>84</v>
      </c>
      <c r="AK1343" s="28" t="s">
        <v>85</v>
      </c>
      <c r="AL1343" s="28" t="s">
        <v>8502</v>
      </c>
      <c r="AM1343" s="28" t="s">
        <v>8503</v>
      </c>
      <c r="AN1343" s="28" t="s">
        <v>163</v>
      </c>
      <c r="AO1343" s="28" t="s">
        <v>84</v>
      </c>
      <c r="AP1343" s="28" t="s">
        <v>164</v>
      </c>
      <c r="AU1343" s="28" t="s">
        <v>165</v>
      </c>
      <c r="AV1343" s="28" t="s">
        <v>166</v>
      </c>
      <c r="AW1343" s="28" t="s">
        <v>167</v>
      </c>
      <c r="AX1343" s="28" t="s">
        <v>168</v>
      </c>
      <c r="AY1343" s="28" t="s">
        <v>234</v>
      </c>
    </row>
    <row r="1344" spans="1:51" x14ac:dyDescent="0.25">
      <c r="A1344" s="28">
        <v>637919</v>
      </c>
      <c r="B1344" s="28">
        <v>490015</v>
      </c>
      <c r="C1344" s="28" t="s">
        <v>5093</v>
      </c>
      <c r="D1344" s="28" t="s">
        <v>5094</v>
      </c>
      <c r="E1344" s="28" t="s">
        <v>94</v>
      </c>
      <c r="F1344" s="28" t="s">
        <v>5095</v>
      </c>
      <c r="G1344" s="28" t="s">
        <v>13</v>
      </c>
      <c r="H1344" s="28" t="s">
        <v>4146</v>
      </c>
      <c r="I1344" s="28" t="s">
        <v>191</v>
      </c>
      <c r="J1344" s="28" t="s">
        <v>1382</v>
      </c>
      <c r="K1344" s="28" t="s">
        <v>1383</v>
      </c>
      <c r="L1344" s="28" t="s">
        <v>464</v>
      </c>
      <c r="M1344" s="28" t="s">
        <v>465</v>
      </c>
      <c r="N1344" s="28" t="s">
        <v>5096</v>
      </c>
      <c r="O1344" s="28" t="s">
        <v>1407</v>
      </c>
      <c r="Q1344" s="28" t="s">
        <v>468</v>
      </c>
      <c r="R1344" s="28" t="s">
        <v>1394</v>
      </c>
      <c r="Z1344" s="28" t="s">
        <v>81</v>
      </c>
      <c r="AA1344" s="28" t="s">
        <v>82</v>
      </c>
      <c r="AE1344" s="28" t="s">
        <v>81</v>
      </c>
      <c r="AF1344" s="28" t="s">
        <v>81</v>
      </c>
      <c r="AG1344" s="28" t="s">
        <v>81</v>
      </c>
      <c r="AH1344" s="28" t="s">
        <v>81</v>
      </c>
      <c r="AJ1344" s="28" t="s">
        <v>84</v>
      </c>
      <c r="AK1344" s="28" t="s">
        <v>85</v>
      </c>
      <c r="AL1344" s="28" t="s">
        <v>5097</v>
      </c>
      <c r="AM1344" s="28" t="s">
        <v>8504</v>
      </c>
      <c r="AN1344" s="28" t="s">
        <v>163</v>
      </c>
      <c r="AO1344" s="28" t="s">
        <v>81</v>
      </c>
      <c r="AP1344" s="28" t="s">
        <v>81</v>
      </c>
      <c r="AU1344" s="28" t="s">
        <v>165</v>
      </c>
      <c r="AY1344" s="28" t="s">
        <v>234</v>
      </c>
    </row>
    <row r="1345" spans="1:51" x14ac:dyDescent="0.25">
      <c r="A1345" s="28">
        <v>637922</v>
      </c>
      <c r="B1345" s="28">
        <v>500399</v>
      </c>
      <c r="C1345" s="28" t="s">
        <v>3102</v>
      </c>
      <c r="D1345" s="28" t="s">
        <v>8505</v>
      </c>
      <c r="E1345" s="28" t="s">
        <v>94</v>
      </c>
      <c r="F1345" s="28" t="s">
        <v>8506</v>
      </c>
      <c r="G1345" s="28" t="s">
        <v>13</v>
      </c>
      <c r="H1345" s="28" t="s">
        <v>550</v>
      </c>
      <c r="J1345" s="28" t="s">
        <v>4491</v>
      </c>
      <c r="K1345" s="28" t="s">
        <v>4492</v>
      </c>
      <c r="L1345" s="28" t="s">
        <v>4493</v>
      </c>
      <c r="M1345" s="28" t="s">
        <v>481</v>
      </c>
      <c r="N1345" s="28" t="s">
        <v>2166</v>
      </c>
      <c r="O1345" s="28" t="s">
        <v>8507</v>
      </c>
      <c r="Q1345" s="28" t="s">
        <v>8508</v>
      </c>
      <c r="R1345" s="28" t="s">
        <v>8509</v>
      </c>
      <c r="Z1345" s="28" t="s">
        <v>81</v>
      </c>
      <c r="AA1345" s="28" t="s">
        <v>82</v>
      </c>
      <c r="AE1345" s="28" t="s">
        <v>197</v>
      </c>
      <c r="AF1345" s="28" t="s">
        <v>198</v>
      </c>
      <c r="AG1345" s="28" t="s">
        <v>160</v>
      </c>
      <c r="AH1345" s="28" t="s">
        <v>81</v>
      </c>
      <c r="AJ1345" s="28" t="s">
        <v>84</v>
      </c>
      <c r="AK1345" s="28" t="s">
        <v>85</v>
      </c>
      <c r="AL1345" s="28" t="s">
        <v>8510</v>
      </c>
      <c r="AM1345" s="28" t="s">
        <v>8511</v>
      </c>
      <c r="AN1345" s="28" t="s">
        <v>163</v>
      </c>
      <c r="AO1345" s="28" t="s">
        <v>81</v>
      </c>
      <c r="AP1345" s="28" t="s">
        <v>81</v>
      </c>
      <c r="AU1345" s="28" t="s">
        <v>165</v>
      </c>
      <c r="AY1345" s="28" t="s">
        <v>8512</v>
      </c>
    </row>
    <row r="1346" spans="1:51" x14ac:dyDescent="0.25">
      <c r="A1346" s="28">
        <v>637927</v>
      </c>
      <c r="B1346" s="28">
        <v>612490</v>
      </c>
      <c r="C1346" s="28" t="s">
        <v>1420</v>
      </c>
      <c r="D1346" s="28" t="s">
        <v>8513</v>
      </c>
      <c r="E1346" s="28" t="s">
        <v>94</v>
      </c>
      <c r="F1346" s="28" t="s">
        <v>8514</v>
      </c>
      <c r="G1346" s="28" t="s">
        <v>13</v>
      </c>
      <c r="H1346" s="28" t="s">
        <v>550</v>
      </c>
      <c r="J1346" s="28" t="s">
        <v>4491</v>
      </c>
      <c r="K1346" s="28" t="s">
        <v>4492</v>
      </c>
      <c r="L1346" s="28" t="s">
        <v>4493</v>
      </c>
      <c r="M1346" s="28" t="s">
        <v>481</v>
      </c>
      <c r="N1346" s="28" t="s">
        <v>2166</v>
      </c>
      <c r="O1346" s="28" t="s">
        <v>8515</v>
      </c>
      <c r="Q1346" s="28" t="s">
        <v>8516</v>
      </c>
      <c r="R1346" s="28" t="s">
        <v>8517</v>
      </c>
      <c r="Z1346" s="28" t="s">
        <v>81</v>
      </c>
      <c r="AA1346" s="28" t="s">
        <v>82</v>
      </c>
      <c r="AE1346" s="28" t="s">
        <v>197</v>
      </c>
      <c r="AF1346" s="28" t="s">
        <v>198</v>
      </c>
      <c r="AG1346" s="28" t="s">
        <v>160</v>
      </c>
      <c r="AH1346" s="28" t="s">
        <v>81</v>
      </c>
      <c r="AJ1346" s="28" t="s">
        <v>84</v>
      </c>
      <c r="AK1346" s="28" t="s">
        <v>85</v>
      </c>
      <c r="AL1346" s="28" t="s">
        <v>8518</v>
      </c>
      <c r="AM1346" s="28" t="s">
        <v>8519</v>
      </c>
      <c r="AN1346" s="28" t="s">
        <v>163</v>
      </c>
      <c r="AO1346" s="28" t="s">
        <v>81</v>
      </c>
      <c r="AP1346" s="28" t="s">
        <v>81</v>
      </c>
      <c r="AU1346" s="28" t="s">
        <v>165</v>
      </c>
      <c r="AY1346" s="28" t="s">
        <v>8207</v>
      </c>
    </row>
    <row r="1347" spans="1:51" x14ac:dyDescent="0.25">
      <c r="A1347" s="28">
        <v>637929</v>
      </c>
      <c r="B1347" s="28">
        <v>631721</v>
      </c>
      <c r="C1347" s="28" t="s">
        <v>8520</v>
      </c>
      <c r="D1347" s="28" t="s">
        <v>8521</v>
      </c>
      <c r="E1347" s="28" t="s">
        <v>94</v>
      </c>
      <c r="F1347" s="28" t="s">
        <v>8522</v>
      </c>
      <c r="G1347" s="28" t="s">
        <v>13</v>
      </c>
      <c r="H1347" s="28" t="s">
        <v>348</v>
      </c>
      <c r="J1347" s="28" t="s">
        <v>4491</v>
      </c>
      <c r="K1347" s="28" t="s">
        <v>4492</v>
      </c>
      <c r="L1347" s="28" t="s">
        <v>4493</v>
      </c>
      <c r="M1347" s="28" t="s">
        <v>481</v>
      </c>
      <c r="N1347" s="28" t="s">
        <v>5700</v>
      </c>
      <c r="Q1347" s="28" t="s">
        <v>8358</v>
      </c>
      <c r="R1347" s="28" t="s">
        <v>8523</v>
      </c>
      <c r="Z1347" s="28" t="s">
        <v>81</v>
      </c>
      <c r="AA1347" s="28" t="s">
        <v>82</v>
      </c>
      <c r="AE1347" s="28" t="s">
        <v>3403</v>
      </c>
      <c r="AF1347" s="28" t="s">
        <v>159</v>
      </c>
      <c r="AG1347" s="28" t="s">
        <v>3404</v>
      </c>
      <c r="AH1347" s="28" t="s">
        <v>81</v>
      </c>
      <c r="AJ1347" s="28" t="s">
        <v>84</v>
      </c>
      <c r="AK1347" s="28" t="s">
        <v>85</v>
      </c>
      <c r="AL1347" s="28" t="s">
        <v>8524</v>
      </c>
      <c r="AM1347" s="28" t="s">
        <v>8525</v>
      </c>
      <c r="AN1347" s="28" t="s">
        <v>163</v>
      </c>
      <c r="AO1347" s="28" t="s">
        <v>84</v>
      </c>
      <c r="AP1347" s="28" t="s">
        <v>164</v>
      </c>
      <c r="AU1347" s="28" t="s">
        <v>165</v>
      </c>
      <c r="AV1347" s="28" t="s">
        <v>166</v>
      </c>
      <c r="AW1347" s="28" t="s">
        <v>167</v>
      </c>
      <c r="AX1347" s="28" t="s">
        <v>168</v>
      </c>
      <c r="AY1347" s="28" t="s">
        <v>8526</v>
      </c>
    </row>
    <row r="1348" spans="1:51" x14ac:dyDescent="0.25">
      <c r="A1348" s="28">
        <v>637930</v>
      </c>
      <c r="B1348" s="28">
        <v>631722</v>
      </c>
      <c r="C1348" s="28" t="s">
        <v>8527</v>
      </c>
      <c r="D1348" s="28" t="s">
        <v>8528</v>
      </c>
      <c r="E1348" s="28" t="s">
        <v>9</v>
      </c>
      <c r="F1348" s="28" t="s">
        <v>8529</v>
      </c>
      <c r="G1348" s="28" t="s">
        <v>13</v>
      </c>
      <c r="H1348" s="28" t="s">
        <v>550</v>
      </c>
      <c r="J1348" s="28" t="s">
        <v>4491</v>
      </c>
      <c r="K1348" s="28" t="s">
        <v>4492</v>
      </c>
      <c r="L1348" s="28" t="s">
        <v>4493</v>
      </c>
      <c r="M1348" s="28" t="s">
        <v>481</v>
      </c>
      <c r="N1348" s="28" t="s">
        <v>2166</v>
      </c>
      <c r="Q1348" s="28" t="s">
        <v>8516</v>
      </c>
      <c r="R1348" s="28" t="s">
        <v>8517</v>
      </c>
      <c r="Z1348" s="28" t="s">
        <v>81</v>
      </c>
      <c r="AA1348" s="28" t="s">
        <v>82</v>
      </c>
      <c r="AE1348" s="28" t="s">
        <v>197</v>
      </c>
      <c r="AF1348" s="28" t="s">
        <v>198</v>
      </c>
      <c r="AG1348" s="28" t="s">
        <v>160</v>
      </c>
      <c r="AH1348" s="28" t="s">
        <v>81</v>
      </c>
      <c r="AJ1348" s="28" t="s">
        <v>84</v>
      </c>
      <c r="AK1348" s="28" t="s">
        <v>85</v>
      </c>
      <c r="AL1348" s="28" t="s">
        <v>8530</v>
      </c>
      <c r="AM1348" s="28" t="s">
        <v>8531</v>
      </c>
      <c r="AN1348" s="28" t="s">
        <v>163</v>
      </c>
      <c r="AO1348" s="28" t="s">
        <v>84</v>
      </c>
      <c r="AP1348" s="28" t="s">
        <v>1558</v>
      </c>
      <c r="AU1348" s="28" t="s">
        <v>165</v>
      </c>
      <c r="AV1348" s="28" t="s">
        <v>166</v>
      </c>
      <c r="AW1348" s="28" t="s">
        <v>1559</v>
      </c>
      <c r="AX1348" s="28" t="s">
        <v>1560</v>
      </c>
      <c r="AY1348" s="28" t="s">
        <v>8532</v>
      </c>
    </row>
    <row r="1349" spans="1:51" x14ac:dyDescent="0.25">
      <c r="A1349" s="28">
        <v>637936</v>
      </c>
      <c r="B1349" s="28">
        <v>631724</v>
      </c>
      <c r="C1349" s="28" t="s">
        <v>8533</v>
      </c>
      <c r="D1349" s="28" t="s">
        <v>8534</v>
      </c>
      <c r="E1349" s="28" t="s">
        <v>9</v>
      </c>
      <c r="F1349" s="28" t="s">
        <v>8535</v>
      </c>
      <c r="G1349" s="28" t="s">
        <v>13</v>
      </c>
      <c r="H1349" s="28" t="s">
        <v>550</v>
      </c>
      <c r="J1349" s="28" t="s">
        <v>4491</v>
      </c>
      <c r="K1349" s="28" t="s">
        <v>4492</v>
      </c>
      <c r="L1349" s="28" t="s">
        <v>4493</v>
      </c>
      <c r="M1349" s="28" t="s">
        <v>481</v>
      </c>
      <c r="N1349" s="28" t="s">
        <v>3542</v>
      </c>
      <c r="Q1349" s="28" t="s">
        <v>8228</v>
      </c>
      <c r="R1349" s="28" t="s">
        <v>8536</v>
      </c>
      <c r="Z1349" s="28" t="s">
        <v>81</v>
      </c>
      <c r="AA1349" s="28" t="s">
        <v>82</v>
      </c>
      <c r="AE1349" s="28" t="s">
        <v>197</v>
      </c>
      <c r="AF1349" s="28" t="s">
        <v>198</v>
      </c>
      <c r="AG1349" s="28" t="s">
        <v>160</v>
      </c>
      <c r="AH1349" s="28" t="s">
        <v>81</v>
      </c>
      <c r="AJ1349" s="28" t="s">
        <v>84</v>
      </c>
      <c r="AK1349" s="28" t="s">
        <v>85</v>
      </c>
      <c r="AL1349" s="28" t="s">
        <v>8537</v>
      </c>
      <c r="AM1349" s="28" t="s">
        <v>8538</v>
      </c>
      <c r="AN1349" s="28" t="s">
        <v>163</v>
      </c>
      <c r="AO1349" s="28" t="s">
        <v>84</v>
      </c>
      <c r="AP1349" s="28" t="s">
        <v>1558</v>
      </c>
      <c r="AU1349" s="28" t="s">
        <v>165</v>
      </c>
      <c r="AV1349" s="28" t="s">
        <v>166</v>
      </c>
      <c r="AW1349" s="28" t="s">
        <v>1559</v>
      </c>
      <c r="AX1349" s="28" t="s">
        <v>1560</v>
      </c>
      <c r="AY1349" s="28" t="s">
        <v>8539</v>
      </c>
    </row>
    <row r="1350" spans="1:51" x14ac:dyDescent="0.25">
      <c r="A1350" s="28">
        <v>637938</v>
      </c>
      <c r="B1350" s="28">
        <v>567032</v>
      </c>
      <c r="C1350" s="28" t="s">
        <v>8540</v>
      </c>
      <c r="D1350" s="28" t="s">
        <v>8541</v>
      </c>
      <c r="E1350" s="28" t="s">
        <v>94</v>
      </c>
      <c r="F1350" s="28" t="s">
        <v>8542</v>
      </c>
      <c r="G1350" s="28" t="s">
        <v>13</v>
      </c>
      <c r="H1350" s="28" t="s">
        <v>550</v>
      </c>
      <c r="J1350" s="28" t="s">
        <v>4491</v>
      </c>
      <c r="K1350" s="28" t="s">
        <v>4492</v>
      </c>
      <c r="L1350" s="28" t="s">
        <v>4493</v>
      </c>
      <c r="M1350" s="28" t="s">
        <v>481</v>
      </c>
      <c r="N1350" s="28" t="s">
        <v>722</v>
      </c>
      <c r="O1350" s="28" t="s">
        <v>8543</v>
      </c>
      <c r="Q1350" s="28" t="s">
        <v>8544</v>
      </c>
      <c r="R1350" s="28" t="s">
        <v>8545</v>
      </c>
      <c r="Z1350" s="28" t="s">
        <v>81</v>
      </c>
      <c r="AA1350" s="28" t="s">
        <v>82</v>
      </c>
      <c r="AE1350" s="28" t="s">
        <v>197</v>
      </c>
      <c r="AF1350" s="28" t="s">
        <v>198</v>
      </c>
      <c r="AG1350" s="28" t="s">
        <v>160</v>
      </c>
      <c r="AH1350" s="28" t="s">
        <v>81</v>
      </c>
      <c r="AJ1350" s="28" t="s">
        <v>84</v>
      </c>
      <c r="AK1350" s="28" t="s">
        <v>85</v>
      </c>
      <c r="AL1350" s="28" t="s">
        <v>8546</v>
      </c>
      <c r="AM1350" s="28" t="s">
        <v>8547</v>
      </c>
      <c r="AN1350" s="28" t="s">
        <v>163</v>
      </c>
      <c r="AO1350" s="28" t="s">
        <v>81</v>
      </c>
      <c r="AP1350" s="28" t="s">
        <v>81</v>
      </c>
      <c r="AU1350" s="28" t="s">
        <v>165</v>
      </c>
      <c r="AY1350" s="28" t="s">
        <v>8548</v>
      </c>
    </row>
    <row r="1351" spans="1:51" x14ac:dyDescent="0.25">
      <c r="A1351" s="28">
        <v>637939</v>
      </c>
      <c r="B1351" s="28">
        <v>567020</v>
      </c>
      <c r="C1351" s="28" t="s">
        <v>420</v>
      </c>
      <c r="D1351" s="28" t="s">
        <v>8549</v>
      </c>
      <c r="E1351" s="28" t="s">
        <v>94</v>
      </c>
      <c r="F1351" s="28" t="s">
        <v>8550</v>
      </c>
      <c r="G1351" s="28" t="s">
        <v>13</v>
      </c>
      <c r="H1351" s="28" t="s">
        <v>550</v>
      </c>
      <c r="J1351" s="28" t="s">
        <v>4491</v>
      </c>
      <c r="K1351" s="28" t="s">
        <v>4492</v>
      </c>
      <c r="L1351" s="28" t="s">
        <v>4493</v>
      </c>
      <c r="M1351" s="28" t="s">
        <v>481</v>
      </c>
      <c r="N1351" s="28" t="s">
        <v>2780</v>
      </c>
      <c r="O1351" s="28" t="s">
        <v>8551</v>
      </c>
      <c r="Q1351" s="28" t="s">
        <v>8552</v>
      </c>
      <c r="R1351" s="28" t="s">
        <v>8553</v>
      </c>
      <c r="Z1351" s="28" t="s">
        <v>81</v>
      </c>
      <c r="AA1351" s="28" t="s">
        <v>82</v>
      </c>
      <c r="AE1351" s="28" t="s">
        <v>197</v>
      </c>
      <c r="AF1351" s="28" t="s">
        <v>198</v>
      </c>
      <c r="AG1351" s="28" t="s">
        <v>160</v>
      </c>
      <c r="AH1351" s="28" t="s">
        <v>81</v>
      </c>
      <c r="AJ1351" s="28" t="s">
        <v>84</v>
      </c>
      <c r="AK1351" s="28" t="s">
        <v>85</v>
      </c>
      <c r="AL1351" s="28" t="s">
        <v>8554</v>
      </c>
      <c r="AM1351" s="28" t="s">
        <v>8555</v>
      </c>
      <c r="AN1351" s="28" t="s">
        <v>163</v>
      </c>
      <c r="AO1351" s="28" t="s">
        <v>81</v>
      </c>
      <c r="AP1351" s="28" t="s">
        <v>81</v>
      </c>
      <c r="AU1351" s="28" t="s">
        <v>165</v>
      </c>
      <c r="AY1351" s="28" t="s">
        <v>8556</v>
      </c>
    </row>
    <row r="1352" spans="1:51" x14ac:dyDescent="0.25">
      <c r="A1352" s="28">
        <v>637940</v>
      </c>
      <c r="B1352" s="28">
        <v>567071</v>
      </c>
      <c r="C1352" s="28" t="s">
        <v>1171</v>
      </c>
      <c r="D1352" s="28" t="s">
        <v>8557</v>
      </c>
      <c r="E1352" s="28" t="s">
        <v>94</v>
      </c>
      <c r="F1352" s="28" t="s">
        <v>8558</v>
      </c>
      <c r="G1352" s="28" t="s">
        <v>13</v>
      </c>
      <c r="H1352" s="28" t="s">
        <v>550</v>
      </c>
      <c r="J1352" s="28" t="s">
        <v>4491</v>
      </c>
      <c r="K1352" s="28" t="s">
        <v>4492</v>
      </c>
      <c r="L1352" s="28" t="s">
        <v>4493</v>
      </c>
      <c r="M1352" s="28" t="s">
        <v>481</v>
      </c>
      <c r="N1352" s="28" t="s">
        <v>603</v>
      </c>
      <c r="O1352" s="28" t="s">
        <v>8559</v>
      </c>
      <c r="Q1352" s="28" t="s">
        <v>8560</v>
      </c>
      <c r="R1352" s="28" t="s">
        <v>8561</v>
      </c>
      <c r="Z1352" s="28" t="s">
        <v>81</v>
      </c>
      <c r="AA1352" s="28" t="s">
        <v>82</v>
      </c>
      <c r="AE1352" s="28" t="s">
        <v>197</v>
      </c>
      <c r="AF1352" s="28" t="s">
        <v>198</v>
      </c>
      <c r="AG1352" s="28" t="s">
        <v>160</v>
      </c>
      <c r="AH1352" s="28" t="s">
        <v>81</v>
      </c>
      <c r="AJ1352" s="28" t="s">
        <v>84</v>
      </c>
      <c r="AK1352" s="28" t="s">
        <v>85</v>
      </c>
      <c r="AL1352" s="28" t="s">
        <v>8562</v>
      </c>
      <c r="AM1352" s="28" t="s">
        <v>8563</v>
      </c>
      <c r="AN1352" s="28" t="s">
        <v>163</v>
      </c>
      <c r="AO1352" s="28" t="s">
        <v>81</v>
      </c>
      <c r="AP1352" s="28" t="s">
        <v>81</v>
      </c>
      <c r="AU1352" s="28" t="s">
        <v>165</v>
      </c>
      <c r="AY1352" s="28" t="s">
        <v>8556</v>
      </c>
    </row>
    <row r="1353" spans="1:51" x14ac:dyDescent="0.25">
      <c r="A1353" s="28">
        <v>637947</v>
      </c>
      <c r="B1353" s="28">
        <v>567018</v>
      </c>
      <c r="C1353" s="28" t="s">
        <v>4790</v>
      </c>
      <c r="D1353" s="28" t="s">
        <v>8564</v>
      </c>
      <c r="E1353" s="28" t="s">
        <v>94</v>
      </c>
      <c r="F1353" s="28" t="s">
        <v>8565</v>
      </c>
      <c r="G1353" s="28" t="s">
        <v>13</v>
      </c>
      <c r="H1353" s="28" t="s">
        <v>550</v>
      </c>
      <c r="J1353" s="28" t="s">
        <v>4491</v>
      </c>
      <c r="K1353" s="28" t="s">
        <v>4492</v>
      </c>
      <c r="L1353" s="28" t="s">
        <v>4493</v>
      </c>
      <c r="M1353" s="28" t="s">
        <v>481</v>
      </c>
      <c r="N1353" s="28" t="s">
        <v>1110</v>
      </c>
      <c r="O1353" s="28" t="s">
        <v>8566</v>
      </c>
      <c r="Q1353" s="28" t="s">
        <v>7520</v>
      </c>
      <c r="R1353" s="28" t="s">
        <v>8567</v>
      </c>
      <c r="Z1353" s="28" t="s">
        <v>81</v>
      </c>
      <c r="AA1353" s="28" t="s">
        <v>196</v>
      </c>
      <c r="AE1353" s="28" t="s">
        <v>197</v>
      </c>
      <c r="AF1353" s="28" t="s">
        <v>198</v>
      </c>
      <c r="AG1353" s="28" t="s">
        <v>160</v>
      </c>
      <c r="AH1353" s="28" t="s">
        <v>81</v>
      </c>
      <c r="AJ1353" s="28" t="s">
        <v>84</v>
      </c>
      <c r="AK1353" s="28" t="s">
        <v>85</v>
      </c>
      <c r="AL1353" s="28" t="s">
        <v>8568</v>
      </c>
      <c r="AM1353" s="28" t="s">
        <v>8569</v>
      </c>
      <c r="AN1353" s="28" t="s">
        <v>163</v>
      </c>
      <c r="AO1353" s="28" t="s">
        <v>81</v>
      </c>
      <c r="AP1353" s="28" t="s">
        <v>81</v>
      </c>
      <c r="AU1353" s="28" t="s">
        <v>165</v>
      </c>
      <c r="AY1353" s="28" t="s">
        <v>8570</v>
      </c>
    </row>
    <row r="1354" spans="1:51" x14ac:dyDescent="0.25">
      <c r="A1354" s="28">
        <v>637960</v>
      </c>
      <c r="B1354" s="28">
        <v>429368</v>
      </c>
      <c r="C1354" s="28" t="s">
        <v>8571</v>
      </c>
      <c r="D1354" s="28" t="s">
        <v>8572</v>
      </c>
      <c r="E1354" s="28" t="s">
        <v>9</v>
      </c>
      <c r="F1354" s="28" t="s">
        <v>8573</v>
      </c>
      <c r="G1354" s="28" t="s">
        <v>13</v>
      </c>
      <c r="H1354" s="28" t="s">
        <v>190</v>
      </c>
      <c r="I1354" s="28" t="s">
        <v>311</v>
      </c>
      <c r="J1354" s="28" t="s">
        <v>4491</v>
      </c>
      <c r="K1354" s="28" t="s">
        <v>4492</v>
      </c>
      <c r="L1354" s="28" t="s">
        <v>4493</v>
      </c>
      <c r="M1354" s="28" t="s">
        <v>481</v>
      </c>
      <c r="N1354" s="28" t="s">
        <v>8574</v>
      </c>
      <c r="O1354" s="28" t="s">
        <v>8575</v>
      </c>
      <c r="Q1354" s="28" t="s">
        <v>4495</v>
      </c>
      <c r="R1354" s="28" t="s">
        <v>4543</v>
      </c>
      <c r="Z1354" s="28" t="s">
        <v>81</v>
      </c>
      <c r="AA1354" s="28" t="s">
        <v>82</v>
      </c>
      <c r="AE1354" s="28" t="s">
        <v>197</v>
      </c>
      <c r="AF1354" s="28" t="s">
        <v>198</v>
      </c>
      <c r="AG1354" s="28" t="s">
        <v>160</v>
      </c>
      <c r="AH1354" s="28" t="s">
        <v>81</v>
      </c>
      <c r="AJ1354" s="28" t="s">
        <v>84</v>
      </c>
      <c r="AK1354" s="28" t="s">
        <v>85</v>
      </c>
      <c r="AL1354" s="28" t="s">
        <v>8576</v>
      </c>
      <c r="AM1354" s="28" t="s">
        <v>8577</v>
      </c>
      <c r="AN1354" s="28" t="s">
        <v>163</v>
      </c>
      <c r="AO1354" s="28" t="s">
        <v>81</v>
      </c>
      <c r="AP1354" s="28" t="s">
        <v>81</v>
      </c>
      <c r="AU1354" s="28" t="s">
        <v>165</v>
      </c>
      <c r="AY1354" s="28" t="s">
        <v>8578</v>
      </c>
    </row>
    <row r="1355" spans="1:51" x14ac:dyDescent="0.25">
      <c r="A1355" s="28">
        <v>637970</v>
      </c>
      <c r="B1355" s="28">
        <v>433582</v>
      </c>
      <c r="C1355" s="28" t="s">
        <v>8579</v>
      </c>
      <c r="D1355" s="28" t="s">
        <v>8580</v>
      </c>
      <c r="E1355" s="28" t="s">
        <v>94</v>
      </c>
      <c r="F1355" s="28" t="s">
        <v>8581</v>
      </c>
      <c r="G1355" s="28" t="s">
        <v>13</v>
      </c>
      <c r="H1355" s="28" t="s">
        <v>190</v>
      </c>
      <c r="I1355" s="28" t="s">
        <v>311</v>
      </c>
      <c r="J1355" s="28" t="s">
        <v>4491</v>
      </c>
      <c r="K1355" s="28" t="s">
        <v>4492</v>
      </c>
      <c r="L1355" s="28" t="s">
        <v>4493</v>
      </c>
      <c r="M1355" s="28" t="s">
        <v>481</v>
      </c>
      <c r="N1355" s="28" t="s">
        <v>8574</v>
      </c>
      <c r="O1355" s="28" t="s">
        <v>8582</v>
      </c>
      <c r="Q1355" s="28" t="s">
        <v>4495</v>
      </c>
      <c r="R1355" s="28" t="s">
        <v>4496</v>
      </c>
      <c r="Z1355" s="28" t="s">
        <v>81</v>
      </c>
      <c r="AA1355" s="28" t="s">
        <v>82</v>
      </c>
      <c r="AE1355" s="28" t="s">
        <v>197</v>
      </c>
      <c r="AF1355" s="28" t="s">
        <v>198</v>
      </c>
      <c r="AG1355" s="28" t="s">
        <v>160</v>
      </c>
      <c r="AH1355" s="28" t="s">
        <v>81</v>
      </c>
      <c r="AJ1355" s="28" t="s">
        <v>84</v>
      </c>
      <c r="AK1355" s="28" t="s">
        <v>85</v>
      </c>
      <c r="AL1355" s="28" t="s">
        <v>8583</v>
      </c>
      <c r="AM1355" s="28" t="s">
        <v>8584</v>
      </c>
      <c r="AN1355" s="28" t="s">
        <v>163</v>
      </c>
      <c r="AO1355" s="28" t="s">
        <v>81</v>
      </c>
      <c r="AP1355" s="28" t="s">
        <v>81</v>
      </c>
      <c r="AU1355" s="28" t="s">
        <v>165</v>
      </c>
      <c r="AY1355" s="28" t="s">
        <v>8585</v>
      </c>
    </row>
    <row r="1356" spans="1:51" x14ac:dyDescent="0.25">
      <c r="A1356" s="28">
        <v>637971</v>
      </c>
      <c r="B1356" s="28">
        <v>399752</v>
      </c>
      <c r="C1356" s="28" t="s">
        <v>354</v>
      </c>
      <c r="D1356" s="28" t="s">
        <v>8586</v>
      </c>
      <c r="E1356" s="28" t="s">
        <v>9</v>
      </c>
      <c r="F1356" s="28" t="s">
        <v>8587</v>
      </c>
      <c r="G1356" s="28" t="s">
        <v>13</v>
      </c>
      <c r="H1356" s="28" t="s">
        <v>190</v>
      </c>
      <c r="I1356" s="28" t="s">
        <v>191</v>
      </c>
      <c r="J1356" s="28" t="s">
        <v>8397</v>
      </c>
      <c r="K1356" s="28" t="s">
        <v>8398</v>
      </c>
      <c r="N1356" s="28" t="s">
        <v>208</v>
      </c>
      <c r="O1356" s="28" t="s">
        <v>8399</v>
      </c>
      <c r="Q1356" s="28" t="s">
        <v>8400</v>
      </c>
      <c r="R1356" s="28" t="s">
        <v>8588</v>
      </c>
      <c r="S1356" s="28" t="s">
        <v>8402</v>
      </c>
      <c r="Z1356" s="28" t="s">
        <v>81</v>
      </c>
      <c r="AA1356" s="28" t="s">
        <v>82</v>
      </c>
      <c r="AE1356" s="28" t="s">
        <v>81</v>
      </c>
      <c r="AF1356" s="28" t="s">
        <v>81</v>
      </c>
      <c r="AG1356" s="28" t="s">
        <v>81</v>
      </c>
      <c r="AH1356" s="28" t="s">
        <v>81</v>
      </c>
      <c r="AJ1356" s="28" t="s">
        <v>84</v>
      </c>
      <c r="AK1356" s="28" t="s">
        <v>85</v>
      </c>
      <c r="AL1356" s="28" t="s">
        <v>8589</v>
      </c>
      <c r="AM1356" s="28" t="s">
        <v>8590</v>
      </c>
      <c r="AN1356" s="28" t="s">
        <v>163</v>
      </c>
      <c r="AO1356" s="28" t="s">
        <v>81</v>
      </c>
      <c r="AP1356" s="28" t="s">
        <v>81</v>
      </c>
      <c r="AU1356" s="28" t="s">
        <v>165</v>
      </c>
      <c r="AY1356" s="28" t="s">
        <v>8591</v>
      </c>
    </row>
    <row r="1357" spans="1:51" x14ac:dyDescent="0.25">
      <c r="A1357" s="28">
        <v>637972</v>
      </c>
      <c r="B1357" s="28">
        <v>399753</v>
      </c>
      <c r="C1357" s="28" t="s">
        <v>3451</v>
      </c>
      <c r="D1357" s="28" t="s">
        <v>8592</v>
      </c>
      <c r="E1357" s="28" t="s">
        <v>94</v>
      </c>
      <c r="F1357" s="28" t="s">
        <v>8593</v>
      </c>
      <c r="G1357" s="28" t="s">
        <v>13</v>
      </c>
      <c r="H1357" s="28" t="s">
        <v>190</v>
      </c>
      <c r="I1357" s="28" t="s">
        <v>423</v>
      </c>
      <c r="J1357" s="28" t="s">
        <v>8397</v>
      </c>
      <c r="K1357" s="28" t="s">
        <v>8398</v>
      </c>
      <c r="N1357" s="28" t="s">
        <v>208</v>
      </c>
      <c r="O1357" s="28" t="s">
        <v>8399</v>
      </c>
      <c r="Q1357" s="28" t="s">
        <v>8400</v>
      </c>
      <c r="R1357" s="28" t="s">
        <v>8588</v>
      </c>
      <c r="S1357" s="28" t="s">
        <v>8402</v>
      </c>
      <c r="Z1357" s="28" t="s">
        <v>81</v>
      </c>
      <c r="AA1357" s="28" t="s">
        <v>82</v>
      </c>
      <c r="AE1357" s="28" t="s">
        <v>81</v>
      </c>
      <c r="AF1357" s="28" t="s">
        <v>81</v>
      </c>
      <c r="AG1357" s="28" t="s">
        <v>81</v>
      </c>
      <c r="AH1357" s="28" t="s">
        <v>81</v>
      </c>
      <c r="AJ1357" s="28" t="s">
        <v>84</v>
      </c>
      <c r="AK1357" s="28" t="s">
        <v>85</v>
      </c>
      <c r="AL1357" s="28" t="s">
        <v>8594</v>
      </c>
      <c r="AM1357" s="28" t="s">
        <v>8595</v>
      </c>
      <c r="AN1357" s="28" t="s">
        <v>163</v>
      </c>
      <c r="AO1357" s="28" t="s">
        <v>81</v>
      </c>
      <c r="AP1357" s="28" t="s">
        <v>81</v>
      </c>
      <c r="AU1357" s="28" t="s">
        <v>165</v>
      </c>
      <c r="AY1357" s="28" t="s">
        <v>8596</v>
      </c>
    </row>
    <row r="1358" spans="1:51" x14ac:dyDescent="0.25">
      <c r="A1358" s="28">
        <v>637973</v>
      </c>
      <c r="B1358" s="28">
        <v>568737</v>
      </c>
      <c r="C1358" s="28" t="s">
        <v>150</v>
      </c>
      <c r="D1358" s="28" t="s">
        <v>8378</v>
      </c>
      <c r="E1358" s="28" t="s">
        <v>94</v>
      </c>
      <c r="F1358" s="28" t="s">
        <v>8597</v>
      </c>
      <c r="G1358" s="28" t="s">
        <v>13</v>
      </c>
      <c r="H1358" s="28" t="s">
        <v>190</v>
      </c>
      <c r="I1358" s="28" t="s">
        <v>311</v>
      </c>
      <c r="J1358" s="28" t="s">
        <v>4491</v>
      </c>
      <c r="K1358" s="28" t="s">
        <v>4492</v>
      </c>
      <c r="L1358" s="28" t="s">
        <v>4493</v>
      </c>
      <c r="M1358" s="28" t="s">
        <v>481</v>
      </c>
      <c r="N1358" s="28" t="s">
        <v>8574</v>
      </c>
      <c r="O1358" s="28" t="s">
        <v>8598</v>
      </c>
      <c r="Q1358" s="28" t="s">
        <v>4495</v>
      </c>
      <c r="R1358" s="28" t="s">
        <v>8186</v>
      </c>
      <c r="Z1358" s="28" t="s">
        <v>81</v>
      </c>
      <c r="AA1358" s="28" t="s">
        <v>82</v>
      </c>
      <c r="AE1358" s="28" t="s">
        <v>197</v>
      </c>
      <c r="AF1358" s="28" t="s">
        <v>198</v>
      </c>
      <c r="AG1358" s="28" t="s">
        <v>160</v>
      </c>
      <c r="AH1358" s="28" t="s">
        <v>81</v>
      </c>
      <c r="AJ1358" s="28" t="s">
        <v>84</v>
      </c>
      <c r="AK1358" s="28" t="s">
        <v>85</v>
      </c>
      <c r="AL1358" s="28" t="s">
        <v>8599</v>
      </c>
      <c r="AM1358" s="28" t="s">
        <v>8600</v>
      </c>
      <c r="AN1358" s="28" t="s">
        <v>163</v>
      </c>
      <c r="AO1358" s="28" t="s">
        <v>81</v>
      </c>
      <c r="AP1358" s="28" t="s">
        <v>81</v>
      </c>
      <c r="AU1358" s="28" t="s">
        <v>165</v>
      </c>
      <c r="AY1358" s="28" t="s">
        <v>8601</v>
      </c>
    </row>
    <row r="1359" spans="1:51" x14ac:dyDescent="0.25">
      <c r="A1359" s="28">
        <v>637975</v>
      </c>
      <c r="B1359" s="28">
        <v>510751</v>
      </c>
      <c r="C1359" s="28" t="s">
        <v>993</v>
      </c>
      <c r="D1359" s="28" t="s">
        <v>8602</v>
      </c>
      <c r="E1359" s="28" t="s">
        <v>94</v>
      </c>
      <c r="F1359" s="28" t="s">
        <v>8603</v>
      </c>
      <c r="G1359" s="28" t="s">
        <v>13</v>
      </c>
      <c r="H1359" s="28" t="s">
        <v>190</v>
      </c>
      <c r="I1359" s="28" t="s">
        <v>191</v>
      </c>
      <c r="J1359" s="28" t="s">
        <v>4491</v>
      </c>
      <c r="K1359" s="28" t="s">
        <v>4492</v>
      </c>
      <c r="L1359" s="28" t="s">
        <v>4493</v>
      </c>
      <c r="M1359" s="28" t="s">
        <v>481</v>
      </c>
      <c r="N1359" s="28" t="s">
        <v>810</v>
      </c>
      <c r="O1359" s="28" t="s">
        <v>7575</v>
      </c>
      <c r="Q1359" s="28" t="s">
        <v>7520</v>
      </c>
      <c r="R1359" s="28" t="s">
        <v>7521</v>
      </c>
      <c r="Z1359" s="28" t="s">
        <v>81</v>
      </c>
      <c r="AA1359" s="28" t="s">
        <v>82</v>
      </c>
      <c r="AE1359" s="28" t="s">
        <v>197</v>
      </c>
      <c r="AF1359" s="28" t="s">
        <v>198</v>
      </c>
      <c r="AG1359" s="28" t="s">
        <v>160</v>
      </c>
      <c r="AH1359" s="28" t="s">
        <v>81</v>
      </c>
      <c r="AJ1359" s="28" t="s">
        <v>84</v>
      </c>
      <c r="AK1359" s="28" t="s">
        <v>85</v>
      </c>
      <c r="AL1359" s="28" t="s">
        <v>8604</v>
      </c>
      <c r="AM1359" s="28" t="s">
        <v>8605</v>
      </c>
      <c r="AN1359" s="28" t="s">
        <v>163</v>
      </c>
      <c r="AO1359" s="28" t="s">
        <v>81</v>
      </c>
      <c r="AP1359" s="28" t="s">
        <v>81</v>
      </c>
      <c r="AU1359" s="28" t="s">
        <v>165</v>
      </c>
      <c r="AY1359" s="28" t="s">
        <v>8606</v>
      </c>
    </row>
    <row r="1360" spans="1:51" x14ac:dyDescent="0.25">
      <c r="A1360" s="28">
        <v>637977</v>
      </c>
      <c r="B1360" s="28">
        <v>562217</v>
      </c>
      <c r="C1360" s="28" t="s">
        <v>1304</v>
      </c>
      <c r="D1360" s="28" t="s">
        <v>8607</v>
      </c>
      <c r="E1360" s="28" t="s">
        <v>94</v>
      </c>
      <c r="F1360" s="28" t="s">
        <v>8608</v>
      </c>
      <c r="G1360" s="28" t="s">
        <v>13</v>
      </c>
      <c r="H1360" s="28" t="s">
        <v>190</v>
      </c>
      <c r="I1360" s="28" t="s">
        <v>311</v>
      </c>
      <c r="J1360" s="28" t="s">
        <v>4491</v>
      </c>
      <c r="K1360" s="28" t="s">
        <v>4492</v>
      </c>
      <c r="L1360" s="28" t="s">
        <v>4493</v>
      </c>
      <c r="M1360" s="28" t="s">
        <v>481</v>
      </c>
      <c r="N1360" s="28" t="s">
        <v>3240</v>
      </c>
      <c r="O1360" s="28" t="s">
        <v>8440</v>
      </c>
      <c r="Q1360" s="28" t="s">
        <v>7520</v>
      </c>
      <c r="R1360" s="28" t="s">
        <v>7521</v>
      </c>
      <c r="Z1360" s="28" t="s">
        <v>81</v>
      </c>
      <c r="AA1360" s="28" t="s">
        <v>82</v>
      </c>
      <c r="AE1360" s="28" t="s">
        <v>197</v>
      </c>
      <c r="AF1360" s="28" t="s">
        <v>198</v>
      </c>
      <c r="AG1360" s="28" t="s">
        <v>160</v>
      </c>
      <c r="AH1360" s="28" t="s">
        <v>81</v>
      </c>
      <c r="AJ1360" s="28" t="s">
        <v>84</v>
      </c>
      <c r="AK1360" s="28" t="s">
        <v>85</v>
      </c>
      <c r="AL1360" s="28" t="s">
        <v>8609</v>
      </c>
      <c r="AM1360" s="28" t="s">
        <v>8610</v>
      </c>
      <c r="AN1360" s="28" t="s">
        <v>163</v>
      </c>
      <c r="AO1360" s="28" t="s">
        <v>81</v>
      </c>
      <c r="AP1360" s="28" t="s">
        <v>81</v>
      </c>
      <c r="AU1360" s="28" t="s">
        <v>165</v>
      </c>
      <c r="AY1360" s="28" t="s">
        <v>4500</v>
      </c>
    </row>
    <row r="1361" spans="1:51" x14ac:dyDescent="0.25">
      <c r="A1361" s="28">
        <v>637983</v>
      </c>
      <c r="B1361" s="28">
        <v>399763</v>
      </c>
      <c r="C1361" s="28" t="s">
        <v>8611</v>
      </c>
      <c r="D1361" s="28" t="s">
        <v>8612</v>
      </c>
      <c r="E1361" s="28" t="s">
        <v>94</v>
      </c>
      <c r="F1361" s="28" t="s">
        <v>8613</v>
      </c>
      <c r="G1361" s="28" t="s">
        <v>13</v>
      </c>
      <c r="H1361" s="28" t="s">
        <v>190</v>
      </c>
      <c r="I1361" s="28" t="s">
        <v>311</v>
      </c>
      <c r="J1361" s="28" t="s">
        <v>8397</v>
      </c>
      <c r="K1361" s="28" t="s">
        <v>8398</v>
      </c>
      <c r="N1361" s="28" t="s">
        <v>208</v>
      </c>
      <c r="O1361" s="28" t="s">
        <v>8399</v>
      </c>
      <c r="Q1361" s="28" t="s">
        <v>8400</v>
      </c>
      <c r="R1361" s="28" t="s">
        <v>8588</v>
      </c>
      <c r="S1361" s="28" t="s">
        <v>8402</v>
      </c>
      <c r="Z1361" s="28" t="s">
        <v>81</v>
      </c>
      <c r="AA1361" s="28" t="s">
        <v>82</v>
      </c>
      <c r="AE1361" s="28" t="s">
        <v>81</v>
      </c>
      <c r="AF1361" s="28" t="s">
        <v>81</v>
      </c>
      <c r="AG1361" s="28" t="s">
        <v>81</v>
      </c>
      <c r="AH1361" s="28" t="s">
        <v>81</v>
      </c>
      <c r="AJ1361" s="28" t="s">
        <v>84</v>
      </c>
      <c r="AK1361" s="28" t="s">
        <v>85</v>
      </c>
      <c r="AL1361" s="28" t="s">
        <v>8614</v>
      </c>
      <c r="AM1361" s="28" t="s">
        <v>8615</v>
      </c>
      <c r="AN1361" s="28" t="s">
        <v>163</v>
      </c>
      <c r="AO1361" s="28" t="s">
        <v>81</v>
      </c>
      <c r="AP1361" s="28" t="s">
        <v>81</v>
      </c>
      <c r="AU1361" s="28" t="s">
        <v>165</v>
      </c>
      <c r="AY1361" s="28" t="s">
        <v>8616</v>
      </c>
    </row>
    <row r="1362" spans="1:51" x14ac:dyDescent="0.25">
      <c r="A1362" s="28">
        <v>637985</v>
      </c>
      <c r="B1362" s="28">
        <v>593180</v>
      </c>
      <c r="C1362" s="28" t="s">
        <v>8617</v>
      </c>
      <c r="D1362" s="28" t="s">
        <v>7935</v>
      </c>
      <c r="E1362" s="28" t="s">
        <v>94</v>
      </c>
      <c r="F1362" s="28" t="s">
        <v>8618</v>
      </c>
      <c r="G1362" s="28" t="s">
        <v>13</v>
      </c>
      <c r="H1362" s="28" t="s">
        <v>190</v>
      </c>
      <c r="I1362" s="28" t="s">
        <v>191</v>
      </c>
      <c r="J1362" s="28" t="s">
        <v>4491</v>
      </c>
      <c r="K1362" s="28" t="s">
        <v>4492</v>
      </c>
      <c r="L1362" s="28" t="s">
        <v>4493</v>
      </c>
      <c r="M1362" s="28" t="s">
        <v>481</v>
      </c>
      <c r="N1362" s="28" t="s">
        <v>810</v>
      </c>
      <c r="Q1362" s="28" t="s">
        <v>7520</v>
      </c>
      <c r="R1362" s="28" t="s">
        <v>7521</v>
      </c>
      <c r="Z1362" s="28" t="s">
        <v>81</v>
      </c>
      <c r="AA1362" s="28" t="s">
        <v>82</v>
      </c>
      <c r="AE1362" s="28" t="s">
        <v>197</v>
      </c>
      <c r="AF1362" s="28" t="s">
        <v>198</v>
      </c>
      <c r="AG1362" s="28" t="s">
        <v>160</v>
      </c>
      <c r="AH1362" s="28" t="s">
        <v>81</v>
      </c>
      <c r="AJ1362" s="28" t="s">
        <v>84</v>
      </c>
      <c r="AK1362" s="28" t="s">
        <v>85</v>
      </c>
      <c r="AL1362" s="28" t="s">
        <v>8619</v>
      </c>
      <c r="AM1362" s="28" t="s">
        <v>8620</v>
      </c>
      <c r="AN1362" s="28" t="s">
        <v>163</v>
      </c>
      <c r="AO1362" s="28" t="s">
        <v>81</v>
      </c>
      <c r="AP1362" s="28" t="s">
        <v>81</v>
      </c>
      <c r="AU1362" s="28" t="s">
        <v>165</v>
      </c>
      <c r="AY1362" s="28" t="s">
        <v>8621</v>
      </c>
    </row>
    <row r="1363" spans="1:51" x14ac:dyDescent="0.25">
      <c r="A1363" s="28">
        <v>637986</v>
      </c>
      <c r="B1363" s="28">
        <v>604173</v>
      </c>
      <c r="C1363" s="28" t="s">
        <v>1142</v>
      </c>
      <c r="D1363" s="28" t="s">
        <v>8622</v>
      </c>
      <c r="E1363" s="28" t="s">
        <v>94</v>
      </c>
      <c r="F1363" s="28" t="s">
        <v>8623</v>
      </c>
      <c r="G1363" s="28" t="s">
        <v>13</v>
      </c>
      <c r="H1363" s="28" t="s">
        <v>190</v>
      </c>
      <c r="I1363" s="28" t="s">
        <v>191</v>
      </c>
      <c r="J1363" s="28" t="s">
        <v>4491</v>
      </c>
      <c r="K1363" s="28" t="s">
        <v>4492</v>
      </c>
      <c r="L1363" s="28" t="s">
        <v>4493</v>
      </c>
      <c r="M1363" s="28" t="s">
        <v>481</v>
      </c>
      <c r="N1363" s="28" t="s">
        <v>8624</v>
      </c>
      <c r="O1363" s="28" t="s">
        <v>8625</v>
      </c>
      <c r="Q1363" s="28" t="s">
        <v>7520</v>
      </c>
      <c r="R1363" s="28" t="s">
        <v>8416</v>
      </c>
      <c r="Z1363" s="28" t="s">
        <v>81</v>
      </c>
      <c r="AA1363" s="28" t="s">
        <v>82</v>
      </c>
      <c r="AE1363" s="28" t="s">
        <v>197</v>
      </c>
      <c r="AF1363" s="28" t="s">
        <v>198</v>
      </c>
      <c r="AG1363" s="28" t="s">
        <v>160</v>
      </c>
      <c r="AH1363" s="28" t="s">
        <v>81</v>
      </c>
      <c r="AJ1363" s="28" t="s">
        <v>84</v>
      </c>
      <c r="AK1363" s="28" t="s">
        <v>85</v>
      </c>
      <c r="AL1363" s="28" t="s">
        <v>8626</v>
      </c>
      <c r="AM1363" s="28" t="s">
        <v>8627</v>
      </c>
      <c r="AN1363" s="28" t="s">
        <v>163</v>
      </c>
      <c r="AO1363" s="28" t="s">
        <v>81</v>
      </c>
      <c r="AP1363" s="28" t="s">
        <v>81</v>
      </c>
      <c r="AU1363" s="28" t="s">
        <v>165</v>
      </c>
      <c r="AY1363" s="28" t="s">
        <v>8628</v>
      </c>
    </row>
    <row r="1364" spans="1:51" x14ac:dyDescent="0.25">
      <c r="A1364" s="28">
        <v>637996</v>
      </c>
      <c r="B1364" s="28">
        <v>399765</v>
      </c>
      <c r="C1364" s="28" t="s">
        <v>375</v>
      </c>
      <c r="D1364" s="28" t="s">
        <v>1121</v>
      </c>
      <c r="E1364" s="28" t="s">
        <v>94</v>
      </c>
      <c r="F1364" s="28" t="s">
        <v>8629</v>
      </c>
      <c r="G1364" s="28" t="s">
        <v>13</v>
      </c>
      <c r="H1364" s="28" t="s">
        <v>190</v>
      </c>
      <c r="I1364" s="28" t="s">
        <v>423</v>
      </c>
      <c r="J1364" s="28" t="s">
        <v>8397</v>
      </c>
      <c r="K1364" s="28" t="s">
        <v>8398</v>
      </c>
      <c r="N1364" s="28" t="s">
        <v>208</v>
      </c>
      <c r="O1364" s="28" t="s">
        <v>8399</v>
      </c>
      <c r="Q1364" s="28" t="s">
        <v>8400</v>
      </c>
      <c r="R1364" s="28" t="s">
        <v>8588</v>
      </c>
      <c r="S1364" s="28" t="s">
        <v>8402</v>
      </c>
      <c r="Z1364" s="28" t="s">
        <v>81</v>
      </c>
      <c r="AA1364" s="28" t="s">
        <v>82</v>
      </c>
      <c r="AE1364" s="28" t="s">
        <v>81</v>
      </c>
      <c r="AF1364" s="28" t="s">
        <v>81</v>
      </c>
      <c r="AG1364" s="28" t="s">
        <v>81</v>
      </c>
      <c r="AH1364" s="28" t="s">
        <v>81</v>
      </c>
      <c r="AJ1364" s="28" t="s">
        <v>84</v>
      </c>
      <c r="AK1364" s="28" t="s">
        <v>85</v>
      </c>
      <c r="AL1364" s="28" t="s">
        <v>8630</v>
      </c>
      <c r="AM1364" s="28" t="s">
        <v>8631</v>
      </c>
      <c r="AN1364" s="28" t="s">
        <v>163</v>
      </c>
      <c r="AO1364" s="28" t="s">
        <v>81</v>
      </c>
      <c r="AP1364" s="28" t="s">
        <v>81</v>
      </c>
      <c r="AU1364" s="28" t="s">
        <v>165</v>
      </c>
      <c r="AY1364" s="28" t="s">
        <v>8632</v>
      </c>
    </row>
    <row r="1365" spans="1:51" x14ac:dyDescent="0.25">
      <c r="A1365" s="28">
        <v>637998</v>
      </c>
      <c r="B1365" s="28">
        <v>575521</v>
      </c>
      <c r="C1365" s="28" t="s">
        <v>7167</v>
      </c>
      <c r="D1365" s="28" t="s">
        <v>8633</v>
      </c>
      <c r="E1365" s="28" t="s">
        <v>94</v>
      </c>
      <c r="F1365" s="28" t="s">
        <v>8634</v>
      </c>
      <c r="G1365" s="28" t="s">
        <v>13</v>
      </c>
      <c r="H1365" s="28" t="s">
        <v>190</v>
      </c>
      <c r="I1365" s="28" t="s">
        <v>311</v>
      </c>
      <c r="J1365" s="28" t="s">
        <v>4491</v>
      </c>
      <c r="K1365" s="28" t="s">
        <v>4492</v>
      </c>
      <c r="L1365" s="28" t="s">
        <v>4493</v>
      </c>
      <c r="M1365" s="28" t="s">
        <v>481</v>
      </c>
      <c r="N1365" s="28" t="s">
        <v>810</v>
      </c>
      <c r="O1365" s="28" t="s">
        <v>8635</v>
      </c>
      <c r="Q1365" s="28" t="s">
        <v>8636</v>
      </c>
      <c r="R1365" s="28" t="s">
        <v>7521</v>
      </c>
      <c r="Z1365" s="28" t="s">
        <v>81</v>
      </c>
      <c r="AA1365" s="28" t="s">
        <v>82</v>
      </c>
      <c r="AE1365" s="28" t="s">
        <v>197</v>
      </c>
      <c r="AF1365" s="28" t="s">
        <v>198</v>
      </c>
      <c r="AG1365" s="28" t="s">
        <v>160</v>
      </c>
      <c r="AH1365" s="28" t="s">
        <v>81</v>
      </c>
      <c r="AJ1365" s="28" t="s">
        <v>84</v>
      </c>
      <c r="AK1365" s="28" t="s">
        <v>85</v>
      </c>
      <c r="AL1365" s="28" t="s">
        <v>8637</v>
      </c>
      <c r="AM1365" s="28" t="s">
        <v>8638</v>
      </c>
      <c r="AN1365" s="28" t="s">
        <v>163</v>
      </c>
      <c r="AO1365" s="28" t="s">
        <v>81</v>
      </c>
      <c r="AP1365" s="28" t="s">
        <v>81</v>
      </c>
      <c r="AU1365" s="28" t="s">
        <v>165</v>
      </c>
      <c r="AY1365" s="28" t="s">
        <v>8639</v>
      </c>
    </row>
    <row r="1366" spans="1:51" x14ac:dyDescent="0.25">
      <c r="A1366" s="28">
        <v>638002</v>
      </c>
      <c r="B1366" s="28">
        <v>400330</v>
      </c>
      <c r="C1366" s="28" t="s">
        <v>3279</v>
      </c>
      <c r="D1366" s="28" t="s">
        <v>8640</v>
      </c>
      <c r="E1366" s="28" t="s">
        <v>94</v>
      </c>
      <c r="F1366" s="28" t="s">
        <v>8641</v>
      </c>
      <c r="G1366" s="28" t="s">
        <v>13</v>
      </c>
      <c r="H1366" s="28" t="s">
        <v>190</v>
      </c>
      <c r="I1366" s="28" t="s">
        <v>191</v>
      </c>
      <c r="J1366" s="28" t="s">
        <v>8397</v>
      </c>
      <c r="K1366" s="28" t="s">
        <v>8398</v>
      </c>
      <c r="N1366" s="28" t="s">
        <v>208</v>
      </c>
      <c r="O1366" s="28" t="s">
        <v>8399</v>
      </c>
      <c r="Q1366" s="28" t="s">
        <v>8400</v>
      </c>
      <c r="R1366" s="28" t="s">
        <v>8401</v>
      </c>
      <c r="S1366" s="28" t="s">
        <v>8402</v>
      </c>
      <c r="Z1366" s="28" t="s">
        <v>81</v>
      </c>
      <c r="AA1366" s="28" t="s">
        <v>82</v>
      </c>
      <c r="AE1366" s="28" t="s">
        <v>81</v>
      </c>
      <c r="AF1366" s="28" t="s">
        <v>81</v>
      </c>
      <c r="AG1366" s="28" t="s">
        <v>81</v>
      </c>
      <c r="AH1366" s="28" t="s">
        <v>81</v>
      </c>
      <c r="AJ1366" s="28" t="s">
        <v>84</v>
      </c>
      <c r="AK1366" s="28" t="s">
        <v>85</v>
      </c>
      <c r="AL1366" s="28" t="s">
        <v>8642</v>
      </c>
      <c r="AM1366" s="28" t="s">
        <v>8643</v>
      </c>
      <c r="AN1366" s="28" t="s">
        <v>163</v>
      </c>
      <c r="AO1366" s="28" t="s">
        <v>81</v>
      </c>
      <c r="AP1366" s="28" t="s">
        <v>81</v>
      </c>
      <c r="AU1366" s="28" t="s">
        <v>165</v>
      </c>
      <c r="AY1366" s="28" t="s">
        <v>8644</v>
      </c>
    </row>
    <row r="1367" spans="1:51" x14ac:dyDescent="0.25">
      <c r="A1367" s="28">
        <v>638003</v>
      </c>
      <c r="B1367" s="28">
        <v>400843</v>
      </c>
      <c r="C1367" s="28" t="s">
        <v>8645</v>
      </c>
      <c r="D1367" s="28" t="s">
        <v>8646</v>
      </c>
      <c r="E1367" s="28" t="s">
        <v>9</v>
      </c>
      <c r="F1367" s="28" t="s">
        <v>8647</v>
      </c>
      <c r="G1367" s="28" t="s">
        <v>13</v>
      </c>
      <c r="H1367" s="28" t="s">
        <v>190</v>
      </c>
      <c r="I1367" s="28" t="s">
        <v>311</v>
      </c>
      <c r="J1367" s="28" t="s">
        <v>8397</v>
      </c>
      <c r="K1367" s="28" t="s">
        <v>8398</v>
      </c>
      <c r="N1367" s="28" t="s">
        <v>208</v>
      </c>
      <c r="O1367" s="28" t="s">
        <v>8399</v>
      </c>
      <c r="Q1367" s="28" t="s">
        <v>8400</v>
      </c>
      <c r="R1367" s="28" t="s">
        <v>8401</v>
      </c>
      <c r="S1367" s="28" t="s">
        <v>8402</v>
      </c>
      <c r="Z1367" s="28" t="s">
        <v>81</v>
      </c>
      <c r="AA1367" s="28" t="s">
        <v>82</v>
      </c>
      <c r="AE1367" s="28" t="s">
        <v>81</v>
      </c>
      <c r="AF1367" s="28" t="s">
        <v>81</v>
      </c>
      <c r="AG1367" s="28" t="s">
        <v>81</v>
      </c>
      <c r="AH1367" s="28" t="s">
        <v>81</v>
      </c>
      <c r="AJ1367" s="28" t="s">
        <v>84</v>
      </c>
      <c r="AK1367" s="28" t="s">
        <v>85</v>
      </c>
      <c r="AL1367" s="28" t="s">
        <v>8648</v>
      </c>
      <c r="AM1367" s="28" t="s">
        <v>8649</v>
      </c>
      <c r="AN1367" s="28" t="s">
        <v>163</v>
      </c>
      <c r="AO1367" s="28" t="s">
        <v>81</v>
      </c>
      <c r="AP1367" s="28" t="s">
        <v>81</v>
      </c>
      <c r="AU1367" s="28" t="s">
        <v>165</v>
      </c>
      <c r="AY1367" s="28" t="s">
        <v>8650</v>
      </c>
    </row>
    <row r="1368" spans="1:51" x14ac:dyDescent="0.25">
      <c r="A1368" s="28">
        <v>638005</v>
      </c>
      <c r="B1368" s="28">
        <v>562038</v>
      </c>
      <c r="C1368" s="28" t="s">
        <v>974</v>
      </c>
      <c r="D1368" s="28" t="s">
        <v>8651</v>
      </c>
      <c r="E1368" s="28" t="s">
        <v>94</v>
      </c>
      <c r="F1368" s="28" t="s">
        <v>8652</v>
      </c>
      <c r="G1368" s="28" t="s">
        <v>13</v>
      </c>
      <c r="H1368" s="28" t="s">
        <v>190</v>
      </c>
      <c r="I1368" s="28" t="s">
        <v>191</v>
      </c>
      <c r="J1368" s="28" t="s">
        <v>4491</v>
      </c>
      <c r="K1368" s="28" t="s">
        <v>4492</v>
      </c>
      <c r="L1368" s="28" t="s">
        <v>4493</v>
      </c>
      <c r="M1368" s="28" t="s">
        <v>481</v>
      </c>
      <c r="N1368" s="28" t="s">
        <v>339</v>
      </c>
      <c r="O1368" s="28" t="s">
        <v>8440</v>
      </c>
      <c r="Q1368" s="28" t="s">
        <v>7520</v>
      </c>
      <c r="R1368" s="28" t="s">
        <v>7521</v>
      </c>
      <c r="Z1368" s="28" t="s">
        <v>81</v>
      </c>
      <c r="AA1368" s="28" t="s">
        <v>82</v>
      </c>
      <c r="AE1368" s="28" t="s">
        <v>197</v>
      </c>
      <c r="AF1368" s="28" t="s">
        <v>198</v>
      </c>
      <c r="AG1368" s="28" t="s">
        <v>160</v>
      </c>
      <c r="AH1368" s="28" t="s">
        <v>81</v>
      </c>
      <c r="AJ1368" s="28" t="s">
        <v>84</v>
      </c>
      <c r="AK1368" s="28" t="s">
        <v>85</v>
      </c>
      <c r="AL1368" s="28" t="s">
        <v>8653</v>
      </c>
      <c r="AM1368" s="28" t="s">
        <v>8654</v>
      </c>
      <c r="AN1368" s="28" t="s">
        <v>163</v>
      </c>
      <c r="AO1368" s="28" t="s">
        <v>81</v>
      </c>
      <c r="AP1368" s="28" t="s">
        <v>81</v>
      </c>
      <c r="AU1368" s="28" t="s">
        <v>165</v>
      </c>
      <c r="AY1368" s="28" t="s">
        <v>4500</v>
      </c>
    </row>
    <row r="1369" spans="1:51" x14ac:dyDescent="0.25">
      <c r="A1369" s="28">
        <v>638008</v>
      </c>
      <c r="B1369" s="28">
        <v>400833</v>
      </c>
      <c r="C1369" s="28" t="s">
        <v>8655</v>
      </c>
      <c r="D1369" s="28" t="s">
        <v>8656</v>
      </c>
      <c r="E1369" s="28" t="s">
        <v>94</v>
      </c>
      <c r="F1369" s="28" t="s">
        <v>8657</v>
      </c>
      <c r="G1369" s="28" t="s">
        <v>13</v>
      </c>
      <c r="H1369" s="28" t="s">
        <v>190</v>
      </c>
      <c r="I1369" s="28" t="s">
        <v>311</v>
      </c>
      <c r="J1369" s="28" t="s">
        <v>8397</v>
      </c>
      <c r="K1369" s="28" t="s">
        <v>8398</v>
      </c>
      <c r="N1369" s="28" t="s">
        <v>208</v>
      </c>
      <c r="O1369" s="28" t="s">
        <v>8399</v>
      </c>
      <c r="Q1369" s="28" t="s">
        <v>8400</v>
      </c>
      <c r="R1369" s="28" t="s">
        <v>8401</v>
      </c>
      <c r="S1369" s="28" t="s">
        <v>8402</v>
      </c>
      <c r="Z1369" s="28" t="s">
        <v>81</v>
      </c>
      <c r="AA1369" s="28" t="s">
        <v>82</v>
      </c>
      <c r="AE1369" s="28" t="s">
        <v>81</v>
      </c>
      <c r="AF1369" s="28" t="s">
        <v>81</v>
      </c>
      <c r="AG1369" s="28" t="s">
        <v>81</v>
      </c>
      <c r="AH1369" s="28" t="s">
        <v>81</v>
      </c>
      <c r="AJ1369" s="28" t="s">
        <v>84</v>
      </c>
      <c r="AK1369" s="28" t="s">
        <v>85</v>
      </c>
      <c r="AL1369" s="28" t="s">
        <v>8658</v>
      </c>
      <c r="AM1369" s="28" t="s">
        <v>8659</v>
      </c>
      <c r="AN1369" s="28" t="s">
        <v>163</v>
      </c>
      <c r="AO1369" s="28" t="s">
        <v>81</v>
      </c>
      <c r="AP1369" s="28" t="s">
        <v>81</v>
      </c>
      <c r="AU1369" s="28" t="s">
        <v>165</v>
      </c>
      <c r="AY1369" s="28" t="s">
        <v>8660</v>
      </c>
    </row>
    <row r="1370" spans="1:51" x14ac:dyDescent="0.25">
      <c r="A1370" s="28">
        <v>638009</v>
      </c>
      <c r="B1370" s="28">
        <v>400844</v>
      </c>
      <c r="C1370" s="28" t="s">
        <v>896</v>
      </c>
      <c r="D1370" s="28" t="s">
        <v>8661</v>
      </c>
      <c r="E1370" s="28" t="s">
        <v>94</v>
      </c>
      <c r="F1370" s="28" t="s">
        <v>8662</v>
      </c>
      <c r="G1370" s="28" t="s">
        <v>13</v>
      </c>
      <c r="H1370" s="28" t="s">
        <v>190</v>
      </c>
      <c r="I1370" s="28" t="s">
        <v>423</v>
      </c>
      <c r="J1370" s="28" t="s">
        <v>8397</v>
      </c>
      <c r="K1370" s="28" t="s">
        <v>8398</v>
      </c>
      <c r="N1370" s="28" t="s">
        <v>208</v>
      </c>
      <c r="O1370" s="28" t="s">
        <v>8399</v>
      </c>
      <c r="Q1370" s="28" t="s">
        <v>8400</v>
      </c>
      <c r="R1370" s="28" t="s">
        <v>8401</v>
      </c>
      <c r="S1370" s="28" t="s">
        <v>8402</v>
      </c>
      <c r="Z1370" s="28" t="s">
        <v>81</v>
      </c>
      <c r="AA1370" s="28" t="s">
        <v>82</v>
      </c>
      <c r="AE1370" s="28" t="s">
        <v>81</v>
      </c>
      <c r="AF1370" s="28" t="s">
        <v>81</v>
      </c>
      <c r="AG1370" s="28" t="s">
        <v>81</v>
      </c>
      <c r="AH1370" s="28" t="s">
        <v>81</v>
      </c>
      <c r="AJ1370" s="28" t="s">
        <v>84</v>
      </c>
      <c r="AK1370" s="28" t="s">
        <v>85</v>
      </c>
      <c r="AL1370" s="28" t="s">
        <v>8663</v>
      </c>
      <c r="AM1370" s="28" t="s">
        <v>8664</v>
      </c>
      <c r="AN1370" s="28" t="s">
        <v>163</v>
      </c>
      <c r="AO1370" s="28" t="s">
        <v>81</v>
      </c>
      <c r="AP1370" s="28" t="s">
        <v>81</v>
      </c>
      <c r="AU1370" s="28" t="s">
        <v>165</v>
      </c>
      <c r="AY1370" s="28" t="s">
        <v>8665</v>
      </c>
    </row>
    <row r="1371" spans="1:51" x14ac:dyDescent="0.25">
      <c r="A1371" s="28">
        <v>638021</v>
      </c>
      <c r="B1371" s="28">
        <v>493408</v>
      </c>
      <c r="C1371" s="28" t="s">
        <v>8666</v>
      </c>
      <c r="D1371" s="28" t="s">
        <v>4042</v>
      </c>
      <c r="E1371" s="28" t="s">
        <v>9</v>
      </c>
      <c r="F1371" s="28" t="s">
        <v>773</v>
      </c>
      <c r="G1371" s="28" t="s">
        <v>13</v>
      </c>
      <c r="H1371" s="28" t="s">
        <v>190</v>
      </c>
      <c r="I1371" s="28" t="s">
        <v>311</v>
      </c>
      <c r="J1371" s="28" t="s">
        <v>8397</v>
      </c>
      <c r="K1371" s="28" t="s">
        <v>8398</v>
      </c>
      <c r="N1371" s="28" t="s">
        <v>526</v>
      </c>
      <c r="O1371" s="28" t="s">
        <v>8399</v>
      </c>
      <c r="Q1371" s="28" t="s">
        <v>8400</v>
      </c>
      <c r="R1371" s="28" t="s">
        <v>8401</v>
      </c>
      <c r="S1371" s="28" t="s">
        <v>8402</v>
      </c>
      <c r="Z1371" s="28" t="s">
        <v>81</v>
      </c>
      <c r="AA1371" s="28" t="s">
        <v>82</v>
      </c>
      <c r="AE1371" s="28" t="s">
        <v>81</v>
      </c>
      <c r="AF1371" s="28" t="s">
        <v>81</v>
      </c>
      <c r="AG1371" s="28" t="s">
        <v>81</v>
      </c>
      <c r="AH1371" s="28" t="s">
        <v>81</v>
      </c>
      <c r="AJ1371" s="28" t="s">
        <v>84</v>
      </c>
      <c r="AK1371" s="28" t="s">
        <v>85</v>
      </c>
      <c r="AL1371" s="28" t="s">
        <v>8667</v>
      </c>
      <c r="AM1371" s="28" t="s">
        <v>8668</v>
      </c>
      <c r="AN1371" s="28" t="s">
        <v>163</v>
      </c>
      <c r="AO1371" s="28" t="s">
        <v>81</v>
      </c>
      <c r="AP1371" s="28" t="s">
        <v>81</v>
      </c>
      <c r="AU1371" s="28" t="s">
        <v>165</v>
      </c>
      <c r="AY1371" s="28" t="s">
        <v>8669</v>
      </c>
    </row>
    <row r="1372" spans="1:51" x14ac:dyDescent="0.25">
      <c r="A1372" s="28">
        <v>638022</v>
      </c>
      <c r="B1372" s="28">
        <v>504336</v>
      </c>
      <c r="C1372" s="28" t="s">
        <v>1060</v>
      </c>
      <c r="D1372" s="28" t="s">
        <v>8670</v>
      </c>
      <c r="E1372" s="28" t="s">
        <v>94</v>
      </c>
      <c r="F1372" s="28" t="s">
        <v>8671</v>
      </c>
      <c r="G1372" s="28" t="s">
        <v>13</v>
      </c>
      <c r="H1372" s="28" t="s">
        <v>190</v>
      </c>
      <c r="I1372" s="28" t="s">
        <v>423</v>
      </c>
      <c r="J1372" s="28" t="s">
        <v>8397</v>
      </c>
      <c r="K1372" s="28" t="s">
        <v>8398</v>
      </c>
      <c r="N1372" s="28" t="s">
        <v>526</v>
      </c>
      <c r="O1372" s="28" t="s">
        <v>8399</v>
      </c>
      <c r="Q1372" s="28" t="s">
        <v>8400</v>
      </c>
      <c r="R1372" s="28" t="s">
        <v>8401</v>
      </c>
      <c r="S1372" s="28" t="s">
        <v>8402</v>
      </c>
      <c r="Z1372" s="28" t="s">
        <v>81</v>
      </c>
      <c r="AA1372" s="28" t="s">
        <v>82</v>
      </c>
      <c r="AE1372" s="28" t="s">
        <v>81</v>
      </c>
      <c r="AF1372" s="28" t="s">
        <v>81</v>
      </c>
      <c r="AG1372" s="28" t="s">
        <v>81</v>
      </c>
      <c r="AH1372" s="28" t="s">
        <v>81</v>
      </c>
      <c r="AJ1372" s="28" t="s">
        <v>84</v>
      </c>
      <c r="AK1372" s="28" t="s">
        <v>85</v>
      </c>
      <c r="AL1372" s="28" t="s">
        <v>8672</v>
      </c>
      <c r="AM1372" s="28" t="s">
        <v>8673</v>
      </c>
      <c r="AN1372" s="28" t="s">
        <v>163</v>
      </c>
      <c r="AO1372" s="28" t="s">
        <v>81</v>
      </c>
      <c r="AP1372" s="28" t="s">
        <v>81</v>
      </c>
      <c r="AU1372" s="28" t="s">
        <v>165</v>
      </c>
      <c r="AY1372" s="28" t="s">
        <v>8674</v>
      </c>
    </row>
    <row r="1373" spans="1:51" x14ac:dyDescent="0.25">
      <c r="A1373" s="28">
        <v>638028</v>
      </c>
      <c r="B1373" s="28">
        <v>513734</v>
      </c>
      <c r="C1373" s="28" t="s">
        <v>969</v>
      </c>
      <c r="D1373" s="28" t="s">
        <v>8675</v>
      </c>
      <c r="E1373" s="28" t="s">
        <v>94</v>
      </c>
      <c r="F1373" s="28" t="s">
        <v>8676</v>
      </c>
      <c r="G1373" s="28" t="s">
        <v>13</v>
      </c>
      <c r="H1373" s="28" t="s">
        <v>190</v>
      </c>
      <c r="I1373" s="28" t="s">
        <v>311</v>
      </c>
      <c r="J1373" s="28" t="s">
        <v>8397</v>
      </c>
      <c r="K1373" s="28" t="s">
        <v>8398</v>
      </c>
      <c r="N1373" s="28" t="s">
        <v>526</v>
      </c>
      <c r="O1373" s="28" t="s">
        <v>8399</v>
      </c>
      <c r="Q1373" s="28" t="s">
        <v>8400</v>
      </c>
      <c r="R1373" s="28" t="s">
        <v>8401</v>
      </c>
      <c r="S1373" s="28" t="s">
        <v>8402</v>
      </c>
      <c r="Z1373" s="28" t="s">
        <v>81</v>
      </c>
      <c r="AA1373" s="28" t="s">
        <v>82</v>
      </c>
      <c r="AE1373" s="28" t="s">
        <v>81</v>
      </c>
      <c r="AF1373" s="28" t="s">
        <v>81</v>
      </c>
      <c r="AG1373" s="28" t="s">
        <v>81</v>
      </c>
      <c r="AH1373" s="28" t="s">
        <v>81</v>
      </c>
      <c r="AJ1373" s="28" t="s">
        <v>84</v>
      </c>
      <c r="AK1373" s="28" t="s">
        <v>85</v>
      </c>
      <c r="AL1373" s="28" t="s">
        <v>8677</v>
      </c>
      <c r="AM1373" s="28" t="s">
        <v>8678</v>
      </c>
      <c r="AN1373" s="28" t="s">
        <v>163</v>
      </c>
      <c r="AO1373" s="28" t="s">
        <v>81</v>
      </c>
      <c r="AP1373" s="28" t="s">
        <v>81</v>
      </c>
      <c r="AU1373" s="28" t="s">
        <v>165</v>
      </c>
      <c r="AY1373" s="28" t="s">
        <v>8679</v>
      </c>
    </row>
    <row r="1374" spans="1:51" x14ac:dyDescent="0.25">
      <c r="A1374" s="28">
        <v>638029</v>
      </c>
      <c r="B1374" s="28">
        <v>513729</v>
      </c>
      <c r="C1374" s="28" t="s">
        <v>5292</v>
      </c>
      <c r="D1374" s="28" t="s">
        <v>8680</v>
      </c>
      <c r="E1374" s="28" t="s">
        <v>9</v>
      </c>
      <c r="F1374" s="28" t="s">
        <v>8681</v>
      </c>
      <c r="G1374" s="28" t="s">
        <v>13</v>
      </c>
      <c r="H1374" s="28" t="s">
        <v>190</v>
      </c>
      <c r="I1374" s="28" t="s">
        <v>191</v>
      </c>
      <c r="J1374" s="28" t="s">
        <v>8397</v>
      </c>
      <c r="K1374" s="28" t="s">
        <v>8398</v>
      </c>
      <c r="N1374" s="28" t="s">
        <v>526</v>
      </c>
      <c r="O1374" s="28" t="s">
        <v>8399</v>
      </c>
      <c r="Q1374" s="28" t="s">
        <v>8400</v>
      </c>
      <c r="R1374" s="28" t="s">
        <v>8401</v>
      </c>
      <c r="S1374" s="28" t="s">
        <v>8402</v>
      </c>
      <c r="Z1374" s="28" t="s">
        <v>81</v>
      </c>
      <c r="AA1374" s="28" t="s">
        <v>82</v>
      </c>
      <c r="AE1374" s="28" t="s">
        <v>81</v>
      </c>
      <c r="AF1374" s="28" t="s">
        <v>81</v>
      </c>
      <c r="AG1374" s="28" t="s">
        <v>81</v>
      </c>
      <c r="AH1374" s="28" t="s">
        <v>81</v>
      </c>
      <c r="AJ1374" s="28" t="s">
        <v>84</v>
      </c>
      <c r="AK1374" s="28" t="s">
        <v>85</v>
      </c>
      <c r="AL1374" s="28" t="s">
        <v>8682</v>
      </c>
      <c r="AM1374" s="28" t="s">
        <v>8683</v>
      </c>
      <c r="AN1374" s="28" t="s">
        <v>163</v>
      </c>
      <c r="AO1374" s="28" t="s">
        <v>81</v>
      </c>
      <c r="AP1374" s="28" t="s">
        <v>81</v>
      </c>
      <c r="AU1374" s="28" t="s">
        <v>165</v>
      </c>
      <c r="AY1374" s="28" t="s">
        <v>8684</v>
      </c>
    </row>
    <row r="1375" spans="1:51" x14ac:dyDescent="0.25">
      <c r="A1375" s="28">
        <v>638035</v>
      </c>
      <c r="B1375" s="28">
        <v>513736</v>
      </c>
      <c r="C1375" s="28" t="s">
        <v>5031</v>
      </c>
      <c r="D1375" s="28" t="s">
        <v>8685</v>
      </c>
      <c r="E1375" s="28" t="s">
        <v>94</v>
      </c>
      <c r="F1375" s="28" t="s">
        <v>8686</v>
      </c>
      <c r="G1375" s="28" t="s">
        <v>13</v>
      </c>
      <c r="H1375" s="28" t="s">
        <v>190</v>
      </c>
      <c r="I1375" s="28" t="s">
        <v>423</v>
      </c>
      <c r="J1375" s="28" t="s">
        <v>8397</v>
      </c>
      <c r="K1375" s="28" t="s">
        <v>8398</v>
      </c>
      <c r="N1375" s="28" t="s">
        <v>526</v>
      </c>
      <c r="O1375" s="28" t="s">
        <v>8399</v>
      </c>
      <c r="Q1375" s="28" t="s">
        <v>8400</v>
      </c>
      <c r="R1375" s="28" t="s">
        <v>8401</v>
      </c>
      <c r="S1375" s="28" t="s">
        <v>8402</v>
      </c>
      <c r="Z1375" s="28" t="s">
        <v>81</v>
      </c>
      <c r="AA1375" s="28" t="s">
        <v>82</v>
      </c>
      <c r="AE1375" s="28" t="s">
        <v>81</v>
      </c>
      <c r="AF1375" s="28" t="s">
        <v>81</v>
      </c>
      <c r="AG1375" s="28" t="s">
        <v>81</v>
      </c>
      <c r="AH1375" s="28" t="s">
        <v>81</v>
      </c>
      <c r="AJ1375" s="28" t="s">
        <v>84</v>
      </c>
      <c r="AK1375" s="28" t="s">
        <v>85</v>
      </c>
      <c r="AL1375" s="28" t="s">
        <v>8687</v>
      </c>
      <c r="AM1375" s="28" t="s">
        <v>8688</v>
      </c>
      <c r="AN1375" s="28" t="s">
        <v>163</v>
      </c>
      <c r="AO1375" s="28" t="s">
        <v>81</v>
      </c>
      <c r="AP1375" s="28" t="s">
        <v>81</v>
      </c>
      <c r="AU1375" s="28" t="s">
        <v>165</v>
      </c>
      <c r="AY1375" s="28" t="s">
        <v>8660</v>
      </c>
    </row>
    <row r="1376" spans="1:51" x14ac:dyDescent="0.25">
      <c r="A1376" s="28">
        <v>638036</v>
      </c>
      <c r="B1376" s="28">
        <v>631749</v>
      </c>
      <c r="C1376" s="28" t="s">
        <v>8689</v>
      </c>
      <c r="D1376" s="28" t="s">
        <v>8690</v>
      </c>
      <c r="E1376" s="28" t="s">
        <v>94</v>
      </c>
      <c r="F1376" s="28" t="s">
        <v>7467</v>
      </c>
      <c r="G1376" s="28" t="s">
        <v>13</v>
      </c>
      <c r="H1376" s="28" t="s">
        <v>190</v>
      </c>
      <c r="I1376" s="28" t="s">
        <v>191</v>
      </c>
      <c r="J1376" s="28" t="s">
        <v>5657</v>
      </c>
      <c r="K1376" s="28" t="s">
        <v>5658</v>
      </c>
      <c r="L1376" s="28" t="s">
        <v>4116</v>
      </c>
      <c r="M1376" s="28" t="s">
        <v>2097</v>
      </c>
      <c r="N1376" s="28" t="s">
        <v>722</v>
      </c>
      <c r="O1376" s="28" t="s">
        <v>8691</v>
      </c>
      <c r="Q1376" s="28" t="s">
        <v>7255</v>
      </c>
      <c r="R1376" s="28" t="s">
        <v>8692</v>
      </c>
      <c r="Z1376" s="28" t="s">
        <v>81</v>
      </c>
      <c r="AA1376" s="28" t="s">
        <v>82</v>
      </c>
      <c r="AE1376" s="28" t="s">
        <v>2103</v>
      </c>
      <c r="AF1376" s="28" t="s">
        <v>198</v>
      </c>
      <c r="AG1376" s="28" t="s">
        <v>2104</v>
      </c>
      <c r="AH1376" s="28" t="s">
        <v>81</v>
      </c>
      <c r="AJ1376" s="28" t="s">
        <v>84</v>
      </c>
      <c r="AK1376" s="28" t="s">
        <v>85</v>
      </c>
      <c r="AL1376" s="28" t="s">
        <v>8693</v>
      </c>
      <c r="AM1376" s="28" t="s">
        <v>8694</v>
      </c>
      <c r="AN1376" s="28" t="s">
        <v>163</v>
      </c>
      <c r="AO1376" s="28" t="s">
        <v>84</v>
      </c>
      <c r="AP1376" s="28" t="s">
        <v>164</v>
      </c>
      <c r="AU1376" s="28" t="s">
        <v>165</v>
      </c>
      <c r="AV1376" s="28" t="s">
        <v>166</v>
      </c>
      <c r="AW1376" s="28" t="s">
        <v>167</v>
      </c>
      <c r="AX1376" s="28" t="s">
        <v>168</v>
      </c>
      <c r="AY1376" s="28" t="s">
        <v>3237</v>
      </c>
    </row>
    <row r="1377" spans="1:51" x14ac:dyDescent="0.25">
      <c r="A1377" s="28">
        <v>638042</v>
      </c>
      <c r="B1377" s="28">
        <v>519308</v>
      </c>
      <c r="C1377" s="28" t="s">
        <v>8695</v>
      </c>
      <c r="D1377" s="28" t="s">
        <v>8696</v>
      </c>
      <c r="E1377" s="28" t="s">
        <v>94</v>
      </c>
      <c r="F1377" s="28" t="s">
        <v>8697</v>
      </c>
      <c r="G1377" s="28" t="s">
        <v>13</v>
      </c>
      <c r="H1377" s="28" t="s">
        <v>190</v>
      </c>
      <c r="I1377" s="28" t="s">
        <v>311</v>
      </c>
      <c r="J1377" s="28" t="s">
        <v>8397</v>
      </c>
      <c r="K1377" s="28" t="s">
        <v>8398</v>
      </c>
      <c r="N1377" s="28" t="s">
        <v>526</v>
      </c>
      <c r="O1377" s="28" t="s">
        <v>8399</v>
      </c>
      <c r="Q1377" s="28" t="s">
        <v>8400</v>
      </c>
      <c r="R1377" s="28" t="s">
        <v>8401</v>
      </c>
      <c r="S1377" s="28" t="s">
        <v>8402</v>
      </c>
      <c r="Z1377" s="28" t="s">
        <v>81</v>
      </c>
      <c r="AA1377" s="28" t="s">
        <v>82</v>
      </c>
      <c r="AE1377" s="28" t="s">
        <v>81</v>
      </c>
      <c r="AF1377" s="28" t="s">
        <v>81</v>
      </c>
      <c r="AG1377" s="28" t="s">
        <v>81</v>
      </c>
      <c r="AH1377" s="28" t="s">
        <v>81</v>
      </c>
      <c r="AJ1377" s="28" t="s">
        <v>84</v>
      </c>
      <c r="AK1377" s="28" t="s">
        <v>85</v>
      </c>
      <c r="AL1377" s="28" t="s">
        <v>8698</v>
      </c>
      <c r="AM1377" s="28" t="s">
        <v>8699</v>
      </c>
      <c r="AN1377" s="28" t="s">
        <v>163</v>
      </c>
      <c r="AO1377" s="28" t="s">
        <v>81</v>
      </c>
      <c r="AP1377" s="28" t="s">
        <v>81</v>
      </c>
      <c r="AU1377" s="28" t="s">
        <v>165</v>
      </c>
      <c r="AY1377" s="28" t="s">
        <v>8700</v>
      </c>
    </row>
    <row r="1378" spans="1:51" x14ac:dyDescent="0.25">
      <c r="A1378" s="28">
        <v>638044</v>
      </c>
      <c r="B1378" s="28">
        <v>519310</v>
      </c>
      <c r="C1378" s="28" t="s">
        <v>2117</v>
      </c>
      <c r="D1378" s="28" t="s">
        <v>6451</v>
      </c>
      <c r="E1378" s="28" t="s">
        <v>94</v>
      </c>
      <c r="F1378" s="28" t="s">
        <v>8701</v>
      </c>
      <c r="G1378" s="28" t="s">
        <v>13</v>
      </c>
      <c r="H1378" s="28" t="s">
        <v>190</v>
      </c>
      <c r="I1378" s="28" t="s">
        <v>311</v>
      </c>
      <c r="J1378" s="28" t="s">
        <v>8397</v>
      </c>
      <c r="K1378" s="28" t="s">
        <v>8398</v>
      </c>
      <c r="N1378" s="28" t="s">
        <v>642</v>
      </c>
      <c r="O1378" s="28" t="s">
        <v>8399</v>
      </c>
      <c r="Q1378" s="28" t="s">
        <v>8400</v>
      </c>
      <c r="R1378" s="28" t="s">
        <v>8401</v>
      </c>
      <c r="S1378" s="28" t="s">
        <v>8402</v>
      </c>
      <c r="Z1378" s="28" t="s">
        <v>81</v>
      </c>
      <c r="AA1378" s="28" t="s">
        <v>82</v>
      </c>
      <c r="AE1378" s="28" t="s">
        <v>81</v>
      </c>
      <c r="AF1378" s="28" t="s">
        <v>81</v>
      </c>
      <c r="AG1378" s="28" t="s">
        <v>81</v>
      </c>
      <c r="AH1378" s="28" t="s">
        <v>81</v>
      </c>
      <c r="AJ1378" s="28" t="s">
        <v>84</v>
      </c>
      <c r="AK1378" s="28" t="s">
        <v>85</v>
      </c>
      <c r="AL1378" s="28" t="s">
        <v>8702</v>
      </c>
      <c r="AM1378" s="28" t="s">
        <v>8703</v>
      </c>
      <c r="AN1378" s="28" t="s">
        <v>163</v>
      </c>
      <c r="AO1378" s="28" t="s">
        <v>81</v>
      </c>
      <c r="AP1378" s="28" t="s">
        <v>81</v>
      </c>
      <c r="AU1378" s="28" t="s">
        <v>165</v>
      </c>
      <c r="AY1378" s="28" t="s">
        <v>8704</v>
      </c>
    </row>
    <row r="1379" spans="1:51" x14ac:dyDescent="0.25">
      <c r="A1379" s="28">
        <v>638055</v>
      </c>
      <c r="B1379" s="28">
        <v>519314</v>
      </c>
      <c r="C1379" s="28" t="s">
        <v>4611</v>
      </c>
      <c r="D1379" s="28" t="s">
        <v>8705</v>
      </c>
      <c r="E1379" s="28" t="s">
        <v>94</v>
      </c>
      <c r="F1379" s="28" t="s">
        <v>8706</v>
      </c>
      <c r="G1379" s="28" t="s">
        <v>13</v>
      </c>
      <c r="H1379" s="28" t="s">
        <v>190</v>
      </c>
      <c r="I1379" s="28" t="s">
        <v>311</v>
      </c>
      <c r="J1379" s="28" t="s">
        <v>8397</v>
      </c>
      <c r="K1379" s="28" t="s">
        <v>8398</v>
      </c>
      <c r="N1379" s="28" t="s">
        <v>642</v>
      </c>
      <c r="O1379" s="28" t="s">
        <v>8399</v>
      </c>
      <c r="Q1379" s="28" t="s">
        <v>8400</v>
      </c>
      <c r="R1379" s="28" t="s">
        <v>8401</v>
      </c>
      <c r="S1379" s="28" t="s">
        <v>8402</v>
      </c>
      <c r="Z1379" s="28" t="s">
        <v>81</v>
      </c>
      <c r="AA1379" s="28" t="s">
        <v>82</v>
      </c>
      <c r="AE1379" s="28" t="s">
        <v>81</v>
      </c>
      <c r="AF1379" s="28" t="s">
        <v>81</v>
      </c>
      <c r="AG1379" s="28" t="s">
        <v>81</v>
      </c>
      <c r="AH1379" s="28" t="s">
        <v>81</v>
      </c>
      <c r="AJ1379" s="28" t="s">
        <v>84</v>
      </c>
      <c r="AK1379" s="28" t="s">
        <v>85</v>
      </c>
      <c r="AL1379" s="28" t="s">
        <v>8707</v>
      </c>
      <c r="AM1379" s="28" t="s">
        <v>8708</v>
      </c>
      <c r="AN1379" s="28" t="s">
        <v>163</v>
      </c>
      <c r="AO1379" s="28" t="s">
        <v>81</v>
      </c>
      <c r="AP1379" s="28" t="s">
        <v>81</v>
      </c>
      <c r="AU1379" s="28" t="s">
        <v>165</v>
      </c>
      <c r="AY1379" s="28" t="s">
        <v>8709</v>
      </c>
    </row>
    <row r="1380" spans="1:51" x14ac:dyDescent="0.25">
      <c r="A1380" s="28">
        <v>638057</v>
      </c>
      <c r="B1380" s="28">
        <v>526065</v>
      </c>
      <c r="C1380" s="28" t="s">
        <v>434</v>
      </c>
      <c r="D1380" s="28" t="s">
        <v>8710</v>
      </c>
      <c r="E1380" s="28" t="s">
        <v>94</v>
      </c>
      <c r="F1380" s="28" t="s">
        <v>8711</v>
      </c>
      <c r="G1380" s="28" t="s">
        <v>13</v>
      </c>
      <c r="H1380" s="28" t="s">
        <v>190</v>
      </c>
      <c r="I1380" s="28" t="s">
        <v>311</v>
      </c>
      <c r="J1380" s="28" t="s">
        <v>8397</v>
      </c>
      <c r="K1380" s="28" t="s">
        <v>8398</v>
      </c>
      <c r="N1380" s="28" t="s">
        <v>642</v>
      </c>
      <c r="O1380" s="28" t="s">
        <v>8399</v>
      </c>
      <c r="Q1380" s="28" t="s">
        <v>8400</v>
      </c>
      <c r="R1380" s="28" t="s">
        <v>8401</v>
      </c>
      <c r="S1380" s="28" t="s">
        <v>8402</v>
      </c>
      <c r="Z1380" s="28" t="s">
        <v>81</v>
      </c>
      <c r="AA1380" s="28" t="s">
        <v>82</v>
      </c>
      <c r="AE1380" s="28" t="s">
        <v>81</v>
      </c>
      <c r="AF1380" s="28" t="s">
        <v>81</v>
      </c>
      <c r="AG1380" s="28" t="s">
        <v>81</v>
      </c>
      <c r="AH1380" s="28" t="s">
        <v>81</v>
      </c>
      <c r="AJ1380" s="28" t="s">
        <v>84</v>
      </c>
      <c r="AK1380" s="28" t="s">
        <v>85</v>
      </c>
      <c r="AL1380" s="28" t="s">
        <v>8712</v>
      </c>
      <c r="AM1380" s="28" t="s">
        <v>8713</v>
      </c>
      <c r="AN1380" s="28" t="s">
        <v>163</v>
      </c>
      <c r="AO1380" s="28" t="s">
        <v>81</v>
      </c>
      <c r="AP1380" s="28" t="s">
        <v>81</v>
      </c>
      <c r="AU1380" s="28" t="s">
        <v>165</v>
      </c>
      <c r="AY1380" s="28" t="s">
        <v>8714</v>
      </c>
    </row>
    <row r="1381" spans="1:51" x14ac:dyDescent="0.25">
      <c r="A1381" s="28">
        <v>638058</v>
      </c>
      <c r="B1381" s="28">
        <v>526069</v>
      </c>
      <c r="C1381" s="28" t="s">
        <v>827</v>
      </c>
      <c r="D1381" s="28" t="s">
        <v>8715</v>
      </c>
      <c r="E1381" s="28" t="s">
        <v>94</v>
      </c>
      <c r="F1381" s="28" t="s">
        <v>8716</v>
      </c>
      <c r="G1381" s="28" t="s">
        <v>13</v>
      </c>
      <c r="H1381" s="28" t="s">
        <v>190</v>
      </c>
      <c r="I1381" s="28" t="s">
        <v>423</v>
      </c>
      <c r="J1381" s="28" t="s">
        <v>8397</v>
      </c>
      <c r="K1381" s="28" t="s">
        <v>8398</v>
      </c>
      <c r="N1381" s="28" t="s">
        <v>642</v>
      </c>
      <c r="O1381" s="28" t="s">
        <v>8399</v>
      </c>
      <c r="Q1381" s="28" t="s">
        <v>8400</v>
      </c>
      <c r="R1381" s="28" t="s">
        <v>8401</v>
      </c>
      <c r="S1381" s="28" t="s">
        <v>8402</v>
      </c>
      <c r="Z1381" s="28" t="s">
        <v>81</v>
      </c>
      <c r="AA1381" s="28" t="s">
        <v>82</v>
      </c>
      <c r="AE1381" s="28" t="s">
        <v>81</v>
      </c>
      <c r="AF1381" s="28" t="s">
        <v>81</v>
      </c>
      <c r="AG1381" s="28" t="s">
        <v>81</v>
      </c>
      <c r="AH1381" s="28" t="s">
        <v>81</v>
      </c>
      <c r="AJ1381" s="28" t="s">
        <v>84</v>
      </c>
      <c r="AK1381" s="28" t="s">
        <v>85</v>
      </c>
      <c r="AL1381" s="28" t="s">
        <v>8717</v>
      </c>
      <c r="AM1381" s="28" t="s">
        <v>8718</v>
      </c>
      <c r="AN1381" s="28" t="s">
        <v>163</v>
      </c>
      <c r="AO1381" s="28" t="s">
        <v>81</v>
      </c>
      <c r="AP1381" s="28" t="s">
        <v>81</v>
      </c>
      <c r="AU1381" s="28" t="s">
        <v>165</v>
      </c>
      <c r="AY1381" s="28" t="s">
        <v>8719</v>
      </c>
    </row>
    <row r="1382" spans="1:51" x14ac:dyDescent="0.25">
      <c r="A1382" s="28">
        <v>638064</v>
      </c>
      <c r="B1382" s="28">
        <v>527261</v>
      </c>
      <c r="C1382" s="28" t="s">
        <v>174</v>
      </c>
      <c r="D1382" s="28" t="s">
        <v>8720</v>
      </c>
      <c r="E1382" s="28" t="s">
        <v>94</v>
      </c>
      <c r="F1382" s="28" t="s">
        <v>8721</v>
      </c>
      <c r="G1382" s="28" t="s">
        <v>13</v>
      </c>
      <c r="H1382" s="28" t="s">
        <v>190</v>
      </c>
      <c r="I1382" s="28" t="s">
        <v>191</v>
      </c>
      <c r="J1382" s="28" t="s">
        <v>8397</v>
      </c>
      <c r="K1382" s="28" t="s">
        <v>8398</v>
      </c>
      <c r="N1382" s="28" t="s">
        <v>642</v>
      </c>
      <c r="O1382" s="28" t="s">
        <v>8399</v>
      </c>
      <c r="Q1382" s="28" t="s">
        <v>8400</v>
      </c>
      <c r="R1382" s="28" t="s">
        <v>8401</v>
      </c>
      <c r="S1382" s="28" t="s">
        <v>8402</v>
      </c>
      <c r="Z1382" s="28" t="s">
        <v>81</v>
      </c>
      <c r="AA1382" s="28" t="s">
        <v>82</v>
      </c>
      <c r="AE1382" s="28" t="s">
        <v>81</v>
      </c>
      <c r="AF1382" s="28" t="s">
        <v>81</v>
      </c>
      <c r="AG1382" s="28" t="s">
        <v>81</v>
      </c>
      <c r="AH1382" s="28" t="s">
        <v>81</v>
      </c>
      <c r="AJ1382" s="28" t="s">
        <v>84</v>
      </c>
      <c r="AK1382" s="28" t="s">
        <v>85</v>
      </c>
      <c r="AL1382" s="28" t="s">
        <v>8722</v>
      </c>
      <c r="AM1382" s="28" t="s">
        <v>8723</v>
      </c>
      <c r="AN1382" s="28" t="s">
        <v>163</v>
      </c>
      <c r="AO1382" s="28" t="s">
        <v>81</v>
      </c>
      <c r="AP1382" s="28" t="s">
        <v>81</v>
      </c>
      <c r="AU1382" s="28" t="s">
        <v>165</v>
      </c>
      <c r="AY1382" s="28" t="s">
        <v>8724</v>
      </c>
    </row>
    <row r="1383" spans="1:51" x14ac:dyDescent="0.25">
      <c r="A1383" s="28">
        <v>638065</v>
      </c>
      <c r="B1383" s="28">
        <v>527263</v>
      </c>
      <c r="C1383" s="28" t="s">
        <v>3451</v>
      </c>
      <c r="D1383" s="28" t="s">
        <v>8725</v>
      </c>
      <c r="E1383" s="28" t="s">
        <v>94</v>
      </c>
      <c r="F1383" s="28" t="s">
        <v>8726</v>
      </c>
      <c r="G1383" s="28" t="s">
        <v>13</v>
      </c>
      <c r="H1383" s="28" t="s">
        <v>190</v>
      </c>
      <c r="I1383" s="28" t="s">
        <v>423</v>
      </c>
      <c r="J1383" s="28" t="s">
        <v>8397</v>
      </c>
      <c r="K1383" s="28" t="s">
        <v>8398</v>
      </c>
      <c r="N1383" s="28" t="s">
        <v>3430</v>
      </c>
      <c r="O1383" s="28" t="s">
        <v>8399</v>
      </c>
      <c r="Q1383" s="28" t="s">
        <v>8400</v>
      </c>
      <c r="R1383" s="28" t="s">
        <v>8401</v>
      </c>
      <c r="S1383" s="28" t="s">
        <v>8402</v>
      </c>
      <c r="Z1383" s="28" t="s">
        <v>81</v>
      </c>
      <c r="AA1383" s="28" t="s">
        <v>82</v>
      </c>
      <c r="AE1383" s="28" t="s">
        <v>81</v>
      </c>
      <c r="AF1383" s="28" t="s">
        <v>81</v>
      </c>
      <c r="AG1383" s="28" t="s">
        <v>81</v>
      </c>
      <c r="AH1383" s="28" t="s">
        <v>81</v>
      </c>
      <c r="AJ1383" s="28" t="s">
        <v>84</v>
      </c>
      <c r="AK1383" s="28" t="s">
        <v>85</v>
      </c>
      <c r="AL1383" s="28" t="s">
        <v>8727</v>
      </c>
      <c r="AM1383" s="28" t="s">
        <v>8728</v>
      </c>
      <c r="AN1383" s="28" t="s">
        <v>163</v>
      </c>
      <c r="AO1383" s="28" t="s">
        <v>81</v>
      </c>
      <c r="AP1383" s="28" t="s">
        <v>81</v>
      </c>
      <c r="AU1383" s="28" t="s">
        <v>165</v>
      </c>
      <c r="AY1383" s="28" t="s">
        <v>8729</v>
      </c>
    </row>
    <row r="1384" spans="1:51" x14ac:dyDescent="0.25">
      <c r="A1384" s="28">
        <v>638068</v>
      </c>
      <c r="B1384" s="28">
        <v>527265</v>
      </c>
      <c r="C1384" s="28" t="s">
        <v>8730</v>
      </c>
      <c r="D1384" s="28" t="s">
        <v>8731</v>
      </c>
      <c r="E1384" s="28" t="s">
        <v>9</v>
      </c>
      <c r="F1384" s="28" t="s">
        <v>8732</v>
      </c>
      <c r="G1384" s="28" t="s">
        <v>13</v>
      </c>
      <c r="H1384" s="28" t="s">
        <v>190</v>
      </c>
      <c r="I1384" s="28" t="s">
        <v>423</v>
      </c>
      <c r="J1384" s="28" t="s">
        <v>8397</v>
      </c>
      <c r="K1384" s="28" t="s">
        <v>8398</v>
      </c>
      <c r="N1384" s="28" t="s">
        <v>3430</v>
      </c>
      <c r="O1384" s="28" t="s">
        <v>8399</v>
      </c>
      <c r="Q1384" s="28" t="s">
        <v>8400</v>
      </c>
      <c r="R1384" s="28" t="s">
        <v>8401</v>
      </c>
      <c r="S1384" s="28" t="s">
        <v>8402</v>
      </c>
      <c r="Z1384" s="28" t="s">
        <v>81</v>
      </c>
      <c r="AA1384" s="28" t="s">
        <v>82</v>
      </c>
      <c r="AE1384" s="28" t="s">
        <v>81</v>
      </c>
      <c r="AF1384" s="28" t="s">
        <v>81</v>
      </c>
      <c r="AG1384" s="28" t="s">
        <v>81</v>
      </c>
      <c r="AH1384" s="28" t="s">
        <v>81</v>
      </c>
      <c r="AJ1384" s="28" t="s">
        <v>84</v>
      </c>
      <c r="AK1384" s="28" t="s">
        <v>85</v>
      </c>
      <c r="AL1384" s="28" t="s">
        <v>8733</v>
      </c>
      <c r="AM1384" s="28" t="s">
        <v>8734</v>
      </c>
      <c r="AN1384" s="28" t="s">
        <v>163</v>
      </c>
      <c r="AO1384" s="28" t="s">
        <v>81</v>
      </c>
      <c r="AP1384" s="28" t="s">
        <v>81</v>
      </c>
      <c r="AU1384" s="28" t="s">
        <v>165</v>
      </c>
      <c r="AY1384" s="28" t="s">
        <v>8735</v>
      </c>
    </row>
    <row r="1385" spans="1:51" x14ac:dyDescent="0.25">
      <c r="A1385" s="28">
        <v>638070</v>
      </c>
      <c r="B1385" s="28">
        <v>527266</v>
      </c>
      <c r="C1385" s="28" t="s">
        <v>174</v>
      </c>
      <c r="D1385" s="28" t="s">
        <v>3102</v>
      </c>
      <c r="E1385" s="28" t="s">
        <v>94</v>
      </c>
      <c r="F1385" s="28" t="s">
        <v>8736</v>
      </c>
      <c r="G1385" s="28" t="s">
        <v>13</v>
      </c>
      <c r="H1385" s="28" t="s">
        <v>190</v>
      </c>
      <c r="I1385" s="28" t="s">
        <v>191</v>
      </c>
      <c r="J1385" s="28" t="s">
        <v>8397</v>
      </c>
      <c r="K1385" s="28" t="s">
        <v>8398</v>
      </c>
      <c r="N1385" s="28" t="s">
        <v>3430</v>
      </c>
      <c r="O1385" s="28" t="s">
        <v>8399</v>
      </c>
      <c r="Q1385" s="28" t="s">
        <v>8400</v>
      </c>
      <c r="R1385" s="28" t="s">
        <v>8401</v>
      </c>
      <c r="S1385" s="28" t="s">
        <v>8402</v>
      </c>
      <c r="Z1385" s="28" t="s">
        <v>81</v>
      </c>
      <c r="AA1385" s="28" t="s">
        <v>82</v>
      </c>
      <c r="AE1385" s="28" t="s">
        <v>81</v>
      </c>
      <c r="AF1385" s="28" t="s">
        <v>81</v>
      </c>
      <c r="AG1385" s="28" t="s">
        <v>81</v>
      </c>
      <c r="AH1385" s="28" t="s">
        <v>81</v>
      </c>
      <c r="AJ1385" s="28" t="s">
        <v>84</v>
      </c>
      <c r="AK1385" s="28" t="s">
        <v>85</v>
      </c>
      <c r="AL1385" s="28" t="s">
        <v>8737</v>
      </c>
      <c r="AM1385" s="28" t="s">
        <v>8738</v>
      </c>
      <c r="AN1385" s="28" t="s">
        <v>163</v>
      </c>
      <c r="AO1385" s="28" t="s">
        <v>81</v>
      </c>
      <c r="AP1385" s="28" t="s">
        <v>81</v>
      </c>
      <c r="AU1385" s="28" t="s">
        <v>165</v>
      </c>
      <c r="AY1385" s="28" t="s">
        <v>8739</v>
      </c>
    </row>
    <row r="1386" spans="1:51" x14ac:dyDescent="0.25">
      <c r="A1386" s="28">
        <v>638074</v>
      </c>
      <c r="B1386" s="28">
        <v>527271</v>
      </c>
      <c r="C1386" s="28" t="s">
        <v>8740</v>
      </c>
      <c r="D1386" s="28" t="s">
        <v>8741</v>
      </c>
      <c r="E1386" s="28" t="s">
        <v>94</v>
      </c>
      <c r="F1386" s="28" t="s">
        <v>8742</v>
      </c>
      <c r="G1386" s="28" t="s">
        <v>13</v>
      </c>
      <c r="H1386" s="28" t="s">
        <v>190</v>
      </c>
      <c r="I1386" s="28" t="s">
        <v>423</v>
      </c>
      <c r="J1386" s="28" t="s">
        <v>8397</v>
      </c>
      <c r="K1386" s="28" t="s">
        <v>8398</v>
      </c>
      <c r="N1386" s="28" t="s">
        <v>2179</v>
      </c>
      <c r="O1386" s="28" t="s">
        <v>8399</v>
      </c>
      <c r="Q1386" s="28" t="s">
        <v>8400</v>
      </c>
      <c r="R1386" s="28" t="s">
        <v>8401</v>
      </c>
      <c r="S1386" s="28" t="s">
        <v>8402</v>
      </c>
      <c r="Z1386" s="28" t="s">
        <v>81</v>
      </c>
      <c r="AA1386" s="28" t="s">
        <v>82</v>
      </c>
      <c r="AE1386" s="28" t="s">
        <v>81</v>
      </c>
      <c r="AF1386" s="28" t="s">
        <v>81</v>
      </c>
      <c r="AG1386" s="28" t="s">
        <v>81</v>
      </c>
      <c r="AH1386" s="28" t="s">
        <v>81</v>
      </c>
      <c r="AJ1386" s="28" t="s">
        <v>84</v>
      </c>
      <c r="AK1386" s="28" t="s">
        <v>85</v>
      </c>
      <c r="AL1386" s="28" t="s">
        <v>8743</v>
      </c>
      <c r="AM1386" s="28" t="s">
        <v>8744</v>
      </c>
      <c r="AN1386" s="28" t="s">
        <v>163</v>
      </c>
      <c r="AO1386" s="28" t="s">
        <v>81</v>
      </c>
      <c r="AP1386" s="28" t="s">
        <v>81</v>
      </c>
      <c r="AU1386" s="28" t="s">
        <v>165</v>
      </c>
      <c r="AY1386" s="28" t="s">
        <v>8745</v>
      </c>
    </row>
    <row r="1387" spans="1:51" x14ac:dyDescent="0.25">
      <c r="A1387" s="28">
        <v>638079</v>
      </c>
      <c r="B1387" s="28">
        <v>527904</v>
      </c>
      <c r="C1387" s="28" t="s">
        <v>3008</v>
      </c>
      <c r="D1387" s="28" t="s">
        <v>8746</v>
      </c>
      <c r="E1387" s="28" t="s">
        <v>94</v>
      </c>
      <c r="F1387" s="28" t="s">
        <v>8747</v>
      </c>
      <c r="G1387" s="28" t="s">
        <v>13</v>
      </c>
      <c r="H1387" s="28" t="s">
        <v>190</v>
      </c>
      <c r="I1387" s="28" t="s">
        <v>423</v>
      </c>
      <c r="J1387" s="28" t="s">
        <v>8397</v>
      </c>
      <c r="K1387" s="28" t="s">
        <v>8398</v>
      </c>
      <c r="N1387" s="28" t="s">
        <v>3430</v>
      </c>
      <c r="O1387" s="28" t="s">
        <v>8399</v>
      </c>
      <c r="Q1387" s="28" t="s">
        <v>8400</v>
      </c>
      <c r="R1387" s="28" t="s">
        <v>8401</v>
      </c>
      <c r="S1387" s="28" t="s">
        <v>8402</v>
      </c>
      <c r="Z1387" s="28" t="s">
        <v>81</v>
      </c>
      <c r="AA1387" s="28" t="s">
        <v>82</v>
      </c>
      <c r="AE1387" s="28" t="s">
        <v>81</v>
      </c>
      <c r="AF1387" s="28" t="s">
        <v>81</v>
      </c>
      <c r="AG1387" s="28" t="s">
        <v>81</v>
      </c>
      <c r="AH1387" s="28" t="s">
        <v>81</v>
      </c>
      <c r="AJ1387" s="28" t="s">
        <v>84</v>
      </c>
      <c r="AK1387" s="28" t="s">
        <v>85</v>
      </c>
      <c r="AL1387" s="28" t="s">
        <v>8748</v>
      </c>
      <c r="AM1387" s="28" t="s">
        <v>8749</v>
      </c>
      <c r="AN1387" s="28" t="s">
        <v>163</v>
      </c>
      <c r="AO1387" s="28" t="s">
        <v>81</v>
      </c>
      <c r="AP1387" s="28" t="s">
        <v>81</v>
      </c>
      <c r="AU1387" s="28" t="s">
        <v>165</v>
      </c>
      <c r="AY1387" s="28" t="s">
        <v>8750</v>
      </c>
    </row>
    <row r="1388" spans="1:51" x14ac:dyDescent="0.25">
      <c r="A1388" s="28">
        <v>638081</v>
      </c>
      <c r="B1388" s="28">
        <v>527949</v>
      </c>
      <c r="C1388" s="28" t="s">
        <v>1907</v>
      </c>
      <c r="D1388" s="28" t="s">
        <v>8751</v>
      </c>
      <c r="E1388" s="28" t="s">
        <v>94</v>
      </c>
      <c r="F1388" s="28" t="s">
        <v>8752</v>
      </c>
      <c r="G1388" s="28" t="s">
        <v>13</v>
      </c>
      <c r="H1388" s="28" t="s">
        <v>190</v>
      </c>
      <c r="I1388" s="28" t="s">
        <v>311</v>
      </c>
      <c r="J1388" s="28" t="s">
        <v>8397</v>
      </c>
      <c r="K1388" s="28" t="s">
        <v>8398</v>
      </c>
      <c r="N1388" s="28" t="s">
        <v>3430</v>
      </c>
      <c r="O1388" s="28" t="s">
        <v>8399</v>
      </c>
      <c r="Q1388" s="28" t="s">
        <v>8400</v>
      </c>
      <c r="R1388" s="28" t="s">
        <v>8401</v>
      </c>
      <c r="S1388" s="28" t="s">
        <v>8402</v>
      </c>
      <c r="Z1388" s="28" t="s">
        <v>81</v>
      </c>
      <c r="AA1388" s="28" t="s">
        <v>82</v>
      </c>
      <c r="AE1388" s="28" t="s">
        <v>81</v>
      </c>
      <c r="AF1388" s="28" t="s">
        <v>81</v>
      </c>
      <c r="AG1388" s="28" t="s">
        <v>81</v>
      </c>
      <c r="AH1388" s="28" t="s">
        <v>81</v>
      </c>
      <c r="AJ1388" s="28" t="s">
        <v>84</v>
      </c>
      <c r="AK1388" s="28" t="s">
        <v>85</v>
      </c>
      <c r="AL1388" s="28" t="s">
        <v>8753</v>
      </c>
      <c r="AM1388" s="28" t="s">
        <v>8754</v>
      </c>
      <c r="AN1388" s="28" t="s">
        <v>163</v>
      </c>
      <c r="AO1388" s="28" t="s">
        <v>81</v>
      </c>
      <c r="AP1388" s="28" t="s">
        <v>81</v>
      </c>
      <c r="AU1388" s="28" t="s">
        <v>165</v>
      </c>
      <c r="AY1388" s="28" t="s">
        <v>8755</v>
      </c>
    </row>
    <row r="1389" spans="1:51" x14ac:dyDescent="0.25">
      <c r="A1389" s="28">
        <v>638085</v>
      </c>
      <c r="B1389" s="28">
        <v>527906</v>
      </c>
      <c r="C1389" s="28" t="s">
        <v>3307</v>
      </c>
      <c r="D1389" s="28" t="s">
        <v>8756</v>
      </c>
      <c r="E1389" s="28" t="s">
        <v>94</v>
      </c>
      <c r="F1389" s="28" t="s">
        <v>8757</v>
      </c>
      <c r="G1389" s="28" t="s">
        <v>13</v>
      </c>
      <c r="H1389" s="28" t="s">
        <v>190</v>
      </c>
      <c r="I1389" s="28" t="s">
        <v>423</v>
      </c>
      <c r="J1389" s="28" t="s">
        <v>8397</v>
      </c>
      <c r="K1389" s="28" t="s">
        <v>8398</v>
      </c>
      <c r="N1389" s="28" t="s">
        <v>3430</v>
      </c>
      <c r="O1389" s="28" t="s">
        <v>8399</v>
      </c>
      <c r="Q1389" s="28" t="s">
        <v>8400</v>
      </c>
      <c r="R1389" s="28" t="s">
        <v>8401</v>
      </c>
      <c r="S1389" s="28" t="s">
        <v>8402</v>
      </c>
      <c r="Z1389" s="28" t="s">
        <v>81</v>
      </c>
      <c r="AA1389" s="28" t="s">
        <v>82</v>
      </c>
      <c r="AE1389" s="28" t="s">
        <v>81</v>
      </c>
      <c r="AF1389" s="28" t="s">
        <v>81</v>
      </c>
      <c r="AG1389" s="28" t="s">
        <v>81</v>
      </c>
      <c r="AH1389" s="28" t="s">
        <v>81</v>
      </c>
      <c r="AJ1389" s="28" t="s">
        <v>84</v>
      </c>
      <c r="AK1389" s="28" t="s">
        <v>85</v>
      </c>
      <c r="AL1389" s="28" t="s">
        <v>8758</v>
      </c>
      <c r="AM1389" s="28" t="s">
        <v>8759</v>
      </c>
      <c r="AN1389" s="28" t="s">
        <v>163</v>
      </c>
      <c r="AO1389" s="28" t="s">
        <v>81</v>
      </c>
      <c r="AP1389" s="28" t="s">
        <v>81</v>
      </c>
      <c r="AU1389" s="28" t="s">
        <v>165</v>
      </c>
      <c r="AY1389" s="28" t="s">
        <v>8760</v>
      </c>
    </row>
    <row r="1390" spans="1:51" x14ac:dyDescent="0.25">
      <c r="A1390" s="28">
        <v>638101</v>
      </c>
      <c r="B1390" s="28">
        <v>631758</v>
      </c>
      <c r="C1390" s="28" t="s">
        <v>2668</v>
      </c>
      <c r="D1390" s="28" t="s">
        <v>8761</v>
      </c>
      <c r="E1390" s="28" t="s">
        <v>94</v>
      </c>
      <c r="F1390" s="28" t="s">
        <v>8762</v>
      </c>
      <c r="G1390" s="28" t="s">
        <v>13</v>
      </c>
      <c r="H1390" s="28" t="s">
        <v>190</v>
      </c>
      <c r="I1390" s="28" t="s">
        <v>191</v>
      </c>
      <c r="J1390" s="28" t="s">
        <v>2176</v>
      </c>
      <c r="K1390" s="28" t="s">
        <v>2177</v>
      </c>
      <c r="L1390" s="28" t="s">
        <v>2178</v>
      </c>
      <c r="M1390" s="28" t="s">
        <v>251</v>
      </c>
      <c r="N1390" s="28" t="s">
        <v>5096</v>
      </c>
      <c r="Z1390" s="28" t="s">
        <v>81</v>
      </c>
      <c r="AA1390" s="28" t="s">
        <v>82</v>
      </c>
      <c r="AE1390" s="28" t="s">
        <v>257</v>
      </c>
      <c r="AF1390" s="28" t="s">
        <v>198</v>
      </c>
      <c r="AG1390" s="28" t="s">
        <v>83</v>
      </c>
      <c r="AH1390" s="28" t="s">
        <v>81</v>
      </c>
      <c r="AJ1390" s="28" t="s">
        <v>84</v>
      </c>
      <c r="AK1390" s="28" t="s">
        <v>85</v>
      </c>
      <c r="AL1390" s="28" t="s">
        <v>8763</v>
      </c>
      <c r="AM1390" s="28" t="s">
        <v>8764</v>
      </c>
      <c r="AN1390" s="28" t="s">
        <v>163</v>
      </c>
      <c r="AU1390" s="28" t="s">
        <v>165</v>
      </c>
      <c r="AY1390" s="28" t="s">
        <v>234</v>
      </c>
    </row>
    <row r="1391" spans="1:51" x14ac:dyDescent="0.25">
      <c r="A1391" s="28">
        <v>638120</v>
      </c>
      <c r="B1391" s="28">
        <v>609186</v>
      </c>
      <c r="C1391" s="28" t="s">
        <v>217</v>
      </c>
      <c r="D1391" s="28" t="s">
        <v>8765</v>
      </c>
      <c r="E1391" s="28" t="s">
        <v>9</v>
      </c>
      <c r="F1391" s="28" t="s">
        <v>8766</v>
      </c>
      <c r="G1391" s="28" t="s">
        <v>13</v>
      </c>
      <c r="H1391" s="28" t="s">
        <v>550</v>
      </c>
      <c r="J1391" s="28" t="s">
        <v>4491</v>
      </c>
      <c r="K1391" s="28" t="s">
        <v>4492</v>
      </c>
      <c r="L1391" s="28" t="s">
        <v>4493</v>
      </c>
      <c r="M1391" s="28" t="s">
        <v>481</v>
      </c>
      <c r="N1391" s="28" t="s">
        <v>1643</v>
      </c>
      <c r="O1391" s="28" t="s">
        <v>8767</v>
      </c>
      <c r="Q1391" s="28" t="s">
        <v>4495</v>
      </c>
      <c r="R1391" s="28" t="s">
        <v>8186</v>
      </c>
      <c r="Z1391" s="28" t="s">
        <v>81</v>
      </c>
      <c r="AA1391" s="28" t="s">
        <v>82</v>
      </c>
      <c r="AE1391" s="28" t="s">
        <v>197</v>
      </c>
      <c r="AF1391" s="28" t="s">
        <v>198</v>
      </c>
      <c r="AG1391" s="28" t="s">
        <v>160</v>
      </c>
      <c r="AH1391" s="28" t="s">
        <v>81</v>
      </c>
      <c r="AJ1391" s="28" t="s">
        <v>84</v>
      </c>
      <c r="AK1391" s="28" t="s">
        <v>85</v>
      </c>
      <c r="AL1391" s="28" t="s">
        <v>8768</v>
      </c>
      <c r="AM1391" s="28" t="s">
        <v>8769</v>
      </c>
      <c r="AN1391" s="28" t="s">
        <v>163</v>
      </c>
      <c r="AO1391" s="28" t="s">
        <v>81</v>
      </c>
      <c r="AP1391" s="28" t="s">
        <v>81</v>
      </c>
      <c r="AU1391" s="28" t="s">
        <v>165</v>
      </c>
      <c r="AY1391" s="28" t="s">
        <v>8770</v>
      </c>
    </row>
    <row r="1392" spans="1:51" x14ac:dyDescent="0.25">
      <c r="A1392" s="28">
        <v>638122</v>
      </c>
      <c r="B1392" s="28">
        <v>631764</v>
      </c>
      <c r="C1392" s="28" t="s">
        <v>2300</v>
      </c>
      <c r="D1392" s="28" t="s">
        <v>8771</v>
      </c>
      <c r="E1392" s="28" t="s">
        <v>94</v>
      </c>
      <c r="F1392" s="28" t="s">
        <v>8772</v>
      </c>
      <c r="G1392" s="28" t="s">
        <v>13</v>
      </c>
      <c r="H1392" s="28" t="s">
        <v>550</v>
      </c>
      <c r="J1392" s="28" t="s">
        <v>4491</v>
      </c>
      <c r="K1392" s="28" t="s">
        <v>4492</v>
      </c>
      <c r="L1392" s="28" t="s">
        <v>4493</v>
      </c>
      <c r="M1392" s="28" t="s">
        <v>481</v>
      </c>
      <c r="N1392" s="28" t="s">
        <v>5624</v>
      </c>
      <c r="Q1392" s="28" t="s">
        <v>8385</v>
      </c>
      <c r="R1392" s="28" t="s">
        <v>8773</v>
      </c>
      <c r="Z1392" s="28" t="s">
        <v>81</v>
      </c>
      <c r="AA1392" s="28" t="s">
        <v>82</v>
      </c>
      <c r="AE1392" s="28" t="s">
        <v>197</v>
      </c>
      <c r="AF1392" s="28" t="s">
        <v>198</v>
      </c>
      <c r="AG1392" s="28" t="s">
        <v>160</v>
      </c>
      <c r="AH1392" s="28" t="s">
        <v>81</v>
      </c>
      <c r="AJ1392" s="28" t="s">
        <v>84</v>
      </c>
      <c r="AK1392" s="28" t="s">
        <v>85</v>
      </c>
      <c r="AL1392" s="28" t="s">
        <v>8774</v>
      </c>
      <c r="AM1392" s="28" t="s">
        <v>8775</v>
      </c>
      <c r="AN1392" s="28" t="s">
        <v>163</v>
      </c>
      <c r="AO1392" s="28" t="s">
        <v>84</v>
      </c>
      <c r="AP1392" s="28" t="s">
        <v>164</v>
      </c>
      <c r="AU1392" s="28" t="s">
        <v>165</v>
      </c>
      <c r="AV1392" s="28" t="s">
        <v>166</v>
      </c>
      <c r="AW1392" s="28" t="s">
        <v>167</v>
      </c>
      <c r="AX1392" s="28" t="s">
        <v>168</v>
      </c>
      <c r="AY1392" s="28" t="s">
        <v>8776</v>
      </c>
    </row>
    <row r="1393" spans="1:51" x14ac:dyDescent="0.25">
      <c r="A1393" s="28">
        <v>638126</v>
      </c>
      <c r="B1393" s="28">
        <v>470599</v>
      </c>
      <c r="C1393" s="28" t="s">
        <v>3351</v>
      </c>
      <c r="D1393" s="28" t="s">
        <v>8777</v>
      </c>
      <c r="E1393" s="28" t="s">
        <v>9</v>
      </c>
      <c r="F1393" s="28" t="s">
        <v>8778</v>
      </c>
      <c r="G1393" s="28" t="s">
        <v>13</v>
      </c>
      <c r="H1393" s="28" t="s">
        <v>550</v>
      </c>
      <c r="J1393" s="28" t="s">
        <v>4491</v>
      </c>
      <c r="K1393" s="28" t="s">
        <v>4492</v>
      </c>
      <c r="L1393" s="28" t="s">
        <v>4493</v>
      </c>
      <c r="M1393" s="28" t="s">
        <v>481</v>
      </c>
      <c r="N1393" s="28" t="s">
        <v>4136</v>
      </c>
      <c r="O1393" s="28" t="s">
        <v>8779</v>
      </c>
      <c r="Q1393" s="28" t="s">
        <v>8228</v>
      </c>
      <c r="R1393" s="28" t="s">
        <v>8780</v>
      </c>
      <c r="Z1393" s="28" t="s">
        <v>81</v>
      </c>
      <c r="AA1393" s="28" t="s">
        <v>82</v>
      </c>
      <c r="AE1393" s="28" t="s">
        <v>197</v>
      </c>
      <c r="AF1393" s="28" t="s">
        <v>198</v>
      </c>
      <c r="AG1393" s="28" t="s">
        <v>160</v>
      </c>
      <c r="AH1393" s="28" t="s">
        <v>81</v>
      </c>
      <c r="AJ1393" s="28" t="s">
        <v>84</v>
      </c>
      <c r="AK1393" s="28" t="s">
        <v>85</v>
      </c>
      <c r="AL1393" s="28" t="s">
        <v>8781</v>
      </c>
      <c r="AM1393" s="28" t="s">
        <v>8782</v>
      </c>
      <c r="AN1393" s="28" t="s">
        <v>163</v>
      </c>
      <c r="AO1393" s="28" t="s">
        <v>81</v>
      </c>
      <c r="AP1393" s="28" t="s">
        <v>81</v>
      </c>
      <c r="AU1393" s="28" t="s">
        <v>165</v>
      </c>
      <c r="AY1393" s="28" t="s">
        <v>8783</v>
      </c>
    </row>
    <row r="1394" spans="1:51" x14ac:dyDescent="0.25">
      <c r="A1394" s="28">
        <v>638127</v>
      </c>
      <c r="B1394" s="28">
        <v>500318</v>
      </c>
      <c r="C1394" s="28" t="s">
        <v>475</v>
      </c>
      <c r="D1394" s="28" t="s">
        <v>8784</v>
      </c>
      <c r="E1394" s="28" t="s">
        <v>94</v>
      </c>
      <c r="F1394" s="28" t="s">
        <v>8785</v>
      </c>
      <c r="G1394" s="28" t="s">
        <v>13</v>
      </c>
      <c r="H1394" s="28" t="s">
        <v>550</v>
      </c>
      <c r="J1394" s="28" t="s">
        <v>4491</v>
      </c>
      <c r="K1394" s="28" t="s">
        <v>4492</v>
      </c>
      <c r="L1394" s="28" t="s">
        <v>4493</v>
      </c>
      <c r="M1394" s="28" t="s">
        <v>481</v>
      </c>
      <c r="N1394" s="28" t="s">
        <v>4136</v>
      </c>
      <c r="O1394" s="28" t="s">
        <v>8786</v>
      </c>
      <c r="Q1394" s="28" t="s">
        <v>8228</v>
      </c>
      <c r="R1394" s="28" t="s">
        <v>8780</v>
      </c>
      <c r="Z1394" s="28" t="s">
        <v>81</v>
      </c>
      <c r="AA1394" s="28" t="s">
        <v>82</v>
      </c>
      <c r="AE1394" s="28" t="s">
        <v>197</v>
      </c>
      <c r="AF1394" s="28" t="s">
        <v>198</v>
      </c>
      <c r="AG1394" s="28" t="s">
        <v>160</v>
      </c>
      <c r="AH1394" s="28" t="s">
        <v>81</v>
      </c>
      <c r="AJ1394" s="28" t="s">
        <v>84</v>
      </c>
      <c r="AK1394" s="28" t="s">
        <v>85</v>
      </c>
      <c r="AL1394" s="28" t="s">
        <v>8787</v>
      </c>
      <c r="AM1394" s="28" t="s">
        <v>8788</v>
      </c>
      <c r="AN1394" s="28" t="s">
        <v>163</v>
      </c>
      <c r="AO1394" s="28" t="s">
        <v>81</v>
      </c>
      <c r="AP1394" s="28" t="s">
        <v>81</v>
      </c>
      <c r="AU1394" s="28" t="s">
        <v>165</v>
      </c>
      <c r="AY1394" s="28" t="s">
        <v>8789</v>
      </c>
    </row>
    <row r="1395" spans="1:51" x14ac:dyDescent="0.25">
      <c r="A1395" s="28">
        <v>638129</v>
      </c>
      <c r="B1395" s="28">
        <v>602845</v>
      </c>
      <c r="C1395" s="28" t="s">
        <v>174</v>
      </c>
      <c r="D1395" s="28" t="s">
        <v>8790</v>
      </c>
      <c r="E1395" s="28" t="s">
        <v>94</v>
      </c>
      <c r="F1395" s="28" t="s">
        <v>8791</v>
      </c>
      <c r="G1395" s="28" t="s">
        <v>13</v>
      </c>
      <c r="H1395" s="28" t="s">
        <v>550</v>
      </c>
      <c r="J1395" s="28" t="s">
        <v>4491</v>
      </c>
      <c r="K1395" s="28" t="s">
        <v>4492</v>
      </c>
      <c r="L1395" s="28" t="s">
        <v>4493</v>
      </c>
      <c r="M1395" s="28" t="s">
        <v>481</v>
      </c>
      <c r="N1395" s="28" t="s">
        <v>5159</v>
      </c>
      <c r="O1395" s="28" t="s">
        <v>8792</v>
      </c>
      <c r="Q1395" s="28" t="s">
        <v>8793</v>
      </c>
      <c r="R1395" s="28" t="s">
        <v>8794</v>
      </c>
      <c r="Z1395" s="28" t="s">
        <v>84</v>
      </c>
      <c r="AA1395" s="28" t="s">
        <v>82</v>
      </c>
      <c r="AE1395" s="28" t="s">
        <v>197</v>
      </c>
      <c r="AF1395" s="28" t="s">
        <v>198</v>
      </c>
      <c r="AG1395" s="28" t="s">
        <v>160</v>
      </c>
      <c r="AH1395" s="28" t="s">
        <v>81</v>
      </c>
      <c r="AJ1395" s="28" t="s">
        <v>84</v>
      </c>
      <c r="AK1395" s="28" t="s">
        <v>85</v>
      </c>
      <c r="AL1395" s="28" t="s">
        <v>8795</v>
      </c>
      <c r="AM1395" s="28" t="s">
        <v>8796</v>
      </c>
      <c r="AN1395" s="28" t="s">
        <v>163</v>
      </c>
      <c r="AO1395" s="28" t="s">
        <v>81</v>
      </c>
      <c r="AP1395" s="28" t="s">
        <v>81</v>
      </c>
      <c r="AU1395" s="28" t="s">
        <v>165</v>
      </c>
      <c r="AY1395" s="28" t="s">
        <v>8797</v>
      </c>
    </row>
    <row r="1396" spans="1:51" x14ac:dyDescent="0.25">
      <c r="A1396" s="28">
        <v>638133</v>
      </c>
      <c r="B1396" s="28">
        <v>559889</v>
      </c>
      <c r="C1396" s="28" t="s">
        <v>174</v>
      </c>
      <c r="D1396" s="28" t="s">
        <v>8798</v>
      </c>
      <c r="E1396" s="28" t="s">
        <v>94</v>
      </c>
      <c r="F1396" s="28" t="s">
        <v>8799</v>
      </c>
      <c r="G1396" s="28" t="s">
        <v>13</v>
      </c>
      <c r="H1396" s="28" t="s">
        <v>550</v>
      </c>
      <c r="J1396" s="28" t="s">
        <v>4491</v>
      </c>
      <c r="K1396" s="28" t="s">
        <v>4492</v>
      </c>
      <c r="L1396" s="28" t="s">
        <v>4493</v>
      </c>
      <c r="M1396" s="28" t="s">
        <v>481</v>
      </c>
      <c r="N1396" s="28" t="s">
        <v>5159</v>
      </c>
      <c r="O1396" s="28" t="s">
        <v>8800</v>
      </c>
      <c r="Q1396" s="28" t="s">
        <v>4495</v>
      </c>
      <c r="R1396" s="28" t="s">
        <v>4496</v>
      </c>
      <c r="Z1396" s="28" t="s">
        <v>81</v>
      </c>
      <c r="AA1396" s="28" t="s">
        <v>82</v>
      </c>
      <c r="AE1396" s="28" t="s">
        <v>197</v>
      </c>
      <c r="AF1396" s="28" t="s">
        <v>198</v>
      </c>
      <c r="AG1396" s="28" t="s">
        <v>160</v>
      </c>
      <c r="AH1396" s="28" t="s">
        <v>81</v>
      </c>
      <c r="AJ1396" s="28" t="s">
        <v>84</v>
      </c>
      <c r="AK1396" s="28" t="s">
        <v>85</v>
      </c>
      <c r="AL1396" s="28" t="s">
        <v>8801</v>
      </c>
      <c r="AM1396" s="28" t="s">
        <v>8802</v>
      </c>
      <c r="AN1396" s="28" t="s">
        <v>163</v>
      </c>
      <c r="AO1396" s="28" t="s">
        <v>81</v>
      </c>
      <c r="AP1396" s="28" t="s">
        <v>81</v>
      </c>
      <c r="AU1396" s="28" t="s">
        <v>165</v>
      </c>
      <c r="AY1396" s="28" t="s">
        <v>8803</v>
      </c>
    </row>
    <row r="1397" spans="1:51" x14ac:dyDescent="0.25">
      <c r="A1397" s="28">
        <v>638139</v>
      </c>
      <c r="B1397" s="28">
        <v>575500</v>
      </c>
      <c r="C1397" s="28" t="s">
        <v>8804</v>
      </c>
      <c r="D1397" s="28" t="s">
        <v>8805</v>
      </c>
      <c r="E1397" s="28" t="s">
        <v>9</v>
      </c>
      <c r="F1397" s="28" t="s">
        <v>8806</v>
      </c>
      <c r="G1397" s="28" t="s">
        <v>13</v>
      </c>
      <c r="H1397" s="28" t="s">
        <v>550</v>
      </c>
      <c r="J1397" s="28" t="s">
        <v>4491</v>
      </c>
      <c r="K1397" s="28" t="s">
        <v>4492</v>
      </c>
      <c r="L1397" s="28" t="s">
        <v>4493</v>
      </c>
      <c r="M1397" s="28" t="s">
        <v>481</v>
      </c>
      <c r="N1397" s="28" t="s">
        <v>2166</v>
      </c>
      <c r="O1397" s="28" t="s">
        <v>8807</v>
      </c>
      <c r="Q1397" s="28" t="s">
        <v>8516</v>
      </c>
      <c r="R1397" s="28" t="s">
        <v>8808</v>
      </c>
      <c r="Z1397" s="28" t="s">
        <v>81</v>
      </c>
      <c r="AA1397" s="28" t="s">
        <v>82</v>
      </c>
      <c r="AE1397" s="28" t="s">
        <v>197</v>
      </c>
      <c r="AF1397" s="28" t="s">
        <v>198</v>
      </c>
      <c r="AG1397" s="28" t="s">
        <v>160</v>
      </c>
      <c r="AH1397" s="28" t="s">
        <v>81</v>
      </c>
      <c r="AJ1397" s="28" t="s">
        <v>84</v>
      </c>
      <c r="AK1397" s="28" t="s">
        <v>85</v>
      </c>
      <c r="AL1397" s="28" t="s">
        <v>8809</v>
      </c>
      <c r="AM1397" s="28" t="s">
        <v>8810</v>
      </c>
      <c r="AN1397" s="28" t="s">
        <v>163</v>
      </c>
      <c r="AO1397" s="28" t="s">
        <v>81</v>
      </c>
      <c r="AP1397" s="28" t="s">
        <v>81</v>
      </c>
      <c r="AU1397" s="28" t="s">
        <v>165</v>
      </c>
      <c r="AY1397" s="28" t="s">
        <v>8811</v>
      </c>
    </row>
    <row r="1398" spans="1:51" x14ac:dyDescent="0.25">
      <c r="A1398" s="28">
        <v>638140</v>
      </c>
      <c r="B1398" s="28">
        <v>567077</v>
      </c>
      <c r="C1398" s="28" t="s">
        <v>8812</v>
      </c>
      <c r="D1398" s="28" t="s">
        <v>8813</v>
      </c>
      <c r="E1398" s="28" t="s">
        <v>94</v>
      </c>
      <c r="F1398" s="28" t="s">
        <v>8814</v>
      </c>
      <c r="G1398" s="28" t="s">
        <v>13</v>
      </c>
      <c r="H1398" s="28" t="s">
        <v>550</v>
      </c>
      <c r="J1398" s="28" t="s">
        <v>4491</v>
      </c>
      <c r="K1398" s="28" t="s">
        <v>4492</v>
      </c>
      <c r="L1398" s="28" t="s">
        <v>4493</v>
      </c>
      <c r="M1398" s="28" t="s">
        <v>481</v>
      </c>
      <c r="N1398" s="28" t="s">
        <v>2166</v>
      </c>
      <c r="O1398" s="28" t="s">
        <v>8815</v>
      </c>
      <c r="Q1398" s="28" t="s">
        <v>8516</v>
      </c>
      <c r="R1398" s="28" t="s">
        <v>8808</v>
      </c>
      <c r="U1398" s="28" t="s">
        <v>8816</v>
      </c>
      <c r="V1398" s="28" t="s">
        <v>8817</v>
      </c>
      <c r="Z1398" s="28" t="s">
        <v>81</v>
      </c>
      <c r="AA1398" s="28" t="s">
        <v>82</v>
      </c>
      <c r="AE1398" s="28" t="s">
        <v>197</v>
      </c>
      <c r="AF1398" s="28" t="s">
        <v>198</v>
      </c>
      <c r="AG1398" s="28" t="s">
        <v>160</v>
      </c>
      <c r="AH1398" s="28" t="s">
        <v>81</v>
      </c>
      <c r="AJ1398" s="28" t="s">
        <v>84</v>
      </c>
      <c r="AK1398" s="28" t="s">
        <v>85</v>
      </c>
      <c r="AL1398" s="28" t="s">
        <v>8818</v>
      </c>
      <c r="AM1398" s="28" t="s">
        <v>8819</v>
      </c>
      <c r="AN1398" s="28" t="s">
        <v>163</v>
      </c>
      <c r="AO1398" s="28" t="s">
        <v>81</v>
      </c>
      <c r="AP1398" s="28" t="s">
        <v>81</v>
      </c>
      <c r="AU1398" s="28" t="s">
        <v>165</v>
      </c>
      <c r="AY1398" s="28" t="s">
        <v>8820</v>
      </c>
    </row>
    <row r="1399" spans="1:51" x14ac:dyDescent="0.25">
      <c r="A1399" s="28">
        <v>638141</v>
      </c>
      <c r="B1399" s="28">
        <v>631768</v>
      </c>
      <c r="C1399" s="28" t="s">
        <v>562</v>
      </c>
      <c r="D1399" s="28" t="s">
        <v>2927</v>
      </c>
      <c r="E1399" s="28" t="s">
        <v>94</v>
      </c>
      <c r="F1399" s="28" t="s">
        <v>8821</v>
      </c>
      <c r="G1399" s="28" t="s">
        <v>13</v>
      </c>
      <c r="H1399" s="28" t="s">
        <v>550</v>
      </c>
      <c r="J1399" s="28" t="s">
        <v>4491</v>
      </c>
      <c r="K1399" s="28" t="s">
        <v>4492</v>
      </c>
      <c r="L1399" s="28" t="s">
        <v>4493</v>
      </c>
      <c r="M1399" s="28" t="s">
        <v>481</v>
      </c>
      <c r="N1399" s="28" t="s">
        <v>8822</v>
      </c>
      <c r="Q1399" s="28" t="s">
        <v>4495</v>
      </c>
      <c r="R1399" s="28" t="s">
        <v>8186</v>
      </c>
      <c r="Z1399" s="28" t="s">
        <v>81</v>
      </c>
      <c r="AA1399" s="28" t="s">
        <v>82</v>
      </c>
      <c r="AE1399" s="28" t="s">
        <v>197</v>
      </c>
      <c r="AF1399" s="28" t="s">
        <v>198</v>
      </c>
      <c r="AG1399" s="28" t="s">
        <v>160</v>
      </c>
      <c r="AH1399" s="28" t="s">
        <v>81</v>
      </c>
      <c r="AJ1399" s="28" t="s">
        <v>84</v>
      </c>
      <c r="AK1399" s="28" t="s">
        <v>85</v>
      </c>
      <c r="AL1399" s="28" t="s">
        <v>8823</v>
      </c>
      <c r="AM1399" s="28" t="s">
        <v>8824</v>
      </c>
      <c r="AN1399" s="28" t="s">
        <v>163</v>
      </c>
      <c r="AO1399" s="28" t="s">
        <v>84</v>
      </c>
      <c r="AP1399" s="28" t="s">
        <v>164</v>
      </c>
      <c r="AU1399" s="28" t="s">
        <v>165</v>
      </c>
      <c r="AV1399" s="28" t="s">
        <v>166</v>
      </c>
      <c r="AW1399" s="28" t="s">
        <v>167</v>
      </c>
      <c r="AX1399" s="28" t="s">
        <v>168</v>
      </c>
      <c r="AY1399" s="28" t="s">
        <v>8825</v>
      </c>
    </row>
    <row r="1400" spans="1:51" x14ac:dyDescent="0.25">
      <c r="A1400" s="28">
        <v>638143</v>
      </c>
      <c r="B1400" s="28">
        <v>525135</v>
      </c>
      <c r="C1400" s="28" t="s">
        <v>8826</v>
      </c>
      <c r="D1400" s="28" t="s">
        <v>8827</v>
      </c>
      <c r="E1400" s="28" t="s">
        <v>94</v>
      </c>
      <c r="F1400" s="28" t="s">
        <v>8828</v>
      </c>
      <c r="G1400" s="28" t="s">
        <v>13</v>
      </c>
      <c r="H1400" s="28" t="s">
        <v>550</v>
      </c>
      <c r="J1400" s="28" t="s">
        <v>8288</v>
      </c>
      <c r="K1400" s="28" t="s">
        <v>8289</v>
      </c>
      <c r="L1400" s="28" t="s">
        <v>8290</v>
      </c>
      <c r="M1400" s="28" t="s">
        <v>17</v>
      </c>
      <c r="N1400" s="28" t="s">
        <v>2814</v>
      </c>
      <c r="O1400" s="28" t="s">
        <v>8308</v>
      </c>
      <c r="Q1400" s="28" t="s">
        <v>8309</v>
      </c>
      <c r="R1400" s="28" t="s">
        <v>8310</v>
      </c>
      <c r="Z1400" s="28" t="s">
        <v>81</v>
      </c>
      <c r="AA1400" s="28" t="s">
        <v>364</v>
      </c>
      <c r="AE1400" s="28" t="s">
        <v>197</v>
      </c>
      <c r="AF1400" s="28" t="s">
        <v>198</v>
      </c>
      <c r="AG1400" s="28" t="s">
        <v>160</v>
      </c>
      <c r="AH1400" s="28" t="s">
        <v>81</v>
      </c>
      <c r="AJ1400" s="28" t="s">
        <v>84</v>
      </c>
      <c r="AK1400" s="28" t="s">
        <v>85</v>
      </c>
      <c r="AL1400" s="28" t="s">
        <v>8829</v>
      </c>
      <c r="AM1400" s="28" t="s">
        <v>8830</v>
      </c>
      <c r="AN1400" s="28" t="s">
        <v>163</v>
      </c>
      <c r="AO1400" s="28" t="s">
        <v>81</v>
      </c>
      <c r="AP1400" s="28" t="s">
        <v>81</v>
      </c>
      <c r="AU1400" s="28" t="s">
        <v>165</v>
      </c>
      <c r="AY1400" s="28" t="s">
        <v>234</v>
      </c>
    </row>
    <row r="1401" spans="1:51" x14ac:dyDescent="0.25">
      <c r="A1401" s="28">
        <v>638146</v>
      </c>
      <c r="B1401" s="28">
        <v>576077</v>
      </c>
      <c r="C1401" s="28" t="s">
        <v>5577</v>
      </c>
      <c r="D1401" s="28" t="s">
        <v>4734</v>
      </c>
      <c r="E1401" s="28" t="s">
        <v>9</v>
      </c>
      <c r="F1401" s="28" t="s">
        <v>8831</v>
      </c>
      <c r="G1401" s="28" t="s">
        <v>13</v>
      </c>
      <c r="H1401" s="28" t="s">
        <v>550</v>
      </c>
      <c r="J1401" s="28" t="s">
        <v>4491</v>
      </c>
      <c r="K1401" s="28" t="s">
        <v>4492</v>
      </c>
      <c r="L1401" s="28" t="s">
        <v>4493</v>
      </c>
      <c r="M1401" s="28" t="s">
        <v>481</v>
      </c>
      <c r="N1401" s="28" t="s">
        <v>2166</v>
      </c>
      <c r="O1401" s="28" t="s">
        <v>8832</v>
      </c>
      <c r="Q1401" s="28" t="s">
        <v>8516</v>
      </c>
      <c r="R1401" s="28" t="s">
        <v>8808</v>
      </c>
      <c r="Z1401" s="28" t="s">
        <v>81</v>
      </c>
      <c r="AA1401" s="28" t="s">
        <v>82</v>
      </c>
      <c r="AE1401" s="28" t="s">
        <v>197</v>
      </c>
      <c r="AF1401" s="28" t="s">
        <v>198</v>
      </c>
      <c r="AG1401" s="28" t="s">
        <v>160</v>
      </c>
      <c r="AH1401" s="28" t="s">
        <v>81</v>
      </c>
      <c r="AJ1401" s="28" t="s">
        <v>84</v>
      </c>
      <c r="AK1401" s="28" t="s">
        <v>85</v>
      </c>
      <c r="AL1401" s="28" t="s">
        <v>8833</v>
      </c>
      <c r="AM1401" s="28" t="s">
        <v>8834</v>
      </c>
      <c r="AN1401" s="28" t="s">
        <v>163</v>
      </c>
      <c r="AO1401" s="28" t="s">
        <v>81</v>
      </c>
      <c r="AP1401" s="28" t="s">
        <v>81</v>
      </c>
      <c r="AU1401" s="28" t="s">
        <v>165</v>
      </c>
      <c r="AY1401" s="28" t="s">
        <v>8835</v>
      </c>
    </row>
    <row r="1402" spans="1:51" x14ac:dyDescent="0.25">
      <c r="A1402" s="28">
        <v>638148</v>
      </c>
      <c r="B1402" s="28">
        <v>600775</v>
      </c>
      <c r="C1402" s="28" t="s">
        <v>8836</v>
      </c>
      <c r="D1402" s="28" t="s">
        <v>8837</v>
      </c>
      <c r="E1402" s="28" t="s">
        <v>9</v>
      </c>
      <c r="F1402" s="28" t="s">
        <v>8838</v>
      </c>
      <c r="G1402" s="28" t="s">
        <v>13</v>
      </c>
      <c r="H1402" s="28" t="s">
        <v>550</v>
      </c>
      <c r="J1402" s="28" t="s">
        <v>8288</v>
      </c>
      <c r="K1402" s="28" t="s">
        <v>8289</v>
      </c>
      <c r="L1402" s="28" t="s">
        <v>8290</v>
      </c>
      <c r="M1402" s="28" t="s">
        <v>17</v>
      </c>
      <c r="N1402" s="28" t="s">
        <v>2150</v>
      </c>
      <c r="O1402" s="28" t="s">
        <v>8839</v>
      </c>
      <c r="Q1402" s="28" t="s">
        <v>8840</v>
      </c>
      <c r="R1402" s="28" t="s">
        <v>8310</v>
      </c>
      <c r="Z1402" s="28" t="s">
        <v>81</v>
      </c>
      <c r="AA1402" s="28" t="s">
        <v>364</v>
      </c>
      <c r="AE1402" s="28" t="s">
        <v>197</v>
      </c>
      <c r="AF1402" s="28" t="s">
        <v>198</v>
      </c>
      <c r="AG1402" s="28" t="s">
        <v>160</v>
      </c>
      <c r="AH1402" s="28" t="s">
        <v>81</v>
      </c>
      <c r="AJ1402" s="28" t="s">
        <v>84</v>
      </c>
      <c r="AK1402" s="28" t="s">
        <v>85</v>
      </c>
      <c r="AL1402" s="28" t="s">
        <v>8841</v>
      </c>
      <c r="AM1402" s="28" t="s">
        <v>8842</v>
      </c>
      <c r="AN1402" s="28" t="s">
        <v>163</v>
      </c>
      <c r="AO1402" s="28" t="s">
        <v>81</v>
      </c>
      <c r="AP1402" s="28" t="s">
        <v>81</v>
      </c>
      <c r="AU1402" s="28" t="s">
        <v>165</v>
      </c>
      <c r="AY1402" s="28" t="s">
        <v>3237</v>
      </c>
    </row>
    <row r="1403" spans="1:51" x14ac:dyDescent="0.25">
      <c r="A1403" s="28">
        <v>638149</v>
      </c>
      <c r="B1403" s="28">
        <v>631770</v>
      </c>
      <c r="C1403" s="28" t="s">
        <v>2523</v>
      </c>
      <c r="D1403" s="28" t="s">
        <v>8843</v>
      </c>
      <c r="E1403" s="28" t="s">
        <v>94</v>
      </c>
      <c r="F1403" s="28" t="s">
        <v>8844</v>
      </c>
      <c r="G1403" s="28" t="s">
        <v>13</v>
      </c>
      <c r="H1403" s="28" t="s">
        <v>550</v>
      </c>
      <c r="J1403" s="28" t="s">
        <v>8288</v>
      </c>
      <c r="K1403" s="28" t="s">
        <v>8289</v>
      </c>
      <c r="L1403" s="28" t="s">
        <v>8290</v>
      </c>
      <c r="M1403" s="28" t="s">
        <v>17</v>
      </c>
      <c r="N1403" s="28" t="s">
        <v>3779</v>
      </c>
      <c r="O1403" s="28" t="s">
        <v>8845</v>
      </c>
      <c r="Q1403" s="28" t="s">
        <v>8309</v>
      </c>
      <c r="R1403" s="28" t="s">
        <v>8310</v>
      </c>
      <c r="Z1403" s="28" t="s">
        <v>81</v>
      </c>
      <c r="AA1403" s="28" t="s">
        <v>364</v>
      </c>
      <c r="AE1403" s="28" t="s">
        <v>197</v>
      </c>
      <c r="AF1403" s="28" t="s">
        <v>198</v>
      </c>
      <c r="AG1403" s="28" t="s">
        <v>160</v>
      </c>
      <c r="AH1403" s="28" t="s">
        <v>81</v>
      </c>
      <c r="AJ1403" s="28" t="s">
        <v>84</v>
      </c>
      <c r="AK1403" s="28" t="s">
        <v>85</v>
      </c>
      <c r="AL1403" s="28" t="s">
        <v>8846</v>
      </c>
      <c r="AM1403" s="28" t="s">
        <v>8847</v>
      </c>
      <c r="AN1403" s="28" t="s">
        <v>163</v>
      </c>
      <c r="AO1403" s="28" t="s">
        <v>84</v>
      </c>
      <c r="AP1403" s="28" t="s">
        <v>164</v>
      </c>
      <c r="AU1403" s="28" t="s">
        <v>165</v>
      </c>
      <c r="AV1403" s="28" t="s">
        <v>166</v>
      </c>
      <c r="AW1403" s="28" t="s">
        <v>167</v>
      </c>
      <c r="AX1403" s="28" t="s">
        <v>168</v>
      </c>
      <c r="AY1403" s="28" t="s">
        <v>234</v>
      </c>
    </row>
    <row r="1404" spans="1:51" x14ac:dyDescent="0.25">
      <c r="A1404" s="28">
        <v>638166</v>
      </c>
      <c r="B1404" s="28">
        <v>522321</v>
      </c>
      <c r="C1404" s="28" t="s">
        <v>8848</v>
      </c>
      <c r="D1404" s="28" t="s">
        <v>8849</v>
      </c>
      <c r="E1404" s="28" t="s">
        <v>9</v>
      </c>
      <c r="F1404" s="28" t="s">
        <v>8850</v>
      </c>
      <c r="G1404" s="28" t="s">
        <v>13</v>
      </c>
      <c r="H1404" s="28" t="s">
        <v>550</v>
      </c>
      <c r="J1404" s="28" t="s">
        <v>8288</v>
      </c>
      <c r="K1404" s="28" t="s">
        <v>8289</v>
      </c>
      <c r="L1404" s="28" t="s">
        <v>8290</v>
      </c>
      <c r="M1404" s="28" t="s">
        <v>17</v>
      </c>
      <c r="N1404" s="28" t="s">
        <v>7059</v>
      </c>
      <c r="O1404" s="28" t="s">
        <v>8308</v>
      </c>
      <c r="Q1404" s="28" t="s">
        <v>8309</v>
      </c>
      <c r="R1404" s="28" t="s">
        <v>8310</v>
      </c>
      <c r="Z1404" s="28" t="s">
        <v>81</v>
      </c>
      <c r="AA1404" s="28" t="s">
        <v>364</v>
      </c>
      <c r="AE1404" s="28" t="s">
        <v>197</v>
      </c>
      <c r="AF1404" s="28" t="s">
        <v>198</v>
      </c>
      <c r="AG1404" s="28" t="s">
        <v>160</v>
      </c>
      <c r="AH1404" s="28" t="s">
        <v>81</v>
      </c>
      <c r="AJ1404" s="28" t="s">
        <v>84</v>
      </c>
      <c r="AK1404" s="28" t="s">
        <v>85</v>
      </c>
      <c r="AL1404" s="28" t="s">
        <v>8851</v>
      </c>
      <c r="AM1404" s="28" t="s">
        <v>8852</v>
      </c>
      <c r="AN1404" s="28" t="s">
        <v>163</v>
      </c>
      <c r="AO1404" s="28" t="s">
        <v>81</v>
      </c>
      <c r="AP1404" s="28" t="s">
        <v>81</v>
      </c>
      <c r="AU1404" s="28" t="s">
        <v>165</v>
      </c>
      <c r="AY1404" s="28" t="s">
        <v>8853</v>
      </c>
    </row>
    <row r="1405" spans="1:51" x14ac:dyDescent="0.25">
      <c r="A1405" s="28">
        <v>638249</v>
      </c>
      <c r="B1405" s="28">
        <v>564579</v>
      </c>
      <c r="C1405" s="28" t="s">
        <v>1862</v>
      </c>
      <c r="D1405" s="28" t="s">
        <v>8854</v>
      </c>
      <c r="E1405" s="28" t="s">
        <v>94</v>
      </c>
      <c r="F1405" s="28" t="s">
        <v>8855</v>
      </c>
      <c r="G1405" s="28" t="s">
        <v>13</v>
      </c>
      <c r="H1405" s="28" t="s">
        <v>153</v>
      </c>
      <c r="I1405" s="28" t="s">
        <v>191</v>
      </c>
      <c r="J1405" s="28" t="s">
        <v>5111</v>
      </c>
      <c r="K1405" s="28" t="s">
        <v>5112</v>
      </c>
      <c r="N1405" s="28" t="s">
        <v>822</v>
      </c>
      <c r="O1405" s="28" t="s">
        <v>5113</v>
      </c>
      <c r="Q1405" s="28" t="s">
        <v>5114</v>
      </c>
      <c r="R1405" s="28" t="s">
        <v>5115</v>
      </c>
      <c r="S1405" s="28" t="s">
        <v>5116</v>
      </c>
      <c r="V1405" s="28" t="s">
        <v>5117</v>
      </c>
      <c r="Z1405" s="28" t="s">
        <v>81</v>
      </c>
      <c r="AA1405" s="28" t="s">
        <v>364</v>
      </c>
      <c r="AE1405" s="28" t="s">
        <v>294</v>
      </c>
      <c r="AF1405" s="28" t="s">
        <v>159</v>
      </c>
      <c r="AG1405" s="28" t="s">
        <v>83</v>
      </c>
      <c r="AH1405" s="28" t="s">
        <v>81</v>
      </c>
      <c r="AJ1405" s="28" t="s">
        <v>84</v>
      </c>
      <c r="AK1405" s="28" t="s">
        <v>85</v>
      </c>
      <c r="AL1405" s="28" t="s">
        <v>8856</v>
      </c>
      <c r="AM1405" s="28" t="s">
        <v>8857</v>
      </c>
      <c r="AN1405" s="28" t="s">
        <v>163</v>
      </c>
      <c r="AO1405" s="28" t="s">
        <v>81</v>
      </c>
      <c r="AP1405" s="28" t="s">
        <v>81</v>
      </c>
      <c r="AU1405" s="28" t="s">
        <v>165</v>
      </c>
      <c r="AY1405" s="28" t="s">
        <v>8858</v>
      </c>
    </row>
    <row r="1406" spans="1:51" x14ac:dyDescent="0.25">
      <c r="A1406" s="28">
        <v>638269</v>
      </c>
      <c r="B1406" s="28">
        <v>631821</v>
      </c>
      <c r="C1406" s="28" t="s">
        <v>8859</v>
      </c>
      <c r="D1406" s="28" t="s">
        <v>8860</v>
      </c>
      <c r="E1406" s="28" t="s">
        <v>94</v>
      </c>
      <c r="F1406" s="28" t="s">
        <v>8861</v>
      </c>
      <c r="G1406" s="28" t="s">
        <v>13</v>
      </c>
      <c r="H1406" s="28" t="s">
        <v>153</v>
      </c>
      <c r="J1406" s="28" t="s">
        <v>5657</v>
      </c>
      <c r="K1406" s="28" t="s">
        <v>5658</v>
      </c>
      <c r="L1406" s="28" t="s">
        <v>4116</v>
      </c>
      <c r="M1406" s="28" t="s">
        <v>2097</v>
      </c>
      <c r="N1406" s="28" t="s">
        <v>526</v>
      </c>
      <c r="O1406" s="28" t="s">
        <v>8862</v>
      </c>
      <c r="Q1406" s="28" t="s">
        <v>8863</v>
      </c>
      <c r="R1406" s="28" t="s">
        <v>8864</v>
      </c>
      <c r="Z1406" s="28" t="s">
        <v>81</v>
      </c>
      <c r="AA1406" s="28" t="s">
        <v>82</v>
      </c>
      <c r="AE1406" s="28" t="s">
        <v>257</v>
      </c>
      <c r="AF1406" s="28" t="s">
        <v>159</v>
      </c>
      <c r="AG1406" s="28" t="s">
        <v>3887</v>
      </c>
      <c r="AH1406" s="28" t="s">
        <v>81</v>
      </c>
      <c r="AJ1406" s="28" t="s">
        <v>84</v>
      </c>
      <c r="AK1406" s="28" t="s">
        <v>85</v>
      </c>
      <c r="AL1406" s="28" t="s">
        <v>8865</v>
      </c>
      <c r="AM1406" s="28" t="s">
        <v>8866</v>
      </c>
      <c r="AN1406" s="28" t="s">
        <v>163</v>
      </c>
      <c r="AU1406" s="28" t="s">
        <v>165</v>
      </c>
      <c r="AY1406" s="28" t="s">
        <v>3237</v>
      </c>
    </row>
    <row r="1407" spans="1:51" x14ac:dyDescent="0.25">
      <c r="A1407" s="28">
        <v>638341</v>
      </c>
      <c r="B1407" s="28">
        <v>631850</v>
      </c>
      <c r="C1407" s="28" t="s">
        <v>8867</v>
      </c>
      <c r="D1407" s="28" t="s">
        <v>8868</v>
      </c>
      <c r="E1407" s="28" t="s">
        <v>9</v>
      </c>
      <c r="F1407" s="28" t="s">
        <v>8869</v>
      </c>
      <c r="G1407" s="28" t="s">
        <v>13</v>
      </c>
      <c r="H1407" s="28" t="s">
        <v>348</v>
      </c>
      <c r="J1407" s="28" t="s">
        <v>4491</v>
      </c>
      <c r="K1407" s="28" t="s">
        <v>4492</v>
      </c>
      <c r="L1407" s="28" t="s">
        <v>4493</v>
      </c>
      <c r="M1407" s="28" t="s">
        <v>481</v>
      </c>
      <c r="N1407" s="28" t="s">
        <v>4136</v>
      </c>
      <c r="Q1407" s="28" t="s">
        <v>8228</v>
      </c>
      <c r="R1407" s="28" t="s">
        <v>8536</v>
      </c>
      <c r="Z1407" s="28" t="s">
        <v>81</v>
      </c>
      <c r="AA1407" s="28" t="s">
        <v>82</v>
      </c>
      <c r="AE1407" s="28" t="s">
        <v>3403</v>
      </c>
      <c r="AF1407" s="28" t="s">
        <v>159</v>
      </c>
      <c r="AG1407" s="28" t="s">
        <v>3404</v>
      </c>
      <c r="AH1407" s="28" t="s">
        <v>81</v>
      </c>
      <c r="AJ1407" s="28" t="s">
        <v>84</v>
      </c>
      <c r="AK1407" s="28" t="s">
        <v>85</v>
      </c>
      <c r="AL1407" s="28" t="s">
        <v>8870</v>
      </c>
      <c r="AM1407" s="28" t="s">
        <v>8871</v>
      </c>
      <c r="AN1407" s="28" t="s">
        <v>163</v>
      </c>
      <c r="AO1407" s="28" t="s">
        <v>84</v>
      </c>
      <c r="AP1407" s="28" t="s">
        <v>164</v>
      </c>
      <c r="AU1407" s="28" t="s">
        <v>165</v>
      </c>
      <c r="AV1407" s="28" t="s">
        <v>166</v>
      </c>
      <c r="AW1407" s="28" t="s">
        <v>167</v>
      </c>
      <c r="AX1407" s="28" t="s">
        <v>168</v>
      </c>
      <c r="AY1407" s="28" t="s">
        <v>8872</v>
      </c>
    </row>
    <row r="1408" spans="1:51" x14ac:dyDescent="0.25">
      <c r="A1408" s="28">
        <v>638410</v>
      </c>
      <c r="B1408" s="28">
        <v>407851</v>
      </c>
      <c r="C1408" s="28" t="s">
        <v>1428</v>
      </c>
      <c r="D1408" s="28" t="s">
        <v>5099</v>
      </c>
      <c r="E1408" s="28" t="s">
        <v>94</v>
      </c>
      <c r="F1408" s="28" t="s">
        <v>5100</v>
      </c>
      <c r="G1408" s="28" t="s">
        <v>13</v>
      </c>
      <c r="H1408" s="28" t="s">
        <v>4146</v>
      </c>
      <c r="I1408" s="28" t="s">
        <v>191</v>
      </c>
      <c r="J1408" s="28" t="s">
        <v>1382</v>
      </c>
      <c r="K1408" s="28" t="s">
        <v>1383</v>
      </c>
      <c r="L1408" s="28" t="s">
        <v>464</v>
      </c>
      <c r="M1408" s="28" t="s">
        <v>465</v>
      </c>
      <c r="N1408" s="28" t="s">
        <v>5096</v>
      </c>
      <c r="O1408" s="28" t="s">
        <v>1407</v>
      </c>
      <c r="Q1408" s="28" t="s">
        <v>468</v>
      </c>
      <c r="R1408" s="28" t="s">
        <v>1417</v>
      </c>
      <c r="Z1408" s="28" t="s">
        <v>81</v>
      </c>
      <c r="AA1408" s="28" t="s">
        <v>82</v>
      </c>
      <c r="AE1408" s="28" t="s">
        <v>81</v>
      </c>
      <c r="AF1408" s="28" t="s">
        <v>81</v>
      </c>
      <c r="AG1408" s="28" t="s">
        <v>81</v>
      </c>
      <c r="AH1408" s="28" t="s">
        <v>81</v>
      </c>
      <c r="AJ1408" s="28" t="s">
        <v>84</v>
      </c>
      <c r="AK1408" s="28" t="s">
        <v>85</v>
      </c>
      <c r="AL1408" s="28" t="s">
        <v>5101</v>
      </c>
      <c r="AM1408" s="28" t="s">
        <v>8873</v>
      </c>
      <c r="AN1408" s="28" t="s">
        <v>163</v>
      </c>
      <c r="AO1408" s="28" t="s">
        <v>81</v>
      </c>
      <c r="AP1408" s="28" t="s">
        <v>81</v>
      </c>
      <c r="AU1408" s="28" t="s">
        <v>165</v>
      </c>
      <c r="AY1408" s="28" t="s">
        <v>234</v>
      </c>
    </row>
    <row r="1409" spans="1:51" x14ac:dyDescent="0.25">
      <c r="A1409" s="28">
        <v>638411</v>
      </c>
      <c r="B1409" s="28">
        <v>562251</v>
      </c>
      <c r="C1409" s="28" t="s">
        <v>8874</v>
      </c>
      <c r="D1409" s="28" t="s">
        <v>8875</v>
      </c>
      <c r="E1409" s="28" t="s">
        <v>94</v>
      </c>
      <c r="F1409" s="28" t="s">
        <v>8876</v>
      </c>
      <c r="G1409" s="28" t="s">
        <v>13</v>
      </c>
      <c r="H1409" s="28" t="s">
        <v>4146</v>
      </c>
      <c r="I1409" s="28" t="s">
        <v>311</v>
      </c>
      <c r="J1409" s="28" t="s">
        <v>4491</v>
      </c>
      <c r="K1409" s="28" t="s">
        <v>4492</v>
      </c>
      <c r="L1409" s="28" t="s">
        <v>4493</v>
      </c>
      <c r="M1409" s="28" t="s">
        <v>481</v>
      </c>
      <c r="N1409" s="28" t="s">
        <v>1931</v>
      </c>
      <c r="O1409" s="28" t="s">
        <v>8800</v>
      </c>
      <c r="Q1409" s="28" t="s">
        <v>4495</v>
      </c>
      <c r="R1409" s="28" t="s">
        <v>4496</v>
      </c>
      <c r="Z1409" s="28" t="s">
        <v>81</v>
      </c>
      <c r="AA1409" s="28" t="s">
        <v>82</v>
      </c>
      <c r="AE1409" s="28" t="s">
        <v>81</v>
      </c>
      <c r="AF1409" s="28" t="s">
        <v>81</v>
      </c>
      <c r="AG1409" s="28" t="s">
        <v>81</v>
      </c>
      <c r="AH1409" s="28" t="s">
        <v>81</v>
      </c>
      <c r="AJ1409" s="28" t="s">
        <v>84</v>
      </c>
      <c r="AK1409" s="28" t="s">
        <v>85</v>
      </c>
      <c r="AL1409" s="28" t="s">
        <v>8877</v>
      </c>
      <c r="AM1409" s="28" t="s">
        <v>8878</v>
      </c>
      <c r="AN1409" s="28" t="s">
        <v>163</v>
      </c>
      <c r="AO1409" s="28" t="s">
        <v>81</v>
      </c>
      <c r="AP1409" s="28" t="s">
        <v>81</v>
      </c>
      <c r="AU1409" s="28" t="s">
        <v>165</v>
      </c>
      <c r="AY1409" s="28" t="s">
        <v>8879</v>
      </c>
    </row>
    <row r="1410" spans="1:51" x14ac:dyDescent="0.25">
      <c r="A1410" s="28">
        <v>638412</v>
      </c>
      <c r="B1410" s="28">
        <v>562804</v>
      </c>
      <c r="C1410" s="28" t="s">
        <v>8880</v>
      </c>
      <c r="D1410" s="28" t="s">
        <v>8881</v>
      </c>
      <c r="E1410" s="28" t="s">
        <v>9</v>
      </c>
      <c r="F1410" s="28" t="s">
        <v>8882</v>
      </c>
      <c r="G1410" s="28" t="s">
        <v>13</v>
      </c>
      <c r="H1410" s="28" t="s">
        <v>4146</v>
      </c>
      <c r="I1410" s="28" t="s">
        <v>191</v>
      </c>
      <c r="J1410" s="28" t="s">
        <v>4491</v>
      </c>
      <c r="K1410" s="28" t="s">
        <v>4492</v>
      </c>
      <c r="L1410" s="28" t="s">
        <v>4493</v>
      </c>
      <c r="M1410" s="28" t="s">
        <v>481</v>
      </c>
      <c r="N1410" s="28" t="s">
        <v>288</v>
      </c>
      <c r="O1410" s="28" t="s">
        <v>8883</v>
      </c>
      <c r="Q1410" s="28" t="s">
        <v>4495</v>
      </c>
      <c r="R1410" s="28" t="s">
        <v>8186</v>
      </c>
      <c r="V1410" s="28" t="s">
        <v>8884</v>
      </c>
      <c r="Z1410" s="28" t="s">
        <v>81</v>
      </c>
      <c r="AA1410" s="28" t="s">
        <v>82</v>
      </c>
      <c r="AE1410" s="28" t="s">
        <v>81</v>
      </c>
      <c r="AF1410" s="28" t="s">
        <v>81</v>
      </c>
      <c r="AG1410" s="28" t="s">
        <v>81</v>
      </c>
      <c r="AH1410" s="28" t="s">
        <v>81</v>
      </c>
      <c r="AJ1410" s="28" t="s">
        <v>84</v>
      </c>
      <c r="AK1410" s="28" t="s">
        <v>85</v>
      </c>
      <c r="AL1410" s="28" t="s">
        <v>8885</v>
      </c>
      <c r="AM1410" s="28" t="s">
        <v>8886</v>
      </c>
      <c r="AN1410" s="28" t="s">
        <v>163</v>
      </c>
      <c r="AO1410" s="28" t="s">
        <v>81</v>
      </c>
      <c r="AP1410" s="28" t="s">
        <v>81</v>
      </c>
      <c r="AU1410" s="28" t="s">
        <v>165</v>
      </c>
      <c r="AY1410" s="28" t="s">
        <v>8887</v>
      </c>
    </row>
    <row r="1411" spans="1:51" x14ac:dyDescent="0.25">
      <c r="A1411" s="28">
        <v>638414</v>
      </c>
      <c r="B1411" s="28">
        <v>590496</v>
      </c>
      <c r="C1411" s="28" t="s">
        <v>5792</v>
      </c>
      <c r="D1411" s="28" t="s">
        <v>8888</v>
      </c>
      <c r="E1411" s="28" t="s">
        <v>94</v>
      </c>
      <c r="F1411" s="28" t="s">
        <v>8889</v>
      </c>
      <c r="G1411" s="28" t="s">
        <v>13</v>
      </c>
      <c r="H1411" s="28" t="s">
        <v>4146</v>
      </c>
      <c r="I1411" s="28" t="s">
        <v>311</v>
      </c>
      <c r="J1411" s="28" t="s">
        <v>4491</v>
      </c>
      <c r="K1411" s="28" t="s">
        <v>4492</v>
      </c>
      <c r="L1411" s="28" t="s">
        <v>4493</v>
      </c>
      <c r="M1411" s="28" t="s">
        <v>481</v>
      </c>
      <c r="N1411" s="28" t="s">
        <v>8890</v>
      </c>
      <c r="O1411" s="28" t="s">
        <v>8891</v>
      </c>
      <c r="Q1411" s="28" t="s">
        <v>4495</v>
      </c>
      <c r="R1411" s="28" t="s">
        <v>8892</v>
      </c>
      <c r="Z1411" s="28" t="s">
        <v>81</v>
      </c>
      <c r="AA1411" s="28" t="s">
        <v>82</v>
      </c>
      <c r="AE1411" s="28" t="s">
        <v>81</v>
      </c>
      <c r="AF1411" s="28" t="s">
        <v>81</v>
      </c>
      <c r="AG1411" s="28" t="s">
        <v>81</v>
      </c>
      <c r="AH1411" s="28" t="s">
        <v>81</v>
      </c>
      <c r="AJ1411" s="28" t="s">
        <v>84</v>
      </c>
      <c r="AK1411" s="28" t="s">
        <v>85</v>
      </c>
      <c r="AL1411" s="28" t="s">
        <v>8893</v>
      </c>
      <c r="AM1411" s="28" t="s">
        <v>8894</v>
      </c>
      <c r="AN1411" s="28" t="s">
        <v>163</v>
      </c>
      <c r="AO1411" s="28" t="s">
        <v>81</v>
      </c>
      <c r="AP1411" s="28" t="s">
        <v>81</v>
      </c>
      <c r="AU1411" s="28" t="s">
        <v>165</v>
      </c>
      <c r="AY1411" s="28" t="s">
        <v>8895</v>
      </c>
    </row>
    <row r="1412" spans="1:51" x14ac:dyDescent="0.25">
      <c r="A1412" s="28">
        <v>638415</v>
      </c>
      <c r="B1412" s="28">
        <v>562290</v>
      </c>
      <c r="C1412" s="28" t="s">
        <v>7436</v>
      </c>
      <c r="D1412" s="28" t="s">
        <v>8896</v>
      </c>
      <c r="E1412" s="28" t="s">
        <v>94</v>
      </c>
      <c r="F1412" s="28" t="s">
        <v>8897</v>
      </c>
      <c r="G1412" s="28" t="s">
        <v>13</v>
      </c>
      <c r="H1412" s="28" t="s">
        <v>4146</v>
      </c>
      <c r="I1412" s="28" t="s">
        <v>311</v>
      </c>
      <c r="J1412" s="28" t="s">
        <v>4491</v>
      </c>
      <c r="K1412" s="28" t="s">
        <v>4492</v>
      </c>
      <c r="L1412" s="28" t="s">
        <v>4493</v>
      </c>
      <c r="M1412" s="28" t="s">
        <v>481</v>
      </c>
      <c r="N1412" s="28" t="s">
        <v>1110</v>
      </c>
      <c r="O1412" s="28" t="s">
        <v>8898</v>
      </c>
      <c r="Q1412" s="28" t="s">
        <v>8899</v>
      </c>
      <c r="R1412" s="28" t="s">
        <v>4496</v>
      </c>
      <c r="Z1412" s="28" t="s">
        <v>81</v>
      </c>
      <c r="AA1412" s="28" t="s">
        <v>82</v>
      </c>
      <c r="AE1412" s="28" t="s">
        <v>81</v>
      </c>
      <c r="AF1412" s="28" t="s">
        <v>81</v>
      </c>
      <c r="AG1412" s="28" t="s">
        <v>81</v>
      </c>
      <c r="AH1412" s="28" t="s">
        <v>81</v>
      </c>
      <c r="AJ1412" s="28" t="s">
        <v>84</v>
      </c>
      <c r="AK1412" s="28" t="s">
        <v>85</v>
      </c>
      <c r="AL1412" s="28" t="s">
        <v>8900</v>
      </c>
      <c r="AM1412" s="28" t="s">
        <v>8901</v>
      </c>
      <c r="AN1412" s="28" t="s">
        <v>163</v>
      </c>
      <c r="AO1412" s="28" t="s">
        <v>81</v>
      </c>
      <c r="AP1412" s="28" t="s">
        <v>81</v>
      </c>
      <c r="AU1412" s="28" t="s">
        <v>165</v>
      </c>
      <c r="AY1412" s="28" t="s">
        <v>8902</v>
      </c>
    </row>
    <row r="1413" spans="1:51" x14ac:dyDescent="0.25">
      <c r="A1413" s="28">
        <v>638669</v>
      </c>
      <c r="B1413" s="28">
        <v>529993</v>
      </c>
      <c r="C1413" s="28" t="s">
        <v>1370</v>
      </c>
      <c r="D1413" s="28" t="s">
        <v>8903</v>
      </c>
      <c r="E1413" s="28" t="s">
        <v>94</v>
      </c>
      <c r="F1413" s="28" t="s">
        <v>8550</v>
      </c>
      <c r="G1413" s="28" t="s">
        <v>13</v>
      </c>
      <c r="H1413" s="28" t="s">
        <v>190</v>
      </c>
      <c r="I1413" s="28" t="s">
        <v>191</v>
      </c>
      <c r="J1413" s="28" t="s">
        <v>512</v>
      </c>
      <c r="K1413" s="28" t="s">
        <v>513</v>
      </c>
      <c r="L1413" s="28" t="s">
        <v>514</v>
      </c>
      <c r="M1413" s="28" t="s">
        <v>481</v>
      </c>
      <c r="N1413" s="28" t="s">
        <v>8904</v>
      </c>
      <c r="O1413" s="28" t="s">
        <v>8905</v>
      </c>
      <c r="Q1413" s="28" t="s">
        <v>8906</v>
      </c>
      <c r="R1413" s="28" t="s">
        <v>8907</v>
      </c>
      <c r="S1413" s="28" t="s">
        <v>8908</v>
      </c>
      <c r="V1413" s="28" t="s">
        <v>8909</v>
      </c>
      <c r="Z1413" s="28" t="s">
        <v>81</v>
      </c>
      <c r="AA1413" s="28" t="s">
        <v>82</v>
      </c>
      <c r="AE1413" s="28" t="s">
        <v>197</v>
      </c>
      <c r="AF1413" s="28" t="s">
        <v>198</v>
      </c>
      <c r="AG1413" s="28" t="s">
        <v>160</v>
      </c>
      <c r="AH1413" s="28" t="s">
        <v>81</v>
      </c>
      <c r="AJ1413" s="28" t="s">
        <v>84</v>
      </c>
      <c r="AK1413" s="28" t="s">
        <v>85</v>
      </c>
      <c r="AL1413" s="28" t="s">
        <v>8910</v>
      </c>
      <c r="AM1413" s="28" t="s">
        <v>8911</v>
      </c>
      <c r="AN1413" s="28" t="s">
        <v>163</v>
      </c>
      <c r="AO1413" s="28" t="s">
        <v>81</v>
      </c>
      <c r="AP1413" s="28" t="s">
        <v>81</v>
      </c>
      <c r="AU1413" s="28" t="s">
        <v>165</v>
      </c>
      <c r="AY1413" s="28" t="s">
        <v>234</v>
      </c>
    </row>
    <row r="1414" spans="1:51" x14ac:dyDescent="0.25">
      <c r="A1414" s="28">
        <v>638715</v>
      </c>
      <c r="B1414" s="28">
        <v>631997</v>
      </c>
      <c r="C1414" s="28" t="s">
        <v>8912</v>
      </c>
      <c r="D1414" s="28" t="s">
        <v>8913</v>
      </c>
      <c r="E1414" s="28" t="s">
        <v>94</v>
      </c>
      <c r="F1414" s="28" t="s">
        <v>8914</v>
      </c>
      <c r="G1414" s="28" t="s">
        <v>13</v>
      </c>
      <c r="H1414" s="28" t="s">
        <v>550</v>
      </c>
      <c r="J1414" s="28" t="s">
        <v>8915</v>
      </c>
      <c r="K1414" s="28" t="s">
        <v>8916</v>
      </c>
      <c r="L1414" s="28" t="s">
        <v>2902</v>
      </c>
      <c r="M1414" s="28" t="s">
        <v>2097</v>
      </c>
      <c r="N1414" s="28" t="s">
        <v>5159</v>
      </c>
      <c r="O1414" s="28" t="s">
        <v>8917</v>
      </c>
      <c r="Q1414" s="28" t="s">
        <v>8918</v>
      </c>
      <c r="R1414" s="28" t="s">
        <v>8919</v>
      </c>
      <c r="Z1414" s="28" t="s">
        <v>81</v>
      </c>
      <c r="AA1414" s="28" t="s">
        <v>364</v>
      </c>
      <c r="AE1414" s="28" t="s">
        <v>2103</v>
      </c>
      <c r="AF1414" s="28" t="s">
        <v>198</v>
      </c>
      <c r="AG1414" s="28" t="s">
        <v>2104</v>
      </c>
      <c r="AH1414" s="28" t="s">
        <v>81</v>
      </c>
      <c r="AJ1414" s="28" t="s">
        <v>84</v>
      </c>
      <c r="AK1414" s="28" t="s">
        <v>85</v>
      </c>
      <c r="AL1414" s="28" t="s">
        <v>8920</v>
      </c>
      <c r="AM1414" s="28" t="s">
        <v>8921</v>
      </c>
      <c r="AN1414" s="28" t="s">
        <v>163</v>
      </c>
      <c r="AO1414" s="28" t="s">
        <v>84</v>
      </c>
      <c r="AP1414" s="28" t="s">
        <v>164</v>
      </c>
      <c r="AU1414" s="28" t="s">
        <v>165</v>
      </c>
      <c r="AV1414" s="28" t="s">
        <v>166</v>
      </c>
      <c r="AW1414" s="28" t="s">
        <v>167</v>
      </c>
      <c r="AX1414" s="28" t="s">
        <v>168</v>
      </c>
      <c r="AY1414" s="28" t="s">
        <v>8922</v>
      </c>
    </row>
    <row r="1415" spans="1:51" x14ac:dyDescent="0.25">
      <c r="A1415" s="28">
        <v>638716</v>
      </c>
      <c r="B1415" s="28">
        <v>631998</v>
      </c>
      <c r="C1415" s="28" t="s">
        <v>6751</v>
      </c>
      <c r="D1415" s="28" t="s">
        <v>8923</v>
      </c>
      <c r="E1415" s="28" t="s">
        <v>94</v>
      </c>
      <c r="F1415" s="28" t="s">
        <v>8924</v>
      </c>
      <c r="G1415" s="28" t="s">
        <v>13</v>
      </c>
      <c r="H1415" s="28" t="s">
        <v>550</v>
      </c>
      <c r="J1415" s="28" t="s">
        <v>8915</v>
      </c>
      <c r="K1415" s="28" t="s">
        <v>8916</v>
      </c>
      <c r="L1415" s="28" t="s">
        <v>2902</v>
      </c>
      <c r="M1415" s="28" t="s">
        <v>2097</v>
      </c>
      <c r="N1415" s="28" t="s">
        <v>2138</v>
      </c>
      <c r="O1415" s="28" t="s">
        <v>8925</v>
      </c>
      <c r="Q1415" s="28" t="s">
        <v>8926</v>
      </c>
      <c r="R1415" s="28" t="s">
        <v>8927</v>
      </c>
      <c r="Z1415" s="28" t="s">
        <v>81</v>
      </c>
      <c r="AA1415" s="28" t="s">
        <v>364</v>
      </c>
      <c r="AE1415" s="28" t="s">
        <v>2103</v>
      </c>
      <c r="AF1415" s="28" t="s">
        <v>198</v>
      </c>
      <c r="AG1415" s="28" t="s">
        <v>2104</v>
      </c>
      <c r="AH1415" s="28" t="s">
        <v>81</v>
      </c>
      <c r="AJ1415" s="28" t="s">
        <v>84</v>
      </c>
      <c r="AK1415" s="28" t="s">
        <v>85</v>
      </c>
      <c r="AL1415" s="28" t="s">
        <v>8928</v>
      </c>
      <c r="AM1415" s="28" t="s">
        <v>8929</v>
      </c>
      <c r="AN1415" s="28" t="s">
        <v>163</v>
      </c>
      <c r="AO1415" s="28" t="s">
        <v>84</v>
      </c>
      <c r="AP1415" s="28" t="s">
        <v>164</v>
      </c>
      <c r="AU1415" s="28" t="s">
        <v>165</v>
      </c>
      <c r="AV1415" s="28" t="s">
        <v>166</v>
      </c>
      <c r="AW1415" s="28" t="s">
        <v>167</v>
      </c>
      <c r="AX1415" s="28" t="s">
        <v>168</v>
      </c>
      <c r="AY1415" s="28" t="s">
        <v>8930</v>
      </c>
    </row>
    <row r="1416" spans="1:51" x14ac:dyDescent="0.25">
      <c r="A1416" s="28">
        <v>638718</v>
      </c>
      <c r="B1416" s="28">
        <v>632000</v>
      </c>
      <c r="C1416" s="28" t="s">
        <v>993</v>
      </c>
      <c r="D1416" s="28" t="s">
        <v>8931</v>
      </c>
      <c r="E1416" s="28" t="s">
        <v>94</v>
      </c>
      <c r="F1416" s="28" t="s">
        <v>8932</v>
      </c>
      <c r="G1416" s="28" t="s">
        <v>13</v>
      </c>
      <c r="H1416" s="28" t="s">
        <v>550</v>
      </c>
      <c r="J1416" s="28" t="s">
        <v>8915</v>
      </c>
      <c r="K1416" s="28" t="s">
        <v>8916</v>
      </c>
      <c r="L1416" s="28" t="s">
        <v>2902</v>
      </c>
      <c r="M1416" s="28" t="s">
        <v>2097</v>
      </c>
      <c r="N1416" s="28" t="s">
        <v>5515</v>
      </c>
      <c r="O1416" s="28" t="s">
        <v>8933</v>
      </c>
      <c r="Q1416" s="28" t="s">
        <v>8934</v>
      </c>
      <c r="R1416" s="28" t="s">
        <v>8935</v>
      </c>
      <c r="Z1416" s="28" t="s">
        <v>81</v>
      </c>
      <c r="AA1416" s="28" t="s">
        <v>364</v>
      </c>
      <c r="AE1416" s="28" t="s">
        <v>2103</v>
      </c>
      <c r="AF1416" s="28" t="s">
        <v>198</v>
      </c>
      <c r="AG1416" s="28" t="s">
        <v>2104</v>
      </c>
      <c r="AH1416" s="28" t="s">
        <v>81</v>
      </c>
      <c r="AJ1416" s="28" t="s">
        <v>84</v>
      </c>
      <c r="AK1416" s="28" t="s">
        <v>85</v>
      </c>
      <c r="AL1416" s="28" t="s">
        <v>8936</v>
      </c>
      <c r="AM1416" s="28" t="s">
        <v>8937</v>
      </c>
      <c r="AN1416" s="28" t="s">
        <v>163</v>
      </c>
      <c r="AO1416" s="28" t="s">
        <v>84</v>
      </c>
      <c r="AP1416" s="28" t="s">
        <v>164</v>
      </c>
      <c r="AU1416" s="28" t="s">
        <v>165</v>
      </c>
      <c r="AV1416" s="28" t="s">
        <v>166</v>
      </c>
      <c r="AW1416" s="28" t="s">
        <v>167</v>
      </c>
      <c r="AX1416" s="28" t="s">
        <v>168</v>
      </c>
      <c r="AY1416" s="28" t="s">
        <v>8922</v>
      </c>
    </row>
    <row r="1417" spans="1:51" x14ac:dyDescent="0.25">
      <c r="A1417" s="28">
        <v>638719</v>
      </c>
      <c r="B1417" s="28">
        <v>632001</v>
      </c>
      <c r="C1417" s="28" t="s">
        <v>6948</v>
      </c>
      <c r="D1417" s="28" t="s">
        <v>8938</v>
      </c>
      <c r="E1417" s="28" t="s">
        <v>94</v>
      </c>
      <c r="F1417" s="28" t="s">
        <v>8939</v>
      </c>
      <c r="G1417" s="28" t="s">
        <v>13</v>
      </c>
      <c r="H1417" s="28" t="s">
        <v>550</v>
      </c>
      <c r="J1417" s="28" t="s">
        <v>8915</v>
      </c>
      <c r="K1417" s="28" t="s">
        <v>8916</v>
      </c>
      <c r="L1417" s="28" t="s">
        <v>2902</v>
      </c>
      <c r="M1417" s="28" t="s">
        <v>2097</v>
      </c>
      <c r="N1417" s="28" t="s">
        <v>3430</v>
      </c>
      <c r="O1417" s="28" t="s">
        <v>8940</v>
      </c>
      <c r="Q1417" s="28" t="s">
        <v>8941</v>
      </c>
      <c r="R1417" s="28" t="s">
        <v>8942</v>
      </c>
      <c r="Z1417" s="28" t="s">
        <v>81</v>
      </c>
      <c r="AA1417" s="28" t="s">
        <v>364</v>
      </c>
      <c r="AE1417" s="28" t="s">
        <v>2103</v>
      </c>
      <c r="AF1417" s="28" t="s">
        <v>198</v>
      </c>
      <c r="AG1417" s="28" t="s">
        <v>2104</v>
      </c>
      <c r="AH1417" s="28" t="s">
        <v>81</v>
      </c>
      <c r="AJ1417" s="28" t="s">
        <v>84</v>
      </c>
      <c r="AK1417" s="28" t="s">
        <v>85</v>
      </c>
      <c r="AL1417" s="28" t="s">
        <v>8943</v>
      </c>
      <c r="AM1417" s="28" t="s">
        <v>8944</v>
      </c>
      <c r="AN1417" s="28" t="s">
        <v>163</v>
      </c>
      <c r="AO1417" s="28" t="s">
        <v>84</v>
      </c>
      <c r="AP1417" s="28" t="s">
        <v>164</v>
      </c>
      <c r="AU1417" s="28" t="s">
        <v>165</v>
      </c>
      <c r="AV1417" s="28" t="s">
        <v>166</v>
      </c>
      <c r="AW1417" s="28" t="s">
        <v>167</v>
      </c>
      <c r="AX1417" s="28" t="s">
        <v>168</v>
      </c>
      <c r="AY1417" s="28" t="s">
        <v>8930</v>
      </c>
    </row>
    <row r="1418" spans="1:51" x14ac:dyDescent="0.25">
      <c r="A1418" s="28">
        <v>638720</v>
      </c>
      <c r="B1418" s="28">
        <v>632002</v>
      </c>
      <c r="C1418" s="28" t="s">
        <v>187</v>
      </c>
      <c r="D1418" s="28" t="s">
        <v>8945</v>
      </c>
      <c r="E1418" s="28" t="s">
        <v>94</v>
      </c>
      <c r="F1418" s="28" t="s">
        <v>8946</v>
      </c>
      <c r="G1418" s="28" t="s">
        <v>13</v>
      </c>
      <c r="H1418" s="28" t="s">
        <v>550</v>
      </c>
      <c r="J1418" s="28" t="s">
        <v>8915</v>
      </c>
      <c r="K1418" s="28" t="s">
        <v>8916</v>
      </c>
      <c r="L1418" s="28" t="s">
        <v>2902</v>
      </c>
      <c r="M1418" s="28" t="s">
        <v>2097</v>
      </c>
      <c r="N1418" s="28" t="s">
        <v>3430</v>
      </c>
      <c r="O1418" s="28" t="s">
        <v>8947</v>
      </c>
      <c r="Q1418" s="28" t="s">
        <v>8948</v>
      </c>
      <c r="R1418" s="28" t="s">
        <v>8949</v>
      </c>
      <c r="Z1418" s="28" t="s">
        <v>81</v>
      </c>
      <c r="AA1418" s="28" t="s">
        <v>364</v>
      </c>
      <c r="AE1418" s="28" t="s">
        <v>2103</v>
      </c>
      <c r="AF1418" s="28" t="s">
        <v>198</v>
      </c>
      <c r="AG1418" s="28" t="s">
        <v>2104</v>
      </c>
      <c r="AH1418" s="28" t="s">
        <v>81</v>
      </c>
      <c r="AJ1418" s="28" t="s">
        <v>84</v>
      </c>
      <c r="AK1418" s="28" t="s">
        <v>85</v>
      </c>
      <c r="AL1418" s="28" t="s">
        <v>8950</v>
      </c>
      <c r="AM1418" s="28" t="s">
        <v>8951</v>
      </c>
      <c r="AN1418" s="28" t="s">
        <v>163</v>
      </c>
      <c r="AO1418" s="28" t="s">
        <v>84</v>
      </c>
      <c r="AP1418" s="28" t="s">
        <v>164</v>
      </c>
      <c r="AU1418" s="28" t="s">
        <v>165</v>
      </c>
      <c r="AV1418" s="28" t="s">
        <v>166</v>
      </c>
      <c r="AW1418" s="28" t="s">
        <v>167</v>
      </c>
      <c r="AX1418" s="28" t="s">
        <v>168</v>
      </c>
      <c r="AY1418" s="28" t="s">
        <v>8930</v>
      </c>
    </row>
    <row r="1419" spans="1:51" x14ac:dyDescent="0.25">
      <c r="A1419" s="28">
        <v>638721</v>
      </c>
      <c r="B1419" s="28">
        <v>632003</v>
      </c>
      <c r="C1419" s="28" t="s">
        <v>5433</v>
      </c>
      <c r="D1419" s="28" t="s">
        <v>8952</v>
      </c>
      <c r="E1419" s="28" t="s">
        <v>9</v>
      </c>
      <c r="F1419" s="28" t="s">
        <v>8953</v>
      </c>
      <c r="G1419" s="28" t="s">
        <v>13</v>
      </c>
      <c r="H1419" s="28" t="s">
        <v>550</v>
      </c>
      <c r="J1419" s="28" t="s">
        <v>8915</v>
      </c>
      <c r="K1419" s="28" t="s">
        <v>8916</v>
      </c>
      <c r="L1419" s="28" t="s">
        <v>2902</v>
      </c>
      <c r="M1419" s="28" t="s">
        <v>2097</v>
      </c>
      <c r="N1419" s="28" t="s">
        <v>3779</v>
      </c>
      <c r="O1419" s="28" t="s">
        <v>8954</v>
      </c>
      <c r="Q1419" s="28" t="s">
        <v>8955</v>
      </c>
      <c r="R1419" s="28" t="s">
        <v>8956</v>
      </c>
      <c r="Z1419" s="28" t="s">
        <v>81</v>
      </c>
      <c r="AA1419" s="28" t="s">
        <v>364</v>
      </c>
      <c r="AE1419" s="28" t="s">
        <v>2103</v>
      </c>
      <c r="AF1419" s="28" t="s">
        <v>198</v>
      </c>
      <c r="AG1419" s="28" t="s">
        <v>2104</v>
      </c>
      <c r="AH1419" s="28" t="s">
        <v>81</v>
      </c>
      <c r="AJ1419" s="28" t="s">
        <v>84</v>
      </c>
      <c r="AK1419" s="28" t="s">
        <v>85</v>
      </c>
      <c r="AL1419" s="28" t="s">
        <v>8957</v>
      </c>
      <c r="AM1419" s="28" t="s">
        <v>8958</v>
      </c>
      <c r="AN1419" s="28" t="s">
        <v>163</v>
      </c>
      <c r="AO1419" s="28" t="s">
        <v>84</v>
      </c>
      <c r="AP1419" s="28" t="s">
        <v>164</v>
      </c>
      <c r="AU1419" s="28" t="s">
        <v>165</v>
      </c>
      <c r="AV1419" s="28" t="s">
        <v>166</v>
      </c>
      <c r="AW1419" s="28" t="s">
        <v>167</v>
      </c>
      <c r="AX1419" s="28" t="s">
        <v>168</v>
      </c>
      <c r="AY1419" s="28" t="s">
        <v>8922</v>
      </c>
    </row>
    <row r="1420" spans="1:51" x14ac:dyDescent="0.25">
      <c r="A1420" s="28">
        <v>638724</v>
      </c>
      <c r="B1420" s="28">
        <v>632004</v>
      </c>
      <c r="C1420" s="28" t="s">
        <v>5093</v>
      </c>
      <c r="D1420" s="28" t="s">
        <v>2040</v>
      </c>
      <c r="E1420" s="28" t="s">
        <v>94</v>
      </c>
      <c r="F1420" s="28" t="s">
        <v>8959</v>
      </c>
      <c r="G1420" s="28" t="s">
        <v>13</v>
      </c>
      <c r="H1420" s="28" t="s">
        <v>550</v>
      </c>
      <c r="J1420" s="28" t="s">
        <v>2863</v>
      </c>
      <c r="K1420" s="28" t="s">
        <v>2864</v>
      </c>
      <c r="L1420" s="28" t="s">
        <v>1126</v>
      </c>
      <c r="M1420" s="28" t="s">
        <v>709</v>
      </c>
      <c r="N1420" s="28" t="s">
        <v>7311</v>
      </c>
      <c r="Z1420" s="28" t="s">
        <v>81</v>
      </c>
      <c r="AA1420" s="28" t="s">
        <v>82</v>
      </c>
      <c r="AE1420" s="28" t="s">
        <v>470</v>
      </c>
      <c r="AF1420" s="28" t="s">
        <v>198</v>
      </c>
      <c r="AG1420" s="28" t="s">
        <v>471</v>
      </c>
      <c r="AH1420" s="28" t="s">
        <v>81</v>
      </c>
      <c r="AJ1420" s="28" t="s">
        <v>84</v>
      </c>
      <c r="AK1420" s="28" t="s">
        <v>85</v>
      </c>
      <c r="AL1420" s="28" t="s">
        <v>8960</v>
      </c>
      <c r="AM1420" s="28" t="s">
        <v>8961</v>
      </c>
      <c r="AN1420" s="28" t="s">
        <v>163</v>
      </c>
      <c r="AO1420" s="28" t="s">
        <v>84</v>
      </c>
      <c r="AP1420" s="28" t="s">
        <v>164</v>
      </c>
      <c r="AU1420" s="28" t="s">
        <v>165</v>
      </c>
      <c r="AV1420" s="28" t="s">
        <v>166</v>
      </c>
      <c r="AW1420" s="28" t="s">
        <v>167</v>
      </c>
      <c r="AX1420" s="28" t="s">
        <v>168</v>
      </c>
      <c r="AY1420" s="28" t="s">
        <v>234</v>
      </c>
    </row>
    <row r="1421" spans="1:51" x14ac:dyDescent="0.25">
      <c r="A1421" s="28">
        <v>638726</v>
      </c>
      <c r="B1421" s="28">
        <v>632006</v>
      </c>
      <c r="C1421" s="28" t="s">
        <v>1953</v>
      </c>
      <c r="D1421" s="28" t="s">
        <v>8962</v>
      </c>
      <c r="E1421" s="28" t="s">
        <v>9</v>
      </c>
      <c r="F1421" s="28" t="s">
        <v>8963</v>
      </c>
      <c r="G1421" s="28" t="s">
        <v>13</v>
      </c>
      <c r="H1421" s="28" t="s">
        <v>550</v>
      </c>
      <c r="J1421" s="28" t="s">
        <v>8915</v>
      </c>
      <c r="K1421" s="28" t="s">
        <v>8916</v>
      </c>
      <c r="L1421" s="28" t="s">
        <v>2902</v>
      </c>
      <c r="M1421" s="28" t="s">
        <v>2097</v>
      </c>
      <c r="N1421" s="28" t="s">
        <v>5624</v>
      </c>
      <c r="O1421" s="28" t="s">
        <v>8964</v>
      </c>
      <c r="Q1421" s="28" t="s">
        <v>8965</v>
      </c>
      <c r="R1421" s="28" t="s">
        <v>8966</v>
      </c>
      <c r="Z1421" s="28" t="s">
        <v>81</v>
      </c>
      <c r="AA1421" s="28" t="s">
        <v>364</v>
      </c>
      <c r="AE1421" s="28" t="s">
        <v>2103</v>
      </c>
      <c r="AF1421" s="28" t="s">
        <v>198</v>
      </c>
      <c r="AG1421" s="28" t="s">
        <v>2104</v>
      </c>
      <c r="AH1421" s="28" t="s">
        <v>81</v>
      </c>
      <c r="AJ1421" s="28" t="s">
        <v>84</v>
      </c>
      <c r="AK1421" s="28" t="s">
        <v>85</v>
      </c>
      <c r="AL1421" s="28" t="s">
        <v>8967</v>
      </c>
      <c r="AM1421" s="28" t="s">
        <v>8968</v>
      </c>
      <c r="AN1421" s="28" t="s">
        <v>163</v>
      </c>
      <c r="AO1421" s="28" t="s">
        <v>84</v>
      </c>
      <c r="AP1421" s="28" t="s">
        <v>164</v>
      </c>
      <c r="AU1421" s="28" t="s">
        <v>165</v>
      </c>
      <c r="AV1421" s="28" t="s">
        <v>166</v>
      </c>
      <c r="AW1421" s="28" t="s">
        <v>167</v>
      </c>
      <c r="AX1421" s="28" t="s">
        <v>168</v>
      </c>
      <c r="AY1421" s="28" t="s">
        <v>8922</v>
      </c>
    </row>
    <row r="1422" spans="1:51" x14ac:dyDescent="0.25">
      <c r="A1422" s="28">
        <v>638739</v>
      </c>
      <c r="B1422" s="28">
        <v>632010</v>
      </c>
      <c r="C1422" s="28" t="s">
        <v>8969</v>
      </c>
      <c r="D1422" s="28" t="s">
        <v>8970</v>
      </c>
      <c r="E1422" s="28" t="s">
        <v>94</v>
      </c>
      <c r="F1422" s="28" t="s">
        <v>8971</v>
      </c>
      <c r="G1422" s="28" t="s">
        <v>13</v>
      </c>
      <c r="H1422" s="28" t="s">
        <v>550</v>
      </c>
      <c r="J1422" s="28" t="s">
        <v>8915</v>
      </c>
      <c r="K1422" s="28" t="s">
        <v>8916</v>
      </c>
      <c r="L1422" s="28" t="s">
        <v>2902</v>
      </c>
      <c r="M1422" s="28" t="s">
        <v>2097</v>
      </c>
      <c r="N1422" s="28" t="s">
        <v>4807</v>
      </c>
      <c r="O1422" s="28" t="s">
        <v>8972</v>
      </c>
      <c r="Q1422" s="28" t="s">
        <v>8973</v>
      </c>
      <c r="R1422" s="28" t="s">
        <v>8974</v>
      </c>
      <c r="Z1422" s="28" t="s">
        <v>81</v>
      </c>
      <c r="AA1422" s="28" t="s">
        <v>364</v>
      </c>
      <c r="AE1422" s="28" t="s">
        <v>2103</v>
      </c>
      <c r="AF1422" s="28" t="s">
        <v>198</v>
      </c>
      <c r="AG1422" s="28" t="s">
        <v>2104</v>
      </c>
      <c r="AH1422" s="28" t="s">
        <v>81</v>
      </c>
      <c r="AJ1422" s="28" t="s">
        <v>84</v>
      </c>
      <c r="AK1422" s="28" t="s">
        <v>85</v>
      </c>
      <c r="AL1422" s="28" t="s">
        <v>8975</v>
      </c>
      <c r="AM1422" s="28" t="s">
        <v>8976</v>
      </c>
      <c r="AN1422" s="28" t="s">
        <v>163</v>
      </c>
      <c r="AO1422" s="28" t="s">
        <v>84</v>
      </c>
      <c r="AP1422" s="28" t="s">
        <v>164</v>
      </c>
      <c r="AU1422" s="28" t="s">
        <v>165</v>
      </c>
      <c r="AV1422" s="28" t="s">
        <v>166</v>
      </c>
      <c r="AW1422" s="28" t="s">
        <v>167</v>
      </c>
      <c r="AX1422" s="28" t="s">
        <v>168</v>
      </c>
      <c r="AY1422" s="28" t="s">
        <v>8977</v>
      </c>
    </row>
    <row r="1423" spans="1:51" x14ac:dyDescent="0.25">
      <c r="A1423" s="28">
        <v>639101</v>
      </c>
      <c r="B1423" s="28">
        <v>609693</v>
      </c>
      <c r="C1423" s="28" t="s">
        <v>5577</v>
      </c>
      <c r="D1423" s="28" t="s">
        <v>8978</v>
      </c>
      <c r="E1423" s="28" t="s">
        <v>9</v>
      </c>
      <c r="F1423" s="28" t="s">
        <v>8979</v>
      </c>
      <c r="G1423" s="28" t="s">
        <v>13</v>
      </c>
      <c r="H1423" s="28" t="s">
        <v>190</v>
      </c>
      <c r="J1423" s="28" t="s">
        <v>4208</v>
      </c>
      <c r="K1423" s="28" t="s">
        <v>4209</v>
      </c>
      <c r="L1423" s="28" t="s">
        <v>4210</v>
      </c>
      <c r="M1423" s="28" t="s">
        <v>17</v>
      </c>
      <c r="N1423" s="28" t="s">
        <v>5624</v>
      </c>
      <c r="O1423" s="28" t="s">
        <v>8980</v>
      </c>
      <c r="Q1423" s="28" t="s">
        <v>4212</v>
      </c>
      <c r="R1423" s="28" t="s">
        <v>8177</v>
      </c>
      <c r="S1423" s="28" t="s">
        <v>8981</v>
      </c>
      <c r="U1423" s="28" t="s">
        <v>8982</v>
      </c>
      <c r="V1423" s="28" t="s">
        <v>8983</v>
      </c>
      <c r="Z1423" s="28" t="s">
        <v>81</v>
      </c>
      <c r="AA1423" s="28" t="s">
        <v>82</v>
      </c>
      <c r="AE1423" s="28" t="s">
        <v>197</v>
      </c>
      <c r="AF1423" s="28" t="s">
        <v>198</v>
      </c>
      <c r="AG1423" s="28" t="s">
        <v>160</v>
      </c>
      <c r="AH1423" s="28" t="s">
        <v>81</v>
      </c>
      <c r="AJ1423" s="28" t="s">
        <v>84</v>
      </c>
      <c r="AK1423" s="28" t="s">
        <v>85</v>
      </c>
      <c r="AL1423" s="28" t="s">
        <v>8984</v>
      </c>
      <c r="AM1423" s="28" t="s">
        <v>8985</v>
      </c>
      <c r="AN1423" s="28" t="s">
        <v>163</v>
      </c>
      <c r="AO1423" s="28" t="s">
        <v>81</v>
      </c>
      <c r="AP1423" s="28" t="s">
        <v>81</v>
      </c>
      <c r="AU1423" s="28" t="s">
        <v>165</v>
      </c>
      <c r="AY1423" s="28" t="s">
        <v>8986</v>
      </c>
    </row>
    <row r="1424" spans="1:51" x14ac:dyDescent="0.25">
      <c r="A1424" s="28">
        <v>639103</v>
      </c>
      <c r="B1424" s="28">
        <v>471214</v>
      </c>
      <c r="C1424" s="28" t="s">
        <v>839</v>
      </c>
      <c r="D1424" s="28" t="s">
        <v>8987</v>
      </c>
      <c r="E1424" s="28" t="s">
        <v>94</v>
      </c>
      <c r="F1424" s="28" t="s">
        <v>8988</v>
      </c>
      <c r="G1424" s="28" t="s">
        <v>13</v>
      </c>
      <c r="H1424" s="28" t="s">
        <v>190</v>
      </c>
      <c r="I1424" s="28" t="s">
        <v>191</v>
      </c>
      <c r="J1424" s="28" t="s">
        <v>8989</v>
      </c>
      <c r="K1424" s="28" t="s">
        <v>8990</v>
      </c>
      <c r="L1424" s="28" t="s">
        <v>8991</v>
      </c>
      <c r="M1424" s="28" t="s">
        <v>465</v>
      </c>
      <c r="N1424" s="28" t="s">
        <v>8992</v>
      </c>
      <c r="O1424" s="28" t="s">
        <v>8993</v>
      </c>
      <c r="Q1424" s="28" t="s">
        <v>8994</v>
      </c>
      <c r="R1424" s="28" t="s">
        <v>8995</v>
      </c>
      <c r="Z1424" s="28" t="s">
        <v>81</v>
      </c>
      <c r="AA1424" s="28" t="s">
        <v>82</v>
      </c>
      <c r="AE1424" s="28" t="s">
        <v>470</v>
      </c>
      <c r="AF1424" s="28" t="s">
        <v>198</v>
      </c>
      <c r="AG1424" s="28" t="s">
        <v>471</v>
      </c>
      <c r="AH1424" s="28" t="s">
        <v>81</v>
      </c>
      <c r="AJ1424" s="28" t="s">
        <v>84</v>
      </c>
      <c r="AK1424" s="28" t="s">
        <v>85</v>
      </c>
      <c r="AL1424" s="28" t="s">
        <v>8996</v>
      </c>
      <c r="AM1424" s="28" t="s">
        <v>8997</v>
      </c>
      <c r="AN1424" s="28" t="s">
        <v>163</v>
      </c>
      <c r="AO1424" s="28" t="s">
        <v>81</v>
      </c>
      <c r="AP1424" s="28" t="s">
        <v>81</v>
      </c>
      <c r="AU1424" s="28" t="s">
        <v>165</v>
      </c>
      <c r="AY1424" s="28" t="s">
        <v>234</v>
      </c>
    </row>
    <row r="1425" spans="1:51" x14ac:dyDescent="0.25">
      <c r="A1425" s="28">
        <v>639104</v>
      </c>
      <c r="B1425" s="28">
        <v>439816</v>
      </c>
      <c r="C1425" s="28" t="s">
        <v>1520</v>
      </c>
      <c r="D1425" s="28" t="s">
        <v>8998</v>
      </c>
      <c r="E1425" s="28" t="s">
        <v>94</v>
      </c>
      <c r="F1425" s="28" t="s">
        <v>8999</v>
      </c>
      <c r="G1425" s="28" t="s">
        <v>13</v>
      </c>
      <c r="H1425" s="28" t="s">
        <v>190</v>
      </c>
      <c r="I1425" s="28" t="s">
        <v>191</v>
      </c>
      <c r="J1425" s="28" t="s">
        <v>8989</v>
      </c>
      <c r="K1425" s="28" t="s">
        <v>8990</v>
      </c>
      <c r="L1425" s="28" t="s">
        <v>8991</v>
      </c>
      <c r="M1425" s="28" t="s">
        <v>465</v>
      </c>
      <c r="N1425" s="28" t="s">
        <v>9000</v>
      </c>
      <c r="O1425" s="28" t="s">
        <v>9001</v>
      </c>
      <c r="Q1425" s="28" t="s">
        <v>9002</v>
      </c>
      <c r="R1425" s="28" t="s">
        <v>9003</v>
      </c>
      <c r="Z1425" s="28" t="s">
        <v>81</v>
      </c>
      <c r="AA1425" s="28" t="s">
        <v>82</v>
      </c>
      <c r="AE1425" s="28" t="s">
        <v>470</v>
      </c>
      <c r="AF1425" s="28" t="s">
        <v>198</v>
      </c>
      <c r="AG1425" s="28" t="s">
        <v>471</v>
      </c>
      <c r="AH1425" s="28" t="s">
        <v>81</v>
      </c>
      <c r="AJ1425" s="28" t="s">
        <v>84</v>
      </c>
      <c r="AK1425" s="28" t="s">
        <v>85</v>
      </c>
      <c r="AL1425" s="28" t="s">
        <v>9004</v>
      </c>
      <c r="AM1425" s="28" t="s">
        <v>9005</v>
      </c>
      <c r="AN1425" s="28" t="s">
        <v>163</v>
      </c>
      <c r="AO1425" s="28" t="s">
        <v>81</v>
      </c>
      <c r="AP1425" s="28" t="s">
        <v>81</v>
      </c>
      <c r="AU1425" s="28" t="s">
        <v>165</v>
      </c>
      <c r="AY1425" s="28" t="s">
        <v>234</v>
      </c>
    </row>
    <row r="1426" spans="1:51" x14ac:dyDescent="0.25">
      <c r="A1426" s="28">
        <v>639105</v>
      </c>
      <c r="B1426" s="28">
        <v>598596</v>
      </c>
      <c r="C1426" s="28" t="s">
        <v>4658</v>
      </c>
      <c r="D1426" s="28" t="s">
        <v>9006</v>
      </c>
      <c r="E1426" s="28" t="s">
        <v>94</v>
      </c>
      <c r="F1426" s="28" t="s">
        <v>9007</v>
      </c>
      <c r="G1426" s="28" t="s">
        <v>13</v>
      </c>
      <c r="H1426" s="28" t="s">
        <v>190</v>
      </c>
      <c r="I1426" s="28" t="s">
        <v>311</v>
      </c>
      <c r="J1426" s="28" t="s">
        <v>8989</v>
      </c>
      <c r="K1426" s="28" t="s">
        <v>8990</v>
      </c>
      <c r="L1426" s="28" t="s">
        <v>8991</v>
      </c>
      <c r="M1426" s="28" t="s">
        <v>465</v>
      </c>
      <c r="N1426" s="28" t="s">
        <v>7059</v>
      </c>
      <c r="O1426" s="28" t="s">
        <v>8993</v>
      </c>
      <c r="Q1426" s="28" t="s">
        <v>9008</v>
      </c>
      <c r="R1426" s="28" t="s">
        <v>8995</v>
      </c>
      <c r="Z1426" s="28" t="s">
        <v>81</v>
      </c>
      <c r="AA1426" s="28" t="s">
        <v>82</v>
      </c>
      <c r="AE1426" s="28" t="s">
        <v>470</v>
      </c>
      <c r="AF1426" s="28" t="s">
        <v>198</v>
      </c>
      <c r="AG1426" s="28" t="s">
        <v>471</v>
      </c>
      <c r="AH1426" s="28" t="s">
        <v>81</v>
      </c>
      <c r="AJ1426" s="28" t="s">
        <v>84</v>
      </c>
      <c r="AK1426" s="28" t="s">
        <v>85</v>
      </c>
      <c r="AL1426" s="28" t="s">
        <v>9009</v>
      </c>
      <c r="AM1426" s="28" t="s">
        <v>9010</v>
      </c>
      <c r="AN1426" s="28" t="s">
        <v>163</v>
      </c>
      <c r="AO1426" s="28" t="s">
        <v>81</v>
      </c>
      <c r="AP1426" s="28" t="s">
        <v>81</v>
      </c>
      <c r="AU1426" s="28" t="s">
        <v>165</v>
      </c>
      <c r="AY1426" s="28" t="s">
        <v>234</v>
      </c>
    </row>
    <row r="1427" spans="1:51" x14ac:dyDescent="0.25">
      <c r="A1427" s="28">
        <v>639106</v>
      </c>
      <c r="B1427" s="28">
        <v>562764</v>
      </c>
      <c r="C1427" s="28" t="s">
        <v>879</v>
      </c>
      <c r="D1427" s="28" t="s">
        <v>9011</v>
      </c>
      <c r="E1427" s="28" t="s">
        <v>94</v>
      </c>
      <c r="F1427" s="28" t="s">
        <v>9012</v>
      </c>
      <c r="G1427" s="28" t="s">
        <v>13</v>
      </c>
      <c r="H1427" s="28" t="s">
        <v>190</v>
      </c>
      <c r="I1427" s="28" t="s">
        <v>311</v>
      </c>
      <c r="J1427" s="28" t="s">
        <v>8989</v>
      </c>
      <c r="K1427" s="28" t="s">
        <v>8990</v>
      </c>
      <c r="L1427" s="28" t="s">
        <v>8991</v>
      </c>
      <c r="M1427" s="28" t="s">
        <v>465</v>
      </c>
      <c r="N1427" s="28" t="s">
        <v>9013</v>
      </c>
      <c r="O1427" s="28" t="s">
        <v>8993</v>
      </c>
      <c r="Q1427" s="28" t="s">
        <v>8994</v>
      </c>
      <c r="R1427" s="28" t="s">
        <v>8995</v>
      </c>
      <c r="Z1427" s="28" t="s">
        <v>81</v>
      </c>
      <c r="AA1427" s="28" t="s">
        <v>82</v>
      </c>
      <c r="AE1427" s="28" t="s">
        <v>470</v>
      </c>
      <c r="AF1427" s="28" t="s">
        <v>198</v>
      </c>
      <c r="AG1427" s="28" t="s">
        <v>471</v>
      </c>
      <c r="AH1427" s="28" t="s">
        <v>81</v>
      </c>
      <c r="AJ1427" s="28" t="s">
        <v>84</v>
      </c>
      <c r="AK1427" s="28" t="s">
        <v>85</v>
      </c>
      <c r="AL1427" s="28" t="s">
        <v>9014</v>
      </c>
      <c r="AM1427" s="28" t="s">
        <v>9015</v>
      </c>
      <c r="AN1427" s="28" t="s">
        <v>163</v>
      </c>
      <c r="AO1427" s="28" t="s">
        <v>81</v>
      </c>
      <c r="AP1427" s="28" t="s">
        <v>81</v>
      </c>
      <c r="AU1427" s="28" t="s">
        <v>165</v>
      </c>
      <c r="AY1427" s="28" t="s">
        <v>9016</v>
      </c>
    </row>
    <row r="1428" spans="1:51" x14ac:dyDescent="0.25">
      <c r="A1428" s="28">
        <v>639110</v>
      </c>
      <c r="B1428" s="28">
        <v>530773</v>
      </c>
      <c r="C1428" s="28" t="s">
        <v>2130</v>
      </c>
      <c r="D1428" s="28" t="s">
        <v>989</v>
      </c>
      <c r="E1428" s="28" t="s">
        <v>94</v>
      </c>
      <c r="F1428" s="28" t="s">
        <v>9017</v>
      </c>
      <c r="G1428" s="28" t="s">
        <v>13</v>
      </c>
      <c r="H1428" s="28" t="s">
        <v>190</v>
      </c>
      <c r="I1428" s="28" t="s">
        <v>191</v>
      </c>
      <c r="J1428" s="28" t="s">
        <v>9018</v>
      </c>
      <c r="K1428" s="28" t="s">
        <v>9019</v>
      </c>
      <c r="L1428" s="28" t="s">
        <v>1342</v>
      </c>
      <c r="M1428" s="28" t="s">
        <v>1343</v>
      </c>
      <c r="N1428" s="28" t="s">
        <v>5096</v>
      </c>
      <c r="O1428" s="28" t="s">
        <v>9020</v>
      </c>
      <c r="Q1428" s="28" t="s">
        <v>5114</v>
      </c>
      <c r="R1428" s="28" t="s">
        <v>8045</v>
      </c>
      <c r="Z1428" s="28" t="s">
        <v>81</v>
      </c>
      <c r="AA1428" s="28" t="s">
        <v>196</v>
      </c>
      <c r="AE1428" s="28" t="s">
        <v>257</v>
      </c>
      <c r="AF1428" s="28" t="s">
        <v>198</v>
      </c>
      <c r="AG1428" s="28" t="s">
        <v>83</v>
      </c>
      <c r="AH1428" s="28" t="s">
        <v>81</v>
      </c>
      <c r="AJ1428" s="28" t="s">
        <v>84</v>
      </c>
      <c r="AK1428" s="28" t="s">
        <v>85</v>
      </c>
      <c r="AL1428" s="28" t="s">
        <v>9021</v>
      </c>
      <c r="AM1428" s="28" t="s">
        <v>9022</v>
      </c>
      <c r="AN1428" s="28" t="s">
        <v>163</v>
      </c>
      <c r="AO1428" s="28" t="s">
        <v>81</v>
      </c>
      <c r="AP1428" s="28" t="s">
        <v>81</v>
      </c>
      <c r="AU1428" s="28" t="s">
        <v>165</v>
      </c>
      <c r="AY1428" s="28" t="s">
        <v>234</v>
      </c>
    </row>
    <row r="1429" spans="1:51" x14ac:dyDescent="0.25">
      <c r="A1429" s="28">
        <v>639113</v>
      </c>
      <c r="B1429" s="28">
        <v>359662</v>
      </c>
      <c r="C1429" s="28" t="s">
        <v>1499</v>
      </c>
      <c r="D1429" s="28" t="s">
        <v>9023</v>
      </c>
      <c r="E1429" s="28" t="s">
        <v>94</v>
      </c>
      <c r="F1429" s="28" t="s">
        <v>9024</v>
      </c>
      <c r="G1429" s="28" t="s">
        <v>13</v>
      </c>
      <c r="H1429" s="28" t="s">
        <v>190</v>
      </c>
      <c r="J1429" s="28" t="s">
        <v>8989</v>
      </c>
      <c r="K1429" s="28" t="s">
        <v>8990</v>
      </c>
      <c r="L1429" s="28" t="s">
        <v>8991</v>
      </c>
      <c r="M1429" s="28" t="s">
        <v>465</v>
      </c>
      <c r="N1429" s="28" t="s">
        <v>9025</v>
      </c>
      <c r="O1429" s="28" t="s">
        <v>8993</v>
      </c>
      <c r="Q1429" s="28" t="s">
        <v>8994</v>
      </c>
      <c r="R1429" s="28" t="s">
        <v>8995</v>
      </c>
      <c r="Z1429" s="28" t="s">
        <v>81</v>
      </c>
      <c r="AA1429" s="28" t="s">
        <v>82</v>
      </c>
      <c r="AE1429" s="28" t="s">
        <v>470</v>
      </c>
      <c r="AF1429" s="28" t="s">
        <v>198</v>
      </c>
      <c r="AG1429" s="28" t="s">
        <v>471</v>
      </c>
      <c r="AH1429" s="28" t="s">
        <v>81</v>
      </c>
      <c r="AJ1429" s="28" t="s">
        <v>84</v>
      </c>
      <c r="AK1429" s="28" t="s">
        <v>85</v>
      </c>
      <c r="AL1429" s="28" t="s">
        <v>9026</v>
      </c>
      <c r="AM1429" s="28" t="s">
        <v>9027</v>
      </c>
      <c r="AN1429" s="28" t="s">
        <v>163</v>
      </c>
      <c r="AO1429" s="28" t="s">
        <v>81</v>
      </c>
      <c r="AP1429" s="28" t="s">
        <v>81</v>
      </c>
      <c r="AU1429" s="28" t="s">
        <v>165</v>
      </c>
      <c r="AY1429" s="28" t="s">
        <v>9016</v>
      </c>
    </row>
    <row r="1430" spans="1:51" x14ac:dyDescent="0.25">
      <c r="A1430" s="28">
        <v>639123</v>
      </c>
      <c r="B1430" s="28">
        <v>632159</v>
      </c>
      <c r="C1430" s="28" t="s">
        <v>969</v>
      </c>
      <c r="D1430" s="28" t="s">
        <v>9028</v>
      </c>
      <c r="E1430" s="28" t="s">
        <v>94</v>
      </c>
      <c r="F1430" s="28" t="s">
        <v>9029</v>
      </c>
      <c r="G1430" s="28" t="s">
        <v>13</v>
      </c>
      <c r="H1430" s="28" t="s">
        <v>190</v>
      </c>
      <c r="J1430" s="28" t="s">
        <v>2825</v>
      </c>
      <c r="K1430" s="28" t="s">
        <v>2826</v>
      </c>
      <c r="N1430" s="28" t="s">
        <v>4136</v>
      </c>
      <c r="O1430" s="28" t="s">
        <v>9030</v>
      </c>
      <c r="P1430" s="28" t="s">
        <v>9031</v>
      </c>
      <c r="Q1430" s="28" t="s">
        <v>2828</v>
      </c>
      <c r="R1430" s="28" t="s">
        <v>3364</v>
      </c>
      <c r="S1430" s="28" t="s">
        <v>2830</v>
      </c>
      <c r="V1430" s="28" t="s">
        <v>2831</v>
      </c>
      <c r="Z1430" s="28" t="s">
        <v>81</v>
      </c>
      <c r="AA1430" s="28" t="s">
        <v>82</v>
      </c>
      <c r="AE1430" s="28" t="s">
        <v>590</v>
      </c>
      <c r="AF1430" s="28" t="s">
        <v>198</v>
      </c>
      <c r="AG1430" s="28" t="s">
        <v>582</v>
      </c>
      <c r="AH1430" s="28" t="s">
        <v>81</v>
      </c>
      <c r="AJ1430" s="28" t="s">
        <v>84</v>
      </c>
      <c r="AK1430" s="28" t="s">
        <v>85</v>
      </c>
      <c r="AL1430" s="28" t="s">
        <v>9032</v>
      </c>
      <c r="AM1430" s="28" t="s">
        <v>9033</v>
      </c>
      <c r="AN1430" s="28" t="s">
        <v>163</v>
      </c>
      <c r="AU1430" s="28" t="s">
        <v>165</v>
      </c>
      <c r="AY1430" s="28" t="s">
        <v>9034</v>
      </c>
    </row>
    <row r="1431" spans="1:51" x14ac:dyDescent="0.25">
      <c r="A1431" s="28">
        <v>639140</v>
      </c>
      <c r="B1431" s="28">
        <v>632165</v>
      </c>
      <c r="C1431" s="28" t="s">
        <v>9035</v>
      </c>
      <c r="D1431" s="28" t="s">
        <v>9036</v>
      </c>
      <c r="E1431" s="28" t="s">
        <v>9</v>
      </c>
      <c r="F1431" s="28" t="s">
        <v>9037</v>
      </c>
      <c r="G1431" s="28" t="s">
        <v>13</v>
      </c>
      <c r="H1431" s="28" t="s">
        <v>190</v>
      </c>
      <c r="I1431" s="28" t="s">
        <v>191</v>
      </c>
      <c r="J1431" s="28" t="s">
        <v>2796</v>
      </c>
      <c r="K1431" s="28" t="s">
        <v>2797</v>
      </c>
      <c r="L1431" s="28" t="s">
        <v>2178</v>
      </c>
      <c r="M1431" s="28" t="s">
        <v>251</v>
      </c>
      <c r="N1431" s="28" t="s">
        <v>5679</v>
      </c>
      <c r="P1431" s="28" t="s">
        <v>9038</v>
      </c>
      <c r="Q1431" s="28" t="s">
        <v>2800</v>
      </c>
      <c r="R1431" s="28" t="s">
        <v>2808</v>
      </c>
      <c r="Z1431" s="28" t="s">
        <v>81</v>
      </c>
      <c r="AA1431" s="28" t="s">
        <v>82</v>
      </c>
      <c r="AE1431" s="28" t="s">
        <v>257</v>
      </c>
      <c r="AF1431" s="28" t="s">
        <v>198</v>
      </c>
      <c r="AG1431" s="28" t="s">
        <v>83</v>
      </c>
      <c r="AH1431" s="28" t="s">
        <v>81</v>
      </c>
      <c r="AJ1431" s="28" t="s">
        <v>84</v>
      </c>
      <c r="AK1431" s="28" t="s">
        <v>85</v>
      </c>
      <c r="AL1431" s="28" t="s">
        <v>9039</v>
      </c>
      <c r="AM1431" s="28" t="s">
        <v>9040</v>
      </c>
      <c r="AN1431" s="28" t="s">
        <v>163</v>
      </c>
      <c r="AO1431" s="28" t="s">
        <v>84</v>
      </c>
      <c r="AP1431" s="28" t="s">
        <v>164</v>
      </c>
      <c r="AU1431" s="28" t="s">
        <v>165</v>
      </c>
      <c r="AV1431" s="28" t="s">
        <v>166</v>
      </c>
      <c r="AW1431" s="28" t="s">
        <v>167</v>
      </c>
      <c r="AX1431" s="28" t="s">
        <v>168</v>
      </c>
      <c r="AY1431" s="28" t="s">
        <v>234</v>
      </c>
    </row>
    <row r="1432" spans="1:51" x14ac:dyDescent="0.25">
      <c r="A1432" s="28">
        <v>639148</v>
      </c>
      <c r="B1432" s="28">
        <v>533384</v>
      </c>
      <c r="C1432" s="28" t="s">
        <v>9041</v>
      </c>
      <c r="D1432" s="28" t="s">
        <v>9042</v>
      </c>
      <c r="E1432" s="28" t="s">
        <v>94</v>
      </c>
      <c r="F1432" s="28" t="s">
        <v>7253</v>
      </c>
      <c r="G1432" s="28" t="s">
        <v>13</v>
      </c>
      <c r="H1432" s="28" t="s">
        <v>190</v>
      </c>
      <c r="I1432" s="28" t="s">
        <v>423</v>
      </c>
      <c r="J1432" s="28" t="s">
        <v>9043</v>
      </c>
      <c r="K1432" s="28" t="s">
        <v>9044</v>
      </c>
      <c r="N1432" s="28" t="s">
        <v>2166</v>
      </c>
      <c r="O1432" s="28" t="s">
        <v>9045</v>
      </c>
      <c r="Q1432" s="28" t="s">
        <v>9046</v>
      </c>
      <c r="R1432" s="28" t="s">
        <v>9047</v>
      </c>
      <c r="Z1432" s="28" t="s">
        <v>81</v>
      </c>
      <c r="AA1432" s="28" t="s">
        <v>82</v>
      </c>
      <c r="AE1432" s="28" t="s">
        <v>81</v>
      </c>
      <c r="AF1432" s="28" t="s">
        <v>81</v>
      </c>
      <c r="AG1432" s="28" t="s">
        <v>81</v>
      </c>
      <c r="AH1432" s="28" t="s">
        <v>81</v>
      </c>
      <c r="AJ1432" s="28" t="s">
        <v>84</v>
      </c>
      <c r="AK1432" s="28" t="s">
        <v>85</v>
      </c>
      <c r="AL1432" s="28" t="s">
        <v>9048</v>
      </c>
      <c r="AM1432" s="28" t="s">
        <v>9049</v>
      </c>
      <c r="AN1432" s="28" t="s">
        <v>163</v>
      </c>
      <c r="AO1432" s="28" t="s">
        <v>81</v>
      </c>
      <c r="AP1432" s="28" t="s">
        <v>81</v>
      </c>
      <c r="AU1432" s="28" t="s">
        <v>165</v>
      </c>
      <c r="AY1432" s="28" t="s">
        <v>9050</v>
      </c>
    </row>
    <row r="1433" spans="1:51" x14ac:dyDescent="0.25">
      <c r="A1433" s="28">
        <v>639149</v>
      </c>
      <c r="B1433" s="28">
        <v>602497</v>
      </c>
      <c r="C1433" s="28" t="s">
        <v>9051</v>
      </c>
      <c r="D1433" s="28" t="s">
        <v>9052</v>
      </c>
      <c r="E1433" s="28" t="s">
        <v>94</v>
      </c>
      <c r="F1433" s="28" t="s">
        <v>9053</v>
      </c>
      <c r="G1433" s="28" t="s">
        <v>13</v>
      </c>
      <c r="H1433" s="28" t="s">
        <v>190</v>
      </c>
      <c r="J1433" s="28" t="s">
        <v>9043</v>
      </c>
      <c r="K1433" s="28" t="s">
        <v>9044</v>
      </c>
      <c r="N1433" s="28" t="s">
        <v>238</v>
      </c>
      <c r="O1433" s="28" t="s">
        <v>9054</v>
      </c>
      <c r="Q1433" s="28" t="s">
        <v>9046</v>
      </c>
      <c r="R1433" s="28" t="s">
        <v>9047</v>
      </c>
      <c r="Z1433" s="28" t="s">
        <v>81</v>
      </c>
      <c r="AA1433" s="28" t="s">
        <v>82</v>
      </c>
      <c r="AE1433" s="28" t="s">
        <v>81</v>
      </c>
      <c r="AF1433" s="28" t="s">
        <v>81</v>
      </c>
      <c r="AG1433" s="28" t="s">
        <v>81</v>
      </c>
      <c r="AH1433" s="28" t="s">
        <v>81</v>
      </c>
      <c r="AJ1433" s="28" t="s">
        <v>84</v>
      </c>
      <c r="AK1433" s="28" t="s">
        <v>85</v>
      </c>
      <c r="AL1433" s="28" t="s">
        <v>9055</v>
      </c>
      <c r="AM1433" s="28" t="s">
        <v>9056</v>
      </c>
      <c r="AN1433" s="28" t="s">
        <v>163</v>
      </c>
      <c r="AO1433" s="28" t="s">
        <v>81</v>
      </c>
      <c r="AP1433" s="28" t="s">
        <v>81</v>
      </c>
      <c r="AU1433" s="28" t="s">
        <v>165</v>
      </c>
      <c r="AY1433" s="28" t="s">
        <v>7891</v>
      </c>
    </row>
    <row r="1434" spans="1:51" x14ac:dyDescent="0.25">
      <c r="A1434" s="28">
        <v>639151</v>
      </c>
      <c r="B1434" s="28">
        <v>533398</v>
      </c>
      <c r="C1434" s="28" t="s">
        <v>3994</v>
      </c>
      <c r="D1434" s="28" t="s">
        <v>9057</v>
      </c>
      <c r="E1434" s="28" t="s">
        <v>94</v>
      </c>
      <c r="F1434" s="28" t="s">
        <v>9058</v>
      </c>
      <c r="G1434" s="28" t="s">
        <v>13</v>
      </c>
      <c r="H1434" s="28" t="s">
        <v>190</v>
      </c>
      <c r="I1434" s="28" t="s">
        <v>423</v>
      </c>
      <c r="J1434" s="28" t="s">
        <v>9043</v>
      </c>
      <c r="K1434" s="28" t="s">
        <v>9044</v>
      </c>
      <c r="N1434" s="28" t="s">
        <v>1399</v>
      </c>
      <c r="O1434" s="28" t="s">
        <v>9045</v>
      </c>
      <c r="Q1434" s="28" t="s">
        <v>9046</v>
      </c>
      <c r="R1434" s="28" t="s">
        <v>9047</v>
      </c>
      <c r="Z1434" s="28" t="s">
        <v>81</v>
      </c>
      <c r="AA1434" s="28" t="s">
        <v>82</v>
      </c>
      <c r="AE1434" s="28" t="s">
        <v>81</v>
      </c>
      <c r="AF1434" s="28" t="s">
        <v>81</v>
      </c>
      <c r="AG1434" s="28" t="s">
        <v>81</v>
      </c>
      <c r="AH1434" s="28" t="s">
        <v>81</v>
      </c>
      <c r="AJ1434" s="28" t="s">
        <v>84</v>
      </c>
      <c r="AK1434" s="28" t="s">
        <v>85</v>
      </c>
      <c r="AL1434" s="28" t="s">
        <v>9059</v>
      </c>
      <c r="AM1434" s="28" t="s">
        <v>9060</v>
      </c>
      <c r="AN1434" s="28" t="s">
        <v>163</v>
      </c>
      <c r="AO1434" s="28" t="s">
        <v>81</v>
      </c>
      <c r="AP1434" s="28" t="s">
        <v>81</v>
      </c>
      <c r="AU1434" s="28" t="s">
        <v>165</v>
      </c>
      <c r="AY1434" s="28" t="s">
        <v>9050</v>
      </c>
    </row>
    <row r="1435" spans="1:51" x14ac:dyDescent="0.25">
      <c r="A1435" s="28">
        <v>639160</v>
      </c>
      <c r="B1435" s="28">
        <v>579634</v>
      </c>
      <c r="C1435" s="28" t="s">
        <v>9061</v>
      </c>
      <c r="D1435" s="28" t="s">
        <v>9062</v>
      </c>
      <c r="E1435" s="28" t="s">
        <v>9</v>
      </c>
      <c r="F1435" s="28" t="s">
        <v>9063</v>
      </c>
      <c r="G1435" s="28" t="s">
        <v>13</v>
      </c>
      <c r="H1435" s="28" t="s">
        <v>190</v>
      </c>
      <c r="I1435" s="28" t="s">
        <v>423</v>
      </c>
      <c r="J1435" s="28" t="s">
        <v>9043</v>
      </c>
      <c r="K1435" s="28" t="s">
        <v>9044</v>
      </c>
      <c r="N1435" s="28" t="s">
        <v>2166</v>
      </c>
      <c r="O1435" s="28" t="s">
        <v>9045</v>
      </c>
      <c r="Q1435" s="28" t="s">
        <v>9046</v>
      </c>
      <c r="R1435" s="28" t="s">
        <v>9047</v>
      </c>
      <c r="Z1435" s="28" t="s">
        <v>81</v>
      </c>
      <c r="AA1435" s="28" t="s">
        <v>82</v>
      </c>
      <c r="AE1435" s="28" t="s">
        <v>81</v>
      </c>
      <c r="AF1435" s="28" t="s">
        <v>81</v>
      </c>
      <c r="AG1435" s="28" t="s">
        <v>81</v>
      </c>
      <c r="AH1435" s="28" t="s">
        <v>81</v>
      </c>
      <c r="AJ1435" s="28" t="s">
        <v>84</v>
      </c>
      <c r="AK1435" s="28" t="s">
        <v>85</v>
      </c>
      <c r="AL1435" s="28" t="s">
        <v>9064</v>
      </c>
      <c r="AM1435" s="28" t="s">
        <v>9065</v>
      </c>
      <c r="AN1435" s="28" t="s">
        <v>163</v>
      </c>
      <c r="AO1435" s="28" t="s">
        <v>81</v>
      </c>
      <c r="AP1435" s="28" t="s">
        <v>81</v>
      </c>
      <c r="AU1435" s="28" t="s">
        <v>165</v>
      </c>
      <c r="AY1435" s="28" t="s">
        <v>9066</v>
      </c>
    </row>
    <row r="1436" spans="1:51" x14ac:dyDescent="0.25">
      <c r="A1436" s="28">
        <v>639161</v>
      </c>
      <c r="B1436" s="28">
        <v>559131</v>
      </c>
      <c r="C1436" s="28" t="s">
        <v>533</v>
      </c>
      <c r="D1436" s="28" t="s">
        <v>9067</v>
      </c>
      <c r="E1436" s="28" t="s">
        <v>94</v>
      </c>
      <c r="F1436" s="28" t="s">
        <v>9068</v>
      </c>
      <c r="G1436" s="28" t="s">
        <v>13</v>
      </c>
      <c r="H1436" s="28" t="s">
        <v>190</v>
      </c>
      <c r="J1436" s="28" t="s">
        <v>9043</v>
      </c>
      <c r="K1436" s="28" t="s">
        <v>9044</v>
      </c>
      <c r="N1436" s="28" t="s">
        <v>1399</v>
      </c>
      <c r="O1436" s="28" t="s">
        <v>9045</v>
      </c>
      <c r="Q1436" s="28" t="s">
        <v>9046</v>
      </c>
      <c r="R1436" s="28" t="s">
        <v>9069</v>
      </c>
      <c r="Z1436" s="28" t="s">
        <v>81</v>
      </c>
      <c r="AA1436" s="28" t="s">
        <v>82</v>
      </c>
      <c r="AE1436" s="28" t="s">
        <v>81</v>
      </c>
      <c r="AF1436" s="28" t="s">
        <v>81</v>
      </c>
      <c r="AG1436" s="28" t="s">
        <v>81</v>
      </c>
      <c r="AH1436" s="28" t="s">
        <v>81</v>
      </c>
      <c r="AJ1436" s="28" t="s">
        <v>84</v>
      </c>
      <c r="AK1436" s="28" t="s">
        <v>85</v>
      </c>
      <c r="AL1436" s="28" t="s">
        <v>9070</v>
      </c>
      <c r="AM1436" s="28" t="s">
        <v>9071</v>
      </c>
      <c r="AN1436" s="28" t="s">
        <v>163</v>
      </c>
      <c r="AO1436" s="28" t="s">
        <v>81</v>
      </c>
      <c r="AP1436" s="28" t="s">
        <v>81</v>
      </c>
      <c r="AU1436" s="28" t="s">
        <v>165</v>
      </c>
      <c r="AY1436" s="28" t="s">
        <v>9066</v>
      </c>
    </row>
    <row r="1437" spans="1:51" x14ac:dyDescent="0.25">
      <c r="A1437" s="28">
        <v>639165</v>
      </c>
      <c r="B1437" s="28">
        <v>533390</v>
      </c>
      <c r="C1437" s="28" t="s">
        <v>9072</v>
      </c>
      <c r="D1437" s="28" t="s">
        <v>5788</v>
      </c>
      <c r="E1437" s="28" t="s">
        <v>9</v>
      </c>
      <c r="F1437" s="28" t="s">
        <v>9073</v>
      </c>
      <c r="G1437" s="28" t="s">
        <v>13</v>
      </c>
      <c r="H1437" s="28" t="s">
        <v>190</v>
      </c>
      <c r="J1437" s="28" t="s">
        <v>9043</v>
      </c>
      <c r="K1437" s="28" t="s">
        <v>9044</v>
      </c>
      <c r="N1437" s="28" t="s">
        <v>1515</v>
      </c>
      <c r="O1437" s="28" t="s">
        <v>9045</v>
      </c>
      <c r="Q1437" s="28" t="s">
        <v>9046</v>
      </c>
      <c r="R1437" s="28" t="s">
        <v>9047</v>
      </c>
      <c r="Z1437" s="28" t="s">
        <v>81</v>
      </c>
      <c r="AA1437" s="28" t="s">
        <v>82</v>
      </c>
      <c r="AE1437" s="28" t="s">
        <v>81</v>
      </c>
      <c r="AF1437" s="28" t="s">
        <v>81</v>
      </c>
      <c r="AG1437" s="28" t="s">
        <v>81</v>
      </c>
      <c r="AH1437" s="28" t="s">
        <v>81</v>
      </c>
      <c r="AJ1437" s="28" t="s">
        <v>84</v>
      </c>
      <c r="AK1437" s="28" t="s">
        <v>85</v>
      </c>
      <c r="AL1437" s="28" t="s">
        <v>9074</v>
      </c>
      <c r="AM1437" s="28" t="s">
        <v>9075</v>
      </c>
      <c r="AN1437" s="28" t="s">
        <v>163</v>
      </c>
      <c r="AO1437" s="28" t="s">
        <v>81</v>
      </c>
      <c r="AP1437" s="28" t="s">
        <v>81</v>
      </c>
      <c r="AU1437" s="28" t="s">
        <v>165</v>
      </c>
      <c r="AY1437" s="28" t="s">
        <v>9076</v>
      </c>
    </row>
    <row r="1438" spans="1:51" x14ac:dyDescent="0.25">
      <c r="A1438" s="28">
        <v>639168</v>
      </c>
      <c r="B1438" s="28">
        <v>606958</v>
      </c>
      <c r="C1438" s="28" t="s">
        <v>9077</v>
      </c>
      <c r="D1438" s="28" t="s">
        <v>9078</v>
      </c>
      <c r="E1438" s="28" t="s">
        <v>9</v>
      </c>
      <c r="F1438" s="28" t="s">
        <v>9079</v>
      </c>
      <c r="G1438" s="28" t="s">
        <v>13</v>
      </c>
      <c r="H1438" s="28" t="s">
        <v>190</v>
      </c>
      <c r="I1438" s="28" t="s">
        <v>423</v>
      </c>
      <c r="J1438" s="28" t="s">
        <v>9043</v>
      </c>
      <c r="K1438" s="28" t="s">
        <v>9044</v>
      </c>
      <c r="N1438" s="28" t="s">
        <v>1399</v>
      </c>
      <c r="O1438" s="28" t="s">
        <v>9080</v>
      </c>
      <c r="Q1438" s="28" t="s">
        <v>9046</v>
      </c>
      <c r="R1438" s="28" t="s">
        <v>9069</v>
      </c>
      <c r="V1438" s="28" t="s">
        <v>9081</v>
      </c>
      <c r="Z1438" s="28" t="s">
        <v>81</v>
      </c>
      <c r="AA1438" s="28" t="s">
        <v>82</v>
      </c>
      <c r="AE1438" s="28" t="s">
        <v>81</v>
      </c>
      <c r="AF1438" s="28" t="s">
        <v>81</v>
      </c>
      <c r="AG1438" s="28" t="s">
        <v>81</v>
      </c>
      <c r="AH1438" s="28" t="s">
        <v>81</v>
      </c>
      <c r="AJ1438" s="28" t="s">
        <v>84</v>
      </c>
      <c r="AK1438" s="28" t="s">
        <v>85</v>
      </c>
      <c r="AL1438" s="28" t="s">
        <v>9082</v>
      </c>
      <c r="AM1438" s="28" t="s">
        <v>9083</v>
      </c>
      <c r="AN1438" s="28" t="s">
        <v>163</v>
      </c>
      <c r="AO1438" s="28" t="s">
        <v>81</v>
      </c>
      <c r="AP1438" s="28" t="s">
        <v>81</v>
      </c>
      <c r="AU1438" s="28" t="s">
        <v>165</v>
      </c>
      <c r="AY1438" s="28" t="s">
        <v>9084</v>
      </c>
    </row>
    <row r="1439" spans="1:51" x14ac:dyDescent="0.25">
      <c r="A1439" s="28">
        <v>639169</v>
      </c>
      <c r="B1439" s="28">
        <v>533400</v>
      </c>
      <c r="C1439" s="28" t="s">
        <v>3020</v>
      </c>
      <c r="D1439" s="28" t="s">
        <v>9085</v>
      </c>
      <c r="E1439" s="28" t="s">
        <v>94</v>
      </c>
      <c r="F1439" s="28" t="s">
        <v>9086</v>
      </c>
      <c r="G1439" s="28" t="s">
        <v>13</v>
      </c>
      <c r="H1439" s="28" t="s">
        <v>190</v>
      </c>
      <c r="J1439" s="28" t="s">
        <v>9043</v>
      </c>
      <c r="K1439" s="28" t="s">
        <v>9044</v>
      </c>
      <c r="N1439" s="28" t="s">
        <v>1399</v>
      </c>
      <c r="O1439" s="28" t="s">
        <v>9045</v>
      </c>
      <c r="Q1439" s="28" t="s">
        <v>9046</v>
      </c>
      <c r="R1439" s="28" t="s">
        <v>9047</v>
      </c>
      <c r="Z1439" s="28" t="s">
        <v>81</v>
      </c>
      <c r="AA1439" s="28" t="s">
        <v>82</v>
      </c>
      <c r="AE1439" s="28" t="s">
        <v>81</v>
      </c>
      <c r="AF1439" s="28" t="s">
        <v>81</v>
      </c>
      <c r="AG1439" s="28" t="s">
        <v>81</v>
      </c>
      <c r="AH1439" s="28" t="s">
        <v>81</v>
      </c>
      <c r="AJ1439" s="28" t="s">
        <v>84</v>
      </c>
      <c r="AK1439" s="28" t="s">
        <v>85</v>
      </c>
      <c r="AL1439" s="28" t="s">
        <v>9087</v>
      </c>
      <c r="AM1439" s="28" t="s">
        <v>9088</v>
      </c>
      <c r="AN1439" s="28" t="s">
        <v>163</v>
      </c>
      <c r="AO1439" s="28" t="s">
        <v>81</v>
      </c>
      <c r="AP1439" s="28" t="s">
        <v>81</v>
      </c>
      <c r="AU1439" s="28" t="s">
        <v>165</v>
      </c>
      <c r="AY1439" s="28" t="s">
        <v>9089</v>
      </c>
    </row>
    <row r="1440" spans="1:51" x14ac:dyDescent="0.25">
      <c r="A1440" s="28">
        <v>639170</v>
      </c>
      <c r="B1440" s="28">
        <v>533402</v>
      </c>
      <c r="C1440" s="28" t="s">
        <v>9090</v>
      </c>
      <c r="D1440" s="28" t="s">
        <v>9091</v>
      </c>
      <c r="E1440" s="28" t="s">
        <v>94</v>
      </c>
      <c r="F1440" s="28" t="s">
        <v>9092</v>
      </c>
      <c r="G1440" s="28" t="s">
        <v>13</v>
      </c>
      <c r="H1440" s="28" t="s">
        <v>190</v>
      </c>
      <c r="I1440" s="28" t="s">
        <v>423</v>
      </c>
      <c r="J1440" s="28" t="s">
        <v>9043</v>
      </c>
      <c r="K1440" s="28" t="s">
        <v>9044</v>
      </c>
      <c r="N1440" s="28" t="s">
        <v>1399</v>
      </c>
      <c r="O1440" s="28" t="s">
        <v>9045</v>
      </c>
      <c r="Q1440" s="28" t="s">
        <v>9046</v>
      </c>
      <c r="R1440" s="28" t="s">
        <v>9047</v>
      </c>
      <c r="Z1440" s="28" t="s">
        <v>81</v>
      </c>
      <c r="AA1440" s="28" t="s">
        <v>82</v>
      </c>
      <c r="AE1440" s="28" t="s">
        <v>81</v>
      </c>
      <c r="AF1440" s="28" t="s">
        <v>81</v>
      </c>
      <c r="AG1440" s="28" t="s">
        <v>81</v>
      </c>
      <c r="AH1440" s="28" t="s">
        <v>81</v>
      </c>
      <c r="AJ1440" s="28" t="s">
        <v>84</v>
      </c>
      <c r="AK1440" s="28" t="s">
        <v>85</v>
      </c>
      <c r="AL1440" s="28" t="s">
        <v>9093</v>
      </c>
      <c r="AM1440" s="28" t="s">
        <v>9094</v>
      </c>
      <c r="AN1440" s="28" t="s">
        <v>163</v>
      </c>
      <c r="AO1440" s="28" t="s">
        <v>81</v>
      </c>
      <c r="AP1440" s="28" t="s">
        <v>81</v>
      </c>
      <c r="AU1440" s="28" t="s">
        <v>165</v>
      </c>
      <c r="AY1440" s="28" t="s">
        <v>9095</v>
      </c>
    </row>
    <row r="1441" spans="1:51" x14ac:dyDescent="0.25">
      <c r="A1441" s="28">
        <v>639171</v>
      </c>
      <c r="B1441" s="28">
        <v>560578</v>
      </c>
      <c r="C1441" s="28" t="s">
        <v>4790</v>
      </c>
      <c r="D1441" s="28" t="s">
        <v>9096</v>
      </c>
      <c r="E1441" s="28" t="s">
        <v>94</v>
      </c>
      <c r="F1441" s="28" t="s">
        <v>9097</v>
      </c>
      <c r="G1441" s="28" t="s">
        <v>13</v>
      </c>
      <c r="H1441" s="28" t="s">
        <v>190</v>
      </c>
      <c r="J1441" s="28" t="s">
        <v>9043</v>
      </c>
      <c r="K1441" s="28" t="s">
        <v>9044</v>
      </c>
      <c r="N1441" s="28" t="s">
        <v>1515</v>
      </c>
      <c r="O1441" s="28" t="s">
        <v>9045</v>
      </c>
      <c r="Q1441" s="28" t="s">
        <v>9046</v>
      </c>
      <c r="R1441" s="28" t="s">
        <v>9069</v>
      </c>
      <c r="Z1441" s="28" t="s">
        <v>81</v>
      </c>
      <c r="AA1441" s="28" t="s">
        <v>82</v>
      </c>
      <c r="AE1441" s="28" t="s">
        <v>81</v>
      </c>
      <c r="AF1441" s="28" t="s">
        <v>81</v>
      </c>
      <c r="AG1441" s="28" t="s">
        <v>81</v>
      </c>
      <c r="AH1441" s="28" t="s">
        <v>81</v>
      </c>
      <c r="AJ1441" s="28" t="s">
        <v>84</v>
      </c>
      <c r="AK1441" s="28" t="s">
        <v>85</v>
      </c>
      <c r="AL1441" s="28" t="s">
        <v>9098</v>
      </c>
      <c r="AM1441" s="28" t="s">
        <v>9099</v>
      </c>
      <c r="AN1441" s="28" t="s">
        <v>163</v>
      </c>
      <c r="AO1441" s="28" t="s">
        <v>81</v>
      </c>
      <c r="AP1441" s="28" t="s">
        <v>81</v>
      </c>
      <c r="AU1441" s="28" t="s">
        <v>165</v>
      </c>
      <c r="AY1441" s="28" t="s">
        <v>9100</v>
      </c>
    </row>
    <row r="1442" spans="1:51" x14ac:dyDescent="0.25">
      <c r="A1442" s="28">
        <v>639179</v>
      </c>
      <c r="B1442" s="28">
        <v>542796</v>
      </c>
      <c r="C1442" s="28" t="s">
        <v>896</v>
      </c>
      <c r="D1442" s="28" t="s">
        <v>9101</v>
      </c>
      <c r="E1442" s="28" t="s">
        <v>94</v>
      </c>
      <c r="F1442" s="28" t="s">
        <v>9102</v>
      </c>
      <c r="G1442" s="28" t="s">
        <v>13</v>
      </c>
      <c r="H1442" s="28" t="s">
        <v>190</v>
      </c>
      <c r="I1442" s="28" t="s">
        <v>423</v>
      </c>
      <c r="J1442" s="28" t="s">
        <v>9043</v>
      </c>
      <c r="K1442" s="28" t="s">
        <v>9044</v>
      </c>
      <c r="N1442" s="28" t="s">
        <v>3430</v>
      </c>
      <c r="O1442" s="28" t="s">
        <v>9045</v>
      </c>
      <c r="Q1442" s="28" t="s">
        <v>9046</v>
      </c>
      <c r="R1442" s="28" t="s">
        <v>9047</v>
      </c>
      <c r="Z1442" s="28" t="s">
        <v>81</v>
      </c>
      <c r="AA1442" s="28" t="s">
        <v>82</v>
      </c>
      <c r="AE1442" s="28" t="s">
        <v>81</v>
      </c>
      <c r="AF1442" s="28" t="s">
        <v>81</v>
      </c>
      <c r="AG1442" s="28" t="s">
        <v>81</v>
      </c>
      <c r="AH1442" s="28" t="s">
        <v>81</v>
      </c>
      <c r="AJ1442" s="28" t="s">
        <v>84</v>
      </c>
      <c r="AK1442" s="28" t="s">
        <v>85</v>
      </c>
      <c r="AL1442" s="28" t="s">
        <v>9103</v>
      </c>
      <c r="AM1442" s="28" t="s">
        <v>9104</v>
      </c>
      <c r="AN1442" s="28" t="s">
        <v>163</v>
      </c>
      <c r="AO1442" s="28" t="s">
        <v>81</v>
      </c>
      <c r="AP1442" s="28" t="s">
        <v>81</v>
      </c>
      <c r="AU1442" s="28" t="s">
        <v>165</v>
      </c>
      <c r="AY1442" s="28" t="s">
        <v>1623</v>
      </c>
    </row>
    <row r="1443" spans="1:51" x14ac:dyDescent="0.25">
      <c r="A1443" s="28">
        <v>639180</v>
      </c>
      <c r="B1443" s="28">
        <v>533438</v>
      </c>
      <c r="C1443" s="28" t="s">
        <v>2793</v>
      </c>
      <c r="D1443" s="28" t="s">
        <v>9105</v>
      </c>
      <c r="E1443" s="28" t="s">
        <v>9</v>
      </c>
      <c r="F1443" s="28" t="s">
        <v>9106</v>
      </c>
      <c r="G1443" s="28" t="s">
        <v>13</v>
      </c>
      <c r="H1443" s="28" t="s">
        <v>190</v>
      </c>
      <c r="I1443" s="28" t="s">
        <v>423</v>
      </c>
      <c r="J1443" s="28" t="s">
        <v>9043</v>
      </c>
      <c r="K1443" s="28" t="s">
        <v>9044</v>
      </c>
      <c r="N1443" s="28" t="s">
        <v>1502</v>
      </c>
      <c r="O1443" s="28" t="s">
        <v>9107</v>
      </c>
      <c r="Q1443" s="28" t="s">
        <v>9046</v>
      </c>
      <c r="R1443" s="28" t="s">
        <v>9047</v>
      </c>
      <c r="Z1443" s="28" t="s">
        <v>81</v>
      </c>
      <c r="AA1443" s="28" t="s">
        <v>82</v>
      </c>
      <c r="AE1443" s="28" t="s">
        <v>81</v>
      </c>
      <c r="AF1443" s="28" t="s">
        <v>81</v>
      </c>
      <c r="AG1443" s="28" t="s">
        <v>81</v>
      </c>
      <c r="AH1443" s="28" t="s">
        <v>81</v>
      </c>
      <c r="AJ1443" s="28" t="s">
        <v>84</v>
      </c>
      <c r="AK1443" s="28" t="s">
        <v>85</v>
      </c>
      <c r="AL1443" s="28" t="s">
        <v>9108</v>
      </c>
      <c r="AM1443" s="28" t="s">
        <v>9109</v>
      </c>
      <c r="AN1443" s="28" t="s">
        <v>163</v>
      </c>
      <c r="AO1443" s="28" t="s">
        <v>81</v>
      </c>
      <c r="AP1443" s="28" t="s">
        <v>81</v>
      </c>
      <c r="AU1443" s="28" t="s">
        <v>165</v>
      </c>
      <c r="AY1443" s="28" t="s">
        <v>9110</v>
      </c>
    </row>
    <row r="1444" spans="1:51" x14ac:dyDescent="0.25">
      <c r="A1444" s="28">
        <v>639181</v>
      </c>
      <c r="B1444" s="28">
        <v>612132</v>
      </c>
      <c r="C1444" s="28" t="s">
        <v>116</v>
      </c>
      <c r="D1444" s="28" t="s">
        <v>9111</v>
      </c>
      <c r="E1444" s="28" t="s">
        <v>94</v>
      </c>
      <c r="F1444" s="28" t="s">
        <v>9112</v>
      </c>
      <c r="G1444" s="28" t="s">
        <v>13</v>
      </c>
      <c r="H1444" s="28" t="s">
        <v>190</v>
      </c>
      <c r="I1444" s="28" t="s">
        <v>423</v>
      </c>
      <c r="J1444" s="28" t="s">
        <v>9043</v>
      </c>
      <c r="K1444" s="28" t="s">
        <v>9044</v>
      </c>
      <c r="N1444" s="28" t="s">
        <v>9113</v>
      </c>
      <c r="O1444" s="28" t="s">
        <v>9114</v>
      </c>
      <c r="Q1444" s="28" t="s">
        <v>9046</v>
      </c>
      <c r="R1444" s="28" t="s">
        <v>9069</v>
      </c>
      <c r="Z1444" s="28" t="s">
        <v>81</v>
      </c>
      <c r="AA1444" s="28" t="s">
        <v>82</v>
      </c>
      <c r="AE1444" s="28" t="s">
        <v>81</v>
      </c>
      <c r="AF1444" s="28" t="s">
        <v>81</v>
      </c>
      <c r="AG1444" s="28" t="s">
        <v>81</v>
      </c>
      <c r="AH1444" s="28" t="s">
        <v>81</v>
      </c>
      <c r="AJ1444" s="28" t="s">
        <v>84</v>
      </c>
      <c r="AK1444" s="28" t="s">
        <v>85</v>
      </c>
      <c r="AL1444" s="28" t="s">
        <v>9115</v>
      </c>
      <c r="AM1444" s="28" t="s">
        <v>9116</v>
      </c>
      <c r="AN1444" s="28" t="s">
        <v>163</v>
      </c>
      <c r="AO1444" s="28" t="s">
        <v>81</v>
      </c>
      <c r="AP1444" s="28" t="s">
        <v>81</v>
      </c>
      <c r="AU1444" s="28" t="s">
        <v>165</v>
      </c>
      <c r="AY1444" s="28" t="s">
        <v>9050</v>
      </c>
    </row>
    <row r="1445" spans="1:51" x14ac:dyDescent="0.25">
      <c r="A1445" s="28">
        <v>639182</v>
      </c>
      <c r="B1445" s="28">
        <v>559132</v>
      </c>
      <c r="C1445" s="28" t="s">
        <v>547</v>
      </c>
      <c r="D1445" s="28" t="s">
        <v>9117</v>
      </c>
      <c r="E1445" s="28" t="s">
        <v>94</v>
      </c>
      <c r="F1445" s="28" t="s">
        <v>9118</v>
      </c>
      <c r="G1445" s="28" t="s">
        <v>13</v>
      </c>
      <c r="H1445" s="28" t="s">
        <v>190</v>
      </c>
      <c r="J1445" s="28" t="s">
        <v>9043</v>
      </c>
      <c r="K1445" s="28" t="s">
        <v>9044</v>
      </c>
      <c r="N1445" s="28" t="s">
        <v>642</v>
      </c>
      <c r="O1445" s="28" t="s">
        <v>9045</v>
      </c>
      <c r="Q1445" s="28" t="s">
        <v>9046</v>
      </c>
      <c r="R1445" s="28" t="s">
        <v>9069</v>
      </c>
      <c r="Z1445" s="28" t="s">
        <v>81</v>
      </c>
      <c r="AA1445" s="28" t="s">
        <v>82</v>
      </c>
      <c r="AE1445" s="28" t="s">
        <v>81</v>
      </c>
      <c r="AF1445" s="28" t="s">
        <v>81</v>
      </c>
      <c r="AG1445" s="28" t="s">
        <v>81</v>
      </c>
      <c r="AH1445" s="28" t="s">
        <v>81</v>
      </c>
      <c r="AJ1445" s="28" t="s">
        <v>84</v>
      </c>
      <c r="AK1445" s="28" t="s">
        <v>85</v>
      </c>
      <c r="AL1445" s="28" t="s">
        <v>9119</v>
      </c>
      <c r="AM1445" s="28" t="s">
        <v>9120</v>
      </c>
      <c r="AN1445" s="28" t="s">
        <v>163</v>
      </c>
      <c r="AO1445" s="28" t="s">
        <v>81</v>
      </c>
      <c r="AP1445" s="28" t="s">
        <v>81</v>
      </c>
      <c r="AU1445" s="28" t="s">
        <v>165</v>
      </c>
      <c r="AY1445" s="28" t="s">
        <v>9050</v>
      </c>
    </row>
    <row r="1446" spans="1:51" x14ac:dyDescent="0.25">
      <c r="A1446" s="28">
        <v>639440</v>
      </c>
      <c r="B1446" s="28">
        <v>530778</v>
      </c>
      <c r="C1446" s="28" t="s">
        <v>2668</v>
      </c>
      <c r="D1446" s="28" t="s">
        <v>9121</v>
      </c>
      <c r="E1446" s="28" t="s">
        <v>94</v>
      </c>
      <c r="F1446" s="28" t="s">
        <v>9122</v>
      </c>
      <c r="G1446" s="28" t="s">
        <v>13</v>
      </c>
      <c r="H1446" s="28" t="s">
        <v>190</v>
      </c>
      <c r="I1446" s="28" t="s">
        <v>311</v>
      </c>
      <c r="J1446" s="28" t="s">
        <v>9018</v>
      </c>
      <c r="K1446" s="28" t="s">
        <v>9019</v>
      </c>
      <c r="L1446" s="28" t="s">
        <v>1342</v>
      </c>
      <c r="M1446" s="28" t="s">
        <v>1343</v>
      </c>
      <c r="N1446" s="28" t="s">
        <v>722</v>
      </c>
      <c r="O1446" s="28" t="s">
        <v>9123</v>
      </c>
      <c r="Q1446" s="28" t="s">
        <v>5114</v>
      </c>
      <c r="R1446" s="28" t="s">
        <v>9124</v>
      </c>
      <c r="Z1446" s="28" t="s">
        <v>81</v>
      </c>
      <c r="AA1446" s="28" t="s">
        <v>196</v>
      </c>
      <c r="AE1446" s="28" t="s">
        <v>257</v>
      </c>
      <c r="AF1446" s="28" t="s">
        <v>198</v>
      </c>
      <c r="AG1446" s="28" t="s">
        <v>83</v>
      </c>
      <c r="AH1446" s="28" t="s">
        <v>81</v>
      </c>
      <c r="AJ1446" s="28" t="s">
        <v>84</v>
      </c>
      <c r="AK1446" s="28" t="s">
        <v>85</v>
      </c>
      <c r="AL1446" s="28" t="s">
        <v>9125</v>
      </c>
      <c r="AM1446" s="28" t="s">
        <v>9126</v>
      </c>
      <c r="AN1446" s="28" t="s">
        <v>163</v>
      </c>
      <c r="AO1446" s="28" t="s">
        <v>81</v>
      </c>
      <c r="AP1446" s="28" t="s">
        <v>81</v>
      </c>
      <c r="AU1446" s="28" t="s">
        <v>165</v>
      </c>
      <c r="AY1446" s="28" t="s">
        <v>234</v>
      </c>
    </row>
    <row r="1447" spans="1:51" x14ac:dyDescent="0.25">
      <c r="A1447" s="28">
        <v>639441</v>
      </c>
      <c r="B1447" s="28">
        <v>530780</v>
      </c>
      <c r="C1447" s="28" t="s">
        <v>9127</v>
      </c>
      <c r="D1447" s="28" t="s">
        <v>9128</v>
      </c>
      <c r="E1447" s="28" t="s">
        <v>94</v>
      </c>
      <c r="F1447" s="28" t="s">
        <v>9129</v>
      </c>
      <c r="G1447" s="28" t="s">
        <v>13</v>
      </c>
      <c r="H1447" s="28" t="s">
        <v>190</v>
      </c>
      <c r="I1447" s="28" t="s">
        <v>311</v>
      </c>
      <c r="J1447" s="28" t="s">
        <v>9018</v>
      </c>
      <c r="K1447" s="28" t="s">
        <v>9019</v>
      </c>
      <c r="L1447" s="28" t="s">
        <v>1342</v>
      </c>
      <c r="M1447" s="28" t="s">
        <v>1343</v>
      </c>
      <c r="N1447" s="28" t="s">
        <v>1463</v>
      </c>
      <c r="O1447" s="28" t="s">
        <v>9130</v>
      </c>
      <c r="Q1447" s="28" t="s">
        <v>5114</v>
      </c>
      <c r="R1447" s="28" t="s">
        <v>8045</v>
      </c>
      <c r="Z1447" s="28" t="s">
        <v>81</v>
      </c>
      <c r="AA1447" s="28" t="s">
        <v>196</v>
      </c>
      <c r="AE1447" s="28" t="s">
        <v>257</v>
      </c>
      <c r="AF1447" s="28" t="s">
        <v>198</v>
      </c>
      <c r="AG1447" s="28" t="s">
        <v>83</v>
      </c>
      <c r="AH1447" s="28" t="s">
        <v>81</v>
      </c>
      <c r="AJ1447" s="28" t="s">
        <v>84</v>
      </c>
      <c r="AK1447" s="28" t="s">
        <v>85</v>
      </c>
      <c r="AL1447" s="28" t="s">
        <v>9131</v>
      </c>
      <c r="AM1447" s="28" t="s">
        <v>9132</v>
      </c>
      <c r="AN1447" s="28" t="s">
        <v>163</v>
      </c>
      <c r="AO1447" s="28" t="s">
        <v>81</v>
      </c>
      <c r="AP1447" s="28" t="s">
        <v>81</v>
      </c>
      <c r="AU1447" s="28" t="s">
        <v>165</v>
      </c>
      <c r="AY1447" s="28" t="s">
        <v>234</v>
      </c>
    </row>
    <row r="1448" spans="1:51" x14ac:dyDescent="0.25">
      <c r="A1448" s="28">
        <v>639442</v>
      </c>
      <c r="B1448" s="28">
        <v>530781</v>
      </c>
      <c r="C1448" s="28" t="s">
        <v>3103</v>
      </c>
      <c r="D1448" s="28" t="s">
        <v>9133</v>
      </c>
      <c r="E1448" s="28" t="s">
        <v>94</v>
      </c>
      <c r="F1448" s="28" t="s">
        <v>9134</v>
      </c>
      <c r="G1448" s="28" t="s">
        <v>13</v>
      </c>
      <c r="H1448" s="28" t="s">
        <v>190</v>
      </c>
      <c r="I1448" s="28" t="s">
        <v>311</v>
      </c>
      <c r="J1448" s="28" t="s">
        <v>9018</v>
      </c>
      <c r="K1448" s="28" t="s">
        <v>9019</v>
      </c>
      <c r="L1448" s="28" t="s">
        <v>1342</v>
      </c>
      <c r="M1448" s="28" t="s">
        <v>1343</v>
      </c>
      <c r="N1448" s="28" t="s">
        <v>5133</v>
      </c>
      <c r="O1448" s="28" t="s">
        <v>9135</v>
      </c>
      <c r="Q1448" s="28" t="s">
        <v>5114</v>
      </c>
      <c r="R1448" s="28" t="s">
        <v>8045</v>
      </c>
      <c r="Z1448" s="28" t="s">
        <v>81</v>
      </c>
      <c r="AA1448" s="28" t="s">
        <v>196</v>
      </c>
      <c r="AE1448" s="28" t="s">
        <v>257</v>
      </c>
      <c r="AF1448" s="28" t="s">
        <v>198</v>
      </c>
      <c r="AG1448" s="28" t="s">
        <v>83</v>
      </c>
      <c r="AH1448" s="28" t="s">
        <v>81</v>
      </c>
      <c r="AJ1448" s="28" t="s">
        <v>84</v>
      </c>
      <c r="AK1448" s="28" t="s">
        <v>85</v>
      </c>
      <c r="AL1448" s="28" t="s">
        <v>9136</v>
      </c>
      <c r="AM1448" s="28" t="s">
        <v>9132</v>
      </c>
      <c r="AN1448" s="28" t="s">
        <v>163</v>
      </c>
      <c r="AO1448" s="28" t="s">
        <v>81</v>
      </c>
      <c r="AP1448" s="28" t="s">
        <v>81</v>
      </c>
      <c r="AU1448" s="28" t="s">
        <v>165</v>
      </c>
      <c r="AY1448" s="28" t="s">
        <v>234</v>
      </c>
    </row>
    <row r="1449" spans="1:51" x14ac:dyDescent="0.25">
      <c r="A1449" s="28">
        <v>639443</v>
      </c>
      <c r="B1449" s="28">
        <v>530784</v>
      </c>
      <c r="C1449" s="28" t="s">
        <v>562</v>
      </c>
      <c r="D1449" s="28" t="s">
        <v>9137</v>
      </c>
      <c r="E1449" s="28" t="s">
        <v>94</v>
      </c>
      <c r="F1449" s="28" t="s">
        <v>9138</v>
      </c>
      <c r="G1449" s="28" t="s">
        <v>13</v>
      </c>
      <c r="H1449" s="28" t="s">
        <v>190</v>
      </c>
      <c r="I1449" s="28" t="s">
        <v>191</v>
      </c>
      <c r="J1449" s="28" t="s">
        <v>9018</v>
      </c>
      <c r="K1449" s="28" t="s">
        <v>9019</v>
      </c>
      <c r="L1449" s="28" t="s">
        <v>1342</v>
      </c>
      <c r="M1449" s="28" t="s">
        <v>1343</v>
      </c>
      <c r="N1449" s="28" t="s">
        <v>5679</v>
      </c>
      <c r="O1449" s="28" t="s">
        <v>9139</v>
      </c>
      <c r="Q1449" s="28" t="s">
        <v>5114</v>
      </c>
      <c r="R1449" s="28" t="s">
        <v>8045</v>
      </c>
      <c r="Z1449" s="28" t="s">
        <v>81</v>
      </c>
      <c r="AA1449" s="28" t="s">
        <v>196</v>
      </c>
      <c r="AE1449" s="28" t="s">
        <v>257</v>
      </c>
      <c r="AF1449" s="28" t="s">
        <v>198</v>
      </c>
      <c r="AG1449" s="28" t="s">
        <v>83</v>
      </c>
      <c r="AH1449" s="28" t="s">
        <v>81</v>
      </c>
      <c r="AJ1449" s="28" t="s">
        <v>84</v>
      </c>
      <c r="AK1449" s="28" t="s">
        <v>85</v>
      </c>
      <c r="AL1449" s="28" t="s">
        <v>9140</v>
      </c>
      <c r="AM1449" s="28" t="s">
        <v>9141</v>
      </c>
      <c r="AN1449" s="28" t="s">
        <v>163</v>
      </c>
      <c r="AO1449" s="28" t="s">
        <v>81</v>
      </c>
      <c r="AP1449" s="28" t="s">
        <v>81</v>
      </c>
      <c r="AU1449" s="28" t="s">
        <v>165</v>
      </c>
      <c r="AY1449" s="28" t="s">
        <v>234</v>
      </c>
    </row>
    <row r="1450" spans="1:51" x14ac:dyDescent="0.25">
      <c r="A1450" s="28">
        <v>639444</v>
      </c>
      <c r="B1450" s="28">
        <v>601269</v>
      </c>
      <c r="C1450" s="28" t="s">
        <v>993</v>
      </c>
      <c r="D1450" s="28" t="s">
        <v>9142</v>
      </c>
      <c r="E1450" s="28" t="s">
        <v>94</v>
      </c>
      <c r="F1450" s="28" t="s">
        <v>9143</v>
      </c>
      <c r="G1450" s="28" t="s">
        <v>13</v>
      </c>
      <c r="H1450" s="28" t="s">
        <v>190</v>
      </c>
      <c r="I1450" s="28" t="s">
        <v>311</v>
      </c>
      <c r="J1450" s="28" t="s">
        <v>9018</v>
      </c>
      <c r="K1450" s="28" t="s">
        <v>9019</v>
      </c>
      <c r="L1450" s="28" t="s">
        <v>1342</v>
      </c>
      <c r="M1450" s="28" t="s">
        <v>1343</v>
      </c>
      <c r="N1450" s="28" t="s">
        <v>5515</v>
      </c>
      <c r="O1450" s="28" t="s">
        <v>9144</v>
      </c>
      <c r="Q1450" s="28" t="s">
        <v>2714</v>
      </c>
      <c r="R1450" s="28" t="s">
        <v>9145</v>
      </c>
      <c r="Z1450" s="28" t="s">
        <v>81</v>
      </c>
      <c r="AA1450" s="28" t="s">
        <v>196</v>
      </c>
      <c r="AE1450" s="28" t="s">
        <v>257</v>
      </c>
      <c r="AF1450" s="28" t="s">
        <v>198</v>
      </c>
      <c r="AG1450" s="28" t="s">
        <v>83</v>
      </c>
      <c r="AH1450" s="28" t="s">
        <v>81</v>
      </c>
      <c r="AJ1450" s="28" t="s">
        <v>84</v>
      </c>
      <c r="AK1450" s="28" t="s">
        <v>85</v>
      </c>
      <c r="AL1450" s="28" t="s">
        <v>9146</v>
      </c>
      <c r="AM1450" s="28" t="s">
        <v>9147</v>
      </c>
      <c r="AN1450" s="28" t="s">
        <v>163</v>
      </c>
      <c r="AO1450" s="28" t="s">
        <v>81</v>
      </c>
      <c r="AP1450" s="28" t="s">
        <v>81</v>
      </c>
      <c r="AU1450" s="28" t="s">
        <v>165</v>
      </c>
      <c r="AY1450" s="28" t="s">
        <v>234</v>
      </c>
    </row>
    <row r="1451" spans="1:51" x14ac:dyDescent="0.25">
      <c r="A1451" s="28">
        <v>639445</v>
      </c>
      <c r="B1451" s="28">
        <v>602188</v>
      </c>
      <c r="C1451" s="28" t="s">
        <v>4956</v>
      </c>
      <c r="D1451" s="28" t="s">
        <v>9148</v>
      </c>
      <c r="E1451" s="28" t="s">
        <v>94</v>
      </c>
      <c r="F1451" s="28" t="s">
        <v>9149</v>
      </c>
      <c r="G1451" s="28" t="s">
        <v>13</v>
      </c>
      <c r="H1451" s="28" t="s">
        <v>190</v>
      </c>
      <c r="I1451" s="28" t="s">
        <v>311</v>
      </c>
      <c r="J1451" s="28" t="s">
        <v>9018</v>
      </c>
      <c r="K1451" s="28" t="s">
        <v>9019</v>
      </c>
      <c r="L1451" s="28" t="s">
        <v>1342</v>
      </c>
      <c r="M1451" s="28" t="s">
        <v>1343</v>
      </c>
      <c r="N1451" s="28" t="s">
        <v>6864</v>
      </c>
      <c r="O1451" s="28" t="s">
        <v>9150</v>
      </c>
      <c r="Q1451" s="28" t="s">
        <v>5114</v>
      </c>
      <c r="R1451" s="28" t="s">
        <v>9124</v>
      </c>
      <c r="Z1451" s="28" t="s">
        <v>81</v>
      </c>
      <c r="AA1451" s="28" t="s">
        <v>196</v>
      </c>
      <c r="AE1451" s="28" t="s">
        <v>257</v>
      </c>
      <c r="AF1451" s="28" t="s">
        <v>198</v>
      </c>
      <c r="AG1451" s="28" t="s">
        <v>83</v>
      </c>
      <c r="AH1451" s="28" t="s">
        <v>81</v>
      </c>
      <c r="AJ1451" s="28" t="s">
        <v>84</v>
      </c>
      <c r="AK1451" s="28" t="s">
        <v>85</v>
      </c>
      <c r="AL1451" s="28" t="s">
        <v>9151</v>
      </c>
      <c r="AM1451" s="28" t="s">
        <v>9152</v>
      </c>
      <c r="AN1451" s="28" t="s">
        <v>163</v>
      </c>
      <c r="AO1451" s="28" t="s">
        <v>81</v>
      </c>
      <c r="AP1451" s="28" t="s">
        <v>81</v>
      </c>
      <c r="AU1451" s="28" t="s">
        <v>165</v>
      </c>
      <c r="AY1451" s="28" t="s">
        <v>234</v>
      </c>
    </row>
    <row r="1452" spans="1:51" x14ac:dyDescent="0.25">
      <c r="A1452" s="28">
        <v>639455</v>
      </c>
      <c r="B1452" s="28">
        <v>536586</v>
      </c>
      <c r="C1452" s="28" t="s">
        <v>9153</v>
      </c>
      <c r="D1452" s="28" t="s">
        <v>9154</v>
      </c>
      <c r="E1452" s="28" t="s">
        <v>9</v>
      </c>
      <c r="F1452" s="28" t="s">
        <v>9155</v>
      </c>
      <c r="G1452" s="28" t="s">
        <v>13</v>
      </c>
      <c r="H1452" s="28" t="s">
        <v>190</v>
      </c>
      <c r="J1452" s="28" t="s">
        <v>9156</v>
      </c>
      <c r="K1452" s="28" t="s">
        <v>9157</v>
      </c>
      <c r="N1452" s="28" t="s">
        <v>9158</v>
      </c>
      <c r="O1452" s="28" t="s">
        <v>9159</v>
      </c>
      <c r="Q1452" s="28" t="s">
        <v>633</v>
      </c>
      <c r="R1452" s="28" t="s">
        <v>634</v>
      </c>
      <c r="Z1452" s="28" t="s">
        <v>81</v>
      </c>
      <c r="AA1452" s="28" t="s">
        <v>82</v>
      </c>
      <c r="AE1452" s="28" t="s">
        <v>81</v>
      </c>
      <c r="AF1452" s="28" t="s">
        <v>81</v>
      </c>
      <c r="AG1452" s="28" t="s">
        <v>81</v>
      </c>
      <c r="AH1452" s="28" t="s">
        <v>81</v>
      </c>
      <c r="AJ1452" s="28" t="s">
        <v>84</v>
      </c>
      <c r="AK1452" s="28" t="s">
        <v>85</v>
      </c>
      <c r="AL1452" s="28" t="s">
        <v>9160</v>
      </c>
      <c r="AM1452" s="28" t="s">
        <v>9161</v>
      </c>
      <c r="AN1452" s="28" t="s">
        <v>163</v>
      </c>
      <c r="AO1452" s="28" t="s">
        <v>81</v>
      </c>
      <c r="AP1452" s="28" t="s">
        <v>81</v>
      </c>
      <c r="AU1452" s="28" t="s">
        <v>165</v>
      </c>
      <c r="AY1452" s="28" t="s">
        <v>9095</v>
      </c>
    </row>
    <row r="1453" spans="1:51" x14ac:dyDescent="0.25">
      <c r="A1453" s="28">
        <v>639478</v>
      </c>
      <c r="B1453" s="28">
        <v>528526</v>
      </c>
      <c r="C1453" s="28" t="s">
        <v>2289</v>
      </c>
      <c r="D1453" s="28" t="s">
        <v>3562</v>
      </c>
      <c r="E1453" s="28" t="s">
        <v>94</v>
      </c>
      <c r="F1453" s="28" t="s">
        <v>9162</v>
      </c>
      <c r="G1453" s="28" t="s">
        <v>13</v>
      </c>
      <c r="H1453" s="28" t="s">
        <v>190</v>
      </c>
      <c r="I1453" s="28" t="s">
        <v>423</v>
      </c>
      <c r="J1453" s="28" t="s">
        <v>2081</v>
      </c>
      <c r="K1453" s="28" t="s">
        <v>2082</v>
      </c>
      <c r="N1453" s="28" t="s">
        <v>9163</v>
      </c>
      <c r="O1453" s="28" t="s">
        <v>2083</v>
      </c>
      <c r="Q1453" s="28" t="s">
        <v>2084</v>
      </c>
      <c r="R1453" s="28" t="s">
        <v>2085</v>
      </c>
      <c r="S1453" s="28" t="s">
        <v>2086</v>
      </c>
      <c r="U1453" s="28" t="s">
        <v>2087</v>
      </c>
      <c r="V1453" s="28" t="s">
        <v>2088</v>
      </c>
      <c r="Z1453" s="28" t="s">
        <v>81</v>
      </c>
      <c r="AA1453" s="28" t="s">
        <v>82</v>
      </c>
      <c r="AE1453" s="28" t="s">
        <v>230</v>
      </c>
      <c r="AF1453" s="28" t="s">
        <v>198</v>
      </c>
      <c r="AG1453" s="28" t="s">
        <v>231</v>
      </c>
      <c r="AH1453" s="28" t="s">
        <v>81</v>
      </c>
      <c r="AJ1453" s="28" t="s">
        <v>84</v>
      </c>
      <c r="AK1453" s="28" t="s">
        <v>85</v>
      </c>
      <c r="AL1453" s="28" t="s">
        <v>9164</v>
      </c>
      <c r="AM1453" s="28" t="s">
        <v>9165</v>
      </c>
      <c r="AN1453" s="28" t="s">
        <v>163</v>
      </c>
      <c r="AO1453" s="28" t="s">
        <v>81</v>
      </c>
      <c r="AP1453" s="28" t="s">
        <v>81</v>
      </c>
      <c r="AU1453" s="28" t="s">
        <v>165</v>
      </c>
      <c r="AY1453" s="28" t="s">
        <v>9166</v>
      </c>
    </row>
    <row r="1454" spans="1:51" x14ac:dyDescent="0.25">
      <c r="A1454" s="28">
        <v>639636</v>
      </c>
      <c r="B1454" s="28">
        <v>632328</v>
      </c>
      <c r="C1454" s="28" t="s">
        <v>1999</v>
      </c>
      <c r="D1454" s="28" t="s">
        <v>9167</v>
      </c>
      <c r="E1454" s="28" t="s">
        <v>9</v>
      </c>
      <c r="F1454" s="28" t="s">
        <v>9168</v>
      </c>
      <c r="G1454" s="28" t="s">
        <v>13</v>
      </c>
      <c r="H1454" s="28" t="s">
        <v>348</v>
      </c>
      <c r="J1454" s="28" t="s">
        <v>6931</v>
      </c>
      <c r="K1454" s="28" t="s">
        <v>6932</v>
      </c>
      <c r="L1454" s="28" t="s">
        <v>1213</v>
      </c>
      <c r="M1454" s="28" t="s">
        <v>577</v>
      </c>
      <c r="N1454" s="28" t="s">
        <v>8822</v>
      </c>
      <c r="O1454" s="28" t="s">
        <v>323</v>
      </c>
      <c r="P1454" s="28" t="s">
        <v>9169</v>
      </c>
      <c r="Q1454" s="28" t="s">
        <v>2828</v>
      </c>
      <c r="R1454" s="28" t="s">
        <v>3364</v>
      </c>
      <c r="S1454" s="28" t="s">
        <v>9170</v>
      </c>
      <c r="U1454" s="28" t="s">
        <v>9171</v>
      </c>
      <c r="Z1454" s="28" t="s">
        <v>81</v>
      </c>
      <c r="AA1454" s="28" t="s">
        <v>82</v>
      </c>
      <c r="AE1454" s="28" t="s">
        <v>470</v>
      </c>
      <c r="AF1454" s="28" t="s">
        <v>159</v>
      </c>
      <c r="AG1454" s="28" t="s">
        <v>582</v>
      </c>
      <c r="AH1454" s="28" t="s">
        <v>81</v>
      </c>
      <c r="AJ1454" s="28" t="s">
        <v>84</v>
      </c>
      <c r="AK1454" s="28" t="s">
        <v>85</v>
      </c>
      <c r="AL1454" s="28" t="s">
        <v>9172</v>
      </c>
      <c r="AM1454" s="28" t="s">
        <v>9173</v>
      </c>
      <c r="AN1454" s="28" t="s">
        <v>163</v>
      </c>
      <c r="AU1454" s="28" t="s">
        <v>165</v>
      </c>
      <c r="AY1454" s="28" t="s">
        <v>234</v>
      </c>
    </row>
    <row r="1455" spans="1:51" x14ac:dyDescent="0.25">
      <c r="A1455" s="28">
        <v>639644</v>
      </c>
      <c r="B1455" s="28">
        <v>632334</v>
      </c>
      <c r="C1455" s="28" t="s">
        <v>9174</v>
      </c>
      <c r="D1455" s="28" t="s">
        <v>6560</v>
      </c>
      <c r="E1455" s="28" t="s">
        <v>94</v>
      </c>
      <c r="F1455" s="28" t="s">
        <v>9175</v>
      </c>
      <c r="G1455" s="28" t="s">
        <v>13</v>
      </c>
      <c r="H1455" s="28" t="s">
        <v>14</v>
      </c>
      <c r="J1455" s="28" t="s">
        <v>9176</v>
      </c>
      <c r="K1455" s="28" t="s">
        <v>9177</v>
      </c>
      <c r="Z1455" s="28" t="s">
        <v>81</v>
      </c>
      <c r="AA1455" s="28" t="s">
        <v>82</v>
      </c>
      <c r="AE1455" s="28" t="s">
        <v>83</v>
      </c>
      <c r="AF1455" s="28" t="s">
        <v>83</v>
      </c>
      <c r="AG1455" s="28" t="s">
        <v>81</v>
      </c>
      <c r="AH1455" s="28" t="s">
        <v>81</v>
      </c>
      <c r="AJ1455" s="28" t="s">
        <v>84</v>
      </c>
      <c r="AK1455" s="28" t="s">
        <v>85</v>
      </c>
      <c r="AL1455" s="28" t="s">
        <v>9178</v>
      </c>
      <c r="AM1455" s="28" t="s">
        <v>9179</v>
      </c>
      <c r="AY1455" s="28" t="s">
        <v>9180</v>
      </c>
    </row>
    <row r="1456" spans="1:51" x14ac:dyDescent="0.25">
      <c r="A1456" s="28">
        <v>639645</v>
      </c>
      <c r="B1456" s="28">
        <v>632335</v>
      </c>
      <c r="C1456" s="28" t="s">
        <v>9181</v>
      </c>
      <c r="D1456" s="28" t="s">
        <v>9182</v>
      </c>
      <c r="E1456" s="28" t="s">
        <v>9</v>
      </c>
      <c r="F1456" s="28" t="s">
        <v>9183</v>
      </c>
      <c r="G1456" s="28" t="s">
        <v>13</v>
      </c>
      <c r="H1456" s="28" t="s">
        <v>14</v>
      </c>
      <c r="J1456" s="28" t="s">
        <v>9176</v>
      </c>
      <c r="K1456" s="28" t="s">
        <v>9177</v>
      </c>
      <c r="Z1456" s="28" t="s">
        <v>81</v>
      </c>
      <c r="AA1456" s="28" t="s">
        <v>82</v>
      </c>
      <c r="AE1456" s="28" t="s">
        <v>83</v>
      </c>
      <c r="AF1456" s="28" t="s">
        <v>83</v>
      </c>
      <c r="AG1456" s="28" t="s">
        <v>81</v>
      </c>
      <c r="AH1456" s="28" t="s">
        <v>81</v>
      </c>
      <c r="AJ1456" s="28" t="s">
        <v>84</v>
      </c>
      <c r="AK1456" s="28" t="s">
        <v>85</v>
      </c>
      <c r="AL1456" s="28" t="s">
        <v>9184</v>
      </c>
      <c r="AM1456" s="28" t="s">
        <v>9185</v>
      </c>
      <c r="AY1456" s="28" t="s">
        <v>9180</v>
      </c>
    </row>
    <row r="1457" spans="1:51" x14ac:dyDescent="0.25">
      <c r="A1457" s="28">
        <v>639646</v>
      </c>
      <c r="B1457" s="28">
        <v>632336</v>
      </c>
      <c r="C1457" s="28" t="s">
        <v>9186</v>
      </c>
      <c r="D1457" s="28" t="s">
        <v>9187</v>
      </c>
      <c r="E1457" s="28" t="s">
        <v>94</v>
      </c>
      <c r="F1457" s="28" t="s">
        <v>9188</v>
      </c>
      <c r="G1457" s="28" t="s">
        <v>13</v>
      </c>
      <c r="H1457" s="28" t="s">
        <v>14</v>
      </c>
      <c r="J1457" s="28" t="s">
        <v>9176</v>
      </c>
      <c r="K1457" s="28" t="s">
        <v>9177</v>
      </c>
      <c r="Z1457" s="28" t="s">
        <v>81</v>
      </c>
      <c r="AA1457" s="28" t="s">
        <v>82</v>
      </c>
      <c r="AE1457" s="28" t="s">
        <v>83</v>
      </c>
      <c r="AF1457" s="28" t="s">
        <v>83</v>
      </c>
      <c r="AG1457" s="28" t="s">
        <v>81</v>
      </c>
      <c r="AH1457" s="28" t="s">
        <v>81</v>
      </c>
      <c r="AJ1457" s="28" t="s">
        <v>84</v>
      </c>
      <c r="AK1457" s="28" t="s">
        <v>85</v>
      </c>
      <c r="AL1457" s="28" t="s">
        <v>9189</v>
      </c>
      <c r="AM1457" s="28" t="s">
        <v>9190</v>
      </c>
      <c r="AY1457" s="28" t="s">
        <v>9180</v>
      </c>
    </row>
    <row r="1458" spans="1:51" x14ac:dyDescent="0.25">
      <c r="A1458" s="28">
        <v>639647</v>
      </c>
      <c r="B1458" s="28">
        <v>632337</v>
      </c>
      <c r="C1458" s="28" t="s">
        <v>9191</v>
      </c>
      <c r="D1458" s="28" t="s">
        <v>9192</v>
      </c>
      <c r="E1458" s="28" t="s">
        <v>94</v>
      </c>
      <c r="F1458" s="28" t="s">
        <v>9193</v>
      </c>
      <c r="G1458" s="28" t="s">
        <v>13</v>
      </c>
      <c r="H1458" s="28" t="s">
        <v>14</v>
      </c>
      <c r="J1458" s="28" t="s">
        <v>9176</v>
      </c>
      <c r="K1458" s="28" t="s">
        <v>9177</v>
      </c>
      <c r="Z1458" s="28" t="s">
        <v>81</v>
      </c>
      <c r="AA1458" s="28" t="s">
        <v>82</v>
      </c>
      <c r="AE1458" s="28" t="s">
        <v>83</v>
      </c>
      <c r="AF1458" s="28" t="s">
        <v>83</v>
      </c>
      <c r="AG1458" s="28" t="s">
        <v>81</v>
      </c>
      <c r="AH1458" s="28" t="s">
        <v>81</v>
      </c>
      <c r="AJ1458" s="28" t="s">
        <v>84</v>
      </c>
      <c r="AK1458" s="28" t="s">
        <v>85</v>
      </c>
      <c r="AL1458" s="28" t="s">
        <v>9194</v>
      </c>
      <c r="AM1458" s="28" t="s">
        <v>9195</v>
      </c>
      <c r="AY1458" s="28" t="s">
        <v>9180</v>
      </c>
    </row>
    <row r="1459" spans="1:51" x14ac:dyDescent="0.25">
      <c r="A1459" s="28">
        <v>639649</v>
      </c>
      <c r="B1459" s="28">
        <v>632339</v>
      </c>
      <c r="C1459" s="28" t="s">
        <v>1233</v>
      </c>
      <c r="D1459" s="28" t="s">
        <v>9196</v>
      </c>
      <c r="E1459" s="28" t="s">
        <v>94</v>
      </c>
      <c r="F1459" s="28" t="s">
        <v>9197</v>
      </c>
      <c r="G1459" s="28" t="s">
        <v>13</v>
      </c>
      <c r="H1459" s="28" t="s">
        <v>14</v>
      </c>
      <c r="J1459" s="28" t="s">
        <v>9176</v>
      </c>
      <c r="K1459" s="28" t="s">
        <v>9177</v>
      </c>
      <c r="Z1459" s="28" t="s">
        <v>81</v>
      </c>
      <c r="AA1459" s="28" t="s">
        <v>82</v>
      </c>
      <c r="AE1459" s="28" t="s">
        <v>83</v>
      </c>
      <c r="AF1459" s="28" t="s">
        <v>83</v>
      </c>
      <c r="AG1459" s="28" t="s">
        <v>81</v>
      </c>
      <c r="AH1459" s="28" t="s">
        <v>81</v>
      </c>
      <c r="AJ1459" s="28" t="s">
        <v>84</v>
      </c>
      <c r="AK1459" s="28" t="s">
        <v>85</v>
      </c>
      <c r="AL1459" s="28" t="s">
        <v>9198</v>
      </c>
      <c r="AM1459" s="28" t="s">
        <v>9199</v>
      </c>
      <c r="AY1459" s="28" t="s">
        <v>9180</v>
      </c>
    </row>
    <row r="1460" spans="1:51" x14ac:dyDescent="0.25">
      <c r="A1460" s="28">
        <v>639650</v>
      </c>
      <c r="B1460" s="28">
        <v>632340</v>
      </c>
      <c r="C1460" s="28" t="s">
        <v>9200</v>
      </c>
      <c r="D1460" s="28" t="s">
        <v>9201</v>
      </c>
      <c r="E1460" s="28" t="s">
        <v>9</v>
      </c>
      <c r="F1460" s="28" t="s">
        <v>9202</v>
      </c>
      <c r="G1460" s="28" t="s">
        <v>13</v>
      </c>
      <c r="H1460" s="28" t="s">
        <v>14</v>
      </c>
      <c r="J1460" s="28" t="s">
        <v>9176</v>
      </c>
      <c r="K1460" s="28" t="s">
        <v>9177</v>
      </c>
      <c r="Z1460" s="28" t="s">
        <v>81</v>
      </c>
      <c r="AA1460" s="28" t="s">
        <v>82</v>
      </c>
      <c r="AE1460" s="28" t="s">
        <v>83</v>
      </c>
      <c r="AF1460" s="28" t="s">
        <v>83</v>
      </c>
      <c r="AG1460" s="28" t="s">
        <v>81</v>
      </c>
      <c r="AH1460" s="28" t="s">
        <v>81</v>
      </c>
      <c r="AJ1460" s="28" t="s">
        <v>84</v>
      </c>
      <c r="AK1460" s="28" t="s">
        <v>85</v>
      </c>
      <c r="AL1460" s="28" t="s">
        <v>9203</v>
      </c>
      <c r="AM1460" s="28" t="s">
        <v>9204</v>
      </c>
      <c r="AY1460" s="28" t="s">
        <v>9180</v>
      </c>
    </row>
    <row r="1461" spans="1:51" x14ac:dyDescent="0.25">
      <c r="A1461" s="28">
        <v>639651</v>
      </c>
      <c r="B1461" s="28">
        <v>632341</v>
      </c>
      <c r="C1461" s="28" t="s">
        <v>1718</v>
      </c>
      <c r="D1461" s="28" t="s">
        <v>9205</v>
      </c>
      <c r="E1461" s="28" t="s">
        <v>9</v>
      </c>
      <c r="F1461" s="28" t="s">
        <v>9206</v>
      </c>
      <c r="G1461" s="28" t="s">
        <v>13</v>
      </c>
      <c r="H1461" s="28" t="s">
        <v>14</v>
      </c>
      <c r="J1461" s="28" t="s">
        <v>9176</v>
      </c>
      <c r="K1461" s="28" t="s">
        <v>9177</v>
      </c>
      <c r="Z1461" s="28" t="s">
        <v>81</v>
      </c>
      <c r="AA1461" s="28" t="s">
        <v>82</v>
      </c>
      <c r="AE1461" s="28" t="s">
        <v>83</v>
      </c>
      <c r="AF1461" s="28" t="s">
        <v>83</v>
      </c>
      <c r="AG1461" s="28" t="s">
        <v>81</v>
      </c>
      <c r="AH1461" s="28" t="s">
        <v>81</v>
      </c>
      <c r="AJ1461" s="28" t="s">
        <v>84</v>
      </c>
      <c r="AK1461" s="28" t="s">
        <v>85</v>
      </c>
      <c r="AL1461" s="28" t="s">
        <v>9207</v>
      </c>
      <c r="AM1461" s="28" t="s">
        <v>9208</v>
      </c>
      <c r="AY1461" s="28" t="s">
        <v>9180</v>
      </c>
    </row>
    <row r="1462" spans="1:51" x14ac:dyDescent="0.25">
      <c r="A1462" s="28">
        <v>639653</v>
      </c>
      <c r="B1462" s="28">
        <v>632343</v>
      </c>
      <c r="C1462" s="28" t="s">
        <v>6766</v>
      </c>
      <c r="D1462" s="28" t="s">
        <v>9209</v>
      </c>
      <c r="E1462" s="28" t="s">
        <v>94</v>
      </c>
      <c r="F1462" s="28" t="s">
        <v>9210</v>
      </c>
      <c r="G1462" s="28" t="s">
        <v>13</v>
      </c>
      <c r="H1462" s="28" t="s">
        <v>14</v>
      </c>
      <c r="J1462" s="28" t="s">
        <v>9176</v>
      </c>
      <c r="K1462" s="28" t="s">
        <v>9177</v>
      </c>
      <c r="Z1462" s="28" t="s">
        <v>81</v>
      </c>
      <c r="AA1462" s="28" t="s">
        <v>82</v>
      </c>
      <c r="AE1462" s="28" t="s">
        <v>83</v>
      </c>
      <c r="AF1462" s="28" t="s">
        <v>83</v>
      </c>
      <c r="AG1462" s="28" t="s">
        <v>81</v>
      </c>
      <c r="AH1462" s="28" t="s">
        <v>81</v>
      </c>
      <c r="AJ1462" s="28" t="s">
        <v>84</v>
      </c>
      <c r="AK1462" s="28" t="s">
        <v>85</v>
      </c>
      <c r="AL1462" s="28" t="s">
        <v>9211</v>
      </c>
      <c r="AM1462" s="28" t="s">
        <v>9212</v>
      </c>
      <c r="AY1462" s="28" t="s">
        <v>9180</v>
      </c>
    </row>
    <row r="1463" spans="1:51" x14ac:dyDescent="0.25">
      <c r="A1463" s="28">
        <v>639654</v>
      </c>
      <c r="B1463" s="28">
        <v>632344</v>
      </c>
      <c r="C1463" s="28" t="s">
        <v>9213</v>
      </c>
      <c r="D1463" s="28" t="s">
        <v>9214</v>
      </c>
      <c r="E1463" s="28" t="s">
        <v>9</v>
      </c>
      <c r="F1463" s="28" t="s">
        <v>9215</v>
      </c>
      <c r="G1463" s="28" t="s">
        <v>13</v>
      </c>
      <c r="H1463" s="28" t="s">
        <v>14</v>
      </c>
      <c r="J1463" s="28" t="s">
        <v>9176</v>
      </c>
      <c r="K1463" s="28" t="s">
        <v>9177</v>
      </c>
      <c r="Z1463" s="28" t="s">
        <v>81</v>
      </c>
      <c r="AA1463" s="28" t="s">
        <v>82</v>
      </c>
      <c r="AE1463" s="28" t="s">
        <v>83</v>
      </c>
      <c r="AF1463" s="28" t="s">
        <v>83</v>
      </c>
      <c r="AG1463" s="28" t="s">
        <v>81</v>
      </c>
      <c r="AH1463" s="28" t="s">
        <v>81</v>
      </c>
      <c r="AJ1463" s="28" t="s">
        <v>84</v>
      </c>
      <c r="AK1463" s="28" t="s">
        <v>85</v>
      </c>
      <c r="AL1463" s="28" t="s">
        <v>9216</v>
      </c>
      <c r="AM1463" s="28" t="s">
        <v>9217</v>
      </c>
      <c r="AY1463" s="28" t="s">
        <v>9180</v>
      </c>
    </row>
    <row r="1464" spans="1:51" x14ac:dyDescent="0.25">
      <c r="A1464" s="28">
        <v>639655</v>
      </c>
      <c r="B1464" s="28">
        <v>632345</v>
      </c>
      <c r="C1464" s="28" t="s">
        <v>9218</v>
      </c>
      <c r="D1464" s="28" t="s">
        <v>9219</v>
      </c>
      <c r="E1464" s="28" t="s">
        <v>9</v>
      </c>
      <c r="F1464" s="28" t="s">
        <v>9220</v>
      </c>
      <c r="G1464" s="28" t="s">
        <v>13</v>
      </c>
      <c r="H1464" s="28" t="s">
        <v>14</v>
      </c>
      <c r="J1464" s="28" t="s">
        <v>9176</v>
      </c>
      <c r="K1464" s="28" t="s">
        <v>9177</v>
      </c>
      <c r="Z1464" s="28" t="s">
        <v>81</v>
      </c>
      <c r="AA1464" s="28" t="s">
        <v>82</v>
      </c>
      <c r="AE1464" s="28" t="s">
        <v>83</v>
      </c>
      <c r="AF1464" s="28" t="s">
        <v>83</v>
      </c>
      <c r="AG1464" s="28" t="s">
        <v>81</v>
      </c>
      <c r="AH1464" s="28" t="s">
        <v>81</v>
      </c>
      <c r="AJ1464" s="28" t="s">
        <v>84</v>
      </c>
      <c r="AK1464" s="28" t="s">
        <v>85</v>
      </c>
      <c r="AL1464" s="28" t="s">
        <v>9221</v>
      </c>
      <c r="AM1464" s="28" t="s">
        <v>9222</v>
      </c>
      <c r="AY1464" s="28" t="s">
        <v>9180</v>
      </c>
    </row>
    <row r="1465" spans="1:51" x14ac:dyDescent="0.25">
      <c r="A1465" s="28">
        <v>639656</v>
      </c>
      <c r="B1465" s="28">
        <v>632346</v>
      </c>
      <c r="C1465" s="28" t="s">
        <v>6588</v>
      </c>
      <c r="D1465" s="28" t="s">
        <v>9223</v>
      </c>
      <c r="E1465" s="28" t="s">
        <v>9</v>
      </c>
      <c r="F1465" s="28" t="s">
        <v>9224</v>
      </c>
      <c r="G1465" s="28" t="s">
        <v>13</v>
      </c>
      <c r="H1465" s="28" t="s">
        <v>14</v>
      </c>
      <c r="J1465" s="28" t="s">
        <v>9176</v>
      </c>
      <c r="K1465" s="28" t="s">
        <v>9177</v>
      </c>
      <c r="Z1465" s="28" t="s">
        <v>81</v>
      </c>
      <c r="AA1465" s="28" t="s">
        <v>82</v>
      </c>
      <c r="AE1465" s="28" t="s">
        <v>83</v>
      </c>
      <c r="AF1465" s="28" t="s">
        <v>83</v>
      </c>
      <c r="AG1465" s="28" t="s">
        <v>81</v>
      </c>
      <c r="AH1465" s="28" t="s">
        <v>81</v>
      </c>
      <c r="AJ1465" s="28" t="s">
        <v>84</v>
      </c>
      <c r="AK1465" s="28" t="s">
        <v>85</v>
      </c>
      <c r="AL1465" s="28" t="s">
        <v>9225</v>
      </c>
      <c r="AM1465" s="28" t="s">
        <v>9226</v>
      </c>
      <c r="AY1465" s="28" t="s">
        <v>9180</v>
      </c>
    </row>
    <row r="1466" spans="1:51" x14ac:dyDescent="0.25">
      <c r="A1466" s="28">
        <v>639657</v>
      </c>
      <c r="B1466" s="28">
        <v>632347</v>
      </c>
      <c r="C1466" s="28" t="s">
        <v>9227</v>
      </c>
      <c r="D1466" s="28" t="s">
        <v>9228</v>
      </c>
      <c r="E1466" s="28" t="s">
        <v>9</v>
      </c>
      <c r="F1466" s="28" t="s">
        <v>6417</v>
      </c>
      <c r="G1466" s="28" t="s">
        <v>13</v>
      </c>
      <c r="H1466" s="28" t="s">
        <v>14</v>
      </c>
      <c r="J1466" s="28" t="s">
        <v>9176</v>
      </c>
      <c r="K1466" s="28" t="s">
        <v>9177</v>
      </c>
      <c r="Z1466" s="28" t="s">
        <v>81</v>
      </c>
      <c r="AA1466" s="28" t="s">
        <v>82</v>
      </c>
      <c r="AE1466" s="28" t="s">
        <v>83</v>
      </c>
      <c r="AF1466" s="28" t="s">
        <v>83</v>
      </c>
      <c r="AG1466" s="28" t="s">
        <v>81</v>
      </c>
      <c r="AH1466" s="28" t="s">
        <v>81</v>
      </c>
      <c r="AJ1466" s="28" t="s">
        <v>84</v>
      </c>
      <c r="AK1466" s="28" t="s">
        <v>85</v>
      </c>
      <c r="AL1466" s="28" t="s">
        <v>9229</v>
      </c>
      <c r="AM1466" s="28" t="s">
        <v>9230</v>
      </c>
      <c r="AY1466" s="28" t="s">
        <v>9180</v>
      </c>
    </row>
    <row r="1467" spans="1:51" x14ac:dyDescent="0.25">
      <c r="A1467" s="28">
        <v>639658</v>
      </c>
      <c r="B1467" s="28">
        <v>632348</v>
      </c>
      <c r="C1467" s="28" t="s">
        <v>9231</v>
      </c>
      <c r="D1467" s="28" t="s">
        <v>9232</v>
      </c>
      <c r="E1467" s="28" t="s">
        <v>94</v>
      </c>
      <c r="F1467" s="28" t="s">
        <v>9233</v>
      </c>
      <c r="G1467" s="28" t="s">
        <v>13</v>
      </c>
      <c r="H1467" s="28" t="s">
        <v>14</v>
      </c>
      <c r="J1467" s="28" t="s">
        <v>9176</v>
      </c>
      <c r="K1467" s="28" t="s">
        <v>9177</v>
      </c>
      <c r="Z1467" s="28" t="s">
        <v>81</v>
      </c>
      <c r="AA1467" s="28" t="s">
        <v>82</v>
      </c>
      <c r="AE1467" s="28" t="s">
        <v>83</v>
      </c>
      <c r="AF1467" s="28" t="s">
        <v>83</v>
      </c>
      <c r="AG1467" s="28" t="s">
        <v>81</v>
      </c>
      <c r="AH1467" s="28" t="s">
        <v>81</v>
      </c>
      <c r="AJ1467" s="28" t="s">
        <v>84</v>
      </c>
      <c r="AK1467" s="28" t="s">
        <v>85</v>
      </c>
      <c r="AL1467" s="28" t="s">
        <v>9234</v>
      </c>
      <c r="AM1467" s="28" t="s">
        <v>9235</v>
      </c>
      <c r="AY1467" s="28" t="s">
        <v>9180</v>
      </c>
    </row>
    <row r="1468" spans="1:51" x14ac:dyDescent="0.25">
      <c r="A1468" s="28">
        <v>639659</v>
      </c>
      <c r="B1468" s="28">
        <v>632349</v>
      </c>
      <c r="C1468" s="28" t="s">
        <v>819</v>
      </c>
      <c r="D1468" s="28" t="s">
        <v>9236</v>
      </c>
      <c r="E1468" s="28" t="s">
        <v>9</v>
      </c>
      <c r="F1468" s="28" t="s">
        <v>9237</v>
      </c>
      <c r="G1468" s="28" t="s">
        <v>13</v>
      </c>
      <c r="H1468" s="28" t="s">
        <v>14</v>
      </c>
      <c r="J1468" s="28" t="s">
        <v>9176</v>
      </c>
      <c r="K1468" s="28" t="s">
        <v>9177</v>
      </c>
      <c r="Z1468" s="28" t="s">
        <v>81</v>
      </c>
      <c r="AA1468" s="28" t="s">
        <v>82</v>
      </c>
      <c r="AE1468" s="28" t="s">
        <v>83</v>
      </c>
      <c r="AF1468" s="28" t="s">
        <v>83</v>
      </c>
      <c r="AG1468" s="28" t="s">
        <v>81</v>
      </c>
      <c r="AH1468" s="28" t="s">
        <v>81</v>
      </c>
      <c r="AJ1468" s="28" t="s">
        <v>84</v>
      </c>
      <c r="AK1468" s="28" t="s">
        <v>85</v>
      </c>
      <c r="AL1468" s="28" t="s">
        <v>9238</v>
      </c>
      <c r="AM1468" s="28" t="s">
        <v>9239</v>
      </c>
      <c r="AY1468" s="28" t="s">
        <v>9180</v>
      </c>
    </row>
    <row r="1469" spans="1:51" x14ac:dyDescent="0.25">
      <c r="A1469" s="28">
        <v>639660</v>
      </c>
      <c r="B1469" s="28">
        <v>632350</v>
      </c>
      <c r="C1469" s="28" t="s">
        <v>1907</v>
      </c>
      <c r="D1469" s="28" t="s">
        <v>9240</v>
      </c>
      <c r="E1469" s="28" t="s">
        <v>94</v>
      </c>
      <c r="F1469" s="28" t="s">
        <v>9241</v>
      </c>
      <c r="G1469" s="28" t="s">
        <v>13</v>
      </c>
      <c r="H1469" s="28" t="s">
        <v>14</v>
      </c>
      <c r="J1469" s="28" t="s">
        <v>9176</v>
      </c>
      <c r="K1469" s="28" t="s">
        <v>9177</v>
      </c>
      <c r="Z1469" s="28" t="s">
        <v>81</v>
      </c>
      <c r="AA1469" s="28" t="s">
        <v>82</v>
      </c>
      <c r="AE1469" s="28" t="s">
        <v>83</v>
      </c>
      <c r="AF1469" s="28" t="s">
        <v>83</v>
      </c>
      <c r="AG1469" s="28" t="s">
        <v>81</v>
      </c>
      <c r="AH1469" s="28" t="s">
        <v>81</v>
      </c>
      <c r="AJ1469" s="28" t="s">
        <v>84</v>
      </c>
      <c r="AK1469" s="28" t="s">
        <v>85</v>
      </c>
      <c r="AL1469" s="28" t="s">
        <v>9242</v>
      </c>
      <c r="AM1469" s="28" t="s">
        <v>9243</v>
      </c>
      <c r="AY1469" s="28" t="s">
        <v>9180</v>
      </c>
    </row>
    <row r="1470" spans="1:51" x14ac:dyDescent="0.25">
      <c r="A1470" s="28">
        <v>639665</v>
      </c>
      <c r="B1470" s="28">
        <v>632355</v>
      </c>
      <c r="C1470" s="28" t="s">
        <v>9244</v>
      </c>
      <c r="D1470" s="28" t="s">
        <v>9245</v>
      </c>
      <c r="E1470" s="28" t="s">
        <v>94</v>
      </c>
      <c r="F1470" s="28" t="s">
        <v>9246</v>
      </c>
      <c r="G1470" s="28" t="s">
        <v>13</v>
      </c>
      <c r="H1470" s="28" t="s">
        <v>14</v>
      </c>
      <c r="J1470" s="28" t="s">
        <v>9176</v>
      </c>
      <c r="K1470" s="28" t="s">
        <v>9177</v>
      </c>
      <c r="Z1470" s="28" t="s">
        <v>81</v>
      </c>
      <c r="AA1470" s="28" t="s">
        <v>82</v>
      </c>
      <c r="AE1470" s="28" t="s">
        <v>83</v>
      </c>
      <c r="AF1470" s="28" t="s">
        <v>83</v>
      </c>
      <c r="AG1470" s="28" t="s">
        <v>81</v>
      </c>
      <c r="AH1470" s="28" t="s">
        <v>81</v>
      </c>
      <c r="AJ1470" s="28" t="s">
        <v>84</v>
      </c>
      <c r="AK1470" s="28" t="s">
        <v>85</v>
      </c>
      <c r="AL1470" s="28" t="s">
        <v>9247</v>
      </c>
      <c r="AM1470" s="28" t="s">
        <v>9248</v>
      </c>
      <c r="AY1470" s="28" t="s">
        <v>9180</v>
      </c>
    </row>
    <row r="1471" spans="1:51" x14ac:dyDescent="0.25">
      <c r="A1471" s="28">
        <v>639667</v>
      </c>
      <c r="B1471" s="28">
        <v>632357</v>
      </c>
      <c r="C1471" s="28" t="s">
        <v>2998</v>
      </c>
      <c r="D1471" s="28" t="s">
        <v>9249</v>
      </c>
      <c r="E1471" s="28" t="s">
        <v>9</v>
      </c>
      <c r="F1471" s="28" t="s">
        <v>9250</v>
      </c>
      <c r="G1471" s="28" t="s">
        <v>13</v>
      </c>
      <c r="H1471" s="28" t="s">
        <v>14</v>
      </c>
      <c r="J1471" s="28" t="s">
        <v>9176</v>
      </c>
      <c r="K1471" s="28" t="s">
        <v>9177</v>
      </c>
      <c r="Z1471" s="28" t="s">
        <v>81</v>
      </c>
      <c r="AA1471" s="28" t="s">
        <v>82</v>
      </c>
      <c r="AE1471" s="28" t="s">
        <v>83</v>
      </c>
      <c r="AF1471" s="28" t="s">
        <v>83</v>
      </c>
      <c r="AG1471" s="28" t="s">
        <v>81</v>
      </c>
      <c r="AH1471" s="28" t="s">
        <v>81</v>
      </c>
      <c r="AJ1471" s="28" t="s">
        <v>84</v>
      </c>
      <c r="AK1471" s="28" t="s">
        <v>85</v>
      </c>
      <c r="AL1471" s="28" t="s">
        <v>9251</v>
      </c>
      <c r="AM1471" s="28" t="s">
        <v>9252</v>
      </c>
      <c r="AY1471" s="28" t="s">
        <v>9180</v>
      </c>
    </row>
    <row r="1472" spans="1:51" x14ac:dyDescent="0.25">
      <c r="A1472" s="28">
        <v>639760</v>
      </c>
      <c r="B1472" s="28">
        <v>526735</v>
      </c>
      <c r="C1472" s="28" t="s">
        <v>9253</v>
      </c>
      <c r="D1472" s="28" t="s">
        <v>9254</v>
      </c>
      <c r="E1472" s="28" t="s">
        <v>94</v>
      </c>
      <c r="F1472" s="28" t="s">
        <v>9255</v>
      </c>
      <c r="G1472" s="28" t="s">
        <v>13</v>
      </c>
      <c r="H1472" s="28" t="s">
        <v>190</v>
      </c>
      <c r="J1472" s="28" t="s">
        <v>3793</v>
      </c>
      <c r="K1472" s="28" t="s">
        <v>3794</v>
      </c>
      <c r="L1472" s="28" t="s">
        <v>708</v>
      </c>
      <c r="M1472" s="28" t="s">
        <v>709</v>
      </c>
      <c r="N1472" s="28" t="s">
        <v>642</v>
      </c>
      <c r="Q1472" s="28" t="s">
        <v>3796</v>
      </c>
      <c r="R1472" s="28" t="s">
        <v>3803</v>
      </c>
      <c r="Z1472" s="28" t="s">
        <v>81</v>
      </c>
      <c r="AA1472" s="28" t="s">
        <v>364</v>
      </c>
      <c r="AE1472" s="28" t="s">
        <v>470</v>
      </c>
      <c r="AF1472" s="28" t="s">
        <v>198</v>
      </c>
      <c r="AG1472" s="28" t="s">
        <v>471</v>
      </c>
      <c r="AH1472" s="28" t="s">
        <v>81</v>
      </c>
      <c r="AJ1472" s="28" t="s">
        <v>84</v>
      </c>
      <c r="AK1472" s="28" t="s">
        <v>85</v>
      </c>
      <c r="AL1472" s="28" t="s">
        <v>9256</v>
      </c>
      <c r="AM1472" s="28" t="s">
        <v>9257</v>
      </c>
      <c r="AN1472" s="28" t="s">
        <v>163</v>
      </c>
      <c r="AO1472" s="28" t="s">
        <v>81</v>
      </c>
      <c r="AP1472" s="28" t="s">
        <v>81</v>
      </c>
      <c r="AU1472" s="28" t="s">
        <v>165</v>
      </c>
      <c r="AY1472" s="28" t="s">
        <v>6103</v>
      </c>
    </row>
    <row r="1473" spans="1:51" x14ac:dyDescent="0.25">
      <c r="A1473" s="28">
        <v>639858</v>
      </c>
      <c r="B1473" s="28">
        <v>509067</v>
      </c>
      <c r="C1473" s="28" t="s">
        <v>5804</v>
      </c>
      <c r="D1473" s="28" t="s">
        <v>9258</v>
      </c>
      <c r="E1473" s="28" t="s">
        <v>94</v>
      </c>
      <c r="F1473" s="28" t="s">
        <v>9259</v>
      </c>
      <c r="G1473" s="28" t="s">
        <v>13</v>
      </c>
      <c r="H1473" s="28" t="s">
        <v>190</v>
      </c>
      <c r="I1473" s="28" t="s">
        <v>423</v>
      </c>
      <c r="J1473" s="28" t="s">
        <v>7488</v>
      </c>
      <c r="K1473" s="28" t="s">
        <v>7489</v>
      </c>
      <c r="L1473" s="28" t="s">
        <v>7470</v>
      </c>
      <c r="M1473" s="28" t="s">
        <v>577</v>
      </c>
      <c r="N1473" s="28" t="s">
        <v>9260</v>
      </c>
      <c r="O1473" s="28" t="s">
        <v>9261</v>
      </c>
      <c r="Q1473" s="28" t="s">
        <v>9262</v>
      </c>
      <c r="R1473" s="28" t="s">
        <v>9263</v>
      </c>
      <c r="S1473" s="28" t="s">
        <v>9264</v>
      </c>
      <c r="V1473" s="28" t="s">
        <v>9265</v>
      </c>
      <c r="Z1473" s="28" t="s">
        <v>81</v>
      </c>
      <c r="AA1473" s="28" t="s">
        <v>82</v>
      </c>
      <c r="AE1473" s="28" t="s">
        <v>590</v>
      </c>
      <c r="AF1473" s="28" t="s">
        <v>198</v>
      </c>
      <c r="AG1473" s="28" t="s">
        <v>582</v>
      </c>
      <c r="AH1473" s="28" t="s">
        <v>81</v>
      </c>
      <c r="AJ1473" s="28" t="s">
        <v>84</v>
      </c>
      <c r="AK1473" s="28" t="s">
        <v>85</v>
      </c>
      <c r="AL1473" s="28" t="s">
        <v>9266</v>
      </c>
      <c r="AM1473" s="28" t="s">
        <v>9267</v>
      </c>
      <c r="AN1473" s="28" t="s">
        <v>163</v>
      </c>
      <c r="AO1473" s="28" t="s">
        <v>81</v>
      </c>
      <c r="AP1473" s="28" t="s">
        <v>81</v>
      </c>
      <c r="AU1473" s="28" t="s">
        <v>165</v>
      </c>
      <c r="AY1473" s="28" t="s">
        <v>9268</v>
      </c>
    </row>
    <row r="1474" spans="1:51" x14ac:dyDescent="0.25">
      <c r="A1474" s="28">
        <v>639955</v>
      </c>
      <c r="B1474" s="28">
        <v>597582</v>
      </c>
      <c r="C1474" s="28" t="s">
        <v>274</v>
      </c>
      <c r="D1474" s="28" t="s">
        <v>9269</v>
      </c>
      <c r="E1474" s="28" t="s">
        <v>94</v>
      </c>
      <c r="F1474" s="28" t="s">
        <v>9270</v>
      </c>
      <c r="G1474" s="28" t="s">
        <v>13</v>
      </c>
      <c r="H1474" s="28" t="s">
        <v>550</v>
      </c>
      <c r="J1474" s="28" t="s">
        <v>2863</v>
      </c>
      <c r="K1474" s="28" t="s">
        <v>2864</v>
      </c>
      <c r="L1474" s="28" t="s">
        <v>1126</v>
      </c>
      <c r="M1474" s="28" t="s">
        <v>709</v>
      </c>
      <c r="N1474" s="28" t="s">
        <v>7311</v>
      </c>
      <c r="O1474" s="28" t="s">
        <v>9271</v>
      </c>
      <c r="Q1474" s="28" t="s">
        <v>3868</v>
      </c>
      <c r="R1474" s="28" t="s">
        <v>3869</v>
      </c>
      <c r="Z1474" s="28" t="s">
        <v>81</v>
      </c>
      <c r="AA1474" s="28" t="s">
        <v>82</v>
      </c>
      <c r="AE1474" s="28" t="s">
        <v>470</v>
      </c>
      <c r="AF1474" s="28" t="s">
        <v>198</v>
      </c>
      <c r="AG1474" s="28" t="s">
        <v>471</v>
      </c>
      <c r="AH1474" s="28" t="s">
        <v>81</v>
      </c>
      <c r="AJ1474" s="28" t="s">
        <v>84</v>
      </c>
      <c r="AK1474" s="28" t="s">
        <v>85</v>
      </c>
      <c r="AL1474" s="28" t="s">
        <v>9272</v>
      </c>
      <c r="AM1474" s="28" t="s">
        <v>9273</v>
      </c>
      <c r="AN1474" s="28" t="s">
        <v>163</v>
      </c>
      <c r="AO1474" s="28" t="s">
        <v>81</v>
      </c>
      <c r="AP1474" s="28" t="s">
        <v>81</v>
      </c>
      <c r="AU1474" s="28" t="s">
        <v>165</v>
      </c>
      <c r="AY1474" s="28" t="s">
        <v>234</v>
      </c>
    </row>
    <row r="1475" spans="1:51" x14ac:dyDescent="0.25">
      <c r="A1475" s="28">
        <v>639969</v>
      </c>
      <c r="B1475" s="28">
        <v>569591</v>
      </c>
      <c r="C1475" s="28" t="s">
        <v>1190</v>
      </c>
      <c r="D1475" s="28" t="s">
        <v>9274</v>
      </c>
      <c r="E1475" s="28" t="s">
        <v>94</v>
      </c>
      <c r="F1475" s="28" t="s">
        <v>9275</v>
      </c>
      <c r="G1475" s="28" t="s">
        <v>13</v>
      </c>
      <c r="H1475" s="28" t="s">
        <v>550</v>
      </c>
      <c r="J1475" s="28" t="s">
        <v>9276</v>
      </c>
      <c r="K1475" s="28" t="s">
        <v>9277</v>
      </c>
      <c r="L1475" s="28" t="s">
        <v>9278</v>
      </c>
      <c r="M1475" s="28" t="s">
        <v>1343</v>
      </c>
      <c r="N1475" s="28" t="s">
        <v>2856</v>
      </c>
      <c r="O1475" s="28" t="s">
        <v>9279</v>
      </c>
      <c r="Q1475" s="28" t="s">
        <v>9280</v>
      </c>
      <c r="R1475" s="28" t="s">
        <v>9281</v>
      </c>
      <c r="U1475" s="28" t="s">
        <v>9282</v>
      </c>
      <c r="V1475" s="28" t="s">
        <v>9283</v>
      </c>
      <c r="Z1475" s="28" t="s">
        <v>81</v>
      </c>
      <c r="AA1475" s="28" t="s">
        <v>82</v>
      </c>
      <c r="AE1475" s="28" t="s">
        <v>257</v>
      </c>
      <c r="AF1475" s="28" t="s">
        <v>198</v>
      </c>
      <c r="AG1475" s="28" t="s">
        <v>83</v>
      </c>
      <c r="AH1475" s="28" t="s">
        <v>81</v>
      </c>
      <c r="AJ1475" s="28" t="s">
        <v>84</v>
      </c>
      <c r="AK1475" s="28" t="s">
        <v>85</v>
      </c>
      <c r="AL1475" s="28" t="s">
        <v>9284</v>
      </c>
      <c r="AM1475" s="28" t="s">
        <v>9285</v>
      </c>
      <c r="AN1475" s="28" t="s">
        <v>163</v>
      </c>
      <c r="AO1475" s="28" t="s">
        <v>81</v>
      </c>
      <c r="AP1475" s="28" t="s">
        <v>81</v>
      </c>
      <c r="AU1475" s="28" t="s">
        <v>165</v>
      </c>
      <c r="AY1475" s="28" t="s">
        <v>234</v>
      </c>
    </row>
    <row r="1476" spans="1:51" x14ac:dyDescent="0.25">
      <c r="A1476" s="28">
        <v>639994</v>
      </c>
      <c r="B1476" s="28">
        <v>565611</v>
      </c>
      <c r="C1476" s="28" t="s">
        <v>7480</v>
      </c>
      <c r="D1476" s="28" t="s">
        <v>9286</v>
      </c>
      <c r="E1476" s="28" t="s">
        <v>94</v>
      </c>
      <c r="F1476" s="28" t="s">
        <v>9287</v>
      </c>
      <c r="G1476" s="28" t="s">
        <v>13</v>
      </c>
      <c r="H1476" s="28" t="s">
        <v>153</v>
      </c>
      <c r="J1476" s="28" t="s">
        <v>9288</v>
      </c>
      <c r="K1476" s="28" t="s">
        <v>9289</v>
      </c>
      <c r="N1476" s="28" t="s">
        <v>578</v>
      </c>
      <c r="O1476" s="28" t="s">
        <v>9290</v>
      </c>
      <c r="Q1476" s="28" t="s">
        <v>9291</v>
      </c>
      <c r="R1476" s="28" t="s">
        <v>9292</v>
      </c>
      <c r="Z1476" s="28" t="s">
        <v>81</v>
      </c>
      <c r="AA1476" s="28" t="s">
        <v>82</v>
      </c>
      <c r="AE1476" s="28" t="s">
        <v>81</v>
      </c>
      <c r="AF1476" s="28" t="s">
        <v>81</v>
      </c>
      <c r="AG1476" s="28" t="s">
        <v>81</v>
      </c>
      <c r="AH1476" s="28" t="s">
        <v>81</v>
      </c>
      <c r="AJ1476" s="28" t="s">
        <v>84</v>
      </c>
      <c r="AK1476" s="28" t="s">
        <v>85</v>
      </c>
      <c r="AL1476" s="28" t="s">
        <v>9293</v>
      </c>
      <c r="AM1476" s="28" t="s">
        <v>9294</v>
      </c>
      <c r="AN1476" s="28" t="s">
        <v>163</v>
      </c>
      <c r="AO1476" s="28" t="s">
        <v>81</v>
      </c>
      <c r="AP1476" s="28" t="s">
        <v>81</v>
      </c>
      <c r="AU1476" s="28" t="s">
        <v>165</v>
      </c>
      <c r="AY1476" s="28" t="s">
        <v>9295</v>
      </c>
    </row>
    <row r="1477" spans="1:51" x14ac:dyDescent="0.25">
      <c r="A1477" s="28">
        <v>640005</v>
      </c>
      <c r="B1477" s="28">
        <v>565616</v>
      </c>
      <c r="C1477" s="28" t="s">
        <v>9296</v>
      </c>
      <c r="D1477" s="28" t="s">
        <v>2936</v>
      </c>
      <c r="E1477" s="28" t="s">
        <v>94</v>
      </c>
      <c r="F1477" s="28" t="s">
        <v>9297</v>
      </c>
      <c r="G1477" s="28" t="s">
        <v>13</v>
      </c>
      <c r="H1477" s="28" t="s">
        <v>153</v>
      </c>
      <c r="J1477" s="28" t="s">
        <v>9288</v>
      </c>
      <c r="K1477" s="28" t="s">
        <v>9289</v>
      </c>
      <c r="N1477" s="28" t="s">
        <v>578</v>
      </c>
      <c r="O1477" s="28" t="s">
        <v>9290</v>
      </c>
      <c r="Q1477" s="28" t="s">
        <v>9291</v>
      </c>
      <c r="R1477" s="28" t="s">
        <v>9292</v>
      </c>
      <c r="Z1477" s="28" t="s">
        <v>81</v>
      </c>
      <c r="AA1477" s="28" t="s">
        <v>82</v>
      </c>
      <c r="AE1477" s="28" t="s">
        <v>81</v>
      </c>
      <c r="AF1477" s="28" t="s">
        <v>81</v>
      </c>
      <c r="AG1477" s="28" t="s">
        <v>81</v>
      </c>
      <c r="AH1477" s="28" t="s">
        <v>81</v>
      </c>
      <c r="AJ1477" s="28" t="s">
        <v>84</v>
      </c>
      <c r="AK1477" s="28" t="s">
        <v>85</v>
      </c>
      <c r="AL1477" s="28" t="s">
        <v>9298</v>
      </c>
      <c r="AM1477" s="28" t="s">
        <v>9299</v>
      </c>
      <c r="AN1477" s="28" t="s">
        <v>163</v>
      </c>
      <c r="AO1477" s="28" t="s">
        <v>81</v>
      </c>
      <c r="AP1477" s="28" t="s">
        <v>81</v>
      </c>
      <c r="AU1477" s="28" t="s">
        <v>165</v>
      </c>
      <c r="AY1477" s="28" t="s">
        <v>9295</v>
      </c>
    </row>
    <row r="1478" spans="1:51" x14ac:dyDescent="0.25">
      <c r="A1478" s="28">
        <v>640006</v>
      </c>
      <c r="B1478" s="28">
        <v>619444</v>
      </c>
      <c r="C1478" s="28" t="s">
        <v>9300</v>
      </c>
      <c r="D1478" s="28" t="s">
        <v>9301</v>
      </c>
      <c r="E1478" s="28" t="s">
        <v>9</v>
      </c>
      <c r="F1478" s="28" t="s">
        <v>9302</v>
      </c>
      <c r="G1478" s="28" t="s">
        <v>13</v>
      </c>
      <c r="H1478" s="28" t="s">
        <v>153</v>
      </c>
      <c r="J1478" s="28" t="s">
        <v>9288</v>
      </c>
      <c r="K1478" s="28" t="s">
        <v>9289</v>
      </c>
      <c r="N1478" s="28" t="s">
        <v>4757</v>
      </c>
      <c r="O1478" s="28" t="s">
        <v>9303</v>
      </c>
      <c r="Q1478" s="28" t="s">
        <v>9291</v>
      </c>
      <c r="R1478" s="28" t="s">
        <v>9304</v>
      </c>
      <c r="Z1478" s="28" t="s">
        <v>81</v>
      </c>
      <c r="AA1478" s="28" t="s">
        <v>82</v>
      </c>
      <c r="AE1478" s="28" t="s">
        <v>81</v>
      </c>
      <c r="AF1478" s="28" t="s">
        <v>81</v>
      </c>
      <c r="AG1478" s="28" t="s">
        <v>81</v>
      </c>
      <c r="AH1478" s="28" t="s">
        <v>81</v>
      </c>
      <c r="AJ1478" s="28" t="s">
        <v>84</v>
      </c>
      <c r="AK1478" s="28" t="s">
        <v>85</v>
      </c>
      <c r="AL1478" s="28" t="s">
        <v>9305</v>
      </c>
      <c r="AM1478" s="28" t="s">
        <v>9306</v>
      </c>
      <c r="AN1478" s="28" t="s">
        <v>163</v>
      </c>
      <c r="AO1478" s="28" t="s">
        <v>81</v>
      </c>
      <c r="AP1478" s="28" t="s">
        <v>81</v>
      </c>
      <c r="AU1478" s="28" t="s">
        <v>165</v>
      </c>
      <c r="AY1478" s="28" t="s">
        <v>9295</v>
      </c>
    </row>
    <row r="1479" spans="1:51" x14ac:dyDescent="0.25">
      <c r="A1479" s="28">
        <v>640007</v>
      </c>
      <c r="B1479" s="28">
        <v>511046</v>
      </c>
      <c r="C1479" s="28" t="s">
        <v>9307</v>
      </c>
      <c r="D1479" s="28" t="s">
        <v>9308</v>
      </c>
      <c r="E1479" s="28" t="s">
        <v>9</v>
      </c>
      <c r="F1479" s="28" t="s">
        <v>1251</v>
      </c>
      <c r="G1479" s="28" t="s">
        <v>13</v>
      </c>
      <c r="H1479" s="28" t="s">
        <v>153</v>
      </c>
      <c r="J1479" s="28" t="s">
        <v>9288</v>
      </c>
      <c r="K1479" s="28" t="s">
        <v>9289</v>
      </c>
      <c r="N1479" s="28" t="s">
        <v>578</v>
      </c>
      <c r="O1479" s="28" t="s">
        <v>9290</v>
      </c>
      <c r="Q1479" s="28" t="s">
        <v>9291</v>
      </c>
      <c r="R1479" s="28" t="s">
        <v>9292</v>
      </c>
      <c r="Z1479" s="28" t="s">
        <v>81</v>
      </c>
      <c r="AA1479" s="28" t="s">
        <v>82</v>
      </c>
      <c r="AE1479" s="28" t="s">
        <v>81</v>
      </c>
      <c r="AF1479" s="28" t="s">
        <v>81</v>
      </c>
      <c r="AG1479" s="28" t="s">
        <v>81</v>
      </c>
      <c r="AH1479" s="28" t="s">
        <v>81</v>
      </c>
      <c r="AJ1479" s="28" t="s">
        <v>84</v>
      </c>
      <c r="AK1479" s="28" t="s">
        <v>85</v>
      </c>
      <c r="AL1479" s="28" t="s">
        <v>9309</v>
      </c>
      <c r="AM1479" s="28" t="s">
        <v>9310</v>
      </c>
      <c r="AN1479" s="28" t="s">
        <v>163</v>
      </c>
      <c r="AO1479" s="28" t="s">
        <v>81</v>
      </c>
      <c r="AP1479" s="28" t="s">
        <v>81</v>
      </c>
      <c r="AU1479" s="28" t="s">
        <v>165</v>
      </c>
      <c r="AY1479" s="28" t="s">
        <v>9295</v>
      </c>
    </row>
    <row r="1480" spans="1:51" x14ac:dyDescent="0.25">
      <c r="A1480" s="28">
        <v>640009</v>
      </c>
      <c r="B1480" s="28">
        <v>565609</v>
      </c>
      <c r="C1480" s="28" t="s">
        <v>9311</v>
      </c>
      <c r="D1480" s="28" t="s">
        <v>9312</v>
      </c>
      <c r="E1480" s="28" t="s">
        <v>9</v>
      </c>
      <c r="F1480" s="28" t="s">
        <v>9313</v>
      </c>
      <c r="G1480" s="28" t="s">
        <v>13</v>
      </c>
      <c r="H1480" s="28" t="s">
        <v>153</v>
      </c>
      <c r="J1480" s="28" t="s">
        <v>9288</v>
      </c>
      <c r="K1480" s="28" t="s">
        <v>9289</v>
      </c>
      <c r="N1480" s="28" t="s">
        <v>578</v>
      </c>
      <c r="O1480" s="28" t="s">
        <v>9290</v>
      </c>
      <c r="Q1480" s="28" t="s">
        <v>9291</v>
      </c>
      <c r="R1480" s="28" t="s">
        <v>9292</v>
      </c>
      <c r="Z1480" s="28" t="s">
        <v>81</v>
      </c>
      <c r="AA1480" s="28" t="s">
        <v>82</v>
      </c>
      <c r="AE1480" s="28" t="s">
        <v>81</v>
      </c>
      <c r="AF1480" s="28" t="s">
        <v>81</v>
      </c>
      <c r="AG1480" s="28" t="s">
        <v>81</v>
      </c>
      <c r="AH1480" s="28" t="s">
        <v>81</v>
      </c>
      <c r="AJ1480" s="28" t="s">
        <v>84</v>
      </c>
      <c r="AK1480" s="28" t="s">
        <v>85</v>
      </c>
      <c r="AL1480" s="28" t="s">
        <v>9314</v>
      </c>
      <c r="AM1480" s="28" t="s">
        <v>9315</v>
      </c>
      <c r="AN1480" s="28" t="s">
        <v>163</v>
      </c>
      <c r="AO1480" s="28" t="s">
        <v>81</v>
      </c>
      <c r="AP1480" s="28" t="s">
        <v>81</v>
      </c>
      <c r="AU1480" s="28" t="s">
        <v>165</v>
      </c>
      <c r="AY1480" s="28" t="s">
        <v>9295</v>
      </c>
    </row>
    <row r="1481" spans="1:51" x14ac:dyDescent="0.25">
      <c r="A1481" s="28">
        <v>640010</v>
      </c>
      <c r="B1481" s="28">
        <v>536894</v>
      </c>
      <c r="C1481" s="28" t="s">
        <v>9316</v>
      </c>
      <c r="D1481" s="28" t="s">
        <v>9317</v>
      </c>
      <c r="E1481" s="28" t="s">
        <v>94</v>
      </c>
      <c r="F1481" s="28" t="s">
        <v>9318</v>
      </c>
      <c r="G1481" s="28" t="s">
        <v>13</v>
      </c>
      <c r="H1481" s="28" t="s">
        <v>153</v>
      </c>
      <c r="J1481" s="28" t="s">
        <v>9288</v>
      </c>
      <c r="K1481" s="28" t="s">
        <v>9289</v>
      </c>
      <c r="N1481" s="28" t="s">
        <v>578</v>
      </c>
      <c r="O1481" s="28" t="s">
        <v>9290</v>
      </c>
      <c r="Q1481" s="28" t="s">
        <v>9291</v>
      </c>
      <c r="R1481" s="28" t="s">
        <v>9292</v>
      </c>
      <c r="Z1481" s="28" t="s">
        <v>81</v>
      </c>
      <c r="AA1481" s="28" t="s">
        <v>82</v>
      </c>
      <c r="AE1481" s="28" t="s">
        <v>81</v>
      </c>
      <c r="AF1481" s="28" t="s">
        <v>81</v>
      </c>
      <c r="AG1481" s="28" t="s">
        <v>81</v>
      </c>
      <c r="AH1481" s="28" t="s">
        <v>81</v>
      </c>
      <c r="AJ1481" s="28" t="s">
        <v>84</v>
      </c>
      <c r="AK1481" s="28" t="s">
        <v>85</v>
      </c>
      <c r="AL1481" s="28" t="s">
        <v>9319</v>
      </c>
      <c r="AM1481" s="28" t="s">
        <v>9315</v>
      </c>
      <c r="AN1481" s="28" t="s">
        <v>163</v>
      </c>
      <c r="AO1481" s="28" t="s">
        <v>81</v>
      </c>
      <c r="AP1481" s="28" t="s">
        <v>81</v>
      </c>
      <c r="AU1481" s="28" t="s">
        <v>165</v>
      </c>
      <c r="AY1481" s="28" t="s">
        <v>9295</v>
      </c>
    </row>
    <row r="1482" spans="1:51" x14ac:dyDescent="0.25">
      <c r="A1482" s="28">
        <v>640012</v>
      </c>
      <c r="B1482" s="28">
        <v>511039</v>
      </c>
      <c r="C1482" s="28" t="s">
        <v>9320</v>
      </c>
      <c r="D1482" s="28" t="s">
        <v>9321</v>
      </c>
      <c r="E1482" s="28" t="s">
        <v>94</v>
      </c>
      <c r="F1482" s="28" t="s">
        <v>9322</v>
      </c>
      <c r="G1482" s="28" t="s">
        <v>13</v>
      </c>
      <c r="H1482" s="28" t="s">
        <v>153</v>
      </c>
      <c r="J1482" s="28" t="s">
        <v>9288</v>
      </c>
      <c r="K1482" s="28" t="s">
        <v>9289</v>
      </c>
      <c r="N1482" s="28" t="s">
        <v>578</v>
      </c>
      <c r="O1482" s="28" t="s">
        <v>9290</v>
      </c>
      <c r="Q1482" s="28" t="s">
        <v>9291</v>
      </c>
      <c r="R1482" s="28" t="s">
        <v>9292</v>
      </c>
      <c r="Z1482" s="28" t="s">
        <v>81</v>
      </c>
      <c r="AA1482" s="28" t="s">
        <v>82</v>
      </c>
      <c r="AE1482" s="28" t="s">
        <v>81</v>
      </c>
      <c r="AF1482" s="28" t="s">
        <v>81</v>
      </c>
      <c r="AG1482" s="28" t="s">
        <v>81</v>
      </c>
      <c r="AH1482" s="28" t="s">
        <v>81</v>
      </c>
      <c r="AJ1482" s="28" t="s">
        <v>84</v>
      </c>
      <c r="AK1482" s="28" t="s">
        <v>85</v>
      </c>
      <c r="AL1482" s="28" t="s">
        <v>9323</v>
      </c>
      <c r="AM1482" s="28" t="s">
        <v>9324</v>
      </c>
      <c r="AN1482" s="28" t="s">
        <v>163</v>
      </c>
      <c r="AO1482" s="28" t="s">
        <v>81</v>
      </c>
      <c r="AP1482" s="28" t="s">
        <v>81</v>
      </c>
      <c r="AU1482" s="28" t="s">
        <v>165</v>
      </c>
      <c r="AY1482" s="28" t="s">
        <v>9295</v>
      </c>
    </row>
    <row r="1483" spans="1:51" x14ac:dyDescent="0.25">
      <c r="A1483" s="28">
        <v>640013</v>
      </c>
      <c r="B1483" s="28">
        <v>632395</v>
      </c>
      <c r="C1483" s="28" t="s">
        <v>9325</v>
      </c>
      <c r="D1483" s="28" t="s">
        <v>6684</v>
      </c>
      <c r="E1483" s="28" t="s">
        <v>94</v>
      </c>
      <c r="F1483" s="28" t="s">
        <v>9326</v>
      </c>
      <c r="G1483" s="28" t="s">
        <v>13</v>
      </c>
      <c r="H1483" s="28" t="s">
        <v>153</v>
      </c>
      <c r="I1483" s="28" t="s">
        <v>423</v>
      </c>
      <c r="J1483" s="28" t="s">
        <v>9276</v>
      </c>
      <c r="K1483" s="28" t="s">
        <v>9277</v>
      </c>
      <c r="L1483" s="28" t="s">
        <v>9278</v>
      </c>
      <c r="M1483" s="28" t="s">
        <v>1343</v>
      </c>
      <c r="N1483" s="28" t="s">
        <v>1174</v>
      </c>
      <c r="O1483" s="28" t="s">
        <v>9327</v>
      </c>
      <c r="Q1483" s="28" t="s">
        <v>9328</v>
      </c>
      <c r="R1483" s="28" t="s">
        <v>9329</v>
      </c>
      <c r="U1483" s="28" t="s">
        <v>9330</v>
      </c>
      <c r="V1483" s="28" t="s">
        <v>9331</v>
      </c>
      <c r="Z1483" s="28" t="s">
        <v>81</v>
      </c>
      <c r="AA1483" s="28" t="s">
        <v>364</v>
      </c>
      <c r="AE1483" s="28" t="s">
        <v>294</v>
      </c>
      <c r="AF1483" s="28" t="s">
        <v>159</v>
      </c>
      <c r="AG1483" s="28" t="s">
        <v>83</v>
      </c>
      <c r="AH1483" s="28" t="s">
        <v>81</v>
      </c>
      <c r="AJ1483" s="28" t="s">
        <v>84</v>
      </c>
      <c r="AK1483" s="28" t="s">
        <v>85</v>
      </c>
      <c r="AL1483" s="28" t="s">
        <v>9332</v>
      </c>
      <c r="AM1483" s="28" t="s">
        <v>9333</v>
      </c>
      <c r="AN1483" s="28" t="s">
        <v>163</v>
      </c>
      <c r="AO1483" s="28" t="s">
        <v>84</v>
      </c>
      <c r="AP1483" s="28" t="s">
        <v>164</v>
      </c>
      <c r="AU1483" s="28" t="s">
        <v>165</v>
      </c>
      <c r="AV1483" s="28" t="s">
        <v>166</v>
      </c>
      <c r="AW1483" s="28" t="s">
        <v>167</v>
      </c>
      <c r="AX1483" s="28" t="s">
        <v>168</v>
      </c>
      <c r="AY1483" s="28" t="s">
        <v>234</v>
      </c>
    </row>
    <row r="1484" spans="1:51" x14ac:dyDescent="0.25">
      <c r="A1484" s="28">
        <v>640014</v>
      </c>
      <c r="B1484" s="28">
        <v>403515</v>
      </c>
      <c r="C1484" s="28" t="s">
        <v>4795</v>
      </c>
      <c r="D1484" s="28" t="s">
        <v>9334</v>
      </c>
      <c r="E1484" s="28" t="s">
        <v>94</v>
      </c>
      <c r="F1484" s="28" t="s">
        <v>9335</v>
      </c>
      <c r="G1484" s="28" t="s">
        <v>13</v>
      </c>
      <c r="H1484" s="28" t="s">
        <v>153</v>
      </c>
      <c r="J1484" s="28" t="s">
        <v>9288</v>
      </c>
      <c r="K1484" s="28" t="s">
        <v>9289</v>
      </c>
      <c r="N1484" s="28" t="s">
        <v>578</v>
      </c>
      <c r="O1484" s="28" t="s">
        <v>9290</v>
      </c>
      <c r="Q1484" s="28" t="s">
        <v>9291</v>
      </c>
      <c r="R1484" s="28" t="s">
        <v>9292</v>
      </c>
      <c r="Z1484" s="28" t="s">
        <v>81</v>
      </c>
      <c r="AA1484" s="28" t="s">
        <v>82</v>
      </c>
      <c r="AE1484" s="28" t="s">
        <v>81</v>
      </c>
      <c r="AF1484" s="28" t="s">
        <v>81</v>
      </c>
      <c r="AG1484" s="28" t="s">
        <v>81</v>
      </c>
      <c r="AH1484" s="28" t="s">
        <v>81</v>
      </c>
      <c r="AJ1484" s="28" t="s">
        <v>84</v>
      </c>
      <c r="AK1484" s="28" t="s">
        <v>85</v>
      </c>
      <c r="AL1484" s="28" t="s">
        <v>9336</v>
      </c>
      <c r="AM1484" s="28" t="s">
        <v>9337</v>
      </c>
      <c r="AN1484" s="28" t="s">
        <v>163</v>
      </c>
      <c r="AO1484" s="28" t="s">
        <v>81</v>
      </c>
      <c r="AP1484" s="28" t="s">
        <v>81</v>
      </c>
      <c r="AU1484" s="28" t="s">
        <v>165</v>
      </c>
      <c r="AY1484" s="28" t="s">
        <v>9295</v>
      </c>
    </row>
    <row r="1485" spans="1:51" x14ac:dyDescent="0.25">
      <c r="A1485" s="28">
        <v>640018</v>
      </c>
      <c r="B1485" s="28">
        <v>403513</v>
      </c>
      <c r="C1485" s="28" t="s">
        <v>9338</v>
      </c>
      <c r="D1485" s="28" t="s">
        <v>9339</v>
      </c>
      <c r="E1485" s="28" t="s">
        <v>94</v>
      </c>
      <c r="F1485" s="28" t="s">
        <v>7967</v>
      </c>
      <c r="G1485" s="28" t="s">
        <v>13</v>
      </c>
      <c r="H1485" s="28" t="s">
        <v>153</v>
      </c>
      <c r="J1485" s="28" t="s">
        <v>9288</v>
      </c>
      <c r="K1485" s="28" t="s">
        <v>9289</v>
      </c>
      <c r="N1485" s="28" t="s">
        <v>578</v>
      </c>
      <c r="O1485" s="28" t="s">
        <v>9290</v>
      </c>
      <c r="Q1485" s="28" t="s">
        <v>9291</v>
      </c>
      <c r="R1485" s="28" t="s">
        <v>9292</v>
      </c>
      <c r="Z1485" s="28" t="s">
        <v>81</v>
      </c>
      <c r="AA1485" s="28" t="s">
        <v>82</v>
      </c>
      <c r="AE1485" s="28" t="s">
        <v>81</v>
      </c>
      <c r="AF1485" s="28" t="s">
        <v>81</v>
      </c>
      <c r="AG1485" s="28" t="s">
        <v>81</v>
      </c>
      <c r="AH1485" s="28" t="s">
        <v>81</v>
      </c>
      <c r="AJ1485" s="28" t="s">
        <v>84</v>
      </c>
      <c r="AK1485" s="28" t="s">
        <v>85</v>
      </c>
      <c r="AL1485" s="28" t="s">
        <v>9340</v>
      </c>
      <c r="AM1485" s="28" t="s">
        <v>9341</v>
      </c>
      <c r="AN1485" s="28" t="s">
        <v>163</v>
      </c>
      <c r="AO1485" s="28" t="s">
        <v>81</v>
      </c>
      <c r="AP1485" s="28" t="s">
        <v>81</v>
      </c>
      <c r="AU1485" s="28" t="s">
        <v>165</v>
      </c>
      <c r="AY1485" s="28" t="s">
        <v>9295</v>
      </c>
    </row>
    <row r="1486" spans="1:51" x14ac:dyDescent="0.25">
      <c r="A1486" s="28">
        <v>640022</v>
      </c>
      <c r="B1486" s="28">
        <v>400641</v>
      </c>
      <c r="C1486" s="28" t="s">
        <v>7251</v>
      </c>
      <c r="D1486" s="28" t="s">
        <v>1781</v>
      </c>
      <c r="E1486" s="28" t="s">
        <v>94</v>
      </c>
      <c r="F1486" s="28" t="s">
        <v>9342</v>
      </c>
      <c r="G1486" s="28" t="s">
        <v>13</v>
      </c>
      <c r="H1486" s="28" t="s">
        <v>153</v>
      </c>
      <c r="J1486" s="28" t="s">
        <v>9288</v>
      </c>
      <c r="K1486" s="28" t="s">
        <v>9289</v>
      </c>
      <c r="N1486" s="28" t="s">
        <v>578</v>
      </c>
      <c r="O1486" s="28" t="s">
        <v>9290</v>
      </c>
      <c r="Q1486" s="28" t="s">
        <v>9291</v>
      </c>
      <c r="R1486" s="28" t="s">
        <v>9292</v>
      </c>
      <c r="Z1486" s="28" t="s">
        <v>81</v>
      </c>
      <c r="AA1486" s="28" t="s">
        <v>82</v>
      </c>
      <c r="AE1486" s="28" t="s">
        <v>81</v>
      </c>
      <c r="AF1486" s="28" t="s">
        <v>81</v>
      </c>
      <c r="AG1486" s="28" t="s">
        <v>81</v>
      </c>
      <c r="AH1486" s="28" t="s">
        <v>81</v>
      </c>
      <c r="AJ1486" s="28" t="s">
        <v>84</v>
      </c>
      <c r="AK1486" s="28" t="s">
        <v>85</v>
      </c>
      <c r="AL1486" s="28" t="s">
        <v>9343</v>
      </c>
      <c r="AM1486" s="28" t="s">
        <v>9344</v>
      </c>
      <c r="AN1486" s="28" t="s">
        <v>163</v>
      </c>
      <c r="AO1486" s="28" t="s">
        <v>81</v>
      </c>
      <c r="AP1486" s="28" t="s">
        <v>81</v>
      </c>
      <c r="AU1486" s="28" t="s">
        <v>165</v>
      </c>
      <c r="AY1486" s="28" t="s">
        <v>9295</v>
      </c>
    </row>
    <row r="1487" spans="1:51" x14ac:dyDescent="0.25">
      <c r="A1487" s="28">
        <v>640023</v>
      </c>
      <c r="B1487" s="28">
        <v>596786</v>
      </c>
      <c r="C1487" s="28" t="s">
        <v>9345</v>
      </c>
      <c r="D1487" s="28" t="s">
        <v>9346</v>
      </c>
      <c r="E1487" s="28" t="s">
        <v>9</v>
      </c>
      <c r="F1487" s="28" t="s">
        <v>9347</v>
      </c>
      <c r="G1487" s="28" t="s">
        <v>13</v>
      </c>
      <c r="H1487" s="28" t="s">
        <v>153</v>
      </c>
      <c r="J1487" s="28" t="s">
        <v>9288</v>
      </c>
      <c r="K1487" s="28" t="s">
        <v>9289</v>
      </c>
      <c r="N1487" s="28" t="s">
        <v>578</v>
      </c>
      <c r="O1487" s="28" t="s">
        <v>9348</v>
      </c>
      <c r="Q1487" s="28" t="s">
        <v>9291</v>
      </c>
      <c r="R1487" s="28" t="s">
        <v>9349</v>
      </c>
      <c r="S1487" s="28" t="s">
        <v>9350</v>
      </c>
      <c r="V1487" s="28" t="s">
        <v>9351</v>
      </c>
      <c r="Z1487" s="28" t="s">
        <v>81</v>
      </c>
      <c r="AA1487" s="28" t="s">
        <v>82</v>
      </c>
      <c r="AE1487" s="28" t="s">
        <v>81</v>
      </c>
      <c r="AF1487" s="28" t="s">
        <v>81</v>
      </c>
      <c r="AG1487" s="28" t="s">
        <v>81</v>
      </c>
      <c r="AH1487" s="28" t="s">
        <v>81</v>
      </c>
      <c r="AJ1487" s="28" t="s">
        <v>84</v>
      </c>
      <c r="AK1487" s="28" t="s">
        <v>85</v>
      </c>
      <c r="AL1487" s="28" t="s">
        <v>9352</v>
      </c>
      <c r="AM1487" s="28" t="s">
        <v>9353</v>
      </c>
      <c r="AN1487" s="28" t="s">
        <v>163</v>
      </c>
      <c r="AO1487" s="28" t="s">
        <v>81</v>
      </c>
      <c r="AP1487" s="28" t="s">
        <v>81</v>
      </c>
      <c r="AU1487" s="28" t="s">
        <v>165</v>
      </c>
      <c r="AY1487" s="28" t="s">
        <v>9295</v>
      </c>
    </row>
    <row r="1488" spans="1:51" x14ac:dyDescent="0.25">
      <c r="A1488" s="28">
        <v>640024</v>
      </c>
      <c r="B1488" s="28">
        <v>511045</v>
      </c>
      <c r="C1488" s="28" t="s">
        <v>9354</v>
      </c>
      <c r="D1488" s="28" t="s">
        <v>9355</v>
      </c>
      <c r="E1488" s="28" t="s">
        <v>94</v>
      </c>
      <c r="F1488" s="28" t="s">
        <v>2329</v>
      </c>
      <c r="G1488" s="28" t="s">
        <v>13</v>
      </c>
      <c r="H1488" s="28" t="s">
        <v>153</v>
      </c>
      <c r="J1488" s="28" t="s">
        <v>9288</v>
      </c>
      <c r="K1488" s="28" t="s">
        <v>9289</v>
      </c>
      <c r="N1488" s="28" t="s">
        <v>578</v>
      </c>
      <c r="O1488" s="28" t="s">
        <v>9290</v>
      </c>
      <c r="Q1488" s="28" t="s">
        <v>9291</v>
      </c>
      <c r="R1488" s="28" t="s">
        <v>9292</v>
      </c>
      <c r="Z1488" s="28" t="s">
        <v>81</v>
      </c>
      <c r="AA1488" s="28" t="s">
        <v>82</v>
      </c>
      <c r="AE1488" s="28" t="s">
        <v>81</v>
      </c>
      <c r="AF1488" s="28" t="s">
        <v>81</v>
      </c>
      <c r="AG1488" s="28" t="s">
        <v>81</v>
      </c>
      <c r="AH1488" s="28" t="s">
        <v>81</v>
      </c>
      <c r="AJ1488" s="28" t="s">
        <v>84</v>
      </c>
      <c r="AK1488" s="28" t="s">
        <v>85</v>
      </c>
      <c r="AL1488" s="28" t="s">
        <v>9356</v>
      </c>
      <c r="AM1488" s="28" t="s">
        <v>9357</v>
      </c>
      <c r="AN1488" s="28" t="s">
        <v>163</v>
      </c>
      <c r="AO1488" s="28" t="s">
        <v>81</v>
      </c>
      <c r="AP1488" s="28" t="s">
        <v>81</v>
      </c>
      <c r="AU1488" s="28" t="s">
        <v>165</v>
      </c>
      <c r="AY1488" s="28" t="s">
        <v>9295</v>
      </c>
    </row>
    <row r="1489" spans="1:51" x14ac:dyDescent="0.25">
      <c r="A1489" s="28">
        <v>640025</v>
      </c>
      <c r="B1489" s="28">
        <v>489703</v>
      </c>
      <c r="C1489" s="28" t="s">
        <v>1703</v>
      </c>
      <c r="D1489" s="28" t="s">
        <v>9358</v>
      </c>
      <c r="E1489" s="28" t="s">
        <v>94</v>
      </c>
      <c r="F1489" s="28" t="s">
        <v>9359</v>
      </c>
      <c r="G1489" s="28" t="s">
        <v>13</v>
      </c>
      <c r="H1489" s="28" t="s">
        <v>153</v>
      </c>
      <c r="J1489" s="28" t="s">
        <v>9288</v>
      </c>
      <c r="K1489" s="28" t="s">
        <v>9289</v>
      </c>
      <c r="N1489" s="28" t="s">
        <v>578</v>
      </c>
      <c r="O1489" s="28" t="s">
        <v>9290</v>
      </c>
      <c r="Q1489" s="28" t="s">
        <v>9291</v>
      </c>
      <c r="R1489" s="28" t="s">
        <v>9292</v>
      </c>
      <c r="Z1489" s="28" t="s">
        <v>81</v>
      </c>
      <c r="AA1489" s="28" t="s">
        <v>82</v>
      </c>
      <c r="AE1489" s="28" t="s">
        <v>81</v>
      </c>
      <c r="AF1489" s="28" t="s">
        <v>81</v>
      </c>
      <c r="AG1489" s="28" t="s">
        <v>81</v>
      </c>
      <c r="AH1489" s="28" t="s">
        <v>81</v>
      </c>
      <c r="AJ1489" s="28" t="s">
        <v>84</v>
      </c>
      <c r="AK1489" s="28" t="s">
        <v>85</v>
      </c>
      <c r="AL1489" s="28" t="s">
        <v>9360</v>
      </c>
      <c r="AM1489" s="28" t="s">
        <v>9361</v>
      </c>
      <c r="AN1489" s="28" t="s">
        <v>163</v>
      </c>
      <c r="AO1489" s="28" t="s">
        <v>81</v>
      </c>
      <c r="AP1489" s="28" t="s">
        <v>81</v>
      </c>
      <c r="AU1489" s="28" t="s">
        <v>165</v>
      </c>
      <c r="AY1489" s="28" t="s">
        <v>9295</v>
      </c>
    </row>
    <row r="1490" spans="1:51" x14ac:dyDescent="0.25">
      <c r="A1490" s="28">
        <v>640026</v>
      </c>
      <c r="B1490" s="28">
        <v>579755</v>
      </c>
      <c r="C1490" s="28" t="s">
        <v>4815</v>
      </c>
      <c r="D1490" s="28" t="s">
        <v>9362</v>
      </c>
      <c r="E1490" s="28" t="s">
        <v>94</v>
      </c>
      <c r="F1490" s="28" t="s">
        <v>9363</v>
      </c>
      <c r="G1490" s="28" t="s">
        <v>13</v>
      </c>
      <c r="H1490" s="28" t="s">
        <v>153</v>
      </c>
      <c r="J1490" s="28" t="s">
        <v>9288</v>
      </c>
      <c r="K1490" s="28" t="s">
        <v>9289</v>
      </c>
      <c r="N1490" s="28" t="s">
        <v>578</v>
      </c>
      <c r="O1490" s="28" t="s">
        <v>9290</v>
      </c>
      <c r="Q1490" s="28" t="s">
        <v>9291</v>
      </c>
      <c r="R1490" s="28" t="s">
        <v>9292</v>
      </c>
      <c r="Z1490" s="28" t="s">
        <v>81</v>
      </c>
      <c r="AA1490" s="28" t="s">
        <v>82</v>
      </c>
      <c r="AE1490" s="28" t="s">
        <v>81</v>
      </c>
      <c r="AF1490" s="28" t="s">
        <v>81</v>
      </c>
      <c r="AG1490" s="28" t="s">
        <v>81</v>
      </c>
      <c r="AH1490" s="28" t="s">
        <v>81</v>
      </c>
      <c r="AJ1490" s="28" t="s">
        <v>84</v>
      </c>
      <c r="AK1490" s="28" t="s">
        <v>85</v>
      </c>
      <c r="AL1490" s="28" t="s">
        <v>9364</v>
      </c>
      <c r="AM1490" s="28" t="s">
        <v>9365</v>
      </c>
      <c r="AN1490" s="28" t="s">
        <v>163</v>
      </c>
      <c r="AO1490" s="28" t="s">
        <v>81</v>
      </c>
      <c r="AP1490" s="28" t="s">
        <v>81</v>
      </c>
      <c r="AU1490" s="28" t="s">
        <v>165</v>
      </c>
      <c r="AY1490" s="28" t="s">
        <v>9295</v>
      </c>
    </row>
    <row r="1491" spans="1:51" x14ac:dyDescent="0.25">
      <c r="A1491" s="28">
        <v>640027</v>
      </c>
      <c r="B1491" s="28">
        <v>515360</v>
      </c>
      <c r="C1491" s="28" t="s">
        <v>9366</v>
      </c>
      <c r="D1491" s="28" t="s">
        <v>9367</v>
      </c>
      <c r="E1491" s="28" t="s">
        <v>9</v>
      </c>
      <c r="F1491" s="28" t="s">
        <v>9368</v>
      </c>
      <c r="G1491" s="28" t="s">
        <v>13</v>
      </c>
      <c r="H1491" s="28" t="s">
        <v>153</v>
      </c>
      <c r="J1491" s="28" t="s">
        <v>9288</v>
      </c>
      <c r="K1491" s="28" t="s">
        <v>9289</v>
      </c>
      <c r="N1491" s="28" t="s">
        <v>578</v>
      </c>
      <c r="O1491" s="28" t="s">
        <v>9290</v>
      </c>
      <c r="Q1491" s="28" t="s">
        <v>9291</v>
      </c>
      <c r="R1491" s="28" t="s">
        <v>9292</v>
      </c>
      <c r="Z1491" s="28" t="s">
        <v>81</v>
      </c>
      <c r="AA1491" s="28" t="s">
        <v>82</v>
      </c>
      <c r="AE1491" s="28" t="s">
        <v>81</v>
      </c>
      <c r="AF1491" s="28" t="s">
        <v>81</v>
      </c>
      <c r="AG1491" s="28" t="s">
        <v>81</v>
      </c>
      <c r="AH1491" s="28" t="s">
        <v>81</v>
      </c>
      <c r="AJ1491" s="28" t="s">
        <v>84</v>
      </c>
      <c r="AK1491" s="28" t="s">
        <v>85</v>
      </c>
      <c r="AL1491" s="28" t="s">
        <v>9369</v>
      </c>
      <c r="AM1491" s="28" t="s">
        <v>9370</v>
      </c>
      <c r="AN1491" s="28" t="s">
        <v>163</v>
      </c>
      <c r="AO1491" s="28" t="s">
        <v>81</v>
      </c>
      <c r="AP1491" s="28" t="s">
        <v>81</v>
      </c>
      <c r="AU1491" s="28" t="s">
        <v>165</v>
      </c>
      <c r="AY1491" s="28" t="s">
        <v>9295</v>
      </c>
    </row>
    <row r="1492" spans="1:51" x14ac:dyDescent="0.25">
      <c r="A1492" s="28">
        <v>640124</v>
      </c>
      <c r="B1492" s="28">
        <v>539964</v>
      </c>
      <c r="C1492" s="28" t="s">
        <v>8617</v>
      </c>
      <c r="D1492" s="28" t="s">
        <v>9371</v>
      </c>
      <c r="E1492" s="28" t="s">
        <v>94</v>
      </c>
      <c r="F1492" s="28" t="s">
        <v>9372</v>
      </c>
      <c r="G1492" s="28" t="s">
        <v>13</v>
      </c>
      <c r="H1492" s="28" t="s">
        <v>190</v>
      </c>
      <c r="I1492" s="28" t="s">
        <v>191</v>
      </c>
      <c r="J1492" s="28" t="s">
        <v>3221</v>
      </c>
      <c r="K1492" s="28" t="s">
        <v>3222</v>
      </c>
      <c r="L1492" s="28" t="s">
        <v>2096</v>
      </c>
      <c r="M1492" s="28" t="s">
        <v>2097</v>
      </c>
      <c r="N1492" s="28" t="s">
        <v>9260</v>
      </c>
      <c r="O1492" s="28" t="s">
        <v>3241</v>
      </c>
      <c r="Q1492" s="28" t="s">
        <v>2662</v>
      </c>
      <c r="R1492" s="28" t="s">
        <v>3225</v>
      </c>
      <c r="V1492" s="28" t="s">
        <v>3242</v>
      </c>
      <c r="Z1492" s="28" t="s">
        <v>81</v>
      </c>
      <c r="AA1492" s="28" t="s">
        <v>82</v>
      </c>
      <c r="AE1492" s="28" t="s">
        <v>2103</v>
      </c>
      <c r="AF1492" s="28" t="s">
        <v>198</v>
      </c>
      <c r="AG1492" s="28" t="s">
        <v>2104</v>
      </c>
      <c r="AH1492" s="28" t="s">
        <v>81</v>
      </c>
      <c r="AJ1492" s="28" t="s">
        <v>84</v>
      </c>
      <c r="AK1492" s="28" t="s">
        <v>85</v>
      </c>
      <c r="AL1492" s="28" t="s">
        <v>9373</v>
      </c>
      <c r="AM1492" s="28" t="s">
        <v>9374</v>
      </c>
      <c r="AN1492" s="28" t="s">
        <v>163</v>
      </c>
      <c r="AO1492" s="28" t="s">
        <v>81</v>
      </c>
      <c r="AP1492" s="28" t="s">
        <v>81</v>
      </c>
      <c r="AU1492" s="28" t="s">
        <v>165</v>
      </c>
      <c r="AY1492" s="28" t="s">
        <v>3245</v>
      </c>
    </row>
    <row r="1493" spans="1:51" x14ac:dyDescent="0.25">
      <c r="A1493" s="28">
        <v>640130</v>
      </c>
      <c r="B1493" s="28">
        <v>632433</v>
      </c>
      <c r="C1493" s="28" t="s">
        <v>1166</v>
      </c>
      <c r="D1493" s="28" t="s">
        <v>2136</v>
      </c>
      <c r="E1493" s="28" t="s">
        <v>94</v>
      </c>
      <c r="F1493" s="28" t="s">
        <v>9375</v>
      </c>
      <c r="G1493" s="28" t="s">
        <v>13</v>
      </c>
      <c r="H1493" s="28" t="s">
        <v>190</v>
      </c>
      <c r="I1493" s="28" t="s">
        <v>311</v>
      </c>
      <c r="J1493" s="28" t="s">
        <v>3221</v>
      </c>
      <c r="K1493" s="28" t="s">
        <v>3222</v>
      </c>
      <c r="L1493" s="28" t="s">
        <v>2096</v>
      </c>
      <c r="M1493" s="28" t="s">
        <v>2097</v>
      </c>
      <c r="N1493" s="28" t="s">
        <v>8115</v>
      </c>
      <c r="O1493" s="28" t="s">
        <v>9376</v>
      </c>
      <c r="P1493" s="28" t="s">
        <v>9377</v>
      </c>
      <c r="Q1493" s="28" t="s">
        <v>3885</v>
      </c>
      <c r="R1493" s="28" t="s">
        <v>8374</v>
      </c>
      <c r="S1493" s="28" t="s">
        <v>9378</v>
      </c>
      <c r="Z1493" s="28" t="s">
        <v>81</v>
      </c>
      <c r="AA1493" s="28" t="s">
        <v>82</v>
      </c>
      <c r="AE1493" s="28" t="s">
        <v>2103</v>
      </c>
      <c r="AF1493" s="28" t="s">
        <v>198</v>
      </c>
      <c r="AG1493" s="28" t="s">
        <v>2104</v>
      </c>
      <c r="AH1493" s="28" t="s">
        <v>81</v>
      </c>
      <c r="AJ1493" s="28" t="s">
        <v>84</v>
      </c>
      <c r="AK1493" s="28" t="s">
        <v>85</v>
      </c>
      <c r="AL1493" s="28" t="s">
        <v>9379</v>
      </c>
      <c r="AM1493" s="28" t="s">
        <v>9380</v>
      </c>
      <c r="AN1493" s="28" t="s">
        <v>163</v>
      </c>
      <c r="AO1493" s="28" t="s">
        <v>84</v>
      </c>
      <c r="AP1493" s="28" t="s">
        <v>164</v>
      </c>
      <c r="AU1493" s="28" t="s">
        <v>165</v>
      </c>
      <c r="AV1493" s="28" t="s">
        <v>166</v>
      </c>
      <c r="AW1493" s="28" t="s">
        <v>167</v>
      </c>
      <c r="AX1493" s="28" t="s">
        <v>168</v>
      </c>
      <c r="AY1493" s="28" t="s">
        <v>3245</v>
      </c>
    </row>
    <row r="1494" spans="1:51" x14ac:dyDescent="0.25">
      <c r="A1494" s="28">
        <v>640146</v>
      </c>
      <c r="B1494" s="28">
        <v>591236</v>
      </c>
      <c r="C1494" s="28" t="s">
        <v>1142</v>
      </c>
      <c r="D1494" s="28" t="s">
        <v>9381</v>
      </c>
      <c r="E1494" s="28" t="s">
        <v>94</v>
      </c>
      <c r="F1494" s="28" t="s">
        <v>9382</v>
      </c>
      <c r="G1494" s="28" t="s">
        <v>13</v>
      </c>
      <c r="H1494" s="28" t="s">
        <v>4146</v>
      </c>
      <c r="J1494" s="28" t="s">
        <v>9276</v>
      </c>
      <c r="K1494" s="28" t="s">
        <v>9277</v>
      </c>
      <c r="L1494" s="28" t="s">
        <v>9278</v>
      </c>
      <c r="M1494" s="28" t="s">
        <v>1343</v>
      </c>
      <c r="N1494" s="28" t="s">
        <v>9383</v>
      </c>
      <c r="O1494" s="28" t="s">
        <v>9384</v>
      </c>
      <c r="Q1494" s="28" t="s">
        <v>9385</v>
      </c>
      <c r="R1494" s="28" t="s">
        <v>9386</v>
      </c>
      <c r="S1494" s="28" t="s">
        <v>9387</v>
      </c>
      <c r="Z1494" s="28" t="s">
        <v>81</v>
      </c>
      <c r="AA1494" s="28" t="s">
        <v>82</v>
      </c>
      <c r="AE1494" s="28" t="s">
        <v>81</v>
      </c>
      <c r="AF1494" s="28" t="s">
        <v>81</v>
      </c>
      <c r="AG1494" s="28" t="s">
        <v>81</v>
      </c>
      <c r="AH1494" s="28" t="s">
        <v>81</v>
      </c>
      <c r="AJ1494" s="28" t="s">
        <v>84</v>
      </c>
      <c r="AK1494" s="28" t="s">
        <v>85</v>
      </c>
      <c r="AL1494" s="28" t="s">
        <v>9388</v>
      </c>
      <c r="AM1494" s="28" t="s">
        <v>9389</v>
      </c>
      <c r="AN1494" s="28" t="s">
        <v>163</v>
      </c>
      <c r="AO1494" s="28" t="s">
        <v>81</v>
      </c>
      <c r="AP1494" s="28" t="s">
        <v>81</v>
      </c>
      <c r="AU1494" s="28" t="s">
        <v>165</v>
      </c>
      <c r="AY1494" s="28" t="s">
        <v>234</v>
      </c>
    </row>
    <row r="1495" spans="1:51" x14ac:dyDescent="0.25">
      <c r="A1495" s="28">
        <v>640148</v>
      </c>
      <c r="B1495" s="28">
        <v>585379</v>
      </c>
      <c r="C1495" s="28" t="s">
        <v>993</v>
      </c>
      <c r="D1495" s="28" t="s">
        <v>9381</v>
      </c>
      <c r="E1495" s="28" t="s">
        <v>94</v>
      </c>
      <c r="F1495" s="28" t="s">
        <v>9390</v>
      </c>
      <c r="G1495" s="28" t="s">
        <v>2190</v>
      </c>
      <c r="H1495" s="28" t="s">
        <v>383</v>
      </c>
      <c r="J1495" s="28" t="s">
        <v>9276</v>
      </c>
      <c r="K1495" s="28" t="s">
        <v>9277</v>
      </c>
      <c r="L1495" s="28" t="s">
        <v>9278</v>
      </c>
      <c r="M1495" s="28" t="s">
        <v>1343</v>
      </c>
      <c r="O1495" s="28" t="s">
        <v>9391</v>
      </c>
      <c r="Q1495" s="28" t="s">
        <v>9385</v>
      </c>
      <c r="R1495" s="28" t="s">
        <v>9392</v>
      </c>
      <c r="W1495" s="28" t="s">
        <v>9381</v>
      </c>
      <c r="X1495" s="28" t="s">
        <v>9393</v>
      </c>
      <c r="Y1495" s="28" t="s">
        <v>386</v>
      </c>
      <c r="Z1495" s="28" t="s">
        <v>81</v>
      </c>
      <c r="AA1495" s="28" t="s">
        <v>82</v>
      </c>
      <c r="AE1495" s="28" t="s">
        <v>257</v>
      </c>
      <c r="AF1495" s="28" t="s">
        <v>198</v>
      </c>
      <c r="AG1495" s="28" t="s">
        <v>83</v>
      </c>
      <c r="AH1495" s="28" t="s">
        <v>81</v>
      </c>
      <c r="AJ1495" s="28" t="s">
        <v>84</v>
      </c>
      <c r="AK1495" s="28" t="s">
        <v>85</v>
      </c>
      <c r="AL1495" s="28" t="s">
        <v>9394</v>
      </c>
      <c r="AM1495" s="28" t="s">
        <v>9395</v>
      </c>
      <c r="AN1495" s="28" t="s">
        <v>9396</v>
      </c>
      <c r="AO1495" s="28" t="s">
        <v>81</v>
      </c>
      <c r="AP1495" s="28" t="s">
        <v>81</v>
      </c>
      <c r="AU1495" s="28" t="s">
        <v>9397</v>
      </c>
      <c r="AY1495" s="28" t="s">
        <v>234</v>
      </c>
    </row>
    <row r="1496" spans="1:51" x14ac:dyDescent="0.25">
      <c r="A1496" s="28">
        <v>640243</v>
      </c>
      <c r="B1496" s="28">
        <v>347775</v>
      </c>
      <c r="C1496" s="28" t="s">
        <v>661</v>
      </c>
      <c r="D1496" s="28" t="s">
        <v>9398</v>
      </c>
      <c r="E1496" s="28" t="s">
        <v>94</v>
      </c>
      <c r="F1496" s="28" t="s">
        <v>9399</v>
      </c>
      <c r="G1496" s="28" t="s">
        <v>13</v>
      </c>
      <c r="H1496" s="28" t="s">
        <v>190</v>
      </c>
      <c r="I1496" s="28" t="s">
        <v>423</v>
      </c>
      <c r="J1496" s="28" t="s">
        <v>6123</v>
      </c>
      <c r="K1496" s="28" t="s">
        <v>6124</v>
      </c>
      <c r="L1496" s="28" t="s">
        <v>6125</v>
      </c>
      <c r="M1496" s="28" t="s">
        <v>315</v>
      </c>
      <c r="N1496" s="28" t="s">
        <v>5515</v>
      </c>
      <c r="O1496" s="28" t="s">
        <v>6135</v>
      </c>
      <c r="Q1496" s="28" t="s">
        <v>6136</v>
      </c>
      <c r="R1496" s="28" t="s">
        <v>6128</v>
      </c>
      <c r="Z1496" s="28" t="s">
        <v>81</v>
      </c>
      <c r="AA1496" s="28" t="s">
        <v>82</v>
      </c>
      <c r="AE1496" s="28" t="s">
        <v>759</v>
      </c>
      <c r="AF1496" s="28" t="s">
        <v>198</v>
      </c>
      <c r="AG1496" s="28" t="s">
        <v>323</v>
      </c>
      <c r="AH1496" s="28" t="s">
        <v>81</v>
      </c>
      <c r="AJ1496" s="28" t="s">
        <v>84</v>
      </c>
      <c r="AK1496" s="28" t="s">
        <v>85</v>
      </c>
      <c r="AL1496" s="28" t="s">
        <v>9400</v>
      </c>
      <c r="AM1496" s="28" t="s">
        <v>9401</v>
      </c>
      <c r="AN1496" s="28" t="s">
        <v>163</v>
      </c>
      <c r="AO1496" s="28" t="s">
        <v>81</v>
      </c>
      <c r="AP1496" s="28" t="s">
        <v>81</v>
      </c>
      <c r="AU1496" s="28" t="s">
        <v>165</v>
      </c>
      <c r="AY1496" s="28" t="s">
        <v>6131</v>
      </c>
    </row>
    <row r="1497" spans="1:51" x14ac:dyDescent="0.25">
      <c r="A1497" s="28">
        <v>640244</v>
      </c>
      <c r="B1497" s="28">
        <v>527036</v>
      </c>
      <c r="C1497" s="28" t="s">
        <v>2523</v>
      </c>
      <c r="D1497" s="28" t="s">
        <v>9402</v>
      </c>
      <c r="E1497" s="28" t="s">
        <v>94</v>
      </c>
      <c r="F1497" s="28" t="s">
        <v>9403</v>
      </c>
      <c r="G1497" s="28" t="s">
        <v>13</v>
      </c>
      <c r="H1497" s="28" t="s">
        <v>190</v>
      </c>
      <c r="I1497" s="28" t="s">
        <v>423</v>
      </c>
      <c r="J1497" s="28" t="s">
        <v>6123</v>
      </c>
      <c r="K1497" s="28" t="s">
        <v>6124</v>
      </c>
      <c r="L1497" s="28" t="s">
        <v>6125</v>
      </c>
      <c r="M1497" s="28" t="s">
        <v>315</v>
      </c>
      <c r="N1497" s="28" t="s">
        <v>8115</v>
      </c>
      <c r="O1497" s="28" t="s">
        <v>9404</v>
      </c>
      <c r="Q1497" s="28" t="s">
        <v>9405</v>
      </c>
      <c r="R1497" s="28" t="s">
        <v>9406</v>
      </c>
      <c r="Z1497" s="28" t="s">
        <v>81</v>
      </c>
      <c r="AA1497" s="28" t="s">
        <v>486</v>
      </c>
      <c r="AE1497" s="28" t="s">
        <v>759</v>
      </c>
      <c r="AF1497" s="28" t="s">
        <v>198</v>
      </c>
      <c r="AG1497" s="28" t="s">
        <v>323</v>
      </c>
      <c r="AH1497" s="28" t="s">
        <v>81</v>
      </c>
      <c r="AJ1497" s="28" t="s">
        <v>84</v>
      </c>
      <c r="AK1497" s="28" t="s">
        <v>85</v>
      </c>
      <c r="AL1497" s="28" t="s">
        <v>9407</v>
      </c>
      <c r="AM1497" s="28" t="s">
        <v>9401</v>
      </c>
      <c r="AN1497" s="28" t="s">
        <v>163</v>
      </c>
      <c r="AO1497" s="28" t="s">
        <v>81</v>
      </c>
      <c r="AP1497" s="28" t="s">
        <v>81</v>
      </c>
      <c r="AU1497" s="28" t="s">
        <v>165</v>
      </c>
      <c r="AY1497" s="28" t="s">
        <v>6177</v>
      </c>
    </row>
    <row r="1498" spans="1:51" x14ac:dyDescent="0.25">
      <c r="A1498" s="28">
        <v>640263</v>
      </c>
      <c r="B1498" s="28">
        <v>632454</v>
      </c>
      <c r="C1498" s="28" t="s">
        <v>1499</v>
      </c>
      <c r="D1498" s="28" t="s">
        <v>9408</v>
      </c>
      <c r="E1498" s="28" t="s">
        <v>94</v>
      </c>
      <c r="F1498" s="28" t="s">
        <v>9409</v>
      </c>
      <c r="G1498" s="28" t="s">
        <v>13</v>
      </c>
      <c r="H1498" s="28" t="s">
        <v>190</v>
      </c>
      <c r="I1498" s="28" t="s">
        <v>311</v>
      </c>
      <c r="J1498" s="28" t="s">
        <v>1842</v>
      </c>
      <c r="K1498" s="28" t="s">
        <v>1843</v>
      </c>
      <c r="L1498" s="28" t="s">
        <v>1844</v>
      </c>
      <c r="M1498" s="28" t="s">
        <v>251</v>
      </c>
      <c r="N1498" s="28" t="s">
        <v>7799</v>
      </c>
      <c r="O1498" s="28" t="s">
        <v>9410</v>
      </c>
      <c r="Q1498" s="28" t="s">
        <v>7581</v>
      </c>
      <c r="R1498" s="28" t="s">
        <v>9411</v>
      </c>
      <c r="U1498" s="28" t="s">
        <v>9412</v>
      </c>
      <c r="V1498" s="28" t="s">
        <v>9413</v>
      </c>
      <c r="Z1498" s="28" t="s">
        <v>81</v>
      </c>
      <c r="AA1498" s="28" t="s">
        <v>82</v>
      </c>
      <c r="AE1498" s="28" t="s">
        <v>257</v>
      </c>
      <c r="AF1498" s="28" t="s">
        <v>198</v>
      </c>
      <c r="AG1498" s="28" t="s">
        <v>83</v>
      </c>
      <c r="AH1498" s="28" t="s">
        <v>81</v>
      </c>
      <c r="AJ1498" s="28" t="s">
        <v>84</v>
      </c>
      <c r="AK1498" s="28" t="s">
        <v>85</v>
      </c>
      <c r="AL1498" s="28" t="s">
        <v>9414</v>
      </c>
      <c r="AM1498" s="28" t="s">
        <v>9415</v>
      </c>
      <c r="AN1498" s="28" t="s">
        <v>163</v>
      </c>
      <c r="AO1498" s="28" t="s">
        <v>84</v>
      </c>
      <c r="AP1498" s="28" t="s">
        <v>164</v>
      </c>
      <c r="AU1498" s="28" t="s">
        <v>165</v>
      </c>
      <c r="AV1498" s="28" t="s">
        <v>166</v>
      </c>
      <c r="AW1498" s="28" t="s">
        <v>167</v>
      </c>
      <c r="AX1498" s="28" t="s">
        <v>168</v>
      </c>
      <c r="AY1498" s="28" t="s">
        <v>234</v>
      </c>
    </row>
    <row r="1499" spans="1:51" x14ac:dyDescent="0.25">
      <c r="A1499" s="28">
        <v>640291</v>
      </c>
      <c r="B1499" s="28">
        <v>632459</v>
      </c>
      <c r="C1499" s="28" t="s">
        <v>1766</v>
      </c>
      <c r="D1499" s="28" t="s">
        <v>9416</v>
      </c>
      <c r="E1499" s="28" t="s">
        <v>94</v>
      </c>
      <c r="F1499" s="28" t="s">
        <v>9417</v>
      </c>
      <c r="G1499" s="28" t="s">
        <v>13</v>
      </c>
      <c r="H1499" s="28" t="s">
        <v>190</v>
      </c>
      <c r="I1499" s="28" t="s">
        <v>191</v>
      </c>
      <c r="J1499" s="28" t="s">
        <v>2796</v>
      </c>
      <c r="K1499" s="28" t="s">
        <v>2797</v>
      </c>
      <c r="L1499" s="28" t="s">
        <v>2178</v>
      </c>
      <c r="M1499" s="28" t="s">
        <v>251</v>
      </c>
      <c r="N1499" s="28" t="s">
        <v>2780</v>
      </c>
      <c r="O1499" s="28" t="s">
        <v>9418</v>
      </c>
      <c r="P1499" s="28" t="s">
        <v>9419</v>
      </c>
      <c r="Q1499" s="28" t="s">
        <v>2800</v>
      </c>
      <c r="R1499" s="28" t="s">
        <v>2808</v>
      </c>
      <c r="Z1499" s="28" t="s">
        <v>81</v>
      </c>
      <c r="AA1499" s="28" t="s">
        <v>82</v>
      </c>
      <c r="AE1499" s="28" t="s">
        <v>257</v>
      </c>
      <c r="AF1499" s="28" t="s">
        <v>198</v>
      </c>
      <c r="AG1499" s="28" t="s">
        <v>83</v>
      </c>
      <c r="AH1499" s="28" t="s">
        <v>81</v>
      </c>
      <c r="AJ1499" s="28" t="s">
        <v>84</v>
      </c>
      <c r="AK1499" s="28" t="s">
        <v>85</v>
      </c>
      <c r="AL1499" s="28" t="s">
        <v>9420</v>
      </c>
      <c r="AM1499" s="28" t="s">
        <v>9421</v>
      </c>
      <c r="AN1499" s="28" t="s">
        <v>163</v>
      </c>
      <c r="AO1499" s="28" t="s">
        <v>84</v>
      </c>
      <c r="AP1499" s="28" t="s">
        <v>164</v>
      </c>
      <c r="AQ1499" s="28" t="s">
        <v>9422</v>
      </c>
      <c r="AR1499" s="28" t="s">
        <v>9422</v>
      </c>
      <c r="AS1499" s="28" t="s">
        <v>9422</v>
      </c>
      <c r="AT1499" s="28" t="s">
        <v>9422</v>
      </c>
      <c r="AU1499" s="28" t="s">
        <v>165</v>
      </c>
      <c r="AV1499" s="28" t="s">
        <v>166</v>
      </c>
      <c r="AW1499" s="28" t="s">
        <v>167</v>
      </c>
      <c r="AX1499" s="28" t="s">
        <v>168</v>
      </c>
      <c r="AY1499" s="28" t="s">
        <v>3539</v>
      </c>
    </row>
    <row r="1500" spans="1:51" x14ac:dyDescent="0.25">
      <c r="A1500" s="28">
        <v>640296</v>
      </c>
      <c r="B1500" s="28">
        <v>173812</v>
      </c>
      <c r="C1500" s="28" t="s">
        <v>428</v>
      </c>
      <c r="D1500" s="28" t="s">
        <v>9423</v>
      </c>
      <c r="E1500" s="28" t="s">
        <v>94</v>
      </c>
      <c r="F1500" s="28" t="s">
        <v>9424</v>
      </c>
      <c r="G1500" s="28" t="s">
        <v>13</v>
      </c>
      <c r="H1500" s="28" t="s">
        <v>190</v>
      </c>
      <c r="I1500" s="28" t="s">
        <v>191</v>
      </c>
      <c r="J1500" s="28" t="s">
        <v>9425</v>
      </c>
      <c r="K1500" s="28" t="s">
        <v>9426</v>
      </c>
      <c r="L1500" s="28" t="s">
        <v>8991</v>
      </c>
      <c r="M1500" s="28" t="s">
        <v>465</v>
      </c>
      <c r="N1500" s="28" t="s">
        <v>2150</v>
      </c>
      <c r="O1500" s="28" t="s">
        <v>9427</v>
      </c>
      <c r="Q1500" s="28" t="s">
        <v>9428</v>
      </c>
      <c r="R1500" s="28" t="s">
        <v>9429</v>
      </c>
      <c r="U1500" s="28" t="s">
        <v>9430</v>
      </c>
      <c r="V1500" s="28" t="s">
        <v>9431</v>
      </c>
      <c r="Z1500" s="28" t="s">
        <v>81</v>
      </c>
      <c r="AA1500" s="28" t="s">
        <v>82</v>
      </c>
      <c r="AE1500" s="28" t="s">
        <v>470</v>
      </c>
      <c r="AF1500" s="28" t="s">
        <v>198</v>
      </c>
      <c r="AG1500" s="28" t="s">
        <v>471</v>
      </c>
      <c r="AH1500" s="28" t="s">
        <v>81</v>
      </c>
      <c r="AJ1500" s="28" t="s">
        <v>84</v>
      </c>
      <c r="AK1500" s="28" t="s">
        <v>85</v>
      </c>
      <c r="AL1500" s="28" t="s">
        <v>9432</v>
      </c>
      <c r="AM1500" s="28" t="s">
        <v>9433</v>
      </c>
      <c r="AN1500" s="28" t="s">
        <v>163</v>
      </c>
      <c r="AO1500" s="28" t="s">
        <v>81</v>
      </c>
      <c r="AP1500" s="28" t="s">
        <v>81</v>
      </c>
      <c r="AU1500" s="28" t="s">
        <v>165</v>
      </c>
      <c r="AY1500" s="28" t="s">
        <v>234</v>
      </c>
    </row>
    <row r="1501" spans="1:51" x14ac:dyDescent="0.25">
      <c r="A1501" s="28">
        <v>640297</v>
      </c>
      <c r="B1501" s="28">
        <v>349813</v>
      </c>
      <c r="C1501" s="28" t="s">
        <v>655</v>
      </c>
      <c r="D1501" s="28" t="s">
        <v>9434</v>
      </c>
      <c r="E1501" s="28" t="s">
        <v>94</v>
      </c>
      <c r="F1501" s="28" t="s">
        <v>9435</v>
      </c>
      <c r="G1501" s="28" t="s">
        <v>13</v>
      </c>
      <c r="H1501" s="28" t="s">
        <v>190</v>
      </c>
      <c r="I1501" s="28" t="s">
        <v>311</v>
      </c>
      <c r="J1501" s="28" t="s">
        <v>9425</v>
      </c>
      <c r="K1501" s="28" t="s">
        <v>9426</v>
      </c>
      <c r="L1501" s="28" t="s">
        <v>8991</v>
      </c>
      <c r="M1501" s="28" t="s">
        <v>465</v>
      </c>
      <c r="O1501" s="28" t="s">
        <v>9436</v>
      </c>
      <c r="Q1501" s="28" t="s">
        <v>9437</v>
      </c>
      <c r="R1501" s="28" t="s">
        <v>9438</v>
      </c>
      <c r="S1501" s="28" t="s">
        <v>9439</v>
      </c>
      <c r="Z1501" s="28" t="s">
        <v>81</v>
      </c>
      <c r="AA1501" s="28" t="s">
        <v>82</v>
      </c>
      <c r="AE1501" s="28" t="s">
        <v>470</v>
      </c>
      <c r="AF1501" s="28" t="s">
        <v>198</v>
      </c>
      <c r="AG1501" s="28" t="s">
        <v>471</v>
      </c>
      <c r="AH1501" s="28" t="s">
        <v>81</v>
      </c>
      <c r="AJ1501" s="28" t="s">
        <v>84</v>
      </c>
      <c r="AK1501" s="28" t="s">
        <v>85</v>
      </c>
      <c r="AL1501" s="28" t="s">
        <v>9440</v>
      </c>
      <c r="AM1501" s="28" t="s">
        <v>9441</v>
      </c>
      <c r="AN1501" s="28" t="s">
        <v>163</v>
      </c>
      <c r="AO1501" s="28" t="s">
        <v>81</v>
      </c>
      <c r="AP1501" s="28" t="s">
        <v>81</v>
      </c>
      <c r="AU1501" s="28" t="s">
        <v>165</v>
      </c>
      <c r="AY1501" s="28" t="s">
        <v>234</v>
      </c>
    </row>
    <row r="1502" spans="1:51" x14ac:dyDescent="0.25">
      <c r="A1502" s="28">
        <v>640361</v>
      </c>
      <c r="B1502" s="28">
        <v>578008</v>
      </c>
      <c r="C1502" s="28" t="s">
        <v>598</v>
      </c>
      <c r="D1502" s="28" t="s">
        <v>9442</v>
      </c>
      <c r="E1502" s="28" t="s">
        <v>94</v>
      </c>
      <c r="F1502" s="28" t="s">
        <v>9443</v>
      </c>
      <c r="G1502" s="28" t="s">
        <v>1431</v>
      </c>
      <c r="H1502" s="28" t="s">
        <v>383</v>
      </c>
      <c r="J1502" s="28" t="s">
        <v>9425</v>
      </c>
      <c r="K1502" s="28" t="s">
        <v>9426</v>
      </c>
      <c r="L1502" s="28" t="s">
        <v>8991</v>
      </c>
      <c r="M1502" s="28" t="s">
        <v>465</v>
      </c>
      <c r="O1502" s="28" t="s">
        <v>9444</v>
      </c>
      <c r="Q1502" s="28" t="s">
        <v>9445</v>
      </c>
      <c r="R1502" s="28" t="s">
        <v>9446</v>
      </c>
      <c r="U1502" s="28" t="s">
        <v>9447</v>
      </c>
      <c r="V1502" s="28" t="s">
        <v>9448</v>
      </c>
      <c r="W1502" s="28" t="s">
        <v>9449</v>
      </c>
      <c r="Y1502" s="28" t="s">
        <v>386</v>
      </c>
      <c r="Z1502" s="28" t="s">
        <v>81</v>
      </c>
      <c r="AA1502" s="28" t="s">
        <v>82</v>
      </c>
      <c r="AE1502" s="28" t="s">
        <v>9450</v>
      </c>
      <c r="AF1502" s="28" t="s">
        <v>198</v>
      </c>
      <c r="AG1502" s="28" t="s">
        <v>9451</v>
      </c>
      <c r="AH1502" s="28" t="s">
        <v>81</v>
      </c>
      <c r="AJ1502" s="28" t="s">
        <v>84</v>
      </c>
      <c r="AK1502" s="28" t="s">
        <v>85</v>
      </c>
      <c r="AL1502" s="28" t="s">
        <v>9452</v>
      </c>
      <c r="AM1502" s="28" t="s">
        <v>9453</v>
      </c>
      <c r="AN1502" s="28" t="s">
        <v>163</v>
      </c>
      <c r="AO1502" s="28" t="s">
        <v>9454</v>
      </c>
      <c r="AP1502" s="28" t="s">
        <v>9455</v>
      </c>
      <c r="AU1502" s="28" t="s">
        <v>165</v>
      </c>
      <c r="AV1502" s="28" t="s">
        <v>9456</v>
      </c>
      <c r="AW1502" s="28" t="s">
        <v>9457</v>
      </c>
      <c r="AX1502" s="28" t="s">
        <v>9458</v>
      </c>
      <c r="AY1502" s="28" t="s">
        <v>234</v>
      </c>
    </row>
    <row r="1503" spans="1:51" x14ac:dyDescent="0.25">
      <c r="A1503" s="28">
        <v>640391</v>
      </c>
      <c r="B1503" s="28">
        <v>632493</v>
      </c>
      <c r="C1503" s="28" t="s">
        <v>9459</v>
      </c>
      <c r="D1503" s="28" t="s">
        <v>9460</v>
      </c>
      <c r="E1503" s="28" t="s">
        <v>94</v>
      </c>
      <c r="F1503" s="28" t="s">
        <v>9461</v>
      </c>
      <c r="G1503" s="28" t="s">
        <v>13</v>
      </c>
      <c r="H1503" s="28" t="s">
        <v>14</v>
      </c>
      <c r="J1503" s="28" t="s">
        <v>15</v>
      </c>
      <c r="K1503" s="28" t="s">
        <v>16</v>
      </c>
      <c r="Z1503" s="28" t="s">
        <v>81</v>
      </c>
      <c r="AA1503" s="28" t="s">
        <v>82</v>
      </c>
      <c r="AE1503" s="28" t="s">
        <v>83</v>
      </c>
      <c r="AF1503" s="28" t="s">
        <v>83</v>
      </c>
      <c r="AG1503" s="28" t="s">
        <v>81</v>
      </c>
      <c r="AH1503" s="28" t="s">
        <v>81</v>
      </c>
      <c r="AJ1503" s="28" t="s">
        <v>84</v>
      </c>
      <c r="AK1503" s="28" t="s">
        <v>85</v>
      </c>
      <c r="AL1503" s="28" t="s">
        <v>9462</v>
      </c>
      <c r="AM1503" s="28" t="s">
        <v>9463</v>
      </c>
      <c r="AY1503" s="28" t="s">
        <v>9464</v>
      </c>
    </row>
    <row r="1504" spans="1:51" x14ac:dyDescent="0.25">
      <c r="A1504" s="28">
        <v>640418</v>
      </c>
      <c r="B1504" s="28">
        <v>609134</v>
      </c>
      <c r="C1504" s="28" t="s">
        <v>1171</v>
      </c>
      <c r="D1504" s="28" t="s">
        <v>9465</v>
      </c>
      <c r="E1504" s="28" t="s">
        <v>94</v>
      </c>
      <c r="F1504" s="28" t="s">
        <v>9466</v>
      </c>
      <c r="G1504" s="28" t="s">
        <v>13</v>
      </c>
      <c r="H1504" s="28" t="s">
        <v>190</v>
      </c>
      <c r="J1504" s="28" t="s">
        <v>4208</v>
      </c>
      <c r="K1504" s="28" t="s">
        <v>4209</v>
      </c>
      <c r="L1504" s="28" t="s">
        <v>4210</v>
      </c>
      <c r="M1504" s="28" t="s">
        <v>17</v>
      </c>
      <c r="N1504" s="28" t="s">
        <v>9467</v>
      </c>
      <c r="O1504" s="28" t="s">
        <v>9468</v>
      </c>
      <c r="Q1504" s="28" t="s">
        <v>3747</v>
      </c>
      <c r="R1504" s="28" t="s">
        <v>3787</v>
      </c>
      <c r="S1504" s="28" t="s">
        <v>9469</v>
      </c>
      <c r="U1504" s="28" t="s">
        <v>9469</v>
      </c>
      <c r="V1504" s="28" t="s">
        <v>9470</v>
      </c>
      <c r="Z1504" s="28" t="s">
        <v>81</v>
      </c>
      <c r="AA1504" s="28" t="s">
        <v>82</v>
      </c>
      <c r="AE1504" s="28" t="s">
        <v>197</v>
      </c>
      <c r="AF1504" s="28" t="s">
        <v>198</v>
      </c>
      <c r="AG1504" s="28" t="s">
        <v>160</v>
      </c>
      <c r="AH1504" s="28" t="s">
        <v>81</v>
      </c>
      <c r="AJ1504" s="28" t="s">
        <v>84</v>
      </c>
      <c r="AK1504" s="28" t="s">
        <v>85</v>
      </c>
      <c r="AL1504" s="28" t="s">
        <v>9471</v>
      </c>
      <c r="AM1504" s="28" t="s">
        <v>9472</v>
      </c>
      <c r="AN1504" s="28" t="s">
        <v>163</v>
      </c>
      <c r="AO1504" s="28" t="s">
        <v>81</v>
      </c>
      <c r="AP1504" s="28" t="s">
        <v>81</v>
      </c>
      <c r="AU1504" s="28" t="s">
        <v>165</v>
      </c>
      <c r="AY1504" s="28" t="s">
        <v>4218</v>
      </c>
    </row>
    <row r="1505" spans="1:51" x14ac:dyDescent="0.25">
      <c r="A1505" s="28">
        <v>640505</v>
      </c>
      <c r="B1505" s="28">
        <v>536904</v>
      </c>
      <c r="C1505" s="28" t="s">
        <v>9473</v>
      </c>
      <c r="D1505" s="28" t="s">
        <v>9474</v>
      </c>
      <c r="E1505" s="28" t="s">
        <v>94</v>
      </c>
      <c r="F1505" s="28" t="s">
        <v>9475</v>
      </c>
      <c r="G1505" s="28" t="s">
        <v>13</v>
      </c>
      <c r="H1505" s="28" t="s">
        <v>153</v>
      </c>
      <c r="J1505" s="28" t="s">
        <v>9288</v>
      </c>
      <c r="K1505" s="28" t="s">
        <v>9289</v>
      </c>
      <c r="N1505" s="28" t="s">
        <v>578</v>
      </c>
      <c r="O1505" s="28" t="s">
        <v>9290</v>
      </c>
      <c r="Q1505" s="28" t="s">
        <v>9291</v>
      </c>
      <c r="R1505" s="28" t="s">
        <v>9292</v>
      </c>
      <c r="Z1505" s="28" t="s">
        <v>81</v>
      </c>
      <c r="AA1505" s="28" t="s">
        <v>82</v>
      </c>
      <c r="AE1505" s="28" t="s">
        <v>81</v>
      </c>
      <c r="AF1505" s="28" t="s">
        <v>81</v>
      </c>
      <c r="AG1505" s="28" t="s">
        <v>81</v>
      </c>
      <c r="AH1505" s="28" t="s">
        <v>81</v>
      </c>
      <c r="AJ1505" s="28" t="s">
        <v>84</v>
      </c>
      <c r="AK1505" s="28" t="s">
        <v>85</v>
      </c>
      <c r="AL1505" s="28" t="s">
        <v>9476</v>
      </c>
      <c r="AM1505" s="28" t="s">
        <v>9477</v>
      </c>
      <c r="AN1505" s="28" t="s">
        <v>163</v>
      </c>
      <c r="AO1505" s="28" t="s">
        <v>81</v>
      </c>
      <c r="AP1505" s="28" t="s">
        <v>81</v>
      </c>
      <c r="AU1505" s="28" t="s">
        <v>165</v>
      </c>
      <c r="AY1505" s="28" t="s">
        <v>9295</v>
      </c>
    </row>
    <row r="1506" spans="1:51" x14ac:dyDescent="0.25">
      <c r="A1506" s="28">
        <v>640506</v>
      </c>
      <c r="B1506" s="28">
        <v>463273</v>
      </c>
      <c r="C1506" s="28" t="s">
        <v>8154</v>
      </c>
      <c r="D1506" s="28" t="s">
        <v>9478</v>
      </c>
      <c r="E1506" s="28" t="s">
        <v>9</v>
      </c>
      <c r="F1506" s="28" t="s">
        <v>9479</v>
      </c>
      <c r="G1506" s="28" t="s">
        <v>13</v>
      </c>
      <c r="H1506" s="28" t="s">
        <v>153</v>
      </c>
      <c r="J1506" s="28" t="s">
        <v>9288</v>
      </c>
      <c r="K1506" s="28" t="s">
        <v>9289</v>
      </c>
      <c r="N1506" s="28" t="s">
        <v>578</v>
      </c>
      <c r="O1506" s="28" t="s">
        <v>9290</v>
      </c>
      <c r="Q1506" s="28" t="s">
        <v>9291</v>
      </c>
      <c r="R1506" s="28" t="s">
        <v>9292</v>
      </c>
      <c r="S1506" s="28" t="s">
        <v>9350</v>
      </c>
      <c r="T1506" s="28" t="s">
        <v>9480</v>
      </c>
      <c r="U1506" s="28" t="s">
        <v>9481</v>
      </c>
      <c r="V1506" s="28" t="s">
        <v>9351</v>
      </c>
      <c r="Z1506" s="28" t="s">
        <v>81</v>
      </c>
      <c r="AA1506" s="28" t="s">
        <v>82</v>
      </c>
      <c r="AE1506" s="28" t="s">
        <v>81</v>
      </c>
      <c r="AF1506" s="28" t="s">
        <v>81</v>
      </c>
      <c r="AG1506" s="28" t="s">
        <v>81</v>
      </c>
      <c r="AH1506" s="28" t="s">
        <v>81</v>
      </c>
      <c r="AJ1506" s="28" t="s">
        <v>84</v>
      </c>
      <c r="AK1506" s="28" t="s">
        <v>85</v>
      </c>
      <c r="AL1506" s="28" t="s">
        <v>9482</v>
      </c>
      <c r="AM1506" s="28" t="s">
        <v>9483</v>
      </c>
      <c r="AN1506" s="28" t="s">
        <v>163</v>
      </c>
      <c r="AO1506" s="28" t="s">
        <v>81</v>
      </c>
      <c r="AP1506" s="28" t="s">
        <v>81</v>
      </c>
      <c r="AU1506" s="28" t="s">
        <v>165</v>
      </c>
      <c r="AY1506" s="28" t="s">
        <v>9295</v>
      </c>
    </row>
    <row r="1507" spans="1:51" x14ac:dyDescent="0.25">
      <c r="A1507" s="28">
        <v>640507</v>
      </c>
      <c r="B1507" s="28">
        <v>463276</v>
      </c>
      <c r="C1507" s="28" t="s">
        <v>9484</v>
      </c>
      <c r="D1507" s="28" t="s">
        <v>9485</v>
      </c>
      <c r="E1507" s="28" t="s">
        <v>94</v>
      </c>
      <c r="F1507" s="28" t="s">
        <v>9486</v>
      </c>
      <c r="G1507" s="28" t="s">
        <v>13</v>
      </c>
      <c r="H1507" s="28" t="s">
        <v>153</v>
      </c>
      <c r="J1507" s="28" t="s">
        <v>9288</v>
      </c>
      <c r="K1507" s="28" t="s">
        <v>9289</v>
      </c>
      <c r="N1507" s="28" t="s">
        <v>578</v>
      </c>
      <c r="O1507" s="28" t="s">
        <v>9290</v>
      </c>
      <c r="Q1507" s="28" t="s">
        <v>9291</v>
      </c>
      <c r="R1507" s="28" t="s">
        <v>9292</v>
      </c>
      <c r="S1507" s="28" t="s">
        <v>9350</v>
      </c>
      <c r="T1507" s="28" t="s">
        <v>9480</v>
      </c>
      <c r="U1507" s="28" t="s">
        <v>9481</v>
      </c>
      <c r="V1507" s="28" t="s">
        <v>9351</v>
      </c>
      <c r="Z1507" s="28" t="s">
        <v>81</v>
      </c>
      <c r="AA1507" s="28" t="s">
        <v>82</v>
      </c>
      <c r="AE1507" s="28" t="s">
        <v>81</v>
      </c>
      <c r="AF1507" s="28" t="s">
        <v>81</v>
      </c>
      <c r="AG1507" s="28" t="s">
        <v>81</v>
      </c>
      <c r="AH1507" s="28" t="s">
        <v>81</v>
      </c>
      <c r="AJ1507" s="28" t="s">
        <v>84</v>
      </c>
      <c r="AK1507" s="28" t="s">
        <v>85</v>
      </c>
      <c r="AL1507" s="28" t="s">
        <v>9487</v>
      </c>
      <c r="AM1507" s="28" t="s">
        <v>9488</v>
      </c>
      <c r="AN1507" s="28" t="s">
        <v>163</v>
      </c>
      <c r="AO1507" s="28" t="s">
        <v>81</v>
      </c>
      <c r="AP1507" s="28" t="s">
        <v>81</v>
      </c>
      <c r="AU1507" s="28" t="s">
        <v>165</v>
      </c>
      <c r="AY1507" s="28" t="s">
        <v>9295</v>
      </c>
    </row>
    <row r="1508" spans="1:51" x14ac:dyDescent="0.25">
      <c r="A1508" s="28">
        <v>640508</v>
      </c>
      <c r="B1508" s="28">
        <v>536892</v>
      </c>
      <c r="C1508" s="28" t="s">
        <v>9489</v>
      </c>
      <c r="D1508" s="28" t="s">
        <v>9490</v>
      </c>
      <c r="E1508" s="28" t="s">
        <v>9</v>
      </c>
      <c r="F1508" s="28" t="s">
        <v>9491</v>
      </c>
      <c r="G1508" s="28" t="s">
        <v>13</v>
      </c>
      <c r="H1508" s="28" t="s">
        <v>153</v>
      </c>
      <c r="J1508" s="28" t="s">
        <v>9288</v>
      </c>
      <c r="K1508" s="28" t="s">
        <v>9289</v>
      </c>
      <c r="N1508" s="28" t="s">
        <v>578</v>
      </c>
      <c r="O1508" s="28" t="s">
        <v>9290</v>
      </c>
      <c r="Q1508" s="28" t="s">
        <v>9291</v>
      </c>
      <c r="R1508" s="28" t="s">
        <v>9292</v>
      </c>
      <c r="Z1508" s="28" t="s">
        <v>81</v>
      </c>
      <c r="AA1508" s="28" t="s">
        <v>82</v>
      </c>
      <c r="AE1508" s="28" t="s">
        <v>81</v>
      </c>
      <c r="AF1508" s="28" t="s">
        <v>81</v>
      </c>
      <c r="AG1508" s="28" t="s">
        <v>81</v>
      </c>
      <c r="AH1508" s="28" t="s">
        <v>81</v>
      </c>
      <c r="AJ1508" s="28" t="s">
        <v>84</v>
      </c>
      <c r="AK1508" s="28" t="s">
        <v>85</v>
      </c>
      <c r="AL1508" s="28" t="s">
        <v>9492</v>
      </c>
      <c r="AM1508" s="28" t="s">
        <v>9493</v>
      </c>
      <c r="AN1508" s="28" t="s">
        <v>163</v>
      </c>
      <c r="AO1508" s="28" t="s">
        <v>81</v>
      </c>
      <c r="AP1508" s="28" t="s">
        <v>81</v>
      </c>
      <c r="AU1508" s="28" t="s">
        <v>165</v>
      </c>
      <c r="AY1508" s="28" t="s">
        <v>9295</v>
      </c>
    </row>
    <row r="1509" spans="1:51" x14ac:dyDescent="0.25">
      <c r="A1509" s="28">
        <v>640509</v>
      </c>
      <c r="B1509" s="28">
        <v>579752</v>
      </c>
      <c r="C1509" s="28" t="s">
        <v>1861</v>
      </c>
      <c r="D1509" s="28" t="s">
        <v>9494</v>
      </c>
      <c r="E1509" s="28" t="s">
        <v>94</v>
      </c>
      <c r="F1509" s="28" t="s">
        <v>9495</v>
      </c>
      <c r="G1509" s="28" t="s">
        <v>13</v>
      </c>
      <c r="H1509" s="28" t="s">
        <v>153</v>
      </c>
      <c r="J1509" s="28" t="s">
        <v>9288</v>
      </c>
      <c r="K1509" s="28" t="s">
        <v>9289</v>
      </c>
      <c r="N1509" s="28" t="s">
        <v>578</v>
      </c>
      <c r="O1509" s="28" t="s">
        <v>9290</v>
      </c>
      <c r="Q1509" s="28" t="s">
        <v>9291</v>
      </c>
      <c r="R1509" s="28" t="s">
        <v>9292</v>
      </c>
      <c r="Z1509" s="28" t="s">
        <v>81</v>
      </c>
      <c r="AA1509" s="28" t="s">
        <v>82</v>
      </c>
      <c r="AE1509" s="28" t="s">
        <v>81</v>
      </c>
      <c r="AF1509" s="28" t="s">
        <v>81</v>
      </c>
      <c r="AG1509" s="28" t="s">
        <v>81</v>
      </c>
      <c r="AH1509" s="28" t="s">
        <v>81</v>
      </c>
      <c r="AJ1509" s="28" t="s">
        <v>84</v>
      </c>
      <c r="AK1509" s="28" t="s">
        <v>85</v>
      </c>
      <c r="AL1509" s="28" t="s">
        <v>9496</v>
      </c>
      <c r="AM1509" s="28" t="s">
        <v>9497</v>
      </c>
      <c r="AN1509" s="28" t="s">
        <v>163</v>
      </c>
      <c r="AO1509" s="28" t="s">
        <v>81</v>
      </c>
      <c r="AP1509" s="28" t="s">
        <v>81</v>
      </c>
      <c r="AU1509" s="28" t="s">
        <v>165</v>
      </c>
      <c r="AY1509" s="28" t="s">
        <v>9295</v>
      </c>
    </row>
    <row r="1510" spans="1:51" x14ac:dyDescent="0.25">
      <c r="A1510" s="28">
        <v>640511</v>
      </c>
      <c r="B1510" s="28">
        <v>433919</v>
      </c>
      <c r="C1510" s="28" t="s">
        <v>9498</v>
      </c>
      <c r="D1510" s="28" t="s">
        <v>9499</v>
      </c>
      <c r="E1510" s="28" t="s">
        <v>94</v>
      </c>
      <c r="F1510" s="28" t="s">
        <v>9500</v>
      </c>
      <c r="G1510" s="28" t="s">
        <v>13</v>
      </c>
      <c r="H1510" s="28" t="s">
        <v>153</v>
      </c>
      <c r="J1510" s="28" t="s">
        <v>9288</v>
      </c>
      <c r="K1510" s="28" t="s">
        <v>9289</v>
      </c>
      <c r="N1510" s="28" t="s">
        <v>3503</v>
      </c>
      <c r="O1510" s="28" t="s">
        <v>9290</v>
      </c>
      <c r="Q1510" s="28" t="s">
        <v>9291</v>
      </c>
      <c r="R1510" s="28" t="s">
        <v>9292</v>
      </c>
      <c r="S1510" s="28" t="s">
        <v>9350</v>
      </c>
      <c r="T1510" s="28" t="s">
        <v>9480</v>
      </c>
      <c r="U1510" s="28" t="s">
        <v>9481</v>
      </c>
      <c r="V1510" s="28" t="s">
        <v>9501</v>
      </c>
      <c r="Z1510" s="28" t="s">
        <v>81</v>
      </c>
      <c r="AA1510" s="28" t="s">
        <v>82</v>
      </c>
      <c r="AE1510" s="28" t="s">
        <v>81</v>
      </c>
      <c r="AF1510" s="28" t="s">
        <v>81</v>
      </c>
      <c r="AG1510" s="28" t="s">
        <v>81</v>
      </c>
      <c r="AH1510" s="28" t="s">
        <v>81</v>
      </c>
      <c r="AJ1510" s="28" t="s">
        <v>84</v>
      </c>
      <c r="AK1510" s="28" t="s">
        <v>85</v>
      </c>
      <c r="AL1510" s="28" t="s">
        <v>9502</v>
      </c>
      <c r="AM1510" s="28" t="s">
        <v>9503</v>
      </c>
      <c r="AN1510" s="28" t="s">
        <v>163</v>
      </c>
      <c r="AO1510" s="28" t="s">
        <v>81</v>
      </c>
      <c r="AP1510" s="28" t="s">
        <v>81</v>
      </c>
      <c r="AU1510" s="28" t="s">
        <v>165</v>
      </c>
      <c r="AY1510" s="28" t="s">
        <v>9295</v>
      </c>
    </row>
    <row r="1511" spans="1:51" x14ac:dyDescent="0.25">
      <c r="A1511" s="28">
        <v>640512</v>
      </c>
      <c r="B1511" s="28">
        <v>489698</v>
      </c>
      <c r="C1511" s="28" t="s">
        <v>2244</v>
      </c>
      <c r="D1511" s="28" t="s">
        <v>9504</v>
      </c>
      <c r="E1511" s="28" t="s">
        <v>94</v>
      </c>
      <c r="F1511" s="28" t="s">
        <v>9505</v>
      </c>
      <c r="G1511" s="28" t="s">
        <v>13</v>
      </c>
      <c r="H1511" s="28" t="s">
        <v>153</v>
      </c>
      <c r="J1511" s="28" t="s">
        <v>9288</v>
      </c>
      <c r="K1511" s="28" t="s">
        <v>9289</v>
      </c>
      <c r="N1511" s="28" t="s">
        <v>578</v>
      </c>
      <c r="O1511" s="28" t="s">
        <v>9290</v>
      </c>
      <c r="Q1511" s="28" t="s">
        <v>9291</v>
      </c>
      <c r="R1511" s="28" t="s">
        <v>9292</v>
      </c>
      <c r="Z1511" s="28" t="s">
        <v>81</v>
      </c>
      <c r="AA1511" s="28" t="s">
        <v>82</v>
      </c>
      <c r="AE1511" s="28" t="s">
        <v>81</v>
      </c>
      <c r="AF1511" s="28" t="s">
        <v>81</v>
      </c>
      <c r="AG1511" s="28" t="s">
        <v>81</v>
      </c>
      <c r="AH1511" s="28" t="s">
        <v>81</v>
      </c>
      <c r="AJ1511" s="28" t="s">
        <v>84</v>
      </c>
      <c r="AK1511" s="28" t="s">
        <v>85</v>
      </c>
      <c r="AL1511" s="28" t="s">
        <v>9506</v>
      </c>
      <c r="AM1511" s="28" t="s">
        <v>9507</v>
      </c>
      <c r="AN1511" s="28" t="s">
        <v>163</v>
      </c>
      <c r="AO1511" s="28" t="s">
        <v>81</v>
      </c>
      <c r="AP1511" s="28" t="s">
        <v>81</v>
      </c>
      <c r="AU1511" s="28" t="s">
        <v>165</v>
      </c>
      <c r="AY1511" s="28" t="s">
        <v>9295</v>
      </c>
    </row>
    <row r="1512" spans="1:51" x14ac:dyDescent="0.25">
      <c r="A1512" s="28">
        <v>640513</v>
      </c>
      <c r="B1512" s="28">
        <v>491295</v>
      </c>
      <c r="C1512" s="28" t="s">
        <v>274</v>
      </c>
      <c r="D1512" s="28" t="s">
        <v>9508</v>
      </c>
      <c r="E1512" s="28" t="s">
        <v>94</v>
      </c>
      <c r="F1512" s="28" t="s">
        <v>9509</v>
      </c>
      <c r="G1512" s="28" t="s">
        <v>13</v>
      </c>
      <c r="H1512" s="28" t="s">
        <v>153</v>
      </c>
      <c r="J1512" s="28" t="s">
        <v>9288</v>
      </c>
      <c r="K1512" s="28" t="s">
        <v>9289</v>
      </c>
      <c r="N1512" s="28" t="s">
        <v>578</v>
      </c>
      <c r="O1512" s="28" t="s">
        <v>9290</v>
      </c>
      <c r="Q1512" s="28" t="s">
        <v>9291</v>
      </c>
      <c r="R1512" s="28" t="s">
        <v>9292</v>
      </c>
      <c r="Z1512" s="28" t="s">
        <v>81</v>
      </c>
      <c r="AA1512" s="28" t="s">
        <v>82</v>
      </c>
      <c r="AE1512" s="28" t="s">
        <v>81</v>
      </c>
      <c r="AF1512" s="28" t="s">
        <v>81</v>
      </c>
      <c r="AG1512" s="28" t="s">
        <v>81</v>
      </c>
      <c r="AH1512" s="28" t="s">
        <v>81</v>
      </c>
      <c r="AJ1512" s="28" t="s">
        <v>84</v>
      </c>
      <c r="AK1512" s="28" t="s">
        <v>85</v>
      </c>
      <c r="AL1512" s="28" t="s">
        <v>9510</v>
      </c>
      <c r="AM1512" s="28" t="s">
        <v>9511</v>
      </c>
      <c r="AN1512" s="28" t="s">
        <v>163</v>
      </c>
      <c r="AO1512" s="28" t="s">
        <v>81</v>
      </c>
      <c r="AP1512" s="28" t="s">
        <v>81</v>
      </c>
      <c r="AU1512" s="28" t="s">
        <v>165</v>
      </c>
      <c r="AY1512" s="28" t="s">
        <v>9295</v>
      </c>
    </row>
    <row r="1513" spans="1:51" x14ac:dyDescent="0.25">
      <c r="A1513" s="28">
        <v>640514</v>
      </c>
      <c r="B1513" s="28">
        <v>565608</v>
      </c>
      <c r="C1513" s="28" t="s">
        <v>1743</v>
      </c>
      <c r="D1513" s="28" t="s">
        <v>9512</v>
      </c>
      <c r="E1513" s="28" t="s">
        <v>94</v>
      </c>
      <c r="F1513" s="28" t="s">
        <v>5166</v>
      </c>
      <c r="G1513" s="28" t="s">
        <v>13</v>
      </c>
      <c r="H1513" s="28" t="s">
        <v>153</v>
      </c>
      <c r="J1513" s="28" t="s">
        <v>9288</v>
      </c>
      <c r="K1513" s="28" t="s">
        <v>9289</v>
      </c>
      <c r="N1513" s="28" t="s">
        <v>578</v>
      </c>
      <c r="O1513" s="28" t="s">
        <v>9290</v>
      </c>
      <c r="Q1513" s="28" t="s">
        <v>9291</v>
      </c>
      <c r="R1513" s="28" t="s">
        <v>9292</v>
      </c>
      <c r="Z1513" s="28" t="s">
        <v>81</v>
      </c>
      <c r="AA1513" s="28" t="s">
        <v>82</v>
      </c>
      <c r="AE1513" s="28" t="s">
        <v>81</v>
      </c>
      <c r="AF1513" s="28" t="s">
        <v>81</v>
      </c>
      <c r="AG1513" s="28" t="s">
        <v>81</v>
      </c>
      <c r="AH1513" s="28" t="s">
        <v>81</v>
      </c>
      <c r="AJ1513" s="28" t="s">
        <v>84</v>
      </c>
      <c r="AK1513" s="28" t="s">
        <v>85</v>
      </c>
      <c r="AL1513" s="28" t="s">
        <v>9513</v>
      </c>
      <c r="AM1513" s="28" t="s">
        <v>9514</v>
      </c>
      <c r="AN1513" s="28" t="s">
        <v>163</v>
      </c>
      <c r="AO1513" s="28" t="s">
        <v>81</v>
      </c>
      <c r="AP1513" s="28" t="s">
        <v>81</v>
      </c>
      <c r="AU1513" s="28" t="s">
        <v>165</v>
      </c>
      <c r="AY1513" s="28" t="s">
        <v>9295</v>
      </c>
    </row>
    <row r="1514" spans="1:51" x14ac:dyDescent="0.25">
      <c r="A1514" s="28">
        <v>640515</v>
      </c>
      <c r="B1514" s="28">
        <v>596788</v>
      </c>
      <c r="C1514" s="28" t="s">
        <v>9515</v>
      </c>
      <c r="D1514" s="28" t="s">
        <v>9516</v>
      </c>
      <c r="E1514" s="28" t="s">
        <v>94</v>
      </c>
      <c r="F1514" s="28" t="s">
        <v>9517</v>
      </c>
      <c r="G1514" s="28" t="s">
        <v>13</v>
      </c>
      <c r="H1514" s="28" t="s">
        <v>153</v>
      </c>
      <c r="J1514" s="28" t="s">
        <v>9288</v>
      </c>
      <c r="K1514" s="28" t="s">
        <v>9289</v>
      </c>
      <c r="N1514" s="28" t="s">
        <v>578</v>
      </c>
      <c r="O1514" s="28" t="s">
        <v>9348</v>
      </c>
      <c r="Q1514" s="28" t="s">
        <v>9291</v>
      </c>
      <c r="R1514" s="28" t="s">
        <v>9349</v>
      </c>
      <c r="S1514" s="28" t="s">
        <v>9350</v>
      </c>
      <c r="V1514" s="28" t="s">
        <v>9351</v>
      </c>
      <c r="Z1514" s="28" t="s">
        <v>81</v>
      </c>
      <c r="AA1514" s="28" t="s">
        <v>82</v>
      </c>
      <c r="AE1514" s="28" t="s">
        <v>81</v>
      </c>
      <c r="AF1514" s="28" t="s">
        <v>81</v>
      </c>
      <c r="AG1514" s="28" t="s">
        <v>81</v>
      </c>
      <c r="AH1514" s="28" t="s">
        <v>81</v>
      </c>
      <c r="AJ1514" s="28" t="s">
        <v>84</v>
      </c>
      <c r="AK1514" s="28" t="s">
        <v>85</v>
      </c>
      <c r="AL1514" s="28" t="s">
        <v>9518</v>
      </c>
      <c r="AM1514" s="28" t="s">
        <v>9519</v>
      </c>
      <c r="AN1514" s="28" t="s">
        <v>163</v>
      </c>
      <c r="AO1514" s="28" t="s">
        <v>81</v>
      </c>
      <c r="AP1514" s="28" t="s">
        <v>81</v>
      </c>
      <c r="AU1514" s="28" t="s">
        <v>165</v>
      </c>
      <c r="AY1514" s="28" t="s">
        <v>9295</v>
      </c>
    </row>
    <row r="1515" spans="1:51" x14ac:dyDescent="0.25">
      <c r="A1515" s="28">
        <v>640516</v>
      </c>
      <c r="B1515" s="28">
        <v>491303</v>
      </c>
      <c r="C1515" s="28" t="s">
        <v>4143</v>
      </c>
      <c r="D1515" s="28" t="s">
        <v>9520</v>
      </c>
      <c r="E1515" s="28" t="s">
        <v>9</v>
      </c>
      <c r="F1515" s="28" t="s">
        <v>9359</v>
      </c>
      <c r="G1515" s="28" t="s">
        <v>13</v>
      </c>
      <c r="H1515" s="28" t="s">
        <v>153</v>
      </c>
      <c r="J1515" s="28" t="s">
        <v>9288</v>
      </c>
      <c r="K1515" s="28" t="s">
        <v>9289</v>
      </c>
      <c r="N1515" s="28" t="s">
        <v>578</v>
      </c>
      <c r="O1515" s="28" t="s">
        <v>9290</v>
      </c>
      <c r="Q1515" s="28" t="s">
        <v>9291</v>
      </c>
      <c r="R1515" s="28" t="s">
        <v>9292</v>
      </c>
      <c r="Z1515" s="28" t="s">
        <v>81</v>
      </c>
      <c r="AA1515" s="28" t="s">
        <v>82</v>
      </c>
      <c r="AE1515" s="28" t="s">
        <v>81</v>
      </c>
      <c r="AF1515" s="28" t="s">
        <v>81</v>
      </c>
      <c r="AG1515" s="28" t="s">
        <v>81</v>
      </c>
      <c r="AH1515" s="28" t="s">
        <v>81</v>
      </c>
      <c r="AJ1515" s="28" t="s">
        <v>84</v>
      </c>
      <c r="AK1515" s="28" t="s">
        <v>85</v>
      </c>
      <c r="AL1515" s="28" t="s">
        <v>9521</v>
      </c>
      <c r="AM1515" s="28" t="s">
        <v>9522</v>
      </c>
      <c r="AN1515" s="28" t="s">
        <v>163</v>
      </c>
      <c r="AO1515" s="28" t="s">
        <v>81</v>
      </c>
      <c r="AP1515" s="28" t="s">
        <v>81</v>
      </c>
      <c r="AU1515" s="28" t="s">
        <v>165</v>
      </c>
      <c r="AY1515" s="28" t="s">
        <v>9295</v>
      </c>
    </row>
    <row r="1516" spans="1:51" x14ac:dyDescent="0.25">
      <c r="A1516" s="28">
        <v>640517</v>
      </c>
      <c r="B1516" s="28">
        <v>463279</v>
      </c>
      <c r="C1516" s="28" t="s">
        <v>716</v>
      </c>
      <c r="D1516" s="28" t="s">
        <v>9523</v>
      </c>
      <c r="E1516" s="28" t="s">
        <v>94</v>
      </c>
      <c r="F1516" s="28" t="s">
        <v>6648</v>
      </c>
      <c r="G1516" s="28" t="s">
        <v>13</v>
      </c>
      <c r="H1516" s="28" t="s">
        <v>153</v>
      </c>
      <c r="J1516" s="28" t="s">
        <v>9288</v>
      </c>
      <c r="K1516" s="28" t="s">
        <v>9289</v>
      </c>
      <c r="N1516" s="28" t="s">
        <v>578</v>
      </c>
      <c r="O1516" s="28" t="s">
        <v>9290</v>
      </c>
      <c r="Q1516" s="28" t="s">
        <v>9291</v>
      </c>
      <c r="R1516" s="28" t="s">
        <v>9292</v>
      </c>
      <c r="S1516" s="28" t="s">
        <v>9350</v>
      </c>
      <c r="T1516" s="28" t="s">
        <v>9480</v>
      </c>
      <c r="Z1516" s="28" t="s">
        <v>81</v>
      </c>
      <c r="AA1516" s="28" t="s">
        <v>82</v>
      </c>
      <c r="AE1516" s="28" t="s">
        <v>81</v>
      </c>
      <c r="AF1516" s="28" t="s">
        <v>81</v>
      </c>
      <c r="AG1516" s="28" t="s">
        <v>81</v>
      </c>
      <c r="AH1516" s="28" t="s">
        <v>81</v>
      </c>
      <c r="AJ1516" s="28" t="s">
        <v>84</v>
      </c>
      <c r="AK1516" s="28" t="s">
        <v>85</v>
      </c>
      <c r="AL1516" s="28" t="s">
        <v>9524</v>
      </c>
      <c r="AM1516" s="28" t="s">
        <v>9522</v>
      </c>
      <c r="AN1516" s="28" t="s">
        <v>163</v>
      </c>
      <c r="AO1516" s="28" t="s">
        <v>81</v>
      </c>
      <c r="AP1516" s="28" t="s">
        <v>81</v>
      </c>
      <c r="AU1516" s="28" t="s">
        <v>165</v>
      </c>
      <c r="AY1516" s="28" t="s">
        <v>9295</v>
      </c>
    </row>
    <row r="1517" spans="1:51" x14ac:dyDescent="0.25">
      <c r="A1517" s="28">
        <v>640518</v>
      </c>
      <c r="B1517" s="28">
        <v>491526</v>
      </c>
      <c r="C1517" s="28" t="s">
        <v>9525</v>
      </c>
      <c r="D1517" s="28" t="s">
        <v>9526</v>
      </c>
      <c r="E1517" s="28" t="s">
        <v>94</v>
      </c>
      <c r="F1517" s="28" t="s">
        <v>9527</v>
      </c>
      <c r="G1517" s="28" t="s">
        <v>13</v>
      </c>
      <c r="H1517" s="28" t="s">
        <v>153</v>
      </c>
      <c r="J1517" s="28" t="s">
        <v>9288</v>
      </c>
      <c r="K1517" s="28" t="s">
        <v>9289</v>
      </c>
      <c r="N1517" s="28" t="s">
        <v>578</v>
      </c>
      <c r="O1517" s="28" t="s">
        <v>9290</v>
      </c>
      <c r="Q1517" s="28" t="s">
        <v>9291</v>
      </c>
      <c r="R1517" s="28" t="s">
        <v>9292</v>
      </c>
      <c r="Z1517" s="28" t="s">
        <v>81</v>
      </c>
      <c r="AA1517" s="28" t="s">
        <v>82</v>
      </c>
      <c r="AE1517" s="28" t="s">
        <v>81</v>
      </c>
      <c r="AF1517" s="28" t="s">
        <v>81</v>
      </c>
      <c r="AG1517" s="28" t="s">
        <v>81</v>
      </c>
      <c r="AH1517" s="28" t="s">
        <v>81</v>
      </c>
      <c r="AJ1517" s="28" t="s">
        <v>84</v>
      </c>
      <c r="AK1517" s="28" t="s">
        <v>85</v>
      </c>
      <c r="AL1517" s="28" t="s">
        <v>9528</v>
      </c>
      <c r="AM1517" s="28" t="s">
        <v>9529</v>
      </c>
      <c r="AN1517" s="28" t="s">
        <v>163</v>
      </c>
      <c r="AO1517" s="28" t="s">
        <v>81</v>
      </c>
      <c r="AP1517" s="28" t="s">
        <v>81</v>
      </c>
      <c r="AU1517" s="28" t="s">
        <v>165</v>
      </c>
      <c r="AY1517" s="28" t="s">
        <v>9295</v>
      </c>
    </row>
    <row r="1518" spans="1:51" x14ac:dyDescent="0.25">
      <c r="A1518" s="28">
        <v>640519</v>
      </c>
      <c r="B1518" s="28">
        <v>511042</v>
      </c>
      <c r="C1518" s="28" t="s">
        <v>3545</v>
      </c>
      <c r="D1518" s="28" t="s">
        <v>9530</v>
      </c>
      <c r="E1518" s="28" t="s">
        <v>94</v>
      </c>
      <c r="F1518" s="28" t="s">
        <v>9531</v>
      </c>
      <c r="G1518" s="28" t="s">
        <v>13</v>
      </c>
      <c r="H1518" s="28" t="s">
        <v>153</v>
      </c>
      <c r="J1518" s="28" t="s">
        <v>9288</v>
      </c>
      <c r="K1518" s="28" t="s">
        <v>9289</v>
      </c>
      <c r="N1518" s="28" t="s">
        <v>578</v>
      </c>
      <c r="O1518" s="28" t="s">
        <v>9290</v>
      </c>
      <c r="Q1518" s="28" t="s">
        <v>9291</v>
      </c>
      <c r="R1518" s="28" t="s">
        <v>9292</v>
      </c>
      <c r="Z1518" s="28" t="s">
        <v>81</v>
      </c>
      <c r="AA1518" s="28" t="s">
        <v>82</v>
      </c>
      <c r="AE1518" s="28" t="s">
        <v>81</v>
      </c>
      <c r="AF1518" s="28" t="s">
        <v>81</v>
      </c>
      <c r="AG1518" s="28" t="s">
        <v>81</v>
      </c>
      <c r="AH1518" s="28" t="s">
        <v>81</v>
      </c>
      <c r="AJ1518" s="28" t="s">
        <v>84</v>
      </c>
      <c r="AK1518" s="28" t="s">
        <v>85</v>
      </c>
      <c r="AL1518" s="28" t="s">
        <v>9532</v>
      </c>
      <c r="AM1518" s="28" t="s">
        <v>9533</v>
      </c>
      <c r="AN1518" s="28" t="s">
        <v>163</v>
      </c>
      <c r="AO1518" s="28" t="s">
        <v>81</v>
      </c>
      <c r="AP1518" s="28" t="s">
        <v>81</v>
      </c>
      <c r="AU1518" s="28" t="s">
        <v>165</v>
      </c>
      <c r="AY1518" s="28" t="s">
        <v>9295</v>
      </c>
    </row>
    <row r="1519" spans="1:51" x14ac:dyDescent="0.25">
      <c r="A1519" s="28">
        <v>640520</v>
      </c>
      <c r="B1519" s="28">
        <v>433920</v>
      </c>
      <c r="C1519" s="28" t="s">
        <v>9534</v>
      </c>
      <c r="D1519" s="28" t="s">
        <v>9535</v>
      </c>
      <c r="E1519" s="28" t="s">
        <v>9</v>
      </c>
      <c r="F1519" s="28" t="s">
        <v>9536</v>
      </c>
      <c r="G1519" s="28" t="s">
        <v>13</v>
      </c>
      <c r="H1519" s="28" t="s">
        <v>153</v>
      </c>
      <c r="J1519" s="28" t="s">
        <v>9288</v>
      </c>
      <c r="K1519" s="28" t="s">
        <v>9289</v>
      </c>
      <c r="N1519" s="28" t="s">
        <v>578</v>
      </c>
      <c r="O1519" s="28" t="s">
        <v>9290</v>
      </c>
      <c r="Q1519" s="28" t="s">
        <v>9291</v>
      </c>
      <c r="R1519" s="28" t="s">
        <v>9292</v>
      </c>
      <c r="S1519" s="28" t="s">
        <v>9350</v>
      </c>
      <c r="T1519" s="28" t="s">
        <v>9480</v>
      </c>
      <c r="Z1519" s="28" t="s">
        <v>81</v>
      </c>
      <c r="AA1519" s="28" t="s">
        <v>82</v>
      </c>
      <c r="AE1519" s="28" t="s">
        <v>81</v>
      </c>
      <c r="AF1519" s="28" t="s">
        <v>81</v>
      </c>
      <c r="AG1519" s="28" t="s">
        <v>81</v>
      </c>
      <c r="AH1519" s="28" t="s">
        <v>81</v>
      </c>
      <c r="AJ1519" s="28" t="s">
        <v>84</v>
      </c>
      <c r="AK1519" s="28" t="s">
        <v>85</v>
      </c>
      <c r="AL1519" s="28" t="s">
        <v>9537</v>
      </c>
      <c r="AM1519" s="28" t="s">
        <v>9533</v>
      </c>
      <c r="AN1519" s="28" t="s">
        <v>163</v>
      </c>
      <c r="AO1519" s="28" t="s">
        <v>81</v>
      </c>
      <c r="AP1519" s="28" t="s">
        <v>81</v>
      </c>
      <c r="AU1519" s="28" t="s">
        <v>165</v>
      </c>
      <c r="AY1519" s="28" t="s">
        <v>9295</v>
      </c>
    </row>
    <row r="1520" spans="1:51" x14ac:dyDescent="0.25">
      <c r="A1520" s="28">
        <v>640521</v>
      </c>
      <c r="B1520" s="28">
        <v>463277</v>
      </c>
      <c r="C1520" s="28" t="s">
        <v>9538</v>
      </c>
      <c r="D1520" s="28" t="s">
        <v>9539</v>
      </c>
      <c r="E1520" s="28" t="s">
        <v>94</v>
      </c>
      <c r="F1520" s="28" t="s">
        <v>9540</v>
      </c>
      <c r="G1520" s="28" t="s">
        <v>13</v>
      </c>
      <c r="H1520" s="28" t="s">
        <v>153</v>
      </c>
      <c r="J1520" s="28" t="s">
        <v>9288</v>
      </c>
      <c r="K1520" s="28" t="s">
        <v>9289</v>
      </c>
      <c r="N1520" s="28" t="s">
        <v>578</v>
      </c>
      <c r="O1520" s="28" t="s">
        <v>9290</v>
      </c>
      <c r="Q1520" s="28" t="s">
        <v>9291</v>
      </c>
      <c r="R1520" s="28" t="s">
        <v>9292</v>
      </c>
      <c r="S1520" s="28" t="s">
        <v>9350</v>
      </c>
      <c r="T1520" s="28" t="s">
        <v>9480</v>
      </c>
      <c r="Z1520" s="28" t="s">
        <v>81</v>
      </c>
      <c r="AA1520" s="28" t="s">
        <v>82</v>
      </c>
      <c r="AE1520" s="28" t="s">
        <v>81</v>
      </c>
      <c r="AF1520" s="28" t="s">
        <v>81</v>
      </c>
      <c r="AG1520" s="28" t="s">
        <v>81</v>
      </c>
      <c r="AH1520" s="28" t="s">
        <v>81</v>
      </c>
      <c r="AJ1520" s="28" t="s">
        <v>84</v>
      </c>
      <c r="AK1520" s="28" t="s">
        <v>85</v>
      </c>
      <c r="AL1520" s="28" t="s">
        <v>9541</v>
      </c>
      <c r="AM1520" s="28" t="s">
        <v>9542</v>
      </c>
      <c r="AN1520" s="28" t="s">
        <v>163</v>
      </c>
      <c r="AO1520" s="28" t="s">
        <v>81</v>
      </c>
      <c r="AP1520" s="28" t="s">
        <v>81</v>
      </c>
      <c r="AU1520" s="28" t="s">
        <v>165</v>
      </c>
      <c r="AY1520" s="28" t="s">
        <v>9295</v>
      </c>
    </row>
    <row r="1521" spans="1:51" x14ac:dyDescent="0.25">
      <c r="A1521" s="28">
        <v>640544</v>
      </c>
      <c r="B1521" s="28">
        <v>495952</v>
      </c>
      <c r="C1521" s="28" t="s">
        <v>3556</v>
      </c>
      <c r="D1521" s="28" t="s">
        <v>9543</v>
      </c>
      <c r="E1521" s="28" t="s">
        <v>94</v>
      </c>
      <c r="F1521" s="28" t="s">
        <v>9544</v>
      </c>
      <c r="G1521" s="28" t="s">
        <v>1081</v>
      </c>
      <c r="H1521" s="28" t="s">
        <v>383</v>
      </c>
      <c r="J1521" s="28" t="s">
        <v>1842</v>
      </c>
      <c r="K1521" s="28" t="s">
        <v>1843</v>
      </c>
      <c r="L1521" s="28" t="s">
        <v>1844</v>
      </c>
      <c r="M1521" s="28" t="s">
        <v>251</v>
      </c>
      <c r="N1521" s="28" t="s">
        <v>603</v>
      </c>
      <c r="O1521" s="28" t="s">
        <v>9545</v>
      </c>
      <c r="Q1521" s="28" t="s">
        <v>7459</v>
      </c>
      <c r="R1521" s="28" t="s">
        <v>7460</v>
      </c>
      <c r="S1521" s="28" t="s">
        <v>9546</v>
      </c>
      <c r="U1521" s="28" t="s">
        <v>9547</v>
      </c>
      <c r="V1521" s="28" t="s">
        <v>9548</v>
      </c>
      <c r="W1521" s="28" t="s">
        <v>9543</v>
      </c>
      <c r="Y1521" s="28" t="s">
        <v>402</v>
      </c>
      <c r="Z1521" s="28" t="s">
        <v>81</v>
      </c>
      <c r="AA1521" s="28" t="s">
        <v>82</v>
      </c>
      <c r="AE1521" s="28" t="s">
        <v>81</v>
      </c>
      <c r="AF1521" s="28" t="s">
        <v>81</v>
      </c>
      <c r="AG1521" s="28" t="s">
        <v>81</v>
      </c>
      <c r="AH1521" s="28" t="s">
        <v>81</v>
      </c>
      <c r="AJ1521" s="28" t="s">
        <v>84</v>
      </c>
      <c r="AK1521" s="28" t="s">
        <v>85</v>
      </c>
      <c r="AL1521" s="28" t="s">
        <v>9549</v>
      </c>
      <c r="AM1521" s="28" t="s">
        <v>9550</v>
      </c>
      <c r="AN1521" s="28" t="s">
        <v>163</v>
      </c>
      <c r="AO1521" s="28" t="s">
        <v>699</v>
      </c>
      <c r="AP1521" s="28" t="s">
        <v>9551</v>
      </c>
      <c r="AU1521" s="28" t="s">
        <v>165</v>
      </c>
      <c r="AV1521" s="28" t="s">
        <v>9552</v>
      </c>
      <c r="AW1521" s="28" t="s">
        <v>9553</v>
      </c>
      <c r="AX1521" s="28" t="s">
        <v>9554</v>
      </c>
      <c r="AY1521" s="28" t="s">
        <v>234</v>
      </c>
    </row>
    <row r="1522" spans="1:51" x14ac:dyDescent="0.25">
      <c r="A1522" s="28">
        <v>640693</v>
      </c>
      <c r="B1522" s="28">
        <v>534431</v>
      </c>
      <c r="C1522" s="28" t="s">
        <v>8443</v>
      </c>
      <c r="D1522" s="28" t="s">
        <v>2196</v>
      </c>
      <c r="E1522" s="28" t="s">
        <v>94</v>
      </c>
      <c r="F1522" s="28" t="s">
        <v>2747</v>
      </c>
      <c r="G1522" s="28" t="s">
        <v>13</v>
      </c>
      <c r="H1522" s="28" t="s">
        <v>190</v>
      </c>
      <c r="I1522" s="28" t="s">
        <v>311</v>
      </c>
      <c r="J1522" s="28" t="s">
        <v>9555</v>
      </c>
      <c r="K1522" s="28" t="s">
        <v>9556</v>
      </c>
      <c r="N1522" s="28" t="s">
        <v>642</v>
      </c>
      <c r="O1522" s="28" t="s">
        <v>9557</v>
      </c>
      <c r="Q1522" s="28" t="s">
        <v>9558</v>
      </c>
      <c r="R1522" s="28" t="s">
        <v>9559</v>
      </c>
      <c r="Z1522" s="28" t="s">
        <v>81</v>
      </c>
      <c r="AA1522" s="28" t="s">
        <v>82</v>
      </c>
      <c r="AE1522" s="28" t="s">
        <v>81</v>
      </c>
      <c r="AF1522" s="28" t="s">
        <v>81</v>
      </c>
      <c r="AG1522" s="28" t="s">
        <v>81</v>
      </c>
      <c r="AH1522" s="28" t="s">
        <v>81</v>
      </c>
      <c r="AJ1522" s="28" t="s">
        <v>84</v>
      </c>
      <c r="AK1522" s="28" t="s">
        <v>85</v>
      </c>
      <c r="AL1522" s="28" t="s">
        <v>9560</v>
      </c>
      <c r="AM1522" s="28" t="s">
        <v>9561</v>
      </c>
      <c r="AN1522" s="28" t="s">
        <v>163</v>
      </c>
      <c r="AO1522" s="28" t="s">
        <v>81</v>
      </c>
      <c r="AP1522" s="28" t="s">
        <v>81</v>
      </c>
      <c r="AU1522" s="28" t="s">
        <v>165</v>
      </c>
      <c r="AY1522" s="28" t="s">
        <v>234</v>
      </c>
    </row>
    <row r="1523" spans="1:51" x14ac:dyDescent="0.25">
      <c r="A1523" s="28">
        <v>640703</v>
      </c>
      <c r="B1523" s="28">
        <v>371701</v>
      </c>
      <c r="C1523" s="28" t="s">
        <v>174</v>
      </c>
      <c r="D1523" s="28" t="s">
        <v>9562</v>
      </c>
      <c r="E1523" s="28" t="s">
        <v>94</v>
      </c>
      <c r="F1523" s="28" t="s">
        <v>9563</v>
      </c>
      <c r="G1523" s="28" t="s">
        <v>13</v>
      </c>
      <c r="H1523" s="28" t="s">
        <v>190</v>
      </c>
      <c r="I1523" s="28" t="s">
        <v>191</v>
      </c>
      <c r="J1523" s="28" t="s">
        <v>8989</v>
      </c>
      <c r="K1523" s="28" t="s">
        <v>8990</v>
      </c>
      <c r="L1523" s="28" t="s">
        <v>8991</v>
      </c>
      <c r="M1523" s="28" t="s">
        <v>465</v>
      </c>
      <c r="N1523" s="28" t="s">
        <v>9564</v>
      </c>
      <c r="O1523" s="28" t="s">
        <v>8993</v>
      </c>
      <c r="Q1523" s="28" t="s">
        <v>9008</v>
      </c>
      <c r="R1523" s="28" t="s">
        <v>9565</v>
      </c>
      <c r="U1523" s="28" t="s">
        <v>9566</v>
      </c>
      <c r="V1523" s="28" t="s">
        <v>9567</v>
      </c>
      <c r="Z1523" s="28" t="s">
        <v>81</v>
      </c>
      <c r="AA1523" s="28" t="s">
        <v>82</v>
      </c>
      <c r="AE1523" s="28" t="s">
        <v>470</v>
      </c>
      <c r="AF1523" s="28" t="s">
        <v>198</v>
      </c>
      <c r="AG1523" s="28" t="s">
        <v>471</v>
      </c>
      <c r="AH1523" s="28" t="s">
        <v>81</v>
      </c>
      <c r="AJ1523" s="28" t="s">
        <v>84</v>
      </c>
      <c r="AK1523" s="28" t="s">
        <v>85</v>
      </c>
      <c r="AL1523" s="28" t="s">
        <v>9568</v>
      </c>
      <c r="AM1523" s="28" t="s">
        <v>9569</v>
      </c>
      <c r="AN1523" s="28" t="s">
        <v>163</v>
      </c>
      <c r="AO1523" s="28" t="s">
        <v>81</v>
      </c>
      <c r="AP1523" s="28" t="s">
        <v>81</v>
      </c>
      <c r="AU1523" s="28" t="s">
        <v>165</v>
      </c>
      <c r="AY1523" s="28" t="s">
        <v>3237</v>
      </c>
    </row>
    <row r="1524" spans="1:51" x14ac:dyDescent="0.25">
      <c r="A1524" s="28">
        <v>640737</v>
      </c>
      <c r="B1524" s="28">
        <v>632572</v>
      </c>
      <c r="C1524" s="28" t="s">
        <v>9570</v>
      </c>
      <c r="D1524" s="28" t="s">
        <v>9571</v>
      </c>
      <c r="E1524" s="28" t="s">
        <v>94</v>
      </c>
      <c r="F1524" s="28" t="s">
        <v>9572</v>
      </c>
      <c r="G1524" s="28" t="s">
        <v>13</v>
      </c>
      <c r="H1524" s="28" t="s">
        <v>153</v>
      </c>
      <c r="J1524" s="28" t="s">
        <v>9288</v>
      </c>
      <c r="K1524" s="28" t="s">
        <v>9289</v>
      </c>
      <c r="N1524" s="28" t="s">
        <v>1950</v>
      </c>
      <c r="O1524" s="28" t="s">
        <v>4891</v>
      </c>
      <c r="P1524" s="28" t="s">
        <v>4891</v>
      </c>
      <c r="Q1524" s="28" t="s">
        <v>9291</v>
      </c>
      <c r="R1524" s="28" t="s">
        <v>9573</v>
      </c>
      <c r="Z1524" s="28" t="s">
        <v>81</v>
      </c>
      <c r="AA1524" s="28" t="s">
        <v>82</v>
      </c>
      <c r="AE1524" s="28" t="s">
        <v>81</v>
      </c>
      <c r="AF1524" s="28" t="s">
        <v>81</v>
      </c>
      <c r="AG1524" s="28" t="s">
        <v>81</v>
      </c>
      <c r="AH1524" s="28" t="s">
        <v>81</v>
      </c>
      <c r="AJ1524" s="28" t="s">
        <v>84</v>
      </c>
      <c r="AK1524" s="28" t="s">
        <v>85</v>
      </c>
      <c r="AL1524" s="28" t="s">
        <v>9574</v>
      </c>
      <c r="AM1524" s="28" t="s">
        <v>9575</v>
      </c>
      <c r="AN1524" s="28" t="s">
        <v>163</v>
      </c>
      <c r="AU1524" s="28" t="s">
        <v>165</v>
      </c>
      <c r="AY1524" s="28" t="s">
        <v>9295</v>
      </c>
    </row>
    <row r="1525" spans="1:51" x14ac:dyDescent="0.25">
      <c r="A1525" s="28">
        <v>640753</v>
      </c>
      <c r="B1525" s="28">
        <v>632580</v>
      </c>
      <c r="C1525" s="28" t="s">
        <v>9576</v>
      </c>
      <c r="D1525" s="28" t="s">
        <v>1852</v>
      </c>
      <c r="E1525" s="28" t="s">
        <v>9</v>
      </c>
      <c r="F1525" s="28" t="s">
        <v>9577</v>
      </c>
      <c r="G1525" s="28" t="s">
        <v>13</v>
      </c>
      <c r="H1525" s="28" t="s">
        <v>14</v>
      </c>
      <c r="J1525" s="28" t="s">
        <v>9176</v>
      </c>
      <c r="K1525" s="28" t="s">
        <v>9177</v>
      </c>
      <c r="Z1525" s="28" t="s">
        <v>81</v>
      </c>
      <c r="AA1525" s="28" t="s">
        <v>82</v>
      </c>
      <c r="AE1525" s="28" t="s">
        <v>83</v>
      </c>
      <c r="AF1525" s="28" t="s">
        <v>83</v>
      </c>
      <c r="AG1525" s="28" t="s">
        <v>81</v>
      </c>
      <c r="AH1525" s="28" t="s">
        <v>81</v>
      </c>
      <c r="AJ1525" s="28" t="s">
        <v>84</v>
      </c>
      <c r="AK1525" s="28" t="s">
        <v>85</v>
      </c>
      <c r="AL1525" s="28" t="s">
        <v>9578</v>
      </c>
      <c r="AM1525" s="28" t="s">
        <v>9579</v>
      </c>
      <c r="AY1525" s="28" t="s">
        <v>9580</v>
      </c>
    </row>
    <row r="1526" spans="1:51" x14ac:dyDescent="0.25">
      <c r="A1526" s="28">
        <v>640755</v>
      </c>
      <c r="B1526" s="28">
        <v>632582</v>
      </c>
      <c r="C1526" s="28" t="s">
        <v>9581</v>
      </c>
      <c r="D1526" s="28" t="s">
        <v>9582</v>
      </c>
      <c r="E1526" s="28" t="s">
        <v>9</v>
      </c>
      <c r="F1526" s="28" t="s">
        <v>9583</v>
      </c>
      <c r="G1526" s="28" t="s">
        <v>13</v>
      </c>
      <c r="H1526" s="28" t="s">
        <v>14</v>
      </c>
      <c r="J1526" s="28" t="s">
        <v>9176</v>
      </c>
      <c r="K1526" s="28" t="s">
        <v>9177</v>
      </c>
      <c r="Z1526" s="28" t="s">
        <v>81</v>
      </c>
      <c r="AA1526" s="28" t="s">
        <v>82</v>
      </c>
      <c r="AE1526" s="28" t="s">
        <v>83</v>
      </c>
      <c r="AF1526" s="28" t="s">
        <v>83</v>
      </c>
      <c r="AG1526" s="28" t="s">
        <v>81</v>
      </c>
      <c r="AH1526" s="28" t="s">
        <v>81</v>
      </c>
      <c r="AJ1526" s="28" t="s">
        <v>84</v>
      </c>
      <c r="AK1526" s="28" t="s">
        <v>85</v>
      </c>
      <c r="AL1526" s="28" t="s">
        <v>9584</v>
      </c>
      <c r="AM1526" s="28" t="s">
        <v>9585</v>
      </c>
      <c r="AY1526" s="28" t="s">
        <v>9580</v>
      </c>
    </row>
    <row r="1527" spans="1:51" x14ac:dyDescent="0.25">
      <c r="A1527" s="28">
        <v>640809</v>
      </c>
      <c r="B1527" s="28">
        <v>347784</v>
      </c>
      <c r="C1527" s="28" t="s">
        <v>533</v>
      </c>
      <c r="D1527" s="28" t="s">
        <v>9586</v>
      </c>
      <c r="E1527" s="28" t="s">
        <v>94</v>
      </c>
      <c r="F1527" s="28" t="s">
        <v>9587</v>
      </c>
      <c r="G1527" s="28" t="s">
        <v>13</v>
      </c>
      <c r="H1527" s="28" t="s">
        <v>190</v>
      </c>
      <c r="I1527" s="28" t="s">
        <v>311</v>
      </c>
      <c r="J1527" s="28" t="s">
        <v>6123</v>
      </c>
      <c r="K1527" s="28" t="s">
        <v>6124</v>
      </c>
      <c r="L1527" s="28" t="s">
        <v>6125</v>
      </c>
      <c r="M1527" s="28" t="s">
        <v>315</v>
      </c>
      <c r="N1527" s="28" t="s">
        <v>7311</v>
      </c>
      <c r="O1527" s="28" t="s">
        <v>6135</v>
      </c>
      <c r="Q1527" s="28" t="s">
        <v>6136</v>
      </c>
      <c r="R1527" s="28" t="s">
        <v>6128</v>
      </c>
      <c r="Z1527" s="28" t="s">
        <v>81</v>
      </c>
      <c r="AA1527" s="28" t="s">
        <v>82</v>
      </c>
      <c r="AE1527" s="28" t="s">
        <v>759</v>
      </c>
      <c r="AF1527" s="28" t="s">
        <v>198</v>
      </c>
      <c r="AG1527" s="28" t="s">
        <v>323</v>
      </c>
      <c r="AH1527" s="28" t="s">
        <v>81</v>
      </c>
      <c r="AJ1527" s="28" t="s">
        <v>84</v>
      </c>
      <c r="AK1527" s="28" t="s">
        <v>85</v>
      </c>
      <c r="AL1527" s="28" t="s">
        <v>9588</v>
      </c>
      <c r="AM1527" s="28" t="s">
        <v>9589</v>
      </c>
      <c r="AN1527" s="28" t="s">
        <v>163</v>
      </c>
      <c r="AO1527" s="28" t="s">
        <v>81</v>
      </c>
      <c r="AP1527" s="28" t="s">
        <v>81</v>
      </c>
      <c r="AU1527" s="28" t="s">
        <v>165</v>
      </c>
      <c r="AY1527" s="28" t="s">
        <v>6131</v>
      </c>
    </row>
    <row r="1528" spans="1:51" x14ac:dyDescent="0.25">
      <c r="A1528" s="28">
        <v>640811</v>
      </c>
      <c r="B1528" s="28">
        <v>536864</v>
      </c>
      <c r="C1528" s="28" t="s">
        <v>7436</v>
      </c>
      <c r="D1528" s="28" t="s">
        <v>9590</v>
      </c>
      <c r="E1528" s="28" t="s">
        <v>94</v>
      </c>
      <c r="F1528" s="28" t="s">
        <v>9591</v>
      </c>
      <c r="G1528" s="28" t="s">
        <v>13</v>
      </c>
      <c r="H1528" s="28" t="s">
        <v>190</v>
      </c>
      <c r="I1528" s="28" t="s">
        <v>311</v>
      </c>
      <c r="J1528" s="28" t="s">
        <v>6123</v>
      </c>
      <c r="K1528" s="28" t="s">
        <v>6124</v>
      </c>
      <c r="L1528" s="28" t="s">
        <v>6125</v>
      </c>
      <c r="M1528" s="28" t="s">
        <v>315</v>
      </c>
      <c r="N1528" s="28" t="s">
        <v>5624</v>
      </c>
      <c r="O1528" s="28" t="s">
        <v>9592</v>
      </c>
      <c r="Q1528" s="28" t="s">
        <v>6136</v>
      </c>
      <c r="R1528" s="28" t="s">
        <v>6128</v>
      </c>
      <c r="Z1528" s="28" t="s">
        <v>81</v>
      </c>
      <c r="AA1528" s="28" t="s">
        <v>82</v>
      </c>
      <c r="AE1528" s="28" t="s">
        <v>759</v>
      </c>
      <c r="AF1528" s="28" t="s">
        <v>198</v>
      </c>
      <c r="AG1528" s="28" t="s">
        <v>323</v>
      </c>
      <c r="AH1528" s="28" t="s">
        <v>81</v>
      </c>
      <c r="AJ1528" s="28" t="s">
        <v>84</v>
      </c>
      <c r="AK1528" s="28" t="s">
        <v>85</v>
      </c>
      <c r="AL1528" s="28" t="s">
        <v>9593</v>
      </c>
      <c r="AM1528" s="28" t="s">
        <v>9594</v>
      </c>
      <c r="AN1528" s="28" t="s">
        <v>163</v>
      </c>
      <c r="AO1528" s="28" t="s">
        <v>81</v>
      </c>
      <c r="AP1528" s="28" t="s">
        <v>81</v>
      </c>
      <c r="AU1528" s="28" t="s">
        <v>165</v>
      </c>
      <c r="AY1528" s="28" t="s">
        <v>6131</v>
      </c>
    </row>
    <row r="1529" spans="1:51" x14ac:dyDescent="0.25">
      <c r="A1529" s="28">
        <v>640815</v>
      </c>
      <c r="B1529" s="28">
        <v>632610</v>
      </c>
      <c r="C1529" s="28" t="s">
        <v>446</v>
      </c>
      <c r="D1529" s="28" t="s">
        <v>9595</v>
      </c>
      <c r="E1529" s="28" t="s">
        <v>94</v>
      </c>
      <c r="F1529" s="28" t="s">
        <v>9596</v>
      </c>
      <c r="G1529" s="28" t="s">
        <v>13</v>
      </c>
      <c r="H1529" s="28" t="s">
        <v>190</v>
      </c>
      <c r="I1529" s="28" t="s">
        <v>311</v>
      </c>
      <c r="J1529" s="28" t="s">
        <v>6123</v>
      </c>
      <c r="K1529" s="28" t="s">
        <v>6124</v>
      </c>
      <c r="L1529" s="28" t="s">
        <v>6125</v>
      </c>
      <c r="M1529" s="28" t="s">
        <v>315</v>
      </c>
      <c r="N1529" s="28" t="s">
        <v>7212</v>
      </c>
      <c r="O1529" s="28" t="s">
        <v>9597</v>
      </c>
      <c r="P1529" s="28" t="s">
        <v>9598</v>
      </c>
      <c r="Q1529" s="28" t="s">
        <v>6136</v>
      </c>
      <c r="R1529" s="28" t="s">
        <v>9599</v>
      </c>
      <c r="Z1529" s="28" t="s">
        <v>81</v>
      </c>
      <c r="AA1529" s="28" t="s">
        <v>82</v>
      </c>
      <c r="AE1529" s="28" t="s">
        <v>759</v>
      </c>
      <c r="AF1529" s="28" t="s">
        <v>198</v>
      </c>
      <c r="AG1529" s="28" t="s">
        <v>323</v>
      </c>
      <c r="AH1529" s="28" t="s">
        <v>81</v>
      </c>
      <c r="AJ1529" s="28" t="s">
        <v>84</v>
      </c>
      <c r="AK1529" s="28" t="s">
        <v>85</v>
      </c>
      <c r="AL1529" s="28" t="s">
        <v>9600</v>
      </c>
      <c r="AM1529" s="28" t="s">
        <v>9601</v>
      </c>
      <c r="AN1529" s="28" t="s">
        <v>163</v>
      </c>
      <c r="AU1529" s="28" t="s">
        <v>165</v>
      </c>
      <c r="AY1529" s="28" t="s">
        <v>6131</v>
      </c>
    </row>
    <row r="1530" spans="1:51" x14ac:dyDescent="0.25">
      <c r="A1530" s="28">
        <v>640817</v>
      </c>
      <c r="B1530" s="28">
        <v>497056</v>
      </c>
      <c r="C1530" s="28" t="s">
        <v>923</v>
      </c>
      <c r="D1530" s="28" t="s">
        <v>9602</v>
      </c>
      <c r="E1530" s="28" t="s">
        <v>9</v>
      </c>
      <c r="F1530" s="28" t="s">
        <v>9603</v>
      </c>
      <c r="G1530" s="28" t="s">
        <v>13</v>
      </c>
      <c r="H1530" s="28" t="s">
        <v>190</v>
      </c>
      <c r="I1530" s="28" t="s">
        <v>423</v>
      </c>
      <c r="J1530" s="28" t="s">
        <v>6123</v>
      </c>
      <c r="K1530" s="28" t="s">
        <v>6124</v>
      </c>
      <c r="L1530" s="28" t="s">
        <v>6125</v>
      </c>
      <c r="M1530" s="28" t="s">
        <v>315</v>
      </c>
      <c r="N1530" s="28" t="s">
        <v>3430</v>
      </c>
      <c r="O1530" s="28" t="s">
        <v>9604</v>
      </c>
      <c r="Q1530" s="28" t="s">
        <v>9605</v>
      </c>
      <c r="R1530" s="28" t="s">
        <v>9606</v>
      </c>
      <c r="Z1530" s="28" t="s">
        <v>81</v>
      </c>
      <c r="AA1530" s="28" t="s">
        <v>82</v>
      </c>
      <c r="AE1530" s="28" t="s">
        <v>759</v>
      </c>
      <c r="AF1530" s="28" t="s">
        <v>198</v>
      </c>
      <c r="AG1530" s="28" t="s">
        <v>323</v>
      </c>
      <c r="AH1530" s="28" t="s">
        <v>81</v>
      </c>
      <c r="AJ1530" s="28" t="s">
        <v>84</v>
      </c>
      <c r="AK1530" s="28" t="s">
        <v>85</v>
      </c>
      <c r="AL1530" s="28" t="s">
        <v>9607</v>
      </c>
      <c r="AM1530" s="28" t="s">
        <v>9608</v>
      </c>
      <c r="AN1530" s="28" t="s">
        <v>163</v>
      </c>
      <c r="AO1530" s="28" t="s">
        <v>81</v>
      </c>
      <c r="AP1530" s="28" t="s">
        <v>81</v>
      </c>
      <c r="AU1530" s="28" t="s">
        <v>165</v>
      </c>
      <c r="AY1530" s="28" t="s">
        <v>6131</v>
      </c>
    </row>
    <row r="1531" spans="1:51" x14ac:dyDescent="0.25">
      <c r="A1531" s="28">
        <v>640829</v>
      </c>
      <c r="B1531" s="28">
        <v>646759</v>
      </c>
      <c r="C1531" s="28" t="s">
        <v>5804</v>
      </c>
      <c r="D1531" s="28" t="s">
        <v>2361</v>
      </c>
      <c r="E1531" s="28" t="s">
        <v>94</v>
      </c>
      <c r="F1531" s="28" t="s">
        <v>9609</v>
      </c>
      <c r="G1531" s="28" t="s">
        <v>13</v>
      </c>
      <c r="H1531" s="28" t="s">
        <v>190</v>
      </c>
      <c r="I1531" s="28" t="s">
        <v>423</v>
      </c>
      <c r="J1531" s="28" t="s">
        <v>9043</v>
      </c>
      <c r="K1531" s="28" t="s">
        <v>9044</v>
      </c>
      <c r="N1531" s="28" t="s">
        <v>1515</v>
      </c>
      <c r="O1531" s="28" t="s">
        <v>9610</v>
      </c>
      <c r="P1531" s="28" t="s">
        <v>9611</v>
      </c>
      <c r="Q1531" s="28" t="s">
        <v>9046</v>
      </c>
      <c r="R1531" s="28" t="s">
        <v>9612</v>
      </c>
      <c r="Z1531" s="28" t="s">
        <v>81</v>
      </c>
      <c r="AA1531" s="28" t="s">
        <v>82</v>
      </c>
      <c r="AE1531" s="28" t="s">
        <v>81</v>
      </c>
      <c r="AF1531" s="28" t="s">
        <v>81</v>
      </c>
      <c r="AG1531" s="28" t="s">
        <v>81</v>
      </c>
      <c r="AH1531" s="28" t="s">
        <v>81</v>
      </c>
      <c r="AJ1531" s="28" t="s">
        <v>84</v>
      </c>
      <c r="AK1531" s="28" t="s">
        <v>85</v>
      </c>
      <c r="AL1531" s="28" t="s">
        <v>9613</v>
      </c>
      <c r="AM1531" s="28" t="s">
        <v>9614</v>
      </c>
      <c r="AN1531" s="28" t="s">
        <v>163</v>
      </c>
      <c r="AO1531" s="28" t="s">
        <v>84</v>
      </c>
      <c r="AP1531" s="28" t="s">
        <v>164</v>
      </c>
      <c r="AU1531" s="28" t="s">
        <v>165</v>
      </c>
      <c r="AV1531" s="28" t="s">
        <v>166</v>
      </c>
      <c r="AW1531" s="28" t="s">
        <v>167</v>
      </c>
      <c r="AX1531" s="28" t="s">
        <v>168</v>
      </c>
      <c r="AY1531" s="28" t="s">
        <v>9089</v>
      </c>
    </row>
    <row r="1532" spans="1:51" x14ac:dyDescent="0.25">
      <c r="A1532" s="28">
        <v>640836</v>
      </c>
      <c r="B1532" s="28">
        <v>646757</v>
      </c>
      <c r="C1532" s="28" t="s">
        <v>3253</v>
      </c>
      <c r="D1532" s="28" t="s">
        <v>9615</v>
      </c>
      <c r="E1532" s="28" t="s">
        <v>94</v>
      </c>
      <c r="F1532" s="28" t="s">
        <v>9616</v>
      </c>
      <c r="G1532" s="28" t="s">
        <v>1274</v>
      </c>
      <c r="H1532" s="28" t="s">
        <v>190</v>
      </c>
      <c r="J1532" s="28" t="s">
        <v>9043</v>
      </c>
      <c r="K1532" s="28" t="s">
        <v>9044</v>
      </c>
      <c r="N1532" s="28" t="s">
        <v>9617</v>
      </c>
      <c r="O1532" s="28" t="s">
        <v>9618</v>
      </c>
      <c r="Q1532" s="28" t="s">
        <v>9046</v>
      </c>
      <c r="R1532" s="28" t="s">
        <v>9612</v>
      </c>
      <c r="Z1532" s="28" t="s">
        <v>81</v>
      </c>
      <c r="AA1532" s="28" t="s">
        <v>82</v>
      </c>
      <c r="AE1532" s="28" t="s">
        <v>81</v>
      </c>
      <c r="AF1532" s="28" t="s">
        <v>81</v>
      </c>
      <c r="AG1532" s="28" t="s">
        <v>81</v>
      </c>
      <c r="AH1532" s="28" t="s">
        <v>81</v>
      </c>
      <c r="AJ1532" s="28" t="s">
        <v>84</v>
      </c>
      <c r="AK1532" s="28" t="s">
        <v>85</v>
      </c>
      <c r="AL1532" s="28" t="s">
        <v>9619</v>
      </c>
      <c r="AM1532" s="28" t="s">
        <v>9620</v>
      </c>
      <c r="AN1532" s="28" t="s">
        <v>163</v>
      </c>
      <c r="AU1532" s="28" t="s">
        <v>165</v>
      </c>
      <c r="AY1532" s="28" t="s">
        <v>9084</v>
      </c>
    </row>
    <row r="1533" spans="1:51" x14ac:dyDescent="0.25">
      <c r="A1533" s="28">
        <v>640849</v>
      </c>
      <c r="B1533" s="28">
        <v>536830</v>
      </c>
      <c r="C1533" s="28" t="s">
        <v>202</v>
      </c>
      <c r="D1533" s="28" t="s">
        <v>2566</v>
      </c>
      <c r="E1533" s="28" t="s">
        <v>94</v>
      </c>
      <c r="F1533" s="28" t="s">
        <v>2567</v>
      </c>
      <c r="G1533" s="28" t="s">
        <v>13</v>
      </c>
      <c r="H1533" s="28" t="s">
        <v>190</v>
      </c>
      <c r="I1533" s="28" t="s">
        <v>311</v>
      </c>
      <c r="J1533" s="28" t="s">
        <v>9555</v>
      </c>
      <c r="K1533" s="28" t="s">
        <v>9556</v>
      </c>
      <c r="N1533" s="28" t="s">
        <v>796</v>
      </c>
      <c r="Z1533" s="28" t="s">
        <v>81</v>
      </c>
      <c r="AA1533" s="28" t="s">
        <v>82</v>
      </c>
      <c r="AE1533" s="28" t="s">
        <v>81</v>
      </c>
      <c r="AF1533" s="28" t="s">
        <v>81</v>
      </c>
      <c r="AG1533" s="28" t="s">
        <v>81</v>
      </c>
      <c r="AH1533" s="28" t="s">
        <v>81</v>
      </c>
      <c r="AJ1533" s="28" t="s">
        <v>84</v>
      </c>
      <c r="AK1533" s="28" t="s">
        <v>85</v>
      </c>
      <c r="AL1533" s="28" t="s">
        <v>9621</v>
      </c>
      <c r="AM1533" s="28" t="s">
        <v>9622</v>
      </c>
      <c r="AN1533" s="28" t="s">
        <v>163</v>
      </c>
      <c r="AO1533" s="28" t="s">
        <v>81</v>
      </c>
      <c r="AP1533" s="28" t="s">
        <v>81</v>
      </c>
      <c r="AU1533" s="28" t="s">
        <v>165</v>
      </c>
      <c r="AY1533" s="28" t="s">
        <v>9623</v>
      </c>
    </row>
    <row r="1534" spans="1:51" x14ac:dyDescent="0.25">
      <c r="A1534" s="28">
        <v>640850</v>
      </c>
      <c r="B1534" s="28">
        <v>544326</v>
      </c>
      <c r="C1534" s="28" t="s">
        <v>3156</v>
      </c>
      <c r="D1534" s="28" t="s">
        <v>9624</v>
      </c>
      <c r="E1534" s="28" t="s">
        <v>94</v>
      </c>
      <c r="F1534" s="28" t="s">
        <v>9625</v>
      </c>
      <c r="G1534" s="28" t="s">
        <v>13</v>
      </c>
      <c r="H1534" s="28" t="s">
        <v>190</v>
      </c>
      <c r="J1534" s="28" t="s">
        <v>9555</v>
      </c>
      <c r="K1534" s="28" t="s">
        <v>9556</v>
      </c>
      <c r="N1534" s="28" t="s">
        <v>796</v>
      </c>
      <c r="Z1534" s="28" t="s">
        <v>81</v>
      </c>
      <c r="AA1534" s="28" t="s">
        <v>82</v>
      </c>
      <c r="AE1534" s="28" t="s">
        <v>81</v>
      </c>
      <c r="AF1534" s="28" t="s">
        <v>81</v>
      </c>
      <c r="AG1534" s="28" t="s">
        <v>81</v>
      </c>
      <c r="AH1534" s="28" t="s">
        <v>81</v>
      </c>
      <c r="AJ1534" s="28" t="s">
        <v>84</v>
      </c>
      <c r="AK1534" s="28" t="s">
        <v>85</v>
      </c>
      <c r="AL1534" s="28" t="s">
        <v>9626</v>
      </c>
      <c r="AM1534" s="28" t="s">
        <v>9627</v>
      </c>
      <c r="AN1534" s="28" t="s">
        <v>163</v>
      </c>
      <c r="AO1534" s="28" t="s">
        <v>81</v>
      </c>
      <c r="AP1534" s="28" t="s">
        <v>81</v>
      </c>
      <c r="AU1534" s="28" t="s">
        <v>165</v>
      </c>
      <c r="AY1534" s="28" t="s">
        <v>9628</v>
      </c>
    </row>
    <row r="1535" spans="1:51" x14ac:dyDescent="0.25">
      <c r="A1535" s="28">
        <v>640892</v>
      </c>
      <c r="B1535" s="28">
        <v>578342</v>
      </c>
      <c r="C1535" s="28" t="s">
        <v>9629</v>
      </c>
      <c r="D1535" s="28" t="s">
        <v>9630</v>
      </c>
      <c r="E1535" s="28" t="s">
        <v>94</v>
      </c>
      <c r="F1535" s="28" t="s">
        <v>9631</v>
      </c>
      <c r="G1535" s="28" t="s">
        <v>13</v>
      </c>
      <c r="H1535" s="28" t="s">
        <v>550</v>
      </c>
      <c r="J1535" s="28" t="s">
        <v>285</v>
      </c>
      <c r="K1535" s="28" t="s">
        <v>286</v>
      </c>
      <c r="L1535" s="28" t="s">
        <v>287</v>
      </c>
      <c r="M1535" s="28" t="s">
        <v>251</v>
      </c>
      <c r="N1535" s="28" t="s">
        <v>8043</v>
      </c>
      <c r="O1535" s="28" t="s">
        <v>9632</v>
      </c>
      <c r="Q1535" s="28" t="s">
        <v>9633</v>
      </c>
      <c r="R1535" s="28" t="s">
        <v>9634</v>
      </c>
      <c r="S1535" s="28" t="s">
        <v>9635</v>
      </c>
      <c r="V1535" s="28" t="s">
        <v>9636</v>
      </c>
      <c r="Z1535" s="28" t="s">
        <v>81</v>
      </c>
      <c r="AA1535" s="28" t="s">
        <v>82</v>
      </c>
      <c r="AE1535" s="28" t="s">
        <v>257</v>
      </c>
      <c r="AF1535" s="28" t="s">
        <v>198</v>
      </c>
      <c r="AG1535" s="28" t="s">
        <v>83</v>
      </c>
      <c r="AH1535" s="28" t="s">
        <v>81</v>
      </c>
      <c r="AJ1535" s="28" t="s">
        <v>84</v>
      </c>
      <c r="AK1535" s="28" t="s">
        <v>85</v>
      </c>
      <c r="AL1535" s="28" t="s">
        <v>9637</v>
      </c>
      <c r="AM1535" s="28" t="s">
        <v>9638</v>
      </c>
      <c r="AN1535" s="28" t="s">
        <v>163</v>
      </c>
      <c r="AO1535" s="28" t="s">
        <v>81</v>
      </c>
      <c r="AP1535" s="28" t="s">
        <v>81</v>
      </c>
      <c r="AU1535" s="28" t="s">
        <v>165</v>
      </c>
      <c r="AY1535" s="28" t="s">
        <v>234</v>
      </c>
    </row>
    <row r="1536" spans="1:51" x14ac:dyDescent="0.25">
      <c r="A1536" s="28">
        <v>640900</v>
      </c>
      <c r="B1536" s="28">
        <v>606042</v>
      </c>
      <c r="C1536" s="28" t="s">
        <v>4815</v>
      </c>
      <c r="D1536" s="28" t="s">
        <v>4672</v>
      </c>
      <c r="E1536" s="28" t="s">
        <v>94</v>
      </c>
      <c r="F1536" s="28" t="s">
        <v>9639</v>
      </c>
      <c r="G1536" s="28" t="s">
        <v>13</v>
      </c>
      <c r="H1536" s="28" t="s">
        <v>550</v>
      </c>
      <c r="I1536" s="28" t="s">
        <v>191</v>
      </c>
      <c r="J1536" s="28" t="s">
        <v>4744</v>
      </c>
      <c r="K1536" s="28" t="s">
        <v>4745</v>
      </c>
      <c r="L1536" s="28" t="s">
        <v>4018</v>
      </c>
      <c r="M1536" s="28" t="s">
        <v>2609</v>
      </c>
      <c r="N1536" s="28" t="s">
        <v>9640</v>
      </c>
      <c r="O1536" s="28" t="s">
        <v>9641</v>
      </c>
      <c r="Q1536" s="28" t="s">
        <v>9642</v>
      </c>
      <c r="R1536" s="28" t="s">
        <v>9643</v>
      </c>
      <c r="S1536" s="28" t="s">
        <v>9644</v>
      </c>
      <c r="Z1536" s="28" t="s">
        <v>81</v>
      </c>
      <c r="AA1536" s="28" t="s">
        <v>364</v>
      </c>
      <c r="AE1536" s="28" t="s">
        <v>197</v>
      </c>
      <c r="AF1536" s="28" t="s">
        <v>198</v>
      </c>
      <c r="AG1536" s="28" t="s">
        <v>160</v>
      </c>
      <c r="AH1536" s="28" t="s">
        <v>81</v>
      </c>
      <c r="AJ1536" s="28" t="s">
        <v>84</v>
      </c>
      <c r="AK1536" s="28" t="s">
        <v>85</v>
      </c>
      <c r="AL1536" s="28" t="s">
        <v>9645</v>
      </c>
      <c r="AM1536" s="28" t="s">
        <v>9646</v>
      </c>
      <c r="AN1536" s="28" t="s">
        <v>163</v>
      </c>
      <c r="AO1536" s="28" t="s">
        <v>81</v>
      </c>
      <c r="AP1536" s="28" t="s">
        <v>81</v>
      </c>
      <c r="AU1536" s="28" t="s">
        <v>165</v>
      </c>
      <c r="AY1536" s="28" t="s">
        <v>4754</v>
      </c>
    </row>
    <row r="1537" spans="1:51" x14ac:dyDescent="0.25">
      <c r="A1537" s="28">
        <v>640909</v>
      </c>
      <c r="B1537" s="28">
        <v>632636</v>
      </c>
      <c r="C1537" s="28" t="s">
        <v>554</v>
      </c>
      <c r="D1537" s="28" t="s">
        <v>9647</v>
      </c>
      <c r="E1537" s="28" t="s">
        <v>94</v>
      </c>
      <c r="F1537" s="28" t="s">
        <v>9648</v>
      </c>
      <c r="G1537" s="28" t="s">
        <v>13</v>
      </c>
      <c r="H1537" s="28" t="s">
        <v>550</v>
      </c>
      <c r="J1537" s="28" t="s">
        <v>4744</v>
      </c>
      <c r="K1537" s="28" t="s">
        <v>4745</v>
      </c>
      <c r="L1537" s="28" t="s">
        <v>4018</v>
      </c>
      <c r="M1537" s="28" t="s">
        <v>2609</v>
      </c>
      <c r="N1537" s="28" t="s">
        <v>5624</v>
      </c>
      <c r="O1537" s="28" t="s">
        <v>9649</v>
      </c>
      <c r="Q1537" s="28" t="s">
        <v>9650</v>
      </c>
      <c r="R1537" s="28" t="s">
        <v>9651</v>
      </c>
      <c r="S1537" s="28" t="s">
        <v>9652</v>
      </c>
      <c r="Z1537" s="28" t="s">
        <v>81</v>
      </c>
      <c r="AA1537" s="28" t="s">
        <v>364</v>
      </c>
      <c r="AE1537" s="28" t="s">
        <v>197</v>
      </c>
      <c r="AF1537" s="28" t="s">
        <v>198</v>
      </c>
      <c r="AG1537" s="28" t="s">
        <v>160</v>
      </c>
      <c r="AH1537" s="28" t="s">
        <v>81</v>
      </c>
      <c r="AJ1537" s="28" t="s">
        <v>84</v>
      </c>
      <c r="AK1537" s="28" t="s">
        <v>85</v>
      </c>
      <c r="AL1537" s="28" t="s">
        <v>9653</v>
      </c>
      <c r="AM1537" s="28" t="s">
        <v>9654</v>
      </c>
      <c r="AN1537" s="28" t="s">
        <v>163</v>
      </c>
      <c r="AO1537" s="28" t="s">
        <v>84</v>
      </c>
      <c r="AP1537" s="28" t="s">
        <v>164</v>
      </c>
      <c r="AU1537" s="28" t="s">
        <v>165</v>
      </c>
      <c r="AV1537" s="28" t="s">
        <v>166</v>
      </c>
      <c r="AW1537" s="28" t="s">
        <v>167</v>
      </c>
      <c r="AX1537" s="28" t="s">
        <v>168</v>
      </c>
      <c r="AY1537" s="28" t="s">
        <v>4754</v>
      </c>
    </row>
    <row r="1538" spans="1:51" x14ac:dyDescent="0.25">
      <c r="A1538" s="28">
        <v>640933</v>
      </c>
      <c r="B1538" s="28">
        <v>632646</v>
      </c>
      <c r="C1538" s="28" t="s">
        <v>9655</v>
      </c>
      <c r="D1538" s="28" t="s">
        <v>9656</v>
      </c>
      <c r="E1538" s="28" t="s">
        <v>94</v>
      </c>
      <c r="F1538" s="28" t="s">
        <v>9657</v>
      </c>
      <c r="G1538" s="28" t="s">
        <v>13</v>
      </c>
      <c r="H1538" s="28" t="s">
        <v>550</v>
      </c>
      <c r="J1538" s="28" t="s">
        <v>4744</v>
      </c>
      <c r="K1538" s="28" t="s">
        <v>4745</v>
      </c>
      <c r="L1538" s="28" t="s">
        <v>4018</v>
      </c>
      <c r="M1538" s="28" t="s">
        <v>2609</v>
      </c>
      <c r="N1538" s="28" t="s">
        <v>2150</v>
      </c>
      <c r="O1538" s="28" t="s">
        <v>9658</v>
      </c>
      <c r="Q1538" s="28" t="s">
        <v>4748</v>
      </c>
      <c r="R1538" s="28" t="s">
        <v>4749</v>
      </c>
      <c r="S1538" s="28" t="s">
        <v>9659</v>
      </c>
      <c r="V1538" s="28" t="s">
        <v>9660</v>
      </c>
      <c r="Z1538" s="28" t="s">
        <v>81</v>
      </c>
      <c r="AA1538" s="28" t="s">
        <v>364</v>
      </c>
      <c r="AE1538" s="28" t="s">
        <v>197</v>
      </c>
      <c r="AF1538" s="28" t="s">
        <v>198</v>
      </c>
      <c r="AG1538" s="28" t="s">
        <v>160</v>
      </c>
      <c r="AH1538" s="28" t="s">
        <v>81</v>
      </c>
      <c r="AJ1538" s="28" t="s">
        <v>84</v>
      </c>
      <c r="AK1538" s="28" t="s">
        <v>85</v>
      </c>
      <c r="AL1538" s="28" t="s">
        <v>9661</v>
      </c>
      <c r="AM1538" s="28" t="s">
        <v>9662</v>
      </c>
      <c r="AN1538" s="28" t="s">
        <v>163</v>
      </c>
      <c r="AO1538" s="28" t="s">
        <v>84</v>
      </c>
      <c r="AP1538" s="28" t="s">
        <v>164</v>
      </c>
      <c r="AU1538" s="28" t="s">
        <v>165</v>
      </c>
      <c r="AV1538" s="28" t="s">
        <v>166</v>
      </c>
      <c r="AW1538" s="28" t="s">
        <v>167</v>
      </c>
      <c r="AX1538" s="28" t="s">
        <v>168</v>
      </c>
      <c r="AY1538" s="28" t="s">
        <v>4754</v>
      </c>
    </row>
    <row r="1539" spans="1:51" x14ac:dyDescent="0.25">
      <c r="A1539" s="28">
        <v>641047</v>
      </c>
      <c r="B1539" s="28">
        <v>524863</v>
      </c>
      <c r="C1539" s="28" t="s">
        <v>547</v>
      </c>
      <c r="D1539" s="28" t="s">
        <v>9663</v>
      </c>
      <c r="E1539" s="28" t="s">
        <v>94</v>
      </c>
      <c r="F1539" s="28" t="s">
        <v>9664</v>
      </c>
      <c r="G1539" s="28" t="s">
        <v>13</v>
      </c>
      <c r="H1539" s="28" t="s">
        <v>190</v>
      </c>
      <c r="I1539" s="28" t="s">
        <v>191</v>
      </c>
      <c r="J1539" s="28" t="s">
        <v>6216</v>
      </c>
      <c r="K1539" s="28" t="s">
        <v>6217</v>
      </c>
      <c r="L1539" s="28" t="s">
        <v>222</v>
      </c>
      <c r="M1539" s="28" t="s">
        <v>223</v>
      </c>
      <c r="N1539" s="28" t="s">
        <v>9665</v>
      </c>
      <c r="O1539" s="28" t="s">
        <v>9666</v>
      </c>
      <c r="Q1539" s="28" t="s">
        <v>6220</v>
      </c>
      <c r="R1539" s="28" t="s">
        <v>9667</v>
      </c>
      <c r="U1539" s="28" t="s">
        <v>9668</v>
      </c>
      <c r="V1539" s="28" t="s">
        <v>9669</v>
      </c>
      <c r="Z1539" s="28" t="s">
        <v>81</v>
      </c>
      <c r="AA1539" s="28" t="s">
        <v>82</v>
      </c>
      <c r="AE1539" s="28" t="s">
        <v>230</v>
      </c>
      <c r="AF1539" s="28" t="s">
        <v>198</v>
      </c>
      <c r="AG1539" s="28" t="s">
        <v>231</v>
      </c>
      <c r="AH1539" s="28" t="s">
        <v>81</v>
      </c>
      <c r="AJ1539" s="28" t="s">
        <v>84</v>
      </c>
      <c r="AK1539" s="28" t="s">
        <v>85</v>
      </c>
      <c r="AL1539" s="28" t="s">
        <v>9670</v>
      </c>
      <c r="AM1539" s="28" t="s">
        <v>9671</v>
      </c>
      <c r="AN1539" s="28" t="s">
        <v>163</v>
      </c>
      <c r="AO1539" s="28" t="s">
        <v>81</v>
      </c>
      <c r="AP1539" s="28" t="s">
        <v>81</v>
      </c>
      <c r="AU1539" s="28" t="s">
        <v>165</v>
      </c>
      <c r="AY1539" s="28" t="s">
        <v>234</v>
      </c>
    </row>
    <row r="1540" spans="1:51" x14ac:dyDescent="0.25">
      <c r="A1540" s="28">
        <v>641109</v>
      </c>
      <c r="B1540" s="28">
        <v>632706</v>
      </c>
      <c r="C1540" s="28" t="s">
        <v>655</v>
      </c>
      <c r="D1540" s="28" t="s">
        <v>9672</v>
      </c>
      <c r="E1540" s="28" t="s">
        <v>94</v>
      </c>
      <c r="F1540" s="28" t="s">
        <v>9673</v>
      </c>
      <c r="G1540" s="28" t="s">
        <v>13</v>
      </c>
      <c r="H1540" s="28" t="s">
        <v>550</v>
      </c>
      <c r="J1540" s="28" t="s">
        <v>8915</v>
      </c>
      <c r="K1540" s="28" t="s">
        <v>8916</v>
      </c>
      <c r="L1540" s="28" t="s">
        <v>2902</v>
      </c>
      <c r="M1540" s="28" t="s">
        <v>2097</v>
      </c>
      <c r="N1540" s="28" t="s">
        <v>8115</v>
      </c>
      <c r="O1540" s="28" t="s">
        <v>9674</v>
      </c>
      <c r="Q1540" s="28" t="s">
        <v>8948</v>
      </c>
      <c r="R1540" s="28" t="s">
        <v>8949</v>
      </c>
      <c r="Z1540" s="28" t="s">
        <v>81</v>
      </c>
      <c r="AA1540" s="28" t="s">
        <v>364</v>
      </c>
      <c r="AE1540" s="28" t="s">
        <v>2103</v>
      </c>
      <c r="AF1540" s="28" t="s">
        <v>198</v>
      </c>
      <c r="AG1540" s="28" t="s">
        <v>2104</v>
      </c>
      <c r="AH1540" s="28" t="s">
        <v>81</v>
      </c>
      <c r="AJ1540" s="28" t="s">
        <v>84</v>
      </c>
      <c r="AK1540" s="28" t="s">
        <v>85</v>
      </c>
      <c r="AL1540" s="28" t="s">
        <v>9675</v>
      </c>
      <c r="AM1540" s="28" t="s">
        <v>9676</v>
      </c>
      <c r="AN1540" s="28" t="s">
        <v>163</v>
      </c>
      <c r="AO1540" s="28" t="s">
        <v>84</v>
      </c>
      <c r="AP1540" s="28" t="s">
        <v>164</v>
      </c>
      <c r="AU1540" s="28" t="s">
        <v>165</v>
      </c>
      <c r="AV1540" s="28" t="s">
        <v>166</v>
      </c>
      <c r="AW1540" s="28" t="s">
        <v>167</v>
      </c>
      <c r="AX1540" s="28" t="s">
        <v>168</v>
      </c>
      <c r="AY1540" s="28" t="s">
        <v>8930</v>
      </c>
    </row>
    <row r="1541" spans="1:51" x14ac:dyDescent="0.25">
      <c r="A1541" s="28">
        <v>641113</v>
      </c>
      <c r="B1541" s="28">
        <v>632707</v>
      </c>
      <c r="C1541" s="28" t="s">
        <v>9677</v>
      </c>
      <c r="D1541" s="28" t="s">
        <v>9678</v>
      </c>
      <c r="E1541" s="28" t="s">
        <v>9</v>
      </c>
      <c r="F1541" s="28" t="s">
        <v>9679</v>
      </c>
      <c r="G1541" s="28" t="s">
        <v>13</v>
      </c>
      <c r="H1541" s="28" t="s">
        <v>550</v>
      </c>
      <c r="J1541" s="28" t="s">
        <v>8915</v>
      </c>
      <c r="K1541" s="28" t="s">
        <v>8916</v>
      </c>
      <c r="L1541" s="28" t="s">
        <v>2902</v>
      </c>
      <c r="M1541" s="28" t="s">
        <v>2097</v>
      </c>
      <c r="N1541" s="28" t="s">
        <v>5515</v>
      </c>
      <c r="O1541" s="28" t="s">
        <v>9680</v>
      </c>
      <c r="Q1541" s="28" t="s">
        <v>8973</v>
      </c>
      <c r="R1541" s="28" t="s">
        <v>8974</v>
      </c>
      <c r="Z1541" s="28" t="s">
        <v>81</v>
      </c>
      <c r="AA1541" s="28" t="s">
        <v>364</v>
      </c>
      <c r="AE1541" s="28" t="s">
        <v>2103</v>
      </c>
      <c r="AF1541" s="28" t="s">
        <v>198</v>
      </c>
      <c r="AG1541" s="28" t="s">
        <v>2104</v>
      </c>
      <c r="AH1541" s="28" t="s">
        <v>81</v>
      </c>
      <c r="AJ1541" s="28" t="s">
        <v>84</v>
      </c>
      <c r="AK1541" s="28" t="s">
        <v>85</v>
      </c>
      <c r="AL1541" s="28" t="s">
        <v>9681</v>
      </c>
      <c r="AM1541" s="28" t="s">
        <v>9682</v>
      </c>
      <c r="AN1541" s="28" t="s">
        <v>163</v>
      </c>
      <c r="AO1541" s="28" t="s">
        <v>84</v>
      </c>
      <c r="AP1541" s="28" t="s">
        <v>164</v>
      </c>
      <c r="AU1541" s="28" t="s">
        <v>165</v>
      </c>
      <c r="AV1541" s="28" t="s">
        <v>166</v>
      </c>
      <c r="AW1541" s="28" t="s">
        <v>167</v>
      </c>
      <c r="AX1541" s="28" t="s">
        <v>168</v>
      </c>
      <c r="AY1541" s="28" t="s">
        <v>8930</v>
      </c>
    </row>
    <row r="1542" spans="1:51" x14ac:dyDescent="0.25">
      <c r="A1542" s="28">
        <v>641114</v>
      </c>
      <c r="B1542" s="28">
        <v>632708</v>
      </c>
      <c r="C1542" s="28" t="s">
        <v>9683</v>
      </c>
      <c r="D1542" s="28" t="s">
        <v>9684</v>
      </c>
      <c r="E1542" s="28" t="s">
        <v>9</v>
      </c>
      <c r="F1542" s="28" t="s">
        <v>9685</v>
      </c>
      <c r="G1542" s="28" t="s">
        <v>13</v>
      </c>
      <c r="H1542" s="28" t="s">
        <v>550</v>
      </c>
      <c r="J1542" s="28" t="s">
        <v>8915</v>
      </c>
      <c r="K1542" s="28" t="s">
        <v>8916</v>
      </c>
      <c r="L1542" s="28" t="s">
        <v>2902</v>
      </c>
      <c r="M1542" s="28" t="s">
        <v>2097</v>
      </c>
      <c r="N1542" s="28" t="s">
        <v>8335</v>
      </c>
      <c r="O1542" s="28" t="s">
        <v>9686</v>
      </c>
      <c r="Q1542" s="28" t="s">
        <v>9687</v>
      </c>
      <c r="R1542" s="28" t="s">
        <v>9688</v>
      </c>
      <c r="Z1542" s="28" t="s">
        <v>81</v>
      </c>
      <c r="AA1542" s="28" t="s">
        <v>364</v>
      </c>
      <c r="AE1542" s="28" t="s">
        <v>2103</v>
      </c>
      <c r="AF1542" s="28" t="s">
        <v>198</v>
      </c>
      <c r="AG1542" s="28" t="s">
        <v>2104</v>
      </c>
      <c r="AH1542" s="28" t="s">
        <v>81</v>
      </c>
      <c r="AJ1542" s="28" t="s">
        <v>84</v>
      </c>
      <c r="AK1542" s="28" t="s">
        <v>85</v>
      </c>
      <c r="AL1542" s="28" t="s">
        <v>9689</v>
      </c>
      <c r="AM1542" s="28" t="s">
        <v>9690</v>
      </c>
      <c r="AN1542" s="28" t="s">
        <v>163</v>
      </c>
      <c r="AO1542" s="28" t="s">
        <v>84</v>
      </c>
      <c r="AP1542" s="28" t="s">
        <v>164</v>
      </c>
      <c r="AU1542" s="28" t="s">
        <v>165</v>
      </c>
      <c r="AV1542" s="28" t="s">
        <v>166</v>
      </c>
      <c r="AW1542" s="28" t="s">
        <v>167</v>
      </c>
      <c r="AX1542" s="28" t="s">
        <v>168</v>
      </c>
      <c r="AY1542" s="28" t="s">
        <v>8930</v>
      </c>
    </row>
    <row r="1543" spans="1:51" x14ac:dyDescent="0.25">
      <c r="A1543" s="28">
        <v>641115</v>
      </c>
      <c r="B1543" s="28">
        <v>632709</v>
      </c>
      <c r="C1543" s="28" t="s">
        <v>1133</v>
      </c>
      <c r="D1543" s="28" t="s">
        <v>9691</v>
      </c>
      <c r="E1543" s="28" t="s">
        <v>94</v>
      </c>
      <c r="F1543" s="28" t="s">
        <v>9692</v>
      </c>
      <c r="G1543" s="28" t="s">
        <v>13</v>
      </c>
      <c r="H1543" s="28" t="s">
        <v>550</v>
      </c>
      <c r="J1543" s="28" t="s">
        <v>8915</v>
      </c>
      <c r="K1543" s="28" t="s">
        <v>8916</v>
      </c>
      <c r="L1543" s="28" t="s">
        <v>2902</v>
      </c>
      <c r="M1543" s="28" t="s">
        <v>2097</v>
      </c>
      <c r="N1543" s="28" t="s">
        <v>3779</v>
      </c>
      <c r="O1543" s="28" t="s">
        <v>9693</v>
      </c>
      <c r="Q1543" s="28" t="s">
        <v>8955</v>
      </c>
      <c r="R1543" s="28" t="s">
        <v>8956</v>
      </c>
      <c r="Z1543" s="28" t="s">
        <v>81</v>
      </c>
      <c r="AA1543" s="28" t="s">
        <v>364</v>
      </c>
      <c r="AE1543" s="28" t="s">
        <v>2103</v>
      </c>
      <c r="AF1543" s="28" t="s">
        <v>198</v>
      </c>
      <c r="AG1543" s="28" t="s">
        <v>2104</v>
      </c>
      <c r="AH1543" s="28" t="s">
        <v>81</v>
      </c>
      <c r="AJ1543" s="28" t="s">
        <v>84</v>
      </c>
      <c r="AK1543" s="28" t="s">
        <v>85</v>
      </c>
      <c r="AL1543" s="28" t="s">
        <v>9694</v>
      </c>
      <c r="AM1543" s="28" t="s">
        <v>9695</v>
      </c>
      <c r="AN1543" s="28" t="s">
        <v>163</v>
      </c>
      <c r="AO1543" s="28" t="s">
        <v>84</v>
      </c>
      <c r="AP1543" s="28" t="s">
        <v>164</v>
      </c>
      <c r="AU1543" s="28" t="s">
        <v>165</v>
      </c>
      <c r="AV1543" s="28" t="s">
        <v>166</v>
      </c>
      <c r="AW1543" s="28" t="s">
        <v>167</v>
      </c>
      <c r="AX1543" s="28" t="s">
        <v>168</v>
      </c>
      <c r="AY1543" s="28" t="s">
        <v>8930</v>
      </c>
    </row>
    <row r="1544" spans="1:51" x14ac:dyDescent="0.25">
      <c r="A1544" s="28">
        <v>641117</v>
      </c>
      <c r="B1544" s="28">
        <v>632711</v>
      </c>
      <c r="C1544" s="28" t="s">
        <v>7612</v>
      </c>
      <c r="D1544" s="28" t="s">
        <v>9696</v>
      </c>
      <c r="E1544" s="28" t="s">
        <v>94</v>
      </c>
      <c r="F1544" s="28" t="s">
        <v>9403</v>
      </c>
      <c r="G1544" s="28" t="s">
        <v>13</v>
      </c>
      <c r="H1544" s="28" t="s">
        <v>550</v>
      </c>
      <c r="J1544" s="28" t="s">
        <v>8915</v>
      </c>
      <c r="K1544" s="28" t="s">
        <v>8916</v>
      </c>
      <c r="L1544" s="28" t="s">
        <v>2902</v>
      </c>
      <c r="M1544" s="28" t="s">
        <v>2097</v>
      </c>
      <c r="N1544" s="28" t="s">
        <v>3430</v>
      </c>
      <c r="O1544" s="28" t="s">
        <v>9697</v>
      </c>
      <c r="Q1544" s="28" t="s">
        <v>9687</v>
      </c>
      <c r="R1544" s="28" t="s">
        <v>9688</v>
      </c>
      <c r="Z1544" s="28" t="s">
        <v>81</v>
      </c>
      <c r="AA1544" s="28" t="s">
        <v>364</v>
      </c>
      <c r="AE1544" s="28" t="s">
        <v>2103</v>
      </c>
      <c r="AF1544" s="28" t="s">
        <v>198</v>
      </c>
      <c r="AG1544" s="28" t="s">
        <v>2104</v>
      </c>
      <c r="AH1544" s="28" t="s">
        <v>81</v>
      </c>
      <c r="AJ1544" s="28" t="s">
        <v>84</v>
      </c>
      <c r="AK1544" s="28" t="s">
        <v>85</v>
      </c>
      <c r="AL1544" s="28" t="s">
        <v>9698</v>
      </c>
      <c r="AM1544" s="28" t="s">
        <v>9699</v>
      </c>
      <c r="AN1544" s="28" t="s">
        <v>163</v>
      </c>
      <c r="AO1544" s="28" t="s">
        <v>84</v>
      </c>
      <c r="AP1544" s="28" t="s">
        <v>164</v>
      </c>
      <c r="AU1544" s="28" t="s">
        <v>165</v>
      </c>
      <c r="AV1544" s="28" t="s">
        <v>166</v>
      </c>
      <c r="AW1544" s="28" t="s">
        <v>167</v>
      </c>
      <c r="AX1544" s="28" t="s">
        <v>168</v>
      </c>
      <c r="AY1544" s="28" t="s">
        <v>8930</v>
      </c>
    </row>
    <row r="1545" spans="1:51" x14ac:dyDescent="0.25">
      <c r="A1545" s="28">
        <v>641118</v>
      </c>
      <c r="B1545" s="28">
        <v>632712</v>
      </c>
      <c r="C1545" s="28" t="s">
        <v>5356</v>
      </c>
      <c r="D1545" s="28" t="s">
        <v>9700</v>
      </c>
      <c r="E1545" s="28" t="s">
        <v>94</v>
      </c>
      <c r="F1545" s="28" t="s">
        <v>9701</v>
      </c>
      <c r="G1545" s="28" t="s">
        <v>13</v>
      </c>
      <c r="H1545" s="28" t="s">
        <v>550</v>
      </c>
      <c r="J1545" s="28" t="s">
        <v>8915</v>
      </c>
      <c r="K1545" s="28" t="s">
        <v>8916</v>
      </c>
      <c r="L1545" s="28" t="s">
        <v>2902</v>
      </c>
      <c r="M1545" s="28" t="s">
        <v>2097</v>
      </c>
      <c r="N1545" s="28" t="s">
        <v>5624</v>
      </c>
      <c r="Q1545" s="28" t="s">
        <v>8934</v>
      </c>
      <c r="R1545" s="28" t="s">
        <v>9702</v>
      </c>
      <c r="Z1545" s="28" t="s">
        <v>81</v>
      </c>
      <c r="AA1545" s="28" t="s">
        <v>364</v>
      </c>
      <c r="AE1545" s="28" t="s">
        <v>2103</v>
      </c>
      <c r="AF1545" s="28" t="s">
        <v>198</v>
      </c>
      <c r="AG1545" s="28" t="s">
        <v>2104</v>
      </c>
      <c r="AH1545" s="28" t="s">
        <v>81</v>
      </c>
      <c r="AJ1545" s="28" t="s">
        <v>84</v>
      </c>
      <c r="AK1545" s="28" t="s">
        <v>85</v>
      </c>
      <c r="AL1545" s="28" t="s">
        <v>9703</v>
      </c>
      <c r="AM1545" s="28" t="s">
        <v>9704</v>
      </c>
      <c r="AN1545" s="28" t="s">
        <v>163</v>
      </c>
      <c r="AO1545" s="28" t="s">
        <v>84</v>
      </c>
      <c r="AP1545" s="28" t="s">
        <v>1558</v>
      </c>
      <c r="AU1545" s="28" t="s">
        <v>165</v>
      </c>
      <c r="AV1545" s="28" t="s">
        <v>166</v>
      </c>
      <c r="AW1545" s="28" t="s">
        <v>1559</v>
      </c>
      <c r="AX1545" s="28" t="s">
        <v>1560</v>
      </c>
      <c r="AY1545" s="28" t="s">
        <v>8930</v>
      </c>
    </row>
    <row r="1546" spans="1:51" x14ac:dyDescent="0.25">
      <c r="A1546" s="28">
        <v>641280</v>
      </c>
      <c r="B1546" s="28">
        <v>406555</v>
      </c>
      <c r="C1546" s="28" t="s">
        <v>274</v>
      </c>
      <c r="D1546" s="28" t="s">
        <v>9705</v>
      </c>
      <c r="E1546" s="28" t="s">
        <v>94</v>
      </c>
      <c r="F1546" s="28" t="s">
        <v>9706</v>
      </c>
      <c r="G1546" s="28" t="s">
        <v>13</v>
      </c>
      <c r="H1546" s="28" t="s">
        <v>190</v>
      </c>
      <c r="I1546" s="28" t="s">
        <v>423</v>
      </c>
      <c r="J1546" s="28" t="s">
        <v>7685</v>
      </c>
      <c r="K1546" s="28" t="s">
        <v>7686</v>
      </c>
      <c r="L1546" s="28" t="s">
        <v>6233</v>
      </c>
      <c r="M1546" s="28" t="s">
        <v>577</v>
      </c>
      <c r="N1546" s="28" t="s">
        <v>3437</v>
      </c>
      <c r="O1546" s="28" t="s">
        <v>7687</v>
      </c>
      <c r="Q1546" s="28" t="s">
        <v>7688</v>
      </c>
      <c r="R1546" s="28" t="s">
        <v>7689</v>
      </c>
      <c r="Z1546" s="28" t="s">
        <v>81</v>
      </c>
      <c r="AA1546" s="28" t="s">
        <v>814</v>
      </c>
      <c r="AB1546" s="28" t="s">
        <v>7690</v>
      </c>
      <c r="AC1546" s="28" t="s">
        <v>9707</v>
      </c>
      <c r="AE1546" s="28" t="s">
        <v>590</v>
      </c>
      <c r="AF1546" s="28" t="s">
        <v>198</v>
      </c>
      <c r="AG1546" s="28" t="s">
        <v>582</v>
      </c>
      <c r="AH1546" s="28" t="s">
        <v>81</v>
      </c>
      <c r="AJ1546" s="28" t="s">
        <v>84</v>
      </c>
      <c r="AK1546" s="28" t="s">
        <v>85</v>
      </c>
      <c r="AL1546" s="28" t="s">
        <v>9708</v>
      </c>
      <c r="AM1546" s="28" t="s">
        <v>9709</v>
      </c>
      <c r="AN1546" s="28" t="s">
        <v>163</v>
      </c>
      <c r="AO1546" s="28" t="s">
        <v>81</v>
      </c>
      <c r="AP1546" s="28" t="s">
        <v>81</v>
      </c>
      <c r="AU1546" s="28" t="s">
        <v>165</v>
      </c>
      <c r="AY1546" s="28" t="s">
        <v>9710</v>
      </c>
    </row>
    <row r="1547" spans="1:51" x14ac:dyDescent="0.25">
      <c r="A1547" s="28">
        <v>641282</v>
      </c>
      <c r="B1547" s="28">
        <v>405470</v>
      </c>
      <c r="C1547" s="28" t="s">
        <v>354</v>
      </c>
      <c r="D1547" s="28" t="s">
        <v>9711</v>
      </c>
      <c r="E1547" s="28" t="s">
        <v>9</v>
      </c>
      <c r="F1547" s="28" t="s">
        <v>9712</v>
      </c>
      <c r="G1547" s="28" t="s">
        <v>13</v>
      </c>
      <c r="H1547" s="28" t="s">
        <v>190</v>
      </c>
      <c r="I1547" s="28" t="s">
        <v>423</v>
      </c>
      <c r="J1547" s="28" t="s">
        <v>7685</v>
      </c>
      <c r="K1547" s="28" t="s">
        <v>7686</v>
      </c>
      <c r="L1547" s="28" t="s">
        <v>6233</v>
      </c>
      <c r="M1547" s="28" t="s">
        <v>577</v>
      </c>
      <c r="N1547" s="28" t="s">
        <v>3437</v>
      </c>
      <c r="O1547" s="28" t="s">
        <v>7687</v>
      </c>
      <c r="Q1547" s="28" t="s">
        <v>7688</v>
      </c>
      <c r="R1547" s="28" t="s">
        <v>7689</v>
      </c>
      <c r="Z1547" s="28" t="s">
        <v>81</v>
      </c>
      <c r="AA1547" s="28" t="s">
        <v>814</v>
      </c>
      <c r="AB1547" s="28" t="s">
        <v>7690</v>
      </c>
      <c r="AC1547" s="28" t="s">
        <v>1246</v>
      </c>
      <c r="AE1547" s="28" t="s">
        <v>590</v>
      </c>
      <c r="AF1547" s="28" t="s">
        <v>198</v>
      </c>
      <c r="AG1547" s="28" t="s">
        <v>582</v>
      </c>
      <c r="AH1547" s="28" t="s">
        <v>81</v>
      </c>
      <c r="AJ1547" s="28" t="s">
        <v>84</v>
      </c>
      <c r="AK1547" s="28" t="s">
        <v>85</v>
      </c>
      <c r="AL1547" s="28" t="s">
        <v>9713</v>
      </c>
      <c r="AM1547" s="28" t="s">
        <v>9714</v>
      </c>
      <c r="AN1547" s="28" t="s">
        <v>163</v>
      </c>
      <c r="AO1547" s="28" t="s">
        <v>81</v>
      </c>
      <c r="AP1547" s="28" t="s">
        <v>81</v>
      </c>
      <c r="AU1547" s="28" t="s">
        <v>165</v>
      </c>
      <c r="AY1547" s="28" t="s">
        <v>7825</v>
      </c>
    </row>
    <row r="1548" spans="1:51" x14ac:dyDescent="0.25">
      <c r="A1548" s="28">
        <v>641321</v>
      </c>
      <c r="B1548" s="28">
        <v>519265</v>
      </c>
      <c r="C1548" s="28" t="s">
        <v>6132</v>
      </c>
      <c r="D1548" s="28" t="s">
        <v>9715</v>
      </c>
      <c r="E1548" s="28" t="s">
        <v>94</v>
      </c>
      <c r="F1548" s="28" t="s">
        <v>9716</v>
      </c>
      <c r="G1548" s="28" t="s">
        <v>1081</v>
      </c>
      <c r="H1548" s="28" t="s">
        <v>190</v>
      </c>
      <c r="I1548" s="28" t="s">
        <v>311</v>
      </c>
      <c r="J1548" s="28" t="s">
        <v>706</v>
      </c>
      <c r="K1548" s="28" t="s">
        <v>707</v>
      </c>
      <c r="L1548" s="28" t="s">
        <v>708</v>
      </c>
      <c r="M1548" s="28" t="s">
        <v>709</v>
      </c>
      <c r="N1548" s="28" t="s">
        <v>6162</v>
      </c>
      <c r="O1548" s="28" t="s">
        <v>6181</v>
      </c>
      <c r="Q1548" s="28" t="s">
        <v>712</v>
      </c>
      <c r="R1548" s="28" t="s">
        <v>6182</v>
      </c>
      <c r="Z1548" s="28" t="s">
        <v>81</v>
      </c>
      <c r="AA1548" s="28" t="s">
        <v>364</v>
      </c>
      <c r="AE1548" s="28" t="s">
        <v>470</v>
      </c>
      <c r="AF1548" s="28" t="s">
        <v>198</v>
      </c>
      <c r="AG1548" s="28" t="s">
        <v>471</v>
      </c>
      <c r="AH1548" s="28" t="s">
        <v>81</v>
      </c>
      <c r="AJ1548" s="28" t="s">
        <v>84</v>
      </c>
      <c r="AK1548" s="28" t="s">
        <v>85</v>
      </c>
      <c r="AL1548" s="28" t="s">
        <v>9717</v>
      </c>
      <c r="AM1548" s="28" t="s">
        <v>9718</v>
      </c>
      <c r="AN1548" s="28" t="s">
        <v>163</v>
      </c>
      <c r="AO1548" s="28" t="s">
        <v>81</v>
      </c>
      <c r="AP1548" s="28" t="s">
        <v>81</v>
      </c>
      <c r="AU1548" s="28" t="s">
        <v>165</v>
      </c>
      <c r="AY1548" s="28" t="s">
        <v>3561</v>
      </c>
    </row>
    <row r="1549" spans="1:51" x14ac:dyDescent="0.25">
      <c r="A1549" s="28">
        <v>641335</v>
      </c>
      <c r="B1549" s="28">
        <v>353452</v>
      </c>
      <c r="C1549" s="28" t="s">
        <v>3556</v>
      </c>
      <c r="D1549" s="28" t="s">
        <v>9719</v>
      </c>
      <c r="E1549" s="28" t="s">
        <v>94</v>
      </c>
      <c r="F1549" s="28" t="s">
        <v>9720</v>
      </c>
      <c r="G1549" s="28" t="s">
        <v>13</v>
      </c>
      <c r="H1549" s="28" t="s">
        <v>190</v>
      </c>
      <c r="I1549" s="28" t="s">
        <v>311</v>
      </c>
      <c r="J1549" s="28" t="s">
        <v>3847</v>
      </c>
      <c r="K1549" s="28" t="s">
        <v>3848</v>
      </c>
      <c r="L1549" s="28" t="s">
        <v>1452</v>
      </c>
      <c r="M1549" s="28" t="s">
        <v>577</v>
      </c>
      <c r="N1549" s="28" t="s">
        <v>3679</v>
      </c>
      <c r="O1549" s="28" t="s">
        <v>9721</v>
      </c>
      <c r="Q1549" s="28" t="s">
        <v>9722</v>
      </c>
      <c r="R1549" s="28" t="s">
        <v>9723</v>
      </c>
      <c r="S1549" s="28" t="s">
        <v>9724</v>
      </c>
      <c r="V1549" s="28" t="s">
        <v>9725</v>
      </c>
      <c r="Z1549" s="28" t="s">
        <v>81</v>
      </c>
      <c r="AA1549" s="28" t="s">
        <v>82</v>
      </c>
      <c r="AE1549" s="28" t="s">
        <v>590</v>
      </c>
      <c r="AF1549" s="28" t="s">
        <v>198</v>
      </c>
      <c r="AG1549" s="28" t="s">
        <v>582</v>
      </c>
      <c r="AH1549" s="28" t="s">
        <v>81</v>
      </c>
      <c r="AJ1549" s="28" t="s">
        <v>84</v>
      </c>
      <c r="AK1549" s="28" t="s">
        <v>85</v>
      </c>
      <c r="AL1549" s="28" t="s">
        <v>9726</v>
      </c>
      <c r="AM1549" s="28" t="s">
        <v>9727</v>
      </c>
      <c r="AN1549" s="28" t="s">
        <v>163</v>
      </c>
      <c r="AO1549" s="28" t="s">
        <v>81</v>
      </c>
      <c r="AP1549" s="28" t="s">
        <v>81</v>
      </c>
      <c r="AU1549" s="28" t="s">
        <v>165</v>
      </c>
      <c r="AY1549" s="28" t="s">
        <v>234</v>
      </c>
    </row>
    <row r="1550" spans="1:51" x14ac:dyDescent="0.25">
      <c r="A1550" s="28">
        <v>641336</v>
      </c>
      <c r="B1550" s="28">
        <v>632773</v>
      </c>
      <c r="C1550" s="28" t="s">
        <v>3836</v>
      </c>
      <c r="D1550" s="28" t="s">
        <v>9728</v>
      </c>
      <c r="E1550" s="28" t="s">
        <v>9</v>
      </c>
      <c r="F1550" s="28" t="s">
        <v>9729</v>
      </c>
      <c r="G1550" s="28" t="s">
        <v>13</v>
      </c>
      <c r="H1550" s="28" t="s">
        <v>190</v>
      </c>
      <c r="J1550" s="28" t="s">
        <v>3847</v>
      </c>
      <c r="K1550" s="28" t="s">
        <v>3848</v>
      </c>
      <c r="L1550" s="28" t="s">
        <v>1452</v>
      </c>
      <c r="M1550" s="28" t="s">
        <v>577</v>
      </c>
      <c r="N1550" s="28" t="s">
        <v>722</v>
      </c>
      <c r="O1550" s="28" t="s">
        <v>3849</v>
      </c>
      <c r="Q1550" s="28" t="s">
        <v>3850</v>
      </c>
      <c r="R1550" s="28" t="s">
        <v>9730</v>
      </c>
      <c r="S1550" s="28" t="s">
        <v>3852</v>
      </c>
      <c r="V1550" s="28" t="s">
        <v>3853</v>
      </c>
      <c r="Z1550" s="28" t="s">
        <v>81</v>
      </c>
      <c r="AA1550" s="28" t="s">
        <v>82</v>
      </c>
      <c r="AE1550" s="28" t="s">
        <v>590</v>
      </c>
      <c r="AF1550" s="28" t="s">
        <v>198</v>
      </c>
      <c r="AG1550" s="28" t="s">
        <v>582</v>
      </c>
      <c r="AH1550" s="28" t="s">
        <v>81</v>
      </c>
      <c r="AJ1550" s="28" t="s">
        <v>84</v>
      </c>
      <c r="AK1550" s="28" t="s">
        <v>85</v>
      </c>
      <c r="AL1550" s="28" t="s">
        <v>9731</v>
      </c>
      <c r="AM1550" s="28" t="s">
        <v>9727</v>
      </c>
      <c r="AN1550" s="28" t="s">
        <v>163</v>
      </c>
      <c r="AO1550" s="28" t="s">
        <v>84</v>
      </c>
      <c r="AP1550" s="28" t="s">
        <v>164</v>
      </c>
      <c r="AU1550" s="28" t="s">
        <v>165</v>
      </c>
      <c r="AV1550" s="28" t="s">
        <v>166</v>
      </c>
      <c r="AW1550" s="28" t="s">
        <v>167</v>
      </c>
      <c r="AX1550" s="28" t="s">
        <v>168</v>
      </c>
      <c r="AY1550" s="28" t="s">
        <v>234</v>
      </c>
    </row>
    <row r="1551" spans="1:51" x14ac:dyDescent="0.25">
      <c r="A1551" s="28">
        <v>641349</v>
      </c>
      <c r="B1551" s="28">
        <v>551375</v>
      </c>
      <c r="C1551" s="28" t="s">
        <v>2078</v>
      </c>
      <c r="D1551" s="28" t="s">
        <v>9732</v>
      </c>
      <c r="E1551" s="28" t="s">
        <v>94</v>
      </c>
      <c r="F1551" s="28" t="s">
        <v>9733</v>
      </c>
      <c r="G1551" s="28" t="s">
        <v>13</v>
      </c>
      <c r="H1551" s="28" t="s">
        <v>550</v>
      </c>
      <c r="J1551" s="28" t="s">
        <v>9734</v>
      </c>
      <c r="K1551" s="28" t="s">
        <v>9735</v>
      </c>
      <c r="N1551" s="28" t="s">
        <v>9736</v>
      </c>
      <c r="Q1551" s="28" t="s">
        <v>9737</v>
      </c>
      <c r="R1551" s="28" t="s">
        <v>9738</v>
      </c>
      <c r="Z1551" s="28" t="s">
        <v>81</v>
      </c>
      <c r="AA1551" s="28" t="s">
        <v>82</v>
      </c>
      <c r="AE1551" s="28" t="s">
        <v>81</v>
      </c>
      <c r="AF1551" s="28" t="s">
        <v>81</v>
      </c>
      <c r="AG1551" s="28" t="s">
        <v>81</v>
      </c>
      <c r="AH1551" s="28" t="s">
        <v>81</v>
      </c>
      <c r="AJ1551" s="28" t="s">
        <v>84</v>
      </c>
      <c r="AK1551" s="28" t="s">
        <v>85</v>
      </c>
      <c r="AL1551" s="28" t="s">
        <v>9739</v>
      </c>
      <c r="AM1551" s="28" t="s">
        <v>9740</v>
      </c>
      <c r="AN1551" s="28" t="s">
        <v>163</v>
      </c>
      <c r="AO1551" s="28" t="s">
        <v>81</v>
      </c>
      <c r="AP1551" s="28" t="s">
        <v>81</v>
      </c>
      <c r="AU1551" s="28" t="s">
        <v>165</v>
      </c>
      <c r="AY1551" s="28" t="s">
        <v>9741</v>
      </c>
    </row>
    <row r="1552" spans="1:51" x14ac:dyDescent="0.25">
      <c r="A1552" s="28">
        <v>641391</v>
      </c>
      <c r="B1552" s="28">
        <v>632785</v>
      </c>
      <c r="C1552" s="28" t="s">
        <v>819</v>
      </c>
      <c r="D1552" s="28" t="s">
        <v>9742</v>
      </c>
      <c r="E1552" s="28" t="s">
        <v>9</v>
      </c>
      <c r="F1552" s="28" t="s">
        <v>9743</v>
      </c>
      <c r="G1552" s="28" t="s">
        <v>13</v>
      </c>
      <c r="H1552" s="28" t="s">
        <v>550</v>
      </c>
      <c r="J1552" s="28" t="s">
        <v>2863</v>
      </c>
      <c r="K1552" s="28" t="s">
        <v>2864</v>
      </c>
      <c r="L1552" s="28" t="s">
        <v>1126</v>
      </c>
      <c r="M1552" s="28" t="s">
        <v>709</v>
      </c>
      <c r="N1552" s="28" t="s">
        <v>7799</v>
      </c>
      <c r="Z1552" s="28" t="s">
        <v>81</v>
      </c>
      <c r="AA1552" s="28" t="s">
        <v>82</v>
      </c>
      <c r="AE1552" s="28" t="s">
        <v>470</v>
      </c>
      <c r="AF1552" s="28" t="s">
        <v>198</v>
      </c>
      <c r="AG1552" s="28" t="s">
        <v>471</v>
      </c>
      <c r="AH1552" s="28" t="s">
        <v>81</v>
      </c>
      <c r="AJ1552" s="28" t="s">
        <v>84</v>
      </c>
      <c r="AK1552" s="28" t="s">
        <v>85</v>
      </c>
      <c r="AL1552" s="28" t="s">
        <v>9744</v>
      </c>
      <c r="AM1552" s="28" t="s">
        <v>9745</v>
      </c>
      <c r="AN1552" s="28" t="s">
        <v>163</v>
      </c>
      <c r="AO1552" s="28" t="s">
        <v>84</v>
      </c>
      <c r="AP1552" s="28" t="s">
        <v>164</v>
      </c>
      <c r="AU1552" s="28" t="s">
        <v>165</v>
      </c>
      <c r="AV1552" s="28" t="s">
        <v>166</v>
      </c>
      <c r="AW1552" s="28" t="s">
        <v>167</v>
      </c>
      <c r="AX1552" s="28" t="s">
        <v>168</v>
      </c>
      <c r="AY1552" s="28" t="s">
        <v>234</v>
      </c>
    </row>
    <row r="1553" spans="1:51" x14ac:dyDescent="0.25">
      <c r="A1553" s="28">
        <v>641393</v>
      </c>
      <c r="B1553" s="28">
        <v>572530</v>
      </c>
      <c r="C1553" s="28" t="s">
        <v>455</v>
      </c>
      <c r="D1553" s="28" t="s">
        <v>9746</v>
      </c>
      <c r="E1553" s="28" t="s">
        <v>94</v>
      </c>
      <c r="F1553" s="28" t="s">
        <v>9747</v>
      </c>
      <c r="G1553" s="28" t="s">
        <v>13</v>
      </c>
      <c r="H1553" s="28" t="s">
        <v>550</v>
      </c>
      <c r="J1553" s="28" t="s">
        <v>205</v>
      </c>
      <c r="K1553" s="28" t="s">
        <v>206</v>
      </c>
      <c r="L1553" s="28" t="s">
        <v>207</v>
      </c>
      <c r="M1553" s="28" t="s">
        <v>17</v>
      </c>
      <c r="N1553" s="28" t="s">
        <v>9748</v>
      </c>
      <c r="R1553" s="28" t="s">
        <v>9749</v>
      </c>
      <c r="Z1553" s="28" t="s">
        <v>81</v>
      </c>
      <c r="AA1553" s="28" t="s">
        <v>82</v>
      </c>
      <c r="AE1553" s="28" t="s">
        <v>197</v>
      </c>
      <c r="AF1553" s="28" t="s">
        <v>198</v>
      </c>
      <c r="AG1553" s="28" t="s">
        <v>160</v>
      </c>
      <c r="AH1553" s="28" t="s">
        <v>81</v>
      </c>
      <c r="AJ1553" s="28" t="s">
        <v>84</v>
      </c>
      <c r="AK1553" s="28" t="s">
        <v>85</v>
      </c>
      <c r="AL1553" s="28" t="s">
        <v>9750</v>
      </c>
      <c r="AM1553" s="28" t="s">
        <v>9751</v>
      </c>
      <c r="AN1553" s="28" t="s">
        <v>163</v>
      </c>
      <c r="AO1553" s="28" t="s">
        <v>81</v>
      </c>
      <c r="AP1553" s="28" t="s">
        <v>81</v>
      </c>
      <c r="AU1553" s="28" t="s">
        <v>165</v>
      </c>
      <c r="AY1553" s="28" t="s">
        <v>9752</v>
      </c>
    </row>
    <row r="1554" spans="1:51" x14ac:dyDescent="0.25">
      <c r="A1554" s="28">
        <v>641395</v>
      </c>
      <c r="B1554" s="28">
        <v>572689</v>
      </c>
      <c r="C1554" s="28" t="s">
        <v>245</v>
      </c>
      <c r="D1554" s="28" t="s">
        <v>9753</v>
      </c>
      <c r="E1554" s="28" t="s">
        <v>94</v>
      </c>
      <c r="F1554" s="28" t="s">
        <v>9754</v>
      </c>
      <c r="G1554" s="28" t="s">
        <v>13</v>
      </c>
      <c r="H1554" s="28" t="s">
        <v>550</v>
      </c>
      <c r="J1554" s="28" t="s">
        <v>205</v>
      </c>
      <c r="K1554" s="28" t="s">
        <v>206</v>
      </c>
      <c r="L1554" s="28" t="s">
        <v>207</v>
      </c>
      <c r="M1554" s="28" t="s">
        <v>17</v>
      </c>
      <c r="N1554" s="28" t="s">
        <v>9748</v>
      </c>
      <c r="O1554" s="28" t="s">
        <v>9749</v>
      </c>
      <c r="Q1554" s="28" t="s">
        <v>9755</v>
      </c>
      <c r="R1554" s="28" t="s">
        <v>9749</v>
      </c>
      <c r="U1554" s="28" t="s">
        <v>9756</v>
      </c>
      <c r="V1554" s="28" t="s">
        <v>9757</v>
      </c>
      <c r="Z1554" s="28" t="s">
        <v>81</v>
      </c>
      <c r="AA1554" s="28" t="s">
        <v>82</v>
      </c>
      <c r="AE1554" s="28" t="s">
        <v>197</v>
      </c>
      <c r="AF1554" s="28" t="s">
        <v>198</v>
      </c>
      <c r="AG1554" s="28" t="s">
        <v>160</v>
      </c>
      <c r="AH1554" s="28" t="s">
        <v>81</v>
      </c>
      <c r="AJ1554" s="28" t="s">
        <v>84</v>
      </c>
      <c r="AK1554" s="28" t="s">
        <v>85</v>
      </c>
      <c r="AL1554" s="28" t="s">
        <v>9758</v>
      </c>
      <c r="AM1554" s="28" t="s">
        <v>9759</v>
      </c>
      <c r="AN1554" s="28" t="s">
        <v>163</v>
      </c>
      <c r="AO1554" s="28" t="s">
        <v>81</v>
      </c>
      <c r="AP1554" s="28" t="s">
        <v>81</v>
      </c>
      <c r="AU1554" s="28" t="s">
        <v>165</v>
      </c>
      <c r="AY1554" s="28" t="s">
        <v>9760</v>
      </c>
    </row>
    <row r="1555" spans="1:51" x14ac:dyDescent="0.25">
      <c r="A1555" s="28">
        <v>641461</v>
      </c>
      <c r="B1555" s="28">
        <v>633326</v>
      </c>
      <c r="C1555" s="28" t="s">
        <v>9761</v>
      </c>
      <c r="D1555" s="28" t="s">
        <v>9762</v>
      </c>
      <c r="E1555" s="28" t="s">
        <v>94</v>
      </c>
      <c r="F1555" s="28" t="s">
        <v>9763</v>
      </c>
      <c r="G1555" s="28" t="s">
        <v>13</v>
      </c>
      <c r="H1555" s="28" t="s">
        <v>153</v>
      </c>
      <c r="J1555" s="28" t="s">
        <v>3847</v>
      </c>
      <c r="K1555" s="28" t="s">
        <v>3848</v>
      </c>
      <c r="L1555" s="28" t="s">
        <v>1452</v>
      </c>
      <c r="M1555" s="28" t="s">
        <v>577</v>
      </c>
      <c r="N1555" s="28" t="s">
        <v>3437</v>
      </c>
      <c r="O1555" s="28" t="s">
        <v>3849</v>
      </c>
      <c r="Q1555" s="28" t="s">
        <v>3850</v>
      </c>
      <c r="R1555" s="28" t="s">
        <v>9730</v>
      </c>
      <c r="S1555" s="28" t="s">
        <v>3852</v>
      </c>
      <c r="V1555" s="28" t="s">
        <v>3853</v>
      </c>
      <c r="Z1555" s="28" t="s">
        <v>81</v>
      </c>
      <c r="AA1555" s="28" t="s">
        <v>82</v>
      </c>
      <c r="AE1555" s="28" t="s">
        <v>470</v>
      </c>
      <c r="AF1555" s="28" t="s">
        <v>159</v>
      </c>
      <c r="AG1555" s="28" t="s">
        <v>582</v>
      </c>
      <c r="AH1555" s="28" t="s">
        <v>81</v>
      </c>
      <c r="AJ1555" s="28" t="s">
        <v>84</v>
      </c>
      <c r="AK1555" s="28" t="s">
        <v>85</v>
      </c>
      <c r="AL1555" s="28" t="s">
        <v>9764</v>
      </c>
      <c r="AM1555" s="28" t="s">
        <v>9765</v>
      </c>
      <c r="AN1555" s="28" t="s">
        <v>163</v>
      </c>
      <c r="AO1555" s="28" t="s">
        <v>84</v>
      </c>
      <c r="AP1555" s="28" t="s">
        <v>164</v>
      </c>
      <c r="AU1555" s="28" t="s">
        <v>165</v>
      </c>
      <c r="AV1555" s="28" t="s">
        <v>166</v>
      </c>
      <c r="AW1555" s="28" t="s">
        <v>167</v>
      </c>
      <c r="AX1555" s="28" t="s">
        <v>168</v>
      </c>
      <c r="AY1555" s="28" t="s">
        <v>3237</v>
      </c>
    </row>
    <row r="1556" spans="1:51" x14ac:dyDescent="0.25">
      <c r="A1556" s="28">
        <v>641477</v>
      </c>
      <c r="B1556" s="28">
        <v>594962</v>
      </c>
      <c r="C1556" s="28" t="s">
        <v>562</v>
      </c>
      <c r="D1556" s="28" t="s">
        <v>9766</v>
      </c>
      <c r="E1556" s="28" t="s">
        <v>94</v>
      </c>
      <c r="F1556" s="28" t="s">
        <v>9767</v>
      </c>
      <c r="G1556" s="28" t="s">
        <v>13</v>
      </c>
      <c r="H1556" s="28" t="s">
        <v>348</v>
      </c>
      <c r="J1556" s="28" t="s">
        <v>3472</v>
      </c>
      <c r="K1556" s="28" t="s">
        <v>3473</v>
      </c>
      <c r="L1556" s="28" t="s">
        <v>3474</v>
      </c>
      <c r="M1556" s="28" t="s">
        <v>2069</v>
      </c>
      <c r="N1556" s="28" t="s">
        <v>9768</v>
      </c>
      <c r="Z1556" s="28" t="s">
        <v>81</v>
      </c>
      <c r="AA1556" s="28" t="s">
        <v>196</v>
      </c>
      <c r="AE1556" s="28" t="s">
        <v>4879</v>
      </c>
      <c r="AF1556" s="28" t="s">
        <v>159</v>
      </c>
      <c r="AG1556" s="28" t="s">
        <v>2114</v>
      </c>
      <c r="AH1556" s="28" t="s">
        <v>81</v>
      </c>
      <c r="AJ1556" s="28" t="s">
        <v>84</v>
      </c>
      <c r="AK1556" s="28" t="s">
        <v>85</v>
      </c>
      <c r="AL1556" s="28" t="s">
        <v>9769</v>
      </c>
      <c r="AM1556" s="28" t="s">
        <v>9770</v>
      </c>
      <c r="AN1556" s="28" t="s">
        <v>163</v>
      </c>
      <c r="AO1556" s="28" t="s">
        <v>81</v>
      </c>
      <c r="AP1556" s="28" t="s">
        <v>81</v>
      </c>
      <c r="AU1556" s="28" t="s">
        <v>165</v>
      </c>
      <c r="AY1556" s="28" t="s">
        <v>3155</v>
      </c>
    </row>
    <row r="1557" spans="1:51" x14ac:dyDescent="0.25">
      <c r="A1557" s="28">
        <v>641480</v>
      </c>
      <c r="B1557" s="28">
        <v>527971</v>
      </c>
      <c r="C1557" s="28" t="s">
        <v>5778</v>
      </c>
      <c r="D1557" s="28" t="s">
        <v>9771</v>
      </c>
      <c r="E1557" s="28" t="s">
        <v>94</v>
      </c>
      <c r="F1557" s="28" t="s">
        <v>9772</v>
      </c>
      <c r="G1557" s="28" t="s">
        <v>13</v>
      </c>
      <c r="H1557" s="28" t="s">
        <v>348</v>
      </c>
      <c r="J1557" s="28" t="s">
        <v>3472</v>
      </c>
      <c r="K1557" s="28" t="s">
        <v>3473</v>
      </c>
      <c r="L1557" s="28" t="s">
        <v>3474</v>
      </c>
      <c r="M1557" s="28" t="s">
        <v>2069</v>
      </c>
      <c r="N1557" s="28" t="s">
        <v>449</v>
      </c>
      <c r="O1557" s="28" t="s">
        <v>9773</v>
      </c>
      <c r="Q1557" s="28" t="s">
        <v>9774</v>
      </c>
      <c r="R1557" s="28" t="s">
        <v>9775</v>
      </c>
      <c r="Z1557" s="28" t="s">
        <v>81</v>
      </c>
      <c r="AA1557" s="28" t="s">
        <v>196</v>
      </c>
      <c r="AE1557" s="28" t="s">
        <v>4879</v>
      </c>
      <c r="AF1557" s="28" t="s">
        <v>159</v>
      </c>
      <c r="AG1557" s="28" t="s">
        <v>2114</v>
      </c>
      <c r="AH1557" s="28" t="s">
        <v>81</v>
      </c>
      <c r="AJ1557" s="28" t="s">
        <v>84</v>
      </c>
      <c r="AK1557" s="28" t="s">
        <v>85</v>
      </c>
      <c r="AL1557" s="28" t="s">
        <v>9776</v>
      </c>
      <c r="AM1557" s="28" t="s">
        <v>9777</v>
      </c>
      <c r="AN1557" s="28" t="s">
        <v>163</v>
      </c>
      <c r="AO1557" s="28" t="s">
        <v>81</v>
      </c>
      <c r="AP1557" s="28" t="s">
        <v>81</v>
      </c>
      <c r="AU1557" s="28" t="s">
        <v>165</v>
      </c>
      <c r="AY1557" s="28" t="s">
        <v>234</v>
      </c>
    </row>
    <row r="1558" spans="1:51" x14ac:dyDescent="0.25">
      <c r="A1558" s="28">
        <v>641504</v>
      </c>
      <c r="B1558" s="28">
        <v>542639</v>
      </c>
      <c r="C1558" s="28" t="s">
        <v>490</v>
      </c>
      <c r="D1558" s="28" t="s">
        <v>9778</v>
      </c>
      <c r="E1558" s="28" t="s">
        <v>9</v>
      </c>
      <c r="F1558" s="28" t="s">
        <v>9779</v>
      </c>
      <c r="G1558" s="28" t="s">
        <v>2190</v>
      </c>
      <c r="H1558" s="28" t="s">
        <v>357</v>
      </c>
      <c r="J1558" s="28" t="s">
        <v>1842</v>
      </c>
      <c r="K1558" s="28" t="s">
        <v>1843</v>
      </c>
      <c r="L1558" s="28" t="s">
        <v>1844</v>
      </c>
      <c r="M1558" s="28" t="s">
        <v>251</v>
      </c>
      <c r="N1558" s="28" t="s">
        <v>9467</v>
      </c>
      <c r="O1558" s="28" t="s">
        <v>9780</v>
      </c>
      <c r="Q1558" s="28" t="s">
        <v>9781</v>
      </c>
      <c r="R1558" s="28" t="s">
        <v>9782</v>
      </c>
      <c r="U1558" s="28" t="s">
        <v>9783</v>
      </c>
      <c r="V1558" s="28" t="s">
        <v>9784</v>
      </c>
      <c r="W1558" s="28" t="s">
        <v>9778</v>
      </c>
      <c r="Z1558" s="28" t="s">
        <v>81</v>
      </c>
      <c r="AA1558" s="28" t="s">
        <v>82</v>
      </c>
      <c r="AE1558" s="28" t="s">
        <v>257</v>
      </c>
      <c r="AF1558" s="28" t="s">
        <v>198</v>
      </c>
      <c r="AG1558" s="28" t="s">
        <v>83</v>
      </c>
      <c r="AH1558" s="28" t="s">
        <v>81</v>
      </c>
      <c r="AJ1558" s="28" t="s">
        <v>84</v>
      </c>
      <c r="AK1558" s="28" t="s">
        <v>85</v>
      </c>
      <c r="AL1558" s="28" t="s">
        <v>9785</v>
      </c>
      <c r="AM1558" s="28" t="s">
        <v>9786</v>
      </c>
      <c r="AN1558" s="28" t="s">
        <v>163</v>
      </c>
      <c r="AO1558" s="28" t="s">
        <v>84</v>
      </c>
      <c r="AP1558" s="28" t="s">
        <v>1558</v>
      </c>
      <c r="AU1558" s="28" t="s">
        <v>165</v>
      </c>
      <c r="AV1558" s="28" t="s">
        <v>166</v>
      </c>
      <c r="AW1558" s="28" t="s">
        <v>1559</v>
      </c>
      <c r="AX1558" s="28" t="s">
        <v>1560</v>
      </c>
      <c r="AY1558" s="28" t="s">
        <v>234</v>
      </c>
    </row>
    <row r="1559" spans="1:51" x14ac:dyDescent="0.25">
      <c r="A1559" s="28">
        <v>641505</v>
      </c>
      <c r="B1559" s="28">
        <v>576639</v>
      </c>
      <c r="C1559" s="28" t="s">
        <v>9787</v>
      </c>
      <c r="D1559" s="28" t="s">
        <v>3726</v>
      </c>
      <c r="E1559" s="28" t="s">
        <v>9</v>
      </c>
      <c r="F1559" s="28" t="s">
        <v>9788</v>
      </c>
      <c r="G1559" s="28" t="s">
        <v>2190</v>
      </c>
      <c r="H1559" s="28" t="s">
        <v>357</v>
      </c>
      <c r="J1559" s="28" t="s">
        <v>1842</v>
      </c>
      <c r="K1559" s="28" t="s">
        <v>1843</v>
      </c>
      <c r="L1559" s="28" t="s">
        <v>1844</v>
      </c>
      <c r="M1559" s="28" t="s">
        <v>251</v>
      </c>
      <c r="N1559" s="28" t="s">
        <v>9789</v>
      </c>
      <c r="O1559" s="28" t="s">
        <v>9790</v>
      </c>
      <c r="Q1559" s="28" t="s">
        <v>9781</v>
      </c>
      <c r="R1559" s="28" t="s">
        <v>9791</v>
      </c>
      <c r="U1559" s="28" t="s">
        <v>9792</v>
      </c>
      <c r="V1559" s="28" t="s">
        <v>9793</v>
      </c>
      <c r="Z1559" s="28" t="s">
        <v>81</v>
      </c>
      <c r="AA1559" s="28" t="s">
        <v>82</v>
      </c>
      <c r="AE1559" s="28" t="s">
        <v>257</v>
      </c>
      <c r="AF1559" s="28" t="s">
        <v>198</v>
      </c>
      <c r="AG1559" s="28" t="s">
        <v>83</v>
      </c>
      <c r="AH1559" s="28" t="s">
        <v>81</v>
      </c>
      <c r="AJ1559" s="28" t="s">
        <v>84</v>
      </c>
      <c r="AK1559" s="28" t="s">
        <v>85</v>
      </c>
      <c r="AL1559" s="28" t="s">
        <v>9794</v>
      </c>
      <c r="AM1559" s="28" t="s">
        <v>9795</v>
      </c>
      <c r="AN1559" s="28" t="s">
        <v>163</v>
      </c>
      <c r="AO1559" s="28" t="s">
        <v>81</v>
      </c>
      <c r="AP1559" s="28" t="s">
        <v>81</v>
      </c>
      <c r="AU1559" s="28" t="s">
        <v>165</v>
      </c>
      <c r="AY1559" s="28" t="s">
        <v>234</v>
      </c>
    </row>
    <row r="1560" spans="1:51" x14ac:dyDescent="0.25">
      <c r="A1560" s="28">
        <v>641516</v>
      </c>
      <c r="B1560" s="28">
        <v>537619</v>
      </c>
      <c r="C1560" s="28" t="s">
        <v>3359</v>
      </c>
      <c r="D1560" s="28" t="s">
        <v>6710</v>
      </c>
      <c r="E1560" s="28" t="s">
        <v>94</v>
      </c>
      <c r="F1560" s="28" t="s">
        <v>6711</v>
      </c>
      <c r="G1560" s="28" t="s">
        <v>13</v>
      </c>
      <c r="H1560" s="28" t="s">
        <v>4146</v>
      </c>
      <c r="I1560" s="28" t="s">
        <v>423</v>
      </c>
      <c r="J1560" s="28" t="s">
        <v>9796</v>
      </c>
      <c r="K1560" s="28" t="s">
        <v>9797</v>
      </c>
      <c r="L1560" s="28" t="s">
        <v>194</v>
      </c>
      <c r="M1560" s="28" t="s">
        <v>17</v>
      </c>
      <c r="N1560" s="28" t="s">
        <v>3697</v>
      </c>
      <c r="O1560" s="28" t="s">
        <v>6714</v>
      </c>
      <c r="Q1560" s="28" t="s">
        <v>6715</v>
      </c>
      <c r="R1560" s="28" t="s">
        <v>6725</v>
      </c>
      <c r="S1560" s="28" t="s">
        <v>6717</v>
      </c>
      <c r="V1560" s="28" t="s">
        <v>6718</v>
      </c>
      <c r="Z1560" s="28" t="s">
        <v>81</v>
      </c>
      <c r="AA1560" s="28" t="s">
        <v>82</v>
      </c>
      <c r="AE1560" s="28" t="s">
        <v>81</v>
      </c>
      <c r="AF1560" s="28" t="s">
        <v>81</v>
      </c>
      <c r="AG1560" s="28" t="s">
        <v>81</v>
      </c>
      <c r="AH1560" s="28" t="s">
        <v>81</v>
      </c>
      <c r="AJ1560" s="28" t="s">
        <v>84</v>
      </c>
      <c r="AK1560" s="28" t="s">
        <v>85</v>
      </c>
      <c r="AL1560" s="28" t="s">
        <v>6719</v>
      </c>
      <c r="AM1560" s="28" t="s">
        <v>9798</v>
      </c>
      <c r="AN1560" s="28" t="s">
        <v>163</v>
      </c>
      <c r="AO1560" s="28" t="s">
        <v>81</v>
      </c>
      <c r="AP1560" s="28" t="s">
        <v>81</v>
      </c>
      <c r="AU1560" s="28" t="s">
        <v>165</v>
      </c>
      <c r="AY1560" s="28" t="s">
        <v>9095</v>
      </c>
    </row>
    <row r="1561" spans="1:51" x14ac:dyDescent="0.25">
      <c r="A1561" s="28">
        <v>641519</v>
      </c>
      <c r="B1561" s="28">
        <v>518514</v>
      </c>
      <c r="C1561" s="28" t="s">
        <v>6721</v>
      </c>
      <c r="D1561" s="28" t="s">
        <v>6722</v>
      </c>
      <c r="E1561" s="28" t="s">
        <v>94</v>
      </c>
      <c r="F1561" s="28" t="s">
        <v>6723</v>
      </c>
      <c r="G1561" s="28" t="s">
        <v>13</v>
      </c>
      <c r="H1561" s="28" t="s">
        <v>4146</v>
      </c>
      <c r="I1561" s="28" t="s">
        <v>311</v>
      </c>
      <c r="J1561" s="28" t="s">
        <v>9796</v>
      </c>
      <c r="K1561" s="28" t="s">
        <v>9797</v>
      </c>
      <c r="L1561" s="28" t="s">
        <v>194</v>
      </c>
      <c r="M1561" s="28" t="s">
        <v>17</v>
      </c>
      <c r="N1561" s="28" t="s">
        <v>3697</v>
      </c>
      <c r="O1561" s="28" t="s">
        <v>6724</v>
      </c>
      <c r="Q1561" s="28" t="s">
        <v>6715</v>
      </c>
      <c r="R1561" s="28" t="s">
        <v>6725</v>
      </c>
      <c r="Z1561" s="28" t="s">
        <v>81</v>
      </c>
      <c r="AA1561" s="28" t="s">
        <v>82</v>
      </c>
      <c r="AE1561" s="28" t="s">
        <v>81</v>
      </c>
      <c r="AF1561" s="28" t="s">
        <v>81</v>
      </c>
      <c r="AG1561" s="28" t="s">
        <v>81</v>
      </c>
      <c r="AH1561" s="28" t="s">
        <v>81</v>
      </c>
      <c r="AJ1561" s="28" t="s">
        <v>84</v>
      </c>
      <c r="AK1561" s="28" t="s">
        <v>85</v>
      </c>
      <c r="AL1561" s="28" t="s">
        <v>6726</v>
      </c>
      <c r="AM1561" s="28" t="s">
        <v>9799</v>
      </c>
      <c r="AN1561" s="28" t="s">
        <v>163</v>
      </c>
      <c r="AO1561" s="28" t="s">
        <v>81</v>
      </c>
      <c r="AP1561" s="28" t="s">
        <v>81</v>
      </c>
      <c r="AU1561" s="28" t="s">
        <v>165</v>
      </c>
      <c r="AY1561" s="28" t="s">
        <v>9095</v>
      </c>
    </row>
    <row r="1562" spans="1:51" x14ac:dyDescent="0.25">
      <c r="A1562" s="28">
        <v>641531</v>
      </c>
      <c r="B1562" s="28">
        <v>597371</v>
      </c>
      <c r="C1562" s="28" t="s">
        <v>1723</v>
      </c>
      <c r="D1562" s="28" t="s">
        <v>9800</v>
      </c>
      <c r="E1562" s="28" t="s">
        <v>94</v>
      </c>
      <c r="F1562" s="28" t="s">
        <v>9801</v>
      </c>
      <c r="G1562" s="28" t="s">
        <v>13</v>
      </c>
      <c r="H1562" s="28" t="s">
        <v>4146</v>
      </c>
      <c r="I1562" s="28" t="s">
        <v>423</v>
      </c>
      <c r="J1562" s="28" t="s">
        <v>3472</v>
      </c>
      <c r="K1562" s="28" t="s">
        <v>3473</v>
      </c>
      <c r="L1562" s="28" t="s">
        <v>3474</v>
      </c>
      <c r="M1562" s="28" t="s">
        <v>2069</v>
      </c>
      <c r="N1562" s="28" t="s">
        <v>4807</v>
      </c>
      <c r="O1562" s="28" t="s">
        <v>9802</v>
      </c>
      <c r="Q1562" s="28" t="s">
        <v>9803</v>
      </c>
      <c r="R1562" s="28" t="s">
        <v>9804</v>
      </c>
      <c r="V1562" s="28" t="s">
        <v>9805</v>
      </c>
      <c r="Z1562" s="28" t="s">
        <v>81</v>
      </c>
      <c r="AA1562" s="28" t="s">
        <v>196</v>
      </c>
      <c r="AE1562" s="28" t="s">
        <v>81</v>
      </c>
      <c r="AF1562" s="28" t="s">
        <v>81</v>
      </c>
      <c r="AG1562" s="28" t="s">
        <v>81</v>
      </c>
      <c r="AH1562" s="28" t="s">
        <v>81</v>
      </c>
      <c r="AJ1562" s="28" t="s">
        <v>84</v>
      </c>
      <c r="AK1562" s="28" t="s">
        <v>85</v>
      </c>
      <c r="AL1562" s="28" t="s">
        <v>9806</v>
      </c>
      <c r="AM1562" s="28" t="s">
        <v>9807</v>
      </c>
      <c r="AN1562" s="28" t="s">
        <v>163</v>
      </c>
      <c r="AO1562" s="28" t="s">
        <v>81</v>
      </c>
      <c r="AP1562" s="28" t="s">
        <v>81</v>
      </c>
      <c r="AU1562" s="28" t="s">
        <v>165</v>
      </c>
      <c r="AY1562" s="28" t="s">
        <v>234</v>
      </c>
    </row>
    <row r="1563" spans="1:51" x14ac:dyDescent="0.25">
      <c r="A1563" s="28">
        <v>641550</v>
      </c>
      <c r="B1563" s="28">
        <v>604488</v>
      </c>
      <c r="C1563" s="28" t="s">
        <v>9808</v>
      </c>
      <c r="D1563" s="28" t="s">
        <v>9809</v>
      </c>
      <c r="E1563" s="28" t="s">
        <v>94</v>
      </c>
      <c r="F1563" s="28" t="s">
        <v>7708</v>
      </c>
      <c r="G1563" s="28" t="s">
        <v>13</v>
      </c>
      <c r="H1563" s="28" t="s">
        <v>190</v>
      </c>
      <c r="I1563" s="28" t="s">
        <v>191</v>
      </c>
      <c r="J1563" s="28" t="s">
        <v>3847</v>
      </c>
      <c r="K1563" s="28" t="s">
        <v>3848</v>
      </c>
      <c r="L1563" s="28" t="s">
        <v>1452</v>
      </c>
      <c r="M1563" s="28" t="s">
        <v>577</v>
      </c>
      <c r="N1563" s="28" t="s">
        <v>3858</v>
      </c>
      <c r="O1563" s="28" t="s">
        <v>3849</v>
      </c>
      <c r="Q1563" s="28" t="s">
        <v>3850</v>
      </c>
      <c r="R1563" s="28" t="s">
        <v>9810</v>
      </c>
      <c r="S1563" s="28" t="s">
        <v>9811</v>
      </c>
      <c r="V1563" s="28" t="s">
        <v>3853</v>
      </c>
      <c r="Z1563" s="28" t="s">
        <v>81</v>
      </c>
      <c r="AA1563" s="28" t="s">
        <v>82</v>
      </c>
      <c r="AE1563" s="28" t="s">
        <v>590</v>
      </c>
      <c r="AF1563" s="28" t="s">
        <v>198</v>
      </c>
      <c r="AG1563" s="28" t="s">
        <v>582</v>
      </c>
      <c r="AH1563" s="28" t="s">
        <v>81</v>
      </c>
      <c r="AJ1563" s="28" t="s">
        <v>84</v>
      </c>
      <c r="AK1563" s="28" t="s">
        <v>85</v>
      </c>
      <c r="AL1563" s="28" t="s">
        <v>9765</v>
      </c>
      <c r="AM1563" s="28" t="s">
        <v>9812</v>
      </c>
      <c r="AN1563" s="28" t="s">
        <v>163</v>
      </c>
      <c r="AO1563" s="28" t="s">
        <v>81</v>
      </c>
      <c r="AP1563" s="28" t="s">
        <v>81</v>
      </c>
      <c r="AU1563" s="28" t="s">
        <v>165</v>
      </c>
      <c r="AY1563" s="28" t="s">
        <v>234</v>
      </c>
    </row>
    <row r="1564" spans="1:51" x14ac:dyDescent="0.25">
      <c r="A1564" s="28">
        <v>641551</v>
      </c>
      <c r="B1564" s="28">
        <v>534294</v>
      </c>
      <c r="C1564" s="28" t="s">
        <v>459</v>
      </c>
      <c r="D1564" s="28" t="s">
        <v>9813</v>
      </c>
      <c r="E1564" s="28" t="s">
        <v>9</v>
      </c>
      <c r="F1564" s="28" t="s">
        <v>9814</v>
      </c>
      <c r="G1564" s="28" t="s">
        <v>13</v>
      </c>
      <c r="H1564" s="28" t="s">
        <v>190</v>
      </c>
      <c r="J1564" s="28" t="s">
        <v>3847</v>
      </c>
      <c r="K1564" s="28" t="s">
        <v>3848</v>
      </c>
      <c r="L1564" s="28" t="s">
        <v>1452</v>
      </c>
      <c r="M1564" s="28" t="s">
        <v>577</v>
      </c>
      <c r="N1564" s="28" t="s">
        <v>7931</v>
      </c>
      <c r="O1564" s="28" t="s">
        <v>3849</v>
      </c>
      <c r="Q1564" s="28" t="s">
        <v>3850</v>
      </c>
      <c r="R1564" s="28" t="s">
        <v>9810</v>
      </c>
      <c r="S1564" s="28" t="s">
        <v>9811</v>
      </c>
      <c r="V1564" s="28" t="s">
        <v>3853</v>
      </c>
      <c r="Z1564" s="28" t="s">
        <v>81</v>
      </c>
      <c r="AA1564" s="28" t="s">
        <v>82</v>
      </c>
      <c r="AE1564" s="28" t="s">
        <v>590</v>
      </c>
      <c r="AF1564" s="28" t="s">
        <v>198</v>
      </c>
      <c r="AG1564" s="28" t="s">
        <v>582</v>
      </c>
      <c r="AH1564" s="28" t="s">
        <v>81</v>
      </c>
      <c r="AJ1564" s="28" t="s">
        <v>84</v>
      </c>
      <c r="AK1564" s="28" t="s">
        <v>85</v>
      </c>
      <c r="AL1564" s="28" t="s">
        <v>9815</v>
      </c>
      <c r="AM1564" s="28" t="s">
        <v>9816</v>
      </c>
      <c r="AN1564" s="28" t="s">
        <v>163</v>
      </c>
      <c r="AO1564" s="28" t="s">
        <v>81</v>
      </c>
      <c r="AP1564" s="28" t="s">
        <v>81</v>
      </c>
      <c r="AU1564" s="28" t="s">
        <v>165</v>
      </c>
      <c r="AY1564" s="28" t="s">
        <v>234</v>
      </c>
    </row>
    <row r="1565" spans="1:51" x14ac:dyDescent="0.25">
      <c r="A1565" s="28">
        <v>641573</v>
      </c>
      <c r="B1565" s="28">
        <v>595494</v>
      </c>
      <c r="C1565" s="28" t="s">
        <v>187</v>
      </c>
      <c r="D1565" s="28" t="s">
        <v>9817</v>
      </c>
      <c r="E1565" s="28" t="s">
        <v>94</v>
      </c>
      <c r="F1565" s="28" t="s">
        <v>9818</v>
      </c>
      <c r="G1565" s="28" t="s">
        <v>13</v>
      </c>
      <c r="H1565" s="28" t="s">
        <v>190</v>
      </c>
      <c r="I1565" s="28" t="s">
        <v>191</v>
      </c>
      <c r="J1565" s="28" t="s">
        <v>6361</v>
      </c>
      <c r="K1565" s="28" t="s">
        <v>6362</v>
      </c>
      <c r="L1565" s="28" t="s">
        <v>6233</v>
      </c>
      <c r="M1565" s="28" t="s">
        <v>577</v>
      </c>
      <c r="N1565" s="28" t="s">
        <v>3418</v>
      </c>
      <c r="O1565" s="28" t="s">
        <v>9819</v>
      </c>
      <c r="Q1565" s="28" t="s">
        <v>7688</v>
      </c>
      <c r="R1565" s="28" t="s">
        <v>9820</v>
      </c>
      <c r="S1565" s="28" t="s">
        <v>9821</v>
      </c>
      <c r="U1565" s="28" t="s">
        <v>9822</v>
      </c>
      <c r="Z1565" s="28" t="s">
        <v>81</v>
      </c>
      <c r="AA1565" s="28" t="s">
        <v>82</v>
      </c>
      <c r="AE1565" s="28" t="s">
        <v>590</v>
      </c>
      <c r="AF1565" s="28" t="s">
        <v>198</v>
      </c>
      <c r="AG1565" s="28" t="s">
        <v>582</v>
      </c>
      <c r="AH1565" s="28" t="s">
        <v>81</v>
      </c>
      <c r="AJ1565" s="28" t="s">
        <v>84</v>
      </c>
      <c r="AK1565" s="28" t="s">
        <v>85</v>
      </c>
      <c r="AL1565" s="28" t="s">
        <v>9823</v>
      </c>
      <c r="AM1565" s="28" t="s">
        <v>9824</v>
      </c>
      <c r="AN1565" s="28" t="s">
        <v>163</v>
      </c>
      <c r="AO1565" s="28" t="s">
        <v>81</v>
      </c>
      <c r="AP1565" s="28" t="s">
        <v>81</v>
      </c>
      <c r="AU1565" s="28" t="s">
        <v>165</v>
      </c>
      <c r="AY1565" s="28" t="s">
        <v>234</v>
      </c>
    </row>
    <row r="1566" spans="1:51" x14ac:dyDescent="0.25">
      <c r="A1566" s="28">
        <v>641739</v>
      </c>
      <c r="B1566" s="28">
        <v>357490</v>
      </c>
      <c r="C1566" s="28" t="s">
        <v>3307</v>
      </c>
      <c r="D1566" s="28" t="s">
        <v>6172</v>
      </c>
      <c r="E1566" s="28" t="s">
        <v>94</v>
      </c>
      <c r="F1566" s="28" t="s">
        <v>9825</v>
      </c>
      <c r="G1566" s="28" t="s">
        <v>13</v>
      </c>
      <c r="H1566" s="28" t="s">
        <v>190</v>
      </c>
      <c r="I1566" s="28" t="s">
        <v>423</v>
      </c>
      <c r="J1566" s="28" t="s">
        <v>9826</v>
      </c>
      <c r="K1566" s="28" t="s">
        <v>9827</v>
      </c>
      <c r="L1566" s="28" t="s">
        <v>6125</v>
      </c>
      <c r="M1566" s="28" t="s">
        <v>315</v>
      </c>
      <c r="N1566" s="28" t="s">
        <v>9828</v>
      </c>
      <c r="O1566" s="28" t="s">
        <v>9829</v>
      </c>
      <c r="Q1566" s="28" t="s">
        <v>6136</v>
      </c>
      <c r="R1566" s="28" t="s">
        <v>6128</v>
      </c>
      <c r="Z1566" s="28" t="s">
        <v>81</v>
      </c>
      <c r="AA1566" s="28" t="s">
        <v>82</v>
      </c>
      <c r="AE1566" s="28" t="s">
        <v>759</v>
      </c>
      <c r="AF1566" s="28" t="s">
        <v>198</v>
      </c>
      <c r="AG1566" s="28" t="s">
        <v>323</v>
      </c>
      <c r="AH1566" s="28" t="s">
        <v>81</v>
      </c>
      <c r="AJ1566" s="28" t="s">
        <v>84</v>
      </c>
      <c r="AK1566" s="28" t="s">
        <v>85</v>
      </c>
      <c r="AL1566" s="28" t="s">
        <v>9830</v>
      </c>
      <c r="AM1566" s="28" t="s">
        <v>9831</v>
      </c>
      <c r="AN1566" s="28" t="s">
        <v>163</v>
      </c>
      <c r="AO1566" s="28" t="s">
        <v>81</v>
      </c>
      <c r="AP1566" s="28" t="s">
        <v>81</v>
      </c>
      <c r="AU1566" s="28" t="s">
        <v>165</v>
      </c>
      <c r="AY1566" s="28" t="s">
        <v>326</v>
      </c>
    </row>
    <row r="1567" spans="1:51" x14ac:dyDescent="0.25">
      <c r="A1567" s="28">
        <v>641745</v>
      </c>
      <c r="B1567" s="28">
        <v>349869</v>
      </c>
      <c r="C1567" s="28" t="s">
        <v>9832</v>
      </c>
      <c r="D1567" s="28" t="s">
        <v>9833</v>
      </c>
      <c r="E1567" s="28" t="s">
        <v>94</v>
      </c>
      <c r="F1567" s="28" t="s">
        <v>9834</v>
      </c>
      <c r="G1567" s="28" t="s">
        <v>13</v>
      </c>
      <c r="H1567" s="28" t="s">
        <v>190</v>
      </c>
      <c r="I1567" s="28" t="s">
        <v>311</v>
      </c>
      <c r="J1567" s="28" t="s">
        <v>9826</v>
      </c>
      <c r="K1567" s="28" t="s">
        <v>9827</v>
      </c>
      <c r="L1567" s="28" t="s">
        <v>6125</v>
      </c>
      <c r="M1567" s="28" t="s">
        <v>315</v>
      </c>
      <c r="N1567" s="28" t="s">
        <v>2019</v>
      </c>
      <c r="O1567" s="28" t="s">
        <v>9835</v>
      </c>
      <c r="Q1567" s="28" t="s">
        <v>6136</v>
      </c>
      <c r="R1567" s="28" t="s">
        <v>6128</v>
      </c>
      <c r="Z1567" s="28" t="s">
        <v>81</v>
      </c>
      <c r="AA1567" s="28" t="s">
        <v>82</v>
      </c>
      <c r="AE1567" s="28" t="s">
        <v>759</v>
      </c>
      <c r="AF1567" s="28" t="s">
        <v>198</v>
      </c>
      <c r="AG1567" s="28" t="s">
        <v>323</v>
      </c>
      <c r="AH1567" s="28" t="s">
        <v>81</v>
      </c>
      <c r="AJ1567" s="28" t="s">
        <v>84</v>
      </c>
      <c r="AK1567" s="28" t="s">
        <v>85</v>
      </c>
      <c r="AL1567" s="28" t="s">
        <v>9836</v>
      </c>
      <c r="AM1567" s="28" t="s">
        <v>9837</v>
      </c>
      <c r="AN1567" s="28" t="s">
        <v>163</v>
      </c>
      <c r="AO1567" s="28" t="s">
        <v>81</v>
      </c>
      <c r="AP1567" s="28" t="s">
        <v>81</v>
      </c>
      <c r="AU1567" s="28" t="s">
        <v>165</v>
      </c>
      <c r="AY1567" s="28" t="s">
        <v>326</v>
      </c>
    </row>
    <row r="1568" spans="1:51" x14ac:dyDescent="0.25">
      <c r="A1568" s="28">
        <v>641753</v>
      </c>
      <c r="B1568" s="28">
        <v>599953</v>
      </c>
      <c r="C1568" s="28" t="s">
        <v>9838</v>
      </c>
      <c r="D1568" s="28" t="s">
        <v>6143</v>
      </c>
      <c r="E1568" s="28" t="s">
        <v>9</v>
      </c>
      <c r="F1568" s="28" t="s">
        <v>9839</v>
      </c>
      <c r="G1568" s="28" t="s">
        <v>13</v>
      </c>
      <c r="H1568" s="28" t="s">
        <v>190</v>
      </c>
      <c r="J1568" s="28" t="s">
        <v>9826</v>
      </c>
      <c r="K1568" s="28" t="s">
        <v>9827</v>
      </c>
      <c r="L1568" s="28" t="s">
        <v>6125</v>
      </c>
      <c r="M1568" s="28" t="s">
        <v>315</v>
      </c>
      <c r="N1568" s="28" t="s">
        <v>2780</v>
      </c>
      <c r="O1568" s="28" t="s">
        <v>9840</v>
      </c>
      <c r="Q1568" s="28" t="s">
        <v>6136</v>
      </c>
      <c r="R1568" s="28" t="s">
        <v>6128</v>
      </c>
      <c r="Z1568" s="28" t="s">
        <v>81</v>
      </c>
      <c r="AA1568" s="28" t="s">
        <v>82</v>
      </c>
      <c r="AE1568" s="28" t="s">
        <v>759</v>
      </c>
      <c r="AF1568" s="28" t="s">
        <v>198</v>
      </c>
      <c r="AG1568" s="28" t="s">
        <v>323</v>
      </c>
      <c r="AH1568" s="28" t="s">
        <v>81</v>
      </c>
      <c r="AJ1568" s="28" t="s">
        <v>84</v>
      </c>
      <c r="AK1568" s="28" t="s">
        <v>85</v>
      </c>
      <c r="AL1568" s="28" t="s">
        <v>9841</v>
      </c>
      <c r="AM1568" s="28" t="s">
        <v>9842</v>
      </c>
      <c r="AN1568" s="28" t="s">
        <v>163</v>
      </c>
      <c r="AO1568" s="28" t="s">
        <v>81</v>
      </c>
      <c r="AP1568" s="28" t="s">
        <v>81</v>
      </c>
      <c r="AU1568" s="28" t="s">
        <v>165</v>
      </c>
      <c r="AY1568" s="28" t="s">
        <v>326</v>
      </c>
    </row>
    <row r="1569" spans="1:51" x14ac:dyDescent="0.25">
      <c r="A1569" s="28">
        <v>641767</v>
      </c>
      <c r="B1569" s="28">
        <v>632875</v>
      </c>
      <c r="C1569" s="28" t="s">
        <v>1527</v>
      </c>
      <c r="D1569" s="28" t="s">
        <v>9843</v>
      </c>
      <c r="E1569" s="28" t="s">
        <v>94</v>
      </c>
      <c r="F1569" s="28" t="s">
        <v>9844</v>
      </c>
      <c r="G1569" s="28" t="s">
        <v>13</v>
      </c>
      <c r="H1569" s="28" t="s">
        <v>550</v>
      </c>
      <c r="J1569" s="28" t="s">
        <v>4549</v>
      </c>
      <c r="K1569" s="28" t="s">
        <v>4550</v>
      </c>
      <c r="L1569" s="28" t="s">
        <v>194</v>
      </c>
      <c r="M1569" s="28" t="s">
        <v>17</v>
      </c>
      <c r="N1569" s="28" t="s">
        <v>7931</v>
      </c>
      <c r="O1569" s="28" t="s">
        <v>4600</v>
      </c>
      <c r="P1569" s="28" t="s">
        <v>4553</v>
      </c>
      <c r="Q1569" s="28" t="s">
        <v>3832</v>
      </c>
      <c r="R1569" s="28" t="s">
        <v>4554</v>
      </c>
      <c r="S1569" s="28" t="s">
        <v>4603</v>
      </c>
      <c r="V1569" s="28" t="s">
        <v>4555</v>
      </c>
      <c r="Z1569" s="28" t="s">
        <v>81</v>
      </c>
      <c r="AA1569" s="28" t="s">
        <v>814</v>
      </c>
      <c r="AB1569" s="28" t="s">
        <v>4556</v>
      </c>
      <c r="AC1569" s="28" t="s">
        <v>4557</v>
      </c>
      <c r="AE1569" s="28" t="s">
        <v>197</v>
      </c>
      <c r="AF1569" s="28" t="s">
        <v>198</v>
      </c>
      <c r="AG1569" s="28" t="s">
        <v>160</v>
      </c>
      <c r="AH1569" s="28" t="s">
        <v>81</v>
      </c>
      <c r="AJ1569" s="28" t="s">
        <v>84</v>
      </c>
      <c r="AK1569" s="28" t="s">
        <v>85</v>
      </c>
      <c r="AL1569" s="28" t="s">
        <v>9845</v>
      </c>
      <c r="AM1569" s="28" t="s">
        <v>9846</v>
      </c>
      <c r="AN1569" s="28" t="s">
        <v>163</v>
      </c>
      <c r="AU1569" s="28" t="s">
        <v>165</v>
      </c>
      <c r="AY1569" s="28" t="s">
        <v>9847</v>
      </c>
    </row>
    <row r="1570" spans="1:51" x14ac:dyDescent="0.25">
      <c r="A1570" s="28">
        <v>641811</v>
      </c>
      <c r="B1570" s="28">
        <v>632889</v>
      </c>
      <c r="C1570" s="28" t="s">
        <v>2848</v>
      </c>
      <c r="D1570" s="28" t="s">
        <v>9848</v>
      </c>
      <c r="E1570" s="28" t="s">
        <v>94</v>
      </c>
      <c r="F1570" s="28" t="s">
        <v>9849</v>
      </c>
      <c r="G1570" s="28" t="s">
        <v>13</v>
      </c>
      <c r="H1570" s="28" t="s">
        <v>550</v>
      </c>
      <c r="J1570" s="28" t="s">
        <v>8288</v>
      </c>
      <c r="K1570" s="28" t="s">
        <v>8289</v>
      </c>
      <c r="L1570" s="28" t="s">
        <v>8290</v>
      </c>
      <c r="M1570" s="28" t="s">
        <v>17</v>
      </c>
      <c r="N1570" s="28" t="s">
        <v>5679</v>
      </c>
      <c r="O1570" s="28" t="s">
        <v>9850</v>
      </c>
      <c r="Q1570" s="28" t="s">
        <v>8309</v>
      </c>
      <c r="R1570" s="28" t="s">
        <v>8310</v>
      </c>
      <c r="Z1570" s="28" t="s">
        <v>81</v>
      </c>
      <c r="AA1570" s="28" t="s">
        <v>364</v>
      </c>
      <c r="AE1570" s="28" t="s">
        <v>197</v>
      </c>
      <c r="AF1570" s="28" t="s">
        <v>198</v>
      </c>
      <c r="AG1570" s="28" t="s">
        <v>160</v>
      </c>
      <c r="AH1570" s="28" t="s">
        <v>81</v>
      </c>
      <c r="AJ1570" s="28" t="s">
        <v>84</v>
      </c>
      <c r="AK1570" s="28" t="s">
        <v>85</v>
      </c>
      <c r="AL1570" s="28" t="s">
        <v>9851</v>
      </c>
      <c r="AM1570" s="28" t="s">
        <v>9852</v>
      </c>
      <c r="AN1570" s="28" t="s">
        <v>163</v>
      </c>
      <c r="AO1570" s="28" t="s">
        <v>84</v>
      </c>
      <c r="AP1570" s="28" t="s">
        <v>164</v>
      </c>
      <c r="AU1570" s="28" t="s">
        <v>165</v>
      </c>
      <c r="AV1570" s="28" t="s">
        <v>166</v>
      </c>
      <c r="AW1570" s="28" t="s">
        <v>167</v>
      </c>
      <c r="AX1570" s="28" t="s">
        <v>168</v>
      </c>
      <c r="AY1570" s="28" t="s">
        <v>234</v>
      </c>
    </row>
    <row r="1571" spans="1:51" x14ac:dyDescent="0.25">
      <c r="A1571" s="28">
        <v>641904</v>
      </c>
      <c r="B1571" s="28">
        <v>632920</v>
      </c>
      <c r="C1571" s="28" t="s">
        <v>2244</v>
      </c>
      <c r="D1571" s="28" t="s">
        <v>9853</v>
      </c>
      <c r="E1571" s="28" t="s">
        <v>94</v>
      </c>
      <c r="F1571" s="28" t="s">
        <v>9854</v>
      </c>
      <c r="G1571" s="28" t="s">
        <v>13</v>
      </c>
      <c r="H1571" s="28" t="s">
        <v>153</v>
      </c>
      <c r="J1571" s="28" t="s">
        <v>9288</v>
      </c>
      <c r="K1571" s="28" t="s">
        <v>9289</v>
      </c>
      <c r="N1571" s="28" t="s">
        <v>1950</v>
      </c>
      <c r="O1571" s="28" t="s">
        <v>9573</v>
      </c>
      <c r="P1571" s="28" t="s">
        <v>4891</v>
      </c>
      <c r="Q1571" s="28" t="s">
        <v>9291</v>
      </c>
      <c r="R1571" s="28" t="s">
        <v>9573</v>
      </c>
      <c r="Z1571" s="28" t="s">
        <v>81</v>
      </c>
      <c r="AA1571" s="28" t="s">
        <v>82</v>
      </c>
      <c r="AE1571" s="28" t="s">
        <v>81</v>
      </c>
      <c r="AF1571" s="28" t="s">
        <v>81</v>
      </c>
      <c r="AG1571" s="28" t="s">
        <v>81</v>
      </c>
      <c r="AH1571" s="28" t="s">
        <v>81</v>
      </c>
      <c r="AJ1571" s="28" t="s">
        <v>84</v>
      </c>
      <c r="AK1571" s="28" t="s">
        <v>85</v>
      </c>
      <c r="AL1571" s="28" t="s">
        <v>9855</v>
      </c>
      <c r="AM1571" s="28" t="s">
        <v>9856</v>
      </c>
      <c r="AN1571" s="28" t="s">
        <v>163</v>
      </c>
      <c r="AO1571" s="28" t="s">
        <v>84</v>
      </c>
      <c r="AP1571" s="28" t="s">
        <v>164</v>
      </c>
      <c r="AU1571" s="28" t="s">
        <v>165</v>
      </c>
      <c r="AV1571" s="28" t="s">
        <v>166</v>
      </c>
      <c r="AW1571" s="28" t="s">
        <v>167</v>
      </c>
      <c r="AX1571" s="28" t="s">
        <v>168</v>
      </c>
      <c r="AY1571" s="28" t="s">
        <v>9295</v>
      </c>
    </row>
    <row r="1572" spans="1:51" x14ac:dyDescent="0.25">
      <c r="A1572" s="28">
        <v>641905</v>
      </c>
      <c r="B1572" s="28">
        <v>632921</v>
      </c>
      <c r="C1572" s="28" t="s">
        <v>6739</v>
      </c>
      <c r="D1572" s="28" t="s">
        <v>9857</v>
      </c>
      <c r="E1572" s="28" t="s">
        <v>94</v>
      </c>
      <c r="F1572" s="28" t="s">
        <v>9858</v>
      </c>
      <c r="G1572" s="28" t="s">
        <v>13</v>
      </c>
      <c r="H1572" s="28" t="s">
        <v>153</v>
      </c>
      <c r="J1572" s="28" t="s">
        <v>9288</v>
      </c>
      <c r="K1572" s="28" t="s">
        <v>9289</v>
      </c>
      <c r="N1572" s="28" t="s">
        <v>1950</v>
      </c>
      <c r="O1572" s="28" t="s">
        <v>9859</v>
      </c>
      <c r="P1572" s="28" t="s">
        <v>4891</v>
      </c>
      <c r="Q1572" s="28" t="s">
        <v>9291</v>
      </c>
      <c r="R1572" s="28" t="s">
        <v>9573</v>
      </c>
      <c r="Z1572" s="28" t="s">
        <v>81</v>
      </c>
      <c r="AA1572" s="28" t="s">
        <v>82</v>
      </c>
      <c r="AE1572" s="28" t="s">
        <v>81</v>
      </c>
      <c r="AF1572" s="28" t="s">
        <v>81</v>
      </c>
      <c r="AG1572" s="28" t="s">
        <v>81</v>
      </c>
      <c r="AH1572" s="28" t="s">
        <v>81</v>
      </c>
      <c r="AJ1572" s="28" t="s">
        <v>84</v>
      </c>
      <c r="AK1572" s="28" t="s">
        <v>85</v>
      </c>
      <c r="AL1572" s="28" t="s">
        <v>9860</v>
      </c>
      <c r="AM1572" s="28" t="s">
        <v>9861</v>
      </c>
      <c r="AN1572" s="28" t="s">
        <v>163</v>
      </c>
      <c r="AO1572" s="28" t="s">
        <v>84</v>
      </c>
      <c r="AP1572" s="28" t="s">
        <v>164</v>
      </c>
      <c r="AU1572" s="28" t="s">
        <v>165</v>
      </c>
      <c r="AV1572" s="28" t="s">
        <v>166</v>
      </c>
      <c r="AW1572" s="28" t="s">
        <v>167</v>
      </c>
      <c r="AX1572" s="28" t="s">
        <v>168</v>
      </c>
      <c r="AY1572" s="28" t="s">
        <v>9295</v>
      </c>
    </row>
    <row r="1573" spans="1:51" x14ac:dyDescent="0.25">
      <c r="A1573" s="28">
        <v>641906</v>
      </c>
      <c r="B1573" s="28">
        <v>632922</v>
      </c>
      <c r="C1573" s="28" t="s">
        <v>548</v>
      </c>
      <c r="D1573" s="28" t="s">
        <v>9862</v>
      </c>
      <c r="E1573" s="28" t="s">
        <v>94</v>
      </c>
      <c r="F1573" s="28" t="s">
        <v>9863</v>
      </c>
      <c r="G1573" s="28" t="s">
        <v>13</v>
      </c>
      <c r="H1573" s="28" t="s">
        <v>153</v>
      </c>
      <c r="J1573" s="28" t="s">
        <v>9288</v>
      </c>
      <c r="K1573" s="28" t="s">
        <v>9289</v>
      </c>
      <c r="N1573" s="28" t="s">
        <v>1950</v>
      </c>
      <c r="O1573" s="28" t="s">
        <v>9573</v>
      </c>
      <c r="P1573" s="28" t="s">
        <v>4891</v>
      </c>
      <c r="Q1573" s="28" t="s">
        <v>9291</v>
      </c>
      <c r="R1573" s="28" t="s">
        <v>9573</v>
      </c>
      <c r="Z1573" s="28" t="s">
        <v>81</v>
      </c>
      <c r="AA1573" s="28" t="s">
        <v>82</v>
      </c>
      <c r="AE1573" s="28" t="s">
        <v>81</v>
      </c>
      <c r="AF1573" s="28" t="s">
        <v>81</v>
      </c>
      <c r="AG1573" s="28" t="s">
        <v>81</v>
      </c>
      <c r="AH1573" s="28" t="s">
        <v>81</v>
      </c>
      <c r="AJ1573" s="28" t="s">
        <v>84</v>
      </c>
      <c r="AK1573" s="28" t="s">
        <v>85</v>
      </c>
      <c r="AL1573" s="28" t="s">
        <v>9864</v>
      </c>
      <c r="AM1573" s="28" t="s">
        <v>9865</v>
      </c>
      <c r="AN1573" s="28" t="s">
        <v>163</v>
      </c>
      <c r="AU1573" s="28" t="s">
        <v>165</v>
      </c>
      <c r="AY1573" s="28" t="s">
        <v>9295</v>
      </c>
    </row>
    <row r="1574" spans="1:51" x14ac:dyDescent="0.25">
      <c r="A1574" s="28">
        <v>641907</v>
      </c>
      <c r="B1574" s="28">
        <v>632923</v>
      </c>
      <c r="C1574" s="28" t="s">
        <v>9866</v>
      </c>
      <c r="D1574" s="28" t="s">
        <v>9867</v>
      </c>
      <c r="E1574" s="28" t="s">
        <v>94</v>
      </c>
      <c r="F1574" s="28" t="s">
        <v>9868</v>
      </c>
      <c r="G1574" s="28" t="s">
        <v>13</v>
      </c>
      <c r="H1574" s="28" t="s">
        <v>153</v>
      </c>
      <c r="J1574" s="28" t="s">
        <v>9288</v>
      </c>
      <c r="K1574" s="28" t="s">
        <v>9289</v>
      </c>
      <c r="N1574" s="28" t="s">
        <v>1950</v>
      </c>
      <c r="O1574" s="28" t="s">
        <v>9859</v>
      </c>
      <c r="P1574" s="28" t="s">
        <v>4891</v>
      </c>
      <c r="Q1574" s="28" t="s">
        <v>9291</v>
      </c>
      <c r="R1574" s="28" t="s">
        <v>9573</v>
      </c>
      <c r="Z1574" s="28" t="s">
        <v>81</v>
      </c>
      <c r="AA1574" s="28" t="s">
        <v>82</v>
      </c>
      <c r="AE1574" s="28" t="s">
        <v>81</v>
      </c>
      <c r="AF1574" s="28" t="s">
        <v>81</v>
      </c>
      <c r="AG1574" s="28" t="s">
        <v>81</v>
      </c>
      <c r="AH1574" s="28" t="s">
        <v>81</v>
      </c>
      <c r="AJ1574" s="28" t="s">
        <v>84</v>
      </c>
      <c r="AK1574" s="28" t="s">
        <v>85</v>
      </c>
      <c r="AL1574" s="28" t="s">
        <v>9869</v>
      </c>
      <c r="AM1574" s="28" t="s">
        <v>9870</v>
      </c>
      <c r="AN1574" s="28" t="s">
        <v>163</v>
      </c>
      <c r="AU1574" s="28" t="s">
        <v>165</v>
      </c>
      <c r="AY1574" s="28" t="s">
        <v>9295</v>
      </c>
    </row>
    <row r="1575" spans="1:51" x14ac:dyDescent="0.25">
      <c r="A1575" s="28">
        <v>641908</v>
      </c>
      <c r="B1575" s="28">
        <v>632924</v>
      </c>
      <c r="C1575" s="28" t="s">
        <v>124</v>
      </c>
      <c r="D1575" s="28" t="s">
        <v>9871</v>
      </c>
      <c r="E1575" s="28" t="s">
        <v>94</v>
      </c>
      <c r="F1575" s="28" t="s">
        <v>9872</v>
      </c>
      <c r="G1575" s="28" t="s">
        <v>13</v>
      </c>
      <c r="H1575" s="28" t="s">
        <v>153</v>
      </c>
      <c r="J1575" s="28" t="s">
        <v>9288</v>
      </c>
      <c r="K1575" s="28" t="s">
        <v>9289</v>
      </c>
      <c r="N1575" s="28" t="s">
        <v>1950</v>
      </c>
      <c r="O1575" s="28" t="s">
        <v>9573</v>
      </c>
      <c r="P1575" s="28" t="s">
        <v>9873</v>
      </c>
      <c r="Q1575" s="28" t="s">
        <v>9291</v>
      </c>
      <c r="R1575" s="28" t="s">
        <v>9573</v>
      </c>
      <c r="Z1575" s="28" t="s">
        <v>81</v>
      </c>
      <c r="AA1575" s="28" t="s">
        <v>82</v>
      </c>
      <c r="AE1575" s="28" t="s">
        <v>81</v>
      </c>
      <c r="AF1575" s="28" t="s">
        <v>81</v>
      </c>
      <c r="AG1575" s="28" t="s">
        <v>81</v>
      </c>
      <c r="AH1575" s="28" t="s">
        <v>81</v>
      </c>
      <c r="AJ1575" s="28" t="s">
        <v>84</v>
      </c>
      <c r="AK1575" s="28" t="s">
        <v>85</v>
      </c>
      <c r="AL1575" s="28" t="s">
        <v>9874</v>
      </c>
      <c r="AM1575" s="28" t="s">
        <v>9875</v>
      </c>
      <c r="AN1575" s="28" t="s">
        <v>163</v>
      </c>
      <c r="AO1575" s="28" t="s">
        <v>84</v>
      </c>
      <c r="AP1575" s="28" t="s">
        <v>164</v>
      </c>
      <c r="AU1575" s="28" t="s">
        <v>165</v>
      </c>
      <c r="AV1575" s="28" t="s">
        <v>166</v>
      </c>
      <c r="AW1575" s="28" t="s">
        <v>167</v>
      </c>
      <c r="AX1575" s="28" t="s">
        <v>168</v>
      </c>
      <c r="AY1575" s="28" t="s">
        <v>9295</v>
      </c>
    </row>
    <row r="1576" spans="1:51" x14ac:dyDescent="0.25">
      <c r="A1576" s="28">
        <v>641920</v>
      </c>
      <c r="B1576" s="28">
        <v>632928</v>
      </c>
      <c r="C1576" s="28" t="s">
        <v>9876</v>
      </c>
      <c r="D1576" s="28" t="s">
        <v>9877</v>
      </c>
      <c r="E1576" s="28" t="s">
        <v>94</v>
      </c>
      <c r="F1576" s="28" t="s">
        <v>9878</v>
      </c>
      <c r="G1576" s="28" t="s">
        <v>13</v>
      </c>
      <c r="H1576" s="28" t="s">
        <v>153</v>
      </c>
      <c r="J1576" s="28" t="s">
        <v>9288</v>
      </c>
      <c r="K1576" s="28" t="s">
        <v>9289</v>
      </c>
      <c r="N1576" s="28" t="s">
        <v>1950</v>
      </c>
      <c r="O1576" s="28" t="s">
        <v>4891</v>
      </c>
      <c r="P1576" s="28" t="s">
        <v>9873</v>
      </c>
      <c r="Q1576" s="28" t="s">
        <v>9291</v>
      </c>
      <c r="R1576" s="28" t="s">
        <v>9573</v>
      </c>
      <c r="V1576" s="28" t="s">
        <v>9351</v>
      </c>
      <c r="Z1576" s="28" t="s">
        <v>81</v>
      </c>
      <c r="AA1576" s="28" t="s">
        <v>82</v>
      </c>
      <c r="AE1576" s="28" t="s">
        <v>81</v>
      </c>
      <c r="AF1576" s="28" t="s">
        <v>81</v>
      </c>
      <c r="AG1576" s="28" t="s">
        <v>81</v>
      </c>
      <c r="AH1576" s="28" t="s">
        <v>81</v>
      </c>
      <c r="AJ1576" s="28" t="s">
        <v>84</v>
      </c>
      <c r="AK1576" s="28" t="s">
        <v>85</v>
      </c>
      <c r="AL1576" s="28" t="s">
        <v>9879</v>
      </c>
      <c r="AM1576" s="28" t="s">
        <v>9880</v>
      </c>
      <c r="AN1576" s="28" t="s">
        <v>163</v>
      </c>
      <c r="AO1576" s="28" t="s">
        <v>84</v>
      </c>
      <c r="AP1576" s="28" t="s">
        <v>164</v>
      </c>
      <c r="AU1576" s="28" t="s">
        <v>165</v>
      </c>
      <c r="AV1576" s="28" t="s">
        <v>166</v>
      </c>
      <c r="AW1576" s="28" t="s">
        <v>167</v>
      </c>
      <c r="AX1576" s="28" t="s">
        <v>168</v>
      </c>
      <c r="AY1576" s="28" t="s">
        <v>9295</v>
      </c>
    </row>
    <row r="1577" spans="1:51" x14ac:dyDescent="0.25">
      <c r="A1577" s="28">
        <v>641960</v>
      </c>
      <c r="B1577" s="28">
        <v>567340</v>
      </c>
      <c r="C1577" s="28" t="s">
        <v>9881</v>
      </c>
      <c r="D1577" s="28" t="s">
        <v>9882</v>
      </c>
      <c r="E1577" s="28" t="s">
        <v>94</v>
      </c>
      <c r="F1577" s="28" t="s">
        <v>9883</v>
      </c>
      <c r="G1577" s="28" t="s">
        <v>13</v>
      </c>
      <c r="H1577" s="28" t="s">
        <v>190</v>
      </c>
      <c r="J1577" s="28" t="s">
        <v>9884</v>
      </c>
      <c r="K1577" s="28" t="s">
        <v>9885</v>
      </c>
      <c r="N1577" s="28" t="s">
        <v>9886</v>
      </c>
      <c r="Q1577" s="28" t="s">
        <v>3151</v>
      </c>
      <c r="R1577" s="28" t="s">
        <v>3950</v>
      </c>
      <c r="Z1577" s="28" t="s">
        <v>81</v>
      </c>
      <c r="AA1577" s="28" t="s">
        <v>82</v>
      </c>
      <c r="AE1577" s="28" t="s">
        <v>81</v>
      </c>
      <c r="AF1577" s="28" t="s">
        <v>81</v>
      </c>
      <c r="AG1577" s="28" t="s">
        <v>81</v>
      </c>
      <c r="AH1577" s="28" t="s">
        <v>81</v>
      </c>
      <c r="AJ1577" s="28" t="s">
        <v>84</v>
      </c>
      <c r="AK1577" s="28" t="s">
        <v>85</v>
      </c>
      <c r="AL1577" s="28" t="s">
        <v>9887</v>
      </c>
      <c r="AM1577" s="28" t="s">
        <v>9888</v>
      </c>
      <c r="AN1577" s="28" t="s">
        <v>163</v>
      </c>
      <c r="AO1577" s="28" t="s">
        <v>81</v>
      </c>
      <c r="AP1577" s="28" t="s">
        <v>81</v>
      </c>
      <c r="AU1577" s="28" t="s">
        <v>165</v>
      </c>
      <c r="AY1577" s="28" t="s">
        <v>610</v>
      </c>
    </row>
    <row r="1578" spans="1:51" x14ac:dyDescent="0.25">
      <c r="A1578" s="28">
        <v>641961</v>
      </c>
      <c r="B1578" s="28">
        <v>565821</v>
      </c>
      <c r="C1578" s="28" t="s">
        <v>9534</v>
      </c>
      <c r="D1578" s="28" t="s">
        <v>9889</v>
      </c>
      <c r="E1578" s="28" t="s">
        <v>9</v>
      </c>
      <c r="F1578" s="28" t="s">
        <v>9890</v>
      </c>
      <c r="G1578" s="28" t="s">
        <v>13</v>
      </c>
      <c r="H1578" s="28" t="s">
        <v>190</v>
      </c>
      <c r="J1578" s="28" t="s">
        <v>9884</v>
      </c>
      <c r="K1578" s="28" t="s">
        <v>9885</v>
      </c>
      <c r="N1578" s="28" t="s">
        <v>9891</v>
      </c>
      <c r="Q1578" s="28" t="s">
        <v>3151</v>
      </c>
      <c r="R1578" s="28" t="s">
        <v>3984</v>
      </c>
      <c r="Z1578" s="28" t="s">
        <v>81</v>
      </c>
      <c r="AA1578" s="28" t="s">
        <v>82</v>
      </c>
      <c r="AE1578" s="28" t="s">
        <v>81</v>
      </c>
      <c r="AF1578" s="28" t="s">
        <v>81</v>
      </c>
      <c r="AG1578" s="28" t="s">
        <v>81</v>
      </c>
      <c r="AH1578" s="28" t="s">
        <v>81</v>
      </c>
      <c r="AJ1578" s="28" t="s">
        <v>84</v>
      </c>
      <c r="AK1578" s="28" t="s">
        <v>85</v>
      </c>
      <c r="AL1578" s="28" t="s">
        <v>9892</v>
      </c>
      <c r="AM1578" s="28" t="s">
        <v>9893</v>
      </c>
      <c r="AN1578" s="28" t="s">
        <v>163</v>
      </c>
      <c r="AO1578" s="28" t="s">
        <v>81</v>
      </c>
      <c r="AP1578" s="28" t="s">
        <v>81</v>
      </c>
      <c r="AU1578" s="28" t="s">
        <v>165</v>
      </c>
      <c r="AY1578" s="28" t="s">
        <v>610</v>
      </c>
    </row>
    <row r="1579" spans="1:51" x14ac:dyDescent="0.25">
      <c r="A1579" s="28">
        <v>641962</v>
      </c>
      <c r="B1579" s="28">
        <v>563737</v>
      </c>
      <c r="C1579" s="28" t="s">
        <v>4977</v>
      </c>
      <c r="D1579" s="28" t="s">
        <v>9894</v>
      </c>
      <c r="E1579" s="28" t="s">
        <v>94</v>
      </c>
      <c r="F1579" s="28" t="s">
        <v>9895</v>
      </c>
      <c r="G1579" s="28" t="s">
        <v>13</v>
      </c>
      <c r="H1579" s="28" t="s">
        <v>190</v>
      </c>
      <c r="J1579" s="28" t="s">
        <v>9884</v>
      </c>
      <c r="K1579" s="28" t="s">
        <v>9885</v>
      </c>
      <c r="N1579" s="28" t="s">
        <v>9886</v>
      </c>
      <c r="O1579" s="28" t="s">
        <v>9896</v>
      </c>
      <c r="Q1579" s="28" t="s">
        <v>3151</v>
      </c>
      <c r="R1579" s="28" t="s">
        <v>3950</v>
      </c>
      <c r="Z1579" s="28" t="s">
        <v>81</v>
      </c>
      <c r="AA1579" s="28" t="s">
        <v>82</v>
      </c>
      <c r="AE1579" s="28" t="s">
        <v>81</v>
      </c>
      <c r="AF1579" s="28" t="s">
        <v>81</v>
      </c>
      <c r="AG1579" s="28" t="s">
        <v>81</v>
      </c>
      <c r="AH1579" s="28" t="s">
        <v>81</v>
      </c>
      <c r="AJ1579" s="28" t="s">
        <v>84</v>
      </c>
      <c r="AK1579" s="28" t="s">
        <v>85</v>
      </c>
      <c r="AL1579" s="28" t="s">
        <v>9897</v>
      </c>
      <c r="AM1579" s="28" t="s">
        <v>9898</v>
      </c>
      <c r="AN1579" s="28" t="s">
        <v>163</v>
      </c>
      <c r="AO1579" s="28" t="s">
        <v>81</v>
      </c>
      <c r="AP1579" s="28" t="s">
        <v>81</v>
      </c>
      <c r="AU1579" s="28" t="s">
        <v>165</v>
      </c>
      <c r="AY1579" s="28" t="s">
        <v>9899</v>
      </c>
    </row>
    <row r="1580" spans="1:51" x14ac:dyDescent="0.25">
      <c r="A1580" s="28">
        <v>641963</v>
      </c>
      <c r="B1580" s="28">
        <v>563725</v>
      </c>
      <c r="C1580" s="28" t="s">
        <v>9900</v>
      </c>
      <c r="D1580" s="28" t="s">
        <v>9901</v>
      </c>
      <c r="E1580" s="28" t="s">
        <v>9</v>
      </c>
      <c r="F1580" s="28" t="s">
        <v>9902</v>
      </c>
      <c r="G1580" s="28" t="s">
        <v>13</v>
      </c>
      <c r="H1580" s="28" t="s">
        <v>190</v>
      </c>
      <c r="I1580" s="28" t="s">
        <v>311</v>
      </c>
      <c r="J1580" s="28" t="s">
        <v>9884</v>
      </c>
      <c r="K1580" s="28" t="s">
        <v>9885</v>
      </c>
      <c r="N1580" s="28" t="s">
        <v>9886</v>
      </c>
      <c r="Q1580" s="28" t="s">
        <v>3151</v>
      </c>
      <c r="R1580" s="28" t="s">
        <v>3984</v>
      </c>
      <c r="Z1580" s="28" t="s">
        <v>81</v>
      </c>
      <c r="AA1580" s="28" t="s">
        <v>82</v>
      </c>
      <c r="AE1580" s="28" t="s">
        <v>81</v>
      </c>
      <c r="AF1580" s="28" t="s">
        <v>81</v>
      </c>
      <c r="AG1580" s="28" t="s">
        <v>81</v>
      </c>
      <c r="AH1580" s="28" t="s">
        <v>81</v>
      </c>
      <c r="AJ1580" s="28" t="s">
        <v>84</v>
      </c>
      <c r="AK1580" s="28" t="s">
        <v>85</v>
      </c>
      <c r="AL1580" s="28" t="s">
        <v>9903</v>
      </c>
      <c r="AM1580" s="28" t="s">
        <v>9904</v>
      </c>
      <c r="AN1580" s="28" t="s">
        <v>163</v>
      </c>
      <c r="AO1580" s="28" t="s">
        <v>81</v>
      </c>
      <c r="AP1580" s="28" t="s">
        <v>81</v>
      </c>
      <c r="AU1580" s="28" t="s">
        <v>165</v>
      </c>
      <c r="AY1580" s="28" t="s">
        <v>9899</v>
      </c>
    </row>
    <row r="1581" spans="1:51" x14ac:dyDescent="0.25">
      <c r="A1581" s="28">
        <v>641972</v>
      </c>
      <c r="B1581" s="28">
        <v>525235</v>
      </c>
      <c r="C1581" s="28" t="s">
        <v>1319</v>
      </c>
      <c r="D1581" s="28" t="s">
        <v>9905</v>
      </c>
      <c r="E1581" s="28" t="s">
        <v>94</v>
      </c>
      <c r="F1581" s="28" t="s">
        <v>9906</v>
      </c>
      <c r="G1581" s="28" t="s">
        <v>13</v>
      </c>
      <c r="H1581" s="28" t="s">
        <v>190</v>
      </c>
      <c r="J1581" s="28" t="s">
        <v>9884</v>
      </c>
      <c r="K1581" s="28" t="s">
        <v>9885</v>
      </c>
      <c r="N1581" s="28" t="s">
        <v>9886</v>
      </c>
      <c r="O1581" s="28" t="s">
        <v>9907</v>
      </c>
      <c r="Q1581" s="28" t="s">
        <v>3151</v>
      </c>
      <c r="R1581" s="28" t="s">
        <v>3950</v>
      </c>
      <c r="Z1581" s="28" t="s">
        <v>81</v>
      </c>
      <c r="AA1581" s="28" t="s">
        <v>82</v>
      </c>
      <c r="AE1581" s="28" t="s">
        <v>81</v>
      </c>
      <c r="AF1581" s="28" t="s">
        <v>81</v>
      </c>
      <c r="AG1581" s="28" t="s">
        <v>81</v>
      </c>
      <c r="AH1581" s="28" t="s">
        <v>81</v>
      </c>
      <c r="AJ1581" s="28" t="s">
        <v>84</v>
      </c>
      <c r="AK1581" s="28" t="s">
        <v>85</v>
      </c>
      <c r="AL1581" s="28" t="s">
        <v>9908</v>
      </c>
      <c r="AM1581" s="28" t="s">
        <v>9909</v>
      </c>
      <c r="AN1581" s="28" t="s">
        <v>163</v>
      </c>
      <c r="AO1581" s="28" t="s">
        <v>81</v>
      </c>
      <c r="AP1581" s="28" t="s">
        <v>81</v>
      </c>
      <c r="AU1581" s="28" t="s">
        <v>165</v>
      </c>
      <c r="AY1581" s="28" t="s">
        <v>610</v>
      </c>
    </row>
    <row r="1582" spans="1:51" x14ac:dyDescent="0.25">
      <c r="A1582" s="28">
        <v>641980</v>
      </c>
      <c r="B1582" s="28">
        <v>525128</v>
      </c>
      <c r="C1582" s="28" t="s">
        <v>3307</v>
      </c>
      <c r="D1582" s="28" t="s">
        <v>9910</v>
      </c>
      <c r="E1582" s="28" t="s">
        <v>94</v>
      </c>
      <c r="F1582" s="28" t="s">
        <v>9911</v>
      </c>
      <c r="G1582" s="28" t="s">
        <v>13</v>
      </c>
      <c r="H1582" s="28" t="s">
        <v>190</v>
      </c>
      <c r="J1582" s="28" t="s">
        <v>9884</v>
      </c>
      <c r="K1582" s="28" t="s">
        <v>9885</v>
      </c>
      <c r="N1582" s="28" t="s">
        <v>9886</v>
      </c>
      <c r="O1582" s="28" t="s">
        <v>9907</v>
      </c>
      <c r="Q1582" s="28" t="s">
        <v>3151</v>
      </c>
      <c r="R1582" s="28" t="s">
        <v>3950</v>
      </c>
      <c r="Z1582" s="28" t="s">
        <v>81</v>
      </c>
      <c r="AA1582" s="28" t="s">
        <v>82</v>
      </c>
      <c r="AE1582" s="28" t="s">
        <v>81</v>
      </c>
      <c r="AF1582" s="28" t="s">
        <v>81</v>
      </c>
      <c r="AG1582" s="28" t="s">
        <v>81</v>
      </c>
      <c r="AH1582" s="28" t="s">
        <v>81</v>
      </c>
      <c r="AJ1582" s="28" t="s">
        <v>84</v>
      </c>
      <c r="AK1582" s="28" t="s">
        <v>85</v>
      </c>
      <c r="AL1582" s="28" t="s">
        <v>9912</v>
      </c>
      <c r="AM1582" s="28" t="s">
        <v>9913</v>
      </c>
      <c r="AN1582" s="28" t="s">
        <v>163</v>
      </c>
      <c r="AO1582" s="28" t="s">
        <v>81</v>
      </c>
      <c r="AP1582" s="28" t="s">
        <v>81</v>
      </c>
      <c r="AU1582" s="28" t="s">
        <v>165</v>
      </c>
      <c r="AY1582" s="28" t="s">
        <v>610</v>
      </c>
    </row>
    <row r="1583" spans="1:51" x14ac:dyDescent="0.25">
      <c r="A1583" s="28">
        <v>642005</v>
      </c>
      <c r="B1583" s="28">
        <v>593276</v>
      </c>
      <c r="C1583" s="28" t="s">
        <v>116</v>
      </c>
      <c r="D1583" s="28" t="s">
        <v>9914</v>
      </c>
      <c r="E1583" s="28" t="s">
        <v>94</v>
      </c>
      <c r="F1583" s="28" t="s">
        <v>9915</v>
      </c>
      <c r="G1583" s="28" t="s">
        <v>13</v>
      </c>
      <c r="H1583" s="28" t="s">
        <v>190</v>
      </c>
      <c r="I1583" s="28" t="s">
        <v>423</v>
      </c>
      <c r="J1583" s="28" t="s">
        <v>9884</v>
      </c>
      <c r="K1583" s="28" t="s">
        <v>9885</v>
      </c>
      <c r="N1583" s="28" t="s">
        <v>9886</v>
      </c>
      <c r="O1583" s="28" t="s">
        <v>9916</v>
      </c>
      <c r="Q1583" s="28" t="s">
        <v>9917</v>
      </c>
      <c r="R1583" s="28" t="s">
        <v>9918</v>
      </c>
      <c r="Z1583" s="28" t="s">
        <v>81</v>
      </c>
      <c r="AA1583" s="28" t="s">
        <v>82</v>
      </c>
      <c r="AE1583" s="28" t="s">
        <v>81</v>
      </c>
      <c r="AF1583" s="28" t="s">
        <v>81</v>
      </c>
      <c r="AG1583" s="28" t="s">
        <v>81</v>
      </c>
      <c r="AH1583" s="28" t="s">
        <v>81</v>
      </c>
      <c r="AJ1583" s="28" t="s">
        <v>84</v>
      </c>
      <c r="AK1583" s="28" t="s">
        <v>85</v>
      </c>
      <c r="AL1583" s="28" t="s">
        <v>9919</v>
      </c>
      <c r="AM1583" s="28" t="s">
        <v>9920</v>
      </c>
      <c r="AN1583" s="28" t="s">
        <v>163</v>
      </c>
      <c r="AO1583" s="28" t="s">
        <v>81</v>
      </c>
      <c r="AP1583" s="28" t="s">
        <v>81</v>
      </c>
      <c r="AU1583" s="28" t="s">
        <v>165</v>
      </c>
      <c r="AY1583" s="28" t="s">
        <v>9899</v>
      </c>
    </row>
    <row r="1584" spans="1:51" x14ac:dyDescent="0.25">
      <c r="A1584" s="28">
        <v>642040</v>
      </c>
      <c r="B1584" s="28">
        <v>632949</v>
      </c>
      <c r="C1584" s="28" t="s">
        <v>6072</v>
      </c>
      <c r="D1584" s="28" t="s">
        <v>9921</v>
      </c>
      <c r="E1584" s="28" t="s">
        <v>9</v>
      </c>
      <c r="F1584" s="28" t="s">
        <v>9922</v>
      </c>
      <c r="G1584" s="28" t="s">
        <v>13</v>
      </c>
      <c r="H1584" s="28" t="s">
        <v>190</v>
      </c>
      <c r="J1584" s="28" t="s">
        <v>690</v>
      </c>
      <c r="K1584" s="28" t="s">
        <v>691</v>
      </c>
      <c r="L1584" s="28" t="s">
        <v>692</v>
      </c>
      <c r="M1584" s="28" t="s">
        <v>465</v>
      </c>
      <c r="N1584" s="28" t="s">
        <v>9923</v>
      </c>
      <c r="O1584" s="28" t="s">
        <v>9924</v>
      </c>
      <c r="Q1584" s="28" t="s">
        <v>3343</v>
      </c>
      <c r="R1584" s="28" t="s">
        <v>9925</v>
      </c>
      <c r="U1584" s="28" t="s">
        <v>9926</v>
      </c>
      <c r="V1584" s="28" t="s">
        <v>9927</v>
      </c>
      <c r="Z1584" s="28" t="s">
        <v>81</v>
      </c>
      <c r="AA1584" s="28" t="s">
        <v>82</v>
      </c>
      <c r="AE1584" s="28" t="s">
        <v>470</v>
      </c>
      <c r="AF1584" s="28" t="s">
        <v>198</v>
      </c>
      <c r="AG1584" s="28" t="s">
        <v>471</v>
      </c>
      <c r="AH1584" s="28" t="s">
        <v>81</v>
      </c>
      <c r="AJ1584" s="28" t="s">
        <v>84</v>
      </c>
      <c r="AK1584" s="28" t="s">
        <v>85</v>
      </c>
      <c r="AL1584" s="28" t="s">
        <v>9928</v>
      </c>
      <c r="AM1584" s="28" t="s">
        <v>9929</v>
      </c>
      <c r="AN1584" s="28" t="s">
        <v>163</v>
      </c>
      <c r="AO1584" s="28" t="s">
        <v>84</v>
      </c>
      <c r="AP1584" s="28" t="s">
        <v>164</v>
      </c>
      <c r="AU1584" s="28" t="s">
        <v>165</v>
      </c>
      <c r="AV1584" s="28" t="s">
        <v>166</v>
      </c>
      <c r="AW1584" s="28" t="s">
        <v>167</v>
      </c>
      <c r="AX1584" s="28" t="s">
        <v>168</v>
      </c>
      <c r="AY1584" s="28" t="s">
        <v>9930</v>
      </c>
    </row>
    <row r="1585" spans="1:51" x14ac:dyDescent="0.25">
      <c r="A1585" s="28">
        <v>642060</v>
      </c>
      <c r="B1585" s="28">
        <v>632954</v>
      </c>
      <c r="C1585" s="28" t="s">
        <v>7766</v>
      </c>
      <c r="D1585" s="28" t="s">
        <v>9931</v>
      </c>
      <c r="E1585" s="28" t="s">
        <v>94</v>
      </c>
      <c r="F1585" s="28" t="s">
        <v>9932</v>
      </c>
      <c r="G1585" s="28" t="s">
        <v>13</v>
      </c>
      <c r="H1585" s="28" t="s">
        <v>550</v>
      </c>
      <c r="J1585" s="28" t="s">
        <v>8288</v>
      </c>
      <c r="K1585" s="28" t="s">
        <v>8289</v>
      </c>
      <c r="L1585" s="28" t="s">
        <v>8290</v>
      </c>
      <c r="M1585" s="28" t="s">
        <v>17</v>
      </c>
      <c r="N1585" s="28" t="s">
        <v>2150</v>
      </c>
      <c r="O1585" s="28" t="s">
        <v>9933</v>
      </c>
      <c r="Q1585" s="28" t="s">
        <v>9934</v>
      </c>
      <c r="R1585" s="28" t="s">
        <v>9935</v>
      </c>
      <c r="Z1585" s="28" t="s">
        <v>81</v>
      </c>
      <c r="AA1585" s="28" t="s">
        <v>364</v>
      </c>
      <c r="AE1585" s="28" t="s">
        <v>197</v>
      </c>
      <c r="AF1585" s="28" t="s">
        <v>198</v>
      </c>
      <c r="AG1585" s="28" t="s">
        <v>160</v>
      </c>
      <c r="AH1585" s="28" t="s">
        <v>81</v>
      </c>
      <c r="AJ1585" s="28" t="s">
        <v>84</v>
      </c>
      <c r="AK1585" s="28" t="s">
        <v>85</v>
      </c>
      <c r="AL1585" s="28" t="s">
        <v>9936</v>
      </c>
      <c r="AM1585" s="28" t="s">
        <v>9937</v>
      </c>
      <c r="AN1585" s="28" t="s">
        <v>163</v>
      </c>
      <c r="AO1585" s="28" t="s">
        <v>84</v>
      </c>
      <c r="AP1585" s="28" t="s">
        <v>1558</v>
      </c>
      <c r="AU1585" s="28" t="s">
        <v>165</v>
      </c>
      <c r="AV1585" s="28" t="s">
        <v>166</v>
      </c>
      <c r="AW1585" s="28" t="s">
        <v>1559</v>
      </c>
      <c r="AX1585" s="28" t="s">
        <v>1560</v>
      </c>
      <c r="AY1585" s="28" t="s">
        <v>234</v>
      </c>
    </row>
    <row r="1586" spans="1:51" x14ac:dyDescent="0.25">
      <c r="A1586" s="28">
        <v>642069</v>
      </c>
      <c r="B1586" s="28">
        <v>533724</v>
      </c>
      <c r="C1586" s="28" t="s">
        <v>993</v>
      </c>
      <c r="D1586" s="28" t="s">
        <v>9938</v>
      </c>
      <c r="E1586" s="28" t="s">
        <v>94</v>
      </c>
      <c r="F1586" s="28" t="s">
        <v>9939</v>
      </c>
      <c r="G1586" s="28" t="s">
        <v>13</v>
      </c>
      <c r="H1586" s="28" t="s">
        <v>550</v>
      </c>
      <c r="J1586" s="28" t="s">
        <v>8288</v>
      </c>
      <c r="K1586" s="28" t="s">
        <v>8289</v>
      </c>
      <c r="L1586" s="28" t="s">
        <v>8290</v>
      </c>
      <c r="M1586" s="28" t="s">
        <v>17</v>
      </c>
      <c r="N1586" s="28" t="s">
        <v>810</v>
      </c>
      <c r="O1586" s="28" t="s">
        <v>9940</v>
      </c>
      <c r="Q1586" s="28" t="s">
        <v>9941</v>
      </c>
      <c r="R1586" s="28" t="s">
        <v>9942</v>
      </c>
      <c r="Z1586" s="28" t="s">
        <v>81</v>
      </c>
      <c r="AA1586" s="28" t="s">
        <v>364</v>
      </c>
      <c r="AE1586" s="28" t="s">
        <v>197</v>
      </c>
      <c r="AF1586" s="28" t="s">
        <v>198</v>
      </c>
      <c r="AG1586" s="28" t="s">
        <v>160</v>
      </c>
      <c r="AH1586" s="28" t="s">
        <v>81</v>
      </c>
      <c r="AJ1586" s="28" t="s">
        <v>84</v>
      </c>
      <c r="AK1586" s="28" t="s">
        <v>85</v>
      </c>
      <c r="AL1586" s="28" t="s">
        <v>9943</v>
      </c>
      <c r="AM1586" s="28" t="s">
        <v>9944</v>
      </c>
      <c r="AN1586" s="28" t="s">
        <v>163</v>
      </c>
      <c r="AO1586" s="28" t="s">
        <v>81</v>
      </c>
      <c r="AP1586" s="28" t="s">
        <v>81</v>
      </c>
      <c r="AU1586" s="28" t="s">
        <v>165</v>
      </c>
      <c r="AY1586" s="28" t="s">
        <v>610</v>
      </c>
    </row>
    <row r="1587" spans="1:51" x14ac:dyDescent="0.25">
      <c r="A1587" s="28">
        <v>642139</v>
      </c>
      <c r="B1587" s="28">
        <v>550399</v>
      </c>
      <c r="C1587" s="28" t="s">
        <v>9945</v>
      </c>
      <c r="D1587" s="28" t="s">
        <v>9946</v>
      </c>
      <c r="E1587" s="28" t="s">
        <v>94</v>
      </c>
      <c r="F1587" s="28" t="s">
        <v>9947</v>
      </c>
      <c r="G1587" s="28" t="s">
        <v>13</v>
      </c>
      <c r="H1587" s="28" t="s">
        <v>550</v>
      </c>
      <c r="J1587" s="28" t="s">
        <v>9948</v>
      </c>
      <c r="K1587" s="28" t="s">
        <v>9949</v>
      </c>
      <c r="L1587" s="28" t="s">
        <v>1642</v>
      </c>
      <c r="M1587" s="28" t="s">
        <v>481</v>
      </c>
      <c r="N1587" s="28" t="s">
        <v>9950</v>
      </c>
      <c r="O1587" s="28" t="s">
        <v>9951</v>
      </c>
      <c r="Q1587" s="28" t="s">
        <v>9952</v>
      </c>
      <c r="R1587" s="28" t="s">
        <v>9953</v>
      </c>
      <c r="S1587" s="28" t="s">
        <v>9954</v>
      </c>
      <c r="V1587" s="28" t="s">
        <v>9955</v>
      </c>
      <c r="Z1587" s="28" t="s">
        <v>81</v>
      </c>
      <c r="AA1587" s="28" t="s">
        <v>82</v>
      </c>
      <c r="AE1587" s="28" t="s">
        <v>197</v>
      </c>
      <c r="AF1587" s="28" t="s">
        <v>198</v>
      </c>
      <c r="AG1587" s="28" t="s">
        <v>160</v>
      </c>
      <c r="AH1587" s="28" t="s">
        <v>81</v>
      </c>
      <c r="AJ1587" s="28" t="s">
        <v>84</v>
      </c>
      <c r="AK1587" s="28" t="s">
        <v>85</v>
      </c>
      <c r="AL1587" s="28" t="s">
        <v>9956</v>
      </c>
      <c r="AM1587" s="28" t="s">
        <v>9957</v>
      </c>
      <c r="AN1587" s="28" t="s">
        <v>163</v>
      </c>
      <c r="AO1587" s="28" t="s">
        <v>81</v>
      </c>
      <c r="AP1587" s="28" t="s">
        <v>81</v>
      </c>
      <c r="AU1587" s="28" t="s">
        <v>165</v>
      </c>
      <c r="AY1587" s="28" t="s">
        <v>234</v>
      </c>
    </row>
    <row r="1588" spans="1:51" x14ac:dyDescent="0.25">
      <c r="A1588" s="28">
        <v>642349</v>
      </c>
      <c r="B1588" s="28">
        <v>343643</v>
      </c>
      <c r="C1588" s="28" t="s">
        <v>5703</v>
      </c>
      <c r="D1588" s="28" t="s">
        <v>2927</v>
      </c>
      <c r="E1588" s="28" t="s">
        <v>94</v>
      </c>
      <c r="F1588" s="28" t="s">
        <v>9958</v>
      </c>
      <c r="G1588" s="28" t="s">
        <v>13</v>
      </c>
      <c r="H1588" s="28" t="s">
        <v>190</v>
      </c>
      <c r="I1588" s="28" t="s">
        <v>311</v>
      </c>
      <c r="J1588" s="28" t="s">
        <v>478</v>
      </c>
      <c r="K1588" s="28" t="s">
        <v>479</v>
      </c>
      <c r="L1588" s="28" t="s">
        <v>480</v>
      </c>
      <c r="M1588" s="28" t="s">
        <v>481</v>
      </c>
      <c r="N1588" s="28" t="s">
        <v>3437</v>
      </c>
      <c r="O1588" s="28" t="s">
        <v>9959</v>
      </c>
      <c r="Q1588" s="28" t="s">
        <v>6797</v>
      </c>
      <c r="R1588" s="28" t="s">
        <v>6798</v>
      </c>
      <c r="S1588" s="28" t="s">
        <v>9960</v>
      </c>
      <c r="Z1588" s="28" t="s">
        <v>81</v>
      </c>
      <c r="AA1588" s="28" t="s">
        <v>82</v>
      </c>
      <c r="AE1588" s="28" t="s">
        <v>197</v>
      </c>
      <c r="AF1588" s="28" t="s">
        <v>198</v>
      </c>
      <c r="AG1588" s="28" t="s">
        <v>160</v>
      </c>
      <c r="AH1588" s="28" t="s">
        <v>81</v>
      </c>
      <c r="AJ1588" s="28" t="s">
        <v>84</v>
      </c>
      <c r="AK1588" s="28" t="s">
        <v>85</v>
      </c>
      <c r="AL1588" s="28" t="s">
        <v>9961</v>
      </c>
      <c r="AM1588" s="28" t="s">
        <v>9962</v>
      </c>
      <c r="AN1588" s="28" t="s">
        <v>163</v>
      </c>
      <c r="AO1588" s="28" t="s">
        <v>81</v>
      </c>
      <c r="AP1588" s="28" t="s">
        <v>81</v>
      </c>
      <c r="AU1588" s="28" t="s">
        <v>165</v>
      </c>
      <c r="AY1588" s="28" t="s">
        <v>9963</v>
      </c>
    </row>
    <row r="1589" spans="1:51" x14ac:dyDescent="0.25">
      <c r="A1589" s="28">
        <v>642386</v>
      </c>
      <c r="B1589" s="28">
        <v>566825</v>
      </c>
      <c r="C1589" s="28" t="s">
        <v>9964</v>
      </c>
      <c r="D1589" s="28" t="s">
        <v>1694</v>
      </c>
      <c r="E1589" s="28" t="s">
        <v>9</v>
      </c>
      <c r="F1589" s="28" t="s">
        <v>9965</v>
      </c>
      <c r="G1589" s="28" t="s">
        <v>13</v>
      </c>
      <c r="H1589" s="28" t="s">
        <v>190</v>
      </c>
      <c r="I1589" s="28" t="s">
        <v>311</v>
      </c>
      <c r="J1589" s="28" t="s">
        <v>3211</v>
      </c>
      <c r="K1589" s="28" t="s">
        <v>3212</v>
      </c>
      <c r="L1589" s="28" t="s">
        <v>2057</v>
      </c>
      <c r="M1589" s="28" t="s">
        <v>1343</v>
      </c>
      <c r="N1589" s="28" t="s">
        <v>7931</v>
      </c>
      <c r="O1589" s="28" t="s">
        <v>9966</v>
      </c>
      <c r="Q1589" s="28" t="s">
        <v>9967</v>
      </c>
      <c r="R1589" s="28" t="s">
        <v>9968</v>
      </c>
      <c r="Z1589" s="28" t="s">
        <v>81</v>
      </c>
      <c r="AA1589" s="28" t="s">
        <v>82</v>
      </c>
      <c r="AE1589" s="28" t="s">
        <v>257</v>
      </c>
      <c r="AF1589" s="28" t="s">
        <v>198</v>
      </c>
      <c r="AG1589" s="28" t="s">
        <v>83</v>
      </c>
      <c r="AH1589" s="28" t="s">
        <v>81</v>
      </c>
      <c r="AJ1589" s="28" t="s">
        <v>84</v>
      </c>
      <c r="AK1589" s="28" t="s">
        <v>85</v>
      </c>
      <c r="AL1589" s="28" t="s">
        <v>9969</v>
      </c>
      <c r="AM1589" s="28" t="s">
        <v>9970</v>
      </c>
      <c r="AN1589" s="28" t="s">
        <v>163</v>
      </c>
      <c r="AO1589" s="28" t="s">
        <v>81</v>
      </c>
      <c r="AP1589" s="28" t="s">
        <v>81</v>
      </c>
      <c r="AU1589" s="28" t="s">
        <v>165</v>
      </c>
      <c r="AY1589" s="28" t="s">
        <v>234</v>
      </c>
    </row>
    <row r="1590" spans="1:51" x14ac:dyDescent="0.25">
      <c r="A1590" s="28">
        <v>642413</v>
      </c>
      <c r="B1590" s="28">
        <v>633048</v>
      </c>
      <c r="C1590" s="28" t="s">
        <v>523</v>
      </c>
      <c r="D1590" s="28" t="s">
        <v>9971</v>
      </c>
      <c r="E1590" s="28" t="s">
        <v>9</v>
      </c>
      <c r="F1590" s="28" t="s">
        <v>9972</v>
      </c>
      <c r="G1590" s="28" t="s">
        <v>13</v>
      </c>
      <c r="H1590" s="28" t="s">
        <v>190</v>
      </c>
      <c r="I1590" s="28" t="s">
        <v>191</v>
      </c>
      <c r="J1590" s="28" t="s">
        <v>8989</v>
      </c>
      <c r="K1590" s="28" t="s">
        <v>8990</v>
      </c>
      <c r="L1590" s="28" t="s">
        <v>8991</v>
      </c>
      <c r="M1590" s="28" t="s">
        <v>465</v>
      </c>
      <c r="N1590" s="28" t="s">
        <v>2019</v>
      </c>
      <c r="O1590" s="28" t="s">
        <v>9973</v>
      </c>
      <c r="Q1590" s="28" t="s">
        <v>8994</v>
      </c>
      <c r="R1590" s="28" t="s">
        <v>8995</v>
      </c>
      <c r="Z1590" s="28" t="s">
        <v>81</v>
      </c>
      <c r="AA1590" s="28" t="s">
        <v>82</v>
      </c>
      <c r="AE1590" s="28" t="s">
        <v>470</v>
      </c>
      <c r="AF1590" s="28" t="s">
        <v>198</v>
      </c>
      <c r="AG1590" s="28" t="s">
        <v>471</v>
      </c>
      <c r="AH1590" s="28" t="s">
        <v>81</v>
      </c>
      <c r="AJ1590" s="28" t="s">
        <v>84</v>
      </c>
      <c r="AK1590" s="28" t="s">
        <v>85</v>
      </c>
      <c r="AL1590" s="28" t="s">
        <v>9974</v>
      </c>
      <c r="AM1590" s="28" t="s">
        <v>9975</v>
      </c>
      <c r="AN1590" s="28" t="s">
        <v>163</v>
      </c>
      <c r="AO1590" s="28" t="s">
        <v>84</v>
      </c>
      <c r="AP1590" s="28" t="s">
        <v>164</v>
      </c>
      <c r="AU1590" s="28" t="s">
        <v>165</v>
      </c>
      <c r="AV1590" s="28" t="s">
        <v>166</v>
      </c>
      <c r="AW1590" s="28" t="s">
        <v>167</v>
      </c>
      <c r="AX1590" s="28" t="s">
        <v>168</v>
      </c>
      <c r="AY1590" s="28" t="s">
        <v>234</v>
      </c>
    </row>
    <row r="1591" spans="1:51" x14ac:dyDescent="0.25">
      <c r="A1591" s="28">
        <v>642414</v>
      </c>
      <c r="B1591" s="28">
        <v>633049</v>
      </c>
      <c r="C1591" s="28" t="s">
        <v>9976</v>
      </c>
      <c r="D1591" s="28" t="s">
        <v>9977</v>
      </c>
      <c r="E1591" s="28" t="s">
        <v>9</v>
      </c>
      <c r="F1591" s="28" t="s">
        <v>9978</v>
      </c>
      <c r="G1591" s="28" t="s">
        <v>13</v>
      </c>
      <c r="H1591" s="28" t="s">
        <v>190</v>
      </c>
      <c r="I1591" s="28" t="s">
        <v>423</v>
      </c>
      <c r="J1591" s="28" t="s">
        <v>9043</v>
      </c>
      <c r="K1591" s="28" t="s">
        <v>9044</v>
      </c>
      <c r="N1591" s="28" t="s">
        <v>9467</v>
      </c>
      <c r="O1591" s="28" t="s">
        <v>9618</v>
      </c>
      <c r="Q1591" s="28" t="s">
        <v>9046</v>
      </c>
      <c r="R1591" s="28" t="s">
        <v>9612</v>
      </c>
      <c r="Z1591" s="28" t="s">
        <v>81</v>
      </c>
      <c r="AA1591" s="28" t="s">
        <v>82</v>
      </c>
      <c r="AE1591" s="28" t="s">
        <v>81</v>
      </c>
      <c r="AF1591" s="28" t="s">
        <v>81</v>
      </c>
      <c r="AG1591" s="28" t="s">
        <v>81</v>
      </c>
      <c r="AH1591" s="28" t="s">
        <v>81</v>
      </c>
      <c r="AJ1591" s="28" t="s">
        <v>84</v>
      </c>
      <c r="AK1591" s="28" t="s">
        <v>85</v>
      </c>
      <c r="AL1591" s="28" t="s">
        <v>9979</v>
      </c>
      <c r="AM1591" s="28" t="s">
        <v>9980</v>
      </c>
      <c r="AN1591" s="28" t="s">
        <v>163</v>
      </c>
      <c r="AO1591" s="28" t="s">
        <v>84</v>
      </c>
      <c r="AP1591" s="28" t="s">
        <v>164</v>
      </c>
      <c r="AU1591" s="28" t="s">
        <v>165</v>
      </c>
      <c r="AV1591" s="28" t="s">
        <v>166</v>
      </c>
      <c r="AW1591" s="28" t="s">
        <v>167</v>
      </c>
      <c r="AX1591" s="28" t="s">
        <v>168</v>
      </c>
      <c r="AY1591" s="28" t="s">
        <v>9981</v>
      </c>
    </row>
    <row r="1592" spans="1:51" x14ac:dyDescent="0.25">
      <c r="A1592" s="28">
        <v>642428</v>
      </c>
      <c r="B1592" s="28">
        <v>541308</v>
      </c>
      <c r="C1592" s="28" t="s">
        <v>3359</v>
      </c>
      <c r="D1592" s="28" t="s">
        <v>9982</v>
      </c>
      <c r="E1592" s="28" t="s">
        <v>94</v>
      </c>
      <c r="F1592" s="28" t="s">
        <v>3061</v>
      </c>
      <c r="G1592" s="28" t="s">
        <v>13</v>
      </c>
      <c r="H1592" s="28" t="s">
        <v>190</v>
      </c>
      <c r="J1592" s="28" t="s">
        <v>9983</v>
      </c>
      <c r="K1592" s="28" t="s">
        <v>9984</v>
      </c>
      <c r="N1592" s="28" t="s">
        <v>9985</v>
      </c>
      <c r="O1592" s="28" t="s">
        <v>9986</v>
      </c>
      <c r="Q1592" s="28" t="s">
        <v>9987</v>
      </c>
      <c r="R1592" s="28" t="s">
        <v>9988</v>
      </c>
      <c r="Z1592" s="28" t="s">
        <v>81</v>
      </c>
      <c r="AA1592" s="28" t="s">
        <v>82</v>
      </c>
      <c r="AE1592" s="28" t="s">
        <v>230</v>
      </c>
      <c r="AF1592" s="28" t="s">
        <v>198</v>
      </c>
      <c r="AG1592" s="28" t="s">
        <v>231</v>
      </c>
      <c r="AH1592" s="28" t="s">
        <v>81</v>
      </c>
      <c r="AJ1592" s="28" t="s">
        <v>84</v>
      </c>
      <c r="AK1592" s="28" t="s">
        <v>85</v>
      </c>
      <c r="AL1592" s="28" t="s">
        <v>9989</v>
      </c>
      <c r="AM1592" s="28" t="s">
        <v>9990</v>
      </c>
      <c r="AN1592" s="28" t="s">
        <v>163</v>
      </c>
      <c r="AO1592" s="28" t="s">
        <v>81</v>
      </c>
      <c r="AP1592" s="28" t="s">
        <v>81</v>
      </c>
      <c r="AU1592" s="28" t="s">
        <v>165</v>
      </c>
      <c r="AY1592" s="28" t="s">
        <v>234</v>
      </c>
    </row>
    <row r="1593" spans="1:51" x14ac:dyDescent="0.25">
      <c r="A1593" s="28">
        <v>642429</v>
      </c>
      <c r="B1593" s="28">
        <v>541319</v>
      </c>
      <c r="C1593" s="28" t="s">
        <v>3451</v>
      </c>
      <c r="D1593" s="28" t="s">
        <v>9991</v>
      </c>
      <c r="E1593" s="28" t="s">
        <v>94</v>
      </c>
      <c r="F1593" s="28" t="s">
        <v>9992</v>
      </c>
      <c r="G1593" s="28" t="s">
        <v>13</v>
      </c>
      <c r="H1593" s="28" t="s">
        <v>190</v>
      </c>
      <c r="J1593" s="28" t="s">
        <v>9983</v>
      </c>
      <c r="K1593" s="28" t="s">
        <v>9984</v>
      </c>
      <c r="N1593" s="28" t="s">
        <v>9993</v>
      </c>
      <c r="O1593" s="28" t="s">
        <v>9986</v>
      </c>
      <c r="Q1593" s="28" t="s">
        <v>9987</v>
      </c>
      <c r="R1593" s="28" t="s">
        <v>9988</v>
      </c>
      <c r="Z1593" s="28" t="s">
        <v>81</v>
      </c>
      <c r="AA1593" s="28" t="s">
        <v>82</v>
      </c>
      <c r="AE1593" s="28" t="s">
        <v>230</v>
      </c>
      <c r="AF1593" s="28" t="s">
        <v>198</v>
      </c>
      <c r="AG1593" s="28" t="s">
        <v>231</v>
      </c>
      <c r="AH1593" s="28" t="s">
        <v>81</v>
      </c>
      <c r="AJ1593" s="28" t="s">
        <v>84</v>
      </c>
      <c r="AK1593" s="28" t="s">
        <v>85</v>
      </c>
      <c r="AL1593" s="28" t="s">
        <v>9994</v>
      </c>
      <c r="AM1593" s="28" t="s">
        <v>9995</v>
      </c>
      <c r="AN1593" s="28" t="s">
        <v>163</v>
      </c>
      <c r="AO1593" s="28" t="s">
        <v>81</v>
      </c>
      <c r="AP1593" s="28" t="s">
        <v>81</v>
      </c>
      <c r="AU1593" s="28" t="s">
        <v>165</v>
      </c>
      <c r="AY1593" s="28" t="s">
        <v>234</v>
      </c>
    </row>
    <row r="1594" spans="1:51" x14ac:dyDescent="0.25">
      <c r="A1594" s="28">
        <v>642441</v>
      </c>
      <c r="B1594" s="28">
        <v>633051</v>
      </c>
      <c r="C1594" s="28" t="s">
        <v>434</v>
      </c>
      <c r="D1594" s="28" t="s">
        <v>9996</v>
      </c>
      <c r="E1594" s="28" t="s">
        <v>94</v>
      </c>
      <c r="F1594" s="28" t="s">
        <v>9997</v>
      </c>
      <c r="G1594" s="28" t="s">
        <v>13</v>
      </c>
      <c r="H1594" s="28" t="s">
        <v>190</v>
      </c>
      <c r="J1594" s="28" t="s">
        <v>6258</v>
      </c>
      <c r="K1594" s="28" t="s">
        <v>6259</v>
      </c>
      <c r="L1594" s="28" t="s">
        <v>287</v>
      </c>
      <c r="M1594" s="28" t="s">
        <v>251</v>
      </c>
      <c r="N1594" s="28" t="s">
        <v>9998</v>
      </c>
      <c r="O1594" s="28" t="s">
        <v>9999</v>
      </c>
      <c r="P1594" s="28" t="s">
        <v>10000</v>
      </c>
      <c r="Q1594" s="28" t="s">
        <v>10001</v>
      </c>
      <c r="R1594" s="28" t="s">
        <v>10002</v>
      </c>
      <c r="Z1594" s="28" t="s">
        <v>81</v>
      </c>
      <c r="AA1594" s="28" t="s">
        <v>82</v>
      </c>
      <c r="AE1594" s="28" t="s">
        <v>257</v>
      </c>
      <c r="AF1594" s="28" t="s">
        <v>198</v>
      </c>
      <c r="AG1594" s="28" t="s">
        <v>83</v>
      </c>
      <c r="AH1594" s="28" t="s">
        <v>81</v>
      </c>
      <c r="AJ1594" s="28" t="s">
        <v>84</v>
      </c>
      <c r="AK1594" s="28" t="s">
        <v>85</v>
      </c>
      <c r="AL1594" s="28" t="s">
        <v>10003</v>
      </c>
      <c r="AM1594" s="28" t="s">
        <v>10004</v>
      </c>
      <c r="AN1594" s="28" t="s">
        <v>163</v>
      </c>
      <c r="AO1594" s="28" t="s">
        <v>84</v>
      </c>
      <c r="AP1594" s="28" t="s">
        <v>164</v>
      </c>
      <c r="AU1594" s="28" t="s">
        <v>165</v>
      </c>
      <c r="AV1594" s="28" t="s">
        <v>166</v>
      </c>
      <c r="AW1594" s="28" t="s">
        <v>167</v>
      </c>
      <c r="AX1594" s="28" t="s">
        <v>168</v>
      </c>
      <c r="AY1594" s="28" t="s">
        <v>234</v>
      </c>
    </row>
    <row r="1595" spans="1:51" x14ac:dyDescent="0.25">
      <c r="A1595" s="28">
        <v>642475</v>
      </c>
      <c r="B1595" s="28">
        <v>633074</v>
      </c>
      <c r="C1595" s="28" t="s">
        <v>10005</v>
      </c>
      <c r="D1595" s="28" t="s">
        <v>7836</v>
      </c>
      <c r="E1595" s="28" t="s">
        <v>9</v>
      </c>
      <c r="F1595" s="28" t="s">
        <v>10006</v>
      </c>
      <c r="G1595" s="28" t="s">
        <v>13</v>
      </c>
      <c r="H1595" s="28" t="s">
        <v>348</v>
      </c>
      <c r="J1595" s="28" t="s">
        <v>10007</v>
      </c>
      <c r="K1595" s="28" t="s">
        <v>10008</v>
      </c>
      <c r="N1595" s="28" t="s">
        <v>2150</v>
      </c>
      <c r="Q1595" s="28" t="s">
        <v>10009</v>
      </c>
      <c r="R1595" s="28" t="s">
        <v>10010</v>
      </c>
      <c r="Z1595" s="28" t="s">
        <v>84</v>
      </c>
      <c r="AA1595" s="28" t="s">
        <v>82</v>
      </c>
      <c r="AE1595" s="28" t="s">
        <v>158</v>
      </c>
      <c r="AF1595" s="28" t="s">
        <v>159</v>
      </c>
      <c r="AG1595" s="28" t="s">
        <v>160</v>
      </c>
      <c r="AH1595" s="28" t="s">
        <v>81</v>
      </c>
      <c r="AJ1595" s="28" t="s">
        <v>84</v>
      </c>
      <c r="AK1595" s="28" t="s">
        <v>85</v>
      </c>
      <c r="AL1595" s="28" t="s">
        <v>10011</v>
      </c>
      <c r="AM1595" s="28" t="s">
        <v>10012</v>
      </c>
      <c r="AN1595" s="28" t="s">
        <v>163</v>
      </c>
      <c r="AU1595" s="28" t="s">
        <v>165</v>
      </c>
      <c r="AY1595" s="28" t="s">
        <v>10013</v>
      </c>
    </row>
    <row r="1596" spans="1:51" x14ac:dyDescent="0.25">
      <c r="A1596" s="28">
        <v>642479</v>
      </c>
      <c r="B1596" s="28">
        <v>633076</v>
      </c>
      <c r="C1596" s="28" t="s">
        <v>10014</v>
      </c>
      <c r="D1596" s="28" t="s">
        <v>3546</v>
      </c>
      <c r="E1596" s="28" t="s">
        <v>9</v>
      </c>
      <c r="F1596" s="28" t="s">
        <v>10015</v>
      </c>
      <c r="G1596" s="28" t="s">
        <v>13</v>
      </c>
      <c r="H1596" s="28" t="s">
        <v>348</v>
      </c>
      <c r="J1596" s="28" t="s">
        <v>8915</v>
      </c>
      <c r="K1596" s="28" t="s">
        <v>8916</v>
      </c>
      <c r="L1596" s="28" t="s">
        <v>2902</v>
      </c>
      <c r="M1596" s="28" t="s">
        <v>2097</v>
      </c>
      <c r="N1596" s="28" t="s">
        <v>1643</v>
      </c>
      <c r="O1596" s="28" t="s">
        <v>10016</v>
      </c>
      <c r="Q1596" s="28" t="s">
        <v>8934</v>
      </c>
      <c r="R1596" s="28" t="s">
        <v>9702</v>
      </c>
      <c r="Z1596" s="28" t="s">
        <v>81</v>
      </c>
      <c r="AA1596" s="28" t="s">
        <v>364</v>
      </c>
      <c r="AE1596" s="28" t="s">
        <v>257</v>
      </c>
      <c r="AF1596" s="28" t="s">
        <v>159</v>
      </c>
      <c r="AG1596" s="28" t="s">
        <v>3887</v>
      </c>
      <c r="AH1596" s="28" t="s">
        <v>81</v>
      </c>
      <c r="AJ1596" s="28" t="s">
        <v>84</v>
      </c>
      <c r="AK1596" s="28" t="s">
        <v>85</v>
      </c>
      <c r="AL1596" s="28" t="s">
        <v>10017</v>
      </c>
      <c r="AM1596" s="28" t="s">
        <v>10018</v>
      </c>
      <c r="AN1596" s="28" t="s">
        <v>163</v>
      </c>
      <c r="AO1596" s="28" t="s">
        <v>84</v>
      </c>
      <c r="AP1596" s="28" t="s">
        <v>164</v>
      </c>
      <c r="AU1596" s="28" t="s">
        <v>165</v>
      </c>
      <c r="AV1596" s="28" t="s">
        <v>166</v>
      </c>
      <c r="AW1596" s="28" t="s">
        <v>167</v>
      </c>
      <c r="AX1596" s="28" t="s">
        <v>168</v>
      </c>
      <c r="AY1596" s="28" t="s">
        <v>8930</v>
      </c>
    </row>
    <row r="1597" spans="1:51" x14ac:dyDescent="0.25">
      <c r="A1597" s="28">
        <v>642481</v>
      </c>
      <c r="B1597" s="28">
        <v>633077</v>
      </c>
      <c r="C1597" s="28" t="s">
        <v>10019</v>
      </c>
      <c r="D1597" s="28" t="s">
        <v>10020</v>
      </c>
      <c r="E1597" s="28" t="s">
        <v>9</v>
      </c>
      <c r="F1597" s="28" t="s">
        <v>4855</v>
      </c>
      <c r="G1597" s="28" t="s">
        <v>13</v>
      </c>
      <c r="H1597" s="28" t="s">
        <v>348</v>
      </c>
      <c r="J1597" s="28" t="s">
        <v>8915</v>
      </c>
      <c r="K1597" s="28" t="s">
        <v>8916</v>
      </c>
      <c r="L1597" s="28" t="s">
        <v>2902</v>
      </c>
      <c r="M1597" s="28" t="s">
        <v>2097</v>
      </c>
      <c r="N1597" s="28" t="s">
        <v>4958</v>
      </c>
      <c r="Q1597" s="28" t="s">
        <v>8955</v>
      </c>
      <c r="R1597" s="28" t="s">
        <v>10021</v>
      </c>
      <c r="Z1597" s="28" t="s">
        <v>81</v>
      </c>
      <c r="AA1597" s="28" t="s">
        <v>364</v>
      </c>
      <c r="AE1597" s="28" t="s">
        <v>257</v>
      </c>
      <c r="AF1597" s="28" t="s">
        <v>159</v>
      </c>
      <c r="AG1597" s="28" t="s">
        <v>3887</v>
      </c>
      <c r="AH1597" s="28" t="s">
        <v>81</v>
      </c>
      <c r="AJ1597" s="28" t="s">
        <v>84</v>
      </c>
      <c r="AK1597" s="28" t="s">
        <v>85</v>
      </c>
      <c r="AL1597" s="28" t="s">
        <v>10022</v>
      </c>
      <c r="AM1597" s="28" t="s">
        <v>10023</v>
      </c>
      <c r="AN1597" s="28" t="s">
        <v>163</v>
      </c>
      <c r="AU1597" s="28" t="s">
        <v>165</v>
      </c>
      <c r="AY1597" s="28" t="s">
        <v>8930</v>
      </c>
    </row>
    <row r="1598" spans="1:51" x14ac:dyDescent="0.25">
      <c r="A1598" s="28">
        <v>642483</v>
      </c>
      <c r="B1598" s="28">
        <v>633079</v>
      </c>
      <c r="C1598" s="28" t="s">
        <v>10024</v>
      </c>
      <c r="D1598" s="28" t="s">
        <v>9778</v>
      </c>
      <c r="E1598" s="28" t="s">
        <v>9</v>
      </c>
      <c r="F1598" s="28" t="s">
        <v>10025</v>
      </c>
      <c r="G1598" s="28" t="s">
        <v>13</v>
      </c>
      <c r="H1598" s="28" t="s">
        <v>348</v>
      </c>
      <c r="J1598" s="28" t="s">
        <v>8915</v>
      </c>
      <c r="K1598" s="28" t="s">
        <v>8916</v>
      </c>
      <c r="L1598" s="28" t="s">
        <v>2902</v>
      </c>
      <c r="M1598" s="28" t="s">
        <v>2097</v>
      </c>
      <c r="N1598" s="28" t="s">
        <v>6923</v>
      </c>
      <c r="Q1598" s="28" t="s">
        <v>10026</v>
      </c>
      <c r="R1598" s="28" t="s">
        <v>10027</v>
      </c>
      <c r="Z1598" s="28" t="s">
        <v>81</v>
      </c>
      <c r="AA1598" s="28" t="s">
        <v>364</v>
      </c>
      <c r="AE1598" s="28" t="s">
        <v>257</v>
      </c>
      <c r="AF1598" s="28" t="s">
        <v>159</v>
      </c>
      <c r="AG1598" s="28" t="s">
        <v>3887</v>
      </c>
      <c r="AH1598" s="28" t="s">
        <v>81</v>
      </c>
      <c r="AJ1598" s="28" t="s">
        <v>84</v>
      </c>
      <c r="AK1598" s="28" t="s">
        <v>85</v>
      </c>
      <c r="AL1598" s="28" t="s">
        <v>10028</v>
      </c>
      <c r="AM1598" s="28" t="s">
        <v>10029</v>
      </c>
      <c r="AN1598" s="28" t="s">
        <v>163</v>
      </c>
      <c r="AO1598" s="28" t="s">
        <v>84</v>
      </c>
      <c r="AP1598" s="28" t="s">
        <v>164</v>
      </c>
      <c r="AU1598" s="28" t="s">
        <v>165</v>
      </c>
      <c r="AV1598" s="28" t="s">
        <v>166</v>
      </c>
      <c r="AW1598" s="28" t="s">
        <v>167</v>
      </c>
      <c r="AX1598" s="28" t="s">
        <v>168</v>
      </c>
      <c r="AY1598" s="28" t="s">
        <v>8930</v>
      </c>
    </row>
    <row r="1599" spans="1:51" x14ac:dyDescent="0.25">
      <c r="A1599" s="28">
        <v>642484</v>
      </c>
      <c r="B1599" s="28">
        <v>633080</v>
      </c>
      <c r="C1599" s="28" t="s">
        <v>10030</v>
      </c>
      <c r="D1599" s="28" t="s">
        <v>10031</v>
      </c>
      <c r="E1599" s="28" t="s">
        <v>9</v>
      </c>
      <c r="F1599" s="28" t="s">
        <v>6475</v>
      </c>
      <c r="G1599" s="28" t="s">
        <v>13</v>
      </c>
      <c r="H1599" s="28" t="s">
        <v>348</v>
      </c>
      <c r="J1599" s="28" t="s">
        <v>8915</v>
      </c>
      <c r="K1599" s="28" t="s">
        <v>8916</v>
      </c>
      <c r="L1599" s="28" t="s">
        <v>2902</v>
      </c>
      <c r="M1599" s="28" t="s">
        <v>2097</v>
      </c>
      <c r="N1599" s="28" t="s">
        <v>3149</v>
      </c>
      <c r="O1599" s="28" t="s">
        <v>10032</v>
      </c>
      <c r="Q1599" s="28" t="s">
        <v>9687</v>
      </c>
      <c r="R1599" s="28" t="s">
        <v>10033</v>
      </c>
      <c r="Z1599" s="28" t="s">
        <v>81</v>
      </c>
      <c r="AA1599" s="28" t="s">
        <v>364</v>
      </c>
      <c r="AE1599" s="28" t="s">
        <v>257</v>
      </c>
      <c r="AF1599" s="28" t="s">
        <v>159</v>
      </c>
      <c r="AG1599" s="28" t="s">
        <v>3887</v>
      </c>
      <c r="AH1599" s="28" t="s">
        <v>81</v>
      </c>
      <c r="AJ1599" s="28" t="s">
        <v>84</v>
      </c>
      <c r="AK1599" s="28" t="s">
        <v>85</v>
      </c>
      <c r="AL1599" s="28" t="s">
        <v>10034</v>
      </c>
      <c r="AM1599" s="28" t="s">
        <v>10035</v>
      </c>
      <c r="AN1599" s="28" t="s">
        <v>163</v>
      </c>
      <c r="AO1599" s="28" t="s">
        <v>84</v>
      </c>
      <c r="AP1599" s="28" t="s">
        <v>164</v>
      </c>
      <c r="AU1599" s="28" t="s">
        <v>165</v>
      </c>
      <c r="AV1599" s="28" t="s">
        <v>166</v>
      </c>
      <c r="AW1599" s="28" t="s">
        <v>167</v>
      </c>
      <c r="AX1599" s="28" t="s">
        <v>168</v>
      </c>
      <c r="AY1599" s="28" t="s">
        <v>8930</v>
      </c>
    </row>
    <row r="1600" spans="1:51" x14ac:dyDescent="0.25">
      <c r="A1600" s="28">
        <v>642485</v>
      </c>
      <c r="B1600" s="28">
        <v>633081</v>
      </c>
      <c r="C1600" s="28" t="s">
        <v>10036</v>
      </c>
      <c r="D1600" s="28" t="s">
        <v>10037</v>
      </c>
      <c r="E1600" s="28" t="s">
        <v>94</v>
      </c>
      <c r="F1600" s="28" t="s">
        <v>10038</v>
      </c>
      <c r="G1600" s="28" t="s">
        <v>13</v>
      </c>
      <c r="H1600" s="28" t="s">
        <v>348</v>
      </c>
      <c r="J1600" s="28" t="s">
        <v>8915</v>
      </c>
      <c r="K1600" s="28" t="s">
        <v>8916</v>
      </c>
      <c r="L1600" s="28" t="s">
        <v>2902</v>
      </c>
      <c r="M1600" s="28" t="s">
        <v>2097</v>
      </c>
      <c r="N1600" s="28" t="s">
        <v>5096</v>
      </c>
      <c r="O1600" s="28" t="s">
        <v>10039</v>
      </c>
      <c r="Q1600" s="28" t="s">
        <v>8948</v>
      </c>
      <c r="R1600" s="28" t="s">
        <v>8949</v>
      </c>
      <c r="Z1600" s="28" t="s">
        <v>81</v>
      </c>
      <c r="AA1600" s="28" t="s">
        <v>364</v>
      </c>
      <c r="AE1600" s="28" t="s">
        <v>257</v>
      </c>
      <c r="AF1600" s="28" t="s">
        <v>159</v>
      </c>
      <c r="AG1600" s="28" t="s">
        <v>3887</v>
      </c>
      <c r="AH1600" s="28" t="s">
        <v>81</v>
      </c>
      <c r="AJ1600" s="28" t="s">
        <v>84</v>
      </c>
      <c r="AK1600" s="28" t="s">
        <v>85</v>
      </c>
      <c r="AL1600" s="28" t="s">
        <v>10040</v>
      </c>
      <c r="AM1600" s="28" t="s">
        <v>10041</v>
      </c>
      <c r="AN1600" s="28" t="s">
        <v>163</v>
      </c>
      <c r="AU1600" s="28" t="s">
        <v>165</v>
      </c>
      <c r="AY1600" s="28" t="s">
        <v>8930</v>
      </c>
    </row>
    <row r="1601" spans="1:51" x14ac:dyDescent="0.25">
      <c r="A1601" s="28">
        <v>642486</v>
      </c>
      <c r="B1601" s="28">
        <v>633082</v>
      </c>
      <c r="C1601" s="28" t="s">
        <v>10042</v>
      </c>
      <c r="D1601" s="28" t="s">
        <v>10043</v>
      </c>
      <c r="E1601" s="28" t="s">
        <v>94</v>
      </c>
      <c r="F1601" s="28" t="s">
        <v>10044</v>
      </c>
      <c r="G1601" s="28" t="s">
        <v>13</v>
      </c>
      <c r="H1601" s="28" t="s">
        <v>348</v>
      </c>
      <c r="J1601" s="28" t="s">
        <v>8915</v>
      </c>
      <c r="K1601" s="28" t="s">
        <v>8916</v>
      </c>
      <c r="L1601" s="28" t="s">
        <v>2902</v>
      </c>
      <c r="M1601" s="28" t="s">
        <v>2097</v>
      </c>
      <c r="N1601" s="28" t="s">
        <v>526</v>
      </c>
      <c r="O1601" s="28" t="s">
        <v>10045</v>
      </c>
      <c r="P1601" s="28" t="s">
        <v>10046</v>
      </c>
      <c r="Q1601" s="28" t="s">
        <v>8955</v>
      </c>
      <c r="R1601" s="28" t="s">
        <v>8956</v>
      </c>
      <c r="Z1601" s="28" t="s">
        <v>81</v>
      </c>
      <c r="AA1601" s="28" t="s">
        <v>364</v>
      </c>
      <c r="AE1601" s="28" t="s">
        <v>257</v>
      </c>
      <c r="AF1601" s="28" t="s">
        <v>159</v>
      </c>
      <c r="AG1601" s="28" t="s">
        <v>3887</v>
      </c>
      <c r="AH1601" s="28" t="s">
        <v>81</v>
      </c>
      <c r="AJ1601" s="28" t="s">
        <v>84</v>
      </c>
      <c r="AK1601" s="28" t="s">
        <v>85</v>
      </c>
      <c r="AL1601" s="28" t="s">
        <v>10047</v>
      </c>
      <c r="AM1601" s="28" t="s">
        <v>10048</v>
      </c>
      <c r="AN1601" s="28" t="s">
        <v>163</v>
      </c>
      <c r="AO1601" s="28" t="s">
        <v>84</v>
      </c>
      <c r="AP1601" s="28" t="s">
        <v>164</v>
      </c>
      <c r="AU1601" s="28" t="s">
        <v>165</v>
      </c>
      <c r="AV1601" s="28" t="s">
        <v>166</v>
      </c>
      <c r="AW1601" s="28" t="s">
        <v>167</v>
      </c>
      <c r="AX1601" s="28" t="s">
        <v>168</v>
      </c>
      <c r="AY1601" s="28" t="s">
        <v>8930</v>
      </c>
    </row>
    <row r="1602" spans="1:51" x14ac:dyDescent="0.25">
      <c r="A1602" s="28">
        <v>642488</v>
      </c>
      <c r="B1602" s="28">
        <v>633084</v>
      </c>
      <c r="C1602" s="28" t="s">
        <v>10049</v>
      </c>
      <c r="D1602" s="28" t="s">
        <v>10050</v>
      </c>
      <c r="E1602" s="28" t="s">
        <v>94</v>
      </c>
      <c r="F1602" s="28" t="s">
        <v>10051</v>
      </c>
      <c r="G1602" s="28" t="s">
        <v>13</v>
      </c>
      <c r="H1602" s="28" t="s">
        <v>348</v>
      </c>
      <c r="J1602" s="28" t="s">
        <v>8915</v>
      </c>
      <c r="K1602" s="28" t="s">
        <v>8916</v>
      </c>
      <c r="L1602" s="28" t="s">
        <v>2902</v>
      </c>
      <c r="M1602" s="28" t="s">
        <v>2097</v>
      </c>
      <c r="N1602" s="28" t="s">
        <v>466</v>
      </c>
      <c r="Q1602" s="28" t="s">
        <v>8934</v>
      </c>
      <c r="R1602" s="28" t="s">
        <v>10052</v>
      </c>
      <c r="Z1602" s="28" t="s">
        <v>81</v>
      </c>
      <c r="AA1602" s="28" t="s">
        <v>364</v>
      </c>
      <c r="AE1602" s="28" t="s">
        <v>257</v>
      </c>
      <c r="AF1602" s="28" t="s">
        <v>159</v>
      </c>
      <c r="AG1602" s="28" t="s">
        <v>3887</v>
      </c>
      <c r="AH1602" s="28" t="s">
        <v>81</v>
      </c>
      <c r="AJ1602" s="28" t="s">
        <v>84</v>
      </c>
      <c r="AK1602" s="28" t="s">
        <v>85</v>
      </c>
      <c r="AL1602" s="28" t="s">
        <v>10053</v>
      </c>
      <c r="AM1602" s="28" t="s">
        <v>10054</v>
      </c>
      <c r="AN1602" s="28" t="s">
        <v>163</v>
      </c>
      <c r="AU1602" s="28" t="s">
        <v>165</v>
      </c>
      <c r="AY1602" s="28" t="s">
        <v>8930</v>
      </c>
    </row>
    <row r="1603" spans="1:51" x14ac:dyDescent="0.25">
      <c r="A1603" s="28">
        <v>642492</v>
      </c>
      <c r="B1603" s="28">
        <v>633086</v>
      </c>
      <c r="C1603" s="28" t="s">
        <v>10055</v>
      </c>
      <c r="D1603" s="28" t="s">
        <v>10056</v>
      </c>
      <c r="E1603" s="28" t="s">
        <v>9</v>
      </c>
      <c r="F1603" s="28" t="s">
        <v>10057</v>
      </c>
      <c r="G1603" s="28" t="s">
        <v>13</v>
      </c>
      <c r="H1603" s="28" t="s">
        <v>348</v>
      </c>
      <c r="J1603" s="28" t="s">
        <v>8915</v>
      </c>
      <c r="K1603" s="28" t="s">
        <v>8916</v>
      </c>
      <c r="L1603" s="28" t="s">
        <v>2902</v>
      </c>
      <c r="M1603" s="28" t="s">
        <v>2097</v>
      </c>
      <c r="N1603" s="28" t="s">
        <v>4178</v>
      </c>
      <c r="O1603" s="28" t="s">
        <v>10058</v>
      </c>
      <c r="P1603" s="28" t="s">
        <v>10059</v>
      </c>
      <c r="Q1603" s="28" t="s">
        <v>8948</v>
      </c>
      <c r="R1603" s="28" t="s">
        <v>8949</v>
      </c>
      <c r="Z1603" s="28" t="s">
        <v>81</v>
      </c>
      <c r="AA1603" s="28" t="s">
        <v>364</v>
      </c>
      <c r="AE1603" s="28" t="s">
        <v>257</v>
      </c>
      <c r="AF1603" s="28" t="s">
        <v>159</v>
      </c>
      <c r="AG1603" s="28" t="s">
        <v>3887</v>
      </c>
      <c r="AH1603" s="28" t="s">
        <v>81</v>
      </c>
      <c r="AJ1603" s="28" t="s">
        <v>84</v>
      </c>
      <c r="AK1603" s="28" t="s">
        <v>85</v>
      </c>
      <c r="AL1603" s="28" t="s">
        <v>10060</v>
      </c>
      <c r="AM1603" s="28" t="s">
        <v>10061</v>
      </c>
      <c r="AN1603" s="28" t="s">
        <v>163</v>
      </c>
      <c r="AO1603" s="28" t="s">
        <v>84</v>
      </c>
      <c r="AP1603" s="28" t="s">
        <v>164</v>
      </c>
      <c r="AU1603" s="28" t="s">
        <v>165</v>
      </c>
      <c r="AV1603" s="28" t="s">
        <v>166</v>
      </c>
      <c r="AW1603" s="28" t="s">
        <v>167</v>
      </c>
      <c r="AX1603" s="28" t="s">
        <v>168</v>
      </c>
      <c r="AY1603" s="28" t="s">
        <v>8930</v>
      </c>
    </row>
    <row r="1604" spans="1:51" x14ac:dyDescent="0.25">
      <c r="A1604" s="28">
        <v>642493</v>
      </c>
      <c r="B1604" s="28">
        <v>633087</v>
      </c>
      <c r="C1604" s="28" t="s">
        <v>3054</v>
      </c>
      <c r="D1604" s="28" t="s">
        <v>10062</v>
      </c>
      <c r="E1604" s="28" t="s">
        <v>94</v>
      </c>
      <c r="F1604" s="28" t="s">
        <v>10063</v>
      </c>
      <c r="G1604" s="28" t="s">
        <v>13</v>
      </c>
      <c r="H1604" s="28" t="s">
        <v>348</v>
      </c>
      <c r="J1604" s="28" t="s">
        <v>8915</v>
      </c>
      <c r="K1604" s="28" t="s">
        <v>8916</v>
      </c>
      <c r="L1604" s="28" t="s">
        <v>2902</v>
      </c>
      <c r="M1604" s="28" t="s">
        <v>2097</v>
      </c>
      <c r="N1604" s="28" t="s">
        <v>1174</v>
      </c>
      <c r="O1604" s="28" t="s">
        <v>10064</v>
      </c>
      <c r="Q1604" s="28" t="s">
        <v>8948</v>
      </c>
      <c r="R1604" s="28" t="s">
        <v>8949</v>
      </c>
      <c r="Z1604" s="28" t="s">
        <v>81</v>
      </c>
      <c r="AA1604" s="28" t="s">
        <v>364</v>
      </c>
      <c r="AE1604" s="28" t="s">
        <v>257</v>
      </c>
      <c r="AF1604" s="28" t="s">
        <v>159</v>
      </c>
      <c r="AG1604" s="28" t="s">
        <v>3887</v>
      </c>
      <c r="AH1604" s="28" t="s">
        <v>81</v>
      </c>
      <c r="AJ1604" s="28" t="s">
        <v>84</v>
      </c>
      <c r="AK1604" s="28" t="s">
        <v>85</v>
      </c>
      <c r="AL1604" s="28" t="s">
        <v>10065</v>
      </c>
      <c r="AM1604" s="28" t="s">
        <v>10066</v>
      </c>
      <c r="AN1604" s="28" t="s">
        <v>163</v>
      </c>
      <c r="AO1604" s="28" t="s">
        <v>84</v>
      </c>
      <c r="AP1604" s="28" t="s">
        <v>164</v>
      </c>
      <c r="AU1604" s="28" t="s">
        <v>165</v>
      </c>
      <c r="AV1604" s="28" t="s">
        <v>166</v>
      </c>
      <c r="AW1604" s="28" t="s">
        <v>167</v>
      </c>
      <c r="AX1604" s="28" t="s">
        <v>168</v>
      </c>
      <c r="AY1604" s="28" t="s">
        <v>8930</v>
      </c>
    </row>
    <row r="1605" spans="1:51" x14ac:dyDescent="0.25">
      <c r="A1605" s="28">
        <v>642494</v>
      </c>
      <c r="B1605" s="28">
        <v>633088</v>
      </c>
      <c r="C1605" s="28" t="s">
        <v>4983</v>
      </c>
      <c r="D1605" s="28" t="s">
        <v>10067</v>
      </c>
      <c r="E1605" s="28" t="s">
        <v>94</v>
      </c>
      <c r="F1605" s="28" t="s">
        <v>10068</v>
      </c>
      <c r="G1605" s="28" t="s">
        <v>13</v>
      </c>
      <c r="H1605" s="28" t="s">
        <v>348</v>
      </c>
      <c r="J1605" s="28" t="s">
        <v>8915</v>
      </c>
      <c r="K1605" s="28" t="s">
        <v>8916</v>
      </c>
      <c r="L1605" s="28" t="s">
        <v>2902</v>
      </c>
      <c r="M1605" s="28" t="s">
        <v>2097</v>
      </c>
      <c r="N1605" s="28" t="s">
        <v>1502</v>
      </c>
      <c r="O1605" s="28" t="s">
        <v>10069</v>
      </c>
      <c r="Q1605" s="28" t="s">
        <v>8955</v>
      </c>
      <c r="R1605" s="28" t="s">
        <v>8956</v>
      </c>
      <c r="Z1605" s="28" t="s">
        <v>81</v>
      </c>
      <c r="AA1605" s="28" t="s">
        <v>364</v>
      </c>
      <c r="AE1605" s="28" t="s">
        <v>257</v>
      </c>
      <c r="AF1605" s="28" t="s">
        <v>159</v>
      </c>
      <c r="AG1605" s="28" t="s">
        <v>3887</v>
      </c>
      <c r="AH1605" s="28" t="s">
        <v>81</v>
      </c>
      <c r="AJ1605" s="28" t="s">
        <v>84</v>
      </c>
      <c r="AK1605" s="28" t="s">
        <v>85</v>
      </c>
      <c r="AL1605" s="28" t="s">
        <v>10070</v>
      </c>
      <c r="AM1605" s="28" t="s">
        <v>10071</v>
      </c>
      <c r="AN1605" s="28" t="s">
        <v>163</v>
      </c>
      <c r="AO1605" s="28" t="s">
        <v>84</v>
      </c>
      <c r="AP1605" s="28" t="s">
        <v>164</v>
      </c>
      <c r="AU1605" s="28" t="s">
        <v>165</v>
      </c>
      <c r="AV1605" s="28" t="s">
        <v>166</v>
      </c>
      <c r="AW1605" s="28" t="s">
        <v>167</v>
      </c>
      <c r="AX1605" s="28" t="s">
        <v>168</v>
      </c>
      <c r="AY1605" s="28" t="s">
        <v>8930</v>
      </c>
    </row>
    <row r="1606" spans="1:51" x14ac:dyDescent="0.25">
      <c r="A1606" s="28">
        <v>642495</v>
      </c>
      <c r="B1606" s="28">
        <v>633089</v>
      </c>
      <c r="C1606" s="28" t="s">
        <v>10072</v>
      </c>
      <c r="D1606" s="28" t="s">
        <v>10073</v>
      </c>
      <c r="E1606" s="28" t="s">
        <v>9</v>
      </c>
      <c r="F1606" s="28" t="s">
        <v>10074</v>
      </c>
      <c r="G1606" s="28" t="s">
        <v>13</v>
      </c>
      <c r="H1606" s="28" t="s">
        <v>348</v>
      </c>
      <c r="J1606" s="28" t="s">
        <v>8915</v>
      </c>
      <c r="K1606" s="28" t="s">
        <v>8916</v>
      </c>
      <c r="L1606" s="28" t="s">
        <v>2902</v>
      </c>
      <c r="M1606" s="28" t="s">
        <v>2097</v>
      </c>
      <c r="N1606" s="28" t="s">
        <v>1110</v>
      </c>
      <c r="O1606" s="28" t="s">
        <v>10075</v>
      </c>
      <c r="Q1606" s="28" t="s">
        <v>10076</v>
      </c>
      <c r="R1606" s="28" t="s">
        <v>8949</v>
      </c>
      <c r="Z1606" s="28" t="s">
        <v>81</v>
      </c>
      <c r="AA1606" s="28" t="s">
        <v>364</v>
      </c>
      <c r="AE1606" s="28" t="s">
        <v>257</v>
      </c>
      <c r="AF1606" s="28" t="s">
        <v>159</v>
      </c>
      <c r="AG1606" s="28" t="s">
        <v>3887</v>
      </c>
      <c r="AH1606" s="28" t="s">
        <v>81</v>
      </c>
      <c r="AJ1606" s="28" t="s">
        <v>84</v>
      </c>
      <c r="AK1606" s="28" t="s">
        <v>85</v>
      </c>
      <c r="AL1606" s="28" t="s">
        <v>10077</v>
      </c>
      <c r="AM1606" s="28" t="s">
        <v>10071</v>
      </c>
      <c r="AN1606" s="28" t="s">
        <v>163</v>
      </c>
      <c r="AO1606" s="28" t="s">
        <v>84</v>
      </c>
      <c r="AP1606" s="28" t="s">
        <v>164</v>
      </c>
      <c r="AU1606" s="28" t="s">
        <v>165</v>
      </c>
      <c r="AV1606" s="28" t="s">
        <v>166</v>
      </c>
      <c r="AW1606" s="28" t="s">
        <v>167</v>
      </c>
      <c r="AX1606" s="28" t="s">
        <v>168</v>
      </c>
      <c r="AY1606" s="28" t="s">
        <v>8930</v>
      </c>
    </row>
    <row r="1607" spans="1:51" x14ac:dyDescent="0.25">
      <c r="A1607" s="28">
        <v>642496</v>
      </c>
      <c r="B1607" s="28">
        <v>633090</v>
      </c>
      <c r="C1607" s="28" t="s">
        <v>2289</v>
      </c>
      <c r="D1607" s="28" t="s">
        <v>861</v>
      </c>
      <c r="E1607" s="28" t="s">
        <v>94</v>
      </c>
      <c r="F1607" s="28" t="s">
        <v>10078</v>
      </c>
      <c r="G1607" s="28" t="s">
        <v>13</v>
      </c>
      <c r="H1607" s="28" t="s">
        <v>348</v>
      </c>
      <c r="J1607" s="28" t="s">
        <v>8915</v>
      </c>
      <c r="K1607" s="28" t="s">
        <v>8916</v>
      </c>
      <c r="L1607" s="28" t="s">
        <v>2902</v>
      </c>
      <c r="M1607" s="28" t="s">
        <v>2097</v>
      </c>
      <c r="N1607" s="28" t="s">
        <v>2019</v>
      </c>
      <c r="O1607" s="28" t="s">
        <v>10079</v>
      </c>
      <c r="Q1607" s="28" t="s">
        <v>8918</v>
      </c>
      <c r="R1607" s="28" t="s">
        <v>8919</v>
      </c>
      <c r="Z1607" s="28" t="s">
        <v>81</v>
      </c>
      <c r="AA1607" s="28" t="s">
        <v>364</v>
      </c>
      <c r="AE1607" s="28" t="s">
        <v>257</v>
      </c>
      <c r="AF1607" s="28" t="s">
        <v>159</v>
      </c>
      <c r="AG1607" s="28" t="s">
        <v>3887</v>
      </c>
      <c r="AH1607" s="28" t="s">
        <v>81</v>
      </c>
      <c r="AJ1607" s="28" t="s">
        <v>84</v>
      </c>
      <c r="AK1607" s="28" t="s">
        <v>85</v>
      </c>
      <c r="AL1607" s="28" t="s">
        <v>10080</v>
      </c>
      <c r="AM1607" s="28" t="s">
        <v>10081</v>
      </c>
      <c r="AN1607" s="28" t="s">
        <v>163</v>
      </c>
      <c r="AO1607" s="28" t="s">
        <v>84</v>
      </c>
      <c r="AP1607" s="28" t="s">
        <v>164</v>
      </c>
      <c r="AU1607" s="28" t="s">
        <v>165</v>
      </c>
      <c r="AV1607" s="28" t="s">
        <v>166</v>
      </c>
      <c r="AW1607" s="28" t="s">
        <v>167</v>
      </c>
      <c r="AX1607" s="28" t="s">
        <v>168</v>
      </c>
      <c r="AY1607" s="28" t="s">
        <v>8930</v>
      </c>
    </row>
    <row r="1608" spans="1:51" x14ac:dyDescent="0.25">
      <c r="A1608" s="28">
        <v>642497</v>
      </c>
      <c r="B1608" s="28">
        <v>633091</v>
      </c>
      <c r="C1608" s="28" t="s">
        <v>10082</v>
      </c>
      <c r="D1608" s="28" t="s">
        <v>9402</v>
      </c>
      <c r="E1608" s="28" t="s">
        <v>94</v>
      </c>
      <c r="F1608" s="28" t="s">
        <v>10083</v>
      </c>
      <c r="G1608" s="28" t="s">
        <v>13</v>
      </c>
      <c r="H1608" s="28" t="s">
        <v>348</v>
      </c>
      <c r="J1608" s="28" t="s">
        <v>8915</v>
      </c>
      <c r="K1608" s="28" t="s">
        <v>8916</v>
      </c>
      <c r="L1608" s="28" t="s">
        <v>2902</v>
      </c>
      <c r="M1608" s="28" t="s">
        <v>2097</v>
      </c>
      <c r="N1608" s="28" t="s">
        <v>1523</v>
      </c>
      <c r="O1608" s="28" t="s">
        <v>10084</v>
      </c>
      <c r="Q1608" s="28" t="s">
        <v>9687</v>
      </c>
      <c r="R1608" s="28" t="s">
        <v>10085</v>
      </c>
      <c r="Z1608" s="28" t="s">
        <v>81</v>
      </c>
      <c r="AA1608" s="28" t="s">
        <v>364</v>
      </c>
      <c r="AE1608" s="28" t="s">
        <v>257</v>
      </c>
      <c r="AF1608" s="28" t="s">
        <v>159</v>
      </c>
      <c r="AG1608" s="28" t="s">
        <v>3887</v>
      </c>
      <c r="AH1608" s="28" t="s">
        <v>81</v>
      </c>
      <c r="AJ1608" s="28" t="s">
        <v>84</v>
      </c>
      <c r="AK1608" s="28" t="s">
        <v>85</v>
      </c>
      <c r="AL1608" s="28" t="s">
        <v>10086</v>
      </c>
      <c r="AM1608" s="28" t="s">
        <v>10087</v>
      </c>
      <c r="AN1608" s="28" t="s">
        <v>163</v>
      </c>
      <c r="AO1608" s="28" t="s">
        <v>84</v>
      </c>
      <c r="AP1608" s="28" t="s">
        <v>164</v>
      </c>
      <c r="AU1608" s="28" t="s">
        <v>165</v>
      </c>
      <c r="AV1608" s="28" t="s">
        <v>166</v>
      </c>
      <c r="AW1608" s="28" t="s">
        <v>167</v>
      </c>
      <c r="AX1608" s="28" t="s">
        <v>168</v>
      </c>
      <c r="AY1608" s="28" t="s">
        <v>8930</v>
      </c>
    </row>
    <row r="1609" spans="1:51" x14ac:dyDescent="0.25">
      <c r="A1609" s="28">
        <v>642498</v>
      </c>
      <c r="B1609" s="28">
        <v>633092</v>
      </c>
      <c r="C1609" s="28" t="s">
        <v>1142</v>
      </c>
      <c r="D1609" s="28" t="s">
        <v>10088</v>
      </c>
      <c r="E1609" s="28" t="s">
        <v>94</v>
      </c>
      <c r="F1609" s="28" t="s">
        <v>6648</v>
      </c>
      <c r="G1609" s="28" t="s">
        <v>13</v>
      </c>
      <c r="H1609" s="28" t="s">
        <v>348</v>
      </c>
      <c r="J1609" s="28" t="s">
        <v>8915</v>
      </c>
      <c r="K1609" s="28" t="s">
        <v>8916</v>
      </c>
      <c r="L1609" s="28" t="s">
        <v>2902</v>
      </c>
      <c r="M1609" s="28" t="s">
        <v>2097</v>
      </c>
      <c r="N1609" s="28" t="s">
        <v>6923</v>
      </c>
      <c r="O1609" s="28" t="s">
        <v>10089</v>
      </c>
      <c r="Q1609" s="28" t="s">
        <v>8973</v>
      </c>
      <c r="R1609" s="28" t="s">
        <v>8974</v>
      </c>
      <c r="Z1609" s="28" t="s">
        <v>81</v>
      </c>
      <c r="AA1609" s="28" t="s">
        <v>364</v>
      </c>
      <c r="AE1609" s="28" t="s">
        <v>257</v>
      </c>
      <c r="AF1609" s="28" t="s">
        <v>159</v>
      </c>
      <c r="AG1609" s="28" t="s">
        <v>3887</v>
      </c>
      <c r="AH1609" s="28" t="s">
        <v>81</v>
      </c>
      <c r="AJ1609" s="28" t="s">
        <v>84</v>
      </c>
      <c r="AK1609" s="28" t="s">
        <v>85</v>
      </c>
      <c r="AL1609" s="28" t="s">
        <v>10090</v>
      </c>
      <c r="AM1609" s="28" t="s">
        <v>10091</v>
      </c>
      <c r="AN1609" s="28" t="s">
        <v>163</v>
      </c>
      <c r="AU1609" s="28" t="s">
        <v>165</v>
      </c>
      <c r="AY1609" s="28" t="s">
        <v>8930</v>
      </c>
    </row>
    <row r="1610" spans="1:51" x14ac:dyDescent="0.25">
      <c r="A1610" s="28">
        <v>642499</v>
      </c>
      <c r="B1610" s="28">
        <v>633093</v>
      </c>
      <c r="C1610" s="28" t="s">
        <v>368</v>
      </c>
      <c r="D1610" s="28" t="s">
        <v>10092</v>
      </c>
      <c r="E1610" s="28" t="s">
        <v>9</v>
      </c>
      <c r="F1610" s="28" t="s">
        <v>10093</v>
      </c>
      <c r="G1610" s="28" t="s">
        <v>13</v>
      </c>
      <c r="H1610" s="28" t="s">
        <v>348</v>
      </c>
      <c r="J1610" s="28" t="s">
        <v>8915</v>
      </c>
      <c r="K1610" s="28" t="s">
        <v>8916</v>
      </c>
      <c r="L1610" s="28" t="s">
        <v>2902</v>
      </c>
      <c r="M1610" s="28" t="s">
        <v>2097</v>
      </c>
      <c r="N1610" s="28" t="s">
        <v>5128</v>
      </c>
      <c r="O1610" s="28" t="s">
        <v>10094</v>
      </c>
      <c r="Q1610" s="28" t="s">
        <v>10095</v>
      </c>
      <c r="R1610" s="28" t="s">
        <v>10096</v>
      </c>
      <c r="Z1610" s="28" t="s">
        <v>81</v>
      </c>
      <c r="AA1610" s="28" t="s">
        <v>364</v>
      </c>
      <c r="AE1610" s="28" t="s">
        <v>257</v>
      </c>
      <c r="AF1610" s="28" t="s">
        <v>159</v>
      </c>
      <c r="AG1610" s="28" t="s">
        <v>3887</v>
      </c>
      <c r="AH1610" s="28" t="s">
        <v>81</v>
      </c>
      <c r="AJ1610" s="28" t="s">
        <v>84</v>
      </c>
      <c r="AK1610" s="28" t="s">
        <v>85</v>
      </c>
      <c r="AL1610" s="28" t="s">
        <v>10097</v>
      </c>
      <c r="AM1610" s="28" t="s">
        <v>10091</v>
      </c>
      <c r="AN1610" s="28" t="s">
        <v>163</v>
      </c>
      <c r="AO1610" s="28" t="s">
        <v>84</v>
      </c>
      <c r="AP1610" s="28" t="s">
        <v>164</v>
      </c>
      <c r="AU1610" s="28" t="s">
        <v>165</v>
      </c>
      <c r="AV1610" s="28" t="s">
        <v>166</v>
      </c>
      <c r="AW1610" s="28" t="s">
        <v>167</v>
      </c>
      <c r="AX1610" s="28" t="s">
        <v>168</v>
      </c>
      <c r="AY1610" s="28" t="s">
        <v>8930</v>
      </c>
    </row>
    <row r="1611" spans="1:51" x14ac:dyDescent="0.25">
      <c r="A1611" s="28">
        <v>642726</v>
      </c>
      <c r="B1611" s="28">
        <v>633236</v>
      </c>
      <c r="C1611" s="28" t="s">
        <v>4597</v>
      </c>
      <c r="D1611" s="28" t="s">
        <v>10098</v>
      </c>
      <c r="E1611" s="28" t="s">
        <v>94</v>
      </c>
      <c r="F1611" s="28" t="s">
        <v>5393</v>
      </c>
      <c r="G1611" s="28" t="s">
        <v>13</v>
      </c>
      <c r="H1611" s="28" t="s">
        <v>14</v>
      </c>
      <c r="J1611" s="28" t="s">
        <v>10099</v>
      </c>
      <c r="K1611" s="28" t="s">
        <v>10100</v>
      </c>
      <c r="Z1611" s="28" t="s">
        <v>81</v>
      </c>
      <c r="AA1611" s="28" t="s">
        <v>82</v>
      </c>
      <c r="AE1611" s="28" t="s">
        <v>83</v>
      </c>
      <c r="AF1611" s="28" t="s">
        <v>83</v>
      </c>
      <c r="AG1611" s="28" t="s">
        <v>81</v>
      </c>
      <c r="AH1611" s="28" t="s">
        <v>81</v>
      </c>
      <c r="AJ1611" s="28" t="s">
        <v>84</v>
      </c>
      <c r="AK1611" s="28" t="s">
        <v>85</v>
      </c>
      <c r="AL1611" s="28" t="s">
        <v>10101</v>
      </c>
      <c r="AM1611" s="28" t="s">
        <v>10102</v>
      </c>
      <c r="AY1611" s="28" t="s">
        <v>10103</v>
      </c>
    </row>
    <row r="1612" spans="1:51" x14ac:dyDescent="0.25">
      <c r="A1612" s="28">
        <v>642728</v>
      </c>
      <c r="B1612" s="28">
        <v>633238</v>
      </c>
      <c r="C1612" s="28" t="s">
        <v>4901</v>
      </c>
      <c r="D1612" s="28" t="s">
        <v>10104</v>
      </c>
      <c r="E1612" s="28" t="s">
        <v>9</v>
      </c>
      <c r="F1612" s="28" t="s">
        <v>5395</v>
      </c>
      <c r="G1612" s="28" t="s">
        <v>13</v>
      </c>
      <c r="H1612" s="28" t="s">
        <v>14</v>
      </c>
      <c r="J1612" s="28" t="s">
        <v>10099</v>
      </c>
      <c r="K1612" s="28" t="s">
        <v>10100</v>
      </c>
      <c r="Z1612" s="28" t="s">
        <v>81</v>
      </c>
      <c r="AA1612" s="28" t="s">
        <v>82</v>
      </c>
      <c r="AE1612" s="28" t="s">
        <v>83</v>
      </c>
      <c r="AF1612" s="28" t="s">
        <v>83</v>
      </c>
      <c r="AG1612" s="28" t="s">
        <v>81</v>
      </c>
      <c r="AH1612" s="28" t="s">
        <v>81</v>
      </c>
      <c r="AJ1612" s="28" t="s">
        <v>84</v>
      </c>
      <c r="AK1612" s="28" t="s">
        <v>85</v>
      </c>
      <c r="AL1612" s="28" t="s">
        <v>10101</v>
      </c>
      <c r="AM1612" s="28" t="s">
        <v>10105</v>
      </c>
      <c r="AY1612" s="28" t="s">
        <v>10103</v>
      </c>
    </row>
    <row r="1613" spans="1:51" x14ac:dyDescent="0.25">
      <c r="A1613" s="28">
        <v>642729</v>
      </c>
      <c r="B1613" s="28">
        <v>633239</v>
      </c>
      <c r="C1613" s="28" t="s">
        <v>6766</v>
      </c>
      <c r="D1613" s="28" t="s">
        <v>10106</v>
      </c>
      <c r="E1613" s="28" t="s">
        <v>94</v>
      </c>
      <c r="F1613" s="28" t="s">
        <v>10107</v>
      </c>
      <c r="G1613" s="28" t="s">
        <v>13</v>
      </c>
      <c r="H1613" s="28" t="s">
        <v>14</v>
      </c>
      <c r="J1613" s="28" t="s">
        <v>10099</v>
      </c>
      <c r="K1613" s="28" t="s">
        <v>10100</v>
      </c>
      <c r="Z1613" s="28" t="s">
        <v>81</v>
      </c>
      <c r="AA1613" s="28" t="s">
        <v>82</v>
      </c>
      <c r="AE1613" s="28" t="s">
        <v>83</v>
      </c>
      <c r="AF1613" s="28" t="s">
        <v>83</v>
      </c>
      <c r="AG1613" s="28" t="s">
        <v>81</v>
      </c>
      <c r="AH1613" s="28" t="s">
        <v>81</v>
      </c>
      <c r="AJ1613" s="28" t="s">
        <v>84</v>
      </c>
      <c r="AK1613" s="28" t="s">
        <v>85</v>
      </c>
      <c r="AL1613" s="28" t="s">
        <v>10101</v>
      </c>
      <c r="AM1613" s="28" t="s">
        <v>10108</v>
      </c>
      <c r="AY1613" s="28" t="s">
        <v>10103</v>
      </c>
    </row>
    <row r="1614" spans="1:51" x14ac:dyDescent="0.25">
      <c r="A1614" s="28">
        <v>642730</v>
      </c>
      <c r="B1614" s="28">
        <v>633240</v>
      </c>
      <c r="C1614" s="28" t="s">
        <v>455</v>
      </c>
      <c r="D1614" s="28" t="s">
        <v>10109</v>
      </c>
      <c r="E1614" s="28" t="s">
        <v>94</v>
      </c>
      <c r="F1614" s="28" t="s">
        <v>5386</v>
      </c>
      <c r="G1614" s="28" t="s">
        <v>13</v>
      </c>
      <c r="H1614" s="28" t="s">
        <v>14</v>
      </c>
      <c r="J1614" s="28" t="s">
        <v>10099</v>
      </c>
      <c r="K1614" s="28" t="s">
        <v>10100</v>
      </c>
      <c r="Z1614" s="28" t="s">
        <v>81</v>
      </c>
      <c r="AA1614" s="28" t="s">
        <v>82</v>
      </c>
      <c r="AE1614" s="28" t="s">
        <v>83</v>
      </c>
      <c r="AF1614" s="28" t="s">
        <v>83</v>
      </c>
      <c r="AG1614" s="28" t="s">
        <v>81</v>
      </c>
      <c r="AH1614" s="28" t="s">
        <v>81</v>
      </c>
      <c r="AJ1614" s="28" t="s">
        <v>84</v>
      </c>
      <c r="AK1614" s="28" t="s">
        <v>85</v>
      </c>
      <c r="AL1614" s="28" t="s">
        <v>10101</v>
      </c>
      <c r="AM1614" s="28" t="s">
        <v>10110</v>
      </c>
      <c r="AY1614" s="28" t="s">
        <v>10103</v>
      </c>
    </row>
    <row r="1615" spans="1:51" x14ac:dyDescent="0.25">
      <c r="A1615" s="28">
        <v>642731</v>
      </c>
      <c r="B1615" s="28">
        <v>633241</v>
      </c>
      <c r="C1615" s="28" t="s">
        <v>10111</v>
      </c>
      <c r="D1615" s="28" t="s">
        <v>10112</v>
      </c>
      <c r="E1615" s="28" t="s">
        <v>94</v>
      </c>
      <c r="F1615" s="28" t="s">
        <v>5373</v>
      </c>
      <c r="G1615" s="28" t="s">
        <v>13</v>
      </c>
      <c r="H1615" s="28" t="s">
        <v>14</v>
      </c>
      <c r="J1615" s="28" t="s">
        <v>10099</v>
      </c>
      <c r="K1615" s="28" t="s">
        <v>10100</v>
      </c>
      <c r="Z1615" s="28" t="s">
        <v>81</v>
      </c>
      <c r="AA1615" s="28" t="s">
        <v>82</v>
      </c>
      <c r="AE1615" s="28" t="s">
        <v>83</v>
      </c>
      <c r="AF1615" s="28" t="s">
        <v>83</v>
      </c>
      <c r="AG1615" s="28" t="s">
        <v>81</v>
      </c>
      <c r="AH1615" s="28" t="s">
        <v>81</v>
      </c>
      <c r="AJ1615" s="28" t="s">
        <v>84</v>
      </c>
      <c r="AK1615" s="28" t="s">
        <v>85</v>
      </c>
      <c r="AL1615" s="28" t="s">
        <v>10113</v>
      </c>
      <c r="AM1615" s="28" t="s">
        <v>10114</v>
      </c>
      <c r="AY1615" s="28" t="s">
        <v>10103</v>
      </c>
    </row>
    <row r="1616" spans="1:51" x14ac:dyDescent="0.25">
      <c r="A1616" s="28">
        <v>642732</v>
      </c>
      <c r="B1616" s="28">
        <v>633242</v>
      </c>
      <c r="C1616" s="28" t="s">
        <v>10115</v>
      </c>
      <c r="D1616" s="28" t="s">
        <v>998</v>
      </c>
      <c r="E1616" s="28" t="s">
        <v>9</v>
      </c>
      <c r="F1616" s="28" t="s">
        <v>5407</v>
      </c>
      <c r="G1616" s="28" t="s">
        <v>13</v>
      </c>
      <c r="H1616" s="28" t="s">
        <v>14</v>
      </c>
      <c r="J1616" s="28" t="s">
        <v>10099</v>
      </c>
      <c r="K1616" s="28" t="s">
        <v>10100</v>
      </c>
      <c r="Z1616" s="28" t="s">
        <v>81</v>
      </c>
      <c r="AA1616" s="28" t="s">
        <v>82</v>
      </c>
      <c r="AE1616" s="28" t="s">
        <v>83</v>
      </c>
      <c r="AF1616" s="28" t="s">
        <v>83</v>
      </c>
      <c r="AG1616" s="28" t="s">
        <v>81</v>
      </c>
      <c r="AH1616" s="28" t="s">
        <v>81</v>
      </c>
      <c r="AJ1616" s="28" t="s">
        <v>84</v>
      </c>
      <c r="AK1616" s="28" t="s">
        <v>85</v>
      </c>
      <c r="AL1616" s="28" t="s">
        <v>10113</v>
      </c>
      <c r="AM1616" s="28" t="s">
        <v>10116</v>
      </c>
      <c r="AY1616" s="28" t="s">
        <v>10103</v>
      </c>
    </row>
    <row r="1617" spans="1:51" x14ac:dyDescent="0.25">
      <c r="A1617" s="28">
        <v>642733</v>
      </c>
      <c r="B1617" s="28">
        <v>633243</v>
      </c>
      <c r="C1617" s="28" t="s">
        <v>10117</v>
      </c>
      <c r="D1617" s="28" t="s">
        <v>10118</v>
      </c>
      <c r="E1617" s="28" t="s">
        <v>9</v>
      </c>
      <c r="F1617" s="28" t="s">
        <v>5399</v>
      </c>
      <c r="G1617" s="28" t="s">
        <v>13</v>
      </c>
      <c r="H1617" s="28" t="s">
        <v>14</v>
      </c>
      <c r="J1617" s="28" t="s">
        <v>10099</v>
      </c>
      <c r="K1617" s="28" t="s">
        <v>10100</v>
      </c>
      <c r="Z1617" s="28" t="s">
        <v>81</v>
      </c>
      <c r="AA1617" s="28" t="s">
        <v>82</v>
      </c>
      <c r="AE1617" s="28" t="s">
        <v>83</v>
      </c>
      <c r="AF1617" s="28" t="s">
        <v>83</v>
      </c>
      <c r="AG1617" s="28" t="s">
        <v>81</v>
      </c>
      <c r="AH1617" s="28" t="s">
        <v>81</v>
      </c>
      <c r="AJ1617" s="28" t="s">
        <v>84</v>
      </c>
      <c r="AK1617" s="28" t="s">
        <v>85</v>
      </c>
      <c r="AL1617" s="28" t="s">
        <v>10113</v>
      </c>
      <c r="AM1617" s="28" t="s">
        <v>10119</v>
      </c>
      <c r="AY1617" s="28" t="s">
        <v>10103</v>
      </c>
    </row>
    <row r="1618" spans="1:51" x14ac:dyDescent="0.25">
      <c r="A1618" s="28">
        <v>642734</v>
      </c>
      <c r="B1618" s="28">
        <v>633244</v>
      </c>
      <c r="C1618" s="28" t="s">
        <v>1017</v>
      </c>
      <c r="D1618" s="28" t="s">
        <v>10120</v>
      </c>
      <c r="E1618" s="28" t="s">
        <v>94</v>
      </c>
      <c r="F1618" s="28" t="s">
        <v>10121</v>
      </c>
      <c r="G1618" s="28" t="s">
        <v>13</v>
      </c>
      <c r="H1618" s="28" t="s">
        <v>14</v>
      </c>
      <c r="J1618" s="28" t="s">
        <v>10099</v>
      </c>
      <c r="K1618" s="28" t="s">
        <v>10100</v>
      </c>
      <c r="Z1618" s="28" t="s">
        <v>81</v>
      </c>
      <c r="AA1618" s="28" t="s">
        <v>82</v>
      </c>
      <c r="AE1618" s="28" t="s">
        <v>83</v>
      </c>
      <c r="AF1618" s="28" t="s">
        <v>83</v>
      </c>
      <c r="AG1618" s="28" t="s">
        <v>81</v>
      </c>
      <c r="AH1618" s="28" t="s">
        <v>81</v>
      </c>
      <c r="AJ1618" s="28" t="s">
        <v>84</v>
      </c>
      <c r="AK1618" s="28" t="s">
        <v>85</v>
      </c>
      <c r="AL1618" s="28" t="s">
        <v>10113</v>
      </c>
      <c r="AM1618" s="28" t="s">
        <v>10122</v>
      </c>
      <c r="AY1618" s="28" t="s">
        <v>10103</v>
      </c>
    </row>
    <row r="1619" spans="1:51" x14ac:dyDescent="0.25">
      <c r="A1619" s="28">
        <v>642735</v>
      </c>
      <c r="B1619" s="28">
        <v>633245</v>
      </c>
      <c r="C1619" s="28" t="s">
        <v>1171</v>
      </c>
      <c r="D1619" s="28" t="s">
        <v>10123</v>
      </c>
      <c r="E1619" s="28" t="s">
        <v>94</v>
      </c>
      <c r="F1619" s="28" t="s">
        <v>10124</v>
      </c>
      <c r="G1619" s="28" t="s">
        <v>13</v>
      </c>
      <c r="H1619" s="28" t="s">
        <v>14</v>
      </c>
      <c r="J1619" s="28" t="s">
        <v>10099</v>
      </c>
      <c r="K1619" s="28" t="s">
        <v>10100</v>
      </c>
      <c r="Z1619" s="28" t="s">
        <v>81</v>
      </c>
      <c r="AA1619" s="28" t="s">
        <v>82</v>
      </c>
      <c r="AE1619" s="28" t="s">
        <v>83</v>
      </c>
      <c r="AF1619" s="28" t="s">
        <v>83</v>
      </c>
      <c r="AG1619" s="28" t="s">
        <v>81</v>
      </c>
      <c r="AH1619" s="28" t="s">
        <v>81</v>
      </c>
      <c r="AJ1619" s="28" t="s">
        <v>84</v>
      </c>
      <c r="AK1619" s="28" t="s">
        <v>85</v>
      </c>
      <c r="AL1619" s="28" t="s">
        <v>10113</v>
      </c>
      <c r="AM1619" s="28" t="s">
        <v>10125</v>
      </c>
      <c r="AY1619" s="28" t="s">
        <v>10103</v>
      </c>
    </row>
    <row r="1620" spans="1:51" x14ac:dyDescent="0.25">
      <c r="A1620" s="28">
        <v>642736</v>
      </c>
      <c r="B1620" s="28">
        <v>633246</v>
      </c>
      <c r="C1620" s="28" t="s">
        <v>9127</v>
      </c>
      <c r="D1620" s="28" t="s">
        <v>880</v>
      </c>
      <c r="E1620" s="28" t="s">
        <v>94</v>
      </c>
      <c r="F1620" s="28" t="s">
        <v>5383</v>
      </c>
      <c r="G1620" s="28" t="s">
        <v>13</v>
      </c>
      <c r="H1620" s="28" t="s">
        <v>14</v>
      </c>
      <c r="J1620" s="28" t="s">
        <v>10099</v>
      </c>
      <c r="K1620" s="28" t="s">
        <v>10100</v>
      </c>
      <c r="Z1620" s="28" t="s">
        <v>81</v>
      </c>
      <c r="AA1620" s="28" t="s">
        <v>82</v>
      </c>
      <c r="AE1620" s="28" t="s">
        <v>83</v>
      </c>
      <c r="AF1620" s="28" t="s">
        <v>83</v>
      </c>
      <c r="AG1620" s="28" t="s">
        <v>81</v>
      </c>
      <c r="AH1620" s="28" t="s">
        <v>81</v>
      </c>
      <c r="AJ1620" s="28" t="s">
        <v>84</v>
      </c>
      <c r="AK1620" s="28" t="s">
        <v>85</v>
      </c>
      <c r="AL1620" s="28" t="s">
        <v>10113</v>
      </c>
      <c r="AM1620" s="28" t="s">
        <v>10126</v>
      </c>
      <c r="AY1620" s="28" t="s">
        <v>10103</v>
      </c>
    </row>
    <row r="1621" spans="1:51" x14ac:dyDescent="0.25">
      <c r="A1621" s="28">
        <v>642737</v>
      </c>
      <c r="B1621" s="28">
        <v>633247</v>
      </c>
      <c r="C1621" s="28" t="s">
        <v>10127</v>
      </c>
      <c r="D1621" s="28" t="s">
        <v>10128</v>
      </c>
      <c r="E1621" s="28" t="s">
        <v>9</v>
      </c>
      <c r="F1621" s="28" t="s">
        <v>10129</v>
      </c>
      <c r="G1621" s="28" t="s">
        <v>13</v>
      </c>
      <c r="H1621" s="28" t="s">
        <v>14</v>
      </c>
      <c r="J1621" s="28" t="s">
        <v>10099</v>
      </c>
      <c r="K1621" s="28" t="s">
        <v>10100</v>
      </c>
      <c r="Z1621" s="28" t="s">
        <v>81</v>
      </c>
      <c r="AA1621" s="28" t="s">
        <v>82</v>
      </c>
      <c r="AE1621" s="28" t="s">
        <v>83</v>
      </c>
      <c r="AF1621" s="28" t="s">
        <v>83</v>
      </c>
      <c r="AG1621" s="28" t="s">
        <v>81</v>
      </c>
      <c r="AH1621" s="28" t="s">
        <v>81</v>
      </c>
      <c r="AJ1621" s="28" t="s">
        <v>84</v>
      </c>
      <c r="AK1621" s="28" t="s">
        <v>85</v>
      </c>
      <c r="AL1621" s="28" t="s">
        <v>10113</v>
      </c>
      <c r="AM1621" s="28" t="s">
        <v>10130</v>
      </c>
      <c r="AY1621" s="28" t="s">
        <v>10103</v>
      </c>
    </row>
    <row r="1622" spans="1:51" x14ac:dyDescent="0.25">
      <c r="A1622" s="28">
        <v>642738</v>
      </c>
      <c r="B1622" s="28">
        <v>633248</v>
      </c>
      <c r="C1622" s="28" t="s">
        <v>993</v>
      </c>
      <c r="D1622" s="28" t="s">
        <v>10131</v>
      </c>
      <c r="E1622" s="28" t="s">
        <v>94</v>
      </c>
      <c r="F1622" s="28" t="s">
        <v>5366</v>
      </c>
      <c r="G1622" s="28" t="s">
        <v>13</v>
      </c>
      <c r="H1622" s="28" t="s">
        <v>14</v>
      </c>
      <c r="J1622" s="28" t="s">
        <v>10099</v>
      </c>
      <c r="K1622" s="28" t="s">
        <v>10100</v>
      </c>
      <c r="Z1622" s="28" t="s">
        <v>81</v>
      </c>
      <c r="AA1622" s="28" t="s">
        <v>82</v>
      </c>
      <c r="AE1622" s="28" t="s">
        <v>83</v>
      </c>
      <c r="AF1622" s="28" t="s">
        <v>83</v>
      </c>
      <c r="AG1622" s="28" t="s">
        <v>81</v>
      </c>
      <c r="AH1622" s="28" t="s">
        <v>81</v>
      </c>
      <c r="AJ1622" s="28" t="s">
        <v>84</v>
      </c>
      <c r="AK1622" s="28" t="s">
        <v>85</v>
      </c>
      <c r="AL1622" s="28" t="s">
        <v>10113</v>
      </c>
      <c r="AM1622" s="28" t="s">
        <v>10132</v>
      </c>
      <c r="AY1622" s="28" t="s">
        <v>10103</v>
      </c>
    </row>
    <row r="1623" spans="1:51" x14ac:dyDescent="0.25">
      <c r="A1623" s="28">
        <v>642739</v>
      </c>
      <c r="B1623" s="28">
        <v>633249</v>
      </c>
      <c r="C1623" s="28" t="s">
        <v>562</v>
      </c>
      <c r="D1623" s="28" t="s">
        <v>5401</v>
      </c>
      <c r="E1623" s="28" t="s">
        <v>94</v>
      </c>
      <c r="F1623" s="28" t="s">
        <v>5402</v>
      </c>
      <c r="G1623" s="28" t="s">
        <v>13</v>
      </c>
      <c r="H1623" s="28" t="s">
        <v>14</v>
      </c>
      <c r="J1623" s="28" t="s">
        <v>10099</v>
      </c>
      <c r="K1623" s="28" t="s">
        <v>10100</v>
      </c>
      <c r="Z1623" s="28" t="s">
        <v>81</v>
      </c>
      <c r="AA1623" s="28" t="s">
        <v>82</v>
      </c>
      <c r="AE1623" s="28" t="s">
        <v>83</v>
      </c>
      <c r="AF1623" s="28" t="s">
        <v>83</v>
      </c>
      <c r="AG1623" s="28" t="s">
        <v>81</v>
      </c>
      <c r="AH1623" s="28" t="s">
        <v>81</v>
      </c>
      <c r="AJ1623" s="28" t="s">
        <v>84</v>
      </c>
      <c r="AK1623" s="28" t="s">
        <v>85</v>
      </c>
      <c r="AL1623" s="28" t="s">
        <v>10113</v>
      </c>
      <c r="AM1623" s="28" t="s">
        <v>10133</v>
      </c>
      <c r="AY1623" s="28" t="s">
        <v>10103</v>
      </c>
    </row>
    <row r="1624" spans="1:51" x14ac:dyDescent="0.25">
      <c r="A1624" s="28">
        <v>642740</v>
      </c>
      <c r="B1624" s="28">
        <v>633250</v>
      </c>
      <c r="C1624" s="28" t="s">
        <v>716</v>
      </c>
      <c r="D1624" s="28" t="s">
        <v>5368</v>
      </c>
      <c r="E1624" s="28" t="s">
        <v>94</v>
      </c>
      <c r="F1624" s="28" t="s">
        <v>10134</v>
      </c>
      <c r="G1624" s="28" t="s">
        <v>13</v>
      </c>
      <c r="H1624" s="28" t="s">
        <v>14</v>
      </c>
      <c r="J1624" s="28" t="s">
        <v>10099</v>
      </c>
      <c r="K1624" s="28" t="s">
        <v>10100</v>
      </c>
      <c r="Z1624" s="28" t="s">
        <v>81</v>
      </c>
      <c r="AA1624" s="28" t="s">
        <v>82</v>
      </c>
      <c r="AE1624" s="28" t="s">
        <v>83</v>
      </c>
      <c r="AF1624" s="28" t="s">
        <v>83</v>
      </c>
      <c r="AG1624" s="28" t="s">
        <v>81</v>
      </c>
      <c r="AH1624" s="28" t="s">
        <v>81</v>
      </c>
      <c r="AJ1624" s="28" t="s">
        <v>84</v>
      </c>
      <c r="AK1624" s="28" t="s">
        <v>85</v>
      </c>
      <c r="AL1624" s="28" t="s">
        <v>10113</v>
      </c>
      <c r="AM1624" s="28" t="s">
        <v>10135</v>
      </c>
      <c r="AY1624" s="28" t="s">
        <v>10103</v>
      </c>
    </row>
    <row r="1625" spans="1:51" x14ac:dyDescent="0.25">
      <c r="A1625" s="28">
        <v>642741</v>
      </c>
      <c r="B1625" s="28">
        <v>633251</v>
      </c>
      <c r="C1625" s="28" t="s">
        <v>104</v>
      </c>
      <c r="D1625" s="28" t="s">
        <v>10136</v>
      </c>
      <c r="E1625" s="28" t="s">
        <v>94</v>
      </c>
      <c r="F1625" s="28" t="s">
        <v>10137</v>
      </c>
      <c r="G1625" s="28" t="s">
        <v>13</v>
      </c>
      <c r="H1625" s="28" t="s">
        <v>14</v>
      </c>
      <c r="J1625" s="28" t="s">
        <v>10099</v>
      </c>
      <c r="K1625" s="28" t="s">
        <v>10100</v>
      </c>
      <c r="Z1625" s="28" t="s">
        <v>81</v>
      </c>
      <c r="AA1625" s="28" t="s">
        <v>82</v>
      </c>
      <c r="AE1625" s="28" t="s">
        <v>83</v>
      </c>
      <c r="AF1625" s="28" t="s">
        <v>83</v>
      </c>
      <c r="AG1625" s="28" t="s">
        <v>81</v>
      </c>
      <c r="AH1625" s="28" t="s">
        <v>81</v>
      </c>
      <c r="AJ1625" s="28" t="s">
        <v>84</v>
      </c>
      <c r="AK1625" s="28" t="s">
        <v>85</v>
      </c>
      <c r="AL1625" s="28" t="s">
        <v>10138</v>
      </c>
      <c r="AM1625" s="28" t="s">
        <v>10139</v>
      </c>
      <c r="AY1625" s="28" t="s">
        <v>10103</v>
      </c>
    </row>
    <row r="1626" spans="1:51" x14ac:dyDescent="0.25">
      <c r="A1626" s="28">
        <v>642742</v>
      </c>
      <c r="B1626" s="28">
        <v>633252</v>
      </c>
      <c r="C1626" s="28" t="s">
        <v>5916</v>
      </c>
      <c r="D1626" s="28" t="s">
        <v>10140</v>
      </c>
      <c r="E1626" s="28" t="s">
        <v>94</v>
      </c>
      <c r="F1626" s="28" t="s">
        <v>10141</v>
      </c>
      <c r="G1626" s="28" t="s">
        <v>13</v>
      </c>
      <c r="H1626" s="28" t="s">
        <v>14</v>
      </c>
      <c r="J1626" s="28" t="s">
        <v>10099</v>
      </c>
      <c r="K1626" s="28" t="s">
        <v>10100</v>
      </c>
      <c r="Z1626" s="28" t="s">
        <v>81</v>
      </c>
      <c r="AA1626" s="28" t="s">
        <v>82</v>
      </c>
      <c r="AE1626" s="28" t="s">
        <v>83</v>
      </c>
      <c r="AF1626" s="28" t="s">
        <v>83</v>
      </c>
      <c r="AG1626" s="28" t="s">
        <v>81</v>
      </c>
      <c r="AH1626" s="28" t="s">
        <v>81</v>
      </c>
      <c r="AJ1626" s="28" t="s">
        <v>84</v>
      </c>
      <c r="AK1626" s="28" t="s">
        <v>85</v>
      </c>
      <c r="AL1626" s="28" t="s">
        <v>10113</v>
      </c>
      <c r="AM1626" s="28" t="s">
        <v>10142</v>
      </c>
      <c r="AY1626" s="28" t="s">
        <v>10103</v>
      </c>
    </row>
    <row r="1627" spans="1:51" x14ac:dyDescent="0.25">
      <c r="A1627" s="28">
        <v>642743</v>
      </c>
      <c r="B1627" s="28">
        <v>633253</v>
      </c>
      <c r="C1627" s="28" t="s">
        <v>9035</v>
      </c>
      <c r="D1627" s="28" t="s">
        <v>5388</v>
      </c>
      <c r="E1627" s="28" t="s">
        <v>9</v>
      </c>
      <c r="F1627" s="28" t="s">
        <v>5390</v>
      </c>
      <c r="G1627" s="28" t="s">
        <v>13</v>
      </c>
      <c r="H1627" s="28" t="s">
        <v>14</v>
      </c>
      <c r="J1627" s="28" t="s">
        <v>10099</v>
      </c>
      <c r="K1627" s="28" t="s">
        <v>10100</v>
      </c>
      <c r="Z1627" s="28" t="s">
        <v>81</v>
      </c>
      <c r="AA1627" s="28" t="s">
        <v>82</v>
      </c>
      <c r="AE1627" s="28" t="s">
        <v>83</v>
      </c>
      <c r="AF1627" s="28" t="s">
        <v>83</v>
      </c>
      <c r="AG1627" s="28" t="s">
        <v>81</v>
      </c>
      <c r="AH1627" s="28" t="s">
        <v>81</v>
      </c>
      <c r="AJ1627" s="28" t="s">
        <v>84</v>
      </c>
      <c r="AK1627" s="28" t="s">
        <v>85</v>
      </c>
      <c r="AL1627" s="28" t="s">
        <v>10113</v>
      </c>
      <c r="AM1627" s="28" t="s">
        <v>10143</v>
      </c>
      <c r="AY1627" s="28" t="s">
        <v>10103</v>
      </c>
    </row>
    <row r="1628" spans="1:51" x14ac:dyDescent="0.25">
      <c r="A1628" s="28">
        <v>642744</v>
      </c>
      <c r="B1628" s="28">
        <v>633254</v>
      </c>
      <c r="C1628" s="28" t="s">
        <v>10144</v>
      </c>
      <c r="D1628" s="28" t="s">
        <v>880</v>
      </c>
      <c r="E1628" s="28" t="s">
        <v>94</v>
      </c>
      <c r="F1628" s="28" t="s">
        <v>5381</v>
      </c>
      <c r="G1628" s="28" t="s">
        <v>13</v>
      </c>
      <c r="H1628" s="28" t="s">
        <v>14</v>
      </c>
      <c r="J1628" s="28" t="s">
        <v>10099</v>
      </c>
      <c r="K1628" s="28" t="s">
        <v>10100</v>
      </c>
      <c r="Z1628" s="28" t="s">
        <v>81</v>
      </c>
      <c r="AA1628" s="28" t="s">
        <v>82</v>
      </c>
      <c r="AE1628" s="28" t="s">
        <v>83</v>
      </c>
      <c r="AF1628" s="28" t="s">
        <v>83</v>
      </c>
      <c r="AG1628" s="28" t="s">
        <v>81</v>
      </c>
      <c r="AH1628" s="28" t="s">
        <v>81</v>
      </c>
      <c r="AJ1628" s="28" t="s">
        <v>84</v>
      </c>
      <c r="AK1628" s="28" t="s">
        <v>85</v>
      </c>
      <c r="AL1628" s="28" t="s">
        <v>10113</v>
      </c>
      <c r="AM1628" s="28" t="s">
        <v>10145</v>
      </c>
      <c r="AY1628" s="28" t="s">
        <v>10103</v>
      </c>
    </row>
    <row r="1629" spans="1:51" x14ac:dyDescent="0.25">
      <c r="A1629" s="28">
        <v>642745</v>
      </c>
      <c r="B1629" s="28">
        <v>633255</v>
      </c>
      <c r="C1629" s="28" t="s">
        <v>1171</v>
      </c>
      <c r="D1629" s="28" t="s">
        <v>5361</v>
      </c>
      <c r="E1629" s="28" t="s">
        <v>94</v>
      </c>
      <c r="F1629" s="28" t="s">
        <v>5362</v>
      </c>
      <c r="G1629" s="28" t="s">
        <v>13</v>
      </c>
      <c r="H1629" s="28" t="s">
        <v>14</v>
      </c>
      <c r="J1629" s="28" t="s">
        <v>10099</v>
      </c>
      <c r="K1629" s="28" t="s">
        <v>10100</v>
      </c>
      <c r="Z1629" s="28" t="s">
        <v>81</v>
      </c>
      <c r="AA1629" s="28" t="s">
        <v>82</v>
      </c>
      <c r="AE1629" s="28" t="s">
        <v>83</v>
      </c>
      <c r="AF1629" s="28" t="s">
        <v>83</v>
      </c>
      <c r="AG1629" s="28" t="s">
        <v>81</v>
      </c>
      <c r="AH1629" s="28" t="s">
        <v>81</v>
      </c>
      <c r="AJ1629" s="28" t="s">
        <v>84</v>
      </c>
      <c r="AK1629" s="28" t="s">
        <v>85</v>
      </c>
      <c r="AL1629" s="28" t="s">
        <v>10113</v>
      </c>
      <c r="AM1629" s="28" t="s">
        <v>10146</v>
      </c>
      <c r="AY1629" s="28" t="s">
        <v>10103</v>
      </c>
    </row>
    <row r="1630" spans="1:51" x14ac:dyDescent="0.25">
      <c r="A1630" s="28">
        <v>642746</v>
      </c>
      <c r="B1630" s="28">
        <v>633256</v>
      </c>
      <c r="C1630" s="28" t="s">
        <v>1060</v>
      </c>
      <c r="D1630" s="28" t="s">
        <v>3937</v>
      </c>
      <c r="E1630" s="28" t="s">
        <v>94</v>
      </c>
      <c r="F1630" s="28" t="s">
        <v>5404</v>
      </c>
      <c r="G1630" s="28" t="s">
        <v>13</v>
      </c>
      <c r="H1630" s="28" t="s">
        <v>14</v>
      </c>
      <c r="J1630" s="28" t="s">
        <v>10099</v>
      </c>
      <c r="K1630" s="28" t="s">
        <v>10100</v>
      </c>
      <c r="Z1630" s="28" t="s">
        <v>81</v>
      </c>
      <c r="AA1630" s="28" t="s">
        <v>82</v>
      </c>
      <c r="AE1630" s="28" t="s">
        <v>83</v>
      </c>
      <c r="AF1630" s="28" t="s">
        <v>83</v>
      </c>
      <c r="AG1630" s="28" t="s">
        <v>81</v>
      </c>
      <c r="AH1630" s="28" t="s">
        <v>81</v>
      </c>
      <c r="AJ1630" s="28" t="s">
        <v>84</v>
      </c>
      <c r="AK1630" s="28" t="s">
        <v>85</v>
      </c>
      <c r="AL1630" s="28" t="s">
        <v>10113</v>
      </c>
      <c r="AM1630" s="28" t="s">
        <v>10147</v>
      </c>
      <c r="AY1630" s="28" t="s">
        <v>10103</v>
      </c>
    </row>
    <row r="1631" spans="1:51" x14ac:dyDescent="0.25">
      <c r="A1631" s="28">
        <v>642747</v>
      </c>
      <c r="B1631" s="28">
        <v>633257</v>
      </c>
      <c r="C1631" s="28" t="s">
        <v>1458</v>
      </c>
      <c r="D1631" s="28" t="s">
        <v>2040</v>
      </c>
      <c r="E1631" s="28" t="s">
        <v>94</v>
      </c>
      <c r="F1631" s="28" t="s">
        <v>10148</v>
      </c>
      <c r="G1631" s="28" t="s">
        <v>13</v>
      </c>
      <c r="H1631" s="28" t="s">
        <v>14</v>
      </c>
      <c r="J1631" s="28" t="s">
        <v>10099</v>
      </c>
      <c r="K1631" s="28" t="s">
        <v>10100</v>
      </c>
      <c r="Z1631" s="28" t="s">
        <v>81</v>
      </c>
      <c r="AA1631" s="28" t="s">
        <v>82</v>
      </c>
      <c r="AE1631" s="28" t="s">
        <v>83</v>
      </c>
      <c r="AF1631" s="28" t="s">
        <v>83</v>
      </c>
      <c r="AG1631" s="28" t="s">
        <v>81</v>
      </c>
      <c r="AH1631" s="28" t="s">
        <v>81</v>
      </c>
      <c r="AJ1631" s="28" t="s">
        <v>84</v>
      </c>
      <c r="AK1631" s="28" t="s">
        <v>85</v>
      </c>
      <c r="AL1631" s="28" t="s">
        <v>10138</v>
      </c>
      <c r="AM1631" s="28" t="s">
        <v>10149</v>
      </c>
      <c r="AY1631" s="28" t="s">
        <v>10103</v>
      </c>
    </row>
    <row r="1632" spans="1:51" x14ac:dyDescent="0.25">
      <c r="A1632" s="28">
        <v>642748</v>
      </c>
      <c r="B1632" s="28">
        <v>633258</v>
      </c>
      <c r="C1632" s="28" t="s">
        <v>10150</v>
      </c>
      <c r="D1632" s="28" t="s">
        <v>5374</v>
      </c>
      <c r="E1632" s="28" t="s">
        <v>9</v>
      </c>
      <c r="F1632" s="28" t="s">
        <v>5375</v>
      </c>
      <c r="G1632" s="28" t="s">
        <v>13</v>
      </c>
      <c r="H1632" s="28" t="s">
        <v>14</v>
      </c>
      <c r="J1632" s="28" t="s">
        <v>10099</v>
      </c>
      <c r="K1632" s="28" t="s">
        <v>10100</v>
      </c>
      <c r="Z1632" s="28" t="s">
        <v>81</v>
      </c>
      <c r="AA1632" s="28" t="s">
        <v>82</v>
      </c>
      <c r="AE1632" s="28" t="s">
        <v>83</v>
      </c>
      <c r="AF1632" s="28" t="s">
        <v>83</v>
      </c>
      <c r="AG1632" s="28" t="s">
        <v>81</v>
      </c>
      <c r="AH1632" s="28" t="s">
        <v>81</v>
      </c>
      <c r="AJ1632" s="28" t="s">
        <v>84</v>
      </c>
      <c r="AK1632" s="28" t="s">
        <v>85</v>
      </c>
      <c r="AL1632" s="28" t="s">
        <v>10138</v>
      </c>
      <c r="AM1632" s="28" t="s">
        <v>10151</v>
      </c>
      <c r="AY1632" s="28" t="s">
        <v>10103</v>
      </c>
    </row>
    <row r="1633" spans="1:51" x14ac:dyDescent="0.25">
      <c r="A1633" s="28">
        <v>642749</v>
      </c>
      <c r="B1633" s="28">
        <v>633259</v>
      </c>
      <c r="C1633" s="28" t="s">
        <v>10152</v>
      </c>
      <c r="D1633" s="28" t="s">
        <v>10153</v>
      </c>
      <c r="E1633" s="28" t="s">
        <v>94</v>
      </c>
      <c r="F1633" s="28" t="s">
        <v>10154</v>
      </c>
      <c r="G1633" s="28" t="s">
        <v>13</v>
      </c>
      <c r="H1633" s="28" t="s">
        <v>14</v>
      </c>
      <c r="J1633" s="28" t="s">
        <v>10099</v>
      </c>
      <c r="K1633" s="28" t="s">
        <v>10100</v>
      </c>
      <c r="Z1633" s="28" t="s">
        <v>81</v>
      </c>
      <c r="AA1633" s="28" t="s">
        <v>82</v>
      </c>
      <c r="AE1633" s="28" t="s">
        <v>83</v>
      </c>
      <c r="AF1633" s="28" t="s">
        <v>83</v>
      </c>
      <c r="AG1633" s="28" t="s">
        <v>81</v>
      </c>
      <c r="AH1633" s="28" t="s">
        <v>81</v>
      </c>
      <c r="AJ1633" s="28" t="s">
        <v>84</v>
      </c>
      <c r="AK1633" s="28" t="s">
        <v>85</v>
      </c>
      <c r="AL1633" s="28" t="s">
        <v>10138</v>
      </c>
      <c r="AM1633" s="28" t="s">
        <v>10155</v>
      </c>
      <c r="AY1633" s="28" t="s">
        <v>10103</v>
      </c>
    </row>
    <row r="1634" spans="1:51" x14ac:dyDescent="0.25">
      <c r="A1634" s="28">
        <v>642750</v>
      </c>
      <c r="B1634" s="28">
        <v>653839</v>
      </c>
      <c r="C1634" s="28" t="s">
        <v>6721</v>
      </c>
      <c r="D1634" s="28" t="s">
        <v>10156</v>
      </c>
      <c r="E1634" s="28" t="s">
        <v>94</v>
      </c>
      <c r="F1634" s="28" t="s">
        <v>10157</v>
      </c>
      <c r="G1634" s="28" t="s">
        <v>13</v>
      </c>
      <c r="H1634" s="28" t="s">
        <v>14</v>
      </c>
      <c r="J1634" s="28" t="s">
        <v>10099</v>
      </c>
      <c r="K1634" s="28" t="s">
        <v>10100</v>
      </c>
      <c r="Z1634" s="28" t="s">
        <v>81</v>
      </c>
      <c r="AA1634" s="28" t="s">
        <v>82</v>
      </c>
      <c r="AE1634" s="28" t="s">
        <v>83</v>
      </c>
      <c r="AF1634" s="28" t="s">
        <v>83</v>
      </c>
      <c r="AG1634" s="28" t="s">
        <v>81</v>
      </c>
      <c r="AH1634" s="28" t="s">
        <v>81</v>
      </c>
      <c r="AJ1634" s="28" t="s">
        <v>84</v>
      </c>
      <c r="AK1634" s="28" t="s">
        <v>85</v>
      </c>
      <c r="AL1634" s="28" t="s">
        <v>10138</v>
      </c>
      <c r="AM1634" s="28" t="s">
        <v>10158</v>
      </c>
      <c r="AY1634" s="28" t="s">
        <v>10103</v>
      </c>
    </row>
    <row r="1635" spans="1:51" x14ac:dyDescent="0.25">
      <c r="A1635" s="28">
        <v>642752</v>
      </c>
      <c r="B1635" s="28">
        <v>633262</v>
      </c>
      <c r="C1635" s="28" t="s">
        <v>3385</v>
      </c>
      <c r="D1635" s="28" t="s">
        <v>3601</v>
      </c>
      <c r="E1635" s="28" t="s">
        <v>94</v>
      </c>
      <c r="F1635" s="28" t="s">
        <v>10159</v>
      </c>
      <c r="G1635" s="28" t="s">
        <v>13</v>
      </c>
      <c r="H1635" s="28" t="s">
        <v>14</v>
      </c>
      <c r="J1635" s="28" t="s">
        <v>10099</v>
      </c>
      <c r="K1635" s="28" t="s">
        <v>10100</v>
      </c>
      <c r="Z1635" s="28" t="s">
        <v>81</v>
      </c>
      <c r="AA1635" s="28" t="s">
        <v>82</v>
      </c>
      <c r="AE1635" s="28" t="s">
        <v>83</v>
      </c>
      <c r="AF1635" s="28" t="s">
        <v>83</v>
      </c>
      <c r="AG1635" s="28" t="s">
        <v>81</v>
      </c>
      <c r="AH1635" s="28" t="s">
        <v>81</v>
      </c>
      <c r="AJ1635" s="28" t="s">
        <v>84</v>
      </c>
      <c r="AK1635" s="28" t="s">
        <v>85</v>
      </c>
      <c r="AL1635" s="28" t="s">
        <v>10138</v>
      </c>
      <c r="AM1635" s="28" t="s">
        <v>10160</v>
      </c>
      <c r="AY1635" s="28" t="s">
        <v>10103</v>
      </c>
    </row>
    <row r="1636" spans="1:51" x14ac:dyDescent="0.25">
      <c r="A1636" s="28">
        <v>642755</v>
      </c>
      <c r="B1636" s="28">
        <v>633265</v>
      </c>
      <c r="C1636" s="28" t="s">
        <v>10161</v>
      </c>
      <c r="D1636" s="28" t="s">
        <v>10162</v>
      </c>
      <c r="E1636" s="28" t="s">
        <v>94</v>
      </c>
      <c r="F1636" s="28" t="s">
        <v>10163</v>
      </c>
      <c r="G1636" s="28" t="s">
        <v>13</v>
      </c>
      <c r="H1636" s="28" t="s">
        <v>14</v>
      </c>
      <c r="J1636" s="28" t="s">
        <v>10099</v>
      </c>
      <c r="K1636" s="28" t="s">
        <v>10100</v>
      </c>
      <c r="Z1636" s="28" t="s">
        <v>81</v>
      </c>
      <c r="AA1636" s="28" t="s">
        <v>82</v>
      </c>
      <c r="AE1636" s="28" t="s">
        <v>83</v>
      </c>
      <c r="AF1636" s="28" t="s">
        <v>83</v>
      </c>
      <c r="AG1636" s="28" t="s">
        <v>81</v>
      </c>
      <c r="AH1636" s="28" t="s">
        <v>81</v>
      </c>
      <c r="AJ1636" s="28" t="s">
        <v>84</v>
      </c>
      <c r="AK1636" s="28" t="s">
        <v>85</v>
      </c>
      <c r="AL1636" s="28" t="s">
        <v>10138</v>
      </c>
      <c r="AM1636" s="28" t="s">
        <v>10164</v>
      </c>
      <c r="AY1636" s="28" t="s">
        <v>10103</v>
      </c>
    </row>
    <row r="1637" spans="1:51" x14ac:dyDescent="0.25">
      <c r="A1637" s="28">
        <v>642953</v>
      </c>
      <c r="B1637" s="28">
        <v>526424</v>
      </c>
      <c r="C1637" s="28" t="s">
        <v>10165</v>
      </c>
      <c r="D1637" s="28" t="s">
        <v>10166</v>
      </c>
      <c r="E1637" s="28" t="s">
        <v>94</v>
      </c>
      <c r="F1637" s="28" t="s">
        <v>10167</v>
      </c>
      <c r="G1637" s="28" t="s">
        <v>13</v>
      </c>
      <c r="H1637" s="28" t="s">
        <v>190</v>
      </c>
      <c r="I1637" s="28" t="s">
        <v>191</v>
      </c>
      <c r="J1637" s="28" t="s">
        <v>3847</v>
      </c>
      <c r="K1637" s="28" t="s">
        <v>3848</v>
      </c>
      <c r="L1637" s="28" t="s">
        <v>1452</v>
      </c>
      <c r="M1637" s="28" t="s">
        <v>577</v>
      </c>
      <c r="N1637" s="28" t="s">
        <v>642</v>
      </c>
      <c r="O1637" s="28" t="s">
        <v>10168</v>
      </c>
      <c r="Q1637" s="28" t="s">
        <v>3850</v>
      </c>
      <c r="R1637" s="28" t="s">
        <v>10169</v>
      </c>
      <c r="S1637" s="28" t="s">
        <v>3852</v>
      </c>
      <c r="V1637" s="28" t="s">
        <v>3853</v>
      </c>
      <c r="Z1637" s="28" t="s">
        <v>81</v>
      </c>
      <c r="AA1637" s="28" t="s">
        <v>82</v>
      </c>
      <c r="AE1637" s="28" t="s">
        <v>590</v>
      </c>
      <c r="AF1637" s="28" t="s">
        <v>198</v>
      </c>
      <c r="AG1637" s="28" t="s">
        <v>582</v>
      </c>
      <c r="AH1637" s="28" t="s">
        <v>81</v>
      </c>
      <c r="AJ1637" s="28" t="s">
        <v>84</v>
      </c>
      <c r="AK1637" s="28" t="s">
        <v>85</v>
      </c>
      <c r="AL1637" s="28" t="s">
        <v>10170</v>
      </c>
      <c r="AM1637" s="28" t="s">
        <v>10171</v>
      </c>
      <c r="AN1637" s="28" t="s">
        <v>163</v>
      </c>
      <c r="AO1637" s="28" t="s">
        <v>81</v>
      </c>
      <c r="AP1637" s="28" t="s">
        <v>81</v>
      </c>
      <c r="AU1637" s="28" t="s">
        <v>165</v>
      </c>
      <c r="AY1637" s="28" t="s">
        <v>826</v>
      </c>
    </row>
    <row r="1638" spans="1:51" x14ac:dyDescent="0.25">
      <c r="A1638" s="28">
        <v>642973</v>
      </c>
      <c r="B1638" s="28">
        <v>529980</v>
      </c>
      <c r="C1638" s="28" t="s">
        <v>3451</v>
      </c>
      <c r="D1638" s="28" t="s">
        <v>10172</v>
      </c>
      <c r="E1638" s="28" t="s">
        <v>94</v>
      </c>
      <c r="F1638" s="28" t="s">
        <v>10173</v>
      </c>
      <c r="G1638" s="28" t="s">
        <v>13</v>
      </c>
      <c r="H1638" s="28" t="s">
        <v>190</v>
      </c>
      <c r="I1638" s="28" t="s">
        <v>311</v>
      </c>
      <c r="J1638" s="28" t="s">
        <v>9826</v>
      </c>
      <c r="K1638" s="28" t="s">
        <v>9827</v>
      </c>
      <c r="L1638" s="28" t="s">
        <v>6125</v>
      </c>
      <c r="M1638" s="28" t="s">
        <v>315</v>
      </c>
      <c r="N1638" s="28" t="s">
        <v>4136</v>
      </c>
      <c r="O1638" s="28" t="s">
        <v>9835</v>
      </c>
      <c r="Q1638" s="28" t="s">
        <v>6136</v>
      </c>
      <c r="R1638" s="28" t="s">
        <v>6128</v>
      </c>
      <c r="Z1638" s="28" t="s">
        <v>81</v>
      </c>
      <c r="AA1638" s="28" t="s">
        <v>82</v>
      </c>
      <c r="AE1638" s="28" t="s">
        <v>759</v>
      </c>
      <c r="AF1638" s="28" t="s">
        <v>198</v>
      </c>
      <c r="AG1638" s="28" t="s">
        <v>323</v>
      </c>
      <c r="AH1638" s="28" t="s">
        <v>81</v>
      </c>
      <c r="AJ1638" s="28" t="s">
        <v>84</v>
      </c>
      <c r="AK1638" s="28" t="s">
        <v>85</v>
      </c>
      <c r="AL1638" s="28" t="s">
        <v>10174</v>
      </c>
      <c r="AM1638" s="28" t="s">
        <v>10175</v>
      </c>
      <c r="AN1638" s="28" t="s">
        <v>163</v>
      </c>
      <c r="AO1638" s="28" t="s">
        <v>81</v>
      </c>
      <c r="AP1638" s="28" t="s">
        <v>81</v>
      </c>
      <c r="AU1638" s="28" t="s">
        <v>165</v>
      </c>
      <c r="AY1638" s="28" t="s">
        <v>326</v>
      </c>
    </row>
    <row r="1639" spans="1:51" x14ac:dyDescent="0.25">
      <c r="A1639" s="28">
        <v>642974</v>
      </c>
      <c r="B1639" s="28">
        <v>530462</v>
      </c>
      <c r="C1639" s="28" t="s">
        <v>10176</v>
      </c>
      <c r="D1639" s="28" t="s">
        <v>10177</v>
      </c>
      <c r="E1639" s="28" t="s">
        <v>9</v>
      </c>
      <c r="F1639" s="28" t="s">
        <v>10178</v>
      </c>
      <c r="G1639" s="28" t="s">
        <v>13</v>
      </c>
      <c r="H1639" s="28" t="s">
        <v>190</v>
      </c>
      <c r="J1639" s="28" t="s">
        <v>9826</v>
      </c>
      <c r="K1639" s="28" t="s">
        <v>9827</v>
      </c>
      <c r="L1639" s="28" t="s">
        <v>6125</v>
      </c>
      <c r="M1639" s="28" t="s">
        <v>315</v>
      </c>
      <c r="N1639" s="28" t="s">
        <v>4765</v>
      </c>
      <c r="O1639" s="28" t="s">
        <v>10179</v>
      </c>
      <c r="Q1639" s="28" t="s">
        <v>6136</v>
      </c>
      <c r="R1639" s="28" t="s">
        <v>6128</v>
      </c>
      <c r="Z1639" s="28" t="s">
        <v>81</v>
      </c>
      <c r="AA1639" s="28" t="s">
        <v>82</v>
      </c>
      <c r="AE1639" s="28" t="s">
        <v>759</v>
      </c>
      <c r="AF1639" s="28" t="s">
        <v>198</v>
      </c>
      <c r="AG1639" s="28" t="s">
        <v>323</v>
      </c>
      <c r="AH1639" s="28" t="s">
        <v>81</v>
      </c>
      <c r="AJ1639" s="28" t="s">
        <v>84</v>
      </c>
      <c r="AK1639" s="28" t="s">
        <v>85</v>
      </c>
      <c r="AL1639" s="28" t="s">
        <v>10180</v>
      </c>
      <c r="AM1639" s="28" t="s">
        <v>10181</v>
      </c>
      <c r="AN1639" s="28" t="s">
        <v>163</v>
      </c>
      <c r="AO1639" s="28" t="s">
        <v>81</v>
      </c>
      <c r="AP1639" s="28" t="s">
        <v>81</v>
      </c>
      <c r="AU1639" s="28" t="s">
        <v>165</v>
      </c>
      <c r="AY1639" s="28" t="s">
        <v>326</v>
      </c>
    </row>
    <row r="1640" spans="1:51" x14ac:dyDescent="0.25">
      <c r="A1640" s="28">
        <v>643034</v>
      </c>
      <c r="B1640" s="28">
        <v>593023</v>
      </c>
      <c r="C1640" s="28" t="s">
        <v>1839</v>
      </c>
      <c r="D1640" s="28" t="s">
        <v>10182</v>
      </c>
      <c r="E1640" s="28" t="s">
        <v>94</v>
      </c>
      <c r="F1640" s="28" t="s">
        <v>10183</v>
      </c>
      <c r="G1640" s="28" t="s">
        <v>13</v>
      </c>
      <c r="H1640" s="28" t="s">
        <v>190</v>
      </c>
      <c r="I1640" s="28" t="s">
        <v>311</v>
      </c>
      <c r="J1640" s="28" t="s">
        <v>10184</v>
      </c>
      <c r="K1640" s="28" t="s">
        <v>10185</v>
      </c>
      <c r="L1640" s="28" t="s">
        <v>809</v>
      </c>
      <c r="M1640" s="28" t="s">
        <v>17</v>
      </c>
      <c r="N1640" s="28" t="s">
        <v>1198</v>
      </c>
      <c r="O1640" s="28" t="s">
        <v>10186</v>
      </c>
      <c r="Q1640" s="28" t="s">
        <v>9917</v>
      </c>
      <c r="R1640" s="28" t="s">
        <v>9918</v>
      </c>
      <c r="Z1640" s="28" t="s">
        <v>81</v>
      </c>
      <c r="AA1640" s="28" t="s">
        <v>82</v>
      </c>
      <c r="AE1640" s="28" t="s">
        <v>197</v>
      </c>
      <c r="AF1640" s="28" t="s">
        <v>198</v>
      </c>
      <c r="AG1640" s="28" t="s">
        <v>160</v>
      </c>
      <c r="AH1640" s="28" t="s">
        <v>81</v>
      </c>
      <c r="AJ1640" s="28" t="s">
        <v>84</v>
      </c>
      <c r="AK1640" s="28" t="s">
        <v>85</v>
      </c>
      <c r="AL1640" s="28" t="s">
        <v>10187</v>
      </c>
      <c r="AM1640" s="28" t="s">
        <v>10188</v>
      </c>
      <c r="AN1640" s="28" t="s">
        <v>163</v>
      </c>
      <c r="AO1640" s="28" t="s">
        <v>81</v>
      </c>
      <c r="AP1640" s="28" t="s">
        <v>81</v>
      </c>
      <c r="AU1640" s="28" t="s">
        <v>165</v>
      </c>
      <c r="AY1640" s="28" t="s">
        <v>9899</v>
      </c>
    </row>
    <row r="1641" spans="1:51" x14ac:dyDescent="0.25">
      <c r="A1641" s="28">
        <v>643090</v>
      </c>
      <c r="B1641" s="28">
        <v>633374</v>
      </c>
      <c r="C1641" s="28" t="s">
        <v>10189</v>
      </c>
      <c r="D1641" s="28" t="s">
        <v>6988</v>
      </c>
      <c r="E1641" s="28" t="s">
        <v>9</v>
      </c>
      <c r="F1641" s="28" t="s">
        <v>10190</v>
      </c>
      <c r="G1641" s="28" t="s">
        <v>13</v>
      </c>
      <c r="H1641" s="28" t="s">
        <v>550</v>
      </c>
      <c r="J1641" s="28" t="s">
        <v>478</v>
      </c>
      <c r="K1641" s="28" t="s">
        <v>479</v>
      </c>
      <c r="L1641" s="28" t="s">
        <v>480</v>
      </c>
      <c r="M1641" s="28" t="s">
        <v>481</v>
      </c>
      <c r="N1641" s="28" t="s">
        <v>1110</v>
      </c>
      <c r="O1641" s="28" t="s">
        <v>10191</v>
      </c>
      <c r="Q1641" s="28" t="s">
        <v>10192</v>
      </c>
      <c r="R1641" s="28" t="s">
        <v>10193</v>
      </c>
      <c r="Z1641" s="28" t="s">
        <v>81</v>
      </c>
      <c r="AA1641" s="28" t="s">
        <v>82</v>
      </c>
      <c r="AE1641" s="28" t="s">
        <v>197</v>
      </c>
      <c r="AF1641" s="28" t="s">
        <v>198</v>
      </c>
      <c r="AG1641" s="28" t="s">
        <v>160</v>
      </c>
      <c r="AH1641" s="28" t="s">
        <v>81</v>
      </c>
      <c r="AJ1641" s="28" t="s">
        <v>84</v>
      </c>
      <c r="AK1641" s="28" t="s">
        <v>85</v>
      </c>
      <c r="AL1641" s="28" t="s">
        <v>10194</v>
      </c>
      <c r="AM1641" s="28" t="s">
        <v>10195</v>
      </c>
      <c r="AN1641" s="28" t="s">
        <v>163</v>
      </c>
      <c r="AO1641" s="28" t="s">
        <v>84</v>
      </c>
      <c r="AP1641" s="28" t="s">
        <v>164</v>
      </c>
      <c r="AU1641" s="28" t="s">
        <v>165</v>
      </c>
      <c r="AV1641" s="28" t="s">
        <v>166</v>
      </c>
      <c r="AW1641" s="28" t="s">
        <v>167</v>
      </c>
      <c r="AX1641" s="28" t="s">
        <v>168</v>
      </c>
      <c r="AY1641" s="28" t="s">
        <v>10196</v>
      </c>
    </row>
    <row r="1642" spans="1:51" x14ac:dyDescent="0.25">
      <c r="A1642" s="28">
        <v>643124</v>
      </c>
      <c r="B1642" s="28">
        <v>432344</v>
      </c>
      <c r="C1642" s="28" t="s">
        <v>10197</v>
      </c>
      <c r="D1642" s="28" t="s">
        <v>10198</v>
      </c>
      <c r="E1642" s="28" t="s">
        <v>9</v>
      </c>
      <c r="F1642" s="28" t="s">
        <v>10199</v>
      </c>
      <c r="G1642" s="28" t="s">
        <v>13</v>
      </c>
      <c r="H1642" s="28" t="s">
        <v>190</v>
      </c>
      <c r="J1642" s="28" t="s">
        <v>6258</v>
      </c>
      <c r="K1642" s="28" t="s">
        <v>6259</v>
      </c>
      <c r="L1642" s="28" t="s">
        <v>287</v>
      </c>
      <c r="M1642" s="28" t="s">
        <v>251</v>
      </c>
      <c r="N1642" s="28" t="s">
        <v>551</v>
      </c>
      <c r="O1642" s="28" t="s">
        <v>10200</v>
      </c>
      <c r="Q1642" s="28" t="s">
        <v>10201</v>
      </c>
      <c r="R1642" s="28" t="s">
        <v>10202</v>
      </c>
      <c r="S1642" s="28" t="s">
        <v>10203</v>
      </c>
      <c r="U1642" s="28" t="s">
        <v>10204</v>
      </c>
      <c r="V1642" s="28" t="s">
        <v>10205</v>
      </c>
      <c r="Z1642" s="28" t="s">
        <v>81</v>
      </c>
      <c r="AA1642" s="28" t="s">
        <v>82</v>
      </c>
      <c r="AE1642" s="28" t="s">
        <v>257</v>
      </c>
      <c r="AF1642" s="28" t="s">
        <v>198</v>
      </c>
      <c r="AG1642" s="28" t="s">
        <v>83</v>
      </c>
      <c r="AH1642" s="28" t="s">
        <v>81</v>
      </c>
      <c r="AJ1642" s="28" t="s">
        <v>84</v>
      </c>
      <c r="AK1642" s="28" t="s">
        <v>85</v>
      </c>
      <c r="AL1642" s="28" t="s">
        <v>10206</v>
      </c>
      <c r="AM1642" s="28" t="s">
        <v>10207</v>
      </c>
      <c r="AN1642" s="28" t="s">
        <v>163</v>
      </c>
      <c r="AO1642" s="28" t="s">
        <v>81</v>
      </c>
      <c r="AP1642" s="28" t="s">
        <v>81</v>
      </c>
      <c r="AU1642" s="28" t="s">
        <v>165</v>
      </c>
      <c r="AY1642" s="28" t="s">
        <v>8263</v>
      </c>
    </row>
    <row r="1643" spans="1:51" x14ac:dyDescent="0.25">
      <c r="A1643" s="28">
        <v>643138</v>
      </c>
      <c r="B1643" s="28">
        <v>522590</v>
      </c>
      <c r="C1643" s="28" t="s">
        <v>4226</v>
      </c>
      <c r="D1643" s="28" t="s">
        <v>10208</v>
      </c>
      <c r="E1643" s="28" t="s">
        <v>9</v>
      </c>
      <c r="F1643" s="28" t="s">
        <v>10209</v>
      </c>
      <c r="G1643" s="28" t="s">
        <v>13</v>
      </c>
      <c r="H1643" s="28" t="s">
        <v>190</v>
      </c>
      <c r="J1643" s="28" t="s">
        <v>10210</v>
      </c>
      <c r="K1643" s="28" t="s">
        <v>10211</v>
      </c>
      <c r="N1643" s="28" t="s">
        <v>1463</v>
      </c>
      <c r="O1643" s="28" t="s">
        <v>10212</v>
      </c>
      <c r="Q1643" s="28" t="s">
        <v>10213</v>
      </c>
      <c r="R1643" s="28" t="s">
        <v>10214</v>
      </c>
      <c r="Z1643" s="28" t="s">
        <v>81</v>
      </c>
      <c r="AA1643" s="28" t="s">
        <v>82</v>
      </c>
      <c r="AE1643" s="28" t="s">
        <v>81</v>
      </c>
      <c r="AF1643" s="28" t="s">
        <v>81</v>
      </c>
      <c r="AG1643" s="28" t="s">
        <v>81</v>
      </c>
      <c r="AH1643" s="28" t="s">
        <v>81</v>
      </c>
      <c r="AJ1643" s="28" t="s">
        <v>84</v>
      </c>
      <c r="AK1643" s="28" t="s">
        <v>85</v>
      </c>
      <c r="AL1643" s="28" t="s">
        <v>10215</v>
      </c>
      <c r="AM1643" s="28" t="s">
        <v>10216</v>
      </c>
      <c r="AN1643" s="28" t="s">
        <v>163</v>
      </c>
      <c r="AO1643" s="28" t="s">
        <v>81</v>
      </c>
      <c r="AP1643" s="28" t="s">
        <v>81</v>
      </c>
      <c r="AU1643" s="28" t="s">
        <v>165</v>
      </c>
      <c r="AY1643" s="28" t="s">
        <v>10217</v>
      </c>
    </row>
    <row r="1644" spans="1:51" x14ac:dyDescent="0.25">
      <c r="A1644" s="28">
        <v>643142</v>
      </c>
      <c r="B1644" s="28">
        <v>585735</v>
      </c>
      <c r="C1644" s="28" t="s">
        <v>10218</v>
      </c>
      <c r="D1644" s="28" t="s">
        <v>10219</v>
      </c>
      <c r="E1644" s="28" t="s">
        <v>94</v>
      </c>
      <c r="F1644" s="28" t="s">
        <v>10220</v>
      </c>
      <c r="G1644" s="28" t="s">
        <v>13</v>
      </c>
      <c r="H1644" s="28" t="s">
        <v>190</v>
      </c>
      <c r="I1644" s="28" t="s">
        <v>423</v>
      </c>
      <c r="J1644" s="28" t="s">
        <v>10210</v>
      </c>
      <c r="K1644" s="28" t="s">
        <v>10211</v>
      </c>
      <c r="N1644" s="28" t="s">
        <v>1523</v>
      </c>
      <c r="O1644" s="28" t="s">
        <v>10212</v>
      </c>
      <c r="Q1644" s="28" t="s">
        <v>10213</v>
      </c>
      <c r="R1644" s="28" t="s">
        <v>10214</v>
      </c>
      <c r="Z1644" s="28" t="s">
        <v>81</v>
      </c>
      <c r="AA1644" s="28" t="s">
        <v>82</v>
      </c>
      <c r="AE1644" s="28" t="s">
        <v>81</v>
      </c>
      <c r="AF1644" s="28" t="s">
        <v>81</v>
      </c>
      <c r="AG1644" s="28" t="s">
        <v>81</v>
      </c>
      <c r="AH1644" s="28" t="s">
        <v>81</v>
      </c>
      <c r="AJ1644" s="28" t="s">
        <v>84</v>
      </c>
      <c r="AK1644" s="28" t="s">
        <v>85</v>
      </c>
      <c r="AL1644" s="28" t="s">
        <v>10221</v>
      </c>
      <c r="AM1644" s="28" t="s">
        <v>10222</v>
      </c>
      <c r="AN1644" s="28" t="s">
        <v>163</v>
      </c>
      <c r="AO1644" s="28" t="s">
        <v>81</v>
      </c>
      <c r="AP1644" s="28" t="s">
        <v>81</v>
      </c>
      <c r="AU1644" s="28" t="s">
        <v>165</v>
      </c>
      <c r="AY1644" s="28" t="s">
        <v>10223</v>
      </c>
    </row>
    <row r="1645" spans="1:51" x14ac:dyDescent="0.25">
      <c r="A1645" s="28">
        <v>643143</v>
      </c>
      <c r="B1645" s="28">
        <v>427058</v>
      </c>
      <c r="C1645" s="28" t="s">
        <v>7480</v>
      </c>
      <c r="D1645" s="28" t="s">
        <v>10224</v>
      </c>
      <c r="E1645" s="28" t="s">
        <v>94</v>
      </c>
      <c r="F1645" s="28" t="s">
        <v>10225</v>
      </c>
      <c r="G1645" s="28" t="s">
        <v>13</v>
      </c>
      <c r="H1645" s="28" t="s">
        <v>190</v>
      </c>
      <c r="I1645" s="28" t="s">
        <v>423</v>
      </c>
      <c r="J1645" s="28" t="s">
        <v>10210</v>
      </c>
      <c r="K1645" s="28" t="s">
        <v>10211</v>
      </c>
      <c r="N1645" s="28" t="s">
        <v>195</v>
      </c>
      <c r="O1645" s="28" t="s">
        <v>10226</v>
      </c>
      <c r="Q1645" s="28" t="s">
        <v>10213</v>
      </c>
      <c r="R1645" s="28" t="s">
        <v>10214</v>
      </c>
      <c r="S1645" s="28" t="s">
        <v>10227</v>
      </c>
      <c r="Z1645" s="28" t="s">
        <v>81</v>
      </c>
      <c r="AA1645" s="28" t="s">
        <v>82</v>
      </c>
      <c r="AE1645" s="28" t="s">
        <v>81</v>
      </c>
      <c r="AF1645" s="28" t="s">
        <v>81</v>
      </c>
      <c r="AG1645" s="28" t="s">
        <v>81</v>
      </c>
      <c r="AH1645" s="28" t="s">
        <v>81</v>
      </c>
      <c r="AJ1645" s="28" t="s">
        <v>84</v>
      </c>
      <c r="AK1645" s="28" t="s">
        <v>85</v>
      </c>
      <c r="AL1645" s="28" t="s">
        <v>10228</v>
      </c>
      <c r="AM1645" s="28" t="s">
        <v>10229</v>
      </c>
      <c r="AN1645" s="28" t="s">
        <v>163</v>
      </c>
      <c r="AO1645" s="28" t="s">
        <v>81</v>
      </c>
      <c r="AP1645" s="28" t="s">
        <v>81</v>
      </c>
      <c r="AU1645" s="28" t="s">
        <v>165</v>
      </c>
      <c r="AY1645" s="28" t="s">
        <v>10230</v>
      </c>
    </row>
    <row r="1646" spans="1:51" x14ac:dyDescent="0.25">
      <c r="A1646" s="28">
        <v>643149</v>
      </c>
      <c r="B1646" s="28">
        <v>600833</v>
      </c>
      <c r="C1646" s="28" t="s">
        <v>2523</v>
      </c>
      <c r="D1646" s="28" t="s">
        <v>10231</v>
      </c>
      <c r="E1646" s="28" t="s">
        <v>94</v>
      </c>
      <c r="F1646" s="28" t="s">
        <v>10232</v>
      </c>
      <c r="G1646" s="28" t="s">
        <v>13</v>
      </c>
      <c r="H1646" s="28" t="s">
        <v>190</v>
      </c>
      <c r="I1646" s="28" t="s">
        <v>423</v>
      </c>
      <c r="J1646" s="28" t="s">
        <v>10210</v>
      </c>
      <c r="K1646" s="28" t="s">
        <v>10211</v>
      </c>
      <c r="N1646" s="28" t="s">
        <v>466</v>
      </c>
      <c r="O1646" s="28" t="s">
        <v>10233</v>
      </c>
      <c r="Q1646" s="28" t="s">
        <v>10213</v>
      </c>
      <c r="R1646" s="28" t="s">
        <v>10214</v>
      </c>
      <c r="Z1646" s="28" t="s">
        <v>81</v>
      </c>
      <c r="AA1646" s="28" t="s">
        <v>82</v>
      </c>
      <c r="AE1646" s="28" t="s">
        <v>81</v>
      </c>
      <c r="AF1646" s="28" t="s">
        <v>81</v>
      </c>
      <c r="AG1646" s="28" t="s">
        <v>81</v>
      </c>
      <c r="AH1646" s="28" t="s">
        <v>81</v>
      </c>
      <c r="AJ1646" s="28" t="s">
        <v>84</v>
      </c>
      <c r="AK1646" s="28" t="s">
        <v>85</v>
      </c>
      <c r="AL1646" s="28" t="s">
        <v>10234</v>
      </c>
      <c r="AM1646" s="28" t="s">
        <v>10235</v>
      </c>
      <c r="AN1646" s="28" t="s">
        <v>163</v>
      </c>
      <c r="AO1646" s="28" t="s">
        <v>81</v>
      </c>
      <c r="AP1646" s="28" t="s">
        <v>81</v>
      </c>
      <c r="AU1646" s="28" t="s">
        <v>165</v>
      </c>
      <c r="AY1646" s="28" t="s">
        <v>10236</v>
      </c>
    </row>
    <row r="1647" spans="1:51" x14ac:dyDescent="0.25">
      <c r="A1647" s="28">
        <v>643161</v>
      </c>
      <c r="B1647" s="28">
        <v>485663</v>
      </c>
      <c r="C1647" s="28" t="s">
        <v>10237</v>
      </c>
      <c r="D1647" s="28" t="s">
        <v>10238</v>
      </c>
      <c r="E1647" s="28" t="s">
        <v>9</v>
      </c>
      <c r="F1647" s="28" t="s">
        <v>10239</v>
      </c>
      <c r="G1647" s="28" t="s">
        <v>13</v>
      </c>
      <c r="H1647" s="28" t="s">
        <v>190</v>
      </c>
      <c r="J1647" s="28" t="s">
        <v>10210</v>
      </c>
      <c r="K1647" s="28" t="s">
        <v>10211</v>
      </c>
      <c r="N1647" s="28" t="s">
        <v>3430</v>
      </c>
      <c r="O1647" s="28" t="s">
        <v>10226</v>
      </c>
      <c r="Q1647" s="28" t="s">
        <v>10213</v>
      </c>
      <c r="R1647" s="28" t="s">
        <v>10214</v>
      </c>
      <c r="S1647" s="28" t="s">
        <v>10240</v>
      </c>
      <c r="T1647" s="28" t="s">
        <v>10241</v>
      </c>
      <c r="Z1647" s="28" t="s">
        <v>81</v>
      </c>
      <c r="AA1647" s="28" t="s">
        <v>82</v>
      </c>
      <c r="AE1647" s="28" t="s">
        <v>81</v>
      </c>
      <c r="AF1647" s="28" t="s">
        <v>81</v>
      </c>
      <c r="AG1647" s="28" t="s">
        <v>81</v>
      </c>
      <c r="AH1647" s="28" t="s">
        <v>81</v>
      </c>
      <c r="AJ1647" s="28" t="s">
        <v>84</v>
      </c>
      <c r="AK1647" s="28" t="s">
        <v>85</v>
      </c>
      <c r="AL1647" s="28" t="s">
        <v>10242</v>
      </c>
      <c r="AM1647" s="28" t="s">
        <v>10243</v>
      </c>
      <c r="AN1647" s="28" t="s">
        <v>163</v>
      </c>
      <c r="AO1647" s="28" t="s">
        <v>81</v>
      </c>
      <c r="AP1647" s="28" t="s">
        <v>81</v>
      </c>
      <c r="AU1647" s="28" t="s">
        <v>165</v>
      </c>
      <c r="AY1647" s="28" t="s">
        <v>10244</v>
      </c>
    </row>
    <row r="1648" spans="1:51" x14ac:dyDescent="0.25">
      <c r="A1648" s="28">
        <v>643162</v>
      </c>
      <c r="B1648" s="28">
        <v>468983</v>
      </c>
      <c r="C1648" s="28" t="s">
        <v>6563</v>
      </c>
      <c r="D1648" s="28" t="s">
        <v>10245</v>
      </c>
      <c r="E1648" s="28" t="s">
        <v>94</v>
      </c>
      <c r="F1648" s="28" t="s">
        <v>10246</v>
      </c>
      <c r="G1648" s="28" t="s">
        <v>13</v>
      </c>
      <c r="H1648" s="28" t="s">
        <v>190</v>
      </c>
      <c r="J1648" s="28" t="s">
        <v>10210</v>
      </c>
      <c r="K1648" s="28" t="s">
        <v>10211</v>
      </c>
      <c r="N1648" s="28" t="s">
        <v>8574</v>
      </c>
      <c r="O1648" s="28" t="s">
        <v>10226</v>
      </c>
      <c r="Q1648" s="28" t="s">
        <v>10213</v>
      </c>
      <c r="R1648" s="28" t="s">
        <v>10214</v>
      </c>
      <c r="Z1648" s="28" t="s">
        <v>81</v>
      </c>
      <c r="AA1648" s="28" t="s">
        <v>82</v>
      </c>
      <c r="AE1648" s="28" t="s">
        <v>81</v>
      </c>
      <c r="AF1648" s="28" t="s">
        <v>81</v>
      </c>
      <c r="AG1648" s="28" t="s">
        <v>81</v>
      </c>
      <c r="AH1648" s="28" t="s">
        <v>81</v>
      </c>
      <c r="AJ1648" s="28" t="s">
        <v>84</v>
      </c>
      <c r="AK1648" s="28" t="s">
        <v>85</v>
      </c>
      <c r="AL1648" s="28" t="s">
        <v>10247</v>
      </c>
      <c r="AM1648" s="28" t="s">
        <v>10243</v>
      </c>
      <c r="AN1648" s="28" t="s">
        <v>163</v>
      </c>
      <c r="AO1648" s="28" t="s">
        <v>81</v>
      </c>
      <c r="AP1648" s="28" t="s">
        <v>81</v>
      </c>
      <c r="AU1648" s="28" t="s">
        <v>165</v>
      </c>
      <c r="AY1648" s="28" t="s">
        <v>10248</v>
      </c>
    </row>
    <row r="1649" spans="1:51" x14ac:dyDescent="0.25">
      <c r="A1649" s="28">
        <v>643236</v>
      </c>
      <c r="B1649" s="28">
        <v>336137</v>
      </c>
      <c r="C1649" s="28" t="s">
        <v>3133</v>
      </c>
      <c r="D1649" s="28" t="s">
        <v>10249</v>
      </c>
      <c r="E1649" s="28" t="s">
        <v>94</v>
      </c>
      <c r="F1649" s="28" t="s">
        <v>10250</v>
      </c>
      <c r="G1649" s="28" t="s">
        <v>13</v>
      </c>
      <c r="H1649" s="28" t="s">
        <v>550</v>
      </c>
      <c r="J1649" s="28" t="s">
        <v>6258</v>
      </c>
      <c r="K1649" s="28" t="s">
        <v>6259</v>
      </c>
      <c r="L1649" s="28" t="s">
        <v>287</v>
      </c>
      <c r="M1649" s="28" t="s">
        <v>251</v>
      </c>
      <c r="N1649" s="28" t="s">
        <v>3779</v>
      </c>
      <c r="O1649" s="28" t="s">
        <v>6260</v>
      </c>
      <c r="Q1649" s="28" t="s">
        <v>6261</v>
      </c>
      <c r="R1649" s="28" t="s">
        <v>8324</v>
      </c>
      <c r="Z1649" s="28" t="s">
        <v>81</v>
      </c>
      <c r="AA1649" s="28" t="s">
        <v>82</v>
      </c>
      <c r="AE1649" s="28" t="s">
        <v>257</v>
      </c>
      <c r="AF1649" s="28" t="s">
        <v>198</v>
      </c>
      <c r="AG1649" s="28" t="s">
        <v>83</v>
      </c>
      <c r="AH1649" s="28" t="s">
        <v>81</v>
      </c>
      <c r="AJ1649" s="28" t="s">
        <v>84</v>
      </c>
      <c r="AK1649" s="28" t="s">
        <v>85</v>
      </c>
      <c r="AL1649" s="28" t="s">
        <v>10251</v>
      </c>
      <c r="AM1649" s="28" t="s">
        <v>10252</v>
      </c>
      <c r="AN1649" s="28" t="s">
        <v>163</v>
      </c>
      <c r="AO1649" s="28" t="s">
        <v>81</v>
      </c>
      <c r="AP1649" s="28" t="s">
        <v>81</v>
      </c>
      <c r="AU1649" s="28" t="s">
        <v>165</v>
      </c>
      <c r="AY1649" s="28" t="s">
        <v>10253</v>
      </c>
    </row>
    <row r="1650" spans="1:51" x14ac:dyDescent="0.25">
      <c r="A1650" s="28">
        <v>643324</v>
      </c>
      <c r="B1650" s="28">
        <v>633414</v>
      </c>
      <c r="C1650" s="28" t="s">
        <v>10254</v>
      </c>
      <c r="D1650" s="28" t="s">
        <v>10255</v>
      </c>
      <c r="E1650" s="28" t="s">
        <v>94</v>
      </c>
      <c r="F1650" s="28" t="s">
        <v>10256</v>
      </c>
      <c r="G1650" s="28" t="s">
        <v>13</v>
      </c>
      <c r="H1650" s="28" t="s">
        <v>153</v>
      </c>
      <c r="I1650" s="28" t="s">
        <v>311</v>
      </c>
      <c r="J1650" s="28" t="s">
        <v>4016</v>
      </c>
      <c r="K1650" s="28" t="s">
        <v>4017</v>
      </c>
      <c r="L1650" s="28" t="s">
        <v>4018</v>
      </c>
      <c r="M1650" s="28" t="s">
        <v>2609</v>
      </c>
      <c r="N1650" s="28" t="s">
        <v>9950</v>
      </c>
      <c r="Z1650" s="28" t="s">
        <v>81</v>
      </c>
      <c r="AA1650" s="28" t="s">
        <v>364</v>
      </c>
      <c r="AE1650" s="28" t="s">
        <v>158</v>
      </c>
      <c r="AF1650" s="28" t="s">
        <v>159</v>
      </c>
      <c r="AG1650" s="28" t="s">
        <v>160</v>
      </c>
      <c r="AH1650" s="28" t="s">
        <v>81</v>
      </c>
      <c r="AJ1650" s="28" t="s">
        <v>84</v>
      </c>
      <c r="AK1650" s="28" t="s">
        <v>85</v>
      </c>
      <c r="AL1650" s="28" t="s">
        <v>10257</v>
      </c>
      <c r="AM1650" s="28" t="s">
        <v>10258</v>
      </c>
      <c r="AN1650" s="28" t="s">
        <v>163</v>
      </c>
      <c r="AO1650" s="28" t="s">
        <v>84</v>
      </c>
      <c r="AP1650" s="28" t="s">
        <v>164</v>
      </c>
      <c r="AU1650" s="28" t="s">
        <v>165</v>
      </c>
      <c r="AV1650" s="28" t="s">
        <v>166</v>
      </c>
      <c r="AW1650" s="28" t="s">
        <v>167</v>
      </c>
      <c r="AX1650" s="28" t="s">
        <v>168</v>
      </c>
      <c r="AY1650" s="28" t="s">
        <v>234</v>
      </c>
    </row>
    <row r="1651" spans="1:51" x14ac:dyDescent="0.25">
      <c r="A1651" s="28">
        <v>643494</v>
      </c>
      <c r="B1651" s="28">
        <v>633482</v>
      </c>
      <c r="C1651" s="28" t="s">
        <v>2668</v>
      </c>
      <c r="D1651" s="28" t="s">
        <v>10259</v>
      </c>
      <c r="E1651" s="28" t="s">
        <v>94</v>
      </c>
      <c r="F1651" s="28" t="s">
        <v>10260</v>
      </c>
      <c r="G1651" s="28" t="s">
        <v>13</v>
      </c>
      <c r="H1651" s="28" t="s">
        <v>190</v>
      </c>
      <c r="I1651" s="28" t="s">
        <v>191</v>
      </c>
      <c r="J1651" s="28" t="s">
        <v>2176</v>
      </c>
      <c r="K1651" s="28" t="s">
        <v>2177</v>
      </c>
      <c r="L1651" s="28" t="s">
        <v>2178</v>
      </c>
      <c r="M1651" s="28" t="s">
        <v>251</v>
      </c>
      <c r="N1651" s="28" t="s">
        <v>10261</v>
      </c>
      <c r="Z1651" s="28" t="s">
        <v>81</v>
      </c>
      <c r="AA1651" s="28" t="s">
        <v>82</v>
      </c>
      <c r="AE1651" s="28" t="s">
        <v>257</v>
      </c>
      <c r="AF1651" s="28" t="s">
        <v>198</v>
      </c>
      <c r="AG1651" s="28" t="s">
        <v>83</v>
      </c>
      <c r="AH1651" s="28" t="s">
        <v>81</v>
      </c>
      <c r="AJ1651" s="28" t="s">
        <v>84</v>
      </c>
      <c r="AK1651" s="28" t="s">
        <v>85</v>
      </c>
      <c r="AL1651" s="28" t="s">
        <v>10262</v>
      </c>
      <c r="AM1651" s="28" t="s">
        <v>10263</v>
      </c>
      <c r="AN1651" s="28" t="s">
        <v>163</v>
      </c>
      <c r="AO1651" s="28" t="s">
        <v>84</v>
      </c>
      <c r="AP1651" s="28" t="s">
        <v>164</v>
      </c>
      <c r="AU1651" s="28" t="s">
        <v>165</v>
      </c>
      <c r="AV1651" s="28" t="s">
        <v>166</v>
      </c>
      <c r="AW1651" s="28" t="s">
        <v>167</v>
      </c>
      <c r="AX1651" s="28" t="s">
        <v>168</v>
      </c>
      <c r="AY1651" s="28" t="s">
        <v>2623</v>
      </c>
    </row>
    <row r="1652" spans="1:51" x14ac:dyDescent="0.25">
      <c r="A1652" s="28">
        <v>643602</v>
      </c>
      <c r="B1652" s="28">
        <v>560197</v>
      </c>
      <c r="C1652" s="28" t="s">
        <v>10264</v>
      </c>
      <c r="D1652" s="28" t="s">
        <v>10265</v>
      </c>
      <c r="E1652" s="28" t="s">
        <v>94</v>
      </c>
      <c r="F1652" s="28" t="s">
        <v>10266</v>
      </c>
      <c r="G1652" s="28" t="s">
        <v>13</v>
      </c>
      <c r="H1652" s="28" t="s">
        <v>348</v>
      </c>
      <c r="J1652" s="28" t="s">
        <v>4208</v>
      </c>
      <c r="K1652" s="28" t="s">
        <v>4209</v>
      </c>
      <c r="L1652" s="28" t="s">
        <v>4210</v>
      </c>
      <c r="M1652" s="28" t="s">
        <v>17</v>
      </c>
      <c r="N1652" s="28" t="s">
        <v>208</v>
      </c>
      <c r="O1652" s="28" t="s">
        <v>10267</v>
      </c>
      <c r="Q1652" s="28" t="s">
        <v>4325</v>
      </c>
      <c r="R1652" s="28" t="s">
        <v>10268</v>
      </c>
      <c r="U1652" s="28" t="s">
        <v>10269</v>
      </c>
      <c r="V1652" s="28" t="s">
        <v>10270</v>
      </c>
      <c r="Z1652" s="28" t="s">
        <v>81</v>
      </c>
      <c r="AA1652" s="28" t="s">
        <v>364</v>
      </c>
      <c r="AE1652" s="28" t="s">
        <v>158</v>
      </c>
      <c r="AF1652" s="28" t="s">
        <v>159</v>
      </c>
      <c r="AG1652" s="28" t="s">
        <v>160</v>
      </c>
      <c r="AH1652" s="28" t="s">
        <v>81</v>
      </c>
      <c r="AJ1652" s="28" t="s">
        <v>84</v>
      </c>
      <c r="AK1652" s="28" t="s">
        <v>85</v>
      </c>
      <c r="AL1652" s="28" t="s">
        <v>10271</v>
      </c>
      <c r="AM1652" s="28" t="s">
        <v>10272</v>
      </c>
      <c r="AN1652" s="28" t="s">
        <v>163</v>
      </c>
      <c r="AO1652" s="28" t="s">
        <v>81</v>
      </c>
      <c r="AP1652" s="28" t="s">
        <v>81</v>
      </c>
      <c r="AU1652" s="28" t="s">
        <v>165</v>
      </c>
      <c r="AY1652" s="28" t="s">
        <v>4321</v>
      </c>
    </row>
    <row r="1653" spans="1:51" x14ac:dyDescent="0.25">
      <c r="A1653" s="28">
        <v>643603</v>
      </c>
      <c r="B1653" s="28">
        <v>560874</v>
      </c>
      <c r="C1653" s="28" t="s">
        <v>5829</v>
      </c>
      <c r="D1653" s="28" t="s">
        <v>10273</v>
      </c>
      <c r="E1653" s="28" t="s">
        <v>94</v>
      </c>
      <c r="F1653" s="28" t="s">
        <v>5790</v>
      </c>
      <c r="G1653" s="28" t="s">
        <v>13</v>
      </c>
      <c r="H1653" s="28" t="s">
        <v>348</v>
      </c>
      <c r="J1653" s="28" t="s">
        <v>4208</v>
      </c>
      <c r="K1653" s="28" t="s">
        <v>4209</v>
      </c>
      <c r="L1653" s="28" t="s">
        <v>4210</v>
      </c>
      <c r="M1653" s="28" t="s">
        <v>17</v>
      </c>
      <c r="N1653" s="28" t="s">
        <v>3899</v>
      </c>
      <c r="O1653" s="28" t="s">
        <v>10274</v>
      </c>
      <c r="Q1653" s="28" t="s">
        <v>10275</v>
      </c>
      <c r="R1653" s="28" t="s">
        <v>10276</v>
      </c>
      <c r="Z1653" s="28" t="s">
        <v>81</v>
      </c>
      <c r="AA1653" s="28" t="s">
        <v>364</v>
      </c>
      <c r="AE1653" s="28" t="s">
        <v>158</v>
      </c>
      <c r="AF1653" s="28" t="s">
        <v>159</v>
      </c>
      <c r="AG1653" s="28" t="s">
        <v>160</v>
      </c>
      <c r="AH1653" s="28" t="s">
        <v>81</v>
      </c>
      <c r="AJ1653" s="28" t="s">
        <v>84</v>
      </c>
      <c r="AK1653" s="28" t="s">
        <v>85</v>
      </c>
      <c r="AL1653" s="28" t="s">
        <v>10277</v>
      </c>
      <c r="AM1653" s="28" t="s">
        <v>10278</v>
      </c>
      <c r="AN1653" s="28" t="s">
        <v>163</v>
      </c>
      <c r="AO1653" s="28" t="s">
        <v>81</v>
      </c>
      <c r="AP1653" s="28" t="s">
        <v>81</v>
      </c>
      <c r="AU1653" s="28" t="s">
        <v>165</v>
      </c>
      <c r="AY1653" s="28" t="s">
        <v>4321</v>
      </c>
    </row>
    <row r="1654" spans="1:51" x14ac:dyDescent="0.25">
      <c r="A1654" s="28">
        <v>643670</v>
      </c>
      <c r="B1654" s="28">
        <v>565057</v>
      </c>
      <c r="C1654" s="28" t="s">
        <v>10279</v>
      </c>
      <c r="D1654" s="28" t="s">
        <v>10280</v>
      </c>
      <c r="E1654" s="28" t="s">
        <v>94</v>
      </c>
      <c r="F1654" s="28" t="s">
        <v>10281</v>
      </c>
      <c r="G1654" s="28" t="s">
        <v>13</v>
      </c>
      <c r="H1654" s="28" t="s">
        <v>348</v>
      </c>
      <c r="J1654" s="28" t="s">
        <v>4491</v>
      </c>
      <c r="K1654" s="28" t="s">
        <v>4492</v>
      </c>
      <c r="L1654" s="28" t="s">
        <v>4493</v>
      </c>
      <c r="M1654" s="28" t="s">
        <v>481</v>
      </c>
      <c r="N1654" s="28" t="s">
        <v>3437</v>
      </c>
      <c r="O1654" s="28" t="s">
        <v>10282</v>
      </c>
      <c r="Q1654" s="28" t="s">
        <v>10283</v>
      </c>
      <c r="R1654" s="28" t="s">
        <v>8780</v>
      </c>
      <c r="S1654" s="28" t="s">
        <v>10284</v>
      </c>
      <c r="V1654" s="28" t="s">
        <v>10285</v>
      </c>
      <c r="Z1654" s="28" t="s">
        <v>81</v>
      </c>
      <c r="AA1654" s="28" t="s">
        <v>82</v>
      </c>
      <c r="AE1654" s="28" t="s">
        <v>3403</v>
      </c>
      <c r="AF1654" s="28" t="s">
        <v>159</v>
      </c>
      <c r="AG1654" s="28" t="s">
        <v>3404</v>
      </c>
      <c r="AH1654" s="28" t="s">
        <v>81</v>
      </c>
      <c r="AJ1654" s="28" t="s">
        <v>84</v>
      </c>
      <c r="AK1654" s="28" t="s">
        <v>85</v>
      </c>
      <c r="AL1654" s="28" t="s">
        <v>10286</v>
      </c>
      <c r="AM1654" s="28" t="s">
        <v>10287</v>
      </c>
      <c r="AN1654" s="28" t="s">
        <v>163</v>
      </c>
      <c r="AO1654" s="28" t="s">
        <v>81</v>
      </c>
      <c r="AP1654" s="28" t="s">
        <v>81</v>
      </c>
      <c r="AU1654" s="28" t="s">
        <v>165</v>
      </c>
      <c r="AY1654" s="28" t="s">
        <v>10288</v>
      </c>
    </row>
    <row r="1655" spans="1:51" x14ac:dyDescent="0.25">
      <c r="A1655" s="28">
        <v>643679</v>
      </c>
      <c r="B1655" s="28">
        <v>569331</v>
      </c>
      <c r="C1655" s="28" t="s">
        <v>10289</v>
      </c>
      <c r="D1655" s="28" t="s">
        <v>10290</v>
      </c>
      <c r="E1655" s="28" t="s">
        <v>94</v>
      </c>
      <c r="F1655" s="28" t="s">
        <v>10291</v>
      </c>
      <c r="G1655" s="28" t="s">
        <v>13</v>
      </c>
      <c r="H1655" s="28" t="s">
        <v>348</v>
      </c>
      <c r="J1655" s="28" t="s">
        <v>4491</v>
      </c>
      <c r="K1655" s="28" t="s">
        <v>4492</v>
      </c>
      <c r="L1655" s="28" t="s">
        <v>4493</v>
      </c>
      <c r="M1655" s="28" t="s">
        <v>481</v>
      </c>
      <c r="N1655" s="28" t="s">
        <v>7311</v>
      </c>
      <c r="O1655" s="28" t="s">
        <v>10292</v>
      </c>
      <c r="Q1655" s="28" t="s">
        <v>10293</v>
      </c>
      <c r="R1655" s="28" t="s">
        <v>10294</v>
      </c>
      <c r="U1655" s="28" t="s">
        <v>10295</v>
      </c>
      <c r="V1655" s="28" t="s">
        <v>10296</v>
      </c>
      <c r="Z1655" s="28" t="s">
        <v>81</v>
      </c>
      <c r="AA1655" s="28" t="s">
        <v>82</v>
      </c>
      <c r="AE1655" s="28" t="s">
        <v>3403</v>
      </c>
      <c r="AF1655" s="28" t="s">
        <v>159</v>
      </c>
      <c r="AG1655" s="28" t="s">
        <v>3404</v>
      </c>
      <c r="AH1655" s="28" t="s">
        <v>81</v>
      </c>
      <c r="AJ1655" s="28" t="s">
        <v>84</v>
      </c>
      <c r="AK1655" s="28" t="s">
        <v>85</v>
      </c>
      <c r="AL1655" s="28" t="s">
        <v>10297</v>
      </c>
      <c r="AM1655" s="28" t="s">
        <v>10298</v>
      </c>
      <c r="AN1655" s="28" t="s">
        <v>163</v>
      </c>
      <c r="AO1655" s="28" t="s">
        <v>81</v>
      </c>
      <c r="AP1655" s="28" t="s">
        <v>81</v>
      </c>
      <c r="AU1655" s="28" t="s">
        <v>165</v>
      </c>
      <c r="AY1655" s="28" t="s">
        <v>10299</v>
      </c>
    </row>
    <row r="1656" spans="1:51" x14ac:dyDescent="0.25">
      <c r="A1656" s="28">
        <v>643680</v>
      </c>
      <c r="B1656" s="28">
        <v>606533</v>
      </c>
      <c r="C1656" s="28" t="s">
        <v>10300</v>
      </c>
      <c r="D1656" s="28" t="s">
        <v>6988</v>
      </c>
      <c r="E1656" s="28" t="s">
        <v>94</v>
      </c>
      <c r="F1656" s="28" t="s">
        <v>10301</v>
      </c>
      <c r="G1656" s="28" t="s">
        <v>13</v>
      </c>
      <c r="H1656" s="28" t="s">
        <v>348</v>
      </c>
      <c r="J1656" s="28" t="s">
        <v>4491</v>
      </c>
      <c r="K1656" s="28" t="s">
        <v>4492</v>
      </c>
      <c r="L1656" s="28" t="s">
        <v>4493</v>
      </c>
      <c r="M1656" s="28" t="s">
        <v>481</v>
      </c>
      <c r="N1656" s="28" t="s">
        <v>5624</v>
      </c>
      <c r="O1656" s="28" t="s">
        <v>10302</v>
      </c>
      <c r="Q1656" s="28" t="s">
        <v>8552</v>
      </c>
      <c r="R1656" s="28" t="s">
        <v>10303</v>
      </c>
      <c r="Z1656" s="28" t="s">
        <v>81</v>
      </c>
      <c r="AA1656" s="28" t="s">
        <v>82</v>
      </c>
      <c r="AE1656" s="28" t="s">
        <v>3403</v>
      </c>
      <c r="AF1656" s="28" t="s">
        <v>159</v>
      </c>
      <c r="AG1656" s="28" t="s">
        <v>3404</v>
      </c>
      <c r="AH1656" s="28" t="s">
        <v>81</v>
      </c>
      <c r="AJ1656" s="28" t="s">
        <v>84</v>
      </c>
      <c r="AK1656" s="28" t="s">
        <v>85</v>
      </c>
      <c r="AL1656" s="28" t="s">
        <v>10304</v>
      </c>
      <c r="AM1656" s="28" t="s">
        <v>10305</v>
      </c>
      <c r="AN1656" s="28" t="s">
        <v>163</v>
      </c>
      <c r="AO1656" s="28" t="s">
        <v>81</v>
      </c>
      <c r="AP1656" s="28" t="s">
        <v>81</v>
      </c>
      <c r="AU1656" s="28" t="s">
        <v>165</v>
      </c>
      <c r="AY1656" s="28" t="s">
        <v>10306</v>
      </c>
    </row>
    <row r="1657" spans="1:51" x14ac:dyDescent="0.25">
      <c r="A1657" s="28">
        <v>643684</v>
      </c>
      <c r="B1657" s="28">
        <v>572759</v>
      </c>
      <c r="C1657" s="28" t="s">
        <v>10307</v>
      </c>
      <c r="D1657" s="28" t="s">
        <v>10308</v>
      </c>
      <c r="E1657" s="28" t="s">
        <v>9</v>
      </c>
      <c r="F1657" s="28" t="s">
        <v>10309</v>
      </c>
      <c r="G1657" s="28" t="s">
        <v>13</v>
      </c>
      <c r="H1657" s="28" t="s">
        <v>348</v>
      </c>
      <c r="J1657" s="28" t="s">
        <v>4491</v>
      </c>
      <c r="K1657" s="28" t="s">
        <v>4492</v>
      </c>
      <c r="L1657" s="28" t="s">
        <v>4493</v>
      </c>
      <c r="M1657" s="28" t="s">
        <v>481</v>
      </c>
      <c r="N1657" s="28" t="s">
        <v>5515</v>
      </c>
      <c r="O1657" s="28" t="s">
        <v>10310</v>
      </c>
      <c r="Q1657" s="28" t="s">
        <v>8544</v>
      </c>
      <c r="R1657" s="28" t="s">
        <v>10311</v>
      </c>
      <c r="Z1657" s="28" t="s">
        <v>81</v>
      </c>
      <c r="AA1657" s="28" t="s">
        <v>82</v>
      </c>
      <c r="AE1657" s="28" t="s">
        <v>3403</v>
      </c>
      <c r="AF1657" s="28" t="s">
        <v>159</v>
      </c>
      <c r="AG1657" s="28" t="s">
        <v>3404</v>
      </c>
      <c r="AH1657" s="28" t="s">
        <v>81</v>
      </c>
      <c r="AJ1657" s="28" t="s">
        <v>84</v>
      </c>
      <c r="AK1657" s="28" t="s">
        <v>85</v>
      </c>
      <c r="AL1657" s="28" t="s">
        <v>10312</v>
      </c>
      <c r="AM1657" s="28" t="s">
        <v>10313</v>
      </c>
      <c r="AN1657" s="28" t="s">
        <v>163</v>
      </c>
      <c r="AO1657" s="28" t="s">
        <v>81</v>
      </c>
      <c r="AP1657" s="28" t="s">
        <v>81</v>
      </c>
      <c r="AU1657" s="28" t="s">
        <v>165</v>
      </c>
      <c r="AY1657" s="28" t="s">
        <v>10314</v>
      </c>
    </row>
    <row r="1658" spans="1:51" x14ac:dyDescent="0.25">
      <c r="A1658" s="28">
        <v>643687</v>
      </c>
      <c r="B1658" s="28">
        <v>572760</v>
      </c>
      <c r="C1658" s="28" t="s">
        <v>1743</v>
      </c>
      <c r="D1658" s="28" t="s">
        <v>964</v>
      </c>
      <c r="E1658" s="28" t="s">
        <v>94</v>
      </c>
      <c r="F1658" s="28" t="s">
        <v>10315</v>
      </c>
      <c r="G1658" s="28" t="s">
        <v>13</v>
      </c>
      <c r="H1658" s="28" t="s">
        <v>348</v>
      </c>
      <c r="J1658" s="28" t="s">
        <v>4491</v>
      </c>
      <c r="K1658" s="28" t="s">
        <v>4492</v>
      </c>
      <c r="L1658" s="28" t="s">
        <v>4493</v>
      </c>
      <c r="M1658" s="28" t="s">
        <v>481</v>
      </c>
      <c r="N1658" s="28" t="s">
        <v>9163</v>
      </c>
      <c r="O1658" s="28" t="s">
        <v>10316</v>
      </c>
      <c r="Q1658" s="28" t="s">
        <v>8385</v>
      </c>
      <c r="R1658" s="28" t="s">
        <v>10317</v>
      </c>
      <c r="Z1658" s="28" t="s">
        <v>81</v>
      </c>
      <c r="AA1658" s="28" t="s">
        <v>82</v>
      </c>
      <c r="AE1658" s="28" t="s">
        <v>3403</v>
      </c>
      <c r="AF1658" s="28" t="s">
        <v>159</v>
      </c>
      <c r="AG1658" s="28" t="s">
        <v>3404</v>
      </c>
      <c r="AH1658" s="28" t="s">
        <v>81</v>
      </c>
      <c r="AJ1658" s="28" t="s">
        <v>84</v>
      </c>
      <c r="AK1658" s="28" t="s">
        <v>85</v>
      </c>
      <c r="AL1658" s="28" t="s">
        <v>10318</v>
      </c>
      <c r="AM1658" s="28" t="s">
        <v>10319</v>
      </c>
      <c r="AN1658" s="28" t="s">
        <v>163</v>
      </c>
      <c r="AO1658" s="28" t="s">
        <v>81</v>
      </c>
      <c r="AP1658" s="28" t="s">
        <v>81</v>
      </c>
      <c r="AU1658" s="28" t="s">
        <v>165</v>
      </c>
      <c r="AY1658" s="28" t="s">
        <v>10320</v>
      </c>
    </row>
    <row r="1659" spans="1:51" x14ac:dyDescent="0.25">
      <c r="A1659" s="28">
        <v>643753</v>
      </c>
      <c r="B1659" s="28">
        <v>594572</v>
      </c>
      <c r="C1659" s="28" t="s">
        <v>1190</v>
      </c>
      <c r="D1659" s="28" t="s">
        <v>10321</v>
      </c>
      <c r="E1659" s="28" t="s">
        <v>94</v>
      </c>
      <c r="F1659" s="28" t="s">
        <v>10322</v>
      </c>
      <c r="G1659" s="28" t="s">
        <v>13</v>
      </c>
      <c r="H1659" s="28" t="s">
        <v>190</v>
      </c>
      <c r="J1659" s="28" t="s">
        <v>5686</v>
      </c>
      <c r="K1659" s="28" t="s">
        <v>5687</v>
      </c>
      <c r="L1659" s="28" t="s">
        <v>5688</v>
      </c>
      <c r="M1659" s="28" t="s">
        <v>315</v>
      </c>
      <c r="O1659" s="28" t="s">
        <v>10323</v>
      </c>
      <c r="Q1659" s="28" t="s">
        <v>5707</v>
      </c>
      <c r="R1659" s="28" t="s">
        <v>5708</v>
      </c>
      <c r="Z1659" s="28" t="s">
        <v>81</v>
      </c>
      <c r="AA1659" s="28" t="s">
        <v>82</v>
      </c>
      <c r="AE1659" s="28" t="s">
        <v>759</v>
      </c>
      <c r="AF1659" s="28" t="s">
        <v>198</v>
      </c>
      <c r="AG1659" s="28" t="s">
        <v>323</v>
      </c>
      <c r="AH1659" s="28" t="s">
        <v>81</v>
      </c>
      <c r="AJ1659" s="28" t="s">
        <v>84</v>
      </c>
      <c r="AK1659" s="28" t="s">
        <v>85</v>
      </c>
      <c r="AL1659" s="28" t="s">
        <v>10324</v>
      </c>
      <c r="AM1659" s="28" t="s">
        <v>10325</v>
      </c>
      <c r="AN1659" s="28" t="s">
        <v>163</v>
      </c>
      <c r="AO1659" s="28" t="s">
        <v>81</v>
      </c>
      <c r="AP1659" s="28" t="s">
        <v>81</v>
      </c>
      <c r="AU1659" s="28" t="s">
        <v>165</v>
      </c>
      <c r="AY1659" s="28" t="s">
        <v>826</v>
      </c>
    </row>
    <row r="1660" spans="1:51" x14ac:dyDescent="0.25">
      <c r="A1660" s="28">
        <v>643763</v>
      </c>
      <c r="B1660" s="28">
        <v>610982</v>
      </c>
      <c r="C1660" s="28" t="s">
        <v>10326</v>
      </c>
      <c r="D1660" s="28" t="s">
        <v>10327</v>
      </c>
      <c r="E1660" s="28" t="s">
        <v>94</v>
      </c>
      <c r="F1660" s="28" t="s">
        <v>10328</v>
      </c>
      <c r="G1660" s="28" t="s">
        <v>13</v>
      </c>
      <c r="H1660" s="28" t="s">
        <v>190</v>
      </c>
      <c r="J1660" s="28" t="s">
        <v>5686</v>
      </c>
      <c r="K1660" s="28" t="s">
        <v>5687</v>
      </c>
      <c r="L1660" s="28" t="s">
        <v>5688</v>
      </c>
      <c r="M1660" s="28" t="s">
        <v>315</v>
      </c>
      <c r="N1660" s="28" t="s">
        <v>424</v>
      </c>
      <c r="O1660" s="28" t="s">
        <v>10323</v>
      </c>
      <c r="Q1660" s="28" t="s">
        <v>5707</v>
      </c>
      <c r="R1660" s="28" t="s">
        <v>5708</v>
      </c>
      <c r="Z1660" s="28" t="s">
        <v>81</v>
      </c>
      <c r="AA1660" s="28" t="s">
        <v>82</v>
      </c>
      <c r="AE1660" s="28" t="s">
        <v>759</v>
      </c>
      <c r="AF1660" s="28" t="s">
        <v>198</v>
      </c>
      <c r="AG1660" s="28" t="s">
        <v>323</v>
      </c>
      <c r="AH1660" s="28" t="s">
        <v>81</v>
      </c>
      <c r="AJ1660" s="28" t="s">
        <v>84</v>
      </c>
      <c r="AK1660" s="28" t="s">
        <v>85</v>
      </c>
      <c r="AL1660" s="28" t="s">
        <v>10329</v>
      </c>
      <c r="AM1660" s="28" t="s">
        <v>10330</v>
      </c>
      <c r="AN1660" s="28" t="s">
        <v>163</v>
      </c>
      <c r="AO1660" s="28" t="s">
        <v>81</v>
      </c>
      <c r="AP1660" s="28" t="s">
        <v>81</v>
      </c>
      <c r="AU1660" s="28" t="s">
        <v>165</v>
      </c>
      <c r="AY1660" s="28" t="s">
        <v>234</v>
      </c>
    </row>
    <row r="1661" spans="1:51" x14ac:dyDescent="0.25">
      <c r="A1661" s="28">
        <v>643926</v>
      </c>
      <c r="B1661" s="28">
        <v>633625</v>
      </c>
      <c r="C1661" s="28" t="s">
        <v>1743</v>
      </c>
      <c r="D1661" s="28" t="s">
        <v>10331</v>
      </c>
      <c r="E1661" s="28" t="s">
        <v>94</v>
      </c>
      <c r="F1661" s="28" t="s">
        <v>10332</v>
      </c>
      <c r="G1661" s="28" t="s">
        <v>13</v>
      </c>
      <c r="H1661" s="28" t="s">
        <v>348</v>
      </c>
      <c r="J1661" s="28" t="s">
        <v>4208</v>
      </c>
      <c r="K1661" s="28" t="s">
        <v>4209</v>
      </c>
      <c r="L1661" s="28" t="s">
        <v>4210</v>
      </c>
      <c r="M1661" s="28" t="s">
        <v>17</v>
      </c>
      <c r="N1661" s="28" t="s">
        <v>4682</v>
      </c>
      <c r="O1661" s="28" t="s">
        <v>10333</v>
      </c>
      <c r="Q1661" s="28" t="s">
        <v>10334</v>
      </c>
      <c r="R1661" s="28" t="s">
        <v>10335</v>
      </c>
      <c r="Z1661" s="28" t="s">
        <v>81</v>
      </c>
      <c r="AA1661" s="28" t="s">
        <v>364</v>
      </c>
      <c r="AE1661" s="28" t="s">
        <v>158</v>
      </c>
      <c r="AF1661" s="28" t="s">
        <v>159</v>
      </c>
      <c r="AG1661" s="28" t="s">
        <v>160</v>
      </c>
      <c r="AH1661" s="28" t="s">
        <v>81</v>
      </c>
      <c r="AJ1661" s="28" t="s">
        <v>84</v>
      </c>
      <c r="AK1661" s="28" t="s">
        <v>85</v>
      </c>
      <c r="AL1661" s="28" t="s">
        <v>10336</v>
      </c>
      <c r="AM1661" s="28" t="s">
        <v>10337</v>
      </c>
      <c r="AN1661" s="28" t="s">
        <v>163</v>
      </c>
      <c r="AO1661" s="28" t="s">
        <v>84</v>
      </c>
      <c r="AP1661" s="28" t="s">
        <v>164</v>
      </c>
      <c r="AU1661" s="28" t="s">
        <v>165</v>
      </c>
      <c r="AV1661" s="28" t="s">
        <v>166</v>
      </c>
      <c r="AW1661" s="28" t="s">
        <v>167</v>
      </c>
      <c r="AX1661" s="28" t="s">
        <v>168</v>
      </c>
      <c r="AY1661" s="28" t="s">
        <v>4288</v>
      </c>
    </row>
    <row r="1662" spans="1:51" x14ac:dyDescent="0.25">
      <c r="A1662" s="28">
        <v>643977</v>
      </c>
      <c r="B1662" s="28">
        <v>633653</v>
      </c>
      <c r="C1662" s="28" t="s">
        <v>2881</v>
      </c>
      <c r="D1662" s="28" t="s">
        <v>10338</v>
      </c>
      <c r="E1662" s="28" t="s">
        <v>94</v>
      </c>
      <c r="F1662" s="28" t="s">
        <v>10339</v>
      </c>
      <c r="G1662" s="28" t="s">
        <v>13</v>
      </c>
      <c r="H1662" s="28" t="s">
        <v>14</v>
      </c>
      <c r="J1662" s="28" t="s">
        <v>10340</v>
      </c>
      <c r="K1662" s="28" t="s">
        <v>10341</v>
      </c>
      <c r="Z1662" s="28" t="s">
        <v>81</v>
      </c>
      <c r="AA1662" s="28" t="s">
        <v>82</v>
      </c>
      <c r="AE1662" s="28" t="s">
        <v>83</v>
      </c>
      <c r="AF1662" s="28" t="s">
        <v>83</v>
      </c>
      <c r="AG1662" s="28" t="s">
        <v>81</v>
      </c>
      <c r="AH1662" s="28" t="s">
        <v>81</v>
      </c>
      <c r="AJ1662" s="28" t="s">
        <v>84</v>
      </c>
      <c r="AK1662" s="28" t="s">
        <v>85</v>
      </c>
      <c r="AL1662" s="28" t="s">
        <v>10342</v>
      </c>
      <c r="AM1662" s="28" t="s">
        <v>10343</v>
      </c>
      <c r="AY1662" s="28" t="s">
        <v>10344</v>
      </c>
    </row>
    <row r="1663" spans="1:51" x14ac:dyDescent="0.25">
      <c r="A1663" s="28">
        <v>643978</v>
      </c>
      <c r="B1663" s="28">
        <v>633654</v>
      </c>
      <c r="C1663" s="28" t="s">
        <v>10345</v>
      </c>
      <c r="D1663" s="28" t="s">
        <v>4659</v>
      </c>
      <c r="E1663" s="28" t="s">
        <v>9</v>
      </c>
      <c r="F1663" s="28" t="s">
        <v>10346</v>
      </c>
      <c r="G1663" s="28" t="s">
        <v>13</v>
      </c>
      <c r="H1663" s="28" t="s">
        <v>14</v>
      </c>
      <c r="J1663" s="28" t="s">
        <v>10340</v>
      </c>
      <c r="K1663" s="28" t="s">
        <v>10341</v>
      </c>
      <c r="Z1663" s="28" t="s">
        <v>81</v>
      </c>
      <c r="AA1663" s="28" t="s">
        <v>82</v>
      </c>
      <c r="AE1663" s="28" t="s">
        <v>83</v>
      </c>
      <c r="AF1663" s="28" t="s">
        <v>83</v>
      </c>
      <c r="AG1663" s="28" t="s">
        <v>81</v>
      </c>
      <c r="AH1663" s="28" t="s">
        <v>81</v>
      </c>
      <c r="AJ1663" s="28" t="s">
        <v>84</v>
      </c>
      <c r="AK1663" s="28" t="s">
        <v>85</v>
      </c>
      <c r="AL1663" s="28" t="s">
        <v>10347</v>
      </c>
      <c r="AM1663" s="28" t="s">
        <v>10348</v>
      </c>
      <c r="AY1663" s="28" t="s">
        <v>10344</v>
      </c>
    </row>
    <row r="1664" spans="1:51" x14ac:dyDescent="0.25">
      <c r="A1664" s="28">
        <v>643979</v>
      </c>
      <c r="B1664" s="28">
        <v>633655</v>
      </c>
      <c r="C1664" s="28" t="s">
        <v>6061</v>
      </c>
      <c r="D1664" s="28" t="s">
        <v>10349</v>
      </c>
      <c r="E1664" s="28" t="s">
        <v>9</v>
      </c>
      <c r="F1664" s="28" t="s">
        <v>10350</v>
      </c>
      <c r="G1664" s="28" t="s">
        <v>13</v>
      </c>
      <c r="H1664" s="28" t="s">
        <v>14</v>
      </c>
      <c r="J1664" s="28" t="s">
        <v>10340</v>
      </c>
      <c r="K1664" s="28" t="s">
        <v>10341</v>
      </c>
      <c r="Z1664" s="28" t="s">
        <v>81</v>
      </c>
      <c r="AA1664" s="28" t="s">
        <v>82</v>
      </c>
      <c r="AE1664" s="28" t="s">
        <v>83</v>
      </c>
      <c r="AF1664" s="28" t="s">
        <v>83</v>
      </c>
      <c r="AG1664" s="28" t="s">
        <v>81</v>
      </c>
      <c r="AH1664" s="28" t="s">
        <v>81</v>
      </c>
      <c r="AJ1664" s="28" t="s">
        <v>84</v>
      </c>
      <c r="AK1664" s="28" t="s">
        <v>85</v>
      </c>
      <c r="AL1664" s="28" t="s">
        <v>10351</v>
      </c>
      <c r="AM1664" s="28" t="s">
        <v>10352</v>
      </c>
      <c r="AY1664" s="28" t="s">
        <v>10344</v>
      </c>
    </row>
    <row r="1665" spans="1:51" x14ac:dyDescent="0.25">
      <c r="A1665" s="28">
        <v>643980</v>
      </c>
      <c r="B1665" s="28">
        <v>633656</v>
      </c>
      <c r="C1665" s="28" t="s">
        <v>10353</v>
      </c>
      <c r="D1665" s="28" t="s">
        <v>10354</v>
      </c>
      <c r="E1665" s="28" t="s">
        <v>94</v>
      </c>
      <c r="F1665" s="28" t="s">
        <v>10355</v>
      </c>
      <c r="G1665" s="28" t="s">
        <v>13</v>
      </c>
      <c r="H1665" s="28" t="s">
        <v>14</v>
      </c>
      <c r="J1665" s="28" t="s">
        <v>10340</v>
      </c>
      <c r="K1665" s="28" t="s">
        <v>10341</v>
      </c>
      <c r="Z1665" s="28" t="s">
        <v>81</v>
      </c>
      <c r="AA1665" s="28" t="s">
        <v>82</v>
      </c>
      <c r="AE1665" s="28" t="s">
        <v>83</v>
      </c>
      <c r="AF1665" s="28" t="s">
        <v>83</v>
      </c>
      <c r="AG1665" s="28" t="s">
        <v>81</v>
      </c>
      <c r="AH1665" s="28" t="s">
        <v>81</v>
      </c>
      <c r="AJ1665" s="28" t="s">
        <v>84</v>
      </c>
      <c r="AK1665" s="28" t="s">
        <v>85</v>
      </c>
      <c r="AL1665" s="28" t="s">
        <v>10356</v>
      </c>
      <c r="AM1665" s="28" t="s">
        <v>10357</v>
      </c>
      <c r="AY1665" s="28" t="s">
        <v>10344</v>
      </c>
    </row>
    <row r="1666" spans="1:51" x14ac:dyDescent="0.25">
      <c r="A1666" s="28">
        <v>644041</v>
      </c>
      <c r="B1666" s="28">
        <v>370421</v>
      </c>
      <c r="C1666" s="28" t="s">
        <v>1046</v>
      </c>
      <c r="D1666" s="28" t="s">
        <v>10358</v>
      </c>
      <c r="E1666" s="28" t="s">
        <v>94</v>
      </c>
      <c r="F1666" s="28" t="s">
        <v>10359</v>
      </c>
      <c r="G1666" s="28" t="s">
        <v>13</v>
      </c>
      <c r="H1666" s="28" t="s">
        <v>190</v>
      </c>
      <c r="I1666" s="28" t="s">
        <v>311</v>
      </c>
      <c r="J1666" s="28" t="s">
        <v>1875</v>
      </c>
      <c r="K1666" s="28" t="s">
        <v>1876</v>
      </c>
      <c r="L1666" s="28" t="s">
        <v>287</v>
      </c>
      <c r="M1666" s="28" t="s">
        <v>251</v>
      </c>
      <c r="N1666" s="28" t="s">
        <v>3858</v>
      </c>
      <c r="O1666" s="28" t="s">
        <v>10360</v>
      </c>
      <c r="Q1666" s="28" t="s">
        <v>10361</v>
      </c>
      <c r="R1666" s="28" t="s">
        <v>10362</v>
      </c>
      <c r="S1666" s="28" t="s">
        <v>10363</v>
      </c>
      <c r="V1666" s="28" t="s">
        <v>10364</v>
      </c>
      <c r="Z1666" s="28" t="s">
        <v>81</v>
      </c>
      <c r="AA1666" s="28" t="s">
        <v>82</v>
      </c>
      <c r="AE1666" s="28" t="s">
        <v>257</v>
      </c>
      <c r="AF1666" s="28" t="s">
        <v>198</v>
      </c>
      <c r="AG1666" s="28" t="s">
        <v>83</v>
      </c>
      <c r="AH1666" s="28" t="s">
        <v>81</v>
      </c>
      <c r="AJ1666" s="28" t="s">
        <v>84</v>
      </c>
      <c r="AK1666" s="28" t="s">
        <v>85</v>
      </c>
      <c r="AL1666" s="28" t="s">
        <v>10365</v>
      </c>
      <c r="AM1666" s="28" t="s">
        <v>10366</v>
      </c>
      <c r="AN1666" s="28" t="s">
        <v>163</v>
      </c>
      <c r="AO1666" s="28" t="s">
        <v>81</v>
      </c>
      <c r="AP1666" s="28" t="s">
        <v>81</v>
      </c>
      <c r="AU1666" s="28" t="s">
        <v>165</v>
      </c>
      <c r="AY1666" s="28" t="s">
        <v>234</v>
      </c>
    </row>
    <row r="1667" spans="1:51" x14ac:dyDescent="0.25">
      <c r="A1667" s="28">
        <v>644152</v>
      </c>
      <c r="B1667" s="28">
        <v>633721</v>
      </c>
      <c r="C1667" s="28" t="s">
        <v>10367</v>
      </c>
      <c r="D1667" s="28" t="s">
        <v>10368</v>
      </c>
      <c r="E1667" s="28" t="s">
        <v>94</v>
      </c>
      <c r="F1667" s="28" t="s">
        <v>10369</v>
      </c>
      <c r="G1667" s="28" t="s">
        <v>13</v>
      </c>
      <c r="H1667" s="28" t="s">
        <v>550</v>
      </c>
      <c r="J1667" s="28" t="s">
        <v>7181</v>
      </c>
      <c r="K1667" s="28" t="s">
        <v>7182</v>
      </c>
      <c r="L1667" s="28" t="s">
        <v>6233</v>
      </c>
      <c r="M1667" s="28" t="s">
        <v>577</v>
      </c>
      <c r="N1667" s="28" t="s">
        <v>722</v>
      </c>
      <c r="O1667" s="28" t="s">
        <v>10370</v>
      </c>
      <c r="Q1667" s="28" t="s">
        <v>10371</v>
      </c>
      <c r="R1667" s="28" t="s">
        <v>10372</v>
      </c>
      <c r="U1667" s="28" t="s">
        <v>10373</v>
      </c>
      <c r="V1667" s="28" t="s">
        <v>10374</v>
      </c>
      <c r="Z1667" s="28" t="s">
        <v>81</v>
      </c>
      <c r="AA1667" s="28" t="s">
        <v>82</v>
      </c>
      <c r="AE1667" s="28" t="s">
        <v>590</v>
      </c>
      <c r="AF1667" s="28" t="s">
        <v>198</v>
      </c>
      <c r="AG1667" s="28" t="s">
        <v>582</v>
      </c>
      <c r="AH1667" s="28" t="s">
        <v>81</v>
      </c>
      <c r="AJ1667" s="28" t="s">
        <v>84</v>
      </c>
      <c r="AK1667" s="28" t="s">
        <v>85</v>
      </c>
      <c r="AL1667" s="28" t="s">
        <v>10375</v>
      </c>
      <c r="AM1667" s="28" t="s">
        <v>10376</v>
      </c>
      <c r="AN1667" s="28" t="s">
        <v>163</v>
      </c>
      <c r="AU1667" s="28" t="s">
        <v>165</v>
      </c>
      <c r="AY1667" s="28" t="s">
        <v>234</v>
      </c>
    </row>
    <row r="1668" spans="1:51" x14ac:dyDescent="0.25">
      <c r="A1668" s="28">
        <v>644200</v>
      </c>
      <c r="B1668" s="28">
        <v>633737</v>
      </c>
      <c r="C1668" s="28" t="s">
        <v>428</v>
      </c>
      <c r="D1668" s="28" t="s">
        <v>10377</v>
      </c>
      <c r="E1668" s="28" t="s">
        <v>94</v>
      </c>
      <c r="F1668" s="28" t="s">
        <v>10378</v>
      </c>
      <c r="G1668" s="28" t="s">
        <v>13</v>
      </c>
      <c r="H1668" s="28" t="s">
        <v>550</v>
      </c>
      <c r="J1668" s="28" t="s">
        <v>285</v>
      </c>
      <c r="K1668" s="28" t="s">
        <v>286</v>
      </c>
      <c r="L1668" s="28" t="s">
        <v>287</v>
      </c>
      <c r="M1668" s="28" t="s">
        <v>251</v>
      </c>
      <c r="N1668" s="28" t="s">
        <v>10379</v>
      </c>
      <c r="O1668" s="28" t="s">
        <v>10380</v>
      </c>
      <c r="Q1668" s="28" t="s">
        <v>290</v>
      </c>
      <c r="R1668" s="28" t="s">
        <v>392</v>
      </c>
      <c r="S1668" s="28" t="s">
        <v>10381</v>
      </c>
      <c r="V1668" s="28" t="s">
        <v>10382</v>
      </c>
      <c r="Z1668" s="28" t="s">
        <v>84</v>
      </c>
      <c r="AA1668" s="28" t="s">
        <v>82</v>
      </c>
      <c r="AE1668" s="28" t="s">
        <v>257</v>
      </c>
      <c r="AF1668" s="28" t="s">
        <v>198</v>
      </c>
      <c r="AG1668" s="28" t="s">
        <v>83</v>
      </c>
      <c r="AH1668" s="28" t="s">
        <v>81</v>
      </c>
      <c r="AJ1668" s="28" t="s">
        <v>84</v>
      </c>
      <c r="AK1668" s="28" t="s">
        <v>85</v>
      </c>
      <c r="AL1668" s="28" t="s">
        <v>10383</v>
      </c>
      <c r="AM1668" s="28" t="s">
        <v>10384</v>
      </c>
      <c r="AN1668" s="28" t="s">
        <v>163</v>
      </c>
      <c r="AO1668" s="28" t="s">
        <v>84</v>
      </c>
      <c r="AP1668" s="28" t="s">
        <v>164</v>
      </c>
      <c r="AU1668" s="28" t="s">
        <v>165</v>
      </c>
      <c r="AV1668" s="28" t="s">
        <v>166</v>
      </c>
      <c r="AW1668" s="28" t="s">
        <v>167</v>
      </c>
      <c r="AX1668" s="28" t="s">
        <v>168</v>
      </c>
      <c r="AY1668" s="28" t="s">
        <v>234</v>
      </c>
    </row>
    <row r="1669" spans="1:51" x14ac:dyDescent="0.25">
      <c r="A1669" s="28">
        <v>644260</v>
      </c>
      <c r="B1669" s="28">
        <v>633770</v>
      </c>
      <c r="C1669" s="28" t="s">
        <v>4219</v>
      </c>
      <c r="D1669" s="28" t="s">
        <v>1744</v>
      </c>
      <c r="E1669" s="28" t="s">
        <v>94</v>
      </c>
      <c r="F1669" s="28" t="s">
        <v>10385</v>
      </c>
      <c r="G1669" s="28" t="s">
        <v>13</v>
      </c>
      <c r="H1669" s="28" t="s">
        <v>348</v>
      </c>
      <c r="J1669" s="28" t="s">
        <v>8915</v>
      </c>
      <c r="K1669" s="28" t="s">
        <v>8916</v>
      </c>
      <c r="L1669" s="28" t="s">
        <v>2902</v>
      </c>
      <c r="M1669" s="28" t="s">
        <v>2097</v>
      </c>
      <c r="N1669" s="28" t="s">
        <v>5128</v>
      </c>
      <c r="O1669" s="28" t="s">
        <v>10386</v>
      </c>
      <c r="P1669" s="28" t="s">
        <v>10387</v>
      </c>
      <c r="Q1669" s="28" t="s">
        <v>8973</v>
      </c>
      <c r="R1669" s="28" t="s">
        <v>10388</v>
      </c>
      <c r="Z1669" s="28" t="s">
        <v>81</v>
      </c>
      <c r="AA1669" s="28" t="s">
        <v>364</v>
      </c>
      <c r="AE1669" s="28" t="s">
        <v>257</v>
      </c>
      <c r="AF1669" s="28" t="s">
        <v>159</v>
      </c>
      <c r="AG1669" s="28" t="s">
        <v>3887</v>
      </c>
      <c r="AH1669" s="28" t="s">
        <v>81</v>
      </c>
      <c r="AJ1669" s="28" t="s">
        <v>84</v>
      </c>
      <c r="AK1669" s="28" t="s">
        <v>85</v>
      </c>
      <c r="AL1669" s="28" t="s">
        <v>10389</v>
      </c>
      <c r="AM1669" s="28" t="s">
        <v>10390</v>
      </c>
      <c r="AN1669" s="28" t="s">
        <v>163</v>
      </c>
      <c r="AU1669" s="28" t="s">
        <v>165</v>
      </c>
      <c r="AY1669" s="28" t="s">
        <v>8930</v>
      </c>
    </row>
    <row r="1670" spans="1:51" x14ac:dyDescent="0.25">
      <c r="A1670" s="28">
        <v>644261</v>
      </c>
      <c r="B1670" s="28">
        <v>633771</v>
      </c>
      <c r="C1670" s="28" t="s">
        <v>1929</v>
      </c>
      <c r="D1670" s="28" t="s">
        <v>10391</v>
      </c>
      <c r="E1670" s="28" t="s">
        <v>94</v>
      </c>
      <c r="F1670" s="28" t="s">
        <v>2520</v>
      </c>
      <c r="G1670" s="28" t="s">
        <v>13</v>
      </c>
      <c r="H1670" s="28" t="s">
        <v>348</v>
      </c>
      <c r="J1670" s="28" t="s">
        <v>8915</v>
      </c>
      <c r="K1670" s="28" t="s">
        <v>8916</v>
      </c>
      <c r="L1670" s="28" t="s">
        <v>2902</v>
      </c>
      <c r="M1670" s="28" t="s">
        <v>2097</v>
      </c>
      <c r="N1670" s="28" t="s">
        <v>6380</v>
      </c>
      <c r="O1670" s="28" t="s">
        <v>10392</v>
      </c>
      <c r="Q1670" s="28" t="s">
        <v>9687</v>
      </c>
      <c r="R1670" s="28" t="s">
        <v>10085</v>
      </c>
      <c r="Z1670" s="28" t="s">
        <v>81</v>
      </c>
      <c r="AA1670" s="28" t="s">
        <v>364</v>
      </c>
      <c r="AE1670" s="28" t="s">
        <v>257</v>
      </c>
      <c r="AF1670" s="28" t="s">
        <v>159</v>
      </c>
      <c r="AG1670" s="28" t="s">
        <v>3887</v>
      </c>
      <c r="AH1670" s="28" t="s">
        <v>81</v>
      </c>
      <c r="AJ1670" s="28" t="s">
        <v>84</v>
      </c>
      <c r="AK1670" s="28" t="s">
        <v>85</v>
      </c>
      <c r="AL1670" s="28" t="s">
        <v>10393</v>
      </c>
      <c r="AM1670" s="28" t="s">
        <v>10394</v>
      </c>
      <c r="AN1670" s="28" t="s">
        <v>163</v>
      </c>
      <c r="AO1670" s="28" t="s">
        <v>84</v>
      </c>
      <c r="AP1670" s="28" t="s">
        <v>164</v>
      </c>
      <c r="AU1670" s="28" t="s">
        <v>165</v>
      </c>
      <c r="AV1670" s="28" t="s">
        <v>166</v>
      </c>
      <c r="AW1670" s="28" t="s">
        <v>167</v>
      </c>
      <c r="AX1670" s="28" t="s">
        <v>168</v>
      </c>
      <c r="AY1670" s="28" t="s">
        <v>8930</v>
      </c>
    </row>
    <row r="1671" spans="1:51" x14ac:dyDescent="0.25">
      <c r="A1671" s="28">
        <v>644262</v>
      </c>
      <c r="B1671" s="28">
        <v>633772</v>
      </c>
      <c r="C1671" s="28" t="s">
        <v>10395</v>
      </c>
      <c r="D1671" s="28" t="s">
        <v>10396</v>
      </c>
      <c r="E1671" s="28" t="s">
        <v>94</v>
      </c>
      <c r="F1671" s="28" t="s">
        <v>10397</v>
      </c>
      <c r="G1671" s="28" t="s">
        <v>13</v>
      </c>
      <c r="H1671" s="28" t="s">
        <v>348</v>
      </c>
      <c r="J1671" s="28" t="s">
        <v>8915</v>
      </c>
      <c r="K1671" s="28" t="s">
        <v>8916</v>
      </c>
      <c r="L1671" s="28" t="s">
        <v>2902</v>
      </c>
      <c r="M1671" s="28" t="s">
        <v>2097</v>
      </c>
      <c r="N1671" s="28" t="s">
        <v>10398</v>
      </c>
      <c r="O1671" s="28" t="s">
        <v>10399</v>
      </c>
      <c r="Q1671" s="28" t="s">
        <v>8948</v>
      </c>
      <c r="R1671" s="28" t="s">
        <v>8949</v>
      </c>
      <c r="Z1671" s="28" t="s">
        <v>81</v>
      </c>
      <c r="AA1671" s="28" t="s">
        <v>364</v>
      </c>
      <c r="AE1671" s="28" t="s">
        <v>257</v>
      </c>
      <c r="AF1671" s="28" t="s">
        <v>159</v>
      </c>
      <c r="AG1671" s="28" t="s">
        <v>3887</v>
      </c>
      <c r="AH1671" s="28" t="s">
        <v>81</v>
      </c>
      <c r="AJ1671" s="28" t="s">
        <v>84</v>
      </c>
      <c r="AK1671" s="28" t="s">
        <v>85</v>
      </c>
      <c r="AL1671" s="28" t="s">
        <v>10400</v>
      </c>
      <c r="AM1671" s="28" t="s">
        <v>10401</v>
      </c>
      <c r="AN1671" s="28" t="s">
        <v>163</v>
      </c>
      <c r="AO1671" s="28" t="s">
        <v>84</v>
      </c>
      <c r="AP1671" s="28" t="s">
        <v>164</v>
      </c>
      <c r="AU1671" s="28" t="s">
        <v>165</v>
      </c>
      <c r="AV1671" s="28" t="s">
        <v>166</v>
      </c>
      <c r="AW1671" s="28" t="s">
        <v>167</v>
      </c>
      <c r="AX1671" s="28" t="s">
        <v>168</v>
      </c>
      <c r="AY1671" s="28" t="s">
        <v>8930</v>
      </c>
    </row>
    <row r="1672" spans="1:51" x14ac:dyDescent="0.25">
      <c r="A1672" s="28">
        <v>644263</v>
      </c>
      <c r="B1672" s="28">
        <v>633773</v>
      </c>
      <c r="C1672" s="28" t="s">
        <v>9498</v>
      </c>
      <c r="D1672" s="28" t="s">
        <v>2631</v>
      </c>
      <c r="E1672" s="28" t="s">
        <v>94</v>
      </c>
      <c r="F1672" s="28" t="s">
        <v>10402</v>
      </c>
      <c r="G1672" s="28" t="s">
        <v>13</v>
      </c>
      <c r="H1672" s="28" t="s">
        <v>348</v>
      </c>
      <c r="J1672" s="28" t="s">
        <v>8915</v>
      </c>
      <c r="K1672" s="28" t="s">
        <v>8916</v>
      </c>
      <c r="L1672" s="28" t="s">
        <v>2902</v>
      </c>
      <c r="M1672" s="28" t="s">
        <v>2097</v>
      </c>
      <c r="N1672" s="28" t="s">
        <v>5133</v>
      </c>
      <c r="O1672" s="28" t="s">
        <v>10403</v>
      </c>
      <c r="Q1672" s="28" t="s">
        <v>8948</v>
      </c>
      <c r="R1672" s="28" t="s">
        <v>8949</v>
      </c>
      <c r="Z1672" s="28" t="s">
        <v>81</v>
      </c>
      <c r="AA1672" s="28" t="s">
        <v>364</v>
      </c>
      <c r="AE1672" s="28" t="s">
        <v>257</v>
      </c>
      <c r="AF1672" s="28" t="s">
        <v>159</v>
      </c>
      <c r="AG1672" s="28" t="s">
        <v>3887</v>
      </c>
      <c r="AH1672" s="28" t="s">
        <v>81</v>
      </c>
      <c r="AJ1672" s="28" t="s">
        <v>84</v>
      </c>
      <c r="AK1672" s="28" t="s">
        <v>85</v>
      </c>
      <c r="AL1672" s="28" t="s">
        <v>10404</v>
      </c>
      <c r="AM1672" s="28" t="s">
        <v>10405</v>
      </c>
      <c r="AN1672" s="28" t="s">
        <v>163</v>
      </c>
      <c r="AO1672" s="28" t="s">
        <v>84</v>
      </c>
      <c r="AP1672" s="28" t="s">
        <v>164</v>
      </c>
      <c r="AU1672" s="28" t="s">
        <v>165</v>
      </c>
      <c r="AV1672" s="28" t="s">
        <v>166</v>
      </c>
      <c r="AW1672" s="28" t="s">
        <v>167</v>
      </c>
      <c r="AX1672" s="28" t="s">
        <v>168</v>
      </c>
      <c r="AY1672" s="28" t="s">
        <v>8930</v>
      </c>
    </row>
    <row r="1673" spans="1:51" x14ac:dyDescent="0.25">
      <c r="A1673" s="28">
        <v>644264</v>
      </c>
      <c r="B1673" s="28">
        <v>633774</v>
      </c>
      <c r="C1673" s="28" t="s">
        <v>4560</v>
      </c>
      <c r="D1673" s="28" t="s">
        <v>2631</v>
      </c>
      <c r="E1673" s="28" t="s">
        <v>94</v>
      </c>
      <c r="F1673" s="28" t="s">
        <v>10406</v>
      </c>
      <c r="G1673" s="28" t="s">
        <v>13</v>
      </c>
      <c r="H1673" s="28" t="s">
        <v>348</v>
      </c>
      <c r="J1673" s="28" t="s">
        <v>8915</v>
      </c>
      <c r="K1673" s="28" t="s">
        <v>8916</v>
      </c>
      <c r="L1673" s="28" t="s">
        <v>2902</v>
      </c>
      <c r="M1673" s="28" t="s">
        <v>2097</v>
      </c>
      <c r="N1673" s="28" t="s">
        <v>5133</v>
      </c>
      <c r="O1673" s="28" t="s">
        <v>10064</v>
      </c>
      <c r="Q1673" s="28" t="s">
        <v>8948</v>
      </c>
      <c r="R1673" s="28" t="s">
        <v>8949</v>
      </c>
      <c r="Z1673" s="28" t="s">
        <v>81</v>
      </c>
      <c r="AA1673" s="28" t="s">
        <v>364</v>
      </c>
      <c r="AE1673" s="28" t="s">
        <v>257</v>
      </c>
      <c r="AF1673" s="28" t="s">
        <v>159</v>
      </c>
      <c r="AG1673" s="28" t="s">
        <v>3887</v>
      </c>
      <c r="AH1673" s="28" t="s">
        <v>81</v>
      </c>
      <c r="AJ1673" s="28" t="s">
        <v>84</v>
      </c>
      <c r="AK1673" s="28" t="s">
        <v>85</v>
      </c>
      <c r="AL1673" s="28" t="s">
        <v>10407</v>
      </c>
      <c r="AM1673" s="28" t="s">
        <v>10408</v>
      </c>
      <c r="AN1673" s="28" t="s">
        <v>163</v>
      </c>
      <c r="AO1673" s="28" t="s">
        <v>84</v>
      </c>
      <c r="AP1673" s="28" t="s">
        <v>164</v>
      </c>
      <c r="AU1673" s="28" t="s">
        <v>165</v>
      </c>
      <c r="AV1673" s="28" t="s">
        <v>166</v>
      </c>
      <c r="AW1673" s="28" t="s">
        <v>167</v>
      </c>
      <c r="AX1673" s="28" t="s">
        <v>168</v>
      </c>
      <c r="AY1673" s="28" t="s">
        <v>8930</v>
      </c>
    </row>
    <row r="1674" spans="1:51" x14ac:dyDescent="0.25">
      <c r="A1674" s="28">
        <v>644265</v>
      </c>
      <c r="B1674" s="28">
        <v>633775</v>
      </c>
      <c r="C1674" s="28" t="s">
        <v>1458</v>
      </c>
      <c r="D1674" s="28" t="s">
        <v>10409</v>
      </c>
      <c r="E1674" s="28" t="s">
        <v>94</v>
      </c>
      <c r="F1674" s="28" t="s">
        <v>10410</v>
      </c>
      <c r="G1674" s="28" t="s">
        <v>13</v>
      </c>
      <c r="H1674" s="28" t="s">
        <v>348</v>
      </c>
      <c r="J1674" s="28" t="s">
        <v>8915</v>
      </c>
      <c r="K1674" s="28" t="s">
        <v>8916</v>
      </c>
      <c r="L1674" s="28" t="s">
        <v>2902</v>
      </c>
      <c r="M1674" s="28" t="s">
        <v>2097</v>
      </c>
      <c r="N1674" s="28" t="s">
        <v>10411</v>
      </c>
      <c r="O1674" s="28" t="s">
        <v>10412</v>
      </c>
      <c r="Q1674" s="28" t="s">
        <v>8948</v>
      </c>
      <c r="R1674" s="28" t="s">
        <v>8949</v>
      </c>
      <c r="Z1674" s="28" t="s">
        <v>81</v>
      </c>
      <c r="AA1674" s="28" t="s">
        <v>364</v>
      </c>
      <c r="AE1674" s="28" t="s">
        <v>257</v>
      </c>
      <c r="AF1674" s="28" t="s">
        <v>159</v>
      </c>
      <c r="AG1674" s="28" t="s">
        <v>3887</v>
      </c>
      <c r="AH1674" s="28" t="s">
        <v>81</v>
      </c>
      <c r="AJ1674" s="28" t="s">
        <v>84</v>
      </c>
      <c r="AK1674" s="28" t="s">
        <v>85</v>
      </c>
      <c r="AL1674" s="28" t="s">
        <v>10413</v>
      </c>
      <c r="AM1674" s="28" t="s">
        <v>10408</v>
      </c>
      <c r="AN1674" s="28" t="s">
        <v>163</v>
      </c>
      <c r="AO1674" s="28" t="s">
        <v>84</v>
      </c>
      <c r="AP1674" s="28" t="s">
        <v>164</v>
      </c>
      <c r="AU1674" s="28" t="s">
        <v>165</v>
      </c>
      <c r="AV1674" s="28" t="s">
        <v>166</v>
      </c>
      <c r="AW1674" s="28" t="s">
        <v>167</v>
      </c>
      <c r="AX1674" s="28" t="s">
        <v>168</v>
      </c>
      <c r="AY1674" s="28" t="s">
        <v>8930</v>
      </c>
    </row>
    <row r="1675" spans="1:51" x14ac:dyDescent="0.25">
      <c r="A1675" s="28">
        <v>644266</v>
      </c>
      <c r="B1675" s="28">
        <v>633776</v>
      </c>
      <c r="C1675" s="28" t="s">
        <v>9761</v>
      </c>
      <c r="D1675" s="28" t="s">
        <v>10414</v>
      </c>
      <c r="E1675" s="28" t="s">
        <v>94</v>
      </c>
      <c r="F1675" s="28" t="s">
        <v>10415</v>
      </c>
      <c r="G1675" s="28" t="s">
        <v>13</v>
      </c>
      <c r="H1675" s="28" t="s">
        <v>348</v>
      </c>
      <c r="J1675" s="28" t="s">
        <v>8915</v>
      </c>
      <c r="K1675" s="28" t="s">
        <v>8916</v>
      </c>
      <c r="L1675" s="28" t="s">
        <v>2902</v>
      </c>
      <c r="M1675" s="28" t="s">
        <v>2097</v>
      </c>
      <c r="N1675" s="28" t="s">
        <v>5700</v>
      </c>
      <c r="O1675" s="28" t="s">
        <v>10416</v>
      </c>
      <c r="Q1675" s="28" t="s">
        <v>8948</v>
      </c>
      <c r="R1675" s="28" t="s">
        <v>8949</v>
      </c>
      <c r="Z1675" s="28" t="s">
        <v>81</v>
      </c>
      <c r="AA1675" s="28" t="s">
        <v>364</v>
      </c>
      <c r="AE1675" s="28" t="s">
        <v>257</v>
      </c>
      <c r="AF1675" s="28" t="s">
        <v>159</v>
      </c>
      <c r="AG1675" s="28" t="s">
        <v>3887</v>
      </c>
      <c r="AH1675" s="28" t="s">
        <v>81</v>
      </c>
      <c r="AJ1675" s="28" t="s">
        <v>84</v>
      </c>
      <c r="AK1675" s="28" t="s">
        <v>85</v>
      </c>
      <c r="AL1675" s="28" t="s">
        <v>10417</v>
      </c>
      <c r="AM1675" s="28" t="s">
        <v>10418</v>
      </c>
      <c r="AN1675" s="28" t="s">
        <v>163</v>
      </c>
      <c r="AU1675" s="28" t="s">
        <v>165</v>
      </c>
      <c r="AY1675" s="28" t="s">
        <v>8930</v>
      </c>
    </row>
    <row r="1676" spans="1:51" x14ac:dyDescent="0.25">
      <c r="A1676" s="28">
        <v>644267</v>
      </c>
      <c r="B1676" s="28">
        <v>633777</v>
      </c>
      <c r="C1676" s="28" t="s">
        <v>10419</v>
      </c>
      <c r="D1676" s="28" t="s">
        <v>10420</v>
      </c>
      <c r="E1676" s="28" t="s">
        <v>94</v>
      </c>
      <c r="F1676" s="28" t="s">
        <v>10421</v>
      </c>
      <c r="G1676" s="28" t="s">
        <v>13</v>
      </c>
      <c r="H1676" s="28" t="s">
        <v>348</v>
      </c>
      <c r="J1676" s="28" t="s">
        <v>8915</v>
      </c>
      <c r="K1676" s="28" t="s">
        <v>8916</v>
      </c>
      <c r="L1676" s="28" t="s">
        <v>2902</v>
      </c>
      <c r="M1676" s="28" t="s">
        <v>2097</v>
      </c>
      <c r="N1676" s="28" t="s">
        <v>195</v>
      </c>
      <c r="O1676" s="28" t="s">
        <v>10422</v>
      </c>
      <c r="Q1676" s="28" t="s">
        <v>8941</v>
      </c>
      <c r="R1676" s="28" t="s">
        <v>10423</v>
      </c>
      <c r="Z1676" s="28" t="s">
        <v>81</v>
      </c>
      <c r="AA1676" s="28" t="s">
        <v>364</v>
      </c>
      <c r="AE1676" s="28" t="s">
        <v>257</v>
      </c>
      <c r="AF1676" s="28" t="s">
        <v>159</v>
      </c>
      <c r="AG1676" s="28" t="s">
        <v>3887</v>
      </c>
      <c r="AH1676" s="28" t="s">
        <v>81</v>
      </c>
      <c r="AJ1676" s="28" t="s">
        <v>84</v>
      </c>
      <c r="AK1676" s="28" t="s">
        <v>85</v>
      </c>
      <c r="AL1676" s="28" t="s">
        <v>10424</v>
      </c>
      <c r="AM1676" s="28" t="s">
        <v>10425</v>
      </c>
      <c r="AN1676" s="28" t="s">
        <v>163</v>
      </c>
      <c r="AO1676" s="28" t="s">
        <v>84</v>
      </c>
      <c r="AP1676" s="28" t="s">
        <v>164</v>
      </c>
      <c r="AU1676" s="28" t="s">
        <v>165</v>
      </c>
      <c r="AV1676" s="28" t="s">
        <v>166</v>
      </c>
      <c r="AW1676" s="28" t="s">
        <v>167</v>
      </c>
      <c r="AX1676" s="28" t="s">
        <v>168</v>
      </c>
      <c r="AY1676" s="28" t="s">
        <v>8930</v>
      </c>
    </row>
    <row r="1677" spans="1:51" x14ac:dyDescent="0.25">
      <c r="A1677" s="28">
        <v>644268</v>
      </c>
      <c r="B1677" s="28">
        <v>633778</v>
      </c>
      <c r="C1677" s="28" t="s">
        <v>10426</v>
      </c>
      <c r="D1677" s="28" t="s">
        <v>10409</v>
      </c>
      <c r="E1677" s="28" t="s">
        <v>94</v>
      </c>
      <c r="F1677" s="28" t="s">
        <v>10427</v>
      </c>
      <c r="G1677" s="28" t="s">
        <v>13</v>
      </c>
      <c r="H1677" s="28" t="s">
        <v>348</v>
      </c>
      <c r="J1677" s="28" t="s">
        <v>8915</v>
      </c>
      <c r="K1677" s="28" t="s">
        <v>8916</v>
      </c>
      <c r="L1677" s="28" t="s">
        <v>2902</v>
      </c>
      <c r="M1677" s="28" t="s">
        <v>2097</v>
      </c>
      <c r="N1677" s="28" t="s">
        <v>10411</v>
      </c>
      <c r="O1677" s="28" t="s">
        <v>10412</v>
      </c>
      <c r="Q1677" s="28" t="s">
        <v>8948</v>
      </c>
      <c r="R1677" s="28" t="s">
        <v>8949</v>
      </c>
      <c r="Z1677" s="28" t="s">
        <v>81</v>
      </c>
      <c r="AA1677" s="28" t="s">
        <v>364</v>
      </c>
      <c r="AE1677" s="28" t="s">
        <v>257</v>
      </c>
      <c r="AF1677" s="28" t="s">
        <v>159</v>
      </c>
      <c r="AG1677" s="28" t="s">
        <v>3887</v>
      </c>
      <c r="AH1677" s="28" t="s">
        <v>81</v>
      </c>
      <c r="AJ1677" s="28" t="s">
        <v>84</v>
      </c>
      <c r="AK1677" s="28" t="s">
        <v>85</v>
      </c>
      <c r="AL1677" s="28" t="s">
        <v>10428</v>
      </c>
      <c r="AM1677" s="28" t="s">
        <v>10429</v>
      </c>
      <c r="AN1677" s="28" t="s">
        <v>163</v>
      </c>
      <c r="AO1677" s="28" t="s">
        <v>84</v>
      </c>
      <c r="AP1677" s="28" t="s">
        <v>164</v>
      </c>
      <c r="AU1677" s="28" t="s">
        <v>165</v>
      </c>
      <c r="AV1677" s="28" t="s">
        <v>166</v>
      </c>
      <c r="AW1677" s="28" t="s">
        <v>167</v>
      </c>
      <c r="AX1677" s="28" t="s">
        <v>168</v>
      </c>
      <c r="AY1677" s="28" t="s">
        <v>8930</v>
      </c>
    </row>
    <row r="1678" spans="1:51" x14ac:dyDescent="0.25">
      <c r="A1678" s="28">
        <v>644269</v>
      </c>
      <c r="B1678" s="28">
        <v>633779</v>
      </c>
      <c r="C1678" s="28" t="s">
        <v>4956</v>
      </c>
      <c r="D1678" s="28" t="s">
        <v>10430</v>
      </c>
      <c r="E1678" s="28" t="s">
        <v>94</v>
      </c>
      <c r="F1678" s="28" t="s">
        <v>10431</v>
      </c>
      <c r="G1678" s="28" t="s">
        <v>13</v>
      </c>
      <c r="H1678" s="28" t="s">
        <v>348</v>
      </c>
      <c r="J1678" s="28" t="s">
        <v>8915</v>
      </c>
      <c r="K1678" s="28" t="s">
        <v>8916</v>
      </c>
      <c r="L1678" s="28" t="s">
        <v>2902</v>
      </c>
      <c r="M1678" s="28" t="s">
        <v>2097</v>
      </c>
      <c r="N1678" s="28" t="s">
        <v>5700</v>
      </c>
      <c r="O1678" s="28" t="s">
        <v>10432</v>
      </c>
      <c r="Q1678" s="28" t="s">
        <v>8948</v>
      </c>
      <c r="R1678" s="28" t="s">
        <v>8949</v>
      </c>
      <c r="Z1678" s="28" t="s">
        <v>81</v>
      </c>
      <c r="AA1678" s="28" t="s">
        <v>364</v>
      </c>
      <c r="AE1678" s="28" t="s">
        <v>257</v>
      </c>
      <c r="AF1678" s="28" t="s">
        <v>159</v>
      </c>
      <c r="AG1678" s="28" t="s">
        <v>3887</v>
      </c>
      <c r="AH1678" s="28" t="s">
        <v>81</v>
      </c>
      <c r="AJ1678" s="28" t="s">
        <v>84</v>
      </c>
      <c r="AK1678" s="28" t="s">
        <v>85</v>
      </c>
      <c r="AL1678" s="28" t="s">
        <v>10433</v>
      </c>
      <c r="AM1678" s="28" t="s">
        <v>10434</v>
      </c>
      <c r="AN1678" s="28" t="s">
        <v>163</v>
      </c>
      <c r="AO1678" s="28" t="s">
        <v>84</v>
      </c>
      <c r="AP1678" s="28" t="s">
        <v>164</v>
      </c>
      <c r="AU1678" s="28" t="s">
        <v>165</v>
      </c>
      <c r="AV1678" s="28" t="s">
        <v>166</v>
      </c>
      <c r="AW1678" s="28" t="s">
        <v>167</v>
      </c>
      <c r="AX1678" s="28" t="s">
        <v>168</v>
      </c>
      <c r="AY1678" s="28" t="s">
        <v>8930</v>
      </c>
    </row>
    <row r="1679" spans="1:51" x14ac:dyDescent="0.25">
      <c r="A1679" s="28">
        <v>644270</v>
      </c>
      <c r="B1679" s="28">
        <v>633780</v>
      </c>
      <c r="C1679" s="28" t="s">
        <v>10435</v>
      </c>
      <c r="D1679" s="28" t="s">
        <v>10436</v>
      </c>
      <c r="E1679" s="28" t="s">
        <v>94</v>
      </c>
      <c r="F1679" s="28" t="s">
        <v>10437</v>
      </c>
      <c r="G1679" s="28" t="s">
        <v>13</v>
      </c>
      <c r="H1679" s="28" t="s">
        <v>348</v>
      </c>
      <c r="J1679" s="28" t="s">
        <v>8915</v>
      </c>
      <c r="K1679" s="28" t="s">
        <v>8916</v>
      </c>
      <c r="L1679" s="28" t="s">
        <v>2902</v>
      </c>
      <c r="M1679" s="28" t="s">
        <v>2097</v>
      </c>
      <c r="N1679" s="28" t="s">
        <v>4979</v>
      </c>
      <c r="O1679" s="28" t="s">
        <v>10438</v>
      </c>
      <c r="Q1679" s="28" t="s">
        <v>8948</v>
      </c>
      <c r="R1679" s="28" t="s">
        <v>8949</v>
      </c>
      <c r="Z1679" s="28" t="s">
        <v>81</v>
      </c>
      <c r="AA1679" s="28" t="s">
        <v>364</v>
      </c>
      <c r="AE1679" s="28" t="s">
        <v>257</v>
      </c>
      <c r="AF1679" s="28" t="s">
        <v>159</v>
      </c>
      <c r="AG1679" s="28" t="s">
        <v>3887</v>
      </c>
      <c r="AH1679" s="28" t="s">
        <v>81</v>
      </c>
      <c r="AJ1679" s="28" t="s">
        <v>84</v>
      </c>
      <c r="AK1679" s="28" t="s">
        <v>85</v>
      </c>
      <c r="AL1679" s="28" t="s">
        <v>10439</v>
      </c>
      <c r="AM1679" s="28" t="s">
        <v>10434</v>
      </c>
      <c r="AN1679" s="28" t="s">
        <v>163</v>
      </c>
      <c r="AO1679" s="28" t="s">
        <v>84</v>
      </c>
      <c r="AP1679" s="28" t="s">
        <v>164</v>
      </c>
      <c r="AU1679" s="28" t="s">
        <v>165</v>
      </c>
      <c r="AV1679" s="28" t="s">
        <v>166</v>
      </c>
      <c r="AW1679" s="28" t="s">
        <v>167</v>
      </c>
      <c r="AX1679" s="28" t="s">
        <v>168</v>
      </c>
      <c r="AY1679" s="28" t="s">
        <v>8930</v>
      </c>
    </row>
    <row r="1680" spans="1:51" x14ac:dyDescent="0.25">
      <c r="A1680" s="28">
        <v>644271</v>
      </c>
      <c r="B1680" s="28">
        <v>633781</v>
      </c>
      <c r="C1680" s="28" t="s">
        <v>10440</v>
      </c>
      <c r="D1680" s="28" t="s">
        <v>10441</v>
      </c>
      <c r="E1680" s="28" t="s">
        <v>94</v>
      </c>
      <c r="F1680" s="28" t="s">
        <v>2408</v>
      </c>
      <c r="G1680" s="28" t="s">
        <v>13</v>
      </c>
      <c r="H1680" s="28" t="s">
        <v>348</v>
      </c>
      <c r="J1680" s="28" t="s">
        <v>8915</v>
      </c>
      <c r="K1680" s="28" t="s">
        <v>8916</v>
      </c>
      <c r="L1680" s="28" t="s">
        <v>2902</v>
      </c>
      <c r="M1680" s="28" t="s">
        <v>2097</v>
      </c>
      <c r="N1680" s="28" t="s">
        <v>10411</v>
      </c>
      <c r="O1680" s="28" t="s">
        <v>10442</v>
      </c>
      <c r="Q1680" s="28" t="s">
        <v>8973</v>
      </c>
      <c r="R1680" s="28" t="s">
        <v>10388</v>
      </c>
      <c r="Z1680" s="28" t="s">
        <v>81</v>
      </c>
      <c r="AA1680" s="28" t="s">
        <v>364</v>
      </c>
      <c r="AE1680" s="28" t="s">
        <v>257</v>
      </c>
      <c r="AF1680" s="28" t="s">
        <v>159</v>
      </c>
      <c r="AG1680" s="28" t="s">
        <v>3887</v>
      </c>
      <c r="AH1680" s="28" t="s">
        <v>81</v>
      </c>
      <c r="AJ1680" s="28" t="s">
        <v>84</v>
      </c>
      <c r="AK1680" s="28" t="s">
        <v>85</v>
      </c>
      <c r="AL1680" s="28" t="s">
        <v>10443</v>
      </c>
      <c r="AM1680" s="28" t="s">
        <v>10444</v>
      </c>
      <c r="AN1680" s="28" t="s">
        <v>163</v>
      </c>
      <c r="AU1680" s="28" t="s">
        <v>165</v>
      </c>
      <c r="AY1680" s="28" t="s">
        <v>8930</v>
      </c>
    </row>
    <row r="1681" spans="1:51" x14ac:dyDescent="0.25">
      <c r="A1681" s="28">
        <v>644272</v>
      </c>
      <c r="B1681" s="28">
        <v>633782</v>
      </c>
      <c r="C1681" s="28" t="s">
        <v>1703</v>
      </c>
      <c r="D1681" s="28" t="s">
        <v>10445</v>
      </c>
      <c r="E1681" s="28" t="s">
        <v>94</v>
      </c>
      <c r="F1681" s="28" t="s">
        <v>10446</v>
      </c>
      <c r="G1681" s="28" t="s">
        <v>13</v>
      </c>
      <c r="H1681" s="28" t="s">
        <v>348</v>
      </c>
      <c r="J1681" s="28" t="s">
        <v>8915</v>
      </c>
      <c r="K1681" s="28" t="s">
        <v>8916</v>
      </c>
      <c r="L1681" s="28" t="s">
        <v>2902</v>
      </c>
      <c r="M1681" s="28" t="s">
        <v>2097</v>
      </c>
      <c r="N1681" s="28" t="s">
        <v>5133</v>
      </c>
      <c r="O1681" s="28" t="s">
        <v>10447</v>
      </c>
      <c r="Q1681" s="28" t="s">
        <v>9687</v>
      </c>
      <c r="R1681" s="28" t="s">
        <v>10085</v>
      </c>
      <c r="Z1681" s="28" t="s">
        <v>81</v>
      </c>
      <c r="AA1681" s="28" t="s">
        <v>364</v>
      </c>
      <c r="AE1681" s="28" t="s">
        <v>257</v>
      </c>
      <c r="AF1681" s="28" t="s">
        <v>159</v>
      </c>
      <c r="AG1681" s="28" t="s">
        <v>3887</v>
      </c>
      <c r="AH1681" s="28" t="s">
        <v>81</v>
      </c>
      <c r="AJ1681" s="28" t="s">
        <v>84</v>
      </c>
      <c r="AK1681" s="28" t="s">
        <v>85</v>
      </c>
      <c r="AL1681" s="28" t="s">
        <v>10448</v>
      </c>
      <c r="AM1681" s="28" t="s">
        <v>10449</v>
      </c>
      <c r="AN1681" s="28" t="s">
        <v>163</v>
      </c>
      <c r="AO1681" s="28" t="s">
        <v>84</v>
      </c>
      <c r="AP1681" s="28" t="s">
        <v>164</v>
      </c>
      <c r="AU1681" s="28" t="s">
        <v>165</v>
      </c>
      <c r="AV1681" s="28" t="s">
        <v>166</v>
      </c>
      <c r="AW1681" s="28" t="s">
        <v>167</v>
      </c>
      <c r="AX1681" s="28" t="s">
        <v>168</v>
      </c>
      <c r="AY1681" s="28" t="s">
        <v>8930</v>
      </c>
    </row>
    <row r="1682" spans="1:51" x14ac:dyDescent="0.25">
      <c r="A1682" s="28">
        <v>644273</v>
      </c>
      <c r="B1682" s="28">
        <v>633783</v>
      </c>
      <c r="C1682" s="28" t="s">
        <v>6766</v>
      </c>
      <c r="D1682" s="28" t="s">
        <v>10450</v>
      </c>
      <c r="E1682" s="28" t="s">
        <v>94</v>
      </c>
      <c r="F1682" s="28" t="s">
        <v>6669</v>
      </c>
      <c r="G1682" s="28" t="s">
        <v>13</v>
      </c>
      <c r="H1682" s="28" t="s">
        <v>348</v>
      </c>
      <c r="J1682" s="28" t="s">
        <v>8915</v>
      </c>
      <c r="K1682" s="28" t="s">
        <v>8916</v>
      </c>
      <c r="L1682" s="28" t="s">
        <v>2902</v>
      </c>
      <c r="M1682" s="28" t="s">
        <v>2097</v>
      </c>
      <c r="N1682" s="28" t="s">
        <v>6380</v>
      </c>
      <c r="O1682" s="28" t="s">
        <v>10451</v>
      </c>
      <c r="Q1682" s="28" t="s">
        <v>10452</v>
      </c>
      <c r="R1682" s="28" t="s">
        <v>10453</v>
      </c>
      <c r="Z1682" s="28" t="s">
        <v>81</v>
      </c>
      <c r="AA1682" s="28" t="s">
        <v>364</v>
      </c>
      <c r="AE1682" s="28" t="s">
        <v>257</v>
      </c>
      <c r="AF1682" s="28" t="s">
        <v>159</v>
      </c>
      <c r="AG1682" s="28" t="s">
        <v>3887</v>
      </c>
      <c r="AH1682" s="28" t="s">
        <v>81</v>
      </c>
      <c r="AJ1682" s="28" t="s">
        <v>84</v>
      </c>
      <c r="AK1682" s="28" t="s">
        <v>85</v>
      </c>
      <c r="AL1682" s="28" t="s">
        <v>10454</v>
      </c>
      <c r="AM1682" s="28" t="s">
        <v>10455</v>
      </c>
      <c r="AN1682" s="28" t="s">
        <v>163</v>
      </c>
      <c r="AO1682" s="28" t="s">
        <v>84</v>
      </c>
      <c r="AP1682" s="28" t="s">
        <v>164</v>
      </c>
      <c r="AU1682" s="28" t="s">
        <v>165</v>
      </c>
      <c r="AV1682" s="28" t="s">
        <v>166</v>
      </c>
      <c r="AW1682" s="28" t="s">
        <v>167</v>
      </c>
      <c r="AX1682" s="28" t="s">
        <v>168</v>
      </c>
      <c r="AY1682" s="28" t="s">
        <v>8930</v>
      </c>
    </row>
    <row r="1683" spans="1:51" x14ac:dyDescent="0.25">
      <c r="A1683" s="28">
        <v>644274</v>
      </c>
      <c r="B1683" s="28">
        <v>633784</v>
      </c>
      <c r="C1683" s="28" t="s">
        <v>10456</v>
      </c>
      <c r="D1683" s="28" t="s">
        <v>9672</v>
      </c>
      <c r="E1683" s="28" t="s">
        <v>9</v>
      </c>
      <c r="F1683" s="28" t="s">
        <v>10457</v>
      </c>
      <c r="G1683" s="28" t="s">
        <v>13</v>
      </c>
      <c r="H1683" s="28" t="s">
        <v>348</v>
      </c>
      <c r="J1683" s="28" t="s">
        <v>8915</v>
      </c>
      <c r="K1683" s="28" t="s">
        <v>8916</v>
      </c>
      <c r="L1683" s="28" t="s">
        <v>2902</v>
      </c>
      <c r="M1683" s="28" t="s">
        <v>2097</v>
      </c>
      <c r="N1683" s="28" t="s">
        <v>6923</v>
      </c>
      <c r="O1683" s="28" t="s">
        <v>10458</v>
      </c>
      <c r="Q1683" s="28" t="s">
        <v>8948</v>
      </c>
      <c r="R1683" s="28" t="s">
        <v>8949</v>
      </c>
      <c r="Z1683" s="28" t="s">
        <v>81</v>
      </c>
      <c r="AA1683" s="28" t="s">
        <v>364</v>
      </c>
      <c r="AE1683" s="28" t="s">
        <v>257</v>
      </c>
      <c r="AF1683" s="28" t="s">
        <v>159</v>
      </c>
      <c r="AG1683" s="28" t="s">
        <v>3887</v>
      </c>
      <c r="AH1683" s="28" t="s">
        <v>81</v>
      </c>
      <c r="AJ1683" s="28" t="s">
        <v>84</v>
      </c>
      <c r="AK1683" s="28" t="s">
        <v>85</v>
      </c>
      <c r="AL1683" s="28" t="s">
        <v>10459</v>
      </c>
      <c r="AM1683" s="28" t="s">
        <v>10460</v>
      </c>
      <c r="AN1683" s="28" t="s">
        <v>163</v>
      </c>
      <c r="AO1683" s="28" t="s">
        <v>84</v>
      </c>
      <c r="AP1683" s="28" t="s">
        <v>164</v>
      </c>
      <c r="AU1683" s="28" t="s">
        <v>165</v>
      </c>
      <c r="AV1683" s="28" t="s">
        <v>166</v>
      </c>
      <c r="AW1683" s="28" t="s">
        <v>167</v>
      </c>
      <c r="AX1683" s="28" t="s">
        <v>168</v>
      </c>
      <c r="AY1683" s="28" t="s">
        <v>8930</v>
      </c>
    </row>
    <row r="1684" spans="1:51" x14ac:dyDescent="0.25">
      <c r="A1684" s="28">
        <v>644275</v>
      </c>
      <c r="B1684" s="28">
        <v>633785</v>
      </c>
      <c r="C1684" s="28" t="s">
        <v>4540</v>
      </c>
      <c r="D1684" s="28" t="s">
        <v>9700</v>
      </c>
      <c r="E1684" s="28" t="s">
        <v>9</v>
      </c>
      <c r="F1684" s="28" t="s">
        <v>10461</v>
      </c>
      <c r="G1684" s="28" t="s">
        <v>13</v>
      </c>
      <c r="H1684" s="28" t="s">
        <v>348</v>
      </c>
      <c r="J1684" s="28" t="s">
        <v>8915</v>
      </c>
      <c r="K1684" s="28" t="s">
        <v>8916</v>
      </c>
      <c r="L1684" s="28" t="s">
        <v>2902</v>
      </c>
      <c r="M1684" s="28" t="s">
        <v>2097</v>
      </c>
      <c r="N1684" s="28" t="s">
        <v>5133</v>
      </c>
      <c r="O1684" s="28" t="s">
        <v>10462</v>
      </c>
      <c r="Q1684" s="28" t="s">
        <v>8965</v>
      </c>
      <c r="R1684" s="28" t="s">
        <v>8966</v>
      </c>
      <c r="Z1684" s="28" t="s">
        <v>81</v>
      </c>
      <c r="AA1684" s="28" t="s">
        <v>364</v>
      </c>
      <c r="AE1684" s="28" t="s">
        <v>257</v>
      </c>
      <c r="AF1684" s="28" t="s">
        <v>159</v>
      </c>
      <c r="AG1684" s="28" t="s">
        <v>3887</v>
      </c>
      <c r="AH1684" s="28" t="s">
        <v>81</v>
      </c>
      <c r="AJ1684" s="28" t="s">
        <v>84</v>
      </c>
      <c r="AK1684" s="28" t="s">
        <v>85</v>
      </c>
      <c r="AL1684" s="28" t="s">
        <v>10463</v>
      </c>
      <c r="AM1684" s="28" t="s">
        <v>10464</v>
      </c>
      <c r="AN1684" s="28" t="s">
        <v>163</v>
      </c>
      <c r="AO1684" s="28" t="s">
        <v>84</v>
      </c>
      <c r="AP1684" s="28" t="s">
        <v>164</v>
      </c>
      <c r="AU1684" s="28" t="s">
        <v>165</v>
      </c>
      <c r="AV1684" s="28" t="s">
        <v>166</v>
      </c>
      <c r="AW1684" s="28" t="s">
        <v>167</v>
      </c>
      <c r="AX1684" s="28" t="s">
        <v>168</v>
      </c>
      <c r="AY1684" s="28" t="s">
        <v>8930</v>
      </c>
    </row>
    <row r="1685" spans="1:51" x14ac:dyDescent="0.25">
      <c r="A1685" s="28">
        <v>644334</v>
      </c>
      <c r="B1685" s="28">
        <v>633797</v>
      </c>
      <c r="C1685" s="28" t="s">
        <v>10465</v>
      </c>
      <c r="D1685" s="28" t="s">
        <v>10466</v>
      </c>
      <c r="E1685" s="28" t="s">
        <v>94</v>
      </c>
      <c r="F1685" s="28" t="s">
        <v>10467</v>
      </c>
      <c r="G1685" s="28" t="s">
        <v>13</v>
      </c>
      <c r="H1685" s="28" t="s">
        <v>190</v>
      </c>
      <c r="I1685" s="28" t="s">
        <v>191</v>
      </c>
      <c r="J1685" s="28" t="s">
        <v>1875</v>
      </c>
      <c r="K1685" s="28" t="s">
        <v>1876</v>
      </c>
      <c r="L1685" s="28" t="s">
        <v>287</v>
      </c>
      <c r="M1685" s="28" t="s">
        <v>251</v>
      </c>
      <c r="N1685" s="28" t="s">
        <v>10468</v>
      </c>
      <c r="Q1685" s="28" t="s">
        <v>10361</v>
      </c>
      <c r="R1685" s="28" t="s">
        <v>10469</v>
      </c>
      <c r="S1685" s="28" t="s">
        <v>10470</v>
      </c>
      <c r="V1685" s="28" t="s">
        <v>10364</v>
      </c>
      <c r="Z1685" s="28" t="s">
        <v>81</v>
      </c>
      <c r="AA1685" s="28" t="s">
        <v>82</v>
      </c>
      <c r="AE1685" s="28" t="s">
        <v>257</v>
      </c>
      <c r="AF1685" s="28" t="s">
        <v>198</v>
      </c>
      <c r="AG1685" s="28" t="s">
        <v>83</v>
      </c>
      <c r="AH1685" s="28" t="s">
        <v>81</v>
      </c>
      <c r="AJ1685" s="28" t="s">
        <v>84</v>
      </c>
      <c r="AK1685" s="28" t="s">
        <v>85</v>
      </c>
      <c r="AL1685" s="28" t="s">
        <v>10471</v>
      </c>
      <c r="AM1685" s="28" t="s">
        <v>10472</v>
      </c>
      <c r="AN1685" s="28" t="s">
        <v>163</v>
      </c>
      <c r="AO1685" s="28" t="s">
        <v>84</v>
      </c>
      <c r="AP1685" s="28" t="s">
        <v>164</v>
      </c>
      <c r="AU1685" s="28" t="s">
        <v>165</v>
      </c>
      <c r="AV1685" s="28" t="s">
        <v>166</v>
      </c>
      <c r="AW1685" s="28" t="s">
        <v>167</v>
      </c>
      <c r="AX1685" s="28" t="s">
        <v>168</v>
      </c>
      <c r="AY1685" s="28" t="s">
        <v>234</v>
      </c>
    </row>
    <row r="1686" spans="1:51" x14ac:dyDescent="0.25">
      <c r="A1686" s="28">
        <v>644336</v>
      </c>
      <c r="B1686" s="28">
        <v>392727</v>
      </c>
      <c r="C1686" s="28" t="s">
        <v>10473</v>
      </c>
      <c r="D1686" s="28" t="s">
        <v>10474</v>
      </c>
      <c r="E1686" s="28" t="s">
        <v>9</v>
      </c>
      <c r="F1686" s="28" t="s">
        <v>10475</v>
      </c>
      <c r="G1686" s="28" t="s">
        <v>13</v>
      </c>
      <c r="H1686" s="28" t="s">
        <v>190</v>
      </c>
      <c r="I1686" s="28" t="s">
        <v>423</v>
      </c>
      <c r="J1686" s="28" t="s">
        <v>10476</v>
      </c>
      <c r="K1686" s="28" t="s">
        <v>10477</v>
      </c>
      <c r="N1686" s="28" t="s">
        <v>5159</v>
      </c>
      <c r="Z1686" s="28" t="s">
        <v>81</v>
      </c>
      <c r="AA1686" s="28" t="s">
        <v>814</v>
      </c>
      <c r="AB1686" s="28" t="s">
        <v>10478</v>
      </c>
      <c r="AC1686" s="28" t="s">
        <v>1246</v>
      </c>
      <c r="AE1686" s="28" t="s">
        <v>81</v>
      </c>
      <c r="AF1686" s="28" t="s">
        <v>81</v>
      </c>
      <c r="AG1686" s="28" t="s">
        <v>81</v>
      </c>
      <c r="AH1686" s="28" t="s">
        <v>81</v>
      </c>
      <c r="AJ1686" s="28" t="s">
        <v>84</v>
      </c>
      <c r="AK1686" s="28" t="s">
        <v>85</v>
      </c>
      <c r="AL1686" s="28" t="s">
        <v>10479</v>
      </c>
      <c r="AM1686" s="28" t="s">
        <v>10480</v>
      </c>
      <c r="AN1686" s="28" t="s">
        <v>163</v>
      </c>
      <c r="AO1686" s="28" t="s">
        <v>81</v>
      </c>
      <c r="AP1686" s="28" t="s">
        <v>81</v>
      </c>
      <c r="AU1686" s="28" t="s">
        <v>165</v>
      </c>
      <c r="AY1686" s="28" t="s">
        <v>10481</v>
      </c>
    </row>
    <row r="1687" spans="1:51" x14ac:dyDescent="0.25">
      <c r="A1687" s="28">
        <v>644337</v>
      </c>
      <c r="B1687" s="28">
        <v>392732</v>
      </c>
      <c r="C1687" s="28" t="s">
        <v>10482</v>
      </c>
      <c r="D1687" s="28" t="s">
        <v>10483</v>
      </c>
      <c r="E1687" s="28" t="s">
        <v>9</v>
      </c>
      <c r="F1687" s="28" t="s">
        <v>10484</v>
      </c>
      <c r="G1687" s="28" t="s">
        <v>13</v>
      </c>
      <c r="H1687" s="28" t="s">
        <v>190</v>
      </c>
      <c r="J1687" s="28" t="s">
        <v>10476</v>
      </c>
      <c r="K1687" s="28" t="s">
        <v>10477</v>
      </c>
      <c r="N1687" s="28" t="s">
        <v>5159</v>
      </c>
      <c r="Z1687" s="28" t="s">
        <v>81</v>
      </c>
      <c r="AA1687" s="28" t="s">
        <v>814</v>
      </c>
      <c r="AB1687" s="28" t="s">
        <v>10478</v>
      </c>
      <c r="AC1687" s="28" t="s">
        <v>1246</v>
      </c>
      <c r="AE1687" s="28" t="s">
        <v>81</v>
      </c>
      <c r="AF1687" s="28" t="s">
        <v>81</v>
      </c>
      <c r="AG1687" s="28" t="s">
        <v>81</v>
      </c>
      <c r="AH1687" s="28" t="s">
        <v>81</v>
      </c>
      <c r="AJ1687" s="28" t="s">
        <v>84</v>
      </c>
      <c r="AK1687" s="28" t="s">
        <v>85</v>
      </c>
      <c r="AL1687" s="28" t="s">
        <v>10485</v>
      </c>
      <c r="AM1687" s="28" t="s">
        <v>10486</v>
      </c>
      <c r="AN1687" s="28" t="s">
        <v>163</v>
      </c>
      <c r="AO1687" s="28" t="s">
        <v>81</v>
      </c>
      <c r="AP1687" s="28" t="s">
        <v>81</v>
      </c>
      <c r="AU1687" s="28" t="s">
        <v>165</v>
      </c>
      <c r="AY1687" s="28" t="s">
        <v>826</v>
      </c>
    </row>
    <row r="1688" spans="1:51" x14ac:dyDescent="0.25">
      <c r="A1688" s="28">
        <v>644338</v>
      </c>
      <c r="B1688" s="28">
        <v>593560</v>
      </c>
      <c r="C1688" s="28" t="s">
        <v>3359</v>
      </c>
      <c r="D1688" s="28" t="s">
        <v>10487</v>
      </c>
      <c r="E1688" s="28" t="s">
        <v>94</v>
      </c>
      <c r="F1688" s="28" t="s">
        <v>10488</v>
      </c>
      <c r="G1688" s="28" t="s">
        <v>13</v>
      </c>
      <c r="H1688" s="28" t="s">
        <v>190</v>
      </c>
      <c r="I1688" s="28" t="s">
        <v>423</v>
      </c>
      <c r="J1688" s="28" t="s">
        <v>10476</v>
      </c>
      <c r="K1688" s="28" t="s">
        <v>10477</v>
      </c>
      <c r="N1688" s="28" t="s">
        <v>5159</v>
      </c>
      <c r="Z1688" s="28" t="s">
        <v>81</v>
      </c>
      <c r="AA1688" s="28" t="s">
        <v>814</v>
      </c>
      <c r="AB1688" s="28" t="s">
        <v>10478</v>
      </c>
      <c r="AC1688" s="28" t="s">
        <v>1246</v>
      </c>
      <c r="AE1688" s="28" t="s">
        <v>81</v>
      </c>
      <c r="AF1688" s="28" t="s">
        <v>81</v>
      </c>
      <c r="AG1688" s="28" t="s">
        <v>81</v>
      </c>
      <c r="AH1688" s="28" t="s">
        <v>81</v>
      </c>
      <c r="AJ1688" s="28" t="s">
        <v>84</v>
      </c>
      <c r="AK1688" s="28" t="s">
        <v>85</v>
      </c>
      <c r="AL1688" s="28" t="s">
        <v>10489</v>
      </c>
      <c r="AM1688" s="28" t="s">
        <v>10490</v>
      </c>
      <c r="AN1688" s="28" t="s">
        <v>163</v>
      </c>
      <c r="AO1688" s="28" t="s">
        <v>81</v>
      </c>
      <c r="AP1688" s="28" t="s">
        <v>81</v>
      </c>
      <c r="AU1688" s="28" t="s">
        <v>165</v>
      </c>
      <c r="AY1688" s="28" t="s">
        <v>10491</v>
      </c>
    </row>
    <row r="1689" spans="1:51" x14ac:dyDescent="0.25">
      <c r="A1689" s="28">
        <v>644339</v>
      </c>
      <c r="B1689" s="28">
        <v>435887</v>
      </c>
      <c r="C1689" s="28" t="s">
        <v>1812</v>
      </c>
      <c r="D1689" s="28" t="s">
        <v>10492</v>
      </c>
      <c r="E1689" s="28" t="s">
        <v>9</v>
      </c>
      <c r="F1689" s="28" t="s">
        <v>10493</v>
      </c>
      <c r="G1689" s="28" t="s">
        <v>13</v>
      </c>
      <c r="H1689" s="28" t="s">
        <v>190</v>
      </c>
      <c r="J1689" s="28" t="s">
        <v>10476</v>
      </c>
      <c r="K1689" s="28" t="s">
        <v>10477</v>
      </c>
      <c r="N1689" s="28" t="s">
        <v>6864</v>
      </c>
      <c r="Z1689" s="28" t="s">
        <v>81</v>
      </c>
      <c r="AA1689" s="28" t="s">
        <v>814</v>
      </c>
      <c r="AB1689" s="28" t="s">
        <v>10478</v>
      </c>
      <c r="AC1689" s="28" t="s">
        <v>1246</v>
      </c>
      <c r="AE1689" s="28" t="s">
        <v>81</v>
      </c>
      <c r="AF1689" s="28" t="s">
        <v>81</v>
      </c>
      <c r="AG1689" s="28" t="s">
        <v>81</v>
      </c>
      <c r="AH1689" s="28" t="s">
        <v>81</v>
      </c>
      <c r="AJ1689" s="28" t="s">
        <v>84</v>
      </c>
      <c r="AK1689" s="28" t="s">
        <v>85</v>
      </c>
      <c r="AL1689" s="28" t="s">
        <v>10494</v>
      </c>
      <c r="AM1689" s="28" t="s">
        <v>10495</v>
      </c>
      <c r="AN1689" s="28" t="s">
        <v>163</v>
      </c>
      <c r="AO1689" s="28" t="s">
        <v>81</v>
      </c>
      <c r="AP1689" s="28" t="s">
        <v>81</v>
      </c>
      <c r="AU1689" s="28" t="s">
        <v>165</v>
      </c>
      <c r="AY1689" s="28" t="s">
        <v>826</v>
      </c>
    </row>
    <row r="1690" spans="1:51" x14ac:dyDescent="0.25">
      <c r="A1690" s="28">
        <v>644340</v>
      </c>
      <c r="B1690" s="28">
        <v>560726</v>
      </c>
      <c r="C1690" s="28" t="s">
        <v>10496</v>
      </c>
      <c r="D1690" s="28" t="s">
        <v>10497</v>
      </c>
      <c r="E1690" s="28" t="s">
        <v>9</v>
      </c>
      <c r="F1690" s="28" t="s">
        <v>10498</v>
      </c>
      <c r="G1690" s="28" t="s">
        <v>13</v>
      </c>
      <c r="H1690" s="28" t="s">
        <v>190</v>
      </c>
      <c r="J1690" s="28" t="s">
        <v>10476</v>
      </c>
      <c r="K1690" s="28" t="s">
        <v>10477</v>
      </c>
      <c r="N1690" s="28" t="s">
        <v>6864</v>
      </c>
      <c r="Z1690" s="28" t="s">
        <v>81</v>
      </c>
      <c r="AA1690" s="28" t="s">
        <v>814</v>
      </c>
      <c r="AB1690" s="28" t="s">
        <v>10478</v>
      </c>
      <c r="AC1690" s="28" t="s">
        <v>1246</v>
      </c>
      <c r="AE1690" s="28" t="s">
        <v>81</v>
      </c>
      <c r="AF1690" s="28" t="s">
        <v>81</v>
      </c>
      <c r="AG1690" s="28" t="s">
        <v>81</v>
      </c>
      <c r="AH1690" s="28" t="s">
        <v>81</v>
      </c>
      <c r="AJ1690" s="28" t="s">
        <v>84</v>
      </c>
      <c r="AK1690" s="28" t="s">
        <v>85</v>
      </c>
      <c r="AL1690" s="28" t="s">
        <v>10499</v>
      </c>
      <c r="AM1690" s="28" t="s">
        <v>10500</v>
      </c>
      <c r="AN1690" s="28" t="s">
        <v>163</v>
      </c>
      <c r="AO1690" s="28" t="s">
        <v>81</v>
      </c>
      <c r="AP1690" s="28" t="s">
        <v>81</v>
      </c>
      <c r="AU1690" s="28" t="s">
        <v>165</v>
      </c>
      <c r="AY1690" s="28" t="s">
        <v>10501</v>
      </c>
    </row>
    <row r="1691" spans="1:51" x14ac:dyDescent="0.25">
      <c r="A1691" s="28">
        <v>644341</v>
      </c>
      <c r="B1691" s="28">
        <v>392743</v>
      </c>
      <c r="C1691" s="28" t="s">
        <v>10502</v>
      </c>
      <c r="D1691" s="28" t="s">
        <v>10503</v>
      </c>
      <c r="E1691" s="28" t="s">
        <v>9</v>
      </c>
      <c r="F1691" s="28" t="s">
        <v>10504</v>
      </c>
      <c r="G1691" s="28" t="s">
        <v>13</v>
      </c>
      <c r="H1691" s="28" t="s">
        <v>190</v>
      </c>
      <c r="J1691" s="28" t="s">
        <v>10476</v>
      </c>
      <c r="K1691" s="28" t="s">
        <v>10477</v>
      </c>
      <c r="N1691" s="28" t="s">
        <v>5159</v>
      </c>
      <c r="Z1691" s="28" t="s">
        <v>81</v>
      </c>
      <c r="AA1691" s="28" t="s">
        <v>814</v>
      </c>
      <c r="AB1691" s="28" t="s">
        <v>10478</v>
      </c>
      <c r="AC1691" s="28" t="s">
        <v>1246</v>
      </c>
      <c r="AE1691" s="28" t="s">
        <v>81</v>
      </c>
      <c r="AF1691" s="28" t="s">
        <v>81</v>
      </c>
      <c r="AG1691" s="28" t="s">
        <v>81</v>
      </c>
      <c r="AH1691" s="28" t="s">
        <v>81</v>
      </c>
      <c r="AJ1691" s="28" t="s">
        <v>84</v>
      </c>
      <c r="AK1691" s="28" t="s">
        <v>85</v>
      </c>
      <c r="AL1691" s="28" t="s">
        <v>10505</v>
      </c>
      <c r="AM1691" s="28" t="s">
        <v>10500</v>
      </c>
      <c r="AN1691" s="28" t="s">
        <v>163</v>
      </c>
      <c r="AO1691" s="28" t="s">
        <v>81</v>
      </c>
      <c r="AP1691" s="28" t="s">
        <v>81</v>
      </c>
      <c r="AU1691" s="28" t="s">
        <v>165</v>
      </c>
      <c r="AY1691" s="28" t="s">
        <v>10506</v>
      </c>
    </row>
    <row r="1692" spans="1:51" x14ac:dyDescent="0.25">
      <c r="A1692" s="28">
        <v>644342</v>
      </c>
      <c r="B1692" s="28">
        <v>593462</v>
      </c>
      <c r="C1692" s="28" t="s">
        <v>1458</v>
      </c>
      <c r="D1692" s="28" t="s">
        <v>10507</v>
      </c>
      <c r="E1692" s="28" t="s">
        <v>94</v>
      </c>
      <c r="F1692" s="28" t="s">
        <v>10508</v>
      </c>
      <c r="G1692" s="28" t="s">
        <v>13</v>
      </c>
      <c r="H1692" s="28" t="s">
        <v>190</v>
      </c>
      <c r="J1692" s="28" t="s">
        <v>10476</v>
      </c>
      <c r="K1692" s="28" t="s">
        <v>10477</v>
      </c>
      <c r="N1692" s="28" t="s">
        <v>6162</v>
      </c>
      <c r="Z1692" s="28" t="s">
        <v>81</v>
      </c>
      <c r="AA1692" s="28" t="s">
        <v>814</v>
      </c>
      <c r="AB1692" s="28" t="s">
        <v>10478</v>
      </c>
      <c r="AC1692" s="28" t="s">
        <v>1246</v>
      </c>
      <c r="AE1692" s="28" t="s">
        <v>81</v>
      </c>
      <c r="AF1692" s="28" t="s">
        <v>81</v>
      </c>
      <c r="AG1692" s="28" t="s">
        <v>81</v>
      </c>
      <c r="AH1692" s="28" t="s">
        <v>81</v>
      </c>
      <c r="AJ1692" s="28" t="s">
        <v>84</v>
      </c>
      <c r="AK1692" s="28" t="s">
        <v>85</v>
      </c>
      <c r="AL1692" s="28" t="s">
        <v>10509</v>
      </c>
      <c r="AM1692" s="28" t="s">
        <v>10510</v>
      </c>
      <c r="AN1692" s="28" t="s">
        <v>163</v>
      </c>
      <c r="AO1692" s="28" t="s">
        <v>81</v>
      </c>
      <c r="AP1692" s="28" t="s">
        <v>81</v>
      </c>
      <c r="AU1692" s="28" t="s">
        <v>165</v>
      </c>
      <c r="AY1692" s="28" t="s">
        <v>10491</v>
      </c>
    </row>
    <row r="1693" spans="1:51" x14ac:dyDescent="0.25">
      <c r="A1693" s="28">
        <v>644343</v>
      </c>
      <c r="B1693" s="28">
        <v>392741</v>
      </c>
      <c r="C1693" s="28" t="s">
        <v>10511</v>
      </c>
      <c r="D1693" s="28" t="s">
        <v>10512</v>
      </c>
      <c r="E1693" s="28" t="s">
        <v>94</v>
      </c>
      <c r="F1693" s="28" t="s">
        <v>10513</v>
      </c>
      <c r="G1693" s="28" t="s">
        <v>13</v>
      </c>
      <c r="H1693" s="28" t="s">
        <v>190</v>
      </c>
      <c r="J1693" s="28" t="s">
        <v>10476</v>
      </c>
      <c r="K1693" s="28" t="s">
        <v>10477</v>
      </c>
      <c r="N1693" s="28" t="s">
        <v>6864</v>
      </c>
      <c r="Z1693" s="28" t="s">
        <v>81</v>
      </c>
      <c r="AA1693" s="28" t="s">
        <v>814</v>
      </c>
      <c r="AB1693" s="28" t="s">
        <v>10478</v>
      </c>
      <c r="AC1693" s="28" t="s">
        <v>1246</v>
      </c>
      <c r="AE1693" s="28" t="s">
        <v>81</v>
      </c>
      <c r="AF1693" s="28" t="s">
        <v>81</v>
      </c>
      <c r="AG1693" s="28" t="s">
        <v>81</v>
      </c>
      <c r="AH1693" s="28" t="s">
        <v>81</v>
      </c>
      <c r="AJ1693" s="28" t="s">
        <v>84</v>
      </c>
      <c r="AK1693" s="28" t="s">
        <v>85</v>
      </c>
      <c r="AL1693" s="28" t="s">
        <v>10514</v>
      </c>
      <c r="AM1693" s="28" t="s">
        <v>10515</v>
      </c>
      <c r="AN1693" s="28" t="s">
        <v>163</v>
      </c>
      <c r="AO1693" s="28" t="s">
        <v>81</v>
      </c>
      <c r="AP1693" s="28" t="s">
        <v>81</v>
      </c>
      <c r="AU1693" s="28" t="s">
        <v>165</v>
      </c>
      <c r="AY1693" s="28" t="s">
        <v>826</v>
      </c>
    </row>
    <row r="1694" spans="1:51" x14ac:dyDescent="0.25">
      <c r="A1694" s="28">
        <v>644346</v>
      </c>
      <c r="B1694" s="28">
        <v>392728</v>
      </c>
      <c r="C1694" s="28" t="s">
        <v>354</v>
      </c>
      <c r="D1694" s="28" t="s">
        <v>4734</v>
      </c>
      <c r="E1694" s="28" t="s">
        <v>9</v>
      </c>
      <c r="F1694" s="28" t="s">
        <v>10516</v>
      </c>
      <c r="G1694" s="28" t="s">
        <v>13</v>
      </c>
      <c r="H1694" s="28" t="s">
        <v>190</v>
      </c>
      <c r="J1694" s="28" t="s">
        <v>10476</v>
      </c>
      <c r="K1694" s="28" t="s">
        <v>10477</v>
      </c>
      <c r="N1694" s="28" t="s">
        <v>5159</v>
      </c>
      <c r="Z1694" s="28" t="s">
        <v>81</v>
      </c>
      <c r="AA1694" s="28" t="s">
        <v>814</v>
      </c>
      <c r="AB1694" s="28" t="s">
        <v>10478</v>
      </c>
      <c r="AC1694" s="28" t="s">
        <v>1246</v>
      </c>
      <c r="AE1694" s="28" t="s">
        <v>81</v>
      </c>
      <c r="AF1694" s="28" t="s">
        <v>81</v>
      </c>
      <c r="AG1694" s="28" t="s">
        <v>81</v>
      </c>
      <c r="AH1694" s="28" t="s">
        <v>81</v>
      </c>
      <c r="AJ1694" s="28" t="s">
        <v>84</v>
      </c>
      <c r="AK1694" s="28" t="s">
        <v>85</v>
      </c>
      <c r="AL1694" s="28" t="s">
        <v>10517</v>
      </c>
      <c r="AM1694" s="28" t="s">
        <v>10518</v>
      </c>
      <c r="AN1694" s="28" t="s">
        <v>163</v>
      </c>
      <c r="AO1694" s="28" t="s">
        <v>81</v>
      </c>
      <c r="AP1694" s="28" t="s">
        <v>81</v>
      </c>
      <c r="AU1694" s="28" t="s">
        <v>165</v>
      </c>
      <c r="AY1694" s="28" t="s">
        <v>826</v>
      </c>
    </row>
    <row r="1695" spans="1:51" x14ac:dyDescent="0.25">
      <c r="A1695" s="28">
        <v>644347</v>
      </c>
      <c r="B1695" s="28">
        <v>392735</v>
      </c>
      <c r="C1695" s="28" t="s">
        <v>5093</v>
      </c>
      <c r="D1695" s="28" t="s">
        <v>892</v>
      </c>
      <c r="E1695" s="28" t="s">
        <v>94</v>
      </c>
      <c r="F1695" s="28" t="s">
        <v>10519</v>
      </c>
      <c r="G1695" s="28" t="s">
        <v>13</v>
      </c>
      <c r="H1695" s="28" t="s">
        <v>190</v>
      </c>
      <c r="J1695" s="28" t="s">
        <v>10476</v>
      </c>
      <c r="K1695" s="28" t="s">
        <v>10477</v>
      </c>
      <c r="N1695" s="28" t="s">
        <v>5159</v>
      </c>
      <c r="Z1695" s="28" t="s">
        <v>81</v>
      </c>
      <c r="AA1695" s="28" t="s">
        <v>814</v>
      </c>
      <c r="AB1695" s="28" t="s">
        <v>10478</v>
      </c>
      <c r="AC1695" s="28" t="s">
        <v>1246</v>
      </c>
      <c r="AE1695" s="28" t="s">
        <v>81</v>
      </c>
      <c r="AF1695" s="28" t="s">
        <v>81</v>
      </c>
      <c r="AG1695" s="28" t="s">
        <v>81</v>
      </c>
      <c r="AH1695" s="28" t="s">
        <v>81</v>
      </c>
      <c r="AJ1695" s="28" t="s">
        <v>84</v>
      </c>
      <c r="AK1695" s="28" t="s">
        <v>85</v>
      </c>
      <c r="AL1695" s="28" t="s">
        <v>10520</v>
      </c>
      <c r="AM1695" s="28" t="s">
        <v>10521</v>
      </c>
      <c r="AN1695" s="28" t="s">
        <v>163</v>
      </c>
      <c r="AO1695" s="28" t="s">
        <v>81</v>
      </c>
      <c r="AP1695" s="28" t="s">
        <v>81</v>
      </c>
      <c r="AU1695" s="28" t="s">
        <v>165</v>
      </c>
      <c r="AY1695" s="28" t="s">
        <v>826</v>
      </c>
    </row>
    <row r="1696" spans="1:51" x14ac:dyDescent="0.25">
      <c r="A1696" s="28">
        <v>644348</v>
      </c>
      <c r="B1696" s="28">
        <v>392733</v>
      </c>
      <c r="C1696" s="28" t="s">
        <v>3133</v>
      </c>
      <c r="D1696" s="28" t="s">
        <v>10522</v>
      </c>
      <c r="E1696" s="28" t="s">
        <v>94</v>
      </c>
      <c r="F1696" s="28" t="s">
        <v>10523</v>
      </c>
      <c r="G1696" s="28" t="s">
        <v>13</v>
      </c>
      <c r="H1696" s="28" t="s">
        <v>190</v>
      </c>
      <c r="J1696" s="28" t="s">
        <v>10476</v>
      </c>
      <c r="K1696" s="28" t="s">
        <v>10477</v>
      </c>
      <c r="N1696" s="28" t="s">
        <v>5159</v>
      </c>
      <c r="Z1696" s="28" t="s">
        <v>81</v>
      </c>
      <c r="AA1696" s="28" t="s">
        <v>814</v>
      </c>
      <c r="AB1696" s="28" t="s">
        <v>10478</v>
      </c>
      <c r="AC1696" s="28" t="s">
        <v>1246</v>
      </c>
      <c r="AE1696" s="28" t="s">
        <v>81</v>
      </c>
      <c r="AF1696" s="28" t="s">
        <v>81</v>
      </c>
      <c r="AG1696" s="28" t="s">
        <v>81</v>
      </c>
      <c r="AH1696" s="28" t="s">
        <v>81</v>
      </c>
      <c r="AJ1696" s="28" t="s">
        <v>84</v>
      </c>
      <c r="AK1696" s="28" t="s">
        <v>85</v>
      </c>
      <c r="AL1696" s="28" t="s">
        <v>10524</v>
      </c>
      <c r="AM1696" s="28" t="s">
        <v>10525</v>
      </c>
      <c r="AN1696" s="28" t="s">
        <v>163</v>
      </c>
      <c r="AO1696" s="28" t="s">
        <v>81</v>
      </c>
      <c r="AP1696" s="28" t="s">
        <v>81</v>
      </c>
      <c r="AU1696" s="28" t="s">
        <v>165</v>
      </c>
      <c r="AY1696" s="28" t="s">
        <v>826</v>
      </c>
    </row>
    <row r="1697" spans="1:51" x14ac:dyDescent="0.25">
      <c r="A1697" s="28">
        <v>644349</v>
      </c>
      <c r="B1697" s="28">
        <v>392440</v>
      </c>
      <c r="C1697" s="28" t="s">
        <v>2523</v>
      </c>
      <c r="D1697" s="28" t="s">
        <v>476</v>
      </c>
      <c r="E1697" s="28" t="s">
        <v>94</v>
      </c>
      <c r="F1697" s="28" t="s">
        <v>10526</v>
      </c>
      <c r="G1697" s="28" t="s">
        <v>13</v>
      </c>
      <c r="H1697" s="28" t="s">
        <v>190</v>
      </c>
      <c r="I1697" s="28" t="s">
        <v>423</v>
      </c>
      <c r="J1697" s="28" t="s">
        <v>10476</v>
      </c>
      <c r="K1697" s="28" t="s">
        <v>10477</v>
      </c>
      <c r="N1697" s="28" t="s">
        <v>722</v>
      </c>
      <c r="Z1697" s="28" t="s">
        <v>81</v>
      </c>
      <c r="AA1697" s="28" t="s">
        <v>814</v>
      </c>
      <c r="AB1697" s="28" t="s">
        <v>10478</v>
      </c>
      <c r="AC1697" s="28" t="s">
        <v>1246</v>
      </c>
      <c r="AE1697" s="28" t="s">
        <v>81</v>
      </c>
      <c r="AF1697" s="28" t="s">
        <v>81</v>
      </c>
      <c r="AG1697" s="28" t="s">
        <v>81</v>
      </c>
      <c r="AH1697" s="28" t="s">
        <v>81</v>
      </c>
      <c r="AJ1697" s="28" t="s">
        <v>84</v>
      </c>
      <c r="AK1697" s="28" t="s">
        <v>85</v>
      </c>
      <c r="AL1697" s="28" t="s">
        <v>10527</v>
      </c>
      <c r="AM1697" s="28" t="s">
        <v>10528</v>
      </c>
      <c r="AN1697" s="28" t="s">
        <v>163</v>
      </c>
      <c r="AO1697" s="28" t="s">
        <v>81</v>
      </c>
      <c r="AP1697" s="28" t="s">
        <v>81</v>
      </c>
      <c r="AU1697" s="28" t="s">
        <v>165</v>
      </c>
      <c r="AY1697" s="28" t="s">
        <v>826</v>
      </c>
    </row>
    <row r="1698" spans="1:51" x14ac:dyDescent="0.25">
      <c r="A1698" s="28">
        <v>644350</v>
      </c>
      <c r="B1698" s="28">
        <v>392433</v>
      </c>
      <c r="C1698" s="28" t="s">
        <v>10529</v>
      </c>
      <c r="D1698" s="28" t="s">
        <v>10530</v>
      </c>
      <c r="E1698" s="28" t="s">
        <v>9</v>
      </c>
      <c r="F1698" s="28" t="s">
        <v>10531</v>
      </c>
      <c r="G1698" s="28" t="s">
        <v>13</v>
      </c>
      <c r="H1698" s="28" t="s">
        <v>190</v>
      </c>
      <c r="J1698" s="28" t="s">
        <v>10476</v>
      </c>
      <c r="K1698" s="28" t="s">
        <v>10477</v>
      </c>
      <c r="N1698" s="28" t="s">
        <v>722</v>
      </c>
      <c r="Z1698" s="28" t="s">
        <v>81</v>
      </c>
      <c r="AA1698" s="28" t="s">
        <v>814</v>
      </c>
      <c r="AB1698" s="28" t="s">
        <v>10478</v>
      </c>
      <c r="AC1698" s="28" t="s">
        <v>1246</v>
      </c>
      <c r="AE1698" s="28" t="s">
        <v>81</v>
      </c>
      <c r="AF1698" s="28" t="s">
        <v>81</v>
      </c>
      <c r="AG1698" s="28" t="s">
        <v>81</v>
      </c>
      <c r="AH1698" s="28" t="s">
        <v>81</v>
      </c>
      <c r="AJ1698" s="28" t="s">
        <v>84</v>
      </c>
      <c r="AK1698" s="28" t="s">
        <v>85</v>
      </c>
      <c r="AL1698" s="28" t="s">
        <v>10532</v>
      </c>
      <c r="AM1698" s="28" t="s">
        <v>10533</v>
      </c>
      <c r="AN1698" s="28" t="s">
        <v>163</v>
      </c>
      <c r="AO1698" s="28" t="s">
        <v>81</v>
      </c>
      <c r="AP1698" s="28" t="s">
        <v>81</v>
      </c>
      <c r="AU1698" s="28" t="s">
        <v>165</v>
      </c>
      <c r="AY1698" s="28" t="s">
        <v>826</v>
      </c>
    </row>
    <row r="1699" spans="1:51" x14ac:dyDescent="0.25">
      <c r="A1699" s="28">
        <v>644351</v>
      </c>
      <c r="B1699" s="28">
        <v>392427</v>
      </c>
      <c r="C1699" s="28" t="s">
        <v>10534</v>
      </c>
      <c r="D1699" s="28" t="s">
        <v>10535</v>
      </c>
      <c r="E1699" s="28" t="s">
        <v>9</v>
      </c>
      <c r="F1699" s="28" t="s">
        <v>10536</v>
      </c>
      <c r="G1699" s="28" t="s">
        <v>13</v>
      </c>
      <c r="H1699" s="28" t="s">
        <v>190</v>
      </c>
      <c r="J1699" s="28" t="s">
        <v>10476</v>
      </c>
      <c r="K1699" s="28" t="s">
        <v>10477</v>
      </c>
      <c r="N1699" s="28" t="s">
        <v>722</v>
      </c>
      <c r="Z1699" s="28" t="s">
        <v>81</v>
      </c>
      <c r="AA1699" s="28" t="s">
        <v>814</v>
      </c>
      <c r="AE1699" s="28" t="s">
        <v>81</v>
      </c>
      <c r="AF1699" s="28" t="s">
        <v>81</v>
      </c>
      <c r="AG1699" s="28" t="s">
        <v>81</v>
      </c>
      <c r="AH1699" s="28" t="s">
        <v>81</v>
      </c>
      <c r="AJ1699" s="28" t="s">
        <v>84</v>
      </c>
      <c r="AK1699" s="28" t="s">
        <v>85</v>
      </c>
      <c r="AL1699" s="28" t="s">
        <v>10537</v>
      </c>
      <c r="AM1699" s="28" t="s">
        <v>10533</v>
      </c>
      <c r="AN1699" s="28" t="s">
        <v>163</v>
      </c>
      <c r="AO1699" s="28" t="s">
        <v>81</v>
      </c>
      <c r="AP1699" s="28" t="s">
        <v>81</v>
      </c>
      <c r="AU1699" s="28" t="s">
        <v>165</v>
      </c>
      <c r="AY1699" s="28" t="s">
        <v>826</v>
      </c>
    </row>
    <row r="1700" spans="1:51" x14ac:dyDescent="0.25">
      <c r="A1700" s="28">
        <v>644352</v>
      </c>
      <c r="B1700" s="28">
        <v>392421</v>
      </c>
      <c r="C1700" s="28" t="s">
        <v>1520</v>
      </c>
      <c r="D1700" s="28" t="s">
        <v>10538</v>
      </c>
      <c r="E1700" s="28" t="s">
        <v>94</v>
      </c>
      <c r="F1700" s="28" t="s">
        <v>10539</v>
      </c>
      <c r="G1700" s="28" t="s">
        <v>13</v>
      </c>
      <c r="H1700" s="28" t="s">
        <v>190</v>
      </c>
      <c r="J1700" s="28" t="s">
        <v>10476</v>
      </c>
      <c r="K1700" s="28" t="s">
        <v>10477</v>
      </c>
      <c r="N1700" s="28" t="s">
        <v>3697</v>
      </c>
      <c r="Z1700" s="28" t="s">
        <v>81</v>
      </c>
      <c r="AA1700" s="28" t="s">
        <v>814</v>
      </c>
      <c r="AB1700" s="28" t="s">
        <v>10478</v>
      </c>
      <c r="AC1700" s="28" t="s">
        <v>1246</v>
      </c>
      <c r="AE1700" s="28" t="s">
        <v>81</v>
      </c>
      <c r="AF1700" s="28" t="s">
        <v>81</v>
      </c>
      <c r="AG1700" s="28" t="s">
        <v>81</v>
      </c>
      <c r="AH1700" s="28" t="s">
        <v>81</v>
      </c>
      <c r="AJ1700" s="28" t="s">
        <v>84</v>
      </c>
      <c r="AK1700" s="28" t="s">
        <v>85</v>
      </c>
      <c r="AL1700" s="28" t="s">
        <v>10540</v>
      </c>
      <c r="AM1700" s="28" t="s">
        <v>10541</v>
      </c>
      <c r="AN1700" s="28" t="s">
        <v>163</v>
      </c>
      <c r="AO1700" s="28" t="s">
        <v>81</v>
      </c>
      <c r="AP1700" s="28" t="s">
        <v>81</v>
      </c>
      <c r="AU1700" s="28" t="s">
        <v>165</v>
      </c>
      <c r="AY1700" s="28" t="s">
        <v>826</v>
      </c>
    </row>
    <row r="1701" spans="1:51" x14ac:dyDescent="0.25">
      <c r="A1701" s="28">
        <v>644353</v>
      </c>
      <c r="B1701" s="28">
        <v>392740</v>
      </c>
      <c r="C1701" s="28" t="s">
        <v>5037</v>
      </c>
      <c r="D1701" s="28" t="s">
        <v>10542</v>
      </c>
      <c r="E1701" s="28" t="s">
        <v>9</v>
      </c>
      <c r="F1701" s="28" t="s">
        <v>10543</v>
      </c>
      <c r="G1701" s="28" t="s">
        <v>13</v>
      </c>
      <c r="H1701" s="28" t="s">
        <v>190</v>
      </c>
      <c r="J1701" s="28" t="s">
        <v>10476</v>
      </c>
      <c r="K1701" s="28" t="s">
        <v>10477</v>
      </c>
      <c r="N1701" s="28" t="s">
        <v>1463</v>
      </c>
      <c r="Z1701" s="28" t="s">
        <v>81</v>
      </c>
      <c r="AA1701" s="28" t="s">
        <v>814</v>
      </c>
      <c r="AB1701" s="28" t="s">
        <v>10478</v>
      </c>
      <c r="AC1701" s="28" t="s">
        <v>1246</v>
      </c>
      <c r="AE1701" s="28" t="s">
        <v>81</v>
      </c>
      <c r="AF1701" s="28" t="s">
        <v>81</v>
      </c>
      <c r="AG1701" s="28" t="s">
        <v>81</v>
      </c>
      <c r="AH1701" s="28" t="s">
        <v>81</v>
      </c>
      <c r="AJ1701" s="28" t="s">
        <v>84</v>
      </c>
      <c r="AK1701" s="28" t="s">
        <v>85</v>
      </c>
      <c r="AL1701" s="28" t="s">
        <v>10544</v>
      </c>
      <c r="AM1701" s="28" t="s">
        <v>10545</v>
      </c>
      <c r="AN1701" s="28" t="s">
        <v>163</v>
      </c>
      <c r="AO1701" s="28" t="s">
        <v>81</v>
      </c>
      <c r="AP1701" s="28" t="s">
        <v>81</v>
      </c>
      <c r="AU1701" s="28" t="s">
        <v>165</v>
      </c>
      <c r="AY1701" s="28" t="s">
        <v>10506</v>
      </c>
    </row>
    <row r="1702" spans="1:51" x14ac:dyDescent="0.25">
      <c r="A1702" s="28">
        <v>644354</v>
      </c>
      <c r="B1702" s="28">
        <v>392720</v>
      </c>
      <c r="C1702" s="28" t="s">
        <v>598</v>
      </c>
      <c r="D1702" s="28" t="s">
        <v>10546</v>
      </c>
      <c r="E1702" s="28" t="s">
        <v>94</v>
      </c>
      <c r="F1702" s="28" t="s">
        <v>10547</v>
      </c>
      <c r="G1702" s="28" t="s">
        <v>13</v>
      </c>
      <c r="H1702" s="28" t="s">
        <v>190</v>
      </c>
      <c r="I1702" s="28" t="s">
        <v>423</v>
      </c>
      <c r="J1702" s="28" t="s">
        <v>10476</v>
      </c>
      <c r="K1702" s="28" t="s">
        <v>10477</v>
      </c>
      <c r="N1702" s="28" t="s">
        <v>1463</v>
      </c>
      <c r="Z1702" s="28" t="s">
        <v>81</v>
      </c>
      <c r="AA1702" s="28" t="s">
        <v>814</v>
      </c>
      <c r="AB1702" s="28" t="s">
        <v>10478</v>
      </c>
      <c r="AC1702" s="28" t="s">
        <v>1246</v>
      </c>
      <c r="AE1702" s="28" t="s">
        <v>81</v>
      </c>
      <c r="AF1702" s="28" t="s">
        <v>81</v>
      </c>
      <c r="AG1702" s="28" t="s">
        <v>81</v>
      </c>
      <c r="AH1702" s="28" t="s">
        <v>81</v>
      </c>
      <c r="AJ1702" s="28" t="s">
        <v>84</v>
      </c>
      <c r="AK1702" s="28" t="s">
        <v>85</v>
      </c>
      <c r="AL1702" s="28" t="s">
        <v>10548</v>
      </c>
      <c r="AM1702" s="28" t="s">
        <v>10549</v>
      </c>
      <c r="AN1702" s="28" t="s">
        <v>163</v>
      </c>
      <c r="AO1702" s="28" t="s">
        <v>81</v>
      </c>
      <c r="AP1702" s="28" t="s">
        <v>81</v>
      </c>
      <c r="AU1702" s="28" t="s">
        <v>165</v>
      </c>
      <c r="AY1702" s="28" t="s">
        <v>826</v>
      </c>
    </row>
    <row r="1703" spans="1:51" x14ac:dyDescent="0.25">
      <c r="A1703" s="28">
        <v>644355</v>
      </c>
      <c r="B1703" s="28">
        <v>392719</v>
      </c>
      <c r="C1703" s="28" t="s">
        <v>420</v>
      </c>
      <c r="D1703" s="28" t="s">
        <v>3753</v>
      </c>
      <c r="E1703" s="28" t="s">
        <v>94</v>
      </c>
      <c r="F1703" s="28" t="s">
        <v>10550</v>
      </c>
      <c r="G1703" s="28" t="s">
        <v>13</v>
      </c>
      <c r="H1703" s="28" t="s">
        <v>190</v>
      </c>
      <c r="I1703" s="28" t="s">
        <v>423</v>
      </c>
      <c r="J1703" s="28" t="s">
        <v>10476</v>
      </c>
      <c r="K1703" s="28" t="s">
        <v>10477</v>
      </c>
      <c r="N1703" s="28" t="s">
        <v>1463</v>
      </c>
      <c r="Z1703" s="28" t="s">
        <v>81</v>
      </c>
      <c r="AA1703" s="28" t="s">
        <v>814</v>
      </c>
      <c r="AB1703" s="28" t="s">
        <v>10478</v>
      </c>
      <c r="AC1703" s="28" t="s">
        <v>1246</v>
      </c>
      <c r="AE1703" s="28" t="s">
        <v>81</v>
      </c>
      <c r="AF1703" s="28" t="s">
        <v>81</v>
      </c>
      <c r="AG1703" s="28" t="s">
        <v>81</v>
      </c>
      <c r="AH1703" s="28" t="s">
        <v>81</v>
      </c>
      <c r="AJ1703" s="28" t="s">
        <v>84</v>
      </c>
      <c r="AK1703" s="28" t="s">
        <v>85</v>
      </c>
      <c r="AL1703" s="28" t="s">
        <v>10551</v>
      </c>
      <c r="AM1703" s="28" t="s">
        <v>10552</v>
      </c>
      <c r="AN1703" s="28" t="s">
        <v>163</v>
      </c>
      <c r="AO1703" s="28" t="s">
        <v>81</v>
      </c>
      <c r="AP1703" s="28" t="s">
        <v>81</v>
      </c>
      <c r="AU1703" s="28" t="s">
        <v>165</v>
      </c>
      <c r="AY1703" s="28" t="s">
        <v>10506</v>
      </c>
    </row>
    <row r="1704" spans="1:51" x14ac:dyDescent="0.25">
      <c r="A1704" s="28">
        <v>644356</v>
      </c>
      <c r="B1704" s="28">
        <v>400442</v>
      </c>
      <c r="C1704" s="28" t="s">
        <v>762</v>
      </c>
      <c r="D1704" s="28" t="s">
        <v>10553</v>
      </c>
      <c r="E1704" s="28" t="s">
        <v>94</v>
      </c>
      <c r="F1704" s="28" t="s">
        <v>10554</v>
      </c>
      <c r="G1704" s="28" t="s">
        <v>13</v>
      </c>
      <c r="H1704" s="28" t="s">
        <v>190</v>
      </c>
      <c r="I1704" s="28" t="s">
        <v>423</v>
      </c>
      <c r="J1704" s="28" t="s">
        <v>10476</v>
      </c>
      <c r="K1704" s="28" t="s">
        <v>10477</v>
      </c>
      <c r="N1704" s="28" t="s">
        <v>1463</v>
      </c>
      <c r="Z1704" s="28" t="s">
        <v>81</v>
      </c>
      <c r="AA1704" s="28" t="s">
        <v>814</v>
      </c>
      <c r="AB1704" s="28" t="s">
        <v>10478</v>
      </c>
      <c r="AC1704" s="28" t="s">
        <v>1246</v>
      </c>
      <c r="AE1704" s="28" t="s">
        <v>81</v>
      </c>
      <c r="AF1704" s="28" t="s">
        <v>81</v>
      </c>
      <c r="AG1704" s="28" t="s">
        <v>81</v>
      </c>
      <c r="AH1704" s="28" t="s">
        <v>81</v>
      </c>
      <c r="AJ1704" s="28" t="s">
        <v>84</v>
      </c>
      <c r="AK1704" s="28" t="s">
        <v>85</v>
      </c>
      <c r="AL1704" s="28" t="s">
        <v>10555</v>
      </c>
      <c r="AM1704" s="28" t="s">
        <v>10556</v>
      </c>
      <c r="AN1704" s="28" t="s">
        <v>163</v>
      </c>
      <c r="AO1704" s="28" t="s">
        <v>81</v>
      </c>
      <c r="AP1704" s="28" t="s">
        <v>81</v>
      </c>
      <c r="AU1704" s="28" t="s">
        <v>165</v>
      </c>
      <c r="AY1704" s="28" t="s">
        <v>826</v>
      </c>
    </row>
    <row r="1705" spans="1:51" x14ac:dyDescent="0.25">
      <c r="A1705" s="28">
        <v>644357</v>
      </c>
      <c r="B1705" s="28">
        <v>593558</v>
      </c>
      <c r="C1705" s="28" t="s">
        <v>910</v>
      </c>
      <c r="D1705" s="28" t="s">
        <v>10557</v>
      </c>
      <c r="E1705" s="28" t="s">
        <v>94</v>
      </c>
      <c r="F1705" s="28" t="s">
        <v>10558</v>
      </c>
      <c r="G1705" s="28" t="s">
        <v>13</v>
      </c>
      <c r="H1705" s="28" t="s">
        <v>190</v>
      </c>
      <c r="J1705" s="28" t="s">
        <v>10476</v>
      </c>
      <c r="K1705" s="28" t="s">
        <v>10477</v>
      </c>
      <c r="N1705" s="28" t="s">
        <v>1463</v>
      </c>
      <c r="Z1705" s="28" t="s">
        <v>81</v>
      </c>
      <c r="AA1705" s="28" t="s">
        <v>814</v>
      </c>
      <c r="AB1705" s="28" t="s">
        <v>10478</v>
      </c>
      <c r="AC1705" s="28" t="s">
        <v>1246</v>
      </c>
      <c r="AE1705" s="28" t="s">
        <v>81</v>
      </c>
      <c r="AF1705" s="28" t="s">
        <v>81</v>
      </c>
      <c r="AG1705" s="28" t="s">
        <v>81</v>
      </c>
      <c r="AH1705" s="28" t="s">
        <v>81</v>
      </c>
      <c r="AJ1705" s="28" t="s">
        <v>84</v>
      </c>
      <c r="AK1705" s="28" t="s">
        <v>85</v>
      </c>
      <c r="AL1705" s="28" t="s">
        <v>10559</v>
      </c>
      <c r="AM1705" s="28" t="s">
        <v>10560</v>
      </c>
      <c r="AN1705" s="28" t="s">
        <v>163</v>
      </c>
      <c r="AO1705" s="28" t="s">
        <v>81</v>
      </c>
      <c r="AP1705" s="28" t="s">
        <v>81</v>
      </c>
      <c r="AU1705" s="28" t="s">
        <v>165</v>
      </c>
      <c r="AY1705" s="28" t="s">
        <v>10491</v>
      </c>
    </row>
    <row r="1706" spans="1:51" x14ac:dyDescent="0.25">
      <c r="A1706" s="28">
        <v>644358</v>
      </c>
      <c r="B1706" s="28">
        <v>392729</v>
      </c>
      <c r="C1706" s="28" t="s">
        <v>3836</v>
      </c>
      <c r="D1706" s="28" t="s">
        <v>10561</v>
      </c>
      <c r="E1706" s="28" t="s">
        <v>9</v>
      </c>
      <c r="F1706" s="28" t="s">
        <v>10562</v>
      </c>
      <c r="G1706" s="28" t="s">
        <v>13</v>
      </c>
      <c r="H1706" s="28" t="s">
        <v>190</v>
      </c>
      <c r="J1706" s="28" t="s">
        <v>10476</v>
      </c>
      <c r="K1706" s="28" t="s">
        <v>10477</v>
      </c>
      <c r="N1706" s="28" t="s">
        <v>1463</v>
      </c>
      <c r="Z1706" s="28" t="s">
        <v>81</v>
      </c>
      <c r="AA1706" s="28" t="s">
        <v>814</v>
      </c>
      <c r="AB1706" s="28" t="s">
        <v>10478</v>
      </c>
      <c r="AC1706" s="28" t="s">
        <v>1246</v>
      </c>
      <c r="AE1706" s="28" t="s">
        <v>81</v>
      </c>
      <c r="AF1706" s="28" t="s">
        <v>81</v>
      </c>
      <c r="AG1706" s="28" t="s">
        <v>81</v>
      </c>
      <c r="AH1706" s="28" t="s">
        <v>81</v>
      </c>
      <c r="AJ1706" s="28" t="s">
        <v>84</v>
      </c>
      <c r="AK1706" s="28" t="s">
        <v>85</v>
      </c>
      <c r="AL1706" s="28" t="s">
        <v>10563</v>
      </c>
      <c r="AM1706" s="28" t="s">
        <v>10564</v>
      </c>
      <c r="AN1706" s="28" t="s">
        <v>163</v>
      </c>
      <c r="AO1706" s="28" t="s">
        <v>81</v>
      </c>
      <c r="AP1706" s="28" t="s">
        <v>81</v>
      </c>
      <c r="AU1706" s="28" t="s">
        <v>165</v>
      </c>
      <c r="AY1706" s="28" t="s">
        <v>826</v>
      </c>
    </row>
    <row r="1707" spans="1:51" x14ac:dyDescent="0.25">
      <c r="A1707" s="28">
        <v>644359</v>
      </c>
      <c r="B1707" s="28">
        <v>392756</v>
      </c>
      <c r="C1707" s="28" t="s">
        <v>3020</v>
      </c>
      <c r="D1707" s="28" t="s">
        <v>10565</v>
      </c>
      <c r="E1707" s="28" t="s">
        <v>94</v>
      </c>
      <c r="F1707" s="28" t="s">
        <v>10566</v>
      </c>
      <c r="G1707" s="28" t="s">
        <v>13</v>
      </c>
      <c r="H1707" s="28" t="s">
        <v>190</v>
      </c>
      <c r="J1707" s="28" t="s">
        <v>10476</v>
      </c>
      <c r="K1707" s="28" t="s">
        <v>10477</v>
      </c>
      <c r="N1707" s="28" t="s">
        <v>722</v>
      </c>
      <c r="Z1707" s="28" t="s">
        <v>81</v>
      </c>
      <c r="AA1707" s="28" t="s">
        <v>814</v>
      </c>
      <c r="AB1707" s="28" t="s">
        <v>10478</v>
      </c>
      <c r="AC1707" s="28" t="s">
        <v>1246</v>
      </c>
      <c r="AE1707" s="28" t="s">
        <v>81</v>
      </c>
      <c r="AF1707" s="28" t="s">
        <v>81</v>
      </c>
      <c r="AG1707" s="28" t="s">
        <v>81</v>
      </c>
      <c r="AH1707" s="28" t="s">
        <v>81</v>
      </c>
      <c r="AJ1707" s="28" t="s">
        <v>84</v>
      </c>
      <c r="AK1707" s="28" t="s">
        <v>85</v>
      </c>
      <c r="AL1707" s="28" t="s">
        <v>10567</v>
      </c>
      <c r="AM1707" s="28" t="s">
        <v>10568</v>
      </c>
      <c r="AN1707" s="28" t="s">
        <v>163</v>
      </c>
      <c r="AO1707" s="28" t="s">
        <v>81</v>
      </c>
      <c r="AP1707" s="28" t="s">
        <v>81</v>
      </c>
      <c r="AU1707" s="28" t="s">
        <v>165</v>
      </c>
      <c r="AY1707" s="28" t="s">
        <v>826</v>
      </c>
    </row>
    <row r="1708" spans="1:51" x14ac:dyDescent="0.25">
      <c r="A1708" s="28">
        <v>644360</v>
      </c>
      <c r="B1708" s="28">
        <v>602068</v>
      </c>
      <c r="C1708" s="28" t="s">
        <v>6917</v>
      </c>
      <c r="D1708" s="28" t="s">
        <v>10569</v>
      </c>
      <c r="E1708" s="28" t="s">
        <v>9</v>
      </c>
      <c r="F1708" s="28" t="s">
        <v>5021</v>
      </c>
      <c r="G1708" s="28" t="s">
        <v>13</v>
      </c>
      <c r="H1708" s="28" t="s">
        <v>190</v>
      </c>
      <c r="J1708" s="28" t="s">
        <v>10476</v>
      </c>
      <c r="K1708" s="28" t="s">
        <v>10477</v>
      </c>
      <c r="N1708" s="28" t="s">
        <v>1463</v>
      </c>
      <c r="Z1708" s="28" t="s">
        <v>81</v>
      </c>
      <c r="AA1708" s="28" t="s">
        <v>814</v>
      </c>
      <c r="AB1708" s="28" t="s">
        <v>10478</v>
      </c>
      <c r="AC1708" s="28" t="s">
        <v>1246</v>
      </c>
      <c r="AE1708" s="28" t="s">
        <v>81</v>
      </c>
      <c r="AF1708" s="28" t="s">
        <v>81</v>
      </c>
      <c r="AG1708" s="28" t="s">
        <v>81</v>
      </c>
      <c r="AH1708" s="28" t="s">
        <v>81</v>
      </c>
      <c r="AJ1708" s="28" t="s">
        <v>84</v>
      </c>
      <c r="AK1708" s="28" t="s">
        <v>85</v>
      </c>
      <c r="AL1708" s="28" t="s">
        <v>10570</v>
      </c>
      <c r="AM1708" s="28" t="s">
        <v>10571</v>
      </c>
      <c r="AN1708" s="28" t="s">
        <v>163</v>
      </c>
      <c r="AO1708" s="28" t="s">
        <v>81</v>
      </c>
      <c r="AP1708" s="28" t="s">
        <v>81</v>
      </c>
      <c r="AU1708" s="28" t="s">
        <v>165</v>
      </c>
      <c r="AY1708" s="28" t="s">
        <v>10491</v>
      </c>
    </row>
    <row r="1709" spans="1:51" x14ac:dyDescent="0.25">
      <c r="A1709" s="28">
        <v>644361</v>
      </c>
      <c r="B1709" s="28">
        <v>392435</v>
      </c>
      <c r="C1709" s="28" t="s">
        <v>10572</v>
      </c>
      <c r="D1709" s="28" t="s">
        <v>10573</v>
      </c>
      <c r="E1709" s="28" t="s">
        <v>9</v>
      </c>
      <c r="F1709" s="28" t="s">
        <v>10574</v>
      </c>
      <c r="G1709" s="28" t="s">
        <v>13</v>
      </c>
      <c r="H1709" s="28" t="s">
        <v>190</v>
      </c>
      <c r="J1709" s="28" t="s">
        <v>10476</v>
      </c>
      <c r="K1709" s="28" t="s">
        <v>10477</v>
      </c>
      <c r="N1709" s="28" t="s">
        <v>1463</v>
      </c>
      <c r="Z1709" s="28" t="s">
        <v>81</v>
      </c>
      <c r="AA1709" s="28" t="s">
        <v>814</v>
      </c>
      <c r="AB1709" s="28" t="s">
        <v>10478</v>
      </c>
      <c r="AC1709" s="28" t="s">
        <v>1246</v>
      </c>
      <c r="AE1709" s="28" t="s">
        <v>81</v>
      </c>
      <c r="AF1709" s="28" t="s">
        <v>81</v>
      </c>
      <c r="AG1709" s="28" t="s">
        <v>81</v>
      </c>
      <c r="AH1709" s="28" t="s">
        <v>81</v>
      </c>
      <c r="AJ1709" s="28" t="s">
        <v>84</v>
      </c>
      <c r="AK1709" s="28" t="s">
        <v>85</v>
      </c>
      <c r="AL1709" s="28" t="s">
        <v>10575</v>
      </c>
      <c r="AM1709" s="28" t="s">
        <v>10576</v>
      </c>
      <c r="AN1709" s="28" t="s">
        <v>163</v>
      </c>
      <c r="AO1709" s="28" t="s">
        <v>81</v>
      </c>
      <c r="AP1709" s="28" t="s">
        <v>81</v>
      </c>
      <c r="AU1709" s="28" t="s">
        <v>165</v>
      </c>
      <c r="AY1709" s="28" t="s">
        <v>826</v>
      </c>
    </row>
    <row r="1710" spans="1:51" x14ac:dyDescent="0.25">
      <c r="A1710" s="28">
        <v>644362</v>
      </c>
      <c r="B1710" s="28">
        <v>392745</v>
      </c>
      <c r="C1710" s="28" t="s">
        <v>904</v>
      </c>
      <c r="D1710" s="28" t="s">
        <v>10577</v>
      </c>
      <c r="E1710" s="28" t="s">
        <v>94</v>
      </c>
      <c r="F1710" s="28" t="s">
        <v>8939</v>
      </c>
      <c r="G1710" s="28" t="s">
        <v>13</v>
      </c>
      <c r="H1710" s="28" t="s">
        <v>190</v>
      </c>
      <c r="J1710" s="28" t="s">
        <v>10476</v>
      </c>
      <c r="K1710" s="28" t="s">
        <v>10477</v>
      </c>
      <c r="N1710" s="28" t="s">
        <v>722</v>
      </c>
      <c r="Z1710" s="28" t="s">
        <v>81</v>
      </c>
      <c r="AA1710" s="28" t="s">
        <v>814</v>
      </c>
      <c r="AB1710" s="28" t="s">
        <v>10478</v>
      </c>
      <c r="AC1710" s="28" t="s">
        <v>1246</v>
      </c>
      <c r="AE1710" s="28" t="s">
        <v>81</v>
      </c>
      <c r="AF1710" s="28" t="s">
        <v>81</v>
      </c>
      <c r="AG1710" s="28" t="s">
        <v>81</v>
      </c>
      <c r="AH1710" s="28" t="s">
        <v>81</v>
      </c>
      <c r="AJ1710" s="28" t="s">
        <v>84</v>
      </c>
      <c r="AK1710" s="28" t="s">
        <v>85</v>
      </c>
      <c r="AL1710" s="28" t="s">
        <v>10578</v>
      </c>
      <c r="AM1710" s="28" t="s">
        <v>10579</v>
      </c>
      <c r="AN1710" s="28" t="s">
        <v>163</v>
      </c>
      <c r="AO1710" s="28" t="s">
        <v>81</v>
      </c>
      <c r="AP1710" s="28" t="s">
        <v>81</v>
      </c>
      <c r="AU1710" s="28" t="s">
        <v>165</v>
      </c>
      <c r="AY1710" s="28" t="s">
        <v>234</v>
      </c>
    </row>
    <row r="1711" spans="1:51" x14ac:dyDescent="0.25">
      <c r="A1711" s="28">
        <v>644363</v>
      </c>
      <c r="B1711" s="28">
        <v>593561</v>
      </c>
      <c r="C1711" s="28" t="s">
        <v>2078</v>
      </c>
      <c r="D1711" s="28" t="s">
        <v>598</v>
      </c>
      <c r="E1711" s="28" t="s">
        <v>94</v>
      </c>
      <c r="F1711" s="28" t="s">
        <v>4479</v>
      </c>
      <c r="G1711" s="28" t="s">
        <v>13</v>
      </c>
      <c r="H1711" s="28" t="s">
        <v>190</v>
      </c>
      <c r="J1711" s="28" t="s">
        <v>10476</v>
      </c>
      <c r="K1711" s="28" t="s">
        <v>10477</v>
      </c>
      <c r="N1711" s="28" t="s">
        <v>722</v>
      </c>
      <c r="Z1711" s="28" t="s">
        <v>81</v>
      </c>
      <c r="AA1711" s="28" t="s">
        <v>814</v>
      </c>
      <c r="AB1711" s="28" t="s">
        <v>10478</v>
      </c>
      <c r="AC1711" s="28" t="s">
        <v>1246</v>
      </c>
      <c r="AE1711" s="28" t="s">
        <v>81</v>
      </c>
      <c r="AF1711" s="28" t="s">
        <v>81</v>
      </c>
      <c r="AG1711" s="28" t="s">
        <v>81</v>
      </c>
      <c r="AH1711" s="28" t="s">
        <v>81</v>
      </c>
      <c r="AJ1711" s="28" t="s">
        <v>84</v>
      </c>
      <c r="AK1711" s="28" t="s">
        <v>85</v>
      </c>
      <c r="AL1711" s="28" t="s">
        <v>10580</v>
      </c>
      <c r="AM1711" s="28" t="s">
        <v>10581</v>
      </c>
      <c r="AN1711" s="28" t="s">
        <v>163</v>
      </c>
      <c r="AO1711" s="28" t="s">
        <v>81</v>
      </c>
      <c r="AP1711" s="28" t="s">
        <v>81</v>
      </c>
      <c r="AU1711" s="28" t="s">
        <v>165</v>
      </c>
      <c r="AY1711" s="28" t="s">
        <v>10491</v>
      </c>
    </row>
    <row r="1712" spans="1:51" x14ac:dyDescent="0.25">
      <c r="A1712" s="28">
        <v>644364</v>
      </c>
      <c r="B1712" s="28">
        <v>392737</v>
      </c>
      <c r="C1712" s="28" t="s">
        <v>10582</v>
      </c>
      <c r="D1712" s="28" t="s">
        <v>10583</v>
      </c>
      <c r="E1712" s="28" t="s">
        <v>94</v>
      </c>
      <c r="F1712" s="28" t="s">
        <v>10584</v>
      </c>
      <c r="G1712" s="28" t="s">
        <v>13</v>
      </c>
      <c r="H1712" s="28" t="s">
        <v>190</v>
      </c>
      <c r="J1712" s="28" t="s">
        <v>10476</v>
      </c>
      <c r="K1712" s="28" t="s">
        <v>10477</v>
      </c>
      <c r="N1712" s="28" t="s">
        <v>722</v>
      </c>
      <c r="Z1712" s="28" t="s">
        <v>81</v>
      </c>
      <c r="AA1712" s="28" t="s">
        <v>814</v>
      </c>
      <c r="AB1712" s="28" t="s">
        <v>10478</v>
      </c>
      <c r="AC1712" s="28" t="s">
        <v>1246</v>
      </c>
      <c r="AE1712" s="28" t="s">
        <v>81</v>
      </c>
      <c r="AF1712" s="28" t="s">
        <v>81</v>
      </c>
      <c r="AG1712" s="28" t="s">
        <v>81</v>
      </c>
      <c r="AH1712" s="28" t="s">
        <v>81</v>
      </c>
      <c r="AJ1712" s="28" t="s">
        <v>84</v>
      </c>
      <c r="AK1712" s="28" t="s">
        <v>85</v>
      </c>
      <c r="AL1712" s="28" t="s">
        <v>10585</v>
      </c>
      <c r="AM1712" s="28" t="s">
        <v>10586</v>
      </c>
      <c r="AN1712" s="28" t="s">
        <v>163</v>
      </c>
      <c r="AO1712" s="28" t="s">
        <v>81</v>
      </c>
      <c r="AP1712" s="28" t="s">
        <v>81</v>
      </c>
      <c r="AU1712" s="28" t="s">
        <v>165</v>
      </c>
      <c r="AY1712" s="28" t="s">
        <v>826</v>
      </c>
    </row>
    <row r="1713" spans="1:51" x14ac:dyDescent="0.25">
      <c r="A1713" s="28">
        <v>644365</v>
      </c>
      <c r="B1713" s="28">
        <v>593562</v>
      </c>
      <c r="C1713" s="28" t="s">
        <v>940</v>
      </c>
      <c r="D1713" s="28" t="s">
        <v>10587</v>
      </c>
      <c r="E1713" s="28" t="s">
        <v>9</v>
      </c>
      <c r="F1713" s="28" t="s">
        <v>10588</v>
      </c>
      <c r="G1713" s="28" t="s">
        <v>13</v>
      </c>
      <c r="H1713" s="28" t="s">
        <v>190</v>
      </c>
      <c r="J1713" s="28" t="s">
        <v>10476</v>
      </c>
      <c r="K1713" s="28" t="s">
        <v>10477</v>
      </c>
      <c r="N1713" s="28" t="s">
        <v>722</v>
      </c>
      <c r="Z1713" s="28" t="s">
        <v>81</v>
      </c>
      <c r="AA1713" s="28" t="s">
        <v>814</v>
      </c>
      <c r="AB1713" s="28" t="s">
        <v>10478</v>
      </c>
      <c r="AC1713" s="28" t="s">
        <v>1246</v>
      </c>
      <c r="AE1713" s="28" t="s">
        <v>81</v>
      </c>
      <c r="AF1713" s="28" t="s">
        <v>81</v>
      </c>
      <c r="AG1713" s="28" t="s">
        <v>81</v>
      </c>
      <c r="AH1713" s="28" t="s">
        <v>81</v>
      </c>
      <c r="AJ1713" s="28" t="s">
        <v>84</v>
      </c>
      <c r="AK1713" s="28" t="s">
        <v>85</v>
      </c>
      <c r="AL1713" s="28" t="s">
        <v>10589</v>
      </c>
      <c r="AM1713" s="28" t="s">
        <v>10590</v>
      </c>
      <c r="AN1713" s="28" t="s">
        <v>163</v>
      </c>
      <c r="AO1713" s="28" t="s">
        <v>81</v>
      </c>
      <c r="AP1713" s="28" t="s">
        <v>81</v>
      </c>
      <c r="AU1713" s="28" t="s">
        <v>165</v>
      </c>
      <c r="AY1713" s="28" t="s">
        <v>10491</v>
      </c>
    </row>
    <row r="1714" spans="1:51" x14ac:dyDescent="0.25">
      <c r="A1714" s="28">
        <v>644366</v>
      </c>
      <c r="B1714" s="28">
        <v>392734</v>
      </c>
      <c r="C1714" s="28" t="s">
        <v>10591</v>
      </c>
      <c r="D1714" s="28" t="s">
        <v>10592</v>
      </c>
      <c r="E1714" s="28" t="s">
        <v>94</v>
      </c>
      <c r="F1714" s="28" t="s">
        <v>6503</v>
      </c>
      <c r="G1714" s="28" t="s">
        <v>13</v>
      </c>
      <c r="H1714" s="28" t="s">
        <v>190</v>
      </c>
      <c r="J1714" s="28" t="s">
        <v>10476</v>
      </c>
      <c r="K1714" s="28" t="s">
        <v>10477</v>
      </c>
      <c r="N1714" s="28" t="s">
        <v>722</v>
      </c>
      <c r="Z1714" s="28" t="s">
        <v>81</v>
      </c>
      <c r="AA1714" s="28" t="s">
        <v>814</v>
      </c>
      <c r="AB1714" s="28" t="s">
        <v>10478</v>
      </c>
      <c r="AC1714" s="28" t="s">
        <v>1246</v>
      </c>
      <c r="AE1714" s="28" t="s">
        <v>81</v>
      </c>
      <c r="AF1714" s="28" t="s">
        <v>81</v>
      </c>
      <c r="AG1714" s="28" t="s">
        <v>81</v>
      </c>
      <c r="AH1714" s="28" t="s">
        <v>81</v>
      </c>
      <c r="AJ1714" s="28" t="s">
        <v>84</v>
      </c>
      <c r="AK1714" s="28" t="s">
        <v>85</v>
      </c>
      <c r="AL1714" s="28" t="s">
        <v>10593</v>
      </c>
      <c r="AM1714" s="28" t="s">
        <v>10590</v>
      </c>
      <c r="AN1714" s="28" t="s">
        <v>163</v>
      </c>
      <c r="AO1714" s="28" t="s">
        <v>81</v>
      </c>
      <c r="AP1714" s="28" t="s">
        <v>81</v>
      </c>
      <c r="AU1714" s="28" t="s">
        <v>165</v>
      </c>
      <c r="AY1714" s="28" t="s">
        <v>10506</v>
      </c>
    </row>
    <row r="1715" spans="1:51" x14ac:dyDescent="0.25">
      <c r="A1715" s="28">
        <v>644367</v>
      </c>
      <c r="B1715" s="28">
        <v>392730</v>
      </c>
      <c r="C1715" s="28" t="s">
        <v>945</v>
      </c>
      <c r="D1715" s="28" t="s">
        <v>10594</v>
      </c>
      <c r="E1715" s="28" t="s">
        <v>9</v>
      </c>
      <c r="F1715" s="28" t="s">
        <v>10595</v>
      </c>
      <c r="G1715" s="28" t="s">
        <v>13</v>
      </c>
      <c r="H1715" s="28" t="s">
        <v>190</v>
      </c>
      <c r="J1715" s="28" t="s">
        <v>10476</v>
      </c>
      <c r="K1715" s="28" t="s">
        <v>10477</v>
      </c>
      <c r="N1715" s="28" t="s">
        <v>722</v>
      </c>
      <c r="Z1715" s="28" t="s">
        <v>81</v>
      </c>
      <c r="AA1715" s="28" t="s">
        <v>814</v>
      </c>
      <c r="AB1715" s="28" t="s">
        <v>10478</v>
      </c>
      <c r="AC1715" s="28" t="s">
        <v>1246</v>
      </c>
      <c r="AE1715" s="28" t="s">
        <v>81</v>
      </c>
      <c r="AF1715" s="28" t="s">
        <v>81</v>
      </c>
      <c r="AG1715" s="28" t="s">
        <v>81</v>
      </c>
      <c r="AH1715" s="28" t="s">
        <v>81</v>
      </c>
      <c r="AJ1715" s="28" t="s">
        <v>84</v>
      </c>
      <c r="AK1715" s="28" t="s">
        <v>85</v>
      </c>
      <c r="AL1715" s="28" t="s">
        <v>10596</v>
      </c>
      <c r="AM1715" s="28" t="s">
        <v>10597</v>
      </c>
      <c r="AN1715" s="28" t="s">
        <v>163</v>
      </c>
      <c r="AO1715" s="28" t="s">
        <v>81</v>
      </c>
      <c r="AP1715" s="28" t="s">
        <v>81</v>
      </c>
      <c r="AU1715" s="28" t="s">
        <v>165</v>
      </c>
      <c r="AY1715" s="28" t="s">
        <v>826</v>
      </c>
    </row>
    <row r="1716" spans="1:51" x14ac:dyDescent="0.25">
      <c r="A1716" s="28">
        <v>644368</v>
      </c>
      <c r="B1716" s="28">
        <v>392751</v>
      </c>
      <c r="C1716" s="28" t="s">
        <v>1550</v>
      </c>
      <c r="D1716" s="28" t="s">
        <v>10594</v>
      </c>
      <c r="E1716" s="28" t="s">
        <v>9</v>
      </c>
      <c r="F1716" s="28" t="s">
        <v>10598</v>
      </c>
      <c r="G1716" s="28" t="s">
        <v>13</v>
      </c>
      <c r="H1716" s="28" t="s">
        <v>190</v>
      </c>
      <c r="J1716" s="28" t="s">
        <v>10476</v>
      </c>
      <c r="K1716" s="28" t="s">
        <v>10477</v>
      </c>
      <c r="N1716" s="28" t="s">
        <v>722</v>
      </c>
      <c r="Z1716" s="28" t="s">
        <v>81</v>
      </c>
      <c r="AA1716" s="28" t="s">
        <v>814</v>
      </c>
      <c r="AB1716" s="28" t="s">
        <v>10478</v>
      </c>
      <c r="AC1716" s="28" t="s">
        <v>1246</v>
      </c>
      <c r="AE1716" s="28" t="s">
        <v>81</v>
      </c>
      <c r="AF1716" s="28" t="s">
        <v>81</v>
      </c>
      <c r="AG1716" s="28" t="s">
        <v>81</v>
      </c>
      <c r="AH1716" s="28" t="s">
        <v>81</v>
      </c>
      <c r="AJ1716" s="28" t="s">
        <v>84</v>
      </c>
      <c r="AK1716" s="28" t="s">
        <v>85</v>
      </c>
      <c r="AL1716" s="28" t="s">
        <v>10599</v>
      </c>
      <c r="AM1716" s="28" t="s">
        <v>10600</v>
      </c>
      <c r="AN1716" s="28" t="s">
        <v>163</v>
      </c>
      <c r="AO1716" s="28" t="s">
        <v>81</v>
      </c>
      <c r="AP1716" s="28" t="s">
        <v>81</v>
      </c>
      <c r="AU1716" s="28" t="s">
        <v>165</v>
      </c>
      <c r="AY1716" s="28" t="s">
        <v>826</v>
      </c>
    </row>
    <row r="1717" spans="1:51" x14ac:dyDescent="0.25">
      <c r="A1717" s="28">
        <v>644369</v>
      </c>
      <c r="B1717" s="28">
        <v>392420</v>
      </c>
      <c r="C1717" s="28" t="s">
        <v>2473</v>
      </c>
      <c r="D1717" s="28" t="s">
        <v>10601</v>
      </c>
      <c r="E1717" s="28" t="s">
        <v>9</v>
      </c>
      <c r="F1717" s="28" t="s">
        <v>10602</v>
      </c>
      <c r="G1717" s="28" t="s">
        <v>13</v>
      </c>
      <c r="H1717" s="28" t="s">
        <v>190</v>
      </c>
      <c r="I1717" s="28" t="s">
        <v>423</v>
      </c>
      <c r="J1717" s="28" t="s">
        <v>10476</v>
      </c>
      <c r="K1717" s="28" t="s">
        <v>10477</v>
      </c>
      <c r="N1717" s="28" t="s">
        <v>722</v>
      </c>
      <c r="Z1717" s="28" t="s">
        <v>81</v>
      </c>
      <c r="AA1717" s="28" t="s">
        <v>814</v>
      </c>
      <c r="AB1717" s="28" t="s">
        <v>10478</v>
      </c>
      <c r="AC1717" s="28" t="s">
        <v>1246</v>
      </c>
      <c r="AE1717" s="28" t="s">
        <v>81</v>
      </c>
      <c r="AF1717" s="28" t="s">
        <v>81</v>
      </c>
      <c r="AG1717" s="28" t="s">
        <v>81</v>
      </c>
      <c r="AH1717" s="28" t="s">
        <v>81</v>
      </c>
      <c r="AJ1717" s="28" t="s">
        <v>84</v>
      </c>
      <c r="AK1717" s="28" t="s">
        <v>85</v>
      </c>
      <c r="AL1717" s="28" t="s">
        <v>10603</v>
      </c>
      <c r="AM1717" s="28" t="s">
        <v>10604</v>
      </c>
      <c r="AN1717" s="28" t="s">
        <v>163</v>
      </c>
      <c r="AO1717" s="28" t="s">
        <v>81</v>
      </c>
      <c r="AP1717" s="28" t="s">
        <v>81</v>
      </c>
      <c r="AU1717" s="28" t="s">
        <v>165</v>
      </c>
      <c r="AY1717" s="28" t="s">
        <v>10506</v>
      </c>
    </row>
    <row r="1718" spans="1:51" x14ac:dyDescent="0.25">
      <c r="A1718" s="28">
        <v>644370</v>
      </c>
      <c r="B1718" s="28">
        <v>392443</v>
      </c>
      <c r="C1718" s="28" t="s">
        <v>10605</v>
      </c>
      <c r="D1718" s="28" t="s">
        <v>10606</v>
      </c>
      <c r="E1718" s="28" t="s">
        <v>94</v>
      </c>
      <c r="F1718" s="28" t="s">
        <v>10607</v>
      </c>
      <c r="G1718" s="28" t="s">
        <v>13</v>
      </c>
      <c r="H1718" s="28" t="s">
        <v>190</v>
      </c>
      <c r="I1718" s="28" t="s">
        <v>423</v>
      </c>
      <c r="J1718" s="28" t="s">
        <v>10476</v>
      </c>
      <c r="K1718" s="28" t="s">
        <v>10477</v>
      </c>
      <c r="N1718" s="28" t="s">
        <v>722</v>
      </c>
      <c r="Z1718" s="28" t="s">
        <v>81</v>
      </c>
      <c r="AA1718" s="28" t="s">
        <v>814</v>
      </c>
      <c r="AB1718" s="28" t="s">
        <v>10478</v>
      </c>
      <c r="AC1718" s="28" t="s">
        <v>1246</v>
      </c>
      <c r="AE1718" s="28" t="s">
        <v>81</v>
      </c>
      <c r="AF1718" s="28" t="s">
        <v>81</v>
      </c>
      <c r="AG1718" s="28" t="s">
        <v>81</v>
      </c>
      <c r="AH1718" s="28" t="s">
        <v>81</v>
      </c>
      <c r="AJ1718" s="28" t="s">
        <v>84</v>
      </c>
      <c r="AK1718" s="28" t="s">
        <v>85</v>
      </c>
      <c r="AL1718" s="28" t="s">
        <v>10608</v>
      </c>
      <c r="AM1718" s="28" t="s">
        <v>10609</v>
      </c>
      <c r="AN1718" s="28" t="s">
        <v>163</v>
      </c>
      <c r="AO1718" s="28" t="s">
        <v>81</v>
      </c>
      <c r="AP1718" s="28" t="s">
        <v>81</v>
      </c>
      <c r="AU1718" s="28" t="s">
        <v>165</v>
      </c>
      <c r="AY1718" s="28" t="s">
        <v>234</v>
      </c>
    </row>
    <row r="1719" spans="1:51" x14ac:dyDescent="0.25">
      <c r="A1719" s="28">
        <v>644371</v>
      </c>
      <c r="B1719" s="28">
        <v>533750</v>
      </c>
      <c r="C1719" s="28" t="s">
        <v>10610</v>
      </c>
      <c r="D1719" s="28" t="s">
        <v>10611</v>
      </c>
      <c r="E1719" s="28" t="s">
        <v>9</v>
      </c>
      <c r="F1719" s="28" t="s">
        <v>10612</v>
      </c>
      <c r="G1719" s="28" t="s">
        <v>13</v>
      </c>
      <c r="H1719" s="28" t="s">
        <v>190</v>
      </c>
      <c r="J1719" s="28" t="s">
        <v>10476</v>
      </c>
      <c r="K1719" s="28" t="s">
        <v>10477</v>
      </c>
      <c r="N1719" s="28" t="s">
        <v>722</v>
      </c>
      <c r="Z1719" s="28" t="s">
        <v>81</v>
      </c>
      <c r="AA1719" s="28" t="s">
        <v>814</v>
      </c>
      <c r="AB1719" s="28" t="s">
        <v>10478</v>
      </c>
      <c r="AC1719" s="28" t="s">
        <v>1246</v>
      </c>
      <c r="AE1719" s="28" t="s">
        <v>81</v>
      </c>
      <c r="AF1719" s="28" t="s">
        <v>81</v>
      </c>
      <c r="AG1719" s="28" t="s">
        <v>81</v>
      </c>
      <c r="AH1719" s="28" t="s">
        <v>81</v>
      </c>
      <c r="AJ1719" s="28" t="s">
        <v>84</v>
      </c>
      <c r="AK1719" s="28" t="s">
        <v>85</v>
      </c>
      <c r="AL1719" s="28" t="s">
        <v>10613</v>
      </c>
      <c r="AM1719" s="28" t="s">
        <v>10614</v>
      </c>
      <c r="AN1719" s="28" t="s">
        <v>163</v>
      </c>
      <c r="AO1719" s="28" t="s">
        <v>81</v>
      </c>
      <c r="AP1719" s="28" t="s">
        <v>81</v>
      </c>
      <c r="AU1719" s="28" t="s">
        <v>165</v>
      </c>
      <c r="AY1719" s="28" t="s">
        <v>826</v>
      </c>
    </row>
    <row r="1720" spans="1:51" x14ac:dyDescent="0.25">
      <c r="A1720" s="28">
        <v>644372</v>
      </c>
      <c r="B1720" s="28">
        <v>392439</v>
      </c>
      <c r="C1720" s="28" t="s">
        <v>7035</v>
      </c>
      <c r="D1720" s="28" t="s">
        <v>10615</v>
      </c>
      <c r="E1720" s="28" t="s">
        <v>94</v>
      </c>
      <c r="F1720" s="28" t="s">
        <v>10616</v>
      </c>
      <c r="G1720" s="28" t="s">
        <v>13</v>
      </c>
      <c r="H1720" s="28" t="s">
        <v>190</v>
      </c>
      <c r="I1720" s="28" t="s">
        <v>311</v>
      </c>
      <c r="J1720" s="28" t="s">
        <v>10476</v>
      </c>
      <c r="K1720" s="28" t="s">
        <v>10477</v>
      </c>
      <c r="N1720" s="28" t="s">
        <v>722</v>
      </c>
      <c r="Z1720" s="28" t="s">
        <v>81</v>
      </c>
      <c r="AA1720" s="28" t="s">
        <v>814</v>
      </c>
      <c r="AB1720" s="28" t="s">
        <v>10478</v>
      </c>
      <c r="AC1720" s="28" t="s">
        <v>1246</v>
      </c>
      <c r="AE1720" s="28" t="s">
        <v>81</v>
      </c>
      <c r="AF1720" s="28" t="s">
        <v>81</v>
      </c>
      <c r="AG1720" s="28" t="s">
        <v>81</v>
      </c>
      <c r="AH1720" s="28" t="s">
        <v>81</v>
      </c>
      <c r="AJ1720" s="28" t="s">
        <v>84</v>
      </c>
      <c r="AK1720" s="28" t="s">
        <v>85</v>
      </c>
      <c r="AL1720" s="28" t="s">
        <v>10617</v>
      </c>
      <c r="AM1720" s="28" t="s">
        <v>10618</v>
      </c>
      <c r="AN1720" s="28" t="s">
        <v>163</v>
      </c>
      <c r="AO1720" s="28" t="s">
        <v>81</v>
      </c>
      <c r="AP1720" s="28" t="s">
        <v>81</v>
      </c>
      <c r="AU1720" s="28" t="s">
        <v>165</v>
      </c>
      <c r="AY1720" s="28" t="s">
        <v>10506</v>
      </c>
    </row>
    <row r="1721" spans="1:51" x14ac:dyDescent="0.25">
      <c r="A1721" s="28">
        <v>644374</v>
      </c>
      <c r="B1721" s="28">
        <v>560708</v>
      </c>
      <c r="C1721" s="28" t="s">
        <v>2108</v>
      </c>
      <c r="D1721" s="28" t="s">
        <v>6041</v>
      </c>
      <c r="E1721" s="28" t="s">
        <v>9</v>
      </c>
      <c r="F1721" s="28" t="s">
        <v>10619</v>
      </c>
      <c r="G1721" s="28" t="s">
        <v>13</v>
      </c>
      <c r="H1721" s="28" t="s">
        <v>190</v>
      </c>
      <c r="J1721" s="28" t="s">
        <v>10476</v>
      </c>
      <c r="K1721" s="28" t="s">
        <v>10477</v>
      </c>
      <c r="N1721" s="28" t="s">
        <v>722</v>
      </c>
      <c r="Z1721" s="28" t="s">
        <v>81</v>
      </c>
      <c r="AA1721" s="28" t="s">
        <v>814</v>
      </c>
      <c r="AB1721" s="28" t="s">
        <v>10478</v>
      </c>
      <c r="AC1721" s="28" t="s">
        <v>1246</v>
      </c>
      <c r="AE1721" s="28" t="s">
        <v>81</v>
      </c>
      <c r="AF1721" s="28" t="s">
        <v>81</v>
      </c>
      <c r="AG1721" s="28" t="s">
        <v>81</v>
      </c>
      <c r="AH1721" s="28" t="s">
        <v>81</v>
      </c>
      <c r="AJ1721" s="28" t="s">
        <v>84</v>
      </c>
      <c r="AK1721" s="28" t="s">
        <v>85</v>
      </c>
      <c r="AL1721" s="28" t="s">
        <v>10620</v>
      </c>
      <c r="AM1721" s="28" t="s">
        <v>10621</v>
      </c>
      <c r="AN1721" s="28" t="s">
        <v>163</v>
      </c>
      <c r="AO1721" s="28" t="s">
        <v>81</v>
      </c>
      <c r="AP1721" s="28" t="s">
        <v>81</v>
      </c>
      <c r="AU1721" s="28" t="s">
        <v>165</v>
      </c>
      <c r="AY1721" s="28" t="s">
        <v>10622</v>
      </c>
    </row>
    <row r="1722" spans="1:51" x14ac:dyDescent="0.25">
      <c r="A1722" s="28">
        <v>644375</v>
      </c>
      <c r="B1722" s="28">
        <v>593559</v>
      </c>
      <c r="C1722" s="28" t="s">
        <v>910</v>
      </c>
      <c r="D1722" s="28" t="s">
        <v>10623</v>
      </c>
      <c r="E1722" s="28" t="s">
        <v>94</v>
      </c>
      <c r="F1722" s="28" t="s">
        <v>10624</v>
      </c>
      <c r="G1722" s="28" t="s">
        <v>13</v>
      </c>
      <c r="H1722" s="28" t="s">
        <v>190</v>
      </c>
      <c r="J1722" s="28" t="s">
        <v>10476</v>
      </c>
      <c r="K1722" s="28" t="s">
        <v>10477</v>
      </c>
      <c r="N1722" s="28" t="s">
        <v>722</v>
      </c>
      <c r="Z1722" s="28" t="s">
        <v>81</v>
      </c>
      <c r="AA1722" s="28" t="s">
        <v>814</v>
      </c>
      <c r="AB1722" s="28" t="s">
        <v>10478</v>
      </c>
      <c r="AC1722" s="28" t="s">
        <v>1246</v>
      </c>
      <c r="AE1722" s="28" t="s">
        <v>81</v>
      </c>
      <c r="AF1722" s="28" t="s">
        <v>81</v>
      </c>
      <c r="AG1722" s="28" t="s">
        <v>81</v>
      </c>
      <c r="AH1722" s="28" t="s">
        <v>81</v>
      </c>
      <c r="AJ1722" s="28" t="s">
        <v>84</v>
      </c>
      <c r="AK1722" s="28" t="s">
        <v>85</v>
      </c>
      <c r="AL1722" s="28" t="s">
        <v>10625</v>
      </c>
      <c r="AM1722" s="28" t="s">
        <v>10626</v>
      </c>
      <c r="AN1722" s="28" t="s">
        <v>163</v>
      </c>
      <c r="AO1722" s="28" t="s">
        <v>81</v>
      </c>
      <c r="AP1722" s="28" t="s">
        <v>81</v>
      </c>
      <c r="AU1722" s="28" t="s">
        <v>165</v>
      </c>
      <c r="AY1722" s="28" t="s">
        <v>10491</v>
      </c>
    </row>
    <row r="1723" spans="1:51" x14ac:dyDescent="0.25">
      <c r="A1723" s="28">
        <v>644376</v>
      </c>
      <c r="B1723" s="28">
        <v>392432</v>
      </c>
      <c r="C1723" s="28" t="s">
        <v>3359</v>
      </c>
      <c r="D1723" s="28" t="s">
        <v>10627</v>
      </c>
      <c r="E1723" s="28" t="s">
        <v>94</v>
      </c>
      <c r="F1723" s="28" t="s">
        <v>10628</v>
      </c>
      <c r="G1723" s="28" t="s">
        <v>13</v>
      </c>
      <c r="H1723" s="28" t="s">
        <v>190</v>
      </c>
      <c r="I1723" s="28" t="s">
        <v>423</v>
      </c>
      <c r="J1723" s="28" t="s">
        <v>10476</v>
      </c>
      <c r="K1723" s="28" t="s">
        <v>10477</v>
      </c>
      <c r="N1723" s="28" t="s">
        <v>722</v>
      </c>
      <c r="Z1723" s="28" t="s">
        <v>81</v>
      </c>
      <c r="AA1723" s="28" t="s">
        <v>814</v>
      </c>
      <c r="AB1723" s="28" t="s">
        <v>10478</v>
      </c>
      <c r="AC1723" s="28" t="s">
        <v>1246</v>
      </c>
      <c r="AE1723" s="28" t="s">
        <v>81</v>
      </c>
      <c r="AF1723" s="28" t="s">
        <v>81</v>
      </c>
      <c r="AG1723" s="28" t="s">
        <v>81</v>
      </c>
      <c r="AH1723" s="28" t="s">
        <v>81</v>
      </c>
      <c r="AJ1723" s="28" t="s">
        <v>84</v>
      </c>
      <c r="AK1723" s="28" t="s">
        <v>85</v>
      </c>
      <c r="AL1723" s="28" t="s">
        <v>10629</v>
      </c>
      <c r="AM1723" s="28" t="s">
        <v>10630</v>
      </c>
      <c r="AN1723" s="28" t="s">
        <v>163</v>
      </c>
      <c r="AO1723" s="28" t="s">
        <v>81</v>
      </c>
      <c r="AP1723" s="28" t="s">
        <v>81</v>
      </c>
      <c r="AU1723" s="28" t="s">
        <v>165</v>
      </c>
      <c r="AY1723" s="28" t="s">
        <v>826</v>
      </c>
    </row>
    <row r="1724" spans="1:51" x14ac:dyDescent="0.25">
      <c r="A1724" s="28">
        <v>644378</v>
      </c>
      <c r="B1724" s="28">
        <v>392423</v>
      </c>
      <c r="C1724" s="28" t="s">
        <v>562</v>
      </c>
      <c r="D1724" s="28" t="s">
        <v>6510</v>
      </c>
      <c r="E1724" s="28" t="s">
        <v>94</v>
      </c>
      <c r="F1724" s="28" t="s">
        <v>10631</v>
      </c>
      <c r="G1724" s="28" t="s">
        <v>13</v>
      </c>
      <c r="H1724" s="28" t="s">
        <v>190</v>
      </c>
      <c r="I1724" s="28" t="s">
        <v>423</v>
      </c>
      <c r="J1724" s="28" t="s">
        <v>10476</v>
      </c>
      <c r="K1724" s="28" t="s">
        <v>10477</v>
      </c>
      <c r="N1724" s="28" t="s">
        <v>722</v>
      </c>
      <c r="Z1724" s="28" t="s">
        <v>81</v>
      </c>
      <c r="AA1724" s="28" t="s">
        <v>814</v>
      </c>
      <c r="AB1724" s="28" t="s">
        <v>10478</v>
      </c>
      <c r="AC1724" s="28" t="s">
        <v>1246</v>
      </c>
      <c r="AE1724" s="28" t="s">
        <v>81</v>
      </c>
      <c r="AF1724" s="28" t="s">
        <v>81</v>
      </c>
      <c r="AG1724" s="28" t="s">
        <v>81</v>
      </c>
      <c r="AH1724" s="28" t="s">
        <v>81</v>
      </c>
      <c r="AJ1724" s="28" t="s">
        <v>84</v>
      </c>
      <c r="AK1724" s="28" t="s">
        <v>85</v>
      </c>
      <c r="AL1724" s="28" t="s">
        <v>10632</v>
      </c>
      <c r="AM1724" s="28" t="s">
        <v>10633</v>
      </c>
      <c r="AN1724" s="28" t="s">
        <v>163</v>
      </c>
      <c r="AO1724" s="28" t="s">
        <v>81</v>
      </c>
      <c r="AP1724" s="28" t="s">
        <v>81</v>
      </c>
      <c r="AU1724" s="28" t="s">
        <v>165</v>
      </c>
      <c r="AY1724" s="28" t="s">
        <v>234</v>
      </c>
    </row>
    <row r="1725" spans="1:51" x14ac:dyDescent="0.25">
      <c r="A1725" s="28">
        <v>644380</v>
      </c>
      <c r="B1725" s="28">
        <v>593563</v>
      </c>
      <c r="C1725" s="28" t="s">
        <v>10634</v>
      </c>
      <c r="D1725" s="28" t="s">
        <v>1776</v>
      </c>
      <c r="E1725" s="28" t="s">
        <v>9</v>
      </c>
      <c r="F1725" s="28" t="s">
        <v>10635</v>
      </c>
      <c r="G1725" s="28" t="s">
        <v>13</v>
      </c>
      <c r="H1725" s="28" t="s">
        <v>190</v>
      </c>
      <c r="J1725" s="28" t="s">
        <v>10476</v>
      </c>
      <c r="K1725" s="28" t="s">
        <v>10477</v>
      </c>
      <c r="N1725" s="28" t="s">
        <v>3425</v>
      </c>
      <c r="Z1725" s="28" t="s">
        <v>81</v>
      </c>
      <c r="AA1725" s="28" t="s">
        <v>814</v>
      </c>
      <c r="AB1725" s="28" t="s">
        <v>10478</v>
      </c>
      <c r="AC1725" s="28" t="s">
        <v>10478</v>
      </c>
      <c r="AE1725" s="28" t="s">
        <v>81</v>
      </c>
      <c r="AF1725" s="28" t="s">
        <v>81</v>
      </c>
      <c r="AG1725" s="28" t="s">
        <v>81</v>
      </c>
      <c r="AH1725" s="28" t="s">
        <v>81</v>
      </c>
      <c r="AJ1725" s="28" t="s">
        <v>84</v>
      </c>
      <c r="AK1725" s="28" t="s">
        <v>85</v>
      </c>
      <c r="AL1725" s="28" t="s">
        <v>10636</v>
      </c>
      <c r="AM1725" s="28" t="s">
        <v>10637</v>
      </c>
      <c r="AN1725" s="28" t="s">
        <v>163</v>
      </c>
      <c r="AO1725" s="28" t="s">
        <v>81</v>
      </c>
      <c r="AP1725" s="28" t="s">
        <v>81</v>
      </c>
      <c r="AU1725" s="28" t="s">
        <v>165</v>
      </c>
      <c r="AY1725" s="28" t="s">
        <v>10491</v>
      </c>
    </row>
    <row r="1726" spans="1:51" x14ac:dyDescent="0.25">
      <c r="A1726" s="28">
        <v>644381</v>
      </c>
      <c r="B1726" s="28">
        <v>560713</v>
      </c>
      <c r="C1726" s="28" t="s">
        <v>10638</v>
      </c>
      <c r="D1726" s="28" t="s">
        <v>10639</v>
      </c>
      <c r="E1726" s="28" t="s">
        <v>9</v>
      </c>
      <c r="F1726" s="28" t="s">
        <v>10640</v>
      </c>
      <c r="G1726" s="28" t="s">
        <v>13</v>
      </c>
      <c r="H1726" s="28" t="s">
        <v>190</v>
      </c>
      <c r="J1726" s="28" t="s">
        <v>10476</v>
      </c>
      <c r="K1726" s="28" t="s">
        <v>10477</v>
      </c>
      <c r="N1726" s="28" t="s">
        <v>6162</v>
      </c>
      <c r="Z1726" s="28" t="s">
        <v>81</v>
      </c>
      <c r="AA1726" s="28" t="s">
        <v>814</v>
      </c>
      <c r="AB1726" s="28" t="s">
        <v>10478</v>
      </c>
      <c r="AC1726" s="28" t="s">
        <v>1246</v>
      </c>
      <c r="AE1726" s="28" t="s">
        <v>81</v>
      </c>
      <c r="AF1726" s="28" t="s">
        <v>81</v>
      </c>
      <c r="AG1726" s="28" t="s">
        <v>81</v>
      </c>
      <c r="AH1726" s="28" t="s">
        <v>81</v>
      </c>
      <c r="AJ1726" s="28" t="s">
        <v>84</v>
      </c>
      <c r="AK1726" s="28" t="s">
        <v>85</v>
      </c>
      <c r="AL1726" s="28" t="s">
        <v>10641</v>
      </c>
      <c r="AM1726" s="28" t="s">
        <v>10642</v>
      </c>
      <c r="AN1726" s="28" t="s">
        <v>163</v>
      </c>
      <c r="AO1726" s="28" t="s">
        <v>81</v>
      </c>
      <c r="AP1726" s="28" t="s">
        <v>81</v>
      </c>
      <c r="AU1726" s="28" t="s">
        <v>165</v>
      </c>
      <c r="AY1726" s="28" t="s">
        <v>10622</v>
      </c>
    </row>
    <row r="1727" spans="1:51" x14ac:dyDescent="0.25">
      <c r="A1727" s="28">
        <v>644382</v>
      </c>
      <c r="B1727" s="28">
        <v>593464</v>
      </c>
      <c r="C1727" s="28" t="s">
        <v>984</v>
      </c>
      <c r="D1727" s="28" t="s">
        <v>892</v>
      </c>
      <c r="E1727" s="28" t="s">
        <v>94</v>
      </c>
      <c r="F1727" s="28" t="s">
        <v>10643</v>
      </c>
      <c r="G1727" s="28" t="s">
        <v>13</v>
      </c>
      <c r="H1727" s="28" t="s">
        <v>190</v>
      </c>
      <c r="J1727" s="28" t="s">
        <v>10476</v>
      </c>
      <c r="K1727" s="28" t="s">
        <v>10477</v>
      </c>
      <c r="N1727" s="28" t="s">
        <v>6162</v>
      </c>
      <c r="Z1727" s="28" t="s">
        <v>81</v>
      </c>
      <c r="AA1727" s="28" t="s">
        <v>814</v>
      </c>
      <c r="AB1727" s="28" t="s">
        <v>10478</v>
      </c>
      <c r="AC1727" s="28" t="s">
        <v>1246</v>
      </c>
      <c r="AE1727" s="28" t="s">
        <v>81</v>
      </c>
      <c r="AF1727" s="28" t="s">
        <v>81</v>
      </c>
      <c r="AG1727" s="28" t="s">
        <v>81</v>
      </c>
      <c r="AH1727" s="28" t="s">
        <v>81</v>
      </c>
      <c r="AJ1727" s="28" t="s">
        <v>84</v>
      </c>
      <c r="AK1727" s="28" t="s">
        <v>85</v>
      </c>
      <c r="AL1727" s="28" t="s">
        <v>10644</v>
      </c>
      <c r="AM1727" s="28" t="s">
        <v>10645</v>
      </c>
      <c r="AN1727" s="28" t="s">
        <v>163</v>
      </c>
      <c r="AO1727" s="28" t="s">
        <v>81</v>
      </c>
      <c r="AP1727" s="28" t="s">
        <v>81</v>
      </c>
      <c r="AU1727" s="28" t="s">
        <v>165</v>
      </c>
      <c r="AY1727" s="28" t="s">
        <v>10491</v>
      </c>
    </row>
    <row r="1728" spans="1:51" x14ac:dyDescent="0.25">
      <c r="A1728" s="28">
        <v>644386</v>
      </c>
      <c r="B1728" s="28">
        <v>536240</v>
      </c>
      <c r="C1728" s="28" t="s">
        <v>2523</v>
      </c>
      <c r="D1728" s="28" t="s">
        <v>10646</v>
      </c>
      <c r="E1728" s="28" t="s">
        <v>94</v>
      </c>
      <c r="F1728" s="28" t="s">
        <v>10647</v>
      </c>
      <c r="G1728" s="28" t="s">
        <v>13</v>
      </c>
      <c r="H1728" s="28" t="s">
        <v>190</v>
      </c>
      <c r="J1728" s="28" t="s">
        <v>10476</v>
      </c>
      <c r="K1728" s="28" t="s">
        <v>10477</v>
      </c>
      <c r="N1728" s="28" t="s">
        <v>2856</v>
      </c>
      <c r="Z1728" s="28" t="s">
        <v>81</v>
      </c>
      <c r="AA1728" s="28" t="s">
        <v>814</v>
      </c>
      <c r="AB1728" s="28" t="s">
        <v>10478</v>
      </c>
      <c r="AC1728" s="28" t="s">
        <v>1246</v>
      </c>
      <c r="AE1728" s="28" t="s">
        <v>81</v>
      </c>
      <c r="AF1728" s="28" t="s">
        <v>81</v>
      </c>
      <c r="AG1728" s="28" t="s">
        <v>81</v>
      </c>
      <c r="AH1728" s="28" t="s">
        <v>81</v>
      </c>
      <c r="AJ1728" s="28" t="s">
        <v>84</v>
      </c>
      <c r="AK1728" s="28" t="s">
        <v>85</v>
      </c>
      <c r="AL1728" s="28" t="s">
        <v>10648</v>
      </c>
      <c r="AM1728" s="28" t="s">
        <v>10649</v>
      </c>
      <c r="AN1728" s="28" t="s">
        <v>163</v>
      </c>
      <c r="AO1728" s="28" t="s">
        <v>81</v>
      </c>
      <c r="AP1728" s="28" t="s">
        <v>81</v>
      </c>
      <c r="AU1728" s="28" t="s">
        <v>165</v>
      </c>
      <c r="AY1728" s="28" t="s">
        <v>826</v>
      </c>
    </row>
    <row r="1729" spans="1:51" x14ac:dyDescent="0.25">
      <c r="A1729" s="28">
        <v>644388</v>
      </c>
      <c r="B1729" s="28">
        <v>413011</v>
      </c>
      <c r="C1729" s="28" t="s">
        <v>547</v>
      </c>
      <c r="D1729" s="28" t="s">
        <v>10650</v>
      </c>
      <c r="E1729" s="28" t="s">
        <v>94</v>
      </c>
      <c r="F1729" s="28" t="s">
        <v>10651</v>
      </c>
      <c r="G1729" s="28" t="s">
        <v>13</v>
      </c>
      <c r="H1729" s="28" t="s">
        <v>190</v>
      </c>
      <c r="I1729" s="28" t="s">
        <v>311</v>
      </c>
      <c r="J1729" s="28" t="s">
        <v>10652</v>
      </c>
      <c r="K1729" s="28" t="s">
        <v>10653</v>
      </c>
      <c r="N1729" s="28" t="s">
        <v>526</v>
      </c>
      <c r="O1729" s="28" t="s">
        <v>10654</v>
      </c>
      <c r="Q1729" s="28" t="s">
        <v>10655</v>
      </c>
      <c r="R1729" s="28" t="s">
        <v>10656</v>
      </c>
      <c r="Z1729" s="28" t="s">
        <v>81</v>
      </c>
      <c r="AA1729" s="28" t="s">
        <v>82</v>
      </c>
      <c r="AE1729" s="28" t="s">
        <v>81</v>
      </c>
      <c r="AF1729" s="28" t="s">
        <v>81</v>
      </c>
      <c r="AG1729" s="28" t="s">
        <v>81</v>
      </c>
      <c r="AH1729" s="28" t="s">
        <v>81</v>
      </c>
      <c r="AJ1729" s="28" t="s">
        <v>84</v>
      </c>
      <c r="AK1729" s="28" t="s">
        <v>85</v>
      </c>
      <c r="AL1729" s="28" t="s">
        <v>10657</v>
      </c>
      <c r="AM1729" s="28" t="s">
        <v>10658</v>
      </c>
      <c r="AN1729" s="28" t="s">
        <v>163</v>
      </c>
      <c r="AO1729" s="28" t="s">
        <v>81</v>
      </c>
      <c r="AP1729" s="28" t="s">
        <v>81</v>
      </c>
      <c r="AU1729" s="28" t="s">
        <v>165</v>
      </c>
      <c r="AY1729" s="28" t="s">
        <v>10659</v>
      </c>
    </row>
    <row r="1730" spans="1:51" x14ac:dyDescent="0.25">
      <c r="A1730" s="28">
        <v>644390</v>
      </c>
      <c r="B1730" s="28">
        <v>393261</v>
      </c>
      <c r="C1730" s="28" t="s">
        <v>2512</v>
      </c>
      <c r="D1730" s="28" t="s">
        <v>5880</v>
      </c>
      <c r="E1730" s="28" t="s">
        <v>9</v>
      </c>
      <c r="F1730" s="28" t="s">
        <v>10660</v>
      </c>
      <c r="G1730" s="28" t="s">
        <v>13</v>
      </c>
      <c r="H1730" s="28" t="s">
        <v>190</v>
      </c>
      <c r="I1730" s="28" t="s">
        <v>423</v>
      </c>
      <c r="J1730" s="28" t="s">
        <v>10652</v>
      </c>
      <c r="K1730" s="28" t="s">
        <v>10653</v>
      </c>
      <c r="N1730" s="28" t="s">
        <v>9923</v>
      </c>
      <c r="O1730" s="28" t="s">
        <v>10661</v>
      </c>
      <c r="Q1730" s="28" t="s">
        <v>10655</v>
      </c>
      <c r="R1730" s="28" t="s">
        <v>10656</v>
      </c>
      <c r="Z1730" s="28" t="s">
        <v>81</v>
      </c>
      <c r="AA1730" s="28" t="s">
        <v>82</v>
      </c>
      <c r="AE1730" s="28" t="s">
        <v>81</v>
      </c>
      <c r="AF1730" s="28" t="s">
        <v>81</v>
      </c>
      <c r="AG1730" s="28" t="s">
        <v>81</v>
      </c>
      <c r="AH1730" s="28" t="s">
        <v>81</v>
      </c>
      <c r="AJ1730" s="28" t="s">
        <v>84</v>
      </c>
      <c r="AK1730" s="28" t="s">
        <v>85</v>
      </c>
      <c r="AL1730" s="28" t="s">
        <v>10662</v>
      </c>
      <c r="AM1730" s="28" t="s">
        <v>10663</v>
      </c>
      <c r="AN1730" s="28" t="s">
        <v>163</v>
      </c>
      <c r="AO1730" s="28" t="s">
        <v>81</v>
      </c>
      <c r="AP1730" s="28" t="s">
        <v>81</v>
      </c>
      <c r="AU1730" s="28" t="s">
        <v>165</v>
      </c>
      <c r="AY1730" s="28" t="s">
        <v>10664</v>
      </c>
    </row>
    <row r="1731" spans="1:51" x14ac:dyDescent="0.25">
      <c r="A1731" s="28">
        <v>644423</v>
      </c>
      <c r="B1731" s="28">
        <v>392723</v>
      </c>
      <c r="C1731" s="28" t="s">
        <v>655</v>
      </c>
      <c r="D1731" s="28" t="s">
        <v>10665</v>
      </c>
      <c r="E1731" s="28" t="s">
        <v>94</v>
      </c>
      <c r="F1731" s="28" t="s">
        <v>10666</v>
      </c>
      <c r="G1731" s="28" t="s">
        <v>13</v>
      </c>
      <c r="H1731" s="28" t="s">
        <v>550</v>
      </c>
      <c r="I1731" s="28" t="s">
        <v>423</v>
      </c>
      <c r="J1731" s="28" t="s">
        <v>10476</v>
      </c>
      <c r="K1731" s="28" t="s">
        <v>10477</v>
      </c>
      <c r="N1731" s="28" t="s">
        <v>722</v>
      </c>
      <c r="Z1731" s="28" t="s">
        <v>81</v>
      </c>
      <c r="AA1731" s="28" t="s">
        <v>814</v>
      </c>
      <c r="AB1731" s="28" t="s">
        <v>10478</v>
      </c>
      <c r="AC1731" s="28" t="s">
        <v>1246</v>
      </c>
      <c r="AE1731" s="28" t="s">
        <v>81</v>
      </c>
      <c r="AF1731" s="28" t="s">
        <v>81</v>
      </c>
      <c r="AG1731" s="28" t="s">
        <v>81</v>
      </c>
      <c r="AH1731" s="28" t="s">
        <v>81</v>
      </c>
      <c r="AJ1731" s="28" t="s">
        <v>84</v>
      </c>
      <c r="AK1731" s="28" t="s">
        <v>85</v>
      </c>
      <c r="AL1731" s="28" t="s">
        <v>10667</v>
      </c>
      <c r="AM1731" s="28" t="s">
        <v>10668</v>
      </c>
      <c r="AN1731" s="28" t="s">
        <v>163</v>
      </c>
      <c r="AO1731" s="28" t="s">
        <v>81</v>
      </c>
      <c r="AP1731" s="28" t="s">
        <v>81</v>
      </c>
      <c r="AU1731" s="28" t="s">
        <v>165</v>
      </c>
      <c r="AY1731" s="28" t="s">
        <v>234</v>
      </c>
    </row>
    <row r="1732" spans="1:51" x14ac:dyDescent="0.25">
      <c r="A1732" s="28">
        <v>644449</v>
      </c>
      <c r="B1732" s="28">
        <v>575421</v>
      </c>
      <c r="C1732" s="28" t="s">
        <v>4540</v>
      </c>
      <c r="D1732" s="28" t="s">
        <v>10669</v>
      </c>
      <c r="E1732" s="28" t="s">
        <v>9</v>
      </c>
      <c r="F1732" s="28" t="s">
        <v>10670</v>
      </c>
      <c r="G1732" s="28" t="s">
        <v>13</v>
      </c>
      <c r="H1732" s="28" t="s">
        <v>153</v>
      </c>
      <c r="I1732" s="28" t="s">
        <v>191</v>
      </c>
      <c r="J1732" s="28" t="s">
        <v>3410</v>
      </c>
      <c r="K1732" s="28" t="s">
        <v>3411</v>
      </c>
      <c r="L1732" s="28" t="s">
        <v>2590</v>
      </c>
      <c r="M1732" s="28" t="s">
        <v>577</v>
      </c>
      <c r="N1732" s="28" t="s">
        <v>7709</v>
      </c>
      <c r="O1732" s="28" t="s">
        <v>7724</v>
      </c>
      <c r="Z1732" s="28" t="s">
        <v>81</v>
      </c>
      <c r="AA1732" s="28" t="s">
        <v>364</v>
      </c>
      <c r="AE1732" s="28" t="s">
        <v>470</v>
      </c>
      <c r="AF1732" s="28" t="s">
        <v>159</v>
      </c>
      <c r="AG1732" s="28" t="s">
        <v>582</v>
      </c>
      <c r="AH1732" s="28" t="s">
        <v>81</v>
      </c>
      <c r="AJ1732" s="28" t="s">
        <v>84</v>
      </c>
      <c r="AK1732" s="28" t="s">
        <v>85</v>
      </c>
      <c r="AL1732" s="28" t="s">
        <v>10671</v>
      </c>
      <c r="AM1732" s="28" t="s">
        <v>10672</v>
      </c>
      <c r="AN1732" s="28" t="s">
        <v>163</v>
      </c>
      <c r="AO1732" s="28" t="s">
        <v>81</v>
      </c>
      <c r="AP1732" s="28" t="s">
        <v>81</v>
      </c>
      <c r="AU1732" s="28" t="s">
        <v>165</v>
      </c>
      <c r="AY1732" s="28" t="s">
        <v>10673</v>
      </c>
    </row>
    <row r="1733" spans="1:51" x14ac:dyDescent="0.25">
      <c r="A1733" s="28">
        <v>644477</v>
      </c>
      <c r="B1733" s="28">
        <v>574106</v>
      </c>
      <c r="C1733" s="28" t="s">
        <v>1017</v>
      </c>
      <c r="D1733" s="28" t="s">
        <v>10674</v>
      </c>
      <c r="E1733" s="28" t="s">
        <v>94</v>
      </c>
      <c r="F1733" s="28" t="s">
        <v>10675</v>
      </c>
      <c r="G1733" s="28" t="s">
        <v>13</v>
      </c>
      <c r="H1733" s="28" t="s">
        <v>190</v>
      </c>
      <c r="I1733" s="28" t="s">
        <v>311</v>
      </c>
      <c r="J1733" s="28" t="s">
        <v>6361</v>
      </c>
      <c r="K1733" s="28" t="s">
        <v>6362</v>
      </c>
      <c r="L1733" s="28" t="s">
        <v>6233</v>
      </c>
      <c r="M1733" s="28" t="s">
        <v>577</v>
      </c>
      <c r="N1733" s="28" t="s">
        <v>10676</v>
      </c>
      <c r="O1733" s="28" t="s">
        <v>10677</v>
      </c>
      <c r="Q1733" s="28" t="s">
        <v>10678</v>
      </c>
      <c r="R1733" s="28" t="s">
        <v>10679</v>
      </c>
      <c r="U1733" s="28" t="s">
        <v>10680</v>
      </c>
      <c r="V1733" s="28" t="s">
        <v>10681</v>
      </c>
      <c r="Z1733" s="28" t="s">
        <v>81</v>
      </c>
      <c r="AA1733" s="28" t="s">
        <v>82</v>
      </c>
      <c r="AE1733" s="28" t="s">
        <v>590</v>
      </c>
      <c r="AF1733" s="28" t="s">
        <v>198</v>
      </c>
      <c r="AG1733" s="28" t="s">
        <v>582</v>
      </c>
      <c r="AH1733" s="28" t="s">
        <v>81</v>
      </c>
      <c r="AJ1733" s="28" t="s">
        <v>84</v>
      </c>
      <c r="AK1733" s="28" t="s">
        <v>85</v>
      </c>
      <c r="AL1733" s="28" t="s">
        <v>10682</v>
      </c>
      <c r="AM1733" s="28" t="s">
        <v>10683</v>
      </c>
      <c r="AN1733" s="28" t="s">
        <v>163</v>
      </c>
      <c r="AO1733" s="28" t="s">
        <v>81</v>
      </c>
      <c r="AP1733" s="28" t="s">
        <v>81</v>
      </c>
      <c r="AU1733" s="28" t="s">
        <v>165</v>
      </c>
      <c r="AY1733" s="28" t="s">
        <v>234</v>
      </c>
    </row>
    <row r="1734" spans="1:51" x14ac:dyDescent="0.25">
      <c r="A1734" s="28">
        <v>644479</v>
      </c>
      <c r="B1734" s="28">
        <v>633830</v>
      </c>
      <c r="C1734" s="28" t="s">
        <v>177</v>
      </c>
      <c r="D1734" s="28" t="s">
        <v>10684</v>
      </c>
      <c r="E1734" s="28" t="s">
        <v>9</v>
      </c>
      <c r="F1734" s="28" t="s">
        <v>10685</v>
      </c>
      <c r="G1734" s="28" t="s">
        <v>13</v>
      </c>
      <c r="H1734" s="28" t="s">
        <v>190</v>
      </c>
      <c r="I1734" s="28" t="s">
        <v>423</v>
      </c>
      <c r="J1734" s="28" t="s">
        <v>10686</v>
      </c>
      <c r="K1734" s="28" t="s">
        <v>10687</v>
      </c>
      <c r="L1734" s="28" t="s">
        <v>6125</v>
      </c>
      <c r="M1734" s="28" t="s">
        <v>315</v>
      </c>
      <c r="N1734" s="28" t="s">
        <v>526</v>
      </c>
      <c r="O1734" s="28" t="s">
        <v>10688</v>
      </c>
      <c r="Q1734" s="28" t="s">
        <v>10689</v>
      </c>
      <c r="R1734" s="28" t="s">
        <v>10690</v>
      </c>
      <c r="Z1734" s="28" t="s">
        <v>81</v>
      </c>
      <c r="AA1734" s="28" t="s">
        <v>364</v>
      </c>
      <c r="AE1734" s="28" t="s">
        <v>759</v>
      </c>
      <c r="AF1734" s="28" t="s">
        <v>198</v>
      </c>
      <c r="AG1734" s="28" t="s">
        <v>323</v>
      </c>
      <c r="AH1734" s="28" t="s">
        <v>81</v>
      </c>
      <c r="AJ1734" s="28" t="s">
        <v>84</v>
      </c>
      <c r="AK1734" s="28" t="s">
        <v>85</v>
      </c>
      <c r="AL1734" s="28" t="s">
        <v>10691</v>
      </c>
      <c r="AM1734" s="28" t="s">
        <v>10692</v>
      </c>
      <c r="AN1734" s="28" t="s">
        <v>163</v>
      </c>
      <c r="AO1734" s="28" t="s">
        <v>84</v>
      </c>
      <c r="AP1734" s="28" t="s">
        <v>164</v>
      </c>
      <c r="AU1734" s="28" t="s">
        <v>165</v>
      </c>
      <c r="AV1734" s="28" t="s">
        <v>166</v>
      </c>
      <c r="AW1734" s="28" t="s">
        <v>167</v>
      </c>
      <c r="AX1734" s="28" t="s">
        <v>168</v>
      </c>
      <c r="AY1734" s="28" t="s">
        <v>234</v>
      </c>
    </row>
    <row r="1735" spans="1:51" x14ac:dyDescent="0.25">
      <c r="A1735" s="28">
        <v>644486</v>
      </c>
      <c r="B1735" s="28">
        <v>633832</v>
      </c>
      <c r="C1735" s="28" t="s">
        <v>116</v>
      </c>
      <c r="D1735" s="28" t="s">
        <v>10693</v>
      </c>
      <c r="E1735" s="28" t="s">
        <v>94</v>
      </c>
      <c r="F1735" s="28" t="s">
        <v>10694</v>
      </c>
      <c r="G1735" s="28" t="s">
        <v>13</v>
      </c>
      <c r="H1735" s="28" t="s">
        <v>190</v>
      </c>
      <c r="I1735" s="28" t="s">
        <v>311</v>
      </c>
      <c r="J1735" s="28" t="s">
        <v>6361</v>
      </c>
      <c r="K1735" s="28" t="s">
        <v>6362</v>
      </c>
      <c r="L1735" s="28" t="s">
        <v>6233</v>
      </c>
      <c r="M1735" s="28" t="s">
        <v>577</v>
      </c>
      <c r="N1735" s="28" t="s">
        <v>10261</v>
      </c>
      <c r="O1735" s="28" t="s">
        <v>10695</v>
      </c>
      <c r="P1735" s="28" t="s">
        <v>10696</v>
      </c>
      <c r="Q1735" s="28" t="s">
        <v>10697</v>
      </c>
      <c r="R1735" s="28" t="s">
        <v>10698</v>
      </c>
      <c r="U1735" s="28" t="s">
        <v>10699</v>
      </c>
      <c r="V1735" s="28" t="s">
        <v>10700</v>
      </c>
      <c r="Z1735" s="28" t="s">
        <v>81</v>
      </c>
      <c r="AA1735" s="28" t="s">
        <v>82</v>
      </c>
      <c r="AE1735" s="28" t="s">
        <v>590</v>
      </c>
      <c r="AF1735" s="28" t="s">
        <v>198</v>
      </c>
      <c r="AG1735" s="28" t="s">
        <v>582</v>
      </c>
      <c r="AH1735" s="28" t="s">
        <v>81</v>
      </c>
      <c r="AJ1735" s="28" t="s">
        <v>84</v>
      </c>
      <c r="AK1735" s="28" t="s">
        <v>85</v>
      </c>
      <c r="AL1735" s="28" t="s">
        <v>10701</v>
      </c>
      <c r="AM1735" s="28" t="s">
        <v>10702</v>
      </c>
      <c r="AN1735" s="28" t="s">
        <v>163</v>
      </c>
      <c r="AU1735" s="28" t="s">
        <v>165</v>
      </c>
      <c r="AY1735" s="28" t="s">
        <v>234</v>
      </c>
    </row>
    <row r="1736" spans="1:51" x14ac:dyDescent="0.25">
      <c r="A1736" s="28">
        <v>644488</v>
      </c>
      <c r="B1736" s="28">
        <v>438422</v>
      </c>
      <c r="C1736" s="28" t="s">
        <v>3020</v>
      </c>
      <c r="D1736" s="28" t="s">
        <v>10703</v>
      </c>
      <c r="E1736" s="28" t="s">
        <v>94</v>
      </c>
      <c r="F1736" s="28" t="s">
        <v>10704</v>
      </c>
      <c r="G1736" s="28" t="s">
        <v>13</v>
      </c>
      <c r="H1736" s="28" t="s">
        <v>190</v>
      </c>
      <c r="J1736" s="28" t="s">
        <v>10652</v>
      </c>
      <c r="K1736" s="28" t="s">
        <v>10653</v>
      </c>
      <c r="N1736" s="28" t="s">
        <v>7139</v>
      </c>
      <c r="O1736" s="28" t="s">
        <v>10654</v>
      </c>
      <c r="Q1736" s="28" t="s">
        <v>10655</v>
      </c>
      <c r="R1736" s="28" t="s">
        <v>10705</v>
      </c>
      <c r="Z1736" s="28" t="s">
        <v>81</v>
      </c>
      <c r="AA1736" s="28" t="s">
        <v>82</v>
      </c>
      <c r="AE1736" s="28" t="s">
        <v>81</v>
      </c>
      <c r="AF1736" s="28" t="s">
        <v>81</v>
      </c>
      <c r="AG1736" s="28" t="s">
        <v>81</v>
      </c>
      <c r="AH1736" s="28" t="s">
        <v>81</v>
      </c>
      <c r="AJ1736" s="28" t="s">
        <v>84</v>
      </c>
      <c r="AK1736" s="28" t="s">
        <v>85</v>
      </c>
      <c r="AL1736" s="28" t="s">
        <v>10706</v>
      </c>
      <c r="AM1736" s="28" t="s">
        <v>10707</v>
      </c>
      <c r="AN1736" s="28" t="s">
        <v>163</v>
      </c>
      <c r="AO1736" s="28" t="s">
        <v>81</v>
      </c>
      <c r="AP1736" s="28" t="s">
        <v>81</v>
      </c>
      <c r="AU1736" s="28" t="s">
        <v>165</v>
      </c>
      <c r="AY1736" s="28" t="s">
        <v>10708</v>
      </c>
    </row>
    <row r="1737" spans="1:51" x14ac:dyDescent="0.25">
      <c r="A1737" s="28">
        <v>644491</v>
      </c>
      <c r="B1737" s="28">
        <v>562398</v>
      </c>
      <c r="C1737" s="28" t="s">
        <v>5031</v>
      </c>
      <c r="D1737" s="28" t="s">
        <v>4098</v>
      </c>
      <c r="E1737" s="28" t="s">
        <v>94</v>
      </c>
      <c r="F1737" s="28" t="s">
        <v>10709</v>
      </c>
      <c r="G1737" s="28" t="s">
        <v>13</v>
      </c>
      <c r="H1737" s="28" t="s">
        <v>190</v>
      </c>
      <c r="J1737" s="28" t="s">
        <v>10652</v>
      </c>
      <c r="K1737" s="28" t="s">
        <v>10653</v>
      </c>
      <c r="N1737" s="28" t="s">
        <v>3542</v>
      </c>
      <c r="O1737" s="28" t="s">
        <v>10654</v>
      </c>
      <c r="Q1737" s="28" t="s">
        <v>10655</v>
      </c>
      <c r="R1737" s="28" t="s">
        <v>10710</v>
      </c>
      <c r="Z1737" s="28" t="s">
        <v>81</v>
      </c>
      <c r="AA1737" s="28" t="s">
        <v>82</v>
      </c>
      <c r="AE1737" s="28" t="s">
        <v>81</v>
      </c>
      <c r="AF1737" s="28" t="s">
        <v>81</v>
      </c>
      <c r="AG1737" s="28" t="s">
        <v>81</v>
      </c>
      <c r="AH1737" s="28" t="s">
        <v>81</v>
      </c>
      <c r="AJ1737" s="28" t="s">
        <v>84</v>
      </c>
      <c r="AK1737" s="28" t="s">
        <v>85</v>
      </c>
      <c r="AL1737" s="28" t="s">
        <v>10711</v>
      </c>
      <c r="AM1737" s="28" t="s">
        <v>10712</v>
      </c>
      <c r="AN1737" s="28" t="s">
        <v>163</v>
      </c>
      <c r="AO1737" s="28" t="s">
        <v>81</v>
      </c>
      <c r="AP1737" s="28" t="s">
        <v>81</v>
      </c>
      <c r="AU1737" s="28" t="s">
        <v>165</v>
      </c>
      <c r="AY1737" s="28" t="s">
        <v>1596</v>
      </c>
    </row>
    <row r="1738" spans="1:51" x14ac:dyDescent="0.25">
      <c r="A1738" s="28">
        <v>644495</v>
      </c>
      <c r="B1738" s="28">
        <v>399880</v>
      </c>
      <c r="C1738" s="28" t="s">
        <v>3451</v>
      </c>
      <c r="D1738" s="28" t="s">
        <v>10713</v>
      </c>
      <c r="E1738" s="28" t="s">
        <v>94</v>
      </c>
      <c r="F1738" s="28" t="s">
        <v>10714</v>
      </c>
      <c r="G1738" s="28" t="s">
        <v>13</v>
      </c>
      <c r="H1738" s="28" t="s">
        <v>190</v>
      </c>
      <c r="I1738" s="28" t="s">
        <v>311</v>
      </c>
      <c r="J1738" s="28" t="s">
        <v>10652</v>
      </c>
      <c r="K1738" s="28" t="s">
        <v>10653</v>
      </c>
      <c r="N1738" s="28" t="s">
        <v>2780</v>
      </c>
      <c r="O1738" s="28" t="s">
        <v>10654</v>
      </c>
      <c r="Q1738" s="28" t="s">
        <v>10655</v>
      </c>
      <c r="R1738" s="28" t="s">
        <v>10705</v>
      </c>
      <c r="Z1738" s="28" t="s">
        <v>81</v>
      </c>
      <c r="AA1738" s="28" t="s">
        <v>82</v>
      </c>
      <c r="AE1738" s="28" t="s">
        <v>81</v>
      </c>
      <c r="AF1738" s="28" t="s">
        <v>81</v>
      </c>
      <c r="AG1738" s="28" t="s">
        <v>81</v>
      </c>
      <c r="AH1738" s="28" t="s">
        <v>81</v>
      </c>
      <c r="AJ1738" s="28" t="s">
        <v>84</v>
      </c>
      <c r="AK1738" s="28" t="s">
        <v>85</v>
      </c>
      <c r="AL1738" s="28" t="s">
        <v>10715</v>
      </c>
      <c r="AM1738" s="28" t="s">
        <v>10716</v>
      </c>
      <c r="AN1738" s="28" t="s">
        <v>163</v>
      </c>
      <c r="AO1738" s="28" t="s">
        <v>81</v>
      </c>
      <c r="AP1738" s="28" t="s">
        <v>81</v>
      </c>
      <c r="AU1738" s="28" t="s">
        <v>165</v>
      </c>
      <c r="AY1738" s="28" t="s">
        <v>10717</v>
      </c>
    </row>
    <row r="1739" spans="1:51" x14ac:dyDescent="0.25">
      <c r="A1739" s="28">
        <v>644587</v>
      </c>
      <c r="B1739" s="28">
        <v>611195</v>
      </c>
      <c r="C1739" s="28" t="s">
        <v>9232</v>
      </c>
      <c r="D1739" s="28" t="s">
        <v>10718</v>
      </c>
      <c r="E1739" s="28" t="s">
        <v>94</v>
      </c>
      <c r="F1739" s="28" t="s">
        <v>10719</v>
      </c>
      <c r="G1739" s="28" t="s">
        <v>13</v>
      </c>
      <c r="H1739" s="28" t="s">
        <v>190</v>
      </c>
      <c r="I1739" s="28" t="s">
        <v>311</v>
      </c>
      <c r="J1739" s="28" t="s">
        <v>10720</v>
      </c>
      <c r="K1739" s="28" t="s">
        <v>10721</v>
      </c>
      <c r="L1739" s="28" t="s">
        <v>10722</v>
      </c>
      <c r="M1739" s="28" t="s">
        <v>1343</v>
      </c>
      <c r="N1739" s="28" t="s">
        <v>10723</v>
      </c>
      <c r="O1739" s="28" t="s">
        <v>10724</v>
      </c>
      <c r="Q1739" s="28" t="s">
        <v>10725</v>
      </c>
      <c r="R1739" s="28" t="s">
        <v>10726</v>
      </c>
      <c r="Z1739" s="28" t="s">
        <v>81</v>
      </c>
      <c r="AA1739" s="28" t="s">
        <v>82</v>
      </c>
      <c r="AE1739" s="28" t="s">
        <v>257</v>
      </c>
      <c r="AF1739" s="28" t="s">
        <v>198</v>
      </c>
      <c r="AG1739" s="28" t="s">
        <v>83</v>
      </c>
      <c r="AH1739" s="28" t="s">
        <v>81</v>
      </c>
      <c r="AJ1739" s="28" t="s">
        <v>84</v>
      </c>
      <c r="AK1739" s="28" t="s">
        <v>85</v>
      </c>
      <c r="AL1739" s="28" t="s">
        <v>10727</v>
      </c>
      <c r="AM1739" s="28" t="s">
        <v>10728</v>
      </c>
      <c r="AN1739" s="28" t="s">
        <v>163</v>
      </c>
      <c r="AO1739" s="28" t="s">
        <v>81</v>
      </c>
      <c r="AP1739" s="28" t="s">
        <v>81</v>
      </c>
      <c r="AU1739" s="28" t="s">
        <v>165</v>
      </c>
      <c r="AY1739" s="28" t="s">
        <v>10729</v>
      </c>
    </row>
    <row r="1740" spans="1:51" x14ac:dyDescent="0.25">
      <c r="A1740" s="28">
        <v>644696</v>
      </c>
      <c r="B1740" s="28">
        <v>533215</v>
      </c>
      <c r="C1740" s="28" t="s">
        <v>7928</v>
      </c>
      <c r="D1740" s="28" t="s">
        <v>10730</v>
      </c>
      <c r="E1740" s="28" t="s">
        <v>94</v>
      </c>
      <c r="F1740" s="28" t="s">
        <v>10731</v>
      </c>
      <c r="G1740" s="28" t="s">
        <v>13</v>
      </c>
      <c r="H1740" s="28" t="s">
        <v>550</v>
      </c>
      <c r="J1740" s="28" t="s">
        <v>8288</v>
      </c>
      <c r="K1740" s="28" t="s">
        <v>8289</v>
      </c>
      <c r="L1740" s="28" t="s">
        <v>8290</v>
      </c>
      <c r="M1740" s="28" t="s">
        <v>17</v>
      </c>
      <c r="N1740" s="28" t="s">
        <v>1643</v>
      </c>
      <c r="O1740" s="28" t="s">
        <v>9940</v>
      </c>
      <c r="Q1740" s="28" t="s">
        <v>9934</v>
      </c>
      <c r="R1740" s="28" t="s">
        <v>9942</v>
      </c>
      <c r="Z1740" s="28" t="s">
        <v>81</v>
      </c>
      <c r="AA1740" s="28" t="s">
        <v>364</v>
      </c>
      <c r="AE1740" s="28" t="s">
        <v>197</v>
      </c>
      <c r="AF1740" s="28" t="s">
        <v>198</v>
      </c>
      <c r="AG1740" s="28" t="s">
        <v>160</v>
      </c>
      <c r="AH1740" s="28" t="s">
        <v>81</v>
      </c>
      <c r="AJ1740" s="28" t="s">
        <v>84</v>
      </c>
      <c r="AK1740" s="28" t="s">
        <v>85</v>
      </c>
      <c r="AL1740" s="28" t="s">
        <v>10732</v>
      </c>
      <c r="AM1740" s="28" t="s">
        <v>10733</v>
      </c>
      <c r="AN1740" s="28" t="s">
        <v>163</v>
      </c>
      <c r="AO1740" s="28" t="s">
        <v>81</v>
      </c>
      <c r="AP1740" s="28" t="s">
        <v>81</v>
      </c>
      <c r="AU1740" s="28" t="s">
        <v>165</v>
      </c>
      <c r="AY1740" s="28" t="s">
        <v>10734</v>
      </c>
    </row>
    <row r="1741" spans="1:51" x14ac:dyDescent="0.25">
      <c r="A1741" s="28">
        <v>644703</v>
      </c>
      <c r="B1741" s="28">
        <v>633869</v>
      </c>
      <c r="C1741" s="28" t="s">
        <v>2793</v>
      </c>
      <c r="D1741" s="28" t="s">
        <v>10735</v>
      </c>
      <c r="E1741" s="28" t="s">
        <v>9</v>
      </c>
      <c r="F1741" s="28" t="s">
        <v>10736</v>
      </c>
      <c r="G1741" s="28" t="s">
        <v>13</v>
      </c>
      <c r="H1741" s="28" t="s">
        <v>550</v>
      </c>
      <c r="J1741" s="28" t="s">
        <v>2825</v>
      </c>
      <c r="K1741" s="28" t="s">
        <v>2826</v>
      </c>
      <c r="N1741" s="28" t="s">
        <v>642</v>
      </c>
      <c r="O1741" s="28" t="s">
        <v>10737</v>
      </c>
      <c r="Q1741" s="28" t="s">
        <v>10738</v>
      </c>
      <c r="R1741" s="28" t="s">
        <v>10739</v>
      </c>
      <c r="Z1741" s="28" t="s">
        <v>81</v>
      </c>
      <c r="AA1741" s="28" t="s">
        <v>82</v>
      </c>
      <c r="AE1741" s="28" t="s">
        <v>590</v>
      </c>
      <c r="AF1741" s="28" t="s">
        <v>198</v>
      </c>
      <c r="AG1741" s="28" t="s">
        <v>582</v>
      </c>
      <c r="AH1741" s="28" t="s">
        <v>81</v>
      </c>
      <c r="AJ1741" s="28" t="s">
        <v>84</v>
      </c>
      <c r="AK1741" s="28" t="s">
        <v>85</v>
      </c>
      <c r="AL1741" s="28" t="s">
        <v>10740</v>
      </c>
      <c r="AM1741" s="28" t="s">
        <v>10741</v>
      </c>
      <c r="AN1741" s="28" t="s">
        <v>163</v>
      </c>
      <c r="AO1741" s="28" t="s">
        <v>84</v>
      </c>
      <c r="AP1741" s="28" t="s">
        <v>1558</v>
      </c>
      <c r="AU1741" s="28" t="s">
        <v>165</v>
      </c>
      <c r="AV1741" s="28" t="s">
        <v>166</v>
      </c>
      <c r="AW1741" s="28" t="s">
        <v>1559</v>
      </c>
      <c r="AX1741" s="28" t="s">
        <v>1560</v>
      </c>
      <c r="AY1741" s="28" t="s">
        <v>10742</v>
      </c>
    </row>
    <row r="1742" spans="1:51" x14ac:dyDescent="0.25">
      <c r="A1742" s="28">
        <v>644710</v>
      </c>
      <c r="B1742" s="28">
        <v>565628</v>
      </c>
      <c r="C1742" s="28" t="s">
        <v>5836</v>
      </c>
      <c r="D1742" s="28" t="s">
        <v>10743</v>
      </c>
      <c r="E1742" s="28" t="s">
        <v>94</v>
      </c>
      <c r="F1742" s="28" t="s">
        <v>10744</v>
      </c>
      <c r="G1742" s="28" t="s">
        <v>13</v>
      </c>
      <c r="H1742" s="28" t="s">
        <v>550</v>
      </c>
      <c r="J1742" s="28" t="s">
        <v>8288</v>
      </c>
      <c r="K1742" s="28" t="s">
        <v>8289</v>
      </c>
      <c r="L1742" s="28" t="s">
        <v>8290</v>
      </c>
      <c r="M1742" s="28" t="s">
        <v>17</v>
      </c>
      <c r="N1742" s="28" t="s">
        <v>1463</v>
      </c>
      <c r="O1742" s="28" t="s">
        <v>10745</v>
      </c>
      <c r="Q1742" s="28" t="s">
        <v>10746</v>
      </c>
      <c r="R1742" s="28" t="s">
        <v>10747</v>
      </c>
      <c r="Z1742" s="28" t="s">
        <v>81</v>
      </c>
      <c r="AA1742" s="28" t="s">
        <v>364</v>
      </c>
      <c r="AE1742" s="28" t="s">
        <v>197</v>
      </c>
      <c r="AF1742" s="28" t="s">
        <v>198</v>
      </c>
      <c r="AG1742" s="28" t="s">
        <v>160</v>
      </c>
      <c r="AH1742" s="28" t="s">
        <v>81</v>
      </c>
      <c r="AJ1742" s="28" t="s">
        <v>84</v>
      </c>
      <c r="AK1742" s="28" t="s">
        <v>85</v>
      </c>
      <c r="AL1742" s="28" t="s">
        <v>10748</v>
      </c>
      <c r="AM1742" s="28" t="s">
        <v>10749</v>
      </c>
      <c r="AN1742" s="28" t="s">
        <v>163</v>
      </c>
      <c r="AO1742" s="28" t="s">
        <v>81</v>
      </c>
      <c r="AP1742" s="28" t="s">
        <v>81</v>
      </c>
      <c r="AU1742" s="28" t="s">
        <v>165</v>
      </c>
      <c r="AY1742" s="28" t="s">
        <v>10750</v>
      </c>
    </row>
    <row r="1743" spans="1:51" x14ac:dyDescent="0.25">
      <c r="A1743" s="28">
        <v>644769</v>
      </c>
      <c r="B1743" s="28">
        <v>395359</v>
      </c>
      <c r="C1743" s="28" t="s">
        <v>819</v>
      </c>
      <c r="D1743" s="28" t="s">
        <v>10751</v>
      </c>
      <c r="E1743" s="28" t="s">
        <v>9</v>
      </c>
      <c r="F1743" s="28" t="s">
        <v>10752</v>
      </c>
      <c r="G1743" s="28" t="s">
        <v>13</v>
      </c>
      <c r="H1743" s="28" t="s">
        <v>153</v>
      </c>
      <c r="I1743" s="28" t="s">
        <v>423</v>
      </c>
      <c r="J1743" s="28" t="s">
        <v>10753</v>
      </c>
      <c r="K1743" s="28" t="s">
        <v>10754</v>
      </c>
      <c r="N1743" s="28" t="s">
        <v>8043</v>
      </c>
      <c r="O1743" s="28" t="s">
        <v>10755</v>
      </c>
      <c r="Q1743" s="28" t="s">
        <v>10756</v>
      </c>
      <c r="R1743" s="28" t="s">
        <v>10757</v>
      </c>
      <c r="S1743" s="28" t="s">
        <v>10758</v>
      </c>
      <c r="V1743" s="28" t="s">
        <v>10759</v>
      </c>
      <c r="Z1743" s="28" t="s">
        <v>81</v>
      </c>
      <c r="AA1743" s="28" t="s">
        <v>814</v>
      </c>
      <c r="AB1743" s="28" t="s">
        <v>10760</v>
      </c>
      <c r="AC1743" s="28" t="s">
        <v>10761</v>
      </c>
      <c r="AE1743" s="28" t="s">
        <v>81</v>
      </c>
      <c r="AF1743" s="28" t="s">
        <v>81</v>
      </c>
      <c r="AG1743" s="28" t="s">
        <v>81</v>
      </c>
      <c r="AH1743" s="28" t="s">
        <v>81</v>
      </c>
      <c r="AJ1743" s="28" t="s">
        <v>84</v>
      </c>
      <c r="AK1743" s="28" t="s">
        <v>85</v>
      </c>
      <c r="AL1743" s="28" t="s">
        <v>10762</v>
      </c>
      <c r="AM1743" s="28" t="s">
        <v>10763</v>
      </c>
      <c r="AN1743" s="28" t="s">
        <v>163</v>
      </c>
      <c r="AO1743" s="28" t="s">
        <v>81</v>
      </c>
      <c r="AP1743" s="28" t="s">
        <v>81</v>
      </c>
      <c r="AU1743" s="28" t="s">
        <v>165</v>
      </c>
      <c r="AY1743" s="28" t="s">
        <v>10764</v>
      </c>
    </row>
    <row r="1744" spans="1:51" x14ac:dyDescent="0.25">
      <c r="A1744" s="28">
        <v>644775</v>
      </c>
      <c r="B1744" s="28">
        <v>539620</v>
      </c>
      <c r="C1744" s="28" t="s">
        <v>10765</v>
      </c>
      <c r="D1744" s="28" t="s">
        <v>10766</v>
      </c>
      <c r="E1744" s="28" t="s">
        <v>94</v>
      </c>
      <c r="F1744" s="28" t="s">
        <v>10767</v>
      </c>
      <c r="G1744" s="28" t="s">
        <v>13</v>
      </c>
      <c r="H1744" s="28" t="s">
        <v>153</v>
      </c>
      <c r="I1744" s="28" t="s">
        <v>191</v>
      </c>
      <c r="J1744" s="28" t="s">
        <v>10753</v>
      </c>
      <c r="K1744" s="28" t="s">
        <v>10754</v>
      </c>
      <c r="N1744" s="28" t="s">
        <v>10768</v>
      </c>
      <c r="O1744" s="28" t="s">
        <v>10755</v>
      </c>
      <c r="Q1744" s="28" t="s">
        <v>10756</v>
      </c>
      <c r="R1744" s="28" t="s">
        <v>10757</v>
      </c>
      <c r="S1744" s="28" t="s">
        <v>10769</v>
      </c>
      <c r="Z1744" s="28" t="s">
        <v>81</v>
      </c>
      <c r="AA1744" s="28" t="s">
        <v>814</v>
      </c>
      <c r="AB1744" s="28" t="s">
        <v>10760</v>
      </c>
      <c r="AC1744" s="28" t="s">
        <v>10761</v>
      </c>
      <c r="AE1744" s="28" t="s">
        <v>81</v>
      </c>
      <c r="AF1744" s="28" t="s">
        <v>81</v>
      </c>
      <c r="AG1744" s="28" t="s">
        <v>81</v>
      </c>
      <c r="AH1744" s="28" t="s">
        <v>81</v>
      </c>
      <c r="AJ1744" s="28" t="s">
        <v>84</v>
      </c>
      <c r="AK1744" s="28" t="s">
        <v>85</v>
      </c>
      <c r="AL1744" s="28" t="s">
        <v>10770</v>
      </c>
      <c r="AM1744" s="28" t="s">
        <v>10771</v>
      </c>
      <c r="AN1744" s="28" t="s">
        <v>163</v>
      </c>
      <c r="AO1744" s="28" t="s">
        <v>81</v>
      </c>
      <c r="AP1744" s="28" t="s">
        <v>81</v>
      </c>
      <c r="AU1744" s="28" t="s">
        <v>165</v>
      </c>
      <c r="AY1744" s="28" t="s">
        <v>10764</v>
      </c>
    </row>
    <row r="1745" spans="1:51" x14ac:dyDescent="0.25">
      <c r="A1745" s="28">
        <v>644777</v>
      </c>
      <c r="B1745" s="28">
        <v>539621</v>
      </c>
      <c r="C1745" s="28" t="s">
        <v>10772</v>
      </c>
      <c r="D1745" s="28" t="s">
        <v>10773</v>
      </c>
      <c r="E1745" s="28" t="s">
        <v>9</v>
      </c>
      <c r="F1745" s="28" t="s">
        <v>10774</v>
      </c>
      <c r="G1745" s="28" t="s">
        <v>13</v>
      </c>
      <c r="H1745" s="28" t="s">
        <v>153</v>
      </c>
      <c r="I1745" s="28" t="s">
        <v>311</v>
      </c>
      <c r="J1745" s="28" t="s">
        <v>10753</v>
      </c>
      <c r="K1745" s="28" t="s">
        <v>10754</v>
      </c>
      <c r="N1745" s="28" t="s">
        <v>3276</v>
      </c>
      <c r="O1745" s="28" t="s">
        <v>10775</v>
      </c>
      <c r="Q1745" s="28" t="s">
        <v>10756</v>
      </c>
      <c r="R1745" s="28" t="s">
        <v>10757</v>
      </c>
      <c r="S1745" s="28" t="s">
        <v>10758</v>
      </c>
      <c r="U1745" s="28" t="s">
        <v>10769</v>
      </c>
      <c r="Z1745" s="28" t="s">
        <v>81</v>
      </c>
      <c r="AA1745" s="28" t="s">
        <v>814</v>
      </c>
      <c r="AB1745" s="28" t="s">
        <v>10760</v>
      </c>
      <c r="AC1745" s="28" t="s">
        <v>10761</v>
      </c>
      <c r="AE1745" s="28" t="s">
        <v>81</v>
      </c>
      <c r="AF1745" s="28" t="s">
        <v>81</v>
      </c>
      <c r="AG1745" s="28" t="s">
        <v>81</v>
      </c>
      <c r="AH1745" s="28" t="s">
        <v>81</v>
      </c>
      <c r="AJ1745" s="28" t="s">
        <v>84</v>
      </c>
      <c r="AK1745" s="28" t="s">
        <v>85</v>
      </c>
      <c r="AL1745" s="28" t="s">
        <v>10776</v>
      </c>
      <c r="AM1745" s="28" t="s">
        <v>10777</v>
      </c>
      <c r="AN1745" s="28" t="s">
        <v>163</v>
      </c>
      <c r="AO1745" s="28" t="s">
        <v>81</v>
      </c>
      <c r="AP1745" s="28" t="s">
        <v>81</v>
      </c>
      <c r="AU1745" s="28" t="s">
        <v>165</v>
      </c>
      <c r="AY1745" s="28" t="s">
        <v>10764</v>
      </c>
    </row>
    <row r="1746" spans="1:51" x14ac:dyDescent="0.25">
      <c r="A1746" s="28">
        <v>644779</v>
      </c>
      <c r="B1746" s="28">
        <v>542270</v>
      </c>
      <c r="C1746" s="28" t="s">
        <v>116</v>
      </c>
      <c r="D1746" s="28" t="s">
        <v>10778</v>
      </c>
      <c r="E1746" s="28" t="s">
        <v>94</v>
      </c>
      <c r="F1746" s="28" t="s">
        <v>10779</v>
      </c>
      <c r="G1746" s="28" t="s">
        <v>13</v>
      </c>
      <c r="H1746" s="28" t="s">
        <v>153</v>
      </c>
      <c r="I1746" s="28" t="s">
        <v>311</v>
      </c>
      <c r="J1746" s="28" t="s">
        <v>10753</v>
      </c>
      <c r="K1746" s="28" t="s">
        <v>10754</v>
      </c>
      <c r="N1746" s="28" t="s">
        <v>10780</v>
      </c>
      <c r="O1746" s="28" t="s">
        <v>10775</v>
      </c>
      <c r="Q1746" s="28" t="s">
        <v>10756</v>
      </c>
      <c r="R1746" s="28" t="s">
        <v>10757</v>
      </c>
      <c r="S1746" s="28" t="s">
        <v>10758</v>
      </c>
      <c r="U1746" s="28" t="s">
        <v>10758</v>
      </c>
      <c r="V1746" s="28" t="s">
        <v>10781</v>
      </c>
      <c r="Z1746" s="28" t="s">
        <v>81</v>
      </c>
      <c r="AA1746" s="28" t="s">
        <v>814</v>
      </c>
      <c r="AB1746" s="28" t="s">
        <v>10760</v>
      </c>
      <c r="AC1746" s="28" t="s">
        <v>10761</v>
      </c>
      <c r="AE1746" s="28" t="s">
        <v>81</v>
      </c>
      <c r="AF1746" s="28" t="s">
        <v>81</v>
      </c>
      <c r="AG1746" s="28" t="s">
        <v>81</v>
      </c>
      <c r="AH1746" s="28" t="s">
        <v>81</v>
      </c>
      <c r="AJ1746" s="28" t="s">
        <v>84</v>
      </c>
      <c r="AK1746" s="28" t="s">
        <v>85</v>
      </c>
      <c r="AL1746" s="28" t="s">
        <v>10782</v>
      </c>
      <c r="AM1746" s="28" t="s">
        <v>10783</v>
      </c>
      <c r="AN1746" s="28" t="s">
        <v>163</v>
      </c>
      <c r="AO1746" s="28" t="s">
        <v>81</v>
      </c>
      <c r="AP1746" s="28" t="s">
        <v>81</v>
      </c>
      <c r="AU1746" s="28" t="s">
        <v>165</v>
      </c>
      <c r="AY1746" s="28" t="s">
        <v>10764</v>
      </c>
    </row>
    <row r="1747" spans="1:51" x14ac:dyDescent="0.25">
      <c r="A1747" s="28">
        <v>644787</v>
      </c>
      <c r="B1747" s="28">
        <v>564256</v>
      </c>
      <c r="C1747" s="28" t="s">
        <v>10784</v>
      </c>
      <c r="D1747" s="28" t="s">
        <v>10785</v>
      </c>
      <c r="E1747" s="28" t="s">
        <v>94</v>
      </c>
      <c r="F1747" s="28" t="s">
        <v>10786</v>
      </c>
      <c r="G1747" s="28" t="s">
        <v>13</v>
      </c>
      <c r="H1747" s="28" t="s">
        <v>153</v>
      </c>
      <c r="I1747" s="28" t="s">
        <v>311</v>
      </c>
      <c r="J1747" s="28" t="s">
        <v>10753</v>
      </c>
      <c r="K1747" s="28" t="s">
        <v>10754</v>
      </c>
      <c r="N1747" s="28" t="s">
        <v>10787</v>
      </c>
      <c r="O1747" s="28" t="s">
        <v>10755</v>
      </c>
      <c r="Q1747" s="28" t="s">
        <v>10756</v>
      </c>
      <c r="R1747" s="28" t="s">
        <v>10757</v>
      </c>
      <c r="V1747" s="28" t="s">
        <v>10781</v>
      </c>
      <c r="Z1747" s="28" t="s">
        <v>81</v>
      </c>
      <c r="AA1747" s="28" t="s">
        <v>814</v>
      </c>
      <c r="AB1747" s="28" t="s">
        <v>10760</v>
      </c>
      <c r="AC1747" s="28" t="s">
        <v>10761</v>
      </c>
      <c r="AE1747" s="28" t="s">
        <v>81</v>
      </c>
      <c r="AF1747" s="28" t="s">
        <v>81</v>
      </c>
      <c r="AG1747" s="28" t="s">
        <v>81</v>
      </c>
      <c r="AH1747" s="28" t="s">
        <v>81</v>
      </c>
      <c r="AJ1747" s="28" t="s">
        <v>84</v>
      </c>
      <c r="AK1747" s="28" t="s">
        <v>85</v>
      </c>
      <c r="AL1747" s="28" t="s">
        <v>10788</v>
      </c>
      <c r="AM1747" s="28" t="s">
        <v>10789</v>
      </c>
      <c r="AN1747" s="28" t="s">
        <v>163</v>
      </c>
      <c r="AO1747" s="28" t="s">
        <v>81</v>
      </c>
      <c r="AP1747" s="28" t="s">
        <v>81</v>
      </c>
      <c r="AU1747" s="28" t="s">
        <v>165</v>
      </c>
      <c r="AY1747" s="28" t="s">
        <v>10764</v>
      </c>
    </row>
    <row r="1748" spans="1:51" x14ac:dyDescent="0.25">
      <c r="A1748" s="28">
        <v>644788</v>
      </c>
      <c r="B1748" s="28">
        <v>564253</v>
      </c>
      <c r="C1748" s="28" t="s">
        <v>5001</v>
      </c>
      <c r="D1748" s="28" t="s">
        <v>6696</v>
      </c>
      <c r="E1748" s="28" t="s">
        <v>94</v>
      </c>
      <c r="F1748" s="28" t="s">
        <v>10790</v>
      </c>
      <c r="G1748" s="28" t="s">
        <v>13</v>
      </c>
      <c r="H1748" s="28" t="s">
        <v>153</v>
      </c>
      <c r="I1748" s="28" t="s">
        <v>311</v>
      </c>
      <c r="J1748" s="28" t="s">
        <v>10753</v>
      </c>
      <c r="K1748" s="28" t="s">
        <v>10754</v>
      </c>
      <c r="N1748" s="28" t="s">
        <v>10791</v>
      </c>
      <c r="O1748" s="28" t="s">
        <v>10755</v>
      </c>
      <c r="Q1748" s="28" t="s">
        <v>10756</v>
      </c>
      <c r="R1748" s="28" t="s">
        <v>10757</v>
      </c>
      <c r="V1748" s="28" t="s">
        <v>10781</v>
      </c>
      <c r="Z1748" s="28" t="s">
        <v>81</v>
      </c>
      <c r="AA1748" s="28" t="s">
        <v>814</v>
      </c>
      <c r="AB1748" s="28" t="s">
        <v>10760</v>
      </c>
      <c r="AC1748" s="28" t="s">
        <v>10761</v>
      </c>
      <c r="AE1748" s="28" t="s">
        <v>81</v>
      </c>
      <c r="AF1748" s="28" t="s">
        <v>81</v>
      </c>
      <c r="AG1748" s="28" t="s">
        <v>81</v>
      </c>
      <c r="AH1748" s="28" t="s">
        <v>81</v>
      </c>
      <c r="AJ1748" s="28" t="s">
        <v>84</v>
      </c>
      <c r="AK1748" s="28" t="s">
        <v>85</v>
      </c>
      <c r="AL1748" s="28" t="s">
        <v>10792</v>
      </c>
      <c r="AM1748" s="28" t="s">
        <v>10789</v>
      </c>
      <c r="AN1748" s="28" t="s">
        <v>163</v>
      </c>
      <c r="AO1748" s="28" t="s">
        <v>81</v>
      </c>
      <c r="AP1748" s="28" t="s">
        <v>81</v>
      </c>
      <c r="AU1748" s="28" t="s">
        <v>165</v>
      </c>
      <c r="AY1748" s="28" t="s">
        <v>10764</v>
      </c>
    </row>
    <row r="1749" spans="1:51" x14ac:dyDescent="0.25">
      <c r="A1749" s="28">
        <v>644792</v>
      </c>
      <c r="B1749" s="28">
        <v>564257</v>
      </c>
      <c r="C1749" s="28" t="s">
        <v>2523</v>
      </c>
      <c r="D1749" s="28" t="s">
        <v>10793</v>
      </c>
      <c r="E1749" s="28" t="s">
        <v>94</v>
      </c>
      <c r="F1749" s="28" t="s">
        <v>10794</v>
      </c>
      <c r="G1749" s="28" t="s">
        <v>13</v>
      </c>
      <c r="H1749" s="28" t="s">
        <v>153</v>
      </c>
      <c r="I1749" s="28" t="s">
        <v>311</v>
      </c>
      <c r="J1749" s="28" t="s">
        <v>10753</v>
      </c>
      <c r="K1749" s="28" t="s">
        <v>10754</v>
      </c>
      <c r="N1749" s="28" t="s">
        <v>10795</v>
      </c>
      <c r="O1749" s="28" t="s">
        <v>10755</v>
      </c>
      <c r="Q1749" s="28" t="s">
        <v>10756</v>
      </c>
      <c r="R1749" s="28" t="s">
        <v>10757</v>
      </c>
      <c r="V1749" s="28" t="s">
        <v>10781</v>
      </c>
      <c r="Z1749" s="28" t="s">
        <v>81</v>
      </c>
      <c r="AA1749" s="28" t="s">
        <v>814</v>
      </c>
      <c r="AB1749" s="28" t="s">
        <v>10760</v>
      </c>
      <c r="AC1749" s="28" t="s">
        <v>10761</v>
      </c>
      <c r="AE1749" s="28" t="s">
        <v>81</v>
      </c>
      <c r="AF1749" s="28" t="s">
        <v>81</v>
      </c>
      <c r="AG1749" s="28" t="s">
        <v>81</v>
      </c>
      <c r="AH1749" s="28" t="s">
        <v>81</v>
      </c>
      <c r="AJ1749" s="28" t="s">
        <v>84</v>
      </c>
      <c r="AK1749" s="28" t="s">
        <v>85</v>
      </c>
      <c r="AL1749" s="28" t="s">
        <v>10796</v>
      </c>
      <c r="AM1749" s="28" t="s">
        <v>10797</v>
      </c>
      <c r="AN1749" s="28" t="s">
        <v>163</v>
      </c>
      <c r="AO1749" s="28" t="s">
        <v>81</v>
      </c>
      <c r="AP1749" s="28" t="s">
        <v>81</v>
      </c>
      <c r="AU1749" s="28" t="s">
        <v>165</v>
      </c>
      <c r="AY1749" s="28" t="s">
        <v>10764</v>
      </c>
    </row>
    <row r="1750" spans="1:51" x14ac:dyDescent="0.25">
      <c r="A1750" s="28">
        <v>644795</v>
      </c>
      <c r="B1750" s="28">
        <v>567841</v>
      </c>
      <c r="C1750" s="28" t="s">
        <v>274</v>
      </c>
      <c r="D1750" s="28" t="s">
        <v>10798</v>
      </c>
      <c r="E1750" s="28" t="s">
        <v>94</v>
      </c>
      <c r="F1750" s="28" t="s">
        <v>10799</v>
      </c>
      <c r="G1750" s="28" t="s">
        <v>13</v>
      </c>
      <c r="H1750" s="28" t="s">
        <v>153</v>
      </c>
      <c r="I1750" s="28" t="s">
        <v>191</v>
      </c>
      <c r="J1750" s="28" t="s">
        <v>10753</v>
      </c>
      <c r="K1750" s="28" t="s">
        <v>10754</v>
      </c>
      <c r="N1750" s="28" t="s">
        <v>10800</v>
      </c>
      <c r="O1750" s="28" t="s">
        <v>10755</v>
      </c>
      <c r="Q1750" s="28" t="s">
        <v>10756</v>
      </c>
      <c r="R1750" s="28" t="s">
        <v>10757</v>
      </c>
      <c r="S1750" s="28" t="s">
        <v>10758</v>
      </c>
      <c r="V1750" s="28" t="s">
        <v>10781</v>
      </c>
      <c r="Z1750" s="28" t="s">
        <v>81</v>
      </c>
      <c r="AA1750" s="28" t="s">
        <v>814</v>
      </c>
      <c r="AB1750" s="28" t="s">
        <v>10760</v>
      </c>
      <c r="AC1750" s="28" t="s">
        <v>10801</v>
      </c>
      <c r="AE1750" s="28" t="s">
        <v>81</v>
      </c>
      <c r="AF1750" s="28" t="s">
        <v>81</v>
      </c>
      <c r="AG1750" s="28" t="s">
        <v>81</v>
      </c>
      <c r="AH1750" s="28" t="s">
        <v>81</v>
      </c>
      <c r="AJ1750" s="28" t="s">
        <v>84</v>
      </c>
      <c r="AK1750" s="28" t="s">
        <v>85</v>
      </c>
      <c r="AL1750" s="28" t="s">
        <v>10802</v>
      </c>
      <c r="AM1750" s="28" t="s">
        <v>10803</v>
      </c>
      <c r="AN1750" s="28" t="s">
        <v>163</v>
      </c>
      <c r="AO1750" s="28" t="s">
        <v>81</v>
      </c>
      <c r="AP1750" s="28" t="s">
        <v>81</v>
      </c>
      <c r="AU1750" s="28" t="s">
        <v>165</v>
      </c>
      <c r="AY1750" s="28" t="s">
        <v>10764</v>
      </c>
    </row>
    <row r="1751" spans="1:51" x14ac:dyDescent="0.25">
      <c r="A1751" s="28">
        <v>644796</v>
      </c>
      <c r="B1751" s="28">
        <v>566832</v>
      </c>
      <c r="C1751" s="28" t="s">
        <v>10082</v>
      </c>
      <c r="D1751" s="28" t="s">
        <v>10804</v>
      </c>
      <c r="E1751" s="28" t="s">
        <v>94</v>
      </c>
      <c r="F1751" s="28" t="s">
        <v>10805</v>
      </c>
      <c r="G1751" s="28" t="s">
        <v>13</v>
      </c>
      <c r="H1751" s="28" t="s">
        <v>153</v>
      </c>
      <c r="I1751" s="28" t="s">
        <v>311</v>
      </c>
      <c r="J1751" s="28" t="s">
        <v>10753</v>
      </c>
      <c r="K1751" s="28" t="s">
        <v>10754</v>
      </c>
      <c r="N1751" s="28" t="s">
        <v>10806</v>
      </c>
      <c r="O1751" s="28" t="s">
        <v>10775</v>
      </c>
      <c r="Q1751" s="28" t="s">
        <v>10756</v>
      </c>
      <c r="R1751" s="28" t="s">
        <v>10757</v>
      </c>
      <c r="S1751" s="28" t="s">
        <v>10758</v>
      </c>
      <c r="V1751" s="28" t="s">
        <v>10781</v>
      </c>
      <c r="Z1751" s="28" t="s">
        <v>81</v>
      </c>
      <c r="AA1751" s="28" t="s">
        <v>814</v>
      </c>
      <c r="AB1751" s="28" t="s">
        <v>10760</v>
      </c>
      <c r="AC1751" s="28" t="s">
        <v>10761</v>
      </c>
      <c r="AE1751" s="28" t="s">
        <v>81</v>
      </c>
      <c r="AF1751" s="28" t="s">
        <v>81</v>
      </c>
      <c r="AG1751" s="28" t="s">
        <v>81</v>
      </c>
      <c r="AH1751" s="28" t="s">
        <v>81</v>
      </c>
      <c r="AJ1751" s="28" t="s">
        <v>84</v>
      </c>
      <c r="AK1751" s="28" t="s">
        <v>85</v>
      </c>
      <c r="AL1751" s="28" t="s">
        <v>10807</v>
      </c>
      <c r="AM1751" s="28" t="s">
        <v>10808</v>
      </c>
      <c r="AN1751" s="28" t="s">
        <v>163</v>
      </c>
      <c r="AO1751" s="28" t="s">
        <v>81</v>
      </c>
      <c r="AP1751" s="28" t="s">
        <v>81</v>
      </c>
      <c r="AU1751" s="28" t="s">
        <v>165</v>
      </c>
      <c r="AY1751" s="28" t="s">
        <v>10764</v>
      </c>
    </row>
    <row r="1752" spans="1:51" x14ac:dyDescent="0.25">
      <c r="A1752" s="28">
        <v>644799</v>
      </c>
      <c r="B1752" s="28">
        <v>603321</v>
      </c>
      <c r="C1752" s="28" t="s">
        <v>10809</v>
      </c>
      <c r="D1752" s="28" t="s">
        <v>10810</v>
      </c>
      <c r="E1752" s="28" t="s">
        <v>94</v>
      </c>
      <c r="F1752" s="28" t="s">
        <v>2494</v>
      </c>
      <c r="G1752" s="28" t="s">
        <v>13</v>
      </c>
      <c r="H1752" s="28" t="s">
        <v>153</v>
      </c>
      <c r="I1752" s="28" t="s">
        <v>423</v>
      </c>
      <c r="J1752" s="28" t="s">
        <v>10753</v>
      </c>
      <c r="K1752" s="28" t="s">
        <v>10754</v>
      </c>
      <c r="N1752" s="28" t="s">
        <v>7533</v>
      </c>
      <c r="O1752" s="28" t="s">
        <v>10755</v>
      </c>
      <c r="Q1752" s="28" t="s">
        <v>10756</v>
      </c>
      <c r="R1752" s="28" t="s">
        <v>10757</v>
      </c>
      <c r="S1752" s="28" t="s">
        <v>10758</v>
      </c>
      <c r="V1752" s="28" t="s">
        <v>10781</v>
      </c>
      <c r="Z1752" s="28" t="s">
        <v>81</v>
      </c>
      <c r="AA1752" s="28" t="s">
        <v>814</v>
      </c>
      <c r="AB1752" s="28" t="s">
        <v>10760</v>
      </c>
      <c r="AC1752" s="28" t="s">
        <v>10761</v>
      </c>
      <c r="AE1752" s="28" t="s">
        <v>81</v>
      </c>
      <c r="AF1752" s="28" t="s">
        <v>81</v>
      </c>
      <c r="AG1752" s="28" t="s">
        <v>81</v>
      </c>
      <c r="AH1752" s="28" t="s">
        <v>81</v>
      </c>
      <c r="AJ1752" s="28" t="s">
        <v>84</v>
      </c>
      <c r="AK1752" s="28" t="s">
        <v>85</v>
      </c>
      <c r="AL1752" s="28" t="s">
        <v>10811</v>
      </c>
      <c r="AM1752" s="28" t="s">
        <v>10812</v>
      </c>
      <c r="AN1752" s="28" t="s">
        <v>163</v>
      </c>
      <c r="AO1752" s="28" t="s">
        <v>81</v>
      </c>
      <c r="AP1752" s="28" t="s">
        <v>81</v>
      </c>
      <c r="AU1752" s="28" t="s">
        <v>165</v>
      </c>
      <c r="AY1752" s="28" t="s">
        <v>10813</v>
      </c>
    </row>
    <row r="1753" spans="1:51" x14ac:dyDescent="0.25">
      <c r="A1753" s="28">
        <v>644802</v>
      </c>
      <c r="B1753" s="28">
        <v>569417</v>
      </c>
      <c r="C1753" s="28" t="s">
        <v>274</v>
      </c>
      <c r="D1753" s="28" t="s">
        <v>10814</v>
      </c>
      <c r="E1753" s="28" t="s">
        <v>94</v>
      </c>
      <c r="F1753" s="28" t="s">
        <v>10815</v>
      </c>
      <c r="G1753" s="28" t="s">
        <v>13</v>
      </c>
      <c r="H1753" s="28" t="s">
        <v>153</v>
      </c>
      <c r="I1753" s="28" t="s">
        <v>311</v>
      </c>
      <c r="J1753" s="28" t="s">
        <v>10753</v>
      </c>
      <c r="K1753" s="28" t="s">
        <v>10754</v>
      </c>
      <c r="N1753" s="28" t="s">
        <v>10816</v>
      </c>
      <c r="O1753" s="28" t="s">
        <v>10775</v>
      </c>
      <c r="Q1753" s="28" t="s">
        <v>10756</v>
      </c>
      <c r="R1753" s="28" t="s">
        <v>10757</v>
      </c>
      <c r="S1753" s="28" t="s">
        <v>10758</v>
      </c>
      <c r="V1753" s="28" t="s">
        <v>10781</v>
      </c>
      <c r="Z1753" s="28" t="s">
        <v>81</v>
      </c>
      <c r="AA1753" s="28" t="s">
        <v>814</v>
      </c>
      <c r="AB1753" s="28" t="s">
        <v>10760</v>
      </c>
      <c r="AC1753" s="28" t="s">
        <v>10761</v>
      </c>
      <c r="AE1753" s="28" t="s">
        <v>81</v>
      </c>
      <c r="AF1753" s="28" t="s">
        <v>81</v>
      </c>
      <c r="AG1753" s="28" t="s">
        <v>81</v>
      </c>
      <c r="AH1753" s="28" t="s">
        <v>81</v>
      </c>
      <c r="AJ1753" s="28" t="s">
        <v>84</v>
      </c>
      <c r="AK1753" s="28" t="s">
        <v>85</v>
      </c>
      <c r="AL1753" s="28" t="s">
        <v>10817</v>
      </c>
      <c r="AM1753" s="28" t="s">
        <v>10818</v>
      </c>
      <c r="AN1753" s="28" t="s">
        <v>163</v>
      </c>
      <c r="AO1753" s="28" t="s">
        <v>81</v>
      </c>
      <c r="AP1753" s="28" t="s">
        <v>81</v>
      </c>
      <c r="AU1753" s="28" t="s">
        <v>165</v>
      </c>
      <c r="AY1753" s="28" t="s">
        <v>10764</v>
      </c>
    </row>
    <row r="1754" spans="1:51" x14ac:dyDescent="0.25">
      <c r="A1754" s="28">
        <v>644808</v>
      </c>
      <c r="B1754" s="28">
        <v>633914</v>
      </c>
      <c r="C1754" s="28" t="s">
        <v>2457</v>
      </c>
      <c r="D1754" s="28" t="s">
        <v>10819</v>
      </c>
      <c r="E1754" s="28" t="s">
        <v>94</v>
      </c>
      <c r="F1754" s="28" t="s">
        <v>2464</v>
      </c>
      <c r="G1754" s="28" t="s">
        <v>13</v>
      </c>
      <c r="H1754" s="28" t="s">
        <v>153</v>
      </c>
      <c r="I1754" s="28" t="s">
        <v>311</v>
      </c>
      <c r="J1754" s="28" t="s">
        <v>10753</v>
      </c>
      <c r="K1754" s="28" t="s">
        <v>10754</v>
      </c>
      <c r="N1754" s="28" t="s">
        <v>722</v>
      </c>
      <c r="O1754" s="28" t="s">
        <v>10820</v>
      </c>
      <c r="Q1754" s="28" t="s">
        <v>10756</v>
      </c>
      <c r="R1754" s="28" t="s">
        <v>10821</v>
      </c>
      <c r="S1754" s="28" t="s">
        <v>10769</v>
      </c>
      <c r="Z1754" s="28" t="s">
        <v>81</v>
      </c>
      <c r="AA1754" s="28" t="s">
        <v>814</v>
      </c>
      <c r="AE1754" s="28" t="s">
        <v>81</v>
      </c>
      <c r="AF1754" s="28" t="s">
        <v>81</v>
      </c>
      <c r="AG1754" s="28" t="s">
        <v>81</v>
      </c>
      <c r="AH1754" s="28" t="s">
        <v>81</v>
      </c>
      <c r="AJ1754" s="28" t="s">
        <v>84</v>
      </c>
      <c r="AK1754" s="28" t="s">
        <v>85</v>
      </c>
      <c r="AL1754" s="28" t="s">
        <v>10822</v>
      </c>
      <c r="AM1754" s="28" t="s">
        <v>10823</v>
      </c>
      <c r="AN1754" s="28" t="s">
        <v>163</v>
      </c>
      <c r="AU1754" s="28" t="s">
        <v>165</v>
      </c>
      <c r="AY1754" s="28" t="s">
        <v>10824</v>
      </c>
    </row>
    <row r="1755" spans="1:51" x14ac:dyDescent="0.25">
      <c r="A1755" s="28">
        <v>644811</v>
      </c>
      <c r="B1755" s="28">
        <v>633915</v>
      </c>
      <c r="C1755" s="28" t="s">
        <v>2373</v>
      </c>
      <c r="D1755" s="28" t="s">
        <v>10825</v>
      </c>
      <c r="E1755" s="28" t="s">
        <v>94</v>
      </c>
      <c r="F1755" s="28" t="s">
        <v>10826</v>
      </c>
      <c r="G1755" s="28" t="s">
        <v>13</v>
      </c>
      <c r="H1755" s="28" t="s">
        <v>153</v>
      </c>
      <c r="I1755" s="28" t="s">
        <v>311</v>
      </c>
      <c r="J1755" s="28" t="s">
        <v>10753</v>
      </c>
      <c r="K1755" s="28" t="s">
        <v>10754</v>
      </c>
      <c r="N1755" s="28" t="s">
        <v>642</v>
      </c>
      <c r="O1755" s="28" t="s">
        <v>10827</v>
      </c>
      <c r="Q1755" s="28" t="s">
        <v>10756</v>
      </c>
      <c r="R1755" s="28" t="s">
        <v>10821</v>
      </c>
      <c r="S1755" s="28" t="s">
        <v>10769</v>
      </c>
      <c r="Z1755" s="28" t="s">
        <v>81</v>
      </c>
      <c r="AA1755" s="28" t="s">
        <v>814</v>
      </c>
      <c r="AE1755" s="28" t="s">
        <v>81</v>
      </c>
      <c r="AF1755" s="28" t="s">
        <v>81</v>
      </c>
      <c r="AG1755" s="28" t="s">
        <v>81</v>
      </c>
      <c r="AH1755" s="28" t="s">
        <v>81</v>
      </c>
      <c r="AJ1755" s="28" t="s">
        <v>84</v>
      </c>
      <c r="AK1755" s="28" t="s">
        <v>85</v>
      </c>
      <c r="AL1755" s="28" t="s">
        <v>10828</v>
      </c>
      <c r="AM1755" s="28" t="s">
        <v>10829</v>
      </c>
      <c r="AN1755" s="28" t="s">
        <v>163</v>
      </c>
      <c r="AO1755" s="28" t="s">
        <v>84</v>
      </c>
      <c r="AP1755" s="28" t="s">
        <v>164</v>
      </c>
      <c r="AU1755" s="28" t="s">
        <v>165</v>
      </c>
      <c r="AV1755" s="28" t="s">
        <v>166</v>
      </c>
      <c r="AW1755" s="28" t="s">
        <v>167</v>
      </c>
      <c r="AX1755" s="28" t="s">
        <v>168</v>
      </c>
      <c r="AY1755" s="28" t="s">
        <v>10824</v>
      </c>
    </row>
    <row r="1756" spans="1:51" x14ac:dyDescent="0.25">
      <c r="A1756" s="28">
        <v>644813</v>
      </c>
      <c r="B1756" s="28">
        <v>633916</v>
      </c>
      <c r="C1756" s="28" t="s">
        <v>2300</v>
      </c>
      <c r="D1756" s="28" t="s">
        <v>7836</v>
      </c>
      <c r="E1756" s="28" t="s">
        <v>94</v>
      </c>
      <c r="F1756" s="28" t="s">
        <v>10830</v>
      </c>
      <c r="G1756" s="28" t="s">
        <v>13</v>
      </c>
      <c r="H1756" s="28" t="s">
        <v>153</v>
      </c>
      <c r="I1756" s="28" t="s">
        <v>311</v>
      </c>
      <c r="J1756" s="28" t="s">
        <v>10753</v>
      </c>
      <c r="K1756" s="28" t="s">
        <v>10754</v>
      </c>
      <c r="N1756" s="28" t="s">
        <v>5624</v>
      </c>
      <c r="O1756" s="28" t="s">
        <v>10827</v>
      </c>
      <c r="Q1756" s="28" t="s">
        <v>10756</v>
      </c>
      <c r="R1756" s="28" t="s">
        <v>10821</v>
      </c>
      <c r="S1756" s="28" t="s">
        <v>10769</v>
      </c>
      <c r="Z1756" s="28" t="s">
        <v>81</v>
      </c>
      <c r="AA1756" s="28" t="s">
        <v>814</v>
      </c>
      <c r="AE1756" s="28" t="s">
        <v>81</v>
      </c>
      <c r="AF1756" s="28" t="s">
        <v>81</v>
      </c>
      <c r="AG1756" s="28" t="s">
        <v>81</v>
      </c>
      <c r="AH1756" s="28" t="s">
        <v>81</v>
      </c>
      <c r="AJ1756" s="28" t="s">
        <v>84</v>
      </c>
      <c r="AK1756" s="28" t="s">
        <v>85</v>
      </c>
      <c r="AL1756" s="28" t="s">
        <v>10831</v>
      </c>
      <c r="AM1756" s="28" t="s">
        <v>10832</v>
      </c>
      <c r="AN1756" s="28" t="s">
        <v>163</v>
      </c>
      <c r="AO1756" s="28" t="s">
        <v>84</v>
      </c>
      <c r="AP1756" s="28" t="s">
        <v>164</v>
      </c>
      <c r="AU1756" s="28" t="s">
        <v>165</v>
      </c>
      <c r="AV1756" s="28" t="s">
        <v>166</v>
      </c>
      <c r="AW1756" s="28" t="s">
        <v>167</v>
      </c>
      <c r="AX1756" s="28" t="s">
        <v>168</v>
      </c>
      <c r="AY1756" s="28" t="s">
        <v>10824</v>
      </c>
    </row>
    <row r="1757" spans="1:51" x14ac:dyDescent="0.25">
      <c r="A1757" s="28">
        <v>644815</v>
      </c>
      <c r="B1757" s="28">
        <v>604484</v>
      </c>
      <c r="C1757" s="28" t="s">
        <v>2751</v>
      </c>
      <c r="D1757" s="28" t="s">
        <v>10833</v>
      </c>
      <c r="E1757" s="28" t="s">
        <v>94</v>
      </c>
      <c r="F1757" s="28" t="s">
        <v>10834</v>
      </c>
      <c r="G1757" s="28" t="s">
        <v>13</v>
      </c>
      <c r="H1757" s="28" t="s">
        <v>153</v>
      </c>
      <c r="I1757" s="28" t="s">
        <v>191</v>
      </c>
      <c r="J1757" s="28" t="s">
        <v>10753</v>
      </c>
      <c r="K1757" s="28" t="s">
        <v>10754</v>
      </c>
      <c r="N1757" s="28" t="s">
        <v>3728</v>
      </c>
      <c r="O1757" s="28" t="s">
        <v>10755</v>
      </c>
      <c r="Q1757" s="28" t="s">
        <v>10756</v>
      </c>
      <c r="R1757" s="28" t="s">
        <v>10757</v>
      </c>
      <c r="S1757" s="28" t="s">
        <v>10758</v>
      </c>
      <c r="Z1757" s="28" t="s">
        <v>81</v>
      </c>
      <c r="AA1757" s="28" t="s">
        <v>814</v>
      </c>
      <c r="AB1757" s="28" t="s">
        <v>10760</v>
      </c>
      <c r="AC1757" s="28" t="s">
        <v>10761</v>
      </c>
      <c r="AE1757" s="28" t="s">
        <v>81</v>
      </c>
      <c r="AF1757" s="28" t="s">
        <v>81</v>
      </c>
      <c r="AG1757" s="28" t="s">
        <v>81</v>
      </c>
      <c r="AH1757" s="28" t="s">
        <v>81</v>
      </c>
      <c r="AJ1757" s="28" t="s">
        <v>84</v>
      </c>
      <c r="AK1757" s="28" t="s">
        <v>85</v>
      </c>
      <c r="AL1757" s="28" t="s">
        <v>10835</v>
      </c>
      <c r="AM1757" s="28" t="s">
        <v>10836</v>
      </c>
      <c r="AN1757" s="28" t="s">
        <v>163</v>
      </c>
      <c r="AO1757" s="28" t="s">
        <v>81</v>
      </c>
      <c r="AP1757" s="28" t="s">
        <v>81</v>
      </c>
      <c r="AU1757" s="28" t="s">
        <v>165</v>
      </c>
      <c r="AY1757" s="28" t="s">
        <v>10813</v>
      </c>
    </row>
    <row r="1758" spans="1:51" x14ac:dyDescent="0.25">
      <c r="A1758" s="28">
        <v>644816</v>
      </c>
      <c r="B1758" s="28">
        <v>633917</v>
      </c>
      <c r="C1758" s="28" t="s">
        <v>10837</v>
      </c>
      <c r="D1758" s="28" t="s">
        <v>10838</v>
      </c>
      <c r="E1758" s="28" t="s">
        <v>9</v>
      </c>
      <c r="F1758" s="28" t="s">
        <v>10839</v>
      </c>
      <c r="G1758" s="28" t="s">
        <v>13</v>
      </c>
      <c r="H1758" s="28" t="s">
        <v>153</v>
      </c>
      <c r="I1758" s="28" t="s">
        <v>311</v>
      </c>
      <c r="J1758" s="28" t="s">
        <v>10753</v>
      </c>
      <c r="K1758" s="28" t="s">
        <v>10754</v>
      </c>
      <c r="N1758" s="28" t="s">
        <v>9467</v>
      </c>
      <c r="O1758" s="28" t="s">
        <v>10827</v>
      </c>
      <c r="Q1758" s="28" t="s">
        <v>10756</v>
      </c>
      <c r="R1758" s="28" t="s">
        <v>10821</v>
      </c>
      <c r="S1758" s="28" t="s">
        <v>10769</v>
      </c>
      <c r="Z1758" s="28" t="s">
        <v>81</v>
      </c>
      <c r="AA1758" s="28" t="s">
        <v>814</v>
      </c>
      <c r="AE1758" s="28" t="s">
        <v>81</v>
      </c>
      <c r="AF1758" s="28" t="s">
        <v>81</v>
      </c>
      <c r="AG1758" s="28" t="s">
        <v>81</v>
      </c>
      <c r="AH1758" s="28" t="s">
        <v>81</v>
      </c>
      <c r="AJ1758" s="28" t="s">
        <v>84</v>
      </c>
      <c r="AK1758" s="28" t="s">
        <v>85</v>
      </c>
      <c r="AL1758" s="28" t="s">
        <v>10840</v>
      </c>
      <c r="AM1758" s="28" t="s">
        <v>10841</v>
      </c>
      <c r="AN1758" s="28" t="s">
        <v>163</v>
      </c>
      <c r="AO1758" s="28" t="s">
        <v>84</v>
      </c>
      <c r="AP1758" s="28" t="s">
        <v>164</v>
      </c>
      <c r="AU1758" s="28" t="s">
        <v>165</v>
      </c>
      <c r="AV1758" s="28" t="s">
        <v>166</v>
      </c>
      <c r="AW1758" s="28" t="s">
        <v>167</v>
      </c>
      <c r="AX1758" s="28" t="s">
        <v>168</v>
      </c>
      <c r="AY1758" s="28" t="s">
        <v>10824</v>
      </c>
    </row>
    <row r="1759" spans="1:51" x14ac:dyDescent="0.25">
      <c r="A1759" s="28">
        <v>644817</v>
      </c>
      <c r="B1759" s="28">
        <v>633918</v>
      </c>
      <c r="C1759" s="28" t="s">
        <v>6057</v>
      </c>
      <c r="D1759" s="28" t="s">
        <v>10842</v>
      </c>
      <c r="E1759" s="28" t="s">
        <v>9</v>
      </c>
      <c r="F1759" s="28" t="s">
        <v>10843</v>
      </c>
      <c r="G1759" s="28" t="s">
        <v>13</v>
      </c>
      <c r="H1759" s="28" t="s">
        <v>153</v>
      </c>
      <c r="I1759" s="28" t="s">
        <v>423</v>
      </c>
      <c r="J1759" s="28" t="s">
        <v>10753</v>
      </c>
      <c r="K1759" s="28" t="s">
        <v>10754</v>
      </c>
      <c r="N1759" s="28" t="s">
        <v>3697</v>
      </c>
      <c r="O1759" s="28" t="s">
        <v>10827</v>
      </c>
      <c r="Q1759" s="28" t="s">
        <v>10756</v>
      </c>
      <c r="R1759" s="28" t="s">
        <v>10821</v>
      </c>
      <c r="S1759" s="28" t="s">
        <v>10769</v>
      </c>
      <c r="Z1759" s="28" t="s">
        <v>81</v>
      </c>
      <c r="AA1759" s="28" t="s">
        <v>814</v>
      </c>
      <c r="AE1759" s="28" t="s">
        <v>81</v>
      </c>
      <c r="AF1759" s="28" t="s">
        <v>81</v>
      </c>
      <c r="AG1759" s="28" t="s">
        <v>81</v>
      </c>
      <c r="AH1759" s="28" t="s">
        <v>81</v>
      </c>
      <c r="AJ1759" s="28" t="s">
        <v>84</v>
      </c>
      <c r="AK1759" s="28" t="s">
        <v>85</v>
      </c>
      <c r="AL1759" s="28" t="s">
        <v>10844</v>
      </c>
      <c r="AM1759" s="28" t="s">
        <v>10845</v>
      </c>
      <c r="AN1759" s="28" t="s">
        <v>163</v>
      </c>
      <c r="AU1759" s="28" t="s">
        <v>165</v>
      </c>
      <c r="AY1759" s="28" t="s">
        <v>10824</v>
      </c>
    </row>
    <row r="1760" spans="1:51" x14ac:dyDescent="0.25">
      <c r="A1760" s="28">
        <v>644819</v>
      </c>
      <c r="B1760" s="28">
        <v>633920</v>
      </c>
      <c r="C1760" s="28" t="s">
        <v>297</v>
      </c>
      <c r="D1760" s="28" t="s">
        <v>10846</v>
      </c>
      <c r="E1760" s="28" t="s">
        <v>94</v>
      </c>
      <c r="F1760" s="28" t="s">
        <v>10847</v>
      </c>
      <c r="G1760" s="28" t="s">
        <v>13</v>
      </c>
      <c r="H1760" s="28" t="s">
        <v>153</v>
      </c>
      <c r="I1760" s="28" t="s">
        <v>423</v>
      </c>
      <c r="J1760" s="28" t="s">
        <v>10753</v>
      </c>
      <c r="K1760" s="28" t="s">
        <v>10754</v>
      </c>
      <c r="N1760" s="28" t="s">
        <v>1463</v>
      </c>
      <c r="O1760" s="28" t="s">
        <v>10848</v>
      </c>
      <c r="Q1760" s="28" t="s">
        <v>10756</v>
      </c>
      <c r="R1760" s="28" t="s">
        <v>10821</v>
      </c>
      <c r="S1760" s="28" t="s">
        <v>10769</v>
      </c>
      <c r="Z1760" s="28" t="s">
        <v>81</v>
      </c>
      <c r="AA1760" s="28" t="s">
        <v>814</v>
      </c>
      <c r="AE1760" s="28" t="s">
        <v>81</v>
      </c>
      <c r="AF1760" s="28" t="s">
        <v>81</v>
      </c>
      <c r="AG1760" s="28" t="s">
        <v>81</v>
      </c>
      <c r="AH1760" s="28" t="s">
        <v>81</v>
      </c>
      <c r="AJ1760" s="28" t="s">
        <v>84</v>
      </c>
      <c r="AK1760" s="28" t="s">
        <v>85</v>
      </c>
      <c r="AL1760" s="28" t="s">
        <v>10849</v>
      </c>
      <c r="AM1760" s="28" t="s">
        <v>10850</v>
      </c>
      <c r="AN1760" s="28" t="s">
        <v>163</v>
      </c>
      <c r="AO1760" s="28" t="s">
        <v>84</v>
      </c>
      <c r="AP1760" s="28" t="s">
        <v>164</v>
      </c>
      <c r="AU1760" s="28" t="s">
        <v>165</v>
      </c>
      <c r="AV1760" s="28" t="s">
        <v>166</v>
      </c>
      <c r="AW1760" s="28" t="s">
        <v>167</v>
      </c>
      <c r="AX1760" s="28" t="s">
        <v>168</v>
      </c>
      <c r="AY1760" s="28" t="s">
        <v>10824</v>
      </c>
    </row>
    <row r="1761" spans="1:51" x14ac:dyDescent="0.25">
      <c r="A1761" s="28">
        <v>644826</v>
      </c>
      <c r="B1761" s="28">
        <v>633922</v>
      </c>
      <c r="C1761" s="28" t="s">
        <v>274</v>
      </c>
      <c r="D1761" s="28" t="s">
        <v>10851</v>
      </c>
      <c r="E1761" s="28" t="s">
        <v>94</v>
      </c>
      <c r="F1761" s="28" t="s">
        <v>10852</v>
      </c>
      <c r="G1761" s="28" t="s">
        <v>13</v>
      </c>
      <c r="H1761" s="28" t="s">
        <v>153</v>
      </c>
      <c r="I1761" s="28" t="s">
        <v>311</v>
      </c>
      <c r="J1761" s="28" t="s">
        <v>10753</v>
      </c>
      <c r="K1761" s="28" t="s">
        <v>10754</v>
      </c>
      <c r="N1761" s="28" t="s">
        <v>1463</v>
      </c>
      <c r="O1761" s="28" t="s">
        <v>10848</v>
      </c>
      <c r="Q1761" s="28" t="s">
        <v>10756</v>
      </c>
      <c r="R1761" s="28" t="s">
        <v>10821</v>
      </c>
      <c r="S1761" s="28" t="s">
        <v>10769</v>
      </c>
      <c r="Z1761" s="28" t="s">
        <v>81</v>
      </c>
      <c r="AA1761" s="28" t="s">
        <v>814</v>
      </c>
      <c r="AE1761" s="28" t="s">
        <v>81</v>
      </c>
      <c r="AF1761" s="28" t="s">
        <v>81</v>
      </c>
      <c r="AG1761" s="28" t="s">
        <v>81</v>
      </c>
      <c r="AH1761" s="28" t="s">
        <v>81</v>
      </c>
      <c r="AJ1761" s="28" t="s">
        <v>84</v>
      </c>
      <c r="AK1761" s="28" t="s">
        <v>85</v>
      </c>
      <c r="AL1761" s="28" t="s">
        <v>10853</v>
      </c>
      <c r="AM1761" s="28" t="s">
        <v>10854</v>
      </c>
      <c r="AN1761" s="28" t="s">
        <v>163</v>
      </c>
      <c r="AO1761" s="28" t="s">
        <v>84</v>
      </c>
      <c r="AP1761" s="28" t="s">
        <v>164</v>
      </c>
      <c r="AU1761" s="28" t="s">
        <v>165</v>
      </c>
      <c r="AV1761" s="28" t="s">
        <v>166</v>
      </c>
      <c r="AW1761" s="28" t="s">
        <v>167</v>
      </c>
      <c r="AX1761" s="28" t="s">
        <v>168</v>
      </c>
      <c r="AY1761" s="28" t="s">
        <v>10824</v>
      </c>
    </row>
    <row r="1762" spans="1:51" x14ac:dyDescent="0.25">
      <c r="A1762" s="28">
        <v>644829</v>
      </c>
      <c r="B1762" s="28">
        <v>633923</v>
      </c>
      <c r="C1762" s="28" t="s">
        <v>9838</v>
      </c>
      <c r="D1762" s="28" t="s">
        <v>10855</v>
      </c>
      <c r="E1762" s="28" t="s">
        <v>9</v>
      </c>
      <c r="F1762" s="28" t="s">
        <v>10856</v>
      </c>
      <c r="G1762" s="28" t="s">
        <v>13</v>
      </c>
      <c r="H1762" s="28" t="s">
        <v>153</v>
      </c>
      <c r="I1762" s="28" t="s">
        <v>191</v>
      </c>
      <c r="J1762" s="28" t="s">
        <v>10753</v>
      </c>
      <c r="K1762" s="28" t="s">
        <v>10754</v>
      </c>
      <c r="N1762" s="28" t="s">
        <v>9467</v>
      </c>
      <c r="O1762" s="28" t="s">
        <v>10848</v>
      </c>
      <c r="Q1762" s="28" t="s">
        <v>10756</v>
      </c>
      <c r="R1762" s="28" t="s">
        <v>10821</v>
      </c>
      <c r="S1762" s="28" t="s">
        <v>10769</v>
      </c>
      <c r="Z1762" s="28" t="s">
        <v>81</v>
      </c>
      <c r="AA1762" s="28" t="s">
        <v>814</v>
      </c>
      <c r="AE1762" s="28" t="s">
        <v>81</v>
      </c>
      <c r="AF1762" s="28" t="s">
        <v>81</v>
      </c>
      <c r="AG1762" s="28" t="s">
        <v>81</v>
      </c>
      <c r="AH1762" s="28" t="s">
        <v>81</v>
      </c>
      <c r="AJ1762" s="28" t="s">
        <v>84</v>
      </c>
      <c r="AK1762" s="28" t="s">
        <v>85</v>
      </c>
      <c r="AL1762" s="28" t="s">
        <v>10857</v>
      </c>
      <c r="AM1762" s="28" t="s">
        <v>10858</v>
      </c>
      <c r="AN1762" s="28" t="s">
        <v>163</v>
      </c>
      <c r="AO1762" s="28" t="s">
        <v>84</v>
      </c>
      <c r="AP1762" s="28" t="s">
        <v>164</v>
      </c>
      <c r="AU1762" s="28" t="s">
        <v>165</v>
      </c>
      <c r="AV1762" s="28" t="s">
        <v>166</v>
      </c>
      <c r="AW1762" s="28" t="s">
        <v>167</v>
      </c>
      <c r="AX1762" s="28" t="s">
        <v>168</v>
      </c>
      <c r="AY1762" s="28" t="s">
        <v>10824</v>
      </c>
    </row>
    <row r="1763" spans="1:51" x14ac:dyDescent="0.25">
      <c r="A1763" s="28">
        <v>644830</v>
      </c>
      <c r="B1763" s="28">
        <v>633924</v>
      </c>
      <c r="C1763" s="28" t="s">
        <v>10859</v>
      </c>
      <c r="D1763" s="28" t="s">
        <v>10860</v>
      </c>
      <c r="E1763" s="28" t="s">
        <v>94</v>
      </c>
      <c r="F1763" s="28" t="s">
        <v>10861</v>
      </c>
      <c r="G1763" s="28" t="s">
        <v>13</v>
      </c>
      <c r="H1763" s="28" t="s">
        <v>153</v>
      </c>
      <c r="I1763" s="28" t="s">
        <v>191</v>
      </c>
      <c r="J1763" s="28" t="s">
        <v>10753</v>
      </c>
      <c r="K1763" s="28" t="s">
        <v>10754</v>
      </c>
      <c r="N1763" s="28" t="s">
        <v>3697</v>
      </c>
      <c r="O1763" s="28" t="s">
        <v>10848</v>
      </c>
      <c r="Q1763" s="28" t="s">
        <v>10756</v>
      </c>
      <c r="R1763" s="28" t="s">
        <v>10821</v>
      </c>
      <c r="S1763" s="28" t="s">
        <v>10769</v>
      </c>
      <c r="Z1763" s="28" t="s">
        <v>81</v>
      </c>
      <c r="AA1763" s="28" t="s">
        <v>814</v>
      </c>
      <c r="AE1763" s="28" t="s">
        <v>81</v>
      </c>
      <c r="AF1763" s="28" t="s">
        <v>81</v>
      </c>
      <c r="AG1763" s="28" t="s">
        <v>81</v>
      </c>
      <c r="AH1763" s="28" t="s">
        <v>81</v>
      </c>
      <c r="AJ1763" s="28" t="s">
        <v>84</v>
      </c>
      <c r="AK1763" s="28" t="s">
        <v>85</v>
      </c>
      <c r="AL1763" s="28" t="s">
        <v>10862</v>
      </c>
      <c r="AM1763" s="28" t="s">
        <v>10863</v>
      </c>
      <c r="AN1763" s="28" t="s">
        <v>163</v>
      </c>
      <c r="AO1763" s="28" t="s">
        <v>84</v>
      </c>
      <c r="AP1763" s="28" t="s">
        <v>164</v>
      </c>
      <c r="AU1763" s="28" t="s">
        <v>165</v>
      </c>
      <c r="AV1763" s="28" t="s">
        <v>166</v>
      </c>
      <c r="AW1763" s="28" t="s">
        <v>167</v>
      </c>
      <c r="AX1763" s="28" t="s">
        <v>168</v>
      </c>
      <c r="AY1763" s="28" t="s">
        <v>10824</v>
      </c>
    </row>
    <row r="1764" spans="1:51" x14ac:dyDescent="0.25">
      <c r="A1764" s="28">
        <v>644832</v>
      </c>
      <c r="B1764" s="28">
        <v>633925</v>
      </c>
      <c r="C1764" s="28" t="s">
        <v>10864</v>
      </c>
      <c r="D1764" s="28" t="s">
        <v>10865</v>
      </c>
      <c r="E1764" s="28" t="s">
        <v>94</v>
      </c>
      <c r="F1764" s="28" t="s">
        <v>10866</v>
      </c>
      <c r="G1764" s="28" t="s">
        <v>13</v>
      </c>
      <c r="H1764" s="28" t="s">
        <v>153</v>
      </c>
      <c r="I1764" s="28" t="s">
        <v>191</v>
      </c>
      <c r="J1764" s="28" t="s">
        <v>10753</v>
      </c>
      <c r="K1764" s="28" t="s">
        <v>10754</v>
      </c>
      <c r="N1764" s="28" t="s">
        <v>5096</v>
      </c>
      <c r="O1764" s="28" t="s">
        <v>10848</v>
      </c>
      <c r="Q1764" s="28" t="s">
        <v>10756</v>
      </c>
      <c r="R1764" s="28" t="s">
        <v>10821</v>
      </c>
      <c r="S1764" s="28" t="s">
        <v>10769</v>
      </c>
      <c r="Z1764" s="28" t="s">
        <v>81</v>
      </c>
      <c r="AA1764" s="28" t="s">
        <v>814</v>
      </c>
      <c r="AE1764" s="28" t="s">
        <v>81</v>
      </c>
      <c r="AF1764" s="28" t="s">
        <v>81</v>
      </c>
      <c r="AG1764" s="28" t="s">
        <v>81</v>
      </c>
      <c r="AH1764" s="28" t="s">
        <v>81</v>
      </c>
      <c r="AJ1764" s="28" t="s">
        <v>84</v>
      </c>
      <c r="AK1764" s="28" t="s">
        <v>85</v>
      </c>
      <c r="AL1764" s="28" t="s">
        <v>10867</v>
      </c>
      <c r="AM1764" s="28" t="s">
        <v>10868</v>
      </c>
      <c r="AN1764" s="28" t="s">
        <v>163</v>
      </c>
      <c r="AO1764" s="28" t="s">
        <v>84</v>
      </c>
      <c r="AP1764" s="28" t="s">
        <v>164</v>
      </c>
      <c r="AU1764" s="28" t="s">
        <v>165</v>
      </c>
      <c r="AV1764" s="28" t="s">
        <v>166</v>
      </c>
      <c r="AW1764" s="28" t="s">
        <v>167</v>
      </c>
      <c r="AX1764" s="28" t="s">
        <v>168</v>
      </c>
      <c r="AY1764" s="28" t="s">
        <v>10824</v>
      </c>
    </row>
    <row r="1765" spans="1:51" x14ac:dyDescent="0.25">
      <c r="A1765" s="28">
        <v>644833</v>
      </c>
      <c r="B1765" s="28">
        <v>633926</v>
      </c>
      <c r="C1765" s="28" t="s">
        <v>10869</v>
      </c>
      <c r="D1765" s="28" t="s">
        <v>10870</v>
      </c>
      <c r="E1765" s="28" t="s">
        <v>9</v>
      </c>
      <c r="F1765" s="28" t="s">
        <v>4681</v>
      </c>
      <c r="G1765" s="28" t="s">
        <v>13</v>
      </c>
      <c r="H1765" s="28" t="s">
        <v>153</v>
      </c>
      <c r="I1765" s="28" t="s">
        <v>311</v>
      </c>
      <c r="J1765" s="28" t="s">
        <v>10753</v>
      </c>
      <c r="K1765" s="28" t="s">
        <v>10754</v>
      </c>
      <c r="N1765" s="28" t="s">
        <v>2138</v>
      </c>
      <c r="O1765" s="28" t="s">
        <v>10848</v>
      </c>
      <c r="Q1765" s="28" t="s">
        <v>10756</v>
      </c>
      <c r="R1765" s="28" t="s">
        <v>10821</v>
      </c>
      <c r="S1765" s="28" t="s">
        <v>10769</v>
      </c>
      <c r="Z1765" s="28" t="s">
        <v>81</v>
      </c>
      <c r="AA1765" s="28" t="s">
        <v>814</v>
      </c>
      <c r="AE1765" s="28" t="s">
        <v>81</v>
      </c>
      <c r="AF1765" s="28" t="s">
        <v>81</v>
      </c>
      <c r="AG1765" s="28" t="s">
        <v>81</v>
      </c>
      <c r="AH1765" s="28" t="s">
        <v>81</v>
      </c>
      <c r="AJ1765" s="28" t="s">
        <v>84</v>
      </c>
      <c r="AK1765" s="28" t="s">
        <v>85</v>
      </c>
      <c r="AL1765" s="28" t="s">
        <v>10871</v>
      </c>
      <c r="AM1765" s="28" t="s">
        <v>10872</v>
      </c>
      <c r="AN1765" s="28" t="s">
        <v>163</v>
      </c>
      <c r="AO1765" s="28" t="s">
        <v>84</v>
      </c>
      <c r="AP1765" s="28" t="s">
        <v>164</v>
      </c>
      <c r="AU1765" s="28" t="s">
        <v>165</v>
      </c>
      <c r="AV1765" s="28" t="s">
        <v>166</v>
      </c>
      <c r="AW1765" s="28" t="s">
        <v>167</v>
      </c>
      <c r="AX1765" s="28" t="s">
        <v>168</v>
      </c>
      <c r="AY1765" s="28" t="s">
        <v>10824</v>
      </c>
    </row>
    <row r="1766" spans="1:51" x14ac:dyDescent="0.25">
      <c r="A1766" s="28">
        <v>644837</v>
      </c>
      <c r="B1766" s="28">
        <v>633928</v>
      </c>
      <c r="C1766" s="28" t="s">
        <v>10873</v>
      </c>
      <c r="D1766" s="28" t="s">
        <v>10874</v>
      </c>
      <c r="E1766" s="28" t="s">
        <v>94</v>
      </c>
      <c r="F1766" s="28" t="s">
        <v>10875</v>
      </c>
      <c r="G1766" s="28" t="s">
        <v>13</v>
      </c>
      <c r="H1766" s="28" t="s">
        <v>153</v>
      </c>
      <c r="I1766" s="28" t="s">
        <v>423</v>
      </c>
      <c r="J1766" s="28" t="s">
        <v>10753</v>
      </c>
      <c r="K1766" s="28" t="s">
        <v>10754</v>
      </c>
      <c r="N1766" s="28" t="s">
        <v>4807</v>
      </c>
      <c r="O1766" s="28" t="s">
        <v>10848</v>
      </c>
      <c r="Q1766" s="28" t="s">
        <v>10756</v>
      </c>
      <c r="R1766" s="28" t="s">
        <v>10821</v>
      </c>
      <c r="S1766" s="28" t="s">
        <v>10769</v>
      </c>
      <c r="Z1766" s="28" t="s">
        <v>81</v>
      </c>
      <c r="AA1766" s="28" t="s">
        <v>814</v>
      </c>
      <c r="AE1766" s="28" t="s">
        <v>81</v>
      </c>
      <c r="AF1766" s="28" t="s">
        <v>81</v>
      </c>
      <c r="AG1766" s="28" t="s">
        <v>81</v>
      </c>
      <c r="AH1766" s="28" t="s">
        <v>81</v>
      </c>
      <c r="AJ1766" s="28" t="s">
        <v>84</v>
      </c>
      <c r="AK1766" s="28" t="s">
        <v>85</v>
      </c>
      <c r="AL1766" s="28" t="s">
        <v>10876</v>
      </c>
      <c r="AM1766" s="28" t="s">
        <v>10877</v>
      </c>
      <c r="AN1766" s="28" t="s">
        <v>163</v>
      </c>
      <c r="AO1766" s="28" t="s">
        <v>84</v>
      </c>
      <c r="AP1766" s="28" t="s">
        <v>164</v>
      </c>
      <c r="AU1766" s="28" t="s">
        <v>165</v>
      </c>
      <c r="AV1766" s="28" t="s">
        <v>166</v>
      </c>
      <c r="AW1766" s="28" t="s">
        <v>167</v>
      </c>
      <c r="AX1766" s="28" t="s">
        <v>168</v>
      </c>
      <c r="AY1766" s="28" t="s">
        <v>10824</v>
      </c>
    </row>
    <row r="1767" spans="1:51" x14ac:dyDescent="0.25">
      <c r="A1767" s="28">
        <v>644898</v>
      </c>
      <c r="B1767" s="28">
        <v>606113</v>
      </c>
      <c r="C1767" s="28" t="s">
        <v>1733</v>
      </c>
      <c r="D1767" s="28" t="s">
        <v>10878</v>
      </c>
      <c r="E1767" s="28" t="s">
        <v>94</v>
      </c>
      <c r="F1767" s="28" t="s">
        <v>12</v>
      </c>
      <c r="G1767" s="28" t="s">
        <v>13</v>
      </c>
      <c r="H1767" s="28" t="s">
        <v>348</v>
      </c>
      <c r="J1767" s="28" t="s">
        <v>358</v>
      </c>
      <c r="K1767" s="28" t="s">
        <v>359</v>
      </c>
      <c r="N1767" s="28" t="s">
        <v>10879</v>
      </c>
      <c r="O1767" s="28" t="s">
        <v>10880</v>
      </c>
      <c r="Q1767" s="28" t="s">
        <v>10881</v>
      </c>
      <c r="R1767" s="28" t="s">
        <v>10882</v>
      </c>
      <c r="Z1767" s="28" t="s">
        <v>81</v>
      </c>
      <c r="AA1767" s="28" t="s">
        <v>364</v>
      </c>
      <c r="AE1767" s="28" t="s">
        <v>158</v>
      </c>
      <c r="AF1767" s="28" t="s">
        <v>159</v>
      </c>
      <c r="AG1767" s="28" t="s">
        <v>160</v>
      </c>
      <c r="AH1767" s="28" t="s">
        <v>81</v>
      </c>
      <c r="AJ1767" s="28" t="s">
        <v>84</v>
      </c>
      <c r="AK1767" s="28" t="s">
        <v>85</v>
      </c>
      <c r="AL1767" s="28" t="s">
        <v>10883</v>
      </c>
      <c r="AM1767" s="28" t="s">
        <v>10884</v>
      </c>
      <c r="AN1767" s="28" t="s">
        <v>163</v>
      </c>
      <c r="AO1767" s="28" t="s">
        <v>81</v>
      </c>
      <c r="AP1767" s="28" t="s">
        <v>81</v>
      </c>
      <c r="AU1767" s="28" t="s">
        <v>165</v>
      </c>
      <c r="AY1767" s="28" t="s">
        <v>10885</v>
      </c>
    </row>
    <row r="1768" spans="1:51" x14ac:dyDescent="0.25">
      <c r="A1768" s="28">
        <v>644915</v>
      </c>
      <c r="B1768" s="28">
        <v>633969</v>
      </c>
      <c r="C1768" s="28" t="s">
        <v>10886</v>
      </c>
      <c r="D1768" s="28" t="s">
        <v>10887</v>
      </c>
      <c r="E1768" s="28" t="s">
        <v>94</v>
      </c>
      <c r="F1768" s="28" t="s">
        <v>1321</v>
      </c>
      <c r="G1768" s="28" t="s">
        <v>13</v>
      </c>
      <c r="H1768" s="28" t="s">
        <v>348</v>
      </c>
      <c r="J1768" s="28" t="s">
        <v>205</v>
      </c>
      <c r="K1768" s="28" t="s">
        <v>206</v>
      </c>
      <c r="L1768" s="28" t="s">
        <v>207</v>
      </c>
      <c r="M1768" s="28" t="s">
        <v>17</v>
      </c>
      <c r="N1768" s="28" t="s">
        <v>10261</v>
      </c>
      <c r="O1768" s="28" t="s">
        <v>10888</v>
      </c>
      <c r="Q1768" s="28" t="s">
        <v>10889</v>
      </c>
      <c r="R1768" s="28" t="s">
        <v>10890</v>
      </c>
      <c r="S1768" s="28" t="s">
        <v>10891</v>
      </c>
      <c r="V1768" s="28" t="s">
        <v>10892</v>
      </c>
      <c r="Z1768" s="28" t="s">
        <v>81</v>
      </c>
      <c r="AA1768" s="28" t="s">
        <v>814</v>
      </c>
      <c r="AB1768" s="28" t="s">
        <v>10893</v>
      </c>
      <c r="AC1768" s="28" t="s">
        <v>4172</v>
      </c>
      <c r="AE1768" s="28" t="s">
        <v>158</v>
      </c>
      <c r="AF1768" s="28" t="s">
        <v>159</v>
      </c>
      <c r="AG1768" s="28" t="s">
        <v>160</v>
      </c>
      <c r="AH1768" s="28" t="s">
        <v>81</v>
      </c>
      <c r="AJ1768" s="28" t="s">
        <v>84</v>
      </c>
      <c r="AK1768" s="28" t="s">
        <v>85</v>
      </c>
      <c r="AL1768" s="28" t="s">
        <v>10894</v>
      </c>
      <c r="AM1768" s="28" t="s">
        <v>10895</v>
      </c>
      <c r="AN1768" s="28" t="s">
        <v>163</v>
      </c>
      <c r="AO1768" s="28" t="s">
        <v>84</v>
      </c>
      <c r="AP1768" s="28" t="s">
        <v>164</v>
      </c>
      <c r="AU1768" s="28" t="s">
        <v>165</v>
      </c>
      <c r="AV1768" s="28" t="s">
        <v>166</v>
      </c>
      <c r="AW1768" s="28" t="s">
        <v>167</v>
      </c>
      <c r="AX1768" s="28" t="s">
        <v>168</v>
      </c>
      <c r="AY1768" s="28" t="s">
        <v>10896</v>
      </c>
    </row>
    <row r="1769" spans="1:51" x14ac:dyDescent="0.25">
      <c r="A1769" s="28">
        <v>644920</v>
      </c>
      <c r="B1769" s="28">
        <v>633974</v>
      </c>
      <c r="C1769" s="28" t="s">
        <v>10897</v>
      </c>
      <c r="D1769" s="28" t="s">
        <v>10887</v>
      </c>
      <c r="E1769" s="28" t="s">
        <v>94</v>
      </c>
      <c r="F1769" s="28" t="s">
        <v>1786</v>
      </c>
      <c r="G1769" s="28" t="s">
        <v>13</v>
      </c>
      <c r="H1769" s="28" t="s">
        <v>348</v>
      </c>
      <c r="J1769" s="28" t="s">
        <v>205</v>
      </c>
      <c r="K1769" s="28" t="s">
        <v>206</v>
      </c>
      <c r="L1769" s="28" t="s">
        <v>207</v>
      </c>
      <c r="M1769" s="28" t="s">
        <v>17</v>
      </c>
      <c r="N1769" s="28" t="s">
        <v>10261</v>
      </c>
      <c r="O1769" s="28" t="s">
        <v>10888</v>
      </c>
      <c r="Q1769" s="28" t="s">
        <v>10889</v>
      </c>
      <c r="R1769" s="28" t="s">
        <v>10890</v>
      </c>
      <c r="S1769" s="28" t="s">
        <v>10891</v>
      </c>
      <c r="V1769" s="28" t="s">
        <v>10898</v>
      </c>
      <c r="Z1769" s="28" t="s">
        <v>81</v>
      </c>
      <c r="AA1769" s="28" t="s">
        <v>814</v>
      </c>
      <c r="AB1769" s="28" t="s">
        <v>10893</v>
      </c>
      <c r="AC1769" s="28" t="s">
        <v>4172</v>
      </c>
      <c r="AE1769" s="28" t="s">
        <v>158</v>
      </c>
      <c r="AF1769" s="28" t="s">
        <v>159</v>
      </c>
      <c r="AG1769" s="28" t="s">
        <v>160</v>
      </c>
      <c r="AH1769" s="28" t="s">
        <v>81</v>
      </c>
      <c r="AJ1769" s="28" t="s">
        <v>84</v>
      </c>
      <c r="AK1769" s="28" t="s">
        <v>85</v>
      </c>
      <c r="AL1769" s="28" t="s">
        <v>10899</v>
      </c>
      <c r="AM1769" s="28" t="s">
        <v>10900</v>
      </c>
      <c r="AN1769" s="28" t="s">
        <v>163</v>
      </c>
      <c r="AO1769" s="28" t="s">
        <v>84</v>
      </c>
      <c r="AP1769" s="28" t="s">
        <v>164</v>
      </c>
      <c r="AU1769" s="28" t="s">
        <v>165</v>
      </c>
      <c r="AV1769" s="28" t="s">
        <v>166</v>
      </c>
      <c r="AW1769" s="28" t="s">
        <v>167</v>
      </c>
      <c r="AX1769" s="28" t="s">
        <v>168</v>
      </c>
      <c r="AY1769" s="28" t="s">
        <v>10901</v>
      </c>
    </row>
    <row r="1770" spans="1:51" x14ac:dyDescent="0.25">
      <c r="A1770" s="28">
        <v>644949</v>
      </c>
      <c r="B1770" s="28">
        <v>619186</v>
      </c>
      <c r="C1770" s="28" t="s">
        <v>475</v>
      </c>
      <c r="D1770" s="28" t="s">
        <v>10902</v>
      </c>
      <c r="E1770" s="28" t="s">
        <v>94</v>
      </c>
      <c r="F1770" s="28" t="s">
        <v>10903</v>
      </c>
      <c r="G1770" s="28" t="s">
        <v>382</v>
      </c>
      <c r="H1770" s="28" t="s">
        <v>383</v>
      </c>
      <c r="J1770" s="28" t="s">
        <v>10753</v>
      </c>
      <c r="K1770" s="28" t="s">
        <v>10754</v>
      </c>
      <c r="N1770" s="28" t="s">
        <v>10904</v>
      </c>
      <c r="O1770" s="28" t="s">
        <v>10905</v>
      </c>
      <c r="Q1770" s="28" t="s">
        <v>10906</v>
      </c>
      <c r="R1770" s="28" t="s">
        <v>10907</v>
      </c>
      <c r="S1770" s="28" t="s">
        <v>10769</v>
      </c>
      <c r="V1770" s="28" t="s">
        <v>10781</v>
      </c>
      <c r="W1770" s="28" t="s">
        <v>10908</v>
      </c>
      <c r="Y1770" s="28" t="s">
        <v>402</v>
      </c>
      <c r="Z1770" s="28" t="s">
        <v>81</v>
      </c>
      <c r="AA1770" s="28" t="s">
        <v>814</v>
      </c>
      <c r="AB1770" s="28" t="s">
        <v>10760</v>
      </c>
      <c r="AC1770" s="28" t="s">
        <v>10761</v>
      </c>
      <c r="AE1770" s="28" t="s">
        <v>81</v>
      </c>
      <c r="AF1770" s="28" t="s">
        <v>81</v>
      </c>
      <c r="AG1770" s="28" t="s">
        <v>81</v>
      </c>
      <c r="AH1770" s="28" t="s">
        <v>81</v>
      </c>
      <c r="AJ1770" s="28" t="s">
        <v>84</v>
      </c>
      <c r="AK1770" s="28" t="s">
        <v>85</v>
      </c>
      <c r="AL1770" s="28" t="s">
        <v>10909</v>
      </c>
      <c r="AM1770" s="28" t="s">
        <v>10910</v>
      </c>
      <c r="AN1770" s="28" t="s">
        <v>163</v>
      </c>
      <c r="AO1770" s="28" t="s">
        <v>10911</v>
      </c>
      <c r="AP1770" s="28" t="s">
        <v>10912</v>
      </c>
      <c r="AU1770" s="28" t="s">
        <v>165</v>
      </c>
      <c r="AV1770" s="28" t="s">
        <v>10913</v>
      </c>
      <c r="AW1770" s="28" t="s">
        <v>10914</v>
      </c>
      <c r="AX1770" s="28" t="s">
        <v>10915</v>
      </c>
      <c r="AY1770" s="28" t="s">
        <v>10813</v>
      </c>
    </row>
    <row r="1771" spans="1:51" x14ac:dyDescent="0.25">
      <c r="A1771" s="28">
        <v>644983</v>
      </c>
      <c r="B1771" s="28">
        <v>629435</v>
      </c>
      <c r="C1771" s="28" t="s">
        <v>1060</v>
      </c>
      <c r="D1771" s="28" t="s">
        <v>10916</v>
      </c>
      <c r="E1771" s="28" t="s">
        <v>94</v>
      </c>
      <c r="F1771" s="28" t="s">
        <v>10917</v>
      </c>
      <c r="G1771" s="28" t="s">
        <v>13</v>
      </c>
      <c r="H1771" s="28" t="s">
        <v>4146</v>
      </c>
      <c r="I1771" s="28" t="s">
        <v>191</v>
      </c>
      <c r="J1771" s="28" t="s">
        <v>205</v>
      </c>
      <c r="K1771" s="28" t="s">
        <v>206</v>
      </c>
      <c r="L1771" s="28" t="s">
        <v>207</v>
      </c>
      <c r="M1771" s="28" t="s">
        <v>17</v>
      </c>
      <c r="N1771" s="28" t="s">
        <v>3858</v>
      </c>
      <c r="O1771" s="28" t="s">
        <v>10918</v>
      </c>
      <c r="Q1771" s="28" t="s">
        <v>210</v>
      </c>
      <c r="R1771" s="28" t="s">
        <v>211</v>
      </c>
      <c r="Z1771" s="28" t="s">
        <v>81</v>
      </c>
      <c r="AA1771" s="28" t="s">
        <v>814</v>
      </c>
      <c r="AE1771" s="28" t="s">
        <v>81</v>
      </c>
      <c r="AF1771" s="28" t="s">
        <v>81</v>
      </c>
      <c r="AG1771" s="28" t="s">
        <v>81</v>
      </c>
      <c r="AH1771" s="28" t="s">
        <v>81</v>
      </c>
      <c r="AJ1771" s="28" t="s">
        <v>84</v>
      </c>
      <c r="AK1771" s="28" t="s">
        <v>85</v>
      </c>
      <c r="AL1771" s="28" t="s">
        <v>10919</v>
      </c>
      <c r="AM1771" s="28" t="s">
        <v>10920</v>
      </c>
      <c r="AN1771" s="28" t="s">
        <v>163</v>
      </c>
      <c r="AO1771" s="28" t="s">
        <v>84</v>
      </c>
      <c r="AP1771" s="28" t="s">
        <v>164</v>
      </c>
      <c r="AU1771" s="28" t="s">
        <v>165</v>
      </c>
      <c r="AV1771" s="28" t="s">
        <v>166</v>
      </c>
      <c r="AW1771" s="28" t="s">
        <v>167</v>
      </c>
      <c r="AX1771" s="28" t="s">
        <v>168</v>
      </c>
      <c r="AY1771" s="28" t="s">
        <v>216</v>
      </c>
    </row>
    <row r="1772" spans="1:51" x14ac:dyDescent="0.25">
      <c r="A1772" s="28">
        <v>644988</v>
      </c>
      <c r="B1772" s="28">
        <v>634006</v>
      </c>
      <c r="C1772" s="28" t="s">
        <v>1098</v>
      </c>
      <c r="D1772" s="28" t="s">
        <v>10921</v>
      </c>
      <c r="E1772" s="28" t="s">
        <v>9</v>
      </c>
      <c r="F1772" s="28" t="s">
        <v>10922</v>
      </c>
      <c r="G1772" s="28" t="s">
        <v>13</v>
      </c>
      <c r="H1772" s="28" t="s">
        <v>550</v>
      </c>
      <c r="J1772" s="28" t="s">
        <v>8288</v>
      </c>
      <c r="K1772" s="28" t="s">
        <v>8289</v>
      </c>
      <c r="L1772" s="28" t="s">
        <v>8290</v>
      </c>
      <c r="M1772" s="28" t="s">
        <v>17</v>
      </c>
      <c r="N1772" s="28" t="s">
        <v>1515</v>
      </c>
      <c r="O1772" s="28" t="s">
        <v>9940</v>
      </c>
      <c r="Q1772" s="28" t="s">
        <v>9934</v>
      </c>
      <c r="R1772" s="28" t="s">
        <v>9935</v>
      </c>
      <c r="Z1772" s="28" t="s">
        <v>81</v>
      </c>
      <c r="AA1772" s="28" t="s">
        <v>364</v>
      </c>
      <c r="AE1772" s="28" t="s">
        <v>197</v>
      </c>
      <c r="AF1772" s="28" t="s">
        <v>198</v>
      </c>
      <c r="AG1772" s="28" t="s">
        <v>160</v>
      </c>
      <c r="AH1772" s="28" t="s">
        <v>81</v>
      </c>
      <c r="AJ1772" s="28" t="s">
        <v>84</v>
      </c>
      <c r="AK1772" s="28" t="s">
        <v>85</v>
      </c>
      <c r="AL1772" s="28" t="s">
        <v>10923</v>
      </c>
      <c r="AM1772" s="28" t="s">
        <v>10924</v>
      </c>
      <c r="AN1772" s="28" t="s">
        <v>163</v>
      </c>
      <c r="AO1772" s="28" t="s">
        <v>84</v>
      </c>
      <c r="AP1772" s="28" t="s">
        <v>164</v>
      </c>
      <c r="AU1772" s="28" t="s">
        <v>165</v>
      </c>
      <c r="AV1772" s="28" t="s">
        <v>166</v>
      </c>
      <c r="AW1772" s="28" t="s">
        <v>167</v>
      </c>
      <c r="AX1772" s="28" t="s">
        <v>168</v>
      </c>
      <c r="AY1772" s="28" t="s">
        <v>234</v>
      </c>
    </row>
    <row r="1773" spans="1:51" x14ac:dyDescent="0.25">
      <c r="A1773" s="28">
        <v>644993</v>
      </c>
      <c r="B1773" s="28">
        <v>634011</v>
      </c>
      <c r="C1773" s="28" t="s">
        <v>1098</v>
      </c>
      <c r="D1773" s="28" t="s">
        <v>10925</v>
      </c>
      <c r="E1773" s="28" t="s">
        <v>9</v>
      </c>
      <c r="F1773" s="28" t="s">
        <v>10926</v>
      </c>
      <c r="G1773" s="28" t="s">
        <v>13</v>
      </c>
      <c r="H1773" s="28" t="s">
        <v>550</v>
      </c>
      <c r="J1773" s="28" t="s">
        <v>8288</v>
      </c>
      <c r="K1773" s="28" t="s">
        <v>8289</v>
      </c>
      <c r="L1773" s="28" t="s">
        <v>8290</v>
      </c>
      <c r="M1773" s="28" t="s">
        <v>17</v>
      </c>
      <c r="N1773" s="28" t="s">
        <v>7139</v>
      </c>
      <c r="O1773" s="28" t="s">
        <v>10927</v>
      </c>
      <c r="Q1773" s="28" t="s">
        <v>9934</v>
      </c>
      <c r="R1773" s="28" t="s">
        <v>9935</v>
      </c>
      <c r="Z1773" s="28" t="s">
        <v>81</v>
      </c>
      <c r="AA1773" s="28" t="s">
        <v>364</v>
      </c>
      <c r="AE1773" s="28" t="s">
        <v>197</v>
      </c>
      <c r="AF1773" s="28" t="s">
        <v>198</v>
      </c>
      <c r="AG1773" s="28" t="s">
        <v>160</v>
      </c>
      <c r="AH1773" s="28" t="s">
        <v>81</v>
      </c>
      <c r="AJ1773" s="28" t="s">
        <v>84</v>
      </c>
      <c r="AK1773" s="28" t="s">
        <v>85</v>
      </c>
      <c r="AL1773" s="28" t="s">
        <v>10928</v>
      </c>
      <c r="AM1773" s="28" t="s">
        <v>10929</v>
      </c>
      <c r="AN1773" s="28" t="s">
        <v>163</v>
      </c>
      <c r="AO1773" s="28" t="s">
        <v>84</v>
      </c>
      <c r="AP1773" s="28" t="s">
        <v>164</v>
      </c>
      <c r="AU1773" s="28" t="s">
        <v>165</v>
      </c>
      <c r="AV1773" s="28" t="s">
        <v>166</v>
      </c>
      <c r="AW1773" s="28" t="s">
        <v>167</v>
      </c>
      <c r="AX1773" s="28" t="s">
        <v>168</v>
      </c>
      <c r="AY1773" s="28" t="s">
        <v>234</v>
      </c>
    </row>
    <row r="1774" spans="1:51" x14ac:dyDescent="0.25">
      <c r="A1774" s="28">
        <v>645070</v>
      </c>
      <c r="B1774" s="28">
        <v>611168</v>
      </c>
      <c r="C1774" s="28" t="s">
        <v>8377</v>
      </c>
      <c r="D1774" s="28" t="s">
        <v>4176</v>
      </c>
      <c r="E1774" s="28" t="s">
        <v>94</v>
      </c>
      <c r="F1774" s="28" t="s">
        <v>10930</v>
      </c>
      <c r="G1774" s="28" t="s">
        <v>13</v>
      </c>
      <c r="H1774" s="28" t="s">
        <v>550</v>
      </c>
      <c r="J1774" s="28" t="s">
        <v>10720</v>
      </c>
      <c r="K1774" s="28" t="s">
        <v>10721</v>
      </c>
      <c r="L1774" s="28" t="s">
        <v>10722</v>
      </c>
      <c r="M1774" s="28" t="s">
        <v>1343</v>
      </c>
      <c r="N1774" s="28" t="s">
        <v>5096</v>
      </c>
      <c r="O1774" s="28" t="s">
        <v>10931</v>
      </c>
      <c r="Q1774" s="28" t="s">
        <v>10932</v>
      </c>
      <c r="R1774" s="28" t="s">
        <v>10933</v>
      </c>
      <c r="Z1774" s="28" t="s">
        <v>81</v>
      </c>
      <c r="AA1774" s="28" t="s">
        <v>82</v>
      </c>
      <c r="AE1774" s="28" t="s">
        <v>257</v>
      </c>
      <c r="AF1774" s="28" t="s">
        <v>198</v>
      </c>
      <c r="AG1774" s="28" t="s">
        <v>83</v>
      </c>
      <c r="AH1774" s="28" t="s">
        <v>81</v>
      </c>
      <c r="AJ1774" s="28" t="s">
        <v>84</v>
      </c>
      <c r="AK1774" s="28" t="s">
        <v>85</v>
      </c>
      <c r="AL1774" s="28" t="s">
        <v>10934</v>
      </c>
      <c r="AM1774" s="28" t="s">
        <v>10935</v>
      </c>
      <c r="AN1774" s="28" t="s">
        <v>163</v>
      </c>
      <c r="AO1774" s="28" t="s">
        <v>81</v>
      </c>
      <c r="AP1774" s="28" t="s">
        <v>81</v>
      </c>
      <c r="AU1774" s="28" t="s">
        <v>165</v>
      </c>
      <c r="AY1774" s="28" t="s">
        <v>10729</v>
      </c>
    </row>
    <row r="1775" spans="1:51" x14ac:dyDescent="0.25">
      <c r="A1775" s="28">
        <v>645090</v>
      </c>
      <c r="B1775" s="28">
        <v>610777</v>
      </c>
      <c r="C1775" s="28" t="s">
        <v>4815</v>
      </c>
      <c r="D1775" s="28" t="s">
        <v>10878</v>
      </c>
      <c r="E1775" s="28" t="s">
        <v>94</v>
      </c>
      <c r="F1775" s="28" t="s">
        <v>10936</v>
      </c>
      <c r="G1775" s="28" t="s">
        <v>13</v>
      </c>
      <c r="H1775" s="28" t="s">
        <v>357</v>
      </c>
      <c r="J1775" s="28" t="s">
        <v>358</v>
      </c>
      <c r="K1775" s="28" t="s">
        <v>359</v>
      </c>
      <c r="N1775" s="28" t="s">
        <v>10937</v>
      </c>
      <c r="O1775" s="28" t="s">
        <v>10880</v>
      </c>
      <c r="Q1775" s="28" t="s">
        <v>10881</v>
      </c>
      <c r="R1775" s="28" t="s">
        <v>10938</v>
      </c>
      <c r="Z1775" s="28" t="s">
        <v>81</v>
      </c>
      <c r="AA1775" s="28" t="s">
        <v>364</v>
      </c>
      <c r="AE1775" s="28" t="s">
        <v>197</v>
      </c>
      <c r="AF1775" s="28" t="s">
        <v>198</v>
      </c>
      <c r="AG1775" s="28" t="s">
        <v>160</v>
      </c>
      <c r="AH1775" s="28" t="s">
        <v>81</v>
      </c>
      <c r="AJ1775" s="28" t="s">
        <v>84</v>
      </c>
      <c r="AK1775" s="28" t="s">
        <v>85</v>
      </c>
      <c r="AL1775" s="28" t="s">
        <v>10939</v>
      </c>
      <c r="AM1775" s="28" t="s">
        <v>10940</v>
      </c>
      <c r="AN1775" s="28" t="s">
        <v>163</v>
      </c>
      <c r="AO1775" s="28" t="s">
        <v>81</v>
      </c>
      <c r="AP1775" s="28" t="s">
        <v>81</v>
      </c>
      <c r="AU1775" s="28" t="s">
        <v>165</v>
      </c>
      <c r="AY1775" s="28" t="s">
        <v>10941</v>
      </c>
    </row>
    <row r="1776" spans="1:51" x14ac:dyDescent="0.25">
      <c r="A1776" s="28">
        <v>645093</v>
      </c>
      <c r="B1776" s="28">
        <v>610774</v>
      </c>
      <c r="C1776" s="28" t="s">
        <v>10942</v>
      </c>
      <c r="D1776" s="28" t="s">
        <v>10943</v>
      </c>
      <c r="E1776" s="28" t="s">
        <v>9</v>
      </c>
      <c r="F1776" s="28" t="s">
        <v>10944</v>
      </c>
      <c r="G1776" s="28" t="s">
        <v>13</v>
      </c>
      <c r="H1776" s="28" t="s">
        <v>357</v>
      </c>
      <c r="J1776" s="28" t="s">
        <v>358</v>
      </c>
      <c r="K1776" s="28" t="s">
        <v>359</v>
      </c>
      <c r="N1776" s="28" t="s">
        <v>10937</v>
      </c>
      <c r="O1776" s="28" t="s">
        <v>10880</v>
      </c>
      <c r="Q1776" s="28" t="s">
        <v>10881</v>
      </c>
      <c r="R1776" s="28" t="s">
        <v>10938</v>
      </c>
      <c r="Z1776" s="28" t="s">
        <v>81</v>
      </c>
      <c r="AA1776" s="28" t="s">
        <v>364</v>
      </c>
      <c r="AE1776" s="28" t="s">
        <v>197</v>
      </c>
      <c r="AF1776" s="28" t="s">
        <v>198</v>
      </c>
      <c r="AG1776" s="28" t="s">
        <v>160</v>
      </c>
      <c r="AH1776" s="28" t="s">
        <v>81</v>
      </c>
      <c r="AJ1776" s="28" t="s">
        <v>84</v>
      </c>
      <c r="AK1776" s="28" t="s">
        <v>85</v>
      </c>
      <c r="AL1776" s="28" t="s">
        <v>10945</v>
      </c>
      <c r="AM1776" s="28" t="s">
        <v>10946</v>
      </c>
      <c r="AN1776" s="28" t="s">
        <v>163</v>
      </c>
      <c r="AO1776" s="28" t="s">
        <v>81</v>
      </c>
      <c r="AP1776" s="28" t="s">
        <v>81</v>
      </c>
      <c r="AU1776" s="28" t="s">
        <v>165</v>
      </c>
      <c r="AY1776" s="28" t="s">
        <v>10947</v>
      </c>
    </row>
    <row r="1777" spans="1:51" x14ac:dyDescent="0.25">
      <c r="A1777" s="28">
        <v>645094</v>
      </c>
      <c r="B1777" s="28">
        <v>610775</v>
      </c>
      <c r="C1777" s="28" t="s">
        <v>1060</v>
      </c>
      <c r="D1777" s="28" t="s">
        <v>10878</v>
      </c>
      <c r="E1777" s="28" t="s">
        <v>94</v>
      </c>
      <c r="F1777" s="28" t="s">
        <v>10936</v>
      </c>
      <c r="G1777" s="28" t="s">
        <v>13</v>
      </c>
      <c r="H1777" s="28" t="s">
        <v>357</v>
      </c>
      <c r="J1777" s="28" t="s">
        <v>358</v>
      </c>
      <c r="K1777" s="28" t="s">
        <v>359</v>
      </c>
      <c r="N1777" s="28" t="s">
        <v>10937</v>
      </c>
      <c r="O1777" s="28" t="s">
        <v>10880</v>
      </c>
      <c r="Q1777" s="28" t="s">
        <v>10881</v>
      </c>
      <c r="R1777" s="28" t="s">
        <v>10938</v>
      </c>
      <c r="Z1777" s="28" t="s">
        <v>81</v>
      </c>
      <c r="AA1777" s="28" t="s">
        <v>364</v>
      </c>
      <c r="AE1777" s="28" t="s">
        <v>197</v>
      </c>
      <c r="AF1777" s="28" t="s">
        <v>198</v>
      </c>
      <c r="AG1777" s="28" t="s">
        <v>160</v>
      </c>
      <c r="AH1777" s="28" t="s">
        <v>81</v>
      </c>
      <c r="AJ1777" s="28" t="s">
        <v>84</v>
      </c>
      <c r="AK1777" s="28" t="s">
        <v>85</v>
      </c>
      <c r="AL1777" s="28" t="s">
        <v>10948</v>
      </c>
      <c r="AM1777" s="28" t="s">
        <v>10949</v>
      </c>
      <c r="AN1777" s="28" t="s">
        <v>163</v>
      </c>
      <c r="AO1777" s="28" t="s">
        <v>81</v>
      </c>
      <c r="AP1777" s="28" t="s">
        <v>81</v>
      </c>
      <c r="AU1777" s="28" t="s">
        <v>165</v>
      </c>
      <c r="AY1777" s="28" t="s">
        <v>10950</v>
      </c>
    </row>
    <row r="1778" spans="1:51" x14ac:dyDescent="0.25">
      <c r="A1778" s="28">
        <v>645147</v>
      </c>
      <c r="B1778" s="28">
        <v>508256</v>
      </c>
      <c r="C1778" s="28" t="s">
        <v>655</v>
      </c>
      <c r="D1778" s="28" t="s">
        <v>10951</v>
      </c>
      <c r="E1778" s="28" t="s">
        <v>94</v>
      </c>
      <c r="F1778" s="28" t="s">
        <v>10952</v>
      </c>
      <c r="G1778" s="28" t="s">
        <v>13</v>
      </c>
      <c r="H1778" s="28" t="s">
        <v>190</v>
      </c>
      <c r="I1778" s="28" t="s">
        <v>191</v>
      </c>
      <c r="J1778" s="28" t="s">
        <v>4491</v>
      </c>
      <c r="K1778" s="28" t="s">
        <v>4492</v>
      </c>
      <c r="L1778" s="28" t="s">
        <v>4493</v>
      </c>
      <c r="M1778" s="28" t="s">
        <v>481</v>
      </c>
      <c r="N1778" s="28" t="s">
        <v>10953</v>
      </c>
      <c r="O1778" s="28" t="s">
        <v>10954</v>
      </c>
      <c r="Q1778" s="28" t="s">
        <v>10293</v>
      </c>
      <c r="R1778" s="28" t="s">
        <v>10955</v>
      </c>
      <c r="Z1778" s="28" t="s">
        <v>81</v>
      </c>
      <c r="AA1778" s="28" t="s">
        <v>82</v>
      </c>
      <c r="AE1778" s="28" t="s">
        <v>197</v>
      </c>
      <c r="AF1778" s="28" t="s">
        <v>198</v>
      </c>
      <c r="AG1778" s="28" t="s">
        <v>160</v>
      </c>
      <c r="AH1778" s="28" t="s">
        <v>81</v>
      </c>
      <c r="AJ1778" s="28" t="s">
        <v>84</v>
      </c>
      <c r="AK1778" s="28" t="s">
        <v>85</v>
      </c>
      <c r="AL1778" s="28" t="s">
        <v>10956</v>
      </c>
      <c r="AM1778" s="28" t="s">
        <v>10957</v>
      </c>
      <c r="AN1778" s="28" t="s">
        <v>163</v>
      </c>
      <c r="AO1778" s="28" t="s">
        <v>81</v>
      </c>
      <c r="AP1778" s="28" t="s">
        <v>81</v>
      </c>
      <c r="AU1778" s="28" t="s">
        <v>165</v>
      </c>
      <c r="AY1778" s="28" t="s">
        <v>10958</v>
      </c>
    </row>
    <row r="1779" spans="1:51" x14ac:dyDescent="0.25">
      <c r="A1779" s="28">
        <v>645189</v>
      </c>
      <c r="B1779" s="28">
        <v>336156</v>
      </c>
      <c r="C1779" s="28" t="s">
        <v>598</v>
      </c>
      <c r="D1779" s="28" t="s">
        <v>8290</v>
      </c>
      <c r="E1779" s="28" t="s">
        <v>94</v>
      </c>
      <c r="F1779" s="28" t="s">
        <v>10959</v>
      </c>
      <c r="G1779" s="28" t="s">
        <v>13</v>
      </c>
      <c r="H1779" s="28" t="s">
        <v>190</v>
      </c>
      <c r="J1779" s="28" t="s">
        <v>6258</v>
      </c>
      <c r="K1779" s="28" t="s">
        <v>6259</v>
      </c>
      <c r="L1779" s="28" t="s">
        <v>287</v>
      </c>
      <c r="M1779" s="28" t="s">
        <v>251</v>
      </c>
      <c r="N1779" s="28" t="s">
        <v>10960</v>
      </c>
      <c r="O1779" s="28" t="s">
        <v>10961</v>
      </c>
      <c r="Q1779" s="28" t="s">
        <v>6261</v>
      </c>
      <c r="R1779" s="28" t="s">
        <v>8277</v>
      </c>
      <c r="Z1779" s="28" t="s">
        <v>81</v>
      </c>
      <c r="AA1779" s="28" t="s">
        <v>82</v>
      </c>
      <c r="AE1779" s="28" t="s">
        <v>257</v>
      </c>
      <c r="AF1779" s="28" t="s">
        <v>198</v>
      </c>
      <c r="AG1779" s="28" t="s">
        <v>83</v>
      </c>
      <c r="AH1779" s="28" t="s">
        <v>81</v>
      </c>
      <c r="AJ1779" s="28" t="s">
        <v>84</v>
      </c>
      <c r="AK1779" s="28" t="s">
        <v>85</v>
      </c>
      <c r="AL1779" s="28" t="s">
        <v>10962</v>
      </c>
      <c r="AM1779" s="28" t="s">
        <v>10963</v>
      </c>
      <c r="AN1779" s="28" t="s">
        <v>163</v>
      </c>
      <c r="AO1779" s="28" t="s">
        <v>81</v>
      </c>
      <c r="AP1779" s="28" t="s">
        <v>81</v>
      </c>
      <c r="AU1779" s="28" t="s">
        <v>165</v>
      </c>
      <c r="AY1779" s="28" t="s">
        <v>1608</v>
      </c>
    </row>
    <row r="1780" spans="1:51" x14ac:dyDescent="0.25">
      <c r="A1780" s="28">
        <v>645194</v>
      </c>
      <c r="B1780" s="28">
        <v>409454</v>
      </c>
      <c r="C1780" s="28" t="s">
        <v>4790</v>
      </c>
      <c r="D1780" s="28" t="s">
        <v>10964</v>
      </c>
      <c r="E1780" s="28" t="s">
        <v>94</v>
      </c>
      <c r="F1780" s="28" t="s">
        <v>10965</v>
      </c>
      <c r="G1780" s="28" t="s">
        <v>13</v>
      </c>
      <c r="H1780" s="28" t="s">
        <v>550</v>
      </c>
      <c r="J1780" s="28" t="s">
        <v>3339</v>
      </c>
      <c r="K1780" s="28" t="s">
        <v>3340</v>
      </c>
      <c r="L1780" s="28" t="s">
        <v>692</v>
      </c>
      <c r="M1780" s="28" t="s">
        <v>465</v>
      </c>
      <c r="N1780" s="28" t="s">
        <v>10966</v>
      </c>
      <c r="O1780" s="28" t="s">
        <v>10967</v>
      </c>
      <c r="Q1780" s="28" t="s">
        <v>10968</v>
      </c>
      <c r="R1780" s="28" t="s">
        <v>10969</v>
      </c>
      <c r="Z1780" s="28" t="s">
        <v>81</v>
      </c>
      <c r="AA1780" s="28" t="s">
        <v>82</v>
      </c>
      <c r="AE1780" s="28" t="s">
        <v>470</v>
      </c>
      <c r="AF1780" s="28" t="s">
        <v>198</v>
      </c>
      <c r="AG1780" s="28" t="s">
        <v>471</v>
      </c>
      <c r="AH1780" s="28" t="s">
        <v>81</v>
      </c>
      <c r="AJ1780" s="28" t="s">
        <v>84</v>
      </c>
      <c r="AK1780" s="28" t="s">
        <v>85</v>
      </c>
      <c r="AL1780" s="28" t="s">
        <v>10970</v>
      </c>
      <c r="AM1780" s="28" t="s">
        <v>10971</v>
      </c>
      <c r="AN1780" s="28" t="s">
        <v>163</v>
      </c>
      <c r="AO1780" s="28" t="s">
        <v>81</v>
      </c>
      <c r="AP1780" s="28" t="s">
        <v>81</v>
      </c>
      <c r="AU1780" s="28" t="s">
        <v>165</v>
      </c>
      <c r="AY1780" s="28" t="s">
        <v>10972</v>
      </c>
    </row>
    <row r="1781" spans="1:51" x14ac:dyDescent="0.25">
      <c r="A1781" s="28">
        <v>645239</v>
      </c>
      <c r="B1781" s="28">
        <v>634109</v>
      </c>
      <c r="C1781" s="28" t="s">
        <v>420</v>
      </c>
      <c r="D1781" s="28" t="s">
        <v>6451</v>
      </c>
      <c r="E1781" s="28" t="s">
        <v>94</v>
      </c>
      <c r="F1781" s="28" t="s">
        <v>10973</v>
      </c>
      <c r="G1781" s="28" t="s">
        <v>13</v>
      </c>
      <c r="H1781" s="28" t="s">
        <v>348</v>
      </c>
      <c r="J1781" s="28" t="s">
        <v>10974</v>
      </c>
      <c r="K1781" s="28" t="s">
        <v>10975</v>
      </c>
      <c r="N1781" s="28" t="s">
        <v>10976</v>
      </c>
      <c r="O1781" s="28" t="s">
        <v>10977</v>
      </c>
      <c r="P1781" s="28" t="s">
        <v>10978</v>
      </c>
      <c r="Q1781" s="28" t="s">
        <v>10979</v>
      </c>
      <c r="R1781" s="28" t="s">
        <v>10980</v>
      </c>
      <c r="S1781" s="28" t="s">
        <v>10981</v>
      </c>
      <c r="Z1781" s="28" t="s">
        <v>81</v>
      </c>
      <c r="AA1781" s="28" t="s">
        <v>82</v>
      </c>
      <c r="AE1781" s="28" t="s">
        <v>81</v>
      </c>
      <c r="AF1781" s="28" t="s">
        <v>81</v>
      </c>
      <c r="AG1781" s="28" t="s">
        <v>81</v>
      </c>
      <c r="AH1781" s="28" t="s">
        <v>81</v>
      </c>
      <c r="AJ1781" s="28" t="s">
        <v>84</v>
      </c>
      <c r="AK1781" s="28" t="s">
        <v>85</v>
      </c>
      <c r="AL1781" s="28" t="s">
        <v>10982</v>
      </c>
      <c r="AM1781" s="28" t="s">
        <v>10983</v>
      </c>
      <c r="AN1781" s="28" t="s">
        <v>163</v>
      </c>
      <c r="AO1781" s="28" t="s">
        <v>84</v>
      </c>
      <c r="AP1781" s="28" t="s">
        <v>164</v>
      </c>
      <c r="AU1781" s="28" t="s">
        <v>165</v>
      </c>
      <c r="AV1781" s="28" t="s">
        <v>166</v>
      </c>
      <c r="AW1781" s="28" t="s">
        <v>167</v>
      </c>
      <c r="AX1781" s="28" t="s">
        <v>168</v>
      </c>
      <c r="AY1781" s="28" t="s">
        <v>10984</v>
      </c>
    </row>
    <row r="1782" spans="1:51" x14ac:dyDescent="0.25">
      <c r="A1782" s="28">
        <v>645287</v>
      </c>
      <c r="B1782" s="28">
        <v>634131</v>
      </c>
      <c r="C1782" s="28" t="s">
        <v>10985</v>
      </c>
      <c r="D1782" s="28" t="s">
        <v>10986</v>
      </c>
      <c r="E1782" s="28" t="s">
        <v>94</v>
      </c>
      <c r="F1782" s="28" t="s">
        <v>10987</v>
      </c>
      <c r="G1782" s="28" t="s">
        <v>13</v>
      </c>
      <c r="H1782" s="28" t="s">
        <v>190</v>
      </c>
      <c r="J1782" s="28" t="s">
        <v>2796</v>
      </c>
      <c r="K1782" s="28" t="s">
        <v>2797</v>
      </c>
      <c r="L1782" s="28" t="s">
        <v>2178</v>
      </c>
      <c r="M1782" s="28" t="s">
        <v>251</v>
      </c>
      <c r="N1782" s="28" t="s">
        <v>10261</v>
      </c>
      <c r="O1782" s="28" t="s">
        <v>10988</v>
      </c>
      <c r="P1782" s="28" t="s">
        <v>10989</v>
      </c>
      <c r="Q1782" s="28" t="s">
        <v>2800</v>
      </c>
      <c r="R1782" s="28" t="s">
        <v>5606</v>
      </c>
      <c r="Z1782" s="28" t="s">
        <v>81</v>
      </c>
      <c r="AA1782" s="28" t="s">
        <v>82</v>
      </c>
      <c r="AE1782" s="28" t="s">
        <v>257</v>
      </c>
      <c r="AF1782" s="28" t="s">
        <v>198</v>
      </c>
      <c r="AG1782" s="28" t="s">
        <v>83</v>
      </c>
      <c r="AH1782" s="28" t="s">
        <v>81</v>
      </c>
      <c r="AJ1782" s="28" t="s">
        <v>84</v>
      </c>
      <c r="AK1782" s="28" t="s">
        <v>85</v>
      </c>
      <c r="AL1782" s="28" t="s">
        <v>10990</v>
      </c>
      <c r="AM1782" s="28" t="s">
        <v>10991</v>
      </c>
      <c r="AN1782" s="28" t="s">
        <v>163</v>
      </c>
      <c r="AU1782" s="28" t="s">
        <v>165</v>
      </c>
      <c r="AY1782" s="28" t="s">
        <v>234</v>
      </c>
    </row>
    <row r="1783" spans="1:51" x14ac:dyDescent="0.25">
      <c r="A1783" s="28">
        <v>645320</v>
      </c>
      <c r="B1783" s="28">
        <v>634143</v>
      </c>
      <c r="C1783" s="28" t="s">
        <v>434</v>
      </c>
      <c r="D1783" s="28" t="s">
        <v>10992</v>
      </c>
      <c r="E1783" s="28" t="s">
        <v>94</v>
      </c>
      <c r="F1783" s="28" t="s">
        <v>10993</v>
      </c>
      <c r="G1783" s="28" t="s">
        <v>13</v>
      </c>
      <c r="H1783" s="28" t="s">
        <v>190</v>
      </c>
      <c r="J1783" s="28" t="s">
        <v>4781</v>
      </c>
      <c r="K1783" s="28" t="s">
        <v>4782</v>
      </c>
      <c r="L1783" s="28" t="s">
        <v>692</v>
      </c>
      <c r="M1783" s="28" t="s">
        <v>465</v>
      </c>
      <c r="N1783" s="28" t="s">
        <v>5515</v>
      </c>
      <c r="O1783" s="28" t="s">
        <v>10994</v>
      </c>
      <c r="P1783" s="28" t="s">
        <v>10995</v>
      </c>
      <c r="Q1783" s="28" t="s">
        <v>695</v>
      </c>
      <c r="R1783" s="28" t="s">
        <v>5649</v>
      </c>
      <c r="Z1783" s="28" t="s">
        <v>81</v>
      </c>
      <c r="AA1783" s="28" t="s">
        <v>82</v>
      </c>
      <c r="AE1783" s="28" t="s">
        <v>470</v>
      </c>
      <c r="AF1783" s="28" t="s">
        <v>198</v>
      </c>
      <c r="AG1783" s="28" t="s">
        <v>471</v>
      </c>
      <c r="AH1783" s="28" t="s">
        <v>81</v>
      </c>
      <c r="AJ1783" s="28" t="s">
        <v>84</v>
      </c>
      <c r="AK1783" s="28" t="s">
        <v>85</v>
      </c>
      <c r="AL1783" s="28" t="s">
        <v>10996</v>
      </c>
      <c r="AM1783" s="28" t="s">
        <v>10997</v>
      </c>
      <c r="AN1783" s="28" t="s">
        <v>163</v>
      </c>
      <c r="AU1783" s="28" t="s">
        <v>165</v>
      </c>
      <c r="AY1783" s="28" t="s">
        <v>234</v>
      </c>
    </row>
    <row r="1784" spans="1:51" x14ac:dyDescent="0.25">
      <c r="A1784" s="28">
        <v>645322</v>
      </c>
      <c r="B1784" s="28">
        <v>634145</v>
      </c>
      <c r="C1784" s="28" t="s">
        <v>174</v>
      </c>
      <c r="D1784" s="28" t="s">
        <v>10998</v>
      </c>
      <c r="E1784" s="28" t="s">
        <v>94</v>
      </c>
      <c r="F1784" s="28" t="s">
        <v>10999</v>
      </c>
      <c r="G1784" s="28" t="s">
        <v>13</v>
      </c>
      <c r="H1784" s="28" t="s">
        <v>190</v>
      </c>
      <c r="J1784" s="28" t="s">
        <v>4781</v>
      </c>
      <c r="K1784" s="28" t="s">
        <v>4782</v>
      </c>
      <c r="L1784" s="28" t="s">
        <v>692</v>
      </c>
      <c r="M1784" s="28" t="s">
        <v>465</v>
      </c>
      <c r="N1784" s="28" t="s">
        <v>5515</v>
      </c>
      <c r="O1784" s="28" t="s">
        <v>3404</v>
      </c>
      <c r="P1784" s="28" t="s">
        <v>11000</v>
      </c>
      <c r="Q1784" s="28" t="s">
        <v>695</v>
      </c>
      <c r="R1784" s="28" t="s">
        <v>3514</v>
      </c>
      <c r="Z1784" s="28" t="s">
        <v>81</v>
      </c>
      <c r="AA1784" s="28" t="s">
        <v>82</v>
      </c>
      <c r="AE1784" s="28" t="s">
        <v>470</v>
      </c>
      <c r="AF1784" s="28" t="s">
        <v>198</v>
      </c>
      <c r="AG1784" s="28" t="s">
        <v>471</v>
      </c>
      <c r="AH1784" s="28" t="s">
        <v>81</v>
      </c>
      <c r="AJ1784" s="28" t="s">
        <v>84</v>
      </c>
      <c r="AK1784" s="28" t="s">
        <v>85</v>
      </c>
      <c r="AL1784" s="28" t="s">
        <v>11001</v>
      </c>
      <c r="AM1784" s="28" t="s">
        <v>11002</v>
      </c>
      <c r="AN1784" s="28" t="s">
        <v>163</v>
      </c>
      <c r="AO1784" s="28" t="s">
        <v>84</v>
      </c>
      <c r="AP1784" s="28" t="s">
        <v>164</v>
      </c>
      <c r="AU1784" s="28" t="s">
        <v>165</v>
      </c>
      <c r="AV1784" s="28" t="s">
        <v>166</v>
      </c>
      <c r="AW1784" s="28" t="s">
        <v>167</v>
      </c>
      <c r="AX1784" s="28" t="s">
        <v>168</v>
      </c>
      <c r="AY1784" s="28" t="s">
        <v>234</v>
      </c>
    </row>
    <row r="1785" spans="1:51" x14ac:dyDescent="0.25">
      <c r="A1785" s="28">
        <v>645326</v>
      </c>
      <c r="B1785" s="28">
        <v>608449</v>
      </c>
      <c r="C1785" s="28" t="s">
        <v>3020</v>
      </c>
      <c r="D1785" s="28" t="s">
        <v>5849</v>
      </c>
      <c r="E1785" s="28" t="s">
        <v>94</v>
      </c>
      <c r="F1785" s="28" t="s">
        <v>11003</v>
      </c>
      <c r="G1785" s="28" t="s">
        <v>13</v>
      </c>
      <c r="H1785" s="28" t="s">
        <v>190</v>
      </c>
      <c r="J1785" s="28" t="s">
        <v>4781</v>
      </c>
      <c r="K1785" s="28" t="s">
        <v>4782</v>
      </c>
      <c r="L1785" s="28" t="s">
        <v>692</v>
      </c>
      <c r="M1785" s="28" t="s">
        <v>465</v>
      </c>
      <c r="N1785" s="28" t="s">
        <v>5515</v>
      </c>
      <c r="O1785" s="28" t="s">
        <v>11004</v>
      </c>
      <c r="Q1785" s="28" t="s">
        <v>695</v>
      </c>
      <c r="R1785" s="28" t="s">
        <v>11005</v>
      </c>
      <c r="U1785" s="28" t="s">
        <v>11006</v>
      </c>
      <c r="V1785" s="28" t="s">
        <v>4830</v>
      </c>
      <c r="Z1785" s="28" t="s">
        <v>81</v>
      </c>
      <c r="AA1785" s="28" t="s">
        <v>82</v>
      </c>
      <c r="AE1785" s="28" t="s">
        <v>470</v>
      </c>
      <c r="AF1785" s="28" t="s">
        <v>198</v>
      </c>
      <c r="AG1785" s="28" t="s">
        <v>471</v>
      </c>
      <c r="AH1785" s="28" t="s">
        <v>81</v>
      </c>
      <c r="AJ1785" s="28" t="s">
        <v>84</v>
      </c>
      <c r="AK1785" s="28" t="s">
        <v>85</v>
      </c>
      <c r="AL1785" s="28" t="s">
        <v>11007</v>
      </c>
      <c r="AM1785" s="28" t="s">
        <v>11008</v>
      </c>
      <c r="AN1785" s="28" t="s">
        <v>163</v>
      </c>
      <c r="AO1785" s="28" t="s">
        <v>81</v>
      </c>
      <c r="AP1785" s="28" t="s">
        <v>81</v>
      </c>
      <c r="AU1785" s="28" t="s">
        <v>165</v>
      </c>
      <c r="AY1785" s="28" t="s">
        <v>234</v>
      </c>
    </row>
    <row r="1786" spans="1:51" x14ac:dyDescent="0.25">
      <c r="A1786" s="28">
        <v>645329</v>
      </c>
      <c r="B1786" s="28">
        <v>634148</v>
      </c>
      <c r="C1786" s="28" t="s">
        <v>1051</v>
      </c>
      <c r="D1786" s="28" t="s">
        <v>11009</v>
      </c>
      <c r="E1786" s="28" t="s">
        <v>94</v>
      </c>
      <c r="F1786" s="28" t="s">
        <v>11010</v>
      </c>
      <c r="G1786" s="28" t="s">
        <v>13</v>
      </c>
      <c r="H1786" s="28" t="s">
        <v>190</v>
      </c>
      <c r="J1786" s="28" t="s">
        <v>4781</v>
      </c>
      <c r="K1786" s="28" t="s">
        <v>4782</v>
      </c>
      <c r="L1786" s="28" t="s">
        <v>692</v>
      </c>
      <c r="M1786" s="28" t="s">
        <v>465</v>
      </c>
      <c r="N1786" s="28" t="s">
        <v>5515</v>
      </c>
      <c r="O1786" s="28" t="s">
        <v>11011</v>
      </c>
      <c r="Q1786" s="28" t="s">
        <v>695</v>
      </c>
      <c r="R1786" s="28" t="s">
        <v>3514</v>
      </c>
      <c r="Z1786" s="28" t="s">
        <v>81</v>
      </c>
      <c r="AA1786" s="28" t="s">
        <v>82</v>
      </c>
      <c r="AE1786" s="28" t="s">
        <v>470</v>
      </c>
      <c r="AF1786" s="28" t="s">
        <v>198</v>
      </c>
      <c r="AG1786" s="28" t="s">
        <v>471</v>
      </c>
      <c r="AH1786" s="28" t="s">
        <v>81</v>
      </c>
      <c r="AJ1786" s="28" t="s">
        <v>84</v>
      </c>
      <c r="AK1786" s="28" t="s">
        <v>85</v>
      </c>
      <c r="AL1786" s="28" t="s">
        <v>11012</v>
      </c>
      <c r="AM1786" s="28" t="s">
        <v>11013</v>
      </c>
      <c r="AN1786" s="28" t="s">
        <v>163</v>
      </c>
      <c r="AO1786" s="28" t="s">
        <v>84</v>
      </c>
      <c r="AP1786" s="28" t="s">
        <v>1558</v>
      </c>
      <c r="AU1786" s="28" t="s">
        <v>165</v>
      </c>
      <c r="AV1786" s="28" t="s">
        <v>166</v>
      </c>
      <c r="AW1786" s="28" t="s">
        <v>1559</v>
      </c>
      <c r="AX1786" s="28" t="s">
        <v>1560</v>
      </c>
      <c r="AY1786" s="28" t="s">
        <v>234</v>
      </c>
    </row>
    <row r="1787" spans="1:51" x14ac:dyDescent="0.25">
      <c r="A1787" s="28">
        <v>645338</v>
      </c>
      <c r="B1787" s="28">
        <v>508381</v>
      </c>
      <c r="C1787" s="28" t="s">
        <v>428</v>
      </c>
      <c r="D1787" s="28" t="s">
        <v>5992</v>
      </c>
      <c r="E1787" s="28" t="s">
        <v>94</v>
      </c>
      <c r="F1787" s="28" t="s">
        <v>5373</v>
      </c>
      <c r="G1787" s="28" t="s">
        <v>13</v>
      </c>
      <c r="H1787" s="28" t="s">
        <v>190</v>
      </c>
      <c r="I1787" s="28" t="s">
        <v>311</v>
      </c>
      <c r="J1787" s="28" t="s">
        <v>10210</v>
      </c>
      <c r="K1787" s="28" t="s">
        <v>10211</v>
      </c>
      <c r="N1787" s="28" t="s">
        <v>3430</v>
      </c>
      <c r="O1787" s="28" t="s">
        <v>10212</v>
      </c>
      <c r="Q1787" s="28" t="s">
        <v>10213</v>
      </c>
      <c r="R1787" s="28" t="s">
        <v>11014</v>
      </c>
      <c r="Z1787" s="28" t="s">
        <v>81</v>
      </c>
      <c r="AA1787" s="28" t="s">
        <v>82</v>
      </c>
      <c r="AE1787" s="28" t="s">
        <v>81</v>
      </c>
      <c r="AF1787" s="28" t="s">
        <v>81</v>
      </c>
      <c r="AG1787" s="28" t="s">
        <v>81</v>
      </c>
      <c r="AH1787" s="28" t="s">
        <v>81</v>
      </c>
      <c r="AJ1787" s="28" t="s">
        <v>84</v>
      </c>
      <c r="AK1787" s="28" t="s">
        <v>85</v>
      </c>
      <c r="AL1787" s="28" t="s">
        <v>11015</v>
      </c>
      <c r="AM1787" s="28" t="s">
        <v>11016</v>
      </c>
      <c r="AN1787" s="28" t="s">
        <v>163</v>
      </c>
      <c r="AO1787" s="28" t="s">
        <v>81</v>
      </c>
      <c r="AP1787" s="28" t="s">
        <v>81</v>
      </c>
      <c r="AU1787" s="28" t="s">
        <v>165</v>
      </c>
      <c r="AY1787" s="28" t="s">
        <v>11017</v>
      </c>
    </row>
    <row r="1788" spans="1:51" x14ac:dyDescent="0.25">
      <c r="A1788" s="28">
        <v>645340</v>
      </c>
      <c r="B1788" s="28">
        <v>557958</v>
      </c>
      <c r="C1788" s="28" t="s">
        <v>3103</v>
      </c>
      <c r="D1788" s="28" t="s">
        <v>11018</v>
      </c>
      <c r="E1788" s="28" t="s">
        <v>94</v>
      </c>
      <c r="F1788" s="28" t="s">
        <v>11019</v>
      </c>
      <c r="G1788" s="28" t="s">
        <v>13</v>
      </c>
      <c r="H1788" s="28" t="s">
        <v>190</v>
      </c>
      <c r="I1788" s="28" t="s">
        <v>311</v>
      </c>
      <c r="J1788" s="28" t="s">
        <v>10210</v>
      </c>
      <c r="K1788" s="28" t="s">
        <v>10211</v>
      </c>
      <c r="N1788" s="28" t="s">
        <v>11020</v>
      </c>
      <c r="O1788" s="28" t="s">
        <v>11021</v>
      </c>
      <c r="Q1788" s="28" t="s">
        <v>468</v>
      </c>
      <c r="R1788" s="28" t="s">
        <v>1385</v>
      </c>
      <c r="Z1788" s="28" t="s">
        <v>81</v>
      </c>
      <c r="AA1788" s="28" t="s">
        <v>82</v>
      </c>
      <c r="AE1788" s="28" t="s">
        <v>81</v>
      </c>
      <c r="AF1788" s="28" t="s">
        <v>81</v>
      </c>
      <c r="AG1788" s="28" t="s">
        <v>81</v>
      </c>
      <c r="AH1788" s="28" t="s">
        <v>81</v>
      </c>
      <c r="AJ1788" s="28" t="s">
        <v>84</v>
      </c>
      <c r="AK1788" s="28" t="s">
        <v>85</v>
      </c>
      <c r="AL1788" s="28" t="s">
        <v>11022</v>
      </c>
      <c r="AM1788" s="28" t="s">
        <v>11023</v>
      </c>
      <c r="AN1788" s="28" t="s">
        <v>163</v>
      </c>
      <c r="AO1788" s="28" t="s">
        <v>81</v>
      </c>
      <c r="AP1788" s="28" t="s">
        <v>81</v>
      </c>
      <c r="AU1788" s="28" t="s">
        <v>165</v>
      </c>
      <c r="AY1788" s="28" t="s">
        <v>11024</v>
      </c>
    </row>
    <row r="1789" spans="1:51" x14ac:dyDescent="0.25">
      <c r="A1789" s="28">
        <v>645341</v>
      </c>
      <c r="B1789" s="28">
        <v>606951</v>
      </c>
      <c r="C1789" s="28" t="s">
        <v>11025</v>
      </c>
      <c r="D1789" s="28" t="s">
        <v>11026</v>
      </c>
      <c r="E1789" s="28" t="s">
        <v>9</v>
      </c>
      <c r="F1789" s="28" t="s">
        <v>11027</v>
      </c>
      <c r="G1789" s="28" t="s">
        <v>13</v>
      </c>
      <c r="H1789" s="28" t="s">
        <v>190</v>
      </c>
      <c r="J1789" s="28" t="s">
        <v>10210</v>
      </c>
      <c r="K1789" s="28" t="s">
        <v>10211</v>
      </c>
      <c r="N1789" s="28" t="s">
        <v>3430</v>
      </c>
      <c r="O1789" s="28" t="s">
        <v>11028</v>
      </c>
      <c r="Q1789" s="28" t="s">
        <v>10213</v>
      </c>
      <c r="R1789" s="28" t="s">
        <v>11029</v>
      </c>
      <c r="Z1789" s="28" t="s">
        <v>81</v>
      </c>
      <c r="AA1789" s="28" t="s">
        <v>82</v>
      </c>
      <c r="AE1789" s="28" t="s">
        <v>81</v>
      </c>
      <c r="AF1789" s="28" t="s">
        <v>81</v>
      </c>
      <c r="AG1789" s="28" t="s">
        <v>81</v>
      </c>
      <c r="AH1789" s="28" t="s">
        <v>81</v>
      </c>
      <c r="AJ1789" s="28" t="s">
        <v>84</v>
      </c>
      <c r="AK1789" s="28" t="s">
        <v>85</v>
      </c>
      <c r="AL1789" s="28" t="s">
        <v>11030</v>
      </c>
      <c r="AM1789" s="28" t="s">
        <v>11031</v>
      </c>
      <c r="AN1789" s="28" t="s">
        <v>163</v>
      </c>
      <c r="AO1789" s="28" t="s">
        <v>81</v>
      </c>
      <c r="AP1789" s="28" t="s">
        <v>81</v>
      </c>
      <c r="AU1789" s="28" t="s">
        <v>165</v>
      </c>
      <c r="AY1789" s="28" t="s">
        <v>11032</v>
      </c>
    </row>
    <row r="1790" spans="1:51" x14ac:dyDescent="0.25">
      <c r="A1790" s="28">
        <v>645343</v>
      </c>
      <c r="B1790" s="28">
        <v>468984</v>
      </c>
      <c r="C1790" s="28" t="s">
        <v>8377</v>
      </c>
      <c r="D1790" s="28" t="s">
        <v>6850</v>
      </c>
      <c r="E1790" s="28" t="s">
        <v>94</v>
      </c>
      <c r="F1790" s="28" t="s">
        <v>11033</v>
      </c>
      <c r="G1790" s="28" t="s">
        <v>13</v>
      </c>
      <c r="H1790" s="28" t="s">
        <v>190</v>
      </c>
      <c r="I1790" s="28" t="s">
        <v>311</v>
      </c>
      <c r="J1790" s="28" t="s">
        <v>10210</v>
      </c>
      <c r="K1790" s="28" t="s">
        <v>10211</v>
      </c>
      <c r="N1790" s="28" t="s">
        <v>1463</v>
      </c>
      <c r="O1790" s="28" t="s">
        <v>10226</v>
      </c>
      <c r="Q1790" s="28" t="s">
        <v>10213</v>
      </c>
      <c r="R1790" s="28" t="s">
        <v>11034</v>
      </c>
      <c r="Z1790" s="28" t="s">
        <v>81</v>
      </c>
      <c r="AA1790" s="28" t="s">
        <v>82</v>
      </c>
      <c r="AE1790" s="28" t="s">
        <v>81</v>
      </c>
      <c r="AF1790" s="28" t="s">
        <v>81</v>
      </c>
      <c r="AG1790" s="28" t="s">
        <v>81</v>
      </c>
      <c r="AH1790" s="28" t="s">
        <v>81</v>
      </c>
      <c r="AJ1790" s="28" t="s">
        <v>84</v>
      </c>
      <c r="AK1790" s="28" t="s">
        <v>85</v>
      </c>
      <c r="AL1790" s="28" t="s">
        <v>11035</v>
      </c>
      <c r="AM1790" s="28" t="s">
        <v>11036</v>
      </c>
      <c r="AN1790" s="28" t="s">
        <v>163</v>
      </c>
      <c r="AO1790" s="28" t="s">
        <v>81</v>
      </c>
      <c r="AP1790" s="28" t="s">
        <v>81</v>
      </c>
      <c r="AU1790" s="28" t="s">
        <v>165</v>
      </c>
      <c r="AY1790" s="28" t="s">
        <v>11037</v>
      </c>
    </row>
    <row r="1791" spans="1:51" x14ac:dyDescent="0.25">
      <c r="A1791" s="28">
        <v>645348</v>
      </c>
      <c r="B1791" s="28">
        <v>594306</v>
      </c>
      <c r="C1791" s="28" t="s">
        <v>11038</v>
      </c>
      <c r="D1791" s="28" t="s">
        <v>11039</v>
      </c>
      <c r="E1791" s="28" t="s">
        <v>9</v>
      </c>
      <c r="F1791" s="28" t="s">
        <v>11040</v>
      </c>
      <c r="G1791" s="28" t="s">
        <v>13</v>
      </c>
      <c r="H1791" s="28" t="s">
        <v>190</v>
      </c>
      <c r="I1791" s="28" t="s">
        <v>311</v>
      </c>
      <c r="J1791" s="28" t="s">
        <v>10210</v>
      </c>
      <c r="K1791" s="28" t="s">
        <v>10211</v>
      </c>
      <c r="N1791" s="28" t="s">
        <v>3430</v>
      </c>
      <c r="O1791" s="28" t="s">
        <v>11041</v>
      </c>
      <c r="Q1791" s="28" t="s">
        <v>10213</v>
      </c>
      <c r="R1791" s="28" t="s">
        <v>11014</v>
      </c>
      <c r="Z1791" s="28" t="s">
        <v>81</v>
      </c>
      <c r="AA1791" s="28" t="s">
        <v>82</v>
      </c>
      <c r="AE1791" s="28" t="s">
        <v>81</v>
      </c>
      <c r="AF1791" s="28" t="s">
        <v>81</v>
      </c>
      <c r="AG1791" s="28" t="s">
        <v>81</v>
      </c>
      <c r="AH1791" s="28" t="s">
        <v>81</v>
      </c>
      <c r="AJ1791" s="28" t="s">
        <v>84</v>
      </c>
      <c r="AK1791" s="28" t="s">
        <v>85</v>
      </c>
      <c r="AL1791" s="28" t="s">
        <v>11042</v>
      </c>
      <c r="AM1791" s="28" t="s">
        <v>11043</v>
      </c>
      <c r="AN1791" s="28" t="s">
        <v>163</v>
      </c>
      <c r="AO1791" s="28" t="s">
        <v>81</v>
      </c>
      <c r="AP1791" s="28" t="s">
        <v>81</v>
      </c>
      <c r="AU1791" s="28" t="s">
        <v>165</v>
      </c>
      <c r="AY1791" s="28" t="s">
        <v>11044</v>
      </c>
    </row>
    <row r="1792" spans="1:51" x14ac:dyDescent="0.25">
      <c r="A1792" s="28">
        <v>645351</v>
      </c>
      <c r="B1792" s="28">
        <v>338038</v>
      </c>
      <c r="C1792" s="28" t="s">
        <v>11045</v>
      </c>
      <c r="D1792" s="28" t="s">
        <v>11046</v>
      </c>
      <c r="E1792" s="28" t="s">
        <v>9</v>
      </c>
      <c r="F1792" s="28" t="s">
        <v>11047</v>
      </c>
      <c r="G1792" s="28" t="s">
        <v>13</v>
      </c>
      <c r="H1792" s="28" t="s">
        <v>190</v>
      </c>
      <c r="J1792" s="28" t="s">
        <v>10210</v>
      </c>
      <c r="K1792" s="28" t="s">
        <v>10211</v>
      </c>
      <c r="N1792" s="28" t="s">
        <v>1145</v>
      </c>
      <c r="O1792" s="28" t="s">
        <v>10226</v>
      </c>
      <c r="Q1792" s="28" t="s">
        <v>10213</v>
      </c>
      <c r="R1792" s="28" t="s">
        <v>10214</v>
      </c>
      <c r="S1792" s="28" t="s">
        <v>10240</v>
      </c>
      <c r="Z1792" s="28" t="s">
        <v>81</v>
      </c>
      <c r="AA1792" s="28" t="s">
        <v>82</v>
      </c>
      <c r="AE1792" s="28" t="s">
        <v>81</v>
      </c>
      <c r="AF1792" s="28" t="s">
        <v>81</v>
      </c>
      <c r="AG1792" s="28" t="s">
        <v>81</v>
      </c>
      <c r="AH1792" s="28" t="s">
        <v>81</v>
      </c>
      <c r="AJ1792" s="28" t="s">
        <v>84</v>
      </c>
      <c r="AK1792" s="28" t="s">
        <v>85</v>
      </c>
      <c r="AL1792" s="28" t="s">
        <v>11048</v>
      </c>
      <c r="AM1792" s="28" t="s">
        <v>11049</v>
      </c>
      <c r="AN1792" s="28" t="s">
        <v>163</v>
      </c>
      <c r="AO1792" s="28" t="s">
        <v>81</v>
      </c>
      <c r="AP1792" s="28" t="s">
        <v>81</v>
      </c>
      <c r="AU1792" s="28" t="s">
        <v>165</v>
      </c>
      <c r="AY1792" s="28" t="s">
        <v>11050</v>
      </c>
    </row>
    <row r="1793" spans="1:51" x14ac:dyDescent="0.25">
      <c r="A1793" s="28">
        <v>645353</v>
      </c>
      <c r="B1793" s="28">
        <v>337508</v>
      </c>
      <c r="C1793" s="28" t="s">
        <v>1185</v>
      </c>
      <c r="D1793" s="28" t="s">
        <v>11051</v>
      </c>
      <c r="E1793" s="28" t="s">
        <v>94</v>
      </c>
      <c r="F1793" s="28" t="s">
        <v>11052</v>
      </c>
      <c r="G1793" s="28" t="s">
        <v>13</v>
      </c>
      <c r="H1793" s="28" t="s">
        <v>190</v>
      </c>
      <c r="I1793" s="28" t="s">
        <v>423</v>
      </c>
      <c r="J1793" s="28" t="s">
        <v>10210</v>
      </c>
      <c r="K1793" s="28" t="s">
        <v>10211</v>
      </c>
      <c r="N1793" s="28" t="s">
        <v>526</v>
      </c>
      <c r="Z1793" s="28" t="s">
        <v>81</v>
      </c>
      <c r="AA1793" s="28" t="s">
        <v>196</v>
      </c>
      <c r="AE1793" s="28" t="s">
        <v>81</v>
      </c>
      <c r="AF1793" s="28" t="s">
        <v>81</v>
      </c>
      <c r="AG1793" s="28" t="s">
        <v>81</v>
      </c>
      <c r="AH1793" s="28" t="s">
        <v>81</v>
      </c>
      <c r="AJ1793" s="28" t="s">
        <v>84</v>
      </c>
      <c r="AK1793" s="28" t="s">
        <v>85</v>
      </c>
      <c r="AL1793" s="28" t="s">
        <v>11053</v>
      </c>
      <c r="AM1793" s="28" t="s">
        <v>11054</v>
      </c>
      <c r="AN1793" s="28" t="s">
        <v>163</v>
      </c>
      <c r="AO1793" s="28" t="s">
        <v>81</v>
      </c>
      <c r="AP1793" s="28" t="s">
        <v>81</v>
      </c>
      <c r="AU1793" s="28" t="s">
        <v>165</v>
      </c>
      <c r="AY1793" s="28" t="s">
        <v>11055</v>
      </c>
    </row>
    <row r="1794" spans="1:51" x14ac:dyDescent="0.25">
      <c r="A1794" s="28">
        <v>645362</v>
      </c>
      <c r="B1794" s="28">
        <v>522577</v>
      </c>
      <c r="C1794" s="28" t="s">
        <v>1133</v>
      </c>
      <c r="D1794" s="28" t="s">
        <v>11056</v>
      </c>
      <c r="E1794" s="28" t="s">
        <v>94</v>
      </c>
      <c r="F1794" s="28" t="s">
        <v>11057</v>
      </c>
      <c r="G1794" s="28" t="s">
        <v>13</v>
      </c>
      <c r="H1794" s="28" t="s">
        <v>190</v>
      </c>
      <c r="I1794" s="28" t="s">
        <v>311</v>
      </c>
      <c r="J1794" s="28" t="s">
        <v>10210</v>
      </c>
      <c r="K1794" s="28" t="s">
        <v>10211</v>
      </c>
      <c r="N1794" s="28" t="s">
        <v>1463</v>
      </c>
      <c r="O1794" s="28" t="s">
        <v>10212</v>
      </c>
      <c r="Q1794" s="28" t="s">
        <v>10213</v>
      </c>
      <c r="R1794" s="28" t="s">
        <v>10214</v>
      </c>
      <c r="Z1794" s="28" t="s">
        <v>81</v>
      </c>
      <c r="AA1794" s="28" t="s">
        <v>82</v>
      </c>
      <c r="AE1794" s="28" t="s">
        <v>81</v>
      </c>
      <c r="AF1794" s="28" t="s">
        <v>81</v>
      </c>
      <c r="AG1794" s="28" t="s">
        <v>81</v>
      </c>
      <c r="AH1794" s="28" t="s">
        <v>81</v>
      </c>
      <c r="AJ1794" s="28" t="s">
        <v>84</v>
      </c>
      <c r="AK1794" s="28" t="s">
        <v>85</v>
      </c>
      <c r="AL1794" s="28" t="s">
        <v>11058</v>
      </c>
      <c r="AM1794" s="28" t="s">
        <v>11059</v>
      </c>
      <c r="AN1794" s="28" t="s">
        <v>163</v>
      </c>
      <c r="AO1794" s="28" t="s">
        <v>81</v>
      </c>
      <c r="AP1794" s="28" t="s">
        <v>81</v>
      </c>
      <c r="AU1794" s="28" t="s">
        <v>165</v>
      </c>
      <c r="AY1794" s="28" t="s">
        <v>11060</v>
      </c>
    </row>
    <row r="1795" spans="1:51" x14ac:dyDescent="0.25">
      <c r="A1795" s="28">
        <v>645380</v>
      </c>
      <c r="B1795" s="28">
        <v>337511</v>
      </c>
      <c r="C1795" s="28" t="s">
        <v>3451</v>
      </c>
      <c r="D1795" s="28" t="s">
        <v>969</v>
      </c>
      <c r="E1795" s="28" t="s">
        <v>94</v>
      </c>
      <c r="F1795" s="28" t="s">
        <v>11061</v>
      </c>
      <c r="G1795" s="28" t="s">
        <v>13</v>
      </c>
      <c r="H1795" s="28" t="s">
        <v>190</v>
      </c>
      <c r="I1795" s="28" t="s">
        <v>423</v>
      </c>
      <c r="J1795" s="28" t="s">
        <v>10210</v>
      </c>
      <c r="K1795" s="28" t="s">
        <v>10211</v>
      </c>
      <c r="N1795" s="28" t="s">
        <v>7757</v>
      </c>
      <c r="Z1795" s="28" t="s">
        <v>81</v>
      </c>
      <c r="AA1795" s="28" t="s">
        <v>82</v>
      </c>
      <c r="AE1795" s="28" t="s">
        <v>81</v>
      </c>
      <c r="AF1795" s="28" t="s">
        <v>81</v>
      </c>
      <c r="AG1795" s="28" t="s">
        <v>81</v>
      </c>
      <c r="AH1795" s="28" t="s">
        <v>81</v>
      </c>
      <c r="AJ1795" s="28" t="s">
        <v>84</v>
      </c>
      <c r="AK1795" s="28" t="s">
        <v>85</v>
      </c>
      <c r="AL1795" s="28" t="s">
        <v>11062</v>
      </c>
      <c r="AM1795" s="28" t="s">
        <v>11063</v>
      </c>
      <c r="AN1795" s="28" t="s">
        <v>163</v>
      </c>
      <c r="AO1795" s="28" t="s">
        <v>81</v>
      </c>
      <c r="AP1795" s="28" t="s">
        <v>81</v>
      </c>
      <c r="AU1795" s="28" t="s">
        <v>165</v>
      </c>
      <c r="AY1795" s="28" t="s">
        <v>11064</v>
      </c>
    </row>
    <row r="1796" spans="1:51" x14ac:dyDescent="0.25">
      <c r="A1796" s="28">
        <v>645381</v>
      </c>
      <c r="B1796" s="28">
        <v>600794</v>
      </c>
      <c r="C1796" s="28" t="s">
        <v>1885</v>
      </c>
      <c r="D1796" s="28" t="s">
        <v>11065</v>
      </c>
      <c r="E1796" s="28" t="s">
        <v>94</v>
      </c>
      <c r="F1796" s="28" t="s">
        <v>11066</v>
      </c>
      <c r="G1796" s="28" t="s">
        <v>13</v>
      </c>
      <c r="H1796" s="28" t="s">
        <v>190</v>
      </c>
      <c r="I1796" s="28" t="s">
        <v>311</v>
      </c>
      <c r="J1796" s="28" t="s">
        <v>10210</v>
      </c>
      <c r="K1796" s="28" t="s">
        <v>10211</v>
      </c>
      <c r="N1796" s="28" t="s">
        <v>1463</v>
      </c>
      <c r="O1796" s="28" t="s">
        <v>11067</v>
      </c>
      <c r="Q1796" s="28" t="s">
        <v>11068</v>
      </c>
      <c r="R1796" s="28" t="s">
        <v>11069</v>
      </c>
      <c r="Z1796" s="28" t="s">
        <v>81</v>
      </c>
      <c r="AA1796" s="28" t="s">
        <v>82</v>
      </c>
      <c r="AE1796" s="28" t="s">
        <v>81</v>
      </c>
      <c r="AF1796" s="28" t="s">
        <v>81</v>
      </c>
      <c r="AG1796" s="28" t="s">
        <v>81</v>
      </c>
      <c r="AH1796" s="28" t="s">
        <v>81</v>
      </c>
      <c r="AJ1796" s="28" t="s">
        <v>84</v>
      </c>
      <c r="AK1796" s="28" t="s">
        <v>85</v>
      </c>
      <c r="AL1796" s="28" t="s">
        <v>11070</v>
      </c>
      <c r="AM1796" s="28" t="s">
        <v>11071</v>
      </c>
      <c r="AN1796" s="28" t="s">
        <v>163</v>
      </c>
      <c r="AO1796" s="28" t="s">
        <v>81</v>
      </c>
      <c r="AP1796" s="28" t="s">
        <v>81</v>
      </c>
      <c r="AU1796" s="28" t="s">
        <v>165</v>
      </c>
      <c r="AY1796" s="28" t="s">
        <v>11072</v>
      </c>
    </row>
    <row r="1797" spans="1:51" x14ac:dyDescent="0.25">
      <c r="A1797" s="28">
        <v>645385</v>
      </c>
      <c r="B1797" s="28">
        <v>523590</v>
      </c>
      <c r="C1797" s="28" t="s">
        <v>11073</v>
      </c>
      <c r="D1797" s="28" t="s">
        <v>4061</v>
      </c>
      <c r="E1797" s="28" t="s">
        <v>9</v>
      </c>
      <c r="F1797" s="28" t="s">
        <v>11074</v>
      </c>
      <c r="G1797" s="28" t="s">
        <v>13</v>
      </c>
      <c r="H1797" s="28" t="s">
        <v>190</v>
      </c>
      <c r="J1797" s="28" t="s">
        <v>10210</v>
      </c>
      <c r="K1797" s="28" t="s">
        <v>10211</v>
      </c>
      <c r="N1797" s="28" t="s">
        <v>3430</v>
      </c>
      <c r="O1797" s="28" t="s">
        <v>11021</v>
      </c>
      <c r="Q1797" s="28" t="s">
        <v>10213</v>
      </c>
      <c r="R1797" s="28" t="s">
        <v>10214</v>
      </c>
      <c r="Z1797" s="28" t="s">
        <v>81</v>
      </c>
      <c r="AA1797" s="28" t="s">
        <v>82</v>
      </c>
      <c r="AE1797" s="28" t="s">
        <v>81</v>
      </c>
      <c r="AF1797" s="28" t="s">
        <v>81</v>
      </c>
      <c r="AG1797" s="28" t="s">
        <v>81</v>
      </c>
      <c r="AH1797" s="28" t="s">
        <v>81</v>
      </c>
      <c r="AJ1797" s="28" t="s">
        <v>84</v>
      </c>
      <c r="AK1797" s="28" t="s">
        <v>85</v>
      </c>
      <c r="AL1797" s="28" t="s">
        <v>11075</v>
      </c>
      <c r="AM1797" s="28" t="s">
        <v>11076</v>
      </c>
      <c r="AN1797" s="28" t="s">
        <v>163</v>
      </c>
      <c r="AO1797" s="28" t="s">
        <v>81</v>
      </c>
      <c r="AP1797" s="28" t="s">
        <v>81</v>
      </c>
      <c r="AU1797" s="28" t="s">
        <v>165</v>
      </c>
      <c r="AY1797" s="28" t="s">
        <v>11077</v>
      </c>
    </row>
    <row r="1798" spans="1:51" x14ac:dyDescent="0.25">
      <c r="A1798" s="28">
        <v>645400</v>
      </c>
      <c r="B1798" s="28">
        <v>634163</v>
      </c>
      <c r="C1798" s="28" t="s">
        <v>1142</v>
      </c>
      <c r="D1798" s="28" t="s">
        <v>11078</v>
      </c>
      <c r="E1798" s="28" t="s">
        <v>94</v>
      </c>
      <c r="F1798" s="28" t="s">
        <v>11079</v>
      </c>
      <c r="G1798" s="28" t="s">
        <v>13</v>
      </c>
      <c r="H1798" s="28" t="s">
        <v>190</v>
      </c>
      <c r="J1798" s="28" t="s">
        <v>4147</v>
      </c>
      <c r="K1798" s="28" t="s">
        <v>4148</v>
      </c>
      <c r="L1798" s="28" t="s">
        <v>4149</v>
      </c>
      <c r="M1798" s="28" t="s">
        <v>465</v>
      </c>
      <c r="N1798" s="28" t="s">
        <v>4979</v>
      </c>
      <c r="Z1798" s="28" t="s">
        <v>81</v>
      </c>
      <c r="AA1798" s="28" t="s">
        <v>364</v>
      </c>
      <c r="AE1798" s="28" t="s">
        <v>470</v>
      </c>
      <c r="AF1798" s="28" t="s">
        <v>198</v>
      </c>
      <c r="AG1798" s="28" t="s">
        <v>471</v>
      </c>
      <c r="AH1798" s="28" t="s">
        <v>81</v>
      </c>
      <c r="AJ1798" s="28" t="s">
        <v>84</v>
      </c>
      <c r="AK1798" s="28" t="s">
        <v>85</v>
      </c>
      <c r="AL1798" s="28" t="s">
        <v>11080</v>
      </c>
      <c r="AM1798" s="28" t="s">
        <v>11081</v>
      </c>
      <c r="AN1798" s="28" t="s">
        <v>163</v>
      </c>
      <c r="AO1798" s="28" t="s">
        <v>84</v>
      </c>
      <c r="AP1798" s="28" t="s">
        <v>164</v>
      </c>
      <c r="AU1798" s="28" t="s">
        <v>165</v>
      </c>
      <c r="AV1798" s="28" t="s">
        <v>166</v>
      </c>
      <c r="AW1798" s="28" t="s">
        <v>167</v>
      </c>
      <c r="AX1798" s="28" t="s">
        <v>168</v>
      </c>
      <c r="AY1798" s="28" t="s">
        <v>234</v>
      </c>
    </row>
    <row r="1799" spans="1:51" x14ac:dyDescent="0.25">
      <c r="A1799" s="28">
        <v>645520</v>
      </c>
      <c r="B1799" s="28">
        <v>599460</v>
      </c>
      <c r="C1799" s="28" t="s">
        <v>1116</v>
      </c>
      <c r="D1799" s="28" t="s">
        <v>11082</v>
      </c>
      <c r="E1799" s="28" t="s">
        <v>94</v>
      </c>
      <c r="F1799" s="28" t="s">
        <v>11083</v>
      </c>
      <c r="G1799" s="28" t="s">
        <v>13</v>
      </c>
      <c r="H1799" s="28" t="s">
        <v>550</v>
      </c>
      <c r="I1799" s="28" t="s">
        <v>423</v>
      </c>
      <c r="J1799" s="28" t="s">
        <v>11084</v>
      </c>
      <c r="K1799" s="28" t="s">
        <v>11085</v>
      </c>
      <c r="L1799" s="28" t="s">
        <v>11086</v>
      </c>
      <c r="M1799" s="28" t="s">
        <v>17</v>
      </c>
      <c r="N1799" s="28" t="s">
        <v>5096</v>
      </c>
      <c r="O1799" s="28" t="s">
        <v>11087</v>
      </c>
      <c r="Q1799" s="28" t="s">
        <v>11088</v>
      </c>
      <c r="R1799" s="28" t="s">
        <v>11089</v>
      </c>
      <c r="Z1799" s="28" t="s">
        <v>81</v>
      </c>
      <c r="AA1799" s="28" t="s">
        <v>82</v>
      </c>
      <c r="AE1799" s="28" t="s">
        <v>197</v>
      </c>
      <c r="AF1799" s="28" t="s">
        <v>198</v>
      </c>
      <c r="AG1799" s="28" t="s">
        <v>160</v>
      </c>
      <c r="AH1799" s="28" t="s">
        <v>81</v>
      </c>
      <c r="AJ1799" s="28" t="s">
        <v>84</v>
      </c>
      <c r="AK1799" s="28" t="s">
        <v>85</v>
      </c>
      <c r="AL1799" s="28" t="s">
        <v>11090</v>
      </c>
      <c r="AM1799" s="28" t="s">
        <v>11091</v>
      </c>
      <c r="AN1799" s="28" t="s">
        <v>163</v>
      </c>
      <c r="AO1799" s="28" t="s">
        <v>81</v>
      </c>
      <c r="AP1799" s="28" t="s">
        <v>81</v>
      </c>
      <c r="AU1799" s="28" t="s">
        <v>165</v>
      </c>
      <c r="AY1799" s="28" t="s">
        <v>11092</v>
      </c>
    </row>
    <row r="1800" spans="1:51" x14ac:dyDescent="0.25">
      <c r="A1800" s="28">
        <v>645575</v>
      </c>
      <c r="B1800" s="28">
        <v>603743</v>
      </c>
      <c r="C1800" s="28" t="s">
        <v>1104</v>
      </c>
      <c r="D1800" s="28" t="s">
        <v>11093</v>
      </c>
      <c r="E1800" s="28" t="s">
        <v>94</v>
      </c>
      <c r="F1800" s="28" t="s">
        <v>2353</v>
      </c>
      <c r="G1800" s="28" t="s">
        <v>13</v>
      </c>
      <c r="H1800" s="28" t="s">
        <v>153</v>
      </c>
      <c r="J1800" s="28" t="s">
        <v>11094</v>
      </c>
      <c r="K1800" s="28" t="s">
        <v>11095</v>
      </c>
      <c r="L1800" s="28" t="s">
        <v>2902</v>
      </c>
      <c r="M1800" s="28" t="s">
        <v>2097</v>
      </c>
      <c r="N1800" s="28" t="s">
        <v>4136</v>
      </c>
      <c r="O1800" s="28" t="s">
        <v>11096</v>
      </c>
      <c r="Q1800" s="28" t="s">
        <v>11097</v>
      </c>
      <c r="R1800" s="28" t="s">
        <v>11098</v>
      </c>
      <c r="Z1800" s="28" t="s">
        <v>81</v>
      </c>
      <c r="AA1800" s="28" t="s">
        <v>82</v>
      </c>
      <c r="AE1800" s="28" t="s">
        <v>257</v>
      </c>
      <c r="AF1800" s="28" t="s">
        <v>159</v>
      </c>
      <c r="AG1800" s="28" t="s">
        <v>3887</v>
      </c>
      <c r="AH1800" s="28" t="s">
        <v>81</v>
      </c>
      <c r="AJ1800" s="28" t="s">
        <v>84</v>
      </c>
      <c r="AK1800" s="28" t="s">
        <v>85</v>
      </c>
      <c r="AL1800" s="28" t="s">
        <v>11099</v>
      </c>
      <c r="AM1800" s="28" t="s">
        <v>11100</v>
      </c>
      <c r="AN1800" s="28" t="s">
        <v>163</v>
      </c>
      <c r="AO1800" s="28" t="s">
        <v>81</v>
      </c>
      <c r="AP1800" s="28" t="s">
        <v>81</v>
      </c>
      <c r="AU1800" s="28" t="s">
        <v>165</v>
      </c>
      <c r="AY1800" s="28" t="s">
        <v>11101</v>
      </c>
    </row>
    <row r="1801" spans="1:51" x14ac:dyDescent="0.25">
      <c r="A1801" s="28">
        <v>645577</v>
      </c>
      <c r="B1801" s="28">
        <v>634212</v>
      </c>
      <c r="C1801" s="28" t="s">
        <v>10082</v>
      </c>
      <c r="D1801" s="28" t="s">
        <v>11102</v>
      </c>
      <c r="E1801" s="28" t="s">
        <v>94</v>
      </c>
      <c r="F1801" s="28" t="s">
        <v>11103</v>
      </c>
      <c r="G1801" s="28" t="s">
        <v>13</v>
      </c>
      <c r="H1801" s="28" t="s">
        <v>153</v>
      </c>
      <c r="J1801" s="28" t="s">
        <v>11094</v>
      </c>
      <c r="K1801" s="28" t="s">
        <v>11095</v>
      </c>
      <c r="L1801" s="28" t="s">
        <v>2902</v>
      </c>
      <c r="M1801" s="28" t="s">
        <v>2097</v>
      </c>
      <c r="N1801" s="28" t="s">
        <v>4807</v>
      </c>
      <c r="O1801" s="28" t="s">
        <v>11104</v>
      </c>
      <c r="Q1801" s="28" t="s">
        <v>11105</v>
      </c>
      <c r="R1801" s="28" t="s">
        <v>11106</v>
      </c>
      <c r="Z1801" s="28" t="s">
        <v>81</v>
      </c>
      <c r="AA1801" s="28" t="s">
        <v>82</v>
      </c>
      <c r="AE1801" s="28" t="s">
        <v>257</v>
      </c>
      <c r="AF1801" s="28" t="s">
        <v>159</v>
      </c>
      <c r="AG1801" s="28" t="s">
        <v>3887</v>
      </c>
      <c r="AH1801" s="28" t="s">
        <v>81</v>
      </c>
      <c r="AJ1801" s="28" t="s">
        <v>84</v>
      </c>
      <c r="AK1801" s="28" t="s">
        <v>85</v>
      </c>
      <c r="AL1801" s="28" t="s">
        <v>11107</v>
      </c>
      <c r="AM1801" s="28" t="s">
        <v>11108</v>
      </c>
      <c r="AN1801" s="28" t="s">
        <v>163</v>
      </c>
      <c r="AO1801" s="28" t="s">
        <v>84</v>
      </c>
      <c r="AP1801" s="28" t="s">
        <v>164</v>
      </c>
      <c r="AU1801" s="28" t="s">
        <v>165</v>
      </c>
      <c r="AV1801" s="28" t="s">
        <v>166</v>
      </c>
      <c r="AW1801" s="28" t="s">
        <v>167</v>
      </c>
      <c r="AX1801" s="28" t="s">
        <v>168</v>
      </c>
      <c r="AY1801" s="28" t="s">
        <v>11109</v>
      </c>
    </row>
    <row r="1802" spans="1:51" x14ac:dyDescent="0.25">
      <c r="A1802" s="28">
        <v>645580</v>
      </c>
      <c r="B1802" s="28">
        <v>603769</v>
      </c>
      <c r="C1802" s="28" t="s">
        <v>11110</v>
      </c>
      <c r="D1802" s="28" t="s">
        <v>11111</v>
      </c>
      <c r="E1802" s="28" t="s">
        <v>94</v>
      </c>
      <c r="F1802" s="28" t="s">
        <v>11112</v>
      </c>
      <c r="G1802" s="28" t="s">
        <v>13</v>
      </c>
      <c r="H1802" s="28" t="s">
        <v>153</v>
      </c>
      <c r="J1802" s="28" t="s">
        <v>11094</v>
      </c>
      <c r="K1802" s="28" t="s">
        <v>11095</v>
      </c>
      <c r="L1802" s="28" t="s">
        <v>2902</v>
      </c>
      <c r="M1802" s="28" t="s">
        <v>2097</v>
      </c>
      <c r="N1802" s="28" t="s">
        <v>2150</v>
      </c>
      <c r="O1802" s="28" t="s">
        <v>11113</v>
      </c>
      <c r="Q1802" s="28" t="s">
        <v>11114</v>
      </c>
      <c r="R1802" s="28" t="s">
        <v>11115</v>
      </c>
      <c r="Z1802" s="28" t="s">
        <v>81</v>
      </c>
      <c r="AA1802" s="28" t="s">
        <v>82</v>
      </c>
      <c r="AE1802" s="28" t="s">
        <v>257</v>
      </c>
      <c r="AF1802" s="28" t="s">
        <v>159</v>
      </c>
      <c r="AG1802" s="28" t="s">
        <v>3887</v>
      </c>
      <c r="AH1802" s="28" t="s">
        <v>81</v>
      </c>
      <c r="AJ1802" s="28" t="s">
        <v>84</v>
      </c>
      <c r="AK1802" s="28" t="s">
        <v>85</v>
      </c>
      <c r="AL1802" s="28" t="s">
        <v>11116</v>
      </c>
      <c r="AM1802" s="28" t="s">
        <v>11117</v>
      </c>
      <c r="AN1802" s="28" t="s">
        <v>163</v>
      </c>
      <c r="AO1802" s="28" t="s">
        <v>81</v>
      </c>
      <c r="AP1802" s="28" t="s">
        <v>81</v>
      </c>
      <c r="AU1802" s="28" t="s">
        <v>165</v>
      </c>
      <c r="AY1802" s="28" t="s">
        <v>11109</v>
      </c>
    </row>
    <row r="1803" spans="1:51" x14ac:dyDescent="0.25">
      <c r="A1803" s="28">
        <v>645581</v>
      </c>
      <c r="B1803" s="28">
        <v>634215</v>
      </c>
      <c r="C1803" s="28" t="s">
        <v>11118</v>
      </c>
      <c r="D1803" s="28" t="s">
        <v>11119</v>
      </c>
      <c r="E1803" s="28" t="s">
        <v>94</v>
      </c>
      <c r="F1803" s="28" t="s">
        <v>1658</v>
      </c>
      <c r="G1803" s="28" t="s">
        <v>13</v>
      </c>
      <c r="H1803" s="28" t="s">
        <v>153</v>
      </c>
      <c r="J1803" s="28" t="s">
        <v>11094</v>
      </c>
      <c r="K1803" s="28" t="s">
        <v>11095</v>
      </c>
      <c r="L1803" s="28" t="s">
        <v>2902</v>
      </c>
      <c r="M1803" s="28" t="s">
        <v>2097</v>
      </c>
      <c r="N1803" s="28" t="s">
        <v>3779</v>
      </c>
      <c r="O1803" s="28" t="s">
        <v>11120</v>
      </c>
      <c r="Q1803" s="28" t="s">
        <v>11121</v>
      </c>
      <c r="R1803" s="28" t="s">
        <v>11122</v>
      </c>
      <c r="Z1803" s="28" t="s">
        <v>81</v>
      </c>
      <c r="AA1803" s="28" t="s">
        <v>82</v>
      </c>
      <c r="AE1803" s="28" t="s">
        <v>257</v>
      </c>
      <c r="AF1803" s="28" t="s">
        <v>159</v>
      </c>
      <c r="AG1803" s="28" t="s">
        <v>3887</v>
      </c>
      <c r="AH1803" s="28" t="s">
        <v>81</v>
      </c>
      <c r="AJ1803" s="28" t="s">
        <v>84</v>
      </c>
      <c r="AK1803" s="28" t="s">
        <v>85</v>
      </c>
      <c r="AL1803" s="28" t="s">
        <v>11123</v>
      </c>
      <c r="AM1803" s="28" t="s">
        <v>11117</v>
      </c>
      <c r="AN1803" s="28" t="s">
        <v>163</v>
      </c>
      <c r="AO1803" s="28" t="s">
        <v>84</v>
      </c>
      <c r="AP1803" s="28" t="s">
        <v>164</v>
      </c>
      <c r="AU1803" s="28" t="s">
        <v>165</v>
      </c>
      <c r="AV1803" s="28" t="s">
        <v>166</v>
      </c>
      <c r="AW1803" s="28" t="s">
        <v>167</v>
      </c>
      <c r="AX1803" s="28" t="s">
        <v>168</v>
      </c>
      <c r="AY1803" s="28" t="s">
        <v>11109</v>
      </c>
    </row>
    <row r="1804" spans="1:51" x14ac:dyDescent="0.25">
      <c r="A1804" s="28">
        <v>645583</v>
      </c>
      <c r="B1804" s="28">
        <v>634217</v>
      </c>
      <c r="C1804" s="28" t="s">
        <v>1060</v>
      </c>
      <c r="D1804" s="28" t="s">
        <v>11124</v>
      </c>
      <c r="E1804" s="28" t="s">
        <v>94</v>
      </c>
      <c r="F1804" s="28" t="s">
        <v>11125</v>
      </c>
      <c r="G1804" s="28" t="s">
        <v>13</v>
      </c>
      <c r="H1804" s="28" t="s">
        <v>153</v>
      </c>
      <c r="J1804" s="28" t="s">
        <v>11094</v>
      </c>
      <c r="K1804" s="28" t="s">
        <v>11095</v>
      </c>
      <c r="L1804" s="28" t="s">
        <v>2902</v>
      </c>
      <c r="M1804" s="28" t="s">
        <v>2097</v>
      </c>
      <c r="N1804" s="28" t="s">
        <v>4807</v>
      </c>
      <c r="O1804" s="28" t="s">
        <v>11126</v>
      </c>
      <c r="Q1804" s="28" t="s">
        <v>11127</v>
      </c>
      <c r="R1804" s="28" t="s">
        <v>11128</v>
      </c>
      <c r="Z1804" s="28" t="s">
        <v>81</v>
      </c>
      <c r="AA1804" s="28" t="s">
        <v>82</v>
      </c>
      <c r="AE1804" s="28" t="s">
        <v>257</v>
      </c>
      <c r="AF1804" s="28" t="s">
        <v>159</v>
      </c>
      <c r="AG1804" s="28" t="s">
        <v>3887</v>
      </c>
      <c r="AH1804" s="28" t="s">
        <v>81</v>
      </c>
      <c r="AJ1804" s="28" t="s">
        <v>84</v>
      </c>
      <c r="AK1804" s="28" t="s">
        <v>85</v>
      </c>
      <c r="AL1804" s="28" t="s">
        <v>11129</v>
      </c>
      <c r="AM1804" s="28" t="s">
        <v>11130</v>
      </c>
      <c r="AN1804" s="28" t="s">
        <v>163</v>
      </c>
      <c r="AO1804" s="28" t="s">
        <v>84</v>
      </c>
      <c r="AP1804" s="28" t="s">
        <v>164</v>
      </c>
      <c r="AU1804" s="28" t="s">
        <v>165</v>
      </c>
      <c r="AV1804" s="28" t="s">
        <v>166</v>
      </c>
      <c r="AW1804" s="28" t="s">
        <v>167</v>
      </c>
      <c r="AX1804" s="28" t="s">
        <v>168</v>
      </c>
      <c r="AY1804" s="28" t="s">
        <v>11109</v>
      </c>
    </row>
    <row r="1805" spans="1:51" x14ac:dyDescent="0.25">
      <c r="A1805" s="28">
        <v>645588</v>
      </c>
      <c r="B1805" s="28">
        <v>634220</v>
      </c>
      <c r="C1805" s="28" t="s">
        <v>3736</v>
      </c>
      <c r="D1805" s="28" t="s">
        <v>11131</v>
      </c>
      <c r="E1805" s="28" t="s">
        <v>94</v>
      </c>
      <c r="F1805" s="28" t="s">
        <v>11132</v>
      </c>
      <c r="G1805" s="28" t="s">
        <v>13</v>
      </c>
      <c r="H1805" s="28" t="s">
        <v>153</v>
      </c>
      <c r="J1805" s="28" t="s">
        <v>11094</v>
      </c>
      <c r="K1805" s="28" t="s">
        <v>11095</v>
      </c>
      <c r="L1805" s="28" t="s">
        <v>2902</v>
      </c>
      <c r="M1805" s="28" t="s">
        <v>2097</v>
      </c>
      <c r="N1805" s="28" t="s">
        <v>2780</v>
      </c>
      <c r="O1805" s="28" t="s">
        <v>11133</v>
      </c>
      <c r="Q1805" s="28" t="s">
        <v>11097</v>
      </c>
      <c r="R1805" s="28" t="s">
        <v>11098</v>
      </c>
      <c r="Z1805" s="28" t="s">
        <v>81</v>
      </c>
      <c r="AA1805" s="28" t="s">
        <v>82</v>
      </c>
      <c r="AE1805" s="28" t="s">
        <v>257</v>
      </c>
      <c r="AF1805" s="28" t="s">
        <v>159</v>
      </c>
      <c r="AG1805" s="28" t="s">
        <v>3887</v>
      </c>
      <c r="AH1805" s="28" t="s">
        <v>81</v>
      </c>
      <c r="AJ1805" s="28" t="s">
        <v>84</v>
      </c>
      <c r="AK1805" s="28" t="s">
        <v>85</v>
      </c>
      <c r="AL1805" s="28" t="s">
        <v>11134</v>
      </c>
      <c r="AM1805" s="28" t="s">
        <v>11135</v>
      </c>
      <c r="AN1805" s="28" t="s">
        <v>163</v>
      </c>
      <c r="AO1805" s="28" t="s">
        <v>84</v>
      </c>
      <c r="AP1805" s="28" t="s">
        <v>164</v>
      </c>
      <c r="AU1805" s="28" t="s">
        <v>165</v>
      </c>
      <c r="AV1805" s="28" t="s">
        <v>166</v>
      </c>
      <c r="AW1805" s="28" t="s">
        <v>167</v>
      </c>
      <c r="AX1805" s="28" t="s">
        <v>168</v>
      </c>
      <c r="AY1805" s="28" t="s">
        <v>11109</v>
      </c>
    </row>
    <row r="1806" spans="1:51" x14ac:dyDescent="0.25">
      <c r="A1806" s="28">
        <v>645592</v>
      </c>
      <c r="B1806" s="28">
        <v>634223</v>
      </c>
      <c r="C1806" s="28" t="s">
        <v>11136</v>
      </c>
      <c r="D1806" s="28" t="s">
        <v>11137</v>
      </c>
      <c r="E1806" s="28" t="s">
        <v>9</v>
      </c>
      <c r="F1806" s="28" t="s">
        <v>11138</v>
      </c>
      <c r="G1806" s="28" t="s">
        <v>13</v>
      </c>
      <c r="H1806" s="28" t="s">
        <v>153</v>
      </c>
      <c r="J1806" s="28" t="s">
        <v>11094</v>
      </c>
      <c r="K1806" s="28" t="s">
        <v>11095</v>
      </c>
      <c r="L1806" s="28" t="s">
        <v>2902</v>
      </c>
      <c r="M1806" s="28" t="s">
        <v>2097</v>
      </c>
      <c r="N1806" s="28" t="s">
        <v>3779</v>
      </c>
      <c r="O1806" s="28" t="s">
        <v>11139</v>
      </c>
      <c r="Q1806" s="28" t="s">
        <v>11140</v>
      </c>
      <c r="R1806" s="28" t="s">
        <v>11141</v>
      </c>
      <c r="Z1806" s="28" t="s">
        <v>81</v>
      </c>
      <c r="AA1806" s="28" t="s">
        <v>82</v>
      </c>
      <c r="AE1806" s="28" t="s">
        <v>257</v>
      </c>
      <c r="AF1806" s="28" t="s">
        <v>159</v>
      </c>
      <c r="AG1806" s="28" t="s">
        <v>3887</v>
      </c>
      <c r="AH1806" s="28" t="s">
        <v>81</v>
      </c>
      <c r="AJ1806" s="28" t="s">
        <v>84</v>
      </c>
      <c r="AK1806" s="28" t="s">
        <v>85</v>
      </c>
      <c r="AL1806" s="28" t="s">
        <v>11142</v>
      </c>
      <c r="AM1806" s="28" t="s">
        <v>11143</v>
      </c>
      <c r="AN1806" s="28" t="s">
        <v>163</v>
      </c>
      <c r="AO1806" s="28" t="s">
        <v>84</v>
      </c>
      <c r="AP1806" s="28" t="s">
        <v>164</v>
      </c>
      <c r="AU1806" s="28" t="s">
        <v>165</v>
      </c>
      <c r="AV1806" s="28" t="s">
        <v>166</v>
      </c>
      <c r="AW1806" s="28" t="s">
        <v>167</v>
      </c>
      <c r="AX1806" s="28" t="s">
        <v>168</v>
      </c>
      <c r="AY1806" s="28" t="s">
        <v>11109</v>
      </c>
    </row>
    <row r="1807" spans="1:51" x14ac:dyDescent="0.25">
      <c r="A1807" s="28">
        <v>645593</v>
      </c>
      <c r="B1807" s="28">
        <v>634224</v>
      </c>
      <c r="C1807" s="28" t="s">
        <v>1728</v>
      </c>
      <c r="D1807" s="28" t="s">
        <v>11144</v>
      </c>
      <c r="E1807" s="28" t="s">
        <v>9</v>
      </c>
      <c r="F1807" s="28" t="s">
        <v>981</v>
      </c>
      <c r="G1807" s="28" t="s">
        <v>13</v>
      </c>
      <c r="H1807" s="28" t="s">
        <v>153</v>
      </c>
      <c r="J1807" s="28" t="s">
        <v>11094</v>
      </c>
      <c r="K1807" s="28" t="s">
        <v>11095</v>
      </c>
      <c r="L1807" s="28" t="s">
        <v>2902</v>
      </c>
      <c r="M1807" s="28" t="s">
        <v>2097</v>
      </c>
      <c r="N1807" s="28" t="s">
        <v>3779</v>
      </c>
      <c r="O1807" s="28" t="s">
        <v>11145</v>
      </c>
      <c r="Q1807" s="28" t="s">
        <v>11121</v>
      </c>
      <c r="R1807" s="28" t="s">
        <v>11122</v>
      </c>
      <c r="Z1807" s="28" t="s">
        <v>81</v>
      </c>
      <c r="AA1807" s="28" t="s">
        <v>82</v>
      </c>
      <c r="AE1807" s="28" t="s">
        <v>257</v>
      </c>
      <c r="AF1807" s="28" t="s">
        <v>159</v>
      </c>
      <c r="AG1807" s="28" t="s">
        <v>3887</v>
      </c>
      <c r="AH1807" s="28" t="s">
        <v>81</v>
      </c>
      <c r="AJ1807" s="28" t="s">
        <v>84</v>
      </c>
      <c r="AK1807" s="28" t="s">
        <v>85</v>
      </c>
      <c r="AL1807" s="28" t="s">
        <v>11146</v>
      </c>
      <c r="AM1807" s="28" t="s">
        <v>11147</v>
      </c>
      <c r="AN1807" s="28" t="s">
        <v>163</v>
      </c>
      <c r="AO1807" s="28" t="s">
        <v>84</v>
      </c>
      <c r="AP1807" s="28" t="s">
        <v>164</v>
      </c>
      <c r="AU1807" s="28" t="s">
        <v>165</v>
      </c>
      <c r="AV1807" s="28" t="s">
        <v>166</v>
      </c>
      <c r="AW1807" s="28" t="s">
        <v>167</v>
      </c>
      <c r="AX1807" s="28" t="s">
        <v>168</v>
      </c>
      <c r="AY1807" s="28" t="s">
        <v>11109</v>
      </c>
    </row>
    <row r="1808" spans="1:51" x14ac:dyDescent="0.25">
      <c r="A1808" s="28">
        <v>645594</v>
      </c>
      <c r="B1808" s="28">
        <v>603762</v>
      </c>
      <c r="C1808" s="28" t="s">
        <v>7251</v>
      </c>
      <c r="D1808" s="28" t="s">
        <v>11148</v>
      </c>
      <c r="E1808" s="28" t="s">
        <v>94</v>
      </c>
      <c r="F1808" s="28" t="s">
        <v>4890</v>
      </c>
      <c r="G1808" s="28" t="s">
        <v>13</v>
      </c>
      <c r="H1808" s="28" t="s">
        <v>153</v>
      </c>
      <c r="J1808" s="28" t="s">
        <v>11094</v>
      </c>
      <c r="K1808" s="28" t="s">
        <v>11095</v>
      </c>
      <c r="L1808" s="28" t="s">
        <v>2902</v>
      </c>
      <c r="M1808" s="28" t="s">
        <v>2097</v>
      </c>
      <c r="N1808" s="28" t="s">
        <v>642</v>
      </c>
      <c r="O1808" s="28" t="s">
        <v>11149</v>
      </c>
      <c r="Q1808" s="28" t="s">
        <v>11150</v>
      </c>
      <c r="R1808" s="28" t="s">
        <v>11151</v>
      </c>
      <c r="Z1808" s="28" t="s">
        <v>81</v>
      </c>
      <c r="AA1808" s="28" t="s">
        <v>82</v>
      </c>
      <c r="AE1808" s="28" t="s">
        <v>257</v>
      </c>
      <c r="AF1808" s="28" t="s">
        <v>159</v>
      </c>
      <c r="AG1808" s="28" t="s">
        <v>3887</v>
      </c>
      <c r="AH1808" s="28" t="s">
        <v>81</v>
      </c>
      <c r="AJ1808" s="28" t="s">
        <v>84</v>
      </c>
      <c r="AK1808" s="28" t="s">
        <v>85</v>
      </c>
      <c r="AL1808" s="28" t="s">
        <v>11152</v>
      </c>
      <c r="AM1808" s="28" t="s">
        <v>11153</v>
      </c>
      <c r="AN1808" s="28" t="s">
        <v>163</v>
      </c>
      <c r="AO1808" s="28" t="s">
        <v>81</v>
      </c>
      <c r="AP1808" s="28" t="s">
        <v>81</v>
      </c>
      <c r="AU1808" s="28" t="s">
        <v>165</v>
      </c>
      <c r="AY1808" s="28" t="s">
        <v>11109</v>
      </c>
    </row>
    <row r="1809" spans="1:51" x14ac:dyDescent="0.25">
      <c r="A1809" s="28">
        <v>645595</v>
      </c>
      <c r="B1809" s="28">
        <v>603747</v>
      </c>
      <c r="C1809" s="28" t="s">
        <v>9296</v>
      </c>
      <c r="D1809" s="28" t="s">
        <v>11154</v>
      </c>
      <c r="E1809" s="28" t="s">
        <v>94</v>
      </c>
      <c r="F1809" s="28" t="s">
        <v>11155</v>
      </c>
      <c r="G1809" s="28" t="s">
        <v>13</v>
      </c>
      <c r="H1809" s="28" t="s">
        <v>153</v>
      </c>
      <c r="J1809" s="28" t="s">
        <v>11094</v>
      </c>
      <c r="K1809" s="28" t="s">
        <v>11095</v>
      </c>
      <c r="L1809" s="28" t="s">
        <v>2902</v>
      </c>
      <c r="M1809" s="28" t="s">
        <v>2097</v>
      </c>
      <c r="N1809" s="28" t="s">
        <v>2019</v>
      </c>
      <c r="O1809" s="28" t="s">
        <v>11156</v>
      </c>
      <c r="Q1809" s="28" t="s">
        <v>11157</v>
      </c>
      <c r="R1809" s="28" t="s">
        <v>11158</v>
      </c>
      <c r="Z1809" s="28" t="s">
        <v>81</v>
      </c>
      <c r="AA1809" s="28" t="s">
        <v>82</v>
      </c>
      <c r="AE1809" s="28" t="s">
        <v>257</v>
      </c>
      <c r="AF1809" s="28" t="s">
        <v>159</v>
      </c>
      <c r="AG1809" s="28" t="s">
        <v>3887</v>
      </c>
      <c r="AH1809" s="28" t="s">
        <v>81</v>
      </c>
      <c r="AJ1809" s="28" t="s">
        <v>84</v>
      </c>
      <c r="AK1809" s="28" t="s">
        <v>85</v>
      </c>
      <c r="AL1809" s="28" t="s">
        <v>11159</v>
      </c>
      <c r="AM1809" s="28" t="s">
        <v>11153</v>
      </c>
      <c r="AN1809" s="28" t="s">
        <v>163</v>
      </c>
      <c r="AO1809" s="28" t="s">
        <v>81</v>
      </c>
      <c r="AP1809" s="28" t="s">
        <v>81</v>
      </c>
      <c r="AU1809" s="28" t="s">
        <v>165</v>
      </c>
      <c r="AY1809" s="28" t="s">
        <v>11109</v>
      </c>
    </row>
    <row r="1810" spans="1:51" x14ac:dyDescent="0.25">
      <c r="A1810" s="28">
        <v>645599</v>
      </c>
      <c r="B1810" s="28">
        <v>634226</v>
      </c>
      <c r="C1810" s="28" t="s">
        <v>1907</v>
      </c>
      <c r="D1810" s="28" t="s">
        <v>11160</v>
      </c>
      <c r="E1810" s="28" t="s">
        <v>94</v>
      </c>
      <c r="F1810" s="28" t="s">
        <v>11161</v>
      </c>
      <c r="G1810" s="28" t="s">
        <v>13</v>
      </c>
      <c r="H1810" s="28" t="s">
        <v>153</v>
      </c>
      <c r="J1810" s="28" t="s">
        <v>11094</v>
      </c>
      <c r="K1810" s="28" t="s">
        <v>11095</v>
      </c>
      <c r="L1810" s="28" t="s">
        <v>2902</v>
      </c>
      <c r="M1810" s="28" t="s">
        <v>2097</v>
      </c>
      <c r="N1810" s="28" t="s">
        <v>3437</v>
      </c>
      <c r="O1810" s="28" t="s">
        <v>11162</v>
      </c>
      <c r="Q1810" s="28" t="s">
        <v>11163</v>
      </c>
      <c r="R1810" s="28" t="s">
        <v>11164</v>
      </c>
      <c r="Z1810" s="28" t="s">
        <v>81</v>
      </c>
      <c r="AA1810" s="28" t="s">
        <v>82</v>
      </c>
      <c r="AE1810" s="28" t="s">
        <v>257</v>
      </c>
      <c r="AF1810" s="28" t="s">
        <v>159</v>
      </c>
      <c r="AG1810" s="28" t="s">
        <v>3887</v>
      </c>
      <c r="AH1810" s="28" t="s">
        <v>81</v>
      </c>
      <c r="AJ1810" s="28" t="s">
        <v>84</v>
      </c>
      <c r="AK1810" s="28" t="s">
        <v>85</v>
      </c>
      <c r="AL1810" s="28" t="s">
        <v>11165</v>
      </c>
      <c r="AM1810" s="28" t="s">
        <v>11166</v>
      </c>
      <c r="AN1810" s="28" t="s">
        <v>163</v>
      </c>
      <c r="AO1810" s="28" t="s">
        <v>84</v>
      </c>
      <c r="AP1810" s="28" t="s">
        <v>164</v>
      </c>
      <c r="AU1810" s="28" t="s">
        <v>165</v>
      </c>
      <c r="AV1810" s="28" t="s">
        <v>166</v>
      </c>
      <c r="AW1810" s="28" t="s">
        <v>167</v>
      </c>
      <c r="AX1810" s="28" t="s">
        <v>168</v>
      </c>
      <c r="AY1810" s="28" t="s">
        <v>11109</v>
      </c>
    </row>
    <row r="1811" spans="1:51" x14ac:dyDescent="0.25">
      <c r="A1811" s="28">
        <v>645600</v>
      </c>
      <c r="B1811" s="28">
        <v>603748</v>
      </c>
      <c r="C1811" s="28" t="s">
        <v>1195</v>
      </c>
      <c r="D1811" s="28" t="s">
        <v>1781</v>
      </c>
      <c r="E1811" s="28" t="s">
        <v>94</v>
      </c>
      <c r="F1811" s="28" t="s">
        <v>11167</v>
      </c>
      <c r="G1811" s="28" t="s">
        <v>13</v>
      </c>
      <c r="H1811" s="28" t="s">
        <v>153</v>
      </c>
      <c r="J1811" s="28" t="s">
        <v>11094</v>
      </c>
      <c r="K1811" s="28" t="s">
        <v>11095</v>
      </c>
      <c r="L1811" s="28" t="s">
        <v>2902</v>
      </c>
      <c r="M1811" s="28" t="s">
        <v>2097</v>
      </c>
      <c r="N1811" s="28" t="s">
        <v>2019</v>
      </c>
      <c r="O1811" s="28" t="s">
        <v>11168</v>
      </c>
      <c r="Q1811" s="28" t="s">
        <v>11169</v>
      </c>
      <c r="R1811" s="28" t="s">
        <v>11170</v>
      </c>
      <c r="Z1811" s="28" t="s">
        <v>81</v>
      </c>
      <c r="AA1811" s="28" t="s">
        <v>82</v>
      </c>
      <c r="AE1811" s="28" t="s">
        <v>257</v>
      </c>
      <c r="AF1811" s="28" t="s">
        <v>159</v>
      </c>
      <c r="AG1811" s="28" t="s">
        <v>3887</v>
      </c>
      <c r="AH1811" s="28" t="s">
        <v>81</v>
      </c>
      <c r="AJ1811" s="28" t="s">
        <v>84</v>
      </c>
      <c r="AK1811" s="28" t="s">
        <v>85</v>
      </c>
      <c r="AL1811" s="28" t="s">
        <v>11171</v>
      </c>
      <c r="AM1811" s="28" t="s">
        <v>11172</v>
      </c>
      <c r="AN1811" s="28" t="s">
        <v>163</v>
      </c>
      <c r="AO1811" s="28" t="s">
        <v>81</v>
      </c>
      <c r="AP1811" s="28" t="s">
        <v>81</v>
      </c>
      <c r="AU1811" s="28" t="s">
        <v>165</v>
      </c>
      <c r="AY1811" s="28" t="s">
        <v>11109</v>
      </c>
    </row>
    <row r="1812" spans="1:51" x14ac:dyDescent="0.25">
      <c r="A1812" s="28">
        <v>645605</v>
      </c>
      <c r="B1812" s="28">
        <v>634228</v>
      </c>
      <c r="C1812" s="28" t="s">
        <v>1948</v>
      </c>
      <c r="D1812" s="28" t="s">
        <v>8881</v>
      </c>
      <c r="E1812" s="28" t="s">
        <v>9</v>
      </c>
      <c r="F1812" s="28" t="s">
        <v>11173</v>
      </c>
      <c r="G1812" s="28" t="s">
        <v>13</v>
      </c>
      <c r="H1812" s="28" t="s">
        <v>153</v>
      </c>
      <c r="J1812" s="28" t="s">
        <v>11094</v>
      </c>
      <c r="K1812" s="28" t="s">
        <v>11095</v>
      </c>
      <c r="L1812" s="28" t="s">
        <v>2902</v>
      </c>
      <c r="M1812" s="28" t="s">
        <v>2097</v>
      </c>
      <c r="N1812" s="28" t="s">
        <v>3437</v>
      </c>
      <c r="O1812" s="28" t="s">
        <v>11174</v>
      </c>
      <c r="Q1812" s="28" t="s">
        <v>11175</v>
      </c>
      <c r="R1812" s="28" t="s">
        <v>11176</v>
      </c>
      <c r="Z1812" s="28" t="s">
        <v>81</v>
      </c>
      <c r="AA1812" s="28" t="s">
        <v>82</v>
      </c>
      <c r="AE1812" s="28" t="s">
        <v>257</v>
      </c>
      <c r="AF1812" s="28" t="s">
        <v>159</v>
      </c>
      <c r="AG1812" s="28" t="s">
        <v>3887</v>
      </c>
      <c r="AH1812" s="28" t="s">
        <v>81</v>
      </c>
      <c r="AJ1812" s="28" t="s">
        <v>84</v>
      </c>
      <c r="AK1812" s="28" t="s">
        <v>85</v>
      </c>
      <c r="AL1812" s="28" t="s">
        <v>11177</v>
      </c>
      <c r="AM1812" s="28" t="s">
        <v>11178</v>
      </c>
      <c r="AN1812" s="28" t="s">
        <v>163</v>
      </c>
      <c r="AO1812" s="28" t="s">
        <v>84</v>
      </c>
      <c r="AP1812" s="28" t="s">
        <v>164</v>
      </c>
      <c r="AU1812" s="28" t="s">
        <v>165</v>
      </c>
      <c r="AV1812" s="28" t="s">
        <v>166</v>
      </c>
      <c r="AW1812" s="28" t="s">
        <v>167</v>
      </c>
      <c r="AX1812" s="28" t="s">
        <v>168</v>
      </c>
      <c r="AY1812" s="28" t="s">
        <v>11109</v>
      </c>
    </row>
    <row r="1813" spans="1:51" x14ac:dyDescent="0.25">
      <c r="A1813" s="28">
        <v>645609</v>
      </c>
      <c r="B1813" s="28">
        <v>634229</v>
      </c>
      <c r="C1813" s="28" t="s">
        <v>9534</v>
      </c>
      <c r="D1813" s="28" t="s">
        <v>11179</v>
      </c>
      <c r="E1813" s="28" t="s">
        <v>9</v>
      </c>
      <c r="F1813" s="28" t="s">
        <v>11180</v>
      </c>
      <c r="G1813" s="28" t="s">
        <v>13</v>
      </c>
      <c r="H1813" s="28" t="s">
        <v>153</v>
      </c>
      <c r="J1813" s="28" t="s">
        <v>11094</v>
      </c>
      <c r="K1813" s="28" t="s">
        <v>11095</v>
      </c>
      <c r="L1813" s="28" t="s">
        <v>2902</v>
      </c>
      <c r="M1813" s="28" t="s">
        <v>2097</v>
      </c>
      <c r="N1813" s="28" t="s">
        <v>3779</v>
      </c>
      <c r="O1813" s="28" t="s">
        <v>11181</v>
      </c>
      <c r="Q1813" s="28" t="s">
        <v>11182</v>
      </c>
      <c r="R1813" s="28" t="s">
        <v>11183</v>
      </c>
      <c r="Z1813" s="28" t="s">
        <v>81</v>
      </c>
      <c r="AA1813" s="28" t="s">
        <v>82</v>
      </c>
      <c r="AE1813" s="28" t="s">
        <v>257</v>
      </c>
      <c r="AF1813" s="28" t="s">
        <v>159</v>
      </c>
      <c r="AG1813" s="28" t="s">
        <v>3887</v>
      </c>
      <c r="AH1813" s="28" t="s">
        <v>81</v>
      </c>
      <c r="AJ1813" s="28" t="s">
        <v>84</v>
      </c>
      <c r="AK1813" s="28" t="s">
        <v>85</v>
      </c>
      <c r="AL1813" s="28" t="s">
        <v>11184</v>
      </c>
      <c r="AM1813" s="28" t="s">
        <v>11185</v>
      </c>
      <c r="AN1813" s="28" t="s">
        <v>163</v>
      </c>
      <c r="AU1813" s="28" t="s">
        <v>165</v>
      </c>
      <c r="AY1813" s="28" t="s">
        <v>11109</v>
      </c>
    </row>
    <row r="1814" spans="1:51" x14ac:dyDescent="0.25">
      <c r="A1814" s="28">
        <v>645611</v>
      </c>
      <c r="B1814" s="28">
        <v>634231</v>
      </c>
      <c r="C1814" s="28" t="s">
        <v>11186</v>
      </c>
      <c r="D1814" s="28" t="s">
        <v>11187</v>
      </c>
      <c r="E1814" s="28" t="s">
        <v>94</v>
      </c>
      <c r="F1814" s="28" t="s">
        <v>11188</v>
      </c>
      <c r="G1814" s="28" t="s">
        <v>13</v>
      </c>
      <c r="H1814" s="28" t="s">
        <v>153</v>
      </c>
      <c r="J1814" s="28" t="s">
        <v>11094</v>
      </c>
      <c r="K1814" s="28" t="s">
        <v>11095</v>
      </c>
      <c r="L1814" s="28" t="s">
        <v>2902</v>
      </c>
      <c r="M1814" s="28" t="s">
        <v>2097</v>
      </c>
      <c r="N1814" s="28" t="s">
        <v>6864</v>
      </c>
      <c r="O1814" s="28" t="s">
        <v>11189</v>
      </c>
      <c r="Q1814" s="28" t="s">
        <v>11190</v>
      </c>
      <c r="R1814" s="28" t="s">
        <v>11191</v>
      </c>
      <c r="Z1814" s="28" t="s">
        <v>81</v>
      </c>
      <c r="AA1814" s="28" t="s">
        <v>82</v>
      </c>
      <c r="AE1814" s="28" t="s">
        <v>257</v>
      </c>
      <c r="AF1814" s="28" t="s">
        <v>159</v>
      </c>
      <c r="AG1814" s="28" t="s">
        <v>3887</v>
      </c>
      <c r="AH1814" s="28" t="s">
        <v>81</v>
      </c>
      <c r="AJ1814" s="28" t="s">
        <v>84</v>
      </c>
      <c r="AK1814" s="28" t="s">
        <v>85</v>
      </c>
      <c r="AL1814" s="28" t="s">
        <v>11192</v>
      </c>
      <c r="AM1814" s="28" t="s">
        <v>11193</v>
      </c>
      <c r="AN1814" s="28" t="s">
        <v>163</v>
      </c>
      <c r="AO1814" s="28" t="s">
        <v>84</v>
      </c>
      <c r="AP1814" s="28" t="s">
        <v>164</v>
      </c>
      <c r="AU1814" s="28" t="s">
        <v>165</v>
      </c>
      <c r="AV1814" s="28" t="s">
        <v>166</v>
      </c>
      <c r="AW1814" s="28" t="s">
        <v>167</v>
      </c>
      <c r="AX1814" s="28" t="s">
        <v>168</v>
      </c>
      <c r="AY1814" s="28" t="s">
        <v>11109</v>
      </c>
    </row>
    <row r="1815" spans="1:51" x14ac:dyDescent="0.25">
      <c r="A1815" s="28">
        <v>645612</v>
      </c>
      <c r="B1815" s="28">
        <v>603766</v>
      </c>
      <c r="C1815" s="28" t="s">
        <v>11194</v>
      </c>
      <c r="D1815" s="28" t="s">
        <v>11195</v>
      </c>
      <c r="E1815" s="28" t="s">
        <v>94</v>
      </c>
      <c r="F1815" s="28" t="s">
        <v>8101</v>
      </c>
      <c r="G1815" s="28" t="s">
        <v>13</v>
      </c>
      <c r="H1815" s="28" t="s">
        <v>153</v>
      </c>
      <c r="J1815" s="28" t="s">
        <v>11094</v>
      </c>
      <c r="K1815" s="28" t="s">
        <v>11095</v>
      </c>
      <c r="L1815" s="28" t="s">
        <v>2902</v>
      </c>
      <c r="M1815" s="28" t="s">
        <v>2097</v>
      </c>
      <c r="N1815" s="28" t="s">
        <v>9260</v>
      </c>
      <c r="O1815" s="28" t="s">
        <v>11196</v>
      </c>
      <c r="Q1815" s="28" t="s">
        <v>11197</v>
      </c>
      <c r="R1815" s="28" t="s">
        <v>11198</v>
      </c>
      <c r="Z1815" s="28" t="s">
        <v>81</v>
      </c>
      <c r="AA1815" s="28" t="s">
        <v>82</v>
      </c>
      <c r="AE1815" s="28" t="s">
        <v>257</v>
      </c>
      <c r="AF1815" s="28" t="s">
        <v>159</v>
      </c>
      <c r="AG1815" s="28" t="s">
        <v>3887</v>
      </c>
      <c r="AH1815" s="28" t="s">
        <v>81</v>
      </c>
      <c r="AJ1815" s="28" t="s">
        <v>84</v>
      </c>
      <c r="AK1815" s="28" t="s">
        <v>85</v>
      </c>
      <c r="AL1815" s="28" t="s">
        <v>11199</v>
      </c>
      <c r="AM1815" s="28" t="s">
        <v>11200</v>
      </c>
      <c r="AN1815" s="28" t="s">
        <v>163</v>
      </c>
      <c r="AO1815" s="28" t="s">
        <v>81</v>
      </c>
      <c r="AP1815" s="28" t="s">
        <v>81</v>
      </c>
      <c r="AU1815" s="28" t="s">
        <v>165</v>
      </c>
      <c r="AY1815" s="28" t="s">
        <v>11201</v>
      </c>
    </row>
    <row r="1816" spans="1:51" x14ac:dyDescent="0.25">
      <c r="A1816" s="28">
        <v>645613</v>
      </c>
      <c r="B1816" s="28">
        <v>634232</v>
      </c>
      <c r="C1816" s="28" t="s">
        <v>6721</v>
      </c>
      <c r="D1816" s="28" t="s">
        <v>11202</v>
      </c>
      <c r="E1816" s="28" t="s">
        <v>94</v>
      </c>
      <c r="F1816" s="28" t="s">
        <v>11203</v>
      </c>
      <c r="G1816" s="28" t="s">
        <v>13</v>
      </c>
      <c r="H1816" s="28" t="s">
        <v>153</v>
      </c>
      <c r="I1816" s="28" t="s">
        <v>423</v>
      </c>
      <c r="J1816" s="28" t="s">
        <v>1875</v>
      </c>
      <c r="K1816" s="28" t="s">
        <v>1876</v>
      </c>
      <c r="L1816" s="28" t="s">
        <v>287</v>
      </c>
      <c r="M1816" s="28" t="s">
        <v>251</v>
      </c>
      <c r="N1816" s="28" t="s">
        <v>4720</v>
      </c>
      <c r="O1816" s="28" t="s">
        <v>11204</v>
      </c>
      <c r="P1816" s="28" t="s">
        <v>11205</v>
      </c>
      <c r="Q1816" s="28" t="s">
        <v>290</v>
      </c>
      <c r="R1816" s="28" t="s">
        <v>392</v>
      </c>
      <c r="S1816" s="28" t="s">
        <v>11206</v>
      </c>
      <c r="Z1816" s="28" t="s">
        <v>81</v>
      </c>
      <c r="AA1816" s="28" t="s">
        <v>82</v>
      </c>
      <c r="AE1816" s="28" t="s">
        <v>294</v>
      </c>
      <c r="AF1816" s="28" t="s">
        <v>159</v>
      </c>
      <c r="AG1816" s="28" t="s">
        <v>83</v>
      </c>
      <c r="AH1816" s="28" t="s">
        <v>81</v>
      </c>
      <c r="AJ1816" s="28" t="s">
        <v>84</v>
      </c>
      <c r="AK1816" s="28" t="s">
        <v>85</v>
      </c>
      <c r="AL1816" s="28" t="s">
        <v>11207</v>
      </c>
      <c r="AM1816" s="28" t="s">
        <v>11208</v>
      </c>
      <c r="AN1816" s="28" t="s">
        <v>163</v>
      </c>
      <c r="AU1816" s="28" t="s">
        <v>165</v>
      </c>
      <c r="AY1816" s="28" t="s">
        <v>234</v>
      </c>
    </row>
    <row r="1817" spans="1:51" x14ac:dyDescent="0.25">
      <c r="A1817" s="28">
        <v>645618</v>
      </c>
      <c r="B1817" s="28">
        <v>634234</v>
      </c>
      <c r="C1817" s="28" t="s">
        <v>7167</v>
      </c>
      <c r="D1817" s="28" t="s">
        <v>11209</v>
      </c>
      <c r="E1817" s="28" t="s">
        <v>94</v>
      </c>
      <c r="F1817" s="28" t="s">
        <v>11210</v>
      </c>
      <c r="G1817" s="28" t="s">
        <v>13</v>
      </c>
      <c r="H1817" s="28" t="s">
        <v>153</v>
      </c>
      <c r="J1817" s="28" t="s">
        <v>11094</v>
      </c>
      <c r="K1817" s="28" t="s">
        <v>11095</v>
      </c>
      <c r="L1817" s="28" t="s">
        <v>2902</v>
      </c>
      <c r="M1817" s="28" t="s">
        <v>2097</v>
      </c>
      <c r="N1817" s="28" t="s">
        <v>8822</v>
      </c>
      <c r="O1817" s="28" t="s">
        <v>11211</v>
      </c>
      <c r="Q1817" s="28" t="s">
        <v>11212</v>
      </c>
      <c r="R1817" s="28" t="s">
        <v>11213</v>
      </c>
      <c r="Z1817" s="28" t="s">
        <v>81</v>
      </c>
      <c r="AA1817" s="28" t="s">
        <v>82</v>
      </c>
      <c r="AE1817" s="28" t="s">
        <v>257</v>
      </c>
      <c r="AF1817" s="28" t="s">
        <v>159</v>
      </c>
      <c r="AG1817" s="28" t="s">
        <v>3887</v>
      </c>
      <c r="AH1817" s="28" t="s">
        <v>81</v>
      </c>
      <c r="AJ1817" s="28" t="s">
        <v>84</v>
      </c>
      <c r="AK1817" s="28" t="s">
        <v>85</v>
      </c>
      <c r="AL1817" s="28" t="s">
        <v>11214</v>
      </c>
      <c r="AM1817" s="28" t="s">
        <v>11215</v>
      </c>
      <c r="AN1817" s="28" t="s">
        <v>163</v>
      </c>
      <c r="AO1817" s="28" t="s">
        <v>84</v>
      </c>
      <c r="AP1817" s="28" t="s">
        <v>164</v>
      </c>
      <c r="AU1817" s="28" t="s">
        <v>165</v>
      </c>
      <c r="AV1817" s="28" t="s">
        <v>166</v>
      </c>
      <c r="AW1817" s="28" t="s">
        <v>167</v>
      </c>
      <c r="AX1817" s="28" t="s">
        <v>168</v>
      </c>
      <c r="AY1817" s="28" t="s">
        <v>11109</v>
      </c>
    </row>
    <row r="1818" spans="1:51" x14ac:dyDescent="0.25">
      <c r="A1818" s="28">
        <v>645619</v>
      </c>
      <c r="B1818" s="28">
        <v>634235</v>
      </c>
      <c r="C1818" s="28" t="s">
        <v>11216</v>
      </c>
      <c r="D1818" s="28" t="s">
        <v>11217</v>
      </c>
      <c r="E1818" s="28" t="s">
        <v>94</v>
      </c>
      <c r="F1818" s="28" t="s">
        <v>11218</v>
      </c>
      <c r="G1818" s="28" t="s">
        <v>13</v>
      </c>
      <c r="H1818" s="28" t="s">
        <v>153</v>
      </c>
      <c r="J1818" s="28" t="s">
        <v>11094</v>
      </c>
      <c r="K1818" s="28" t="s">
        <v>11095</v>
      </c>
      <c r="L1818" s="28" t="s">
        <v>2902</v>
      </c>
      <c r="M1818" s="28" t="s">
        <v>2097</v>
      </c>
      <c r="N1818" s="28" t="s">
        <v>3542</v>
      </c>
      <c r="O1818" s="28" t="s">
        <v>11219</v>
      </c>
      <c r="Q1818" s="28" t="s">
        <v>11220</v>
      </c>
      <c r="R1818" s="28" t="s">
        <v>11221</v>
      </c>
      <c r="Z1818" s="28" t="s">
        <v>81</v>
      </c>
      <c r="AA1818" s="28" t="s">
        <v>82</v>
      </c>
      <c r="AE1818" s="28" t="s">
        <v>257</v>
      </c>
      <c r="AF1818" s="28" t="s">
        <v>159</v>
      </c>
      <c r="AG1818" s="28" t="s">
        <v>3887</v>
      </c>
      <c r="AH1818" s="28" t="s">
        <v>81</v>
      </c>
      <c r="AJ1818" s="28" t="s">
        <v>84</v>
      </c>
      <c r="AK1818" s="28" t="s">
        <v>85</v>
      </c>
      <c r="AL1818" s="28" t="s">
        <v>11222</v>
      </c>
      <c r="AM1818" s="28" t="s">
        <v>11223</v>
      </c>
      <c r="AN1818" s="28" t="s">
        <v>163</v>
      </c>
      <c r="AO1818" s="28" t="s">
        <v>84</v>
      </c>
      <c r="AP1818" s="28" t="s">
        <v>164</v>
      </c>
      <c r="AU1818" s="28" t="s">
        <v>165</v>
      </c>
      <c r="AV1818" s="28" t="s">
        <v>166</v>
      </c>
      <c r="AW1818" s="28" t="s">
        <v>167</v>
      </c>
      <c r="AX1818" s="28" t="s">
        <v>168</v>
      </c>
      <c r="AY1818" s="28" t="s">
        <v>11109</v>
      </c>
    </row>
    <row r="1819" spans="1:51" x14ac:dyDescent="0.25">
      <c r="A1819" s="28">
        <v>645701</v>
      </c>
      <c r="B1819" s="28">
        <v>634256</v>
      </c>
      <c r="C1819" s="28" t="s">
        <v>11224</v>
      </c>
      <c r="D1819" s="28" t="s">
        <v>9498</v>
      </c>
      <c r="E1819" s="28" t="s">
        <v>94</v>
      </c>
      <c r="F1819" s="28" t="s">
        <v>11225</v>
      </c>
      <c r="G1819" s="28" t="s">
        <v>13</v>
      </c>
      <c r="H1819" s="28" t="s">
        <v>14</v>
      </c>
      <c r="J1819" s="28" t="s">
        <v>11226</v>
      </c>
      <c r="K1819" s="28" t="s">
        <v>11227</v>
      </c>
      <c r="Z1819" s="28" t="s">
        <v>81</v>
      </c>
      <c r="AA1819" s="28" t="s">
        <v>82</v>
      </c>
      <c r="AE1819" s="28" t="s">
        <v>83</v>
      </c>
      <c r="AF1819" s="28" t="s">
        <v>83</v>
      </c>
      <c r="AG1819" s="28" t="s">
        <v>81</v>
      </c>
      <c r="AH1819" s="28" t="s">
        <v>81</v>
      </c>
      <c r="AJ1819" s="28" t="s">
        <v>84</v>
      </c>
      <c r="AK1819" s="28" t="s">
        <v>85</v>
      </c>
      <c r="AL1819" s="28" t="s">
        <v>11228</v>
      </c>
      <c r="AM1819" s="28" t="s">
        <v>11229</v>
      </c>
      <c r="AY1819" s="28" t="s">
        <v>11230</v>
      </c>
    </row>
    <row r="1820" spans="1:51" x14ac:dyDescent="0.25">
      <c r="A1820" s="28">
        <v>645702</v>
      </c>
      <c r="B1820" s="28">
        <v>634257</v>
      </c>
      <c r="C1820" s="28" t="s">
        <v>11231</v>
      </c>
      <c r="D1820" s="28" t="s">
        <v>10395</v>
      </c>
      <c r="E1820" s="28" t="s">
        <v>94</v>
      </c>
      <c r="F1820" s="28" t="s">
        <v>11232</v>
      </c>
      <c r="G1820" s="28" t="s">
        <v>13</v>
      </c>
      <c r="H1820" s="28" t="s">
        <v>14</v>
      </c>
      <c r="J1820" s="28" t="s">
        <v>11226</v>
      </c>
      <c r="K1820" s="28" t="s">
        <v>11227</v>
      </c>
      <c r="Z1820" s="28" t="s">
        <v>81</v>
      </c>
      <c r="AA1820" s="28" t="s">
        <v>82</v>
      </c>
      <c r="AE1820" s="28" t="s">
        <v>83</v>
      </c>
      <c r="AF1820" s="28" t="s">
        <v>83</v>
      </c>
      <c r="AG1820" s="28" t="s">
        <v>81</v>
      </c>
      <c r="AH1820" s="28" t="s">
        <v>81</v>
      </c>
      <c r="AJ1820" s="28" t="s">
        <v>84</v>
      </c>
      <c r="AK1820" s="28" t="s">
        <v>85</v>
      </c>
      <c r="AL1820" s="28" t="s">
        <v>11233</v>
      </c>
      <c r="AM1820" s="28" t="s">
        <v>11234</v>
      </c>
      <c r="AY1820" s="28" t="s">
        <v>11230</v>
      </c>
    </row>
    <row r="1821" spans="1:51" x14ac:dyDescent="0.25">
      <c r="A1821" s="28">
        <v>645703</v>
      </c>
      <c r="B1821" s="28">
        <v>634258</v>
      </c>
      <c r="C1821" s="28" t="s">
        <v>11235</v>
      </c>
      <c r="D1821" s="28" t="s">
        <v>2341</v>
      </c>
      <c r="E1821" s="28" t="s">
        <v>94</v>
      </c>
      <c r="F1821" s="28" t="s">
        <v>11236</v>
      </c>
      <c r="G1821" s="28" t="s">
        <v>13</v>
      </c>
      <c r="H1821" s="28" t="s">
        <v>14</v>
      </c>
      <c r="J1821" s="28" t="s">
        <v>11226</v>
      </c>
      <c r="K1821" s="28" t="s">
        <v>11227</v>
      </c>
      <c r="Z1821" s="28" t="s">
        <v>81</v>
      </c>
      <c r="AA1821" s="28" t="s">
        <v>82</v>
      </c>
      <c r="AE1821" s="28" t="s">
        <v>83</v>
      </c>
      <c r="AF1821" s="28" t="s">
        <v>83</v>
      </c>
      <c r="AG1821" s="28" t="s">
        <v>81</v>
      </c>
      <c r="AH1821" s="28" t="s">
        <v>81</v>
      </c>
      <c r="AJ1821" s="28" t="s">
        <v>84</v>
      </c>
      <c r="AK1821" s="28" t="s">
        <v>85</v>
      </c>
      <c r="AL1821" s="28" t="s">
        <v>11233</v>
      </c>
      <c r="AM1821" s="28" t="s">
        <v>11237</v>
      </c>
      <c r="AY1821" s="28" t="s">
        <v>11230</v>
      </c>
    </row>
    <row r="1822" spans="1:51" x14ac:dyDescent="0.25">
      <c r="A1822" s="28">
        <v>645704</v>
      </c>
      <c r="B1822" s="28">
        <v>634259</v>
      </c>
      <c r="C1822" s="28" t="s">
        <v>11238</v>
      </c>
      <c r="D1822" s="28" t="s">
        <v>11239</v>
      </c>
      <c r="E1822" s="28" t="s">
        <v>94</v>
      </c>
      <c r="F1822" s="28" t="s">
        <v>11240</v>
      </c>
      <c r="G1822" s="28" t="s">
        <v>13</v>
      </c>
      <c r="H1822" s="28" t="s">
        <v>14</v>
      </c>
      <c r="J1822" s="28" t="s">
        <v>11226</v>
      </c>
      <c r="K1822" s="28" t="s">
        <v>11227</v>
      </c>
      <c r="Z1822" s="28" t="s">
        <v>81</v>
      </c>
      <c r="AA1822" s="28" t="s">
        <v>82</v>
      </c>
      <c r="AE1822" s="28" t="s">
        <v>83</v>
      </c>
      <c r="AF1822" s="28" t="s">
        <v>83</v>
      </c>
      <c r="AG1822" s="28" t="s">
        <v>81</v>
      </c>
      <c r="AH1822" s="28" t="s">
        <v>81</v>
      </c>
      <c r="AJ1822" s="28" t="s">
        <v>84</v>
      </c>
      <c r="AK1822" s="28" t="s">
        <v>85</v>
      </c>
      <c r="AL1822" s="28" t="s">
        <v>11233</v>
      </c>
      <c r="AM1822" s="28" t="s">
        <v>11237</v>
      </c>
      <c r="AY1822" s="28" t="s">
        <v>11230</v>
      </c>
    </row>
    <row r="1823" spans="1:51" x14ac:dyDescent="0.25">
      <c r="A1823" s="28">
        <v>645705</v>
      </c>
      <c r="B1823" s="28">
        <v>634260</v>
      </c>
      <c r="C1823" s="28" t="s">
        <v>11241</v>
      </c>
      <c r="D1823" s="28" t="s">
        <v>6766</v>
      </c>
      <c r="E1823" s="28" t="s">
        <v>94</v>
      </c>
      <c r="F1823" s="28" t="s">
        <v>11242</v>
      </c>
      <c r="G1823" s="28" t="s">
        <v>13</v>
      </c>
      <c r="H1823" s="28" t="s">
        <v>14</v>
      </c>
      <c r="J1823" s="28" t="s">
        <v>11226</v>
      </c>
      <c r="K1823" s="28" t="s">
        <v>11227</v>
      </c>
      <c r="Z1823" s="28" t="s">
        <v>81</v>
      </c>
      <c r="AA1823" s="28" t="s">
        <v>82</v>
      </c>
      <c r="AE1823" s="28" t="s">
        <v>83</v>
      </c>
      <c r="AF1823" s="28" t="s">
        <v>83</v>
      </c>
      <c r="AG1823" s="28" t="s">
        <v>81</v>
      </c>
      <c r="AH1823" s="28" t="s">
        <v>81</v>
      </c>
      <c r="AJ1823" s="28" t="s">
        <v>84</v>
      </c>
      <c r="AK1823" s="28" t="s">
        <v>85</v>
      </c>
      <c r="AL1823" s="28" t="s">
        <v>11233</v>
      </c>
      <c r="AM1823" s="28" t="s">
        <v>11243</v>
      </c>
      <c r="AY1823" s="28" t="s">
        <v>11230</v>
      </c>
    </row>
    <row r="1824" spans="1:51" x14ac:dyDescent="0.25">
      <c r="A1824" s="28">
        <v>645706</v>
      </c>
      <c r="B1824" s="28">
        <v>634261</v>
      </c>
      <c r="C1824" s="28" t="s">
        <v>11244</v>
      </c>
      <c r="D1824" s="28" t="s">
        <v>308</v>
      </c>
      <c r="E1824" s="28" t="s">
        <v>9</v>
      </c>
      <c r="F1824" s="28" t="s">
        <v>11245</v>
      </c>
      <c r="G1824" s="28" t="s">
        <v>13</v>
      </c>
      <c r="H1824" s="28" t="s">
        <v>14</v>
      </c>
      <c r="J1824" s="28" t="s">
        <v>11226</v>
      </c>
      <c r="K1824" s="28" t="s">
        <v>11227</v>
      </c>
      <c r="Z1824" s="28" t="s">
        <v>81</v>
      </c>
      <c r="AA1824" s="28" t="s">
        <v>82</v>
      </c>
      <c r="AE1824" s="28" t="s">
        <v>83</v>
      </c>
      <c r="AF1824" s="28" t="s">
        <v>83</v>
      </c>
      <c r="AG1824" s="28" t="s">
        <v>81</v>
      </c>
      <c r="AH1824" s="28" t="s">
        <v>81</v>
      </c>
      <c r="AJ1824" s="28" t="s">
        <v>84</v>
      </c>
      <c r="AK1824" s="28" t="s">
        <v>85</v>
      </c>
      <c r="AL1824" s="28" t="s">
        <v>11233</v>
      </c>
      <c r="AM1824" s="28" t="s">
        <v>11246</v>
      </c>
      <c r="AY1824" s="28" t="s">
        <v>11230</v>
      </c>
    </row>
    <row r="1825" spans="1:51" x14ac:dyDescent="0.25">
      <c r="A1825" s="28">
        <v>645707</v>
      </c>
      <c r="B1825" s="28">
        <v>634262</v>
      </c>
      <c r="C1825" s="28" t="s">
        <v>11247</v>
      </c>
      <c r="D1825" s="28" t="s">
        <v>11248</v>
      </c>
      <c r="E1825" s="28" t="s">
        <v>94</v>
      </c>
      <c r="F1825" s="28" t="s">
        <v>11249</v>
      </c>
      <c r="G1825" s="28" t="s">
        <v>13</v>
      </c>
      <c r="H1825" s="28" t="s">
        <v>14</v>
      </c>
      <c r="J1825" s="28" t="s">
        <v>11226</v>
      </c>
      <c r="K1825" s="28" t="s">
        <v>11227</v>
      </c>
      <c r="Z1825" s="28" t="s">
        <v>81</v>
      </c>
      <c r="AA1825" s="28" t="s">
        <v>82</v>
      </c>
      <c r="AE1825" s="28" t="s">
        <v>83</v>
      </c>
      <c r="AF1825" s="28" t="s">
        <v>83</v>
      </c>
      <c r="AG1825" s="28" t="s">
        <v>81</v>
      </c>
      <c r="AH1825" s="28" t="s">
        <v>81</v>
      </c>
      <c r="AJ1825" s="28" t="s">
        <v>84</v>
      </c>
      <c r="AK1825" s="28" t="s">
        <v>85</v>
      </c>
      <c r="AL1825" s="28" t="s">
        <v>11250</v>
      </c>
      <c r="AM1825" s="28" t="s">
        <v>11251</v>
      </c>
      <c r="AY1825" s="28" t="s">
        <v>11230</v>
      </c>
    </row>
    <row r="1826" spans="1:51" x14ac:dyDescent="0.25">
      <c r="A1826" s="28">
        <v>645708</v>
      </c>
      <c r="B1826" s="28">
        <v>634263</v>
      </c>
      <c r="C1826" s="28" t="s">
        <v>11252</v>
      </c>
      <c r="D1826" s="28" t="s">
        <v>11253</v>
      </c>
      <c r="E1826" s="28" t="s">
        <v>94</v>
      </c>
      <c r="F1826" s="28" t="s">
        <v>11254</v>
      </c>
      <c r="G1826" s="28" t="s">
        <v>13</v>
      </c>
      <c r="H1826" s="28" t="s">
        <v>14</v>
      </c>
      <c r="J1826" s="28" t="s">
        <v>11226</v>
      </c>
      <c r="K1826" s="28" t="s">
        <v>11227</v>
      </c>
      <c r="Z1826" s="28" t="s">
        <v>81</v>
      </c>
      <c r="AA1826" s="28" t="s">
        <v>82</v>
      </c>
      <c r="AE1826" s="28" t="s">
        <v>83</v>
      </c>
      <c r="AF1826" s="28" t="s">
        <v>83</v>
      </c>
      <c r="AG1826" s="28" t="s">
        <v>81</v>
      </c>
      <c r="AH1826" s="28" t="s">
        <v>81</v>
      </c>
      <c r="AJ1826" s="28" t="s">
        <v>84</v>
      </c>
      <c r="AK1826" s="28" t="s">
        <v>85</v>
      </c>
      <c r="AL1826" s="28" t="s">
        <v>11250</v>
      </c>
      <c r="AM1826" s="28" t="s">
        <v>11255</v>
      </c>
      <c r="AY1826" s="28" t="s">
        <v>11230</v>
      </c>
    </row>
    <row r="1827" spans="1:51" x14ac:dyDescent="0.25">
      <c r="A1827" s="28">
        <v>645709</v>
      </c>
      <c r="B1827" s="28">
        <v>634264</v>
      </c>
      <c r="C1827" s="28" t="s">
        <v>11256</v>
      </c>
      <c r="D1827" s="28" t="s">
        <v>1753</v>
      </c>
      <c r="E1827" s="28" t="s">
        <v>94</v>
      </c>
      <c r="F1827" s="28" t="s">
        <v>11257</v>
      </c>
      <c r="G1827" s="28" t="s">
        <v>13</v>
      </c>
      <c r="H1827" s="28" t="s">
        <v>14</v>
      </c>
      <c r="J1827" s="28" t="s">
        <v>11226</v>
      </c>
      <c r="K1827" s="28" t="s">
        <v>11227</v>
      </c>
      <c r="Z1827" s="28" t="s">
        <v>81</v>
      </c>
      <c r="AA1827" s="28" t="s">
        <v>82</v>
      </c>
      <c r="AE1827" s="28" t="s">
        <v>83</v>
      </c>
      <c r="AF1827" s="28" t="s">
        <v>83</v>
      </c>
      <c r="AG1827" s="28" t="s">
        <v>81</v>
      </c>
      <c r="AH1827" s="28" t="s">
        <v>81</v>
      </c>
      <c r="AJ1827" s="28" t="s">
        <v>84</v>
      </c>
      <c r="AK1827" s="28" t="s">
        <v>85</v>
      </c>
      <c r="AL1827" s="28" t="s">
        <v>11250</v>
      </c>
      <c r="AM1827" s="28" t="s">
        <v>11255</v>
      </c>
      <c r="AY1827" s="28" t="s">
        <v>11230</v>
      </c>
    </row>
    <row r="1828" spans="1:51" x14ac:dyDescent="0.25">
      <c r="A1828" s="28">
        <v>645710</v>
      </c>
      <c r="B1828" s="28">
        <v>634265</v>
      </c>
      <c r="C1828" s="28" t="s">
        <v>11258</v>
      </c>
      <c r="D1828" s="28" t="s">
        <v>3407</v>
      </c>
      <c r="E1828" s="28" t="s">
        <v>94</v>
      </c>
      <c r="F1828" s="28" t="s">
        <v>11259</v>
      </c>
      <c r="G1828" s="28" t="s">
        <v>13</v>
      </c>
      <c r="H1828" s="28" t="s">
        <v>14</v>
      </c>
      <c r="J1828" s="28" t="s">
        <v>11226</v>
      </c>
      <c r="K1828" s="28" t="s">
        <v>11227</v>
      </c>
      <c r="Z1828" s="28" t="s">
        <v>81</v>
      </c>
      <c r="AA1828" s="28" t="s">
        <v>82</v>
      </c>
      <c r="AE1828" s="28" t="s">
        <v>83</v>
      </c>
      <c r="AF1828" s="28" t="s">
        <v>83</v>
      </c>
      <c r="AG1828" s="28" t="s">
        <v>81</v>
      </c>
      <c r="AH1828" s="28" t="s">
        <v>81</v>
      </c>
      <c r="AJ1828" s="28" t="s">
        <v>84</v>
      </c>
      <c r="AK1828" s="28" t="s">
        <v>85</v>
      </c>
      <c r="AL1828" s="28" t="s">
        <v>11250</v>
      </c>
      <c r="AM1828" s="28" t="s">
        <v>11260</v>
      </c>
      <c r="AY1828" s="28" t="s">
        <v>11230</v>
      </c>
    </row>
    <row r="1829" spans="1:51" x14ac:dyDescent="0.25">
      <c r="A1829" s="28">
        <v>645711</v>
      </c>
      <c r="B1829" s="28">
        <v>634266</v>
      </c>
      <c r="C1829" s="28" t="s">
        <v>11261</v>
      </c>
      <c r="D1829" s="28" t="s">
        <v>11262</v>
      </c>
      <c r="E1829" s="28" t="s">
        <v>94</v>
      </c>
      <c r="F1829" s="28" t="s">
        <v>11263</v>
      </c>
      <c r="G1829" s="28" t="s">
        <v>13</v>
      </c>
      <c r="H1829" s="28" t="s">
        <v>14</v>
      </c>
      <c r="J1829" s="28" t="s">
        <v>11226</v>
      </c>
      <c r="K1829" s="28" t="s">
        <v>11227</v>
      </c>
      <c r="Z1829" s="28" t="s">
        <v>81</v>
      </c>
      <c r="AA1829" s="28" t="s">
        <v>82</v>
      </c>
      <c r="AE1829" s="28" t="s">
        <v>83</v>
      </c>
      <c r="AF1829" s="28" t="s">
        <v>83</v>
      </c>
      <c r="AG1829" s="28" t="s">
        <v>81</v>
      </c>
      <c r="AH1829" s="28" t="s">
        <v>81</v>
      </c>
      <c r="AJ1829" s="28" t="s">
        <v>84</v>
      </c>
      <c r="AK1829" s="28" t="s">
        <v>85</v>
      </c>
      <c r="AL1829" s="28" t="s">
        <v>11250</v>
      </c>
      <c r="AM1829" s="28" t="s">
        <v>11264</v>
      </c>
      <c r="AY1829" s="28" t="s">
        <v>11230</v>
      </c>
    </row>
    <row r="1830" spans="1:51" x14ac:dyDescent="0.25">
      <c r="A1830" s="28">
        <v>645759</v>
      </c>
      <c r="B1830" s="28">
        <v>399890</v>
      </c>
      <c r="C1830" s="28" t="s">
        <v>8168</v>
      </c>
      <c r="D1830" s="28" t="s">
        <v>11265</v>
      </c>
      <c r="E1830" s="28" t="s">
        <v>9</v>
      </c>
      <c r="F1830" s="28" t="s">
        <v>11266</v>
      </c>
      <c r="G1830" s="28" t="s">
        <v>13</v>
      </c>
      <c r="H1830" s="28" t="s">
        <v>190</v>
      </c>
      <c r="I1830" s="28" t="s">
        <v>423</v>
      </c>
      <c r="J1830" s="28" t="s">
        <v>10652</v>
      </c>
      <c r="K1830" s="28" t="s">
        <v>10653</v>
      </c>
      <c r="N1830" s="28" t="s">
        <v>11267</v>
      </c>
      <c r="O1830" s="28" t="s">
        <v>11268</v>
      </c>
      <c r="Q1830" s="28" t="s">
        <v>10655</v>
      </c>
      <c r="R1830" s="28" t="s">
        <v>10656</v>
      </c>
      <c r="Z1830" s="28" t="s">
        <v>81</v>
      </c>
      <c r="AA1830" s="28" t="s">
        <v>82</v>
      </c>
      <c r="AE1830" s="28" t="s">
        <v>81</v>
      </c>
      <c r="AF1830" s="28" t="s">
        <v>81</v>
      </c>
      <c r="AG1830" s="28" t="s">
        <v>81</v>
      </c>
      <c r="AH1830" s="28" t="s">
        <v>81</v>
      </c>
      <c r="AJ1830" s="28" t="s">
        <v>84</v>
      </c>
      <c r="AK1830" s="28" t="s">
        <v>85</v>
      </c>
      <c r="AL1830" s="28" t="s">
        <v>11269</v>
      </c>
      <c r="AM1830" s="28" t="s">
        <v>11270</v>
      </c>
      <c r="AN1830" s="28" t="s">
        <v>163</v>
      </c>
      <c r="AO1830" s="28" t="s">
        <v>81</v>
      </c>
      <c r="AP1830" s="28" t="s">
        <v>81</v>
      </c>
      <c r="AU1830" s="28" t="s">
        <v>165</v>
      </c>
      <c r="AY1830" s="28" t="s">
        <v>7152</v>
      </c>
    </row>
    <row r="1831" spans="1:51" x14ac:dyDescent="0.25">
      <c r="A1831" s="28">
        <v>645763</v>
      </c>
      <c r="B1831" s="28">
        <v>413365</v>
      </c>
      <c r="C1831" s="28" t="s">
        <v>455</v>
      </c>
      <c r="D1831" s="28" t="s">
        <v>1744</v>
      </c>
      <c r="E1831" s="28" t="s">
        <v>94</v>
      </c>
      <c r="F1831" s="28" t="s">
        <v>11271</v>
      </c>
      <c r="G1831" s="28" t="s">
        <v>13</v>
      </c>
      <c r="H1831" s="28" t="s">
        <v>190</v>
      </c>
      <c r="I1831" s="28" t="s">
        <v>311</v>
      </c>
      <c r="J1831" s="28" t="s">
        <v>10652</v>
      </c>
      <c r="K1831" s="28" t="s">
        <v>10653</v>
      </c>
      <c r="N1831" s="28" t="s">
        <v>4599</v>
      </c>
      <c r="O1831" s="28" t="s">
        <v>10654</v>
      </c>
      <c r="Q1831" s="28" t="s">
        <v>10655</v>
      </c>
      <c r="R1831" s="28" t="s">
        <v>10656</v>
      </c>
      <c r="Z1831" s="28" t="s">
        <v>81</v>
      </c>
      <c r="AA1831" s="28" t="s">
        <v>82</v>
      </c>
      <c r="AE1831" s="28" t="s">
        <v>81</v>
      </c>
      <c r="AF1831" s="28" t="s">
        <v>81</v>
      </c>
      <c r="AG1831" s="28" t="s">
        <v>81</v>
      </c>
      <c r="AH1831" s="28" t="s">
        <v>81</v>
      </c>
      <c r="AJ1831" s="28" t="s">
        <v>84</v>
      </c>
      <c r="AK1831" s="28" t="s">
        <v>85</v>
      </c>
      <c r="AL1831" s="28" t="s">
        <v>11272</v>
      </c>
      <c r="AM1831" s="28" t="s">
        <v>11273</v>
      </c>
      <c r="AN1831" s="28" t="s">
        <v>163</v>
      </c>
      <c r="AO1831" s="28" t="s">
        <v>81</v>
      </c>
      <c r="AP1831" s="28" t="s">
        <v>81</v>
      </c>
      <c r="AU1831" s="28" t="s">
        <v>165</v>
      </c>
      <c r="AY1831" s="28" t="s">
        <v>11274</v>
      </c>
    </row>
    <row r="1832" spans="1:51" x14ac:dyDescent="0.25">
      <c r="A1832" s="28">
        <v>645764</v>
      </c>
      <c r="B1832" s="28">
        <v>399903</v>
      </c>
      <c r="C1832" s="28" t="s">
        <v>827</v>
      </c>
      <c r="D1832" s="28" t="s">
        <v>11275</v>
      </c>
      <c r="E1832" s="28" t="s">
        <v>94</v>
      </c>
      <c r="F1832" s="28" t="s">
        <v>11276</v>
      </c>
      <c r="G1832" s="28" t="s">
        <v>13</v>
      </c>
      <c r="H1832" s="28" t="s">
        <v>190</v>
      </c>
      <c r="I1832" s="28" t="s">
        <v>423</v>
      </c>
      <c r="J1832" s="28" t="s">
        <v>10652</v>
      </c>
      <c r="K1832" s="28" t="s">
        <v>10653</v>
      </c>
      <c r="N1832" s="28" t="s">
        <v>1392</v>
      </c>
      <c r="O1832" s="28" t="s">
        <v>10654</v>
      </c>
      <c r="Q1832" s="28" t="s">
        <v>10655</v>
      </c>
      <c r="R1832" s="28" t="s">
        <v>10705</v>
      </c>
      <c r="Z1832" s="28" t="s">
        <v>81</v>
      </c>
      <c r="AA1832" s="28" t="s">
        <v>82</v>
      </c>
      <c r="AE1832" s="28" t="s">
        <v>81</v>
      </c>
      <c r="AF1832" s="28" t="s">
        <v>81</v>
      </c>
      <c r="AG1832" s="28" t="s">
        <v>81</v>
      </c>
      <c r="AH1832" s="28" t="s">
        <v>81</v>
      </c>
      <c r="AJ1832" s="28" t="s">
        <v>84</v>
      </c>
      <c r="AK1832" s="28" t="s">
        <v>85</v>
      </c>
      <c r="AL1832" s="28" t="s">
        <v>11277</v>
      </c>
      <c r="AM1832" s="28" t="s">
        <v>11278</v>
      </c>
      <c r="AN1832" s="28" t="s">
        <v>163</v>
      </c>
      <c r="AO1832" s="28" t="s">
        <v>81</v>
      </c>
      <c r="AP1832" s="28" t="s">
        <v>81</v>
      </c>
      <c r="AU1832" s="28" t="s">
        <v>165</v>
      </c>
      <c r="AY1832" s="28" t="s">
        <v>11279</v>
      </c>
    </row>
    <row r="1833" spans="1:51" x14ac:dyDescent="0.25">
      <c r="A1833" s="28">
        <v>645765</v>
      </c>
      <c r="B1833" s="28">
        <v>464361</v>
      </c>
      <c r="C1833" s="28" t="s">
        <v>11280</v>
      </c>
      <c r="D1833" s="28" t="s">
        <v>11281</v>
      </c>
      <c r="E1833" s="28" t="s">
        <v>94</v>
      </c>
      <c r="F1833" s="28" t="s">
        <v>11282</v>
      </c>
      <c r="G1833" s="28" t="s">
        <v>13</v>
      </c>
      <c r="H1833" s="28" t="s">
        <v>190</v>
      </c>
      <c r="I1833" s="28" t="s">
        <v>423</v>
      </c>
      <c r="J1833" s="28" t="s">
        <v>10652</v>
      </c>
      <c r="K1833" s="28" t="s">
        <v>10653</v>
      </c>
      <c r="N1833" s="28" t="s">
        <v>4599</v>
      </c>
      <c r="O1833" s="28" t="s">
        <v>10654</v>
      </c>
      <c r="Q1833" s="28" t="s">
        <v>10655</v>
      </c>
      <c r="R1833" s="28" t="s">
        <v>10705</v>
      </c>
      <c r="Z1833" s="28" t="s">
        <v>81</v>
      </c>
      <c r="AA1833" s="28" t="s">
        <v>82</v>
      </c>
      <c r="AE1833" s="28" t="s">
        <v>81</v>
      </c>
      <c r="AF1833" s="28" t="s">
        <v>81</v>
      </c>
      <c r="AG1833" s="28" t="s">
        <v>81</v>
      </c>
      <c r="AH1833" s="28" t="s">
        <v>81</v>
      </c>
      <c r="AJ1833" s="28" t="s">
        <v>84</v>
      </c>
      <c r="AK1833" s="28" t="s">
        <v>85</v>
      </c>
      <c r="AL1833" s="28" t="s">
        <v>11283</v>
      </c>
      <c r="AM1833" s="28" t="s">
        <v>11284</v>
      </c>
      <c r="AN1833" s="28" t="s">
        <v>163</v>
      </c>
      <c r="AO1833" s="28" t="s">
        <v>81</v>
      </c>
      <c r="AP1833" s="28" t="s">
        <v>81</v>
      </c>
      <c r="AU1833" s="28" t="s">
        <v>165</v>
      </c>
      <c r="AY1833" s="28" t="s">
        <v>11285</v>
      </c>
    </row>
    <row r="1834" spans="1:51" x14ac:dyDescent="0.25">
      <c r="A1834" s="28">
        <v>645779</v>
      </c>
      <c r="B1834" s="28">
        <v>611167</v>
      </c>
      <c r="C1834" s="28" t="s">
        <v>4267</v>
      </c>
      <c r="D1834" s="28" t="s">
        <v>11286</v>
      </c>
      <c r="E1834" s="28" t="s">
        <v>94</v>
      </c>
      <c r="F1834" s="28" t="s">
        <v>11287</v>
      </c>
      <c r="G1834" s="28" t="s">
        <v>13</v>
      </c>
      <c r="H1834" s="28" t="s">
        <v>190</v>
      </c>
      <c r="I1834" s="28" t="s">
        <v>191</v>
      </c>
      <c r="J1834" s="28" t="s">
        <v>10720</v>
      </c>
      <c r="K1834" s="28" t="s">
        <v>10721</v>
      </c>
      <c r="L1834" s="28" t="s">
        <v>10722</v>
      </c>
      <c r="M1834" s="28" t="s">
        <v>1343</v>
      </c>
      <c r="N1834" s="28" t="s">
        <v>11288</v>
      </c>
      <c r="O1834" s="28" t="s">
        <v>11289</v>
      </c>
      <c r="Q1834" s="28" t="s">
        <v>10725</v>
      </c>
      <c r="R1834" s="28" t="s">
        <v>10726</v>
      </c>
      <c r="Z1834" s="28" t="s">
        <v>81</v>
      </c>
      <c r="AA1834" s="28" t="s">
        <v>82</v>
      </c>
      <c r="AE1834" s="28" t="s">
        <v>257</v>
      </c>
      <c r="AF1834" s="28" t="s">
        <v>198</v>
      </c>
      <c r="AG1834" s="28" t="s">
        <v>83</v>
      </c>
      <c r="AH1834" s="28" t="s">
        <v>81</v>
      </c>
      <c r="AJ1834" s="28" t="s">
        <v>84</v>
      </c>
      <c r="AK1834" s="28" t="s">
        <v>85</v>
      </c>
      <c r="AL1834" s="28" t="s">
        <v>11290</v>
      </c>
      <c r="AM1834" s="28" t="s">
        <v>11291</v>
      </c>
      <c r="AN1834" s="28" t="s">
        <v>163</v>
      </c>
      <c r="AO1834" s="28" t="s">
        <v>81</v>
      </c>
      <c r="AP1834" s="28" t="s">
        <v>81</v>
      </c>
      <c r="AU1834" s="28" t="s">
        <v>165</v>
      </c>
      <c r="AY1834" s="28" t="s">
        <v>10729</v>
      </c>
    </row>
    <row r="1835" spans="1:51" x14ac:dyDescent="0.25">
      <c r="A1835" s="28">
        <v>645781</v>
      </c>
      <c r="B1835" s="28">
        <v>611170</v>
      </c>
      <c r="C1835" s="28" t="s">
        <v>3307</v>
      </c>
      <c r="D1835" s="28" t="s">
        <v>11292</v>
      </c>
      <c r="E1835" s="28" t="s">
        <v>94</v>
      </c>
      <c r="F1835" s="28" t="s">
        <v>11293</v>
      </c>
      <c r="G1835" s="28" t="s">
        <v>13</v>
      </c>
      <c r="H1835" s="28" t="s">
        <v>190</v>
      </c>
      <c r="I1835" s="28" t="s">
        <v>311</v>
      </c>
      <c r="J1835" s="28" t="s">
        <v>10720</v>
      </c>
      <c r="K1835" s="28" t="s">
        <v>10721</v>
      </c>
      <c r="L1835" s="28" t="s">
        <v>10722</v>
      </c>
      <c r="M1835" s="28" t="s">
        <v>1343</v>
      </c>
      <c r="N1835" s="28" t="s">
        <v>11294</v>
      </c>
      <c r="O1835" s="28" t="s">
        <v>11295</v>
      </c>
      <c r="Q1835" s="28" t="s">
        <v>10932</v>
      </c>
      <c r="R1835" s="28" t="s">
        <v>10933</v>
      </c>
      <c r="Z1835" s="28" t="s">
        <v>81</v>
      </c>
      <c r="AA1835" s="28" t="s">
        <v>82</v>
      </c>
      <c r="AE1835" s="28" t="s">
        <v>257</v>
      </c>
      <c r="AF1835" s="28" t="s">
        <v>198</v>
      </c>
      <c r="AG1835" s="28" t="s">
        <v>83</v>
      </c>
      <c r="AH1835" s="28" t="s">
        <v>81</v>
      </c>
      <c r="AJ1835" s="28" t="s">
        <v>84</v>
      </c>
      <c r="AK1835" s="28" t="s">
        <v>85</v>
      </c>
      <c r="AL1835" s="28" t="s">
        <v>11296</v>
      </c>
      <c r="AM1835" s="28" t="s">
        <v>11297</v>
      </c>
      <c r="AN1835" s="28" t="s">
        <v>163</v>
      </c>
      <c r="AO1835" s="28" t="s">
        <v>81</v>
      </c>
      <c r="AP1835" s="28" t="s">
        <v>81</v>
      </c>
      <c r="AU1835" s="28" t="s">
        <v>165</v>
      </c>
      <c r="AY1835" s="28" t="s">
        <v>10729</v>
      </c>
    </row>
    <row r="1836" spans="1:51" x14ac:dyDescent="0.25">
      <c r="A1836" s="28">
        <v>645782</v>
      </c>
      <c r="B1836" s="28">
        <v>634282</v>
      </c>
      <c r="C1836" s="28" t="s">
        <v>1003</v>
      </c>
      <c r="D1836" s="28" t="s">
        <v>11298</v>
      </c>
      <c r="E1836" s="28" t="s">
        <v>9</v>
      </c>
      <c r="F1836" s="28" t="s">
        <v>11299</v>
      </c>
      <c r="G1836" s="28" t="s">
        <v>13</v>
      </c>
      <c r="H1836" s="28" t="s">
        <v>190</v>
      </c>
      <c r="I1836" s="28" t="s">
        <v>191</v>
      </c>
      <c r="J1836" s="28" t="s">
        <v>10720</v>
      </c>
      <c r="K1836" s="28" t="s">
        <v>10721</v>
      </c>
      <c r="L1836" s="28" t="s">
        <v>10722</v>
      </c>
      <c r="M1836" s="28" t="s">
        <v>1343</v>
      </c>
      <c r="N1836" s="28" t="s">
        <v>10976</v>
      </c>
      <c r="O1836" s="28" t="s">
        <v>11289</v>
      </c>
      <c r="Q1836" s="28" t="s">
        <v>10725</v>
      </c>
      <c r="R1836" s="28" t="s">
        <v>11300</v>
      </c>
      <c r="Z1836" s="28" t="s">
        <v>81</v>
      </c>
      <c r="AA1836" s="28" t="s">
        <v>82</v>
      </c>
      <c r="AE1836" s="28" t="s">
        <v>257</v>
      </c>
      <c r="AF1836" s="28" t="s">
        <v>198</v>
      </c>
      <c r="AG1836" s="28" t="s">
        <v>83</v>
      </c>
      <c r="AH1836" s="28" t="s">
        <v>81</v>
      </c>
      <c r="AJ1836" s="28" t="s">
        <v>84</v>
      </c>
      <c r="AK1836" s="28" t="s">
        <v>85</v>
      </c>
      <c r="AL1836" s="28" t="s">
        <v>11301</v>
      </c>
      <c r="AM1836" s="28" t="s">
        <v>11297</v>
      </c>
      <c r="AN1836" s="28" t="s">
        <v>163</v>
      </c>
      <c r="AO1836" s="28" t="s">
        <v>84</v>
      </c>
      <c r="AP1836" s="28" t="s">
        <v>164</v>
      </c>
      <c r="AU1836" s="28" t="s">
        <v>165</v>
      </c>
      <c r="AV1836" s="28" t="s">
        <v>166</v>
      </c>
      <c r="AW1836" s="28" t="s">
        <v>167</v>
      </c>
      <c r="AX1836" s="28" t="s">
        <v>168</v>
      </c>
      <c r="AY1836" s="28" t="s">
        <v>10729</v>
      </c>
    </row>
    <row r="1837" spans="1:51" x14ac:dyDescent="0.25">
      <c r="A1837" s="28">
        <v>645815</v>
      </c>
      <c r="B1837" s="28">
        <v>562380</v>
      </c>
      <c r="C1837" s="28" t="s">
        <v>274</v>
      </c>
      <c r="D1837" s="28" t="s">
        <v>11302</v>
      </c>
      <c r="E1837" s="28" t="s">
        <v>94</v>
      </c>
      <c r="F1837" s="28" t="s">
        <v>11303</v>
      </c>
      <c r="G1837" s="28" t="s">
        <v>13</v>
      </c>
      <c r="H1837" s="28" t="s">
        <v>550</v>
      </c>
      <c r="I1837" s="28" t="s">
        <v>423</v>
      </c>
      <c r="J1837" s="28" t="s">
        <v>10652</v>
      </c>
      <c r="K1837" s="28" t="s">
        <v>10653</v>
      </c>
      <c r="N1837" s="28" t="s">
        <v>413</v>
      </c>
      <c r="O1837" s="28" t="s">
        <v>10654</v>
      </c>
      <c r="Q1837" s="28" t="s">
        <v>10655</v>
      </c>
      <c r="R1837" s="28" t="s">
        <v>10710</v>
      </c>
      <c r="Z1837" s="28" t="s">
        <v>81</v>
      </c>
      <c r="AA1837" s="28" t="s">
        <v>82</v>
      </c>
      <c r="AE1837" s="28" t="s">
        <v>81</v>
      </c>
      <c r="AF1837" s="28" t="s">
        <v>81</v>
      </c>
      <c r="AG1837" s="28" t="s">
        <v>81</v>
      </c>
      <c r="AH1837" s="28" t="s">
        <v>81</v>
      </c>
      <c r="AJ1837" s="28" t="s">
        <v>84</v>
      </c>
      <c r="AK1837" s="28" t="s">
        <v>85</v>
      </c>
      <c r="AL1837" s="28" t="s">
        <v>11304</v>
      </c>
      <c r="AM1837" s="28" t="s">
        <v>11305</v>
      </c>
      <c r="AN1837" s="28" t="s">
        <v>163</v>
      </c>
      <c r="AO1837" s="28" t="s">
        <v>81</v>
      </c>
      <c r="AP1837" s="28" t="s">
        <v>81</v>
      </c>
      <c r="AU1837" s="28" t="s">
        <v>165</v>
      </c>
      <c r="AY1837" s="28" t="s">
        <v>11306</v>
      </c>
    </row>
    <row r="1838" spans="1:51" x14ac:dyDescent="0.25">
      <c r="A1838" s="28">
        <v>645832</v>
      </c>
      <c r="B1838" s="28">
        <v>606256</v>
      </c>
      <c r="C1838" s="28" t="s">
        <v>6505</v>
      </c>
      <c r="D1838" s="28" t="s">
        <v>11307</v>
      </c>
      <c r="E1838" s="28" t="s">
        <v>94</v>
      </c>
      <c r="F1838" s="28" t="s">
        <v>10415</v>
      </c>
      <c r="G1838" s="28" t="s">
        <v>13</v>
      </c>
      <c r="H1838" s="28" t="s">
        <v>153</v>
      </c>
      <c r="I1838" s="28" t="s">
        <v>311</v>
      </c>
      <c r="J1838" s="28" t="s">
        <v>3221</v>
      </c>
      <c r="K1838" s="28" t="s">
        <v>3222</v>
      </c>
      <c r="L1838" s="28" t="s">
        <v>2096</v>
      </c>
      <c r="M1838" s="28" t="s">
        <v>2097</v>
      </c>
      <c r="N1838" s="28" t="s">
        <v>1463</v>
      </c>
      <c r="O1838" s="28" t="s">
        <v>11308</v>
      </c>
      <c r="Q1838" s="28" t="s">
        <v>4799</v>
      </c>
      <c r="R1838" s="28" t="s">
        <v>7427</v>
      </c>
      <c r="Z1838" s="28" t="s">
        <v>81</v>
      </c>
      <c r="AA1838" s="28" t="s">
        <v>82</v>
      </c>
      <c r="AE1838" s="28" t="s">
        <v>257</v>
      </c>
      <c r="AF1838" s="28" t="s">
        <v>159</v>
      </c>
      <c r="AG1838" s="28" t="s">
        <v>3887</v>
      </c>
      <c r="AH1838" s="28" t="s">
        <v>81</v>
      </c>
      <c r="AJ1838" s="28" t="s">
        <v>84</v>
      </c>
      <c r="AK1838" s="28" t="s">
        <v>85</v>
      </c>
      <c r="AL1838" s="28" t="s">
        <v>11309</v>
      </c>
      <c r="AM1838" s="28" t="s">
        <v>11310</v>
      </c>
      <c r="AN1838" s="28" t="s">
        <v>163</v>
      </c>
      <c r="AO1838" s="28" t="s">
        <v>81</v>
      </c>
      <c r="AP1838" s="28" t="s">
        <v>81</v>
      </c>
      <c r="AU1838" s="28" t="s">
        <v>165</v>
      </c>
      <c r="AY1838" s="28" t="s">
        <v>3245</v>
      </c>
    </row>
    <row r="1839" spans="1:51" x14ac:dyDescent="0.25">
      <c r="A1839" s="28">
        <v>645833</v>
      </c>
      <c r="B1839" s="28">
        <v>634292</v>
      </c>
      <c r="C1839" s="28" t="s">
        <v>2078</v>
      </c>
      <c r="D1839" s="28" t="s">
        <v>11311</v>
      </c>
      <c r="E1839" s="28" t="s">
        <v>94</v>
      </c>
      <c r="F1839" s="28" t="s">
        <v>11312</v>
      </c>
      <c r="G1839" s="28" t="s">
        <v>13</v>
      </c>
      <c r="H1839" s="28" t="s">
        <v>153</v>
      </c>
      <c r="I1839" s="28" t="s">
        <v>311</v>
      </c>
      <c r="J1839" s="28" t="s">
        <v>3221</v>
      </c>
      <c r="K1839" s="28" t="s">
        <v>3222</v>
      </c>
      <c r="L1839" s="28" t="s">
        <v>2096</v>
      </c>
      <c r="M1839" s="28" t="s">
        <v>2097</v>
      </c>
      <c r="N1839" s="28" t="s">
        <v>4682</v>
      </c>
      <c r="O1839" s="28" t="s">
        <v>11313</v>
      </c>
      <c r="Q1839" s="28" t="s">
        <v>2662</v>
      </c>
      <c r="R1839" s="28" t="s">
        <v>3698</v>
      </c>
      <c r="S1839" s="28" t="s">
        <v>11314</v>
      </c>
      <c r="Z1839" s="28" t="s">
        <v>81</v>
      </c>
      <c r="AA1839" s="28" t="s">
        <v>814</v>
      </c>
      <c r="AB1839" s="28" t="s">
        <v>11315</v>
      </c>
      <c r="AC1839" s="28" t="s">
        <v>11316</v>
      </c>
      <c r="AE1839" s="28" t="s">
        <v>257</v>
      </c>
      <c r="AF1839" s="28" t="s">
        <v>159</v>
      </c>
      <c r="AG1839" s="28" t="s">
        <v>3887</v>
      </c>
      <c r="AH1839" s="28" t="s">
        <v>81</v>
      </c>
      <c r="AJ1839" s="28" t="s">
        <v>84</v>
      </c>
      <c r="AK1839" s="28" t="s">
        <v>85</v>
      </c>
      <c r="AL1839" s="28" t="s">
        <v>11317</v>
      </c>
      <c r="AM1839" s="28" t="s">
        <v>11310</v>
      </c>
      <c r="AN1839" s="28" t="s">
        <v>163</v>
      </c>
      <c r="AO1839" s="28" t="s">
        <v>84</v>
      </c>
      <c r="AP1839" s="28" t="s">
        <v>164</v>
      </c>
      <c r="AU1839" s="28" t="s">
        <v>165</v>
      </c>
      <c r="AV1839" s="28" t="s">
        <v>166</v>
      </c>
      <c r="AW1839" s="28" t="s">
        <v>167</v>
      </c>
      <c r="AX1839" s="28" t="s">
        <v>168</v>
      </c>
      <c r="AY1839" s="28" t="s">
        <v>3245</v>
      </c>
    </row>
    <row r="1840" spans="1:51" x14ac:dyDescent="0.25">
      <c r="A1840" s="28">
        <v>645835</v>
      </c>
      <c r="B1840" s="28">
        <v>634293</v>
      </c>
      <c r="C1840" s="28" t="s">
        <v>11318</v>
      </c>
      <c r="D1840" s="28" t="s">
        <v>11319</v>
      </c>
      <c r="E1840" s="28" t="s">
        <v>94</v>
      </c>
      <c r="F1840" s="28" t="s">
        <v>11320</v>
      </c>
      <c r="G1840" s="28" t="s">
        <v>13</v>
      </c>
      <c r="H1840" s="28" t="s">
        <v>153</v>
      </c>
      <c r="I1840" s="28" t="s">
        <v>311</v>
      </c>
      <c r="J1840" s="28" t="s">
        <v>3221</v>
      </c>
      <c r="K1840" s="28" t="s">
        <v>3222</v>
      </c>
      <c r="L1840" s="28" t="s">
        <v>2096</v>
      </c>
      <c r="M1840" s="28" t="s">
        <v>2097</v>
      </c>
      <c r="N1840" s="28" t="s">
        <v>7709</v>
      </c>
      <c r="O1840" s="28" t="s">
        <v>11321</v>
      </c>
      <c r="Q1840" s="28" t="s">
        <v>6769</v>
      </c>
      <c r="R1840" s="28" t="s">
        <v>11322</v>
      </c>
      <c r="Z1840" s="28" t="s">
        <v>81</v>
      </c>
      <c r="AA1840" s="28" t="s">
        <v>82</v>
      </c>
      <c r="AE1840" s="28" t="s">
        <v>257</v>
      </c>
      <c r="AF1840" s="28" t="s">
        <v>159</v>
      </c>
      <c r="AG1840" s="28" t="s">
        <v>3887</v>
      </c>
      <c r="AH1840" s="28" t="s">
        <v>81</v>
      </c>
      <c r="AJ1840" s="28" t="s">
        <v>84</v>
      </c>
      <c r="AK1840" s="28" t="s">
        <v>85</v>
      </c>
      <c r="AL1840" s="28" t="s">
        <v>11323</v>
      </c>
      <c r="AM1840" s="28" t="s">
        <v>11324</v>
      </c>
      <c r="AN1840" s="28" t="s">
        <v>163</v>
      </c>
      <c r="AO1840" s="28" t="s">
        <v>84</v>
      </c>
      <c r="AP1840" s="28" t="s">
        <v>164</v>
      </c>
      <c r="AU1840" s="28" t="s">
        <v>165</v>
      </c>
      <c r="AV1840" s="28" t="s">
        <v>166</v>
      </c>
      <c r="AW1840" s="28" t="s">
        <v>167</v>
      </c>
      <c r="AX1840" s="28" t="s">
        <v>168</v>
      </c>
      <c r="AY1840" s="28" t="s">
        <v>3245</v>
      </c>
    </row>
    <row r="1841" spans="1:51" x14ac:dyDescent="0.25">
      <c r="A1841" s="28">
        <v>645836</v>
      </c>
      <c r="B1841" s="28">
        <v>566997</v>
      </c>
      <c r="C1841" s="28" t="s">
        <v>1743</v>
      </c>
      <c r="D1841" s="28" t="s">
        <v>11325</v>
      </c>
      <c r="E1841" s="28" t="s">
        <v>94</v>
      </c>
      <c r="F1841" s="28" t="s">
        <v>11326</v>
      </c>
      <c r="G1841" s="28" t="s">
        <v>13</v>
      </c>
      <c r="H1841" s="28" t="s">
        <v>153</v>
      </c>
      <c r="I1841" s="28" t="s">
        <v>311</v>
      </c>
      <c r="J1841" s="28" t="s">
        <v>3221</v>
      </c>
      <c r="K1841" s="28" t="s">
        <v>3222</v>
      </c>
      <c r="L1841" s="28" t="s">
        <v>2096</v>
      </c>
      <c r="M1841" s="28" t="s">
        <v>2097</v>
      </c>
      <c r="N1841" s="28" t="s">
        <v>9923</v>
      </c>
      <c r="O1841" s="28" t="s">
        <v>11327</v>
      </c>
      <c r="Q1841" s="28" t="s">
        <v>2662</v>
      </c>
      <c r="R1841" s="28" t="s">
        <v>3225</v>
      </c>
      <c r="V1841" s="28" t="s">
        <v>11328</v>
      </c>
      <c r="Z1841" s="28" t="s">
        <v>81</v>
      </c>
      <c r="AA1841" s="28" t="s">
        <v>82</v>
      </c>
      <c r="AE1841" s="28" t="s">
        <v>257</v>
      </c>
      <c r="AF1841" s="28" t="s">
        <v>159</v>
      </c>
      <c r="AG1841" s="28" t="s">
        <v>3887</v>
      </c>
      <c r="AH1841" s="28" t="s">
        <v>81</v>
      </c>
      <c r="AJ1841" s="28" t="s">
        <v>84</v>
      </c>
      <c r="AK1841" s="28" t="s">
        <v>85</v>
      </c>
      <c r="AL1841" s="28" t="s">
        <v>11329</v>
      </c>
      <c r="AM1841" s="28" t="s">
        <v>11330</v>
      </c>
      <c r="AN1841" s="28" t="s">
        <v>163</v>
      </c>
      <c r="AO1841" s="28" t="s">
        <v>81</v>
      </c>
      <c r="AP1841" s="28" t="s">
        <v>81</v>
      </c>
      <c r="AU1841" s="28" t="s">
        <v>165</v>
      </c>
      <c r="AY1841" s="28" t="s">
        <v>3245</v>
      </c>
    </row>
    <row r="1842" spans="1:51" x14ac:dyDescent="0.25">
      <c r="A1842" s="28">
        <v>645856</v>
      </c>
      <c r="B1842" s="28">
        <v>593382</v>
      </c>
      <c r="C1842" s="28" t="s">
        <v>2668</v>
      </c>
      <c r="D1842" s="28" t="s">
        <v>11331</v>
      </c>
      <c r="E1842" s="28" t="s">
        <v>94</v>
      </c>
      <c r="F1842" s="28" t="s">
        <v>11332</v>
      </c>
      <c r="G1842" s="28" t="s">
        <v>13</v>
      </c>
      <c r="H1842" s="28" t="s">
        <v>4146</v>
      </c>
      <c r="I1842" s="28" t="s">
        <v>311</v>
      </c>
      <c r="J1842" s="28" t="s">
        <v>4781</v>
      </c>
      <c r="K1842" s="28" t="s">
        <v>4782</v>
      </c>
      <c r="L1842" s="28" t="s">
        <v>692</v>
      </c>
      <c r="M1842" s="28" t="s">
        <v>465</v>
      </c>
      <c r="N1842" s="28" t="s">
        <v>5515</v>
      </c>
      <c r="O1842" s="28" t="s">
        <v>11333</v>
      </c>
      <c r="Q1842" s="28" t="s">
        <v>695</v>
      </c>
      <c r="R1842" s="28" t="s">
        <v>11334</v>
      </c>
      <c r="S1842" s="28" t="s">
        <v>11335</v>
      </c>
      <c r="V1842" s="28" t="s">
        <v>11336</v>
      </c>
      <c r="Z1842" s="28" t="s">
        <v>81</v>
      </c>
      <c r="AA1842" s="28" t="s">
        <v>82</v>
      </c>
      <c r="AE1842" s="28" t="s">
        <v>81</v>
      </c>
      <c r="AF1842" s="28" t="s">
        <v>81</v>
      </c>
      <c r="AG1842" s="28" t="s">
        <v>81</v>
      </c>
      <c r="AH1842" s="28" t="s">
        <v>81</v>
      </c>
      <c r="AJ1842" s="28" t="s">
        <v>84</v>
      </c>
      <c r="AK1842" s="28" t="s">
        <v>85</v>
      </c>
      <c r="AL1842" s="28" t="s">
        <v>11337</v>
      </c>
      <c r="AM1842" s="28" t="s">
        <v>11338</v>
      </c>
      <c r="AN1842" s="28" t="s">
        <v>163</v>
      </c>
      <c r="AO1842" s="28" t="s">
        <v>81</v>
      </c>
      <c r="AP1842" s="28" t="s">
        <v>81</v>
      </c>
      <c r="AU1842" s="28" t="s">
        <v>165</v>
      </c>
      <c r="AY1842" s="28" t="s">
        <v>234</v>
      </c>
    </row>
    <row r="1843" spans="1:51" x14ac:dyDescent="0.25">
      <c r="A1843" s="28">
        <v>645860</v>
      </c>
      <c r="B1843" s="28">
        <v>593391</v>
      </c>
      <c r="C1843" s="28" t="s">
        <v>4742</v>
      </c>
      <c r="D1843" s="28" t="s">
        <v>11339</v>
      </c>
      <c r="E1843" s="28" t="s">
        <v>9</v>
      </c>
      <c r="F1843" s="28" t="s">
        <v>11340</v>
      </c>
      <c r="G1843" s="28" t="s">
        <v>13</v>
      </c>
      <c r="H1843" s="28" t="s">
        <v>4146</v>
      </c>
      <c r="J1843" s="28" t="s">
        <v>4781</v>
      </c>
      <c r="K1843" s="28" t="s">
        <v>4782</v>
      </c>
      <c r="L1843" s="28" t="s">
        <v>692</v>
      </c>
      <c r="M1843" s="28" t="s">
        <v>465</v>
      </c>
      <c r="N1843" s="28" t="s">
        <v>5515</v>
      </c>
      <c r="O1843" s="28" t="s">
        <v>11333</v>
      </c>
      <c r="Q1843" s="28" t="s">
        <v>695</v>
      </c>
      <c r="R1843" s="28" t="s">
        <v>11334</v>
      </c>
      <c r="S1843" s="28" t="s">
        <v>11335</v>
      </c>
      <c r="V1843" s="28" t="s">
        <v>11336</v>
      </c>
      <c r="Z1843" s="28" t="s">
        <v>81</v>
      </c>
      <c r="AA1843" s="28" t="s">
        <v>82</v>
      </c>
      <c r="AE1843" s="28" t="s">
        <v>81</v>
      </c>
      <c r="AF1843" s="28" t="s">
        <v>81</v>
      </c>
      <c r="AG1843" s="28" t="s">
        <v>81</v>
      </c>
      <c r="AH1843" s="28" t="s">
        <v>81</v>
      </c>
      <c r="AJ1843" s="28" t="s">
        <v>84</v>
      </c>
      <c r="AK1843" s="28" t="s">
        <v>85</v>
      </c>
      <c r="AL1843" s="28" t="s">
        <v>11341</v>
      </c>
      <c r="AM1843" s="28" t="s">
        <v>11342</v>
      </c>
      <c r="AN1843" s="28" t="s">
        <v>163</v>
      </c>
      <c r="AO1843" s="28" t="s">
        <v>81</v>
      </c>
      <c r="AP1843" s="28" t="s">
        <v>81</v>
      </c>
      <c r="AU1843" s="28" t="s">
        <v>165</v>
      </c>
      <c r="AY1843" s="28" t="s">
        <v>234</v>
      </c>
    </row>
    <row r="1844" spans="1:51" x14ac:dyDescent="0.25">
      <c r="A1844" s="28">
        <v>645906</v>
      </c>
      <c r="B1844" s="28">
        <v>392739</v>
      </c>
      <c r="C1844" s="28" t="s">
        <v>170</v>
      </c>
      <c r="D1844" s="28" t="s">
        <v>11343</v>
      </c>
      <c r="E1844" s="28" t="s">
        <v>94</v>
      </c>
      <c r="F1844" s="28" t="s">
        <v>11344</v>
      </c>
      <c r="G1844" s="28" t="s">
        <v>13</v>
      </c>
      <c r="H1844" s="28" t="s">
        <v>190</v>
      </c>
      <c r="I1844" s="28" t="s">
        <v>423</v>
      </c>
      <c r="J1844" s="28" t="s">
        <v>10476</v>
      </c>
      <c r="K1844" s="28" t="s">
        <v>10477</v>
      </c>
      <c r="N1844" s="28" t="s">
        <v>9886</v>
      </c>
      <c r="Z1844" s="28" t="s">
        <v>81</v>
      </c>
      <c r="AA1844" s="28" t="s">
        <v>814</v>
      </c>
      <c r="AB1844" s="28" t="s">
        <v>10478</v>
      </c>
      <c r="AC1844" s="28" t="s">
        <v>1246</v>
      </c>
      <c r="AE1844" s="28" t="s">
        <v>81</v>
      </c>
      <c r="AF1844" s="28" t="s">
        <v>81</v>
      </c>
      <c r="AG1844" s="28" t="s">
        <v>81</v>
      </c>
      <c r="AH1844" s="28" t="s">
        <v>81</v>
      </c>
      <c r="AJ1844" s="28" t="s">
        <v>84</v>
      </c>
      <c r="AK1844" s="28" t="s">
        <v>85</v>
      </c>
      <c r="AL1844" s="28" t="s">
        <v>11345</v>
      </c>
      <c r="AM1844" s="28" t="s">
        <v>11346</v>
      </c>
      <c r="AN1844" s="28" t="s">
        <v>163</v>
      </c>
      <c r="AO1844" s="28" t="s">
        <v>81</v>
      </c>
      <c r="AP1844" s="28" t="s">
        <v>81</v>
      </c>
      <c r="AU1844" s="28" t="s">
        <v>165</v>
      </c>
      <c r="AY1844" s="28" t="s">
        <v>826</v>
      </c>
    </row>
    <row r="1845" spans="1:51" x14ac:dyDescent="0.25">
      <c r="A1845" s="28">
        <v>646001</v>
      </c>
      <c r="B1845" s="28">
        <v>634352</v>
      </c>
      <c r="C1845" s="28" t="s">
        <v>2556</v>
      </c>
      <c r="D1845" s="28" t="s">
        <v>11347</v>
      </c>
      <c r="E1845" s="28" t="s">
        <v>94</v>
      </c>
      <c r="F1845" s="28" t="s">
        <v>11348</v>
      </c>
      <c r="G1845" s="28" t="s">
        <v>13</v>
      </c>
      <c r="H1845" s="28" t="s">
        <v>550</v>
      </c>
      <c r="J1845" s="28" t="s">
        <v>7181</v>
      </c>
      <c r="K1845" s="28" t="s">
        <v>7182</v>
      </c>
      <c r="L1845" s="28" t="s">
        <v>6233</v>
      </c>
      <c r="M1845" s="28" t="s">
        <v>577</v>
      </c>
      <c r="N1845" s="28" t="s">
        <v>11349</v>
      </c>
      <c r="O1845" s="28" t="s">
        <v>11350</v>
      </c>
      <c r="Q1845" s="28" t="s">
        <v>7226</v>
      </c>
      <c r="R1845" s="28" t="s">
        <v>11351</v>
      </c>
      <c r="U1845" s="28" t="s">
        <v>11352</v>
      </c>
      <c r="V1845" s="28" t="s">
        <v>11353</v>
      </c>
      <c r="Z1845" s="28" t="s">
        <v>81</v>
      </c>
      <c r="AA1845" s="28" t="s">
        <v>82</v>
      </c>
      <c r="AE1845" s="28" t="s">
        <v>590</v>
      </c>
      <c r="AF1845" s="28" t="s">
        <v>198</v>
      </c>
      <c r="AG1845" s="28" t="s">
        <v>582</v>
      </c>
      <c r="AH1845" s="28" t="s">
        <v>81</v>
      </c>
      <c r="AJ1845" s="28" t="s">
        <v>84</v>
      </c>
      <c r="AK1845" s="28" t="s">
        <v>85</v>
      </c>
      <c r="AL1845" s="28" t="s">
        <v>11354</v>
      </c>
      <c r="AM1845" s="28" t="s">
        <v>11355</v>
      </c>
      <c r="AN1845" s="28" t="s">
        <v>163</v>
      </c>
      <c r="AO1845" s="28" t="s">
        <v>84</v>
      </c>
      <c r="AP1845" s="28" t="s">
        <v>164</v>
      </c>
      <c r="AU1845" s="28" t="s">
        <v>165</v>
      </c>
      <c r="AV1845" s="28" t="s">
        <v>166</v>
      </c>
      <c r="AW1845" s="28" t="s">
        <v>167</v>
      </c>
      <c r="AX1845" s="28" t="s">
        <v>168</v>
      </c>
      <c r="AY1845" s="28" t="s">
        <v>234</v>
      </c>
    </row>
    <row r="1846" spans="1:51" x14ac:dyDescent="0.25">
      <c r="A1846" s="28">
        <v>646009</v>
      </c>
      <c r="B1846" s="28">
        <v>634355</v>
      </c>
      <c r="C1846" s="28" t="s">
        <v>1567</v>
      </c>
      <c r="D1846" s="28" t="s">
        <v>11356</v>
      </c>
      <c r="E1846" s="28" t="s">
        <v>9</v>
      </c>
      <c r="F1846" s="28" t="s">
        <v>11357</v>
      </c>
      <c r="G1846" s="28" t="s">
        <v>13</v>
      </c>
      <c r="H1846" s="28" t="s">
        <v>550</v>
      </c>
      <c r="J1846" s="28" t="s">
        <v>205</v>
      </c>
      <c r="K1846" s="28" t="s">
        <v>206</v>
      </c>
      <c r="L1846" s="28" t="s">
        <v>207</v>
      </c>
      <c r="M1846" s="28" t="s">
        <v>17</v>
      </c>
      <c r="N1846" s="28" t="s">
        <v>11358</v>
      </c>
      <c r="O1846" s="28" t="s">
        <v>11359</v>
      </c>
      <c r="Q1846" s="28" t="s">
        <v>11360</v>
      </c>
      <c r="R1846" s="28" t="s">
        <v>11361</v>
      </c>
      <c r="Z1846" s="28" t="s">
        <v>81</v>
      </c>
      <c r="AA1846" s="28" t="s">
        <v>82</v>
      </c>
      <c r="AE1846" s="28" t="s">
        <v>197</v>
      </c>
      <c r="AF1846" s="28" t="s">
        <v>198</v>
      </c>
      <c r="AG1846" s="28" t="s">
        <v>160</v>
      </c>
      <c r="AH1846" s="28" t="s">
        <v>81</v>
      </c>
      <c r="AJ1846" s="28" t="s">
        <v>84</v>
      </c>
      <c r="AK1846" s="28" t="s">
        <v>85</v>
      </c>
      <c r="AL1846" s="28" t="s">
        <v>11362</v>
      </c>
      <c r="AM1846" s="28" t="s">
        <v>11363</v>
      </c>
      <c r="AN1846" s="28" t="s">
        <v>163</v>
      </c>
      <c r="AO1846" s="28" t="s">
        <v>84</v>
      </c>
      <c r="AP1846" s="28" t="s">
        <v>164</v>
      </c>
      <c r="AU1846" s="28" t="s">
        <v>165</v>
      </c>
      <c r="AV1846" s="28" t="s">
        <v>166</v>
      </c>
      <c r="AW1846" s="28" t="s">
        <v>167</v>
      </c>
      <c r="AX1846" s="28" t="s">
        <v>168</v>
      </c>
      <c r="AY1846" s="28" t="s">
        <v>216</v>
      </c>
    </row>
    <row r="1847" spans="1:51" x14ac:dyDescent="0.25">
      <c r="A1847" s="28">
        <v>646136</v>
      </c>
      <c r="B1847" s="28">
        <v>534469</v>
      </c>
      <c r="C1847" s="28" t="s">
        <v>993</v>
      </c>
      <c r="D1847" s="28" t="s">
        <v>11364</v>
      </c>
      <c r="E1847" s="28" t="s">
        <v>94</v>
      </c>
      <c r="F1847" s="28" t="s">
        <v>11365</v>
      </c>
      <c r="G1847" s="28" t="s">
        <v>13</v>
      </c>
      <c r="H1847" s="28" t="s">
        <v>190</v>
      </c>
      <c r="J1847" s="28" t="s">
        <v>11366</v>
      </c>
      <c r="K1847" s="28" t="s">
        <v>11367</v>
      </c>
      <c r="L1847" s="28" t="s">
        <v>721</v>
      </c>
      <c r="M1847" s="28" t="s">
        <v>17</v>
      </c>
      <c r="N1847" s="28" t="s">
        <v>3542</v>
      </c>
      <c r="O1847" s="28" t="s">
        <v>11368</v>
      </c>
      <c r="Q1847" s="28" t="s">
        <v>11369</v>
      </c>
      <c r="R1847" s="28" t="s">
        <v>11370</v>
      </c>
      <c r="S1847" s="28" t="s">
        <v>11371</v>
      </c>
      <c r="V1847" s="28" t="s">
        <v>11372</v>
      </c>
      <c r="Z1847" s="28" t="s">
        <v>81</v>
      </c>
      <c r="AA1847" s="28" t="s">
        <v>364</v>
      </c>
      <c r="AE1847" s="28" t="s">
        <v>197</v>
      </c>
      <c r="AF1847" s="28" t="s">
        <v>198</v>
      </c>
      <c r="AG1847" s="28" t="s">
        <v>160</v>
      </c>
      <c r="AH1847" s="28" t="s">
        <v>81</v>
      </c>
      <c r="AJ1847" s="28" t="s">
        <v>84</v>
      </c>
      <c r="AK1847" s="28" t="s">
        <v>85</v>
      </c>
      <c r="AL1847" s="28" t="s">
        <v>11373</v>
      </c>
      <c r="AM1847" s="28" t="s">
        <v>11374</v>
      </c>
      <c r="AN1847" s="28" t="s">
        <v>163</v>
      </c>
      <c r="AO1847" s="28" t="s">
        <v>81</v>
      </c>
      <c r="AP1847" s="28" t="s">
        <v>81</v>
      </c>
      <c r="AU1847" s="28" t="s">
        <v>165</v>
      </c>
      <c r="AY1847" s="28" t="s">
        <v>234</v>
      </c>
    </row>
    <row r="1848" spans="1:51" x14ac:dyDescent="0.25">
      <c r="A1848" s="28">
        <v>646137</v>
      </c>
      <c r="B1848" s="28">
        <v>534471</v>
      </c>
      <c r="C1848" s="28" t="s">
        <v>2117</v>
      </c>
      <c r="D1848" s="28" t="s">
        <v>11375</v>
      </c>
      <c r="E1848" s="28" t="s">
        <v>94</v>
      </c>
      <c r="F1848" s="28" t="s">
        <v>11376</v>
      </c>
      <c r="G1848" s="28" t="s">
        <v>13</v>
      </c>
      <c r="H1848" s="28" t="s">
        <v>190</v>
      </c>
      <c r="I1848" s="28" t="s">
        <v>311</v>
      </c>
      <c r="J1848" s="28" t="s">
        <v>11366</v>
      </c>
      <c r="K1848" s="28" t="s">
        <v>11367</v>
      </c>
      <c r="L1848" s="28" t="s">
        <v>721</v>
      </c>
      <c r="M1848" s="28" t="s">
        <v>17</v>
      </c>
      <c r="N1848" s="28" t="s">
        <v>3697</v>
      </c>
      <c r="O1848" s="28" t="s">
        <v>11368</v>
      </c>
      <c r="Q1848" s="28" t="s">
        <v>11369</v>
      </c>
      <c r="R1848" s="28" t="s">
        <v>11377</v>
      </c>
      <c r="S1848" s="28" t="s">
        <v>11371</v>
      </c>
      <c r="V1848" s="28" t="s">
        <v>11372</v>
      </c>
      <c r="Z1848" s="28" t="s">
        <v>81</v>
      </c>
      <c r="AA1848" s="28" t="s">
        <v>364</v>
      </c>
      <c r="AE1848" s="28" t="s">
        <v>197</v>
      </c>
      <c r="AF1848" s="28" t="s">
        <v>198</v>
      </c>
      <c r="AG1848" s="28" t="s">
        <v>160</v>
      </c>
      <c r="AH1848" s="28" t="s">
        <v>81</v>
      </c>
      <c r="AJ1848" s="28" t="s">
        <v>84</v>
      </c>
      <c r="AK1848" s="28" t="s">
        <v>85</v>
      </c>
      <c r="AL1848" s="28" t="s">
        <v>11378</v>
      </c>
      <c r="AM1848" s="28" t="s">
        <v>11379</v>
      </c>
      <c r="AN1848" s="28" t="s">
        <v>163</v>
      </c>
      <c r="AO1848" s="28" t="s">
        <v>81</v>
      </c>
      <c r="AP1848" s="28" t="s">
        <v>81</v>
      </c>
      <c r="AU1848" s="28" t="s">
        <v>165</v>
      </c>
      <c r="AY1848" s="28" t="s">
        <v>234</v>
      </c>
    </row>
    <row r="1849" spans="1:51" x14ac:dyDescent="0.25">
      <c r="A1849" s="28">
        <v>646139</v>
      </c>
      <c r="B1849" s="28">
        <v>534415</v>
      </c>
      <c r="C1849" s="28" t="s">
        <v>1133</v>
      </c>
      <c r="D1849" s="28" t="s">
        <v>11380</v>
      </c>
      <c r="E1849" s="28" t="s">
        <v>94</v>
      </c>
      <c r="F1849" s="28" t="s">
        <v>11381</v>
      </c>
      <c r="G1849" s="28" t="s">
        <v>13</v>
      </c>
      <c r="H1849" s="28" t="s">
        <v>190</v>
      </c>
      <c r="I1849" s="28" t="s">
        <v>311</v>
      </c>
      <c r="J1849" s="28" t="s">
        <v>11366</v>
      </c>
      <c r="K1849" s="28" t="s">
        <v>11367</v>
      </c>
      <c r="L1849" s="28" t="s">
        <v>721</v>
      </c>
      <c r="M1849" s="28" t="s">
        <v>17</v>
      </c>
      <c r="N1849" s="28" t="s">
        <v>2780</v>
      </c>
      <c r="O1849" s="28" t="s">
        <v>11382</v>
      </c>
      <c r="Q1849" s="28" t="s">
        <v>11369</v>
      </c>
      <c r="R1849" s="28" t="s">
        <v>11370</v>
      </c>
      <c r="V1849" s="28" t="s">
        <v>11383</v>
      </c>
      <c r="Z1849" s="28" t="s">
        <v>81</v>
      </c>
      <c r="AA1849" s="28" t="s">
        <v>364</v>
      </c>
      <c r="AE1849" s="28" t="s">
        <v>197</v>
      </c>
      <c r="AF1849" s="28" t="s">
        <v>198</v>
      </c>
      <c r="AG1849" s="28" t="s">
        <v>160</v>
      </c>
      <c r="AH1849" s="28" t="s">
        <v>81</v>
      </c>
      <c r="AJ1849" s="28" t="s">
        <v>84</v>
      </c>
      <c r="AK1849" s="28" t="s">
        <v>85</v>
      </c>
      <c r="AL1849" s="28" t="s">
        <v>11384</v>
      </c>
      <c r="AM1849" s="28" t="s">
        <v>11385</v>
      </c>
      <c r="AN1849" s="28" t="s">
        <v>163</v>
      </c>
      <c r="AO1849" s="28" t="s">
        <v>81</v>
      </c>
      <c r="AP1849" s="28" t="s">
        <v>81</v>
      </c>
      <c r="AU1849" s="28" t="s">
        <v>165</v>
      </c>
      <c r="AY1849" s="28" t="s">
        <v>234</v>
      </c>
    </row>
    <row r="1850" spans="1:51" x14ac:dyDescent="0.25">
      <c r="A1850" s="28">
        <v>646142</v>
      </c>
      <c r="B1850" s="28">
        <v>537780</v>
      </c>
      <c r="C1850" s="28" t="s">
        <v>3102</v>
      </c>
      <c r="D1850" s="28" t="s">
        <v>11386</v>
      </c>
      <c r="E1850" s="28" t="s">
        <v>94</v>
      </c>
      <c r="F1850" s="28" t="s">
        <v>11387</v>
      </c>
      <c r="G1850" s="28" t="s">
        <v>13</v>
      </c>
      <c r="H1850" s="28" t="s">
        <v>190</v>
      </c>
      <c r="J1850" s="28" t="s">
        <v>11366</v>
      </c>
      <c r="K1850" s="28" t="s">
        <v>11367</v>
      </c>
      <c r="L1850" s="28" t="s">
        <v>721</v>
      </c>
      <c r="M1850" s="28" t="s">
        <v>17</v>
      </c>
      <c r="N1850" s="28" t="s">
        <v>3697</v>
      </c>
      <c r="O1850" s="28" t="s">
        <v>11368</v>
      </c>
      <c r="Q1850" s="28" t="s">
        <v>11369</v>
      </c>
      <c r="R1850" s="28" t="s">
        <v>11370</v>
      </c>
      <c r="Z1850" s="28" t="s">
        <v>81</v>
      </c>
      <c r="AA1850" s="28" t="s">
        <v>364</v>
      </c>
      <c r="AE1850" s="28" t="s">
        <v>197</v>
      </c>
      <c r="AF1850" s="28" t="s">
        <v>198</v>
      </c>
      <c r="AG1850" s="28" t="s">
        <v>160</v>
      </c>
      <c r="AH1850" s="28" t="s">
        <v>81</v>
      </c>
      <c r="AJ1850" s="28" t="s">
        <v>84</v>
      </c>
      <c r="AK1850" s="28" t="s">
        <v>85</v>
      </c>
      <c r="AL1850" s="28" t="s">
        <v>11388</v>
      </c>
      <c r="AM1850" s="28" t="s">
        <v>11389</v>
      </c>
      <c r="AN1850" s="28" t="s">
        <v>163</v>
      </c>
      <c r="AO1850" s="28" t="s">
        <v>81</v>
      </c>
      <c r="AP1850" s="28" t="s">
        <v>81</v>
      </c>
      <c r="AU1850" s="28" t="s">
        <v>165</v>
      </c>
      <c r="AY1850" s="28" t="s">
        <v>234</v>
      </c>
    </row>
    <row r="1851" spans="1:51" x14ac:dyDescent="0.25">
      <c r="A1851" s="28">
        <v>646146</v>
      </c>
      <c r="B1851" s="28">
        <v>534473</v>
      </c>
      <c r="C1851" s="28" t="s">
        <v>9489</v>
      </c>
      <c r="D1851" s="28" t="s">
        <v>11390</v>
      </c>
      <c r="E1851" s="28" t="s">
        <v>9</v>
      </c>
      <c r="F1851" s="28" t="s">
        <v>11391</v>
      </c>
      <c r="G1851" s="28" t="s">
        <v>13</v>
      </c>
      <c r="H1851" s="28" t="s">
        <v>190</v>
      </c>
      <c r="J1851" s="28" t="s">
        <v>11366</v>
      </c>
      <c r="K1851" s="28" t="s">
        <v>11367</v>
      </c>
      <c r="L1851" s="28" t="s">
        <v>721</v>
      </c>
      <c r="M1851" s="28" t="s">
        <v>17</v>
      </c>
      <c r="N1851" s="28" t="s">
        <v>642</v>
      </c>
      <c r="O1851" s="28" t="s">
        <v>11368</v>
      </c>
      <c r="Q1851" s="28" t="s">
        <v>11369</v>
      </c>
      <c r="R1851" s="28" t="s">
        <v>11370</v>
      </c>
      <c r="S1851" s="28" t="s">
        <v>11371</v>
      </c>
      <c r="V1851" s="28" t="s">
        <v>11372</v>
      </c>
      <c r="Z1851" s="28" t="s">
        <v>81</v>
      </c>
      <c r="AA1851" s="28" t="s">
        <v>364</v>
      </c>
      <c r="AE1851" s="28" t="s">
        <v>197</v>
      </c>
      <c r="AF1851" s="28" t="s">
        <v>198</v>
      </c>
      <c r="AG1851" s="28" t="s">
        <v>160</v>
      </c>
      <c r="AH1851" s="28" t="s">
        <v>81</v>
      </c>
      <c r="AJ1851" s="28" t="s">
        <v>84</v>
      </c>
      <c r="AK1851" s="28" t="s">
        <v>85</v>
      </c>
      <c r="AL1851" s="28" t="s">
        <v>11392</v>
      </c>
      <c r="AM1851" s="28" t="s">
        <v>11393</v>
      </c>
      <c r="AN1851" s="28" t="s">
        <v>163</v>
      </c>
      <c r="AO1851" s="28" t="s">
        <v>81</v>
      </c>
      <c r="AP1851" s="28" t="s">
        <v>81</v>
      </c>
      <c r="AU1851" s="28" t="s">
        <v>165</v>
      </c>
      <c r="AY1851" s="28" t="s">
        <v>234</v>
      </c>
    </row>
    <row r="1852" spans="1:51" x14ac:dyDescent="0.25">
      <c r="A1852" s="28">
        <v>646148</v>
      </c>
      <c r="B1852" s="28">
        <v>534410</v>
      </c>
      <c r="C1852" s="28" t="s">
        <v>2078</v>
      </c>
      <c r="D1852" s="28" t="s">
        <v>11394</v>
      </c>
      <c r="E1852" s="28" t="s">
        <v>94</v>
      </c>
      <c r="F1852" s="28" t="s">
        <v>11395</v>
      </c>
      <c r="G1852" s="28" t="s">
        <v>13</v>
      </c>
      <c r="H1852" s="28" t="s">
        <v>190</v>
      </c>
      <c r="J1852" s="28" t="s">
        <v>11366</v>
      </c>
      <c r="K1852" s="28" t="s">
        <v>11367</v>
      </c>
      <c r="L1852" s="28" t="s">
        <v>721</v>
      </c>
      <c r="M1852" s="28" t="s">
        <v>17</v>
      </c>
      <c r="N1852" s="28" t="s">
        <v>1422</v>
      </c>
      <c r="O1852" s="28" t="s">
        <v>11368</v>
      </c>
      <c r="Q1852" s="28" t="s">
        <v>11369</v>
      </c>
      <c r="R1852" s="28" t="s">
        <v>11370</v>
      </c>
      <c r="S1852" s="28" t="s">
        <v>11371</v>
      </c>
      <c r="V1852" s="28" t="s">
        <v>11383</v>
      </c>
      <c r="Z1852" s="28" t="s">
        <v>81</v>
      </c>
      <c r="AA1852" s="28" t="s">
        <v>364</v>
      </c>
      <c r="AE1852" s="28" t="s">
        <v>197</v>
      </c>
      <c r="AF1852" s="28" t="s">
        <v>198</v>
      </c>
      <c r="AG1852" s="28" t="s">
        <v>160</v>
      </c>
      <c r="AH1852" s="28" t="s">
        <v>81</v>
      </c>
      <c r="AJ1852" s="28" t="s">
        <v>84</v>
      </c>
      <c r="AK1852" s="28" t="s">
        <v>85</v>
      </c>
      <c r="AL1852" s="28" t="s">
        <v>11396</v>
      </c>
      <c r="AM1852" s="28" t="s">
        <v>11397</v>
      </c>
      <c r="AN1852" s="28" t="s">
        <v>163</v>
      </c>
      <c r="AO1852" s="28" t="s">
        <v>81</v>
      </c>
      <c r="AP1852" s="28" t="s">
        <v>81</v>
      </c>
      <c r="AU1852" s="28" t="s">
        <v>165</v>
      </c>
      <c r="AY1852" s="28" t="s">
        <v>234</v>
      </c>
    </row>
    <row r="1853" spans="1:51" x14ac:dyDescent="0.25">
      <c r="A1853" s="28">
        <v>646149</v>
      </c>
      <c r="B1853" s="28">
        <v>592507</v>
      </c>
      <c r="C1853" s="28" t="s">
        <v>11398</v>
      </c>
      <c r="D1853" s="28" t="s">
        <v>2646</v>
      </c>
      <c r="E1853" s="28" t="s">
        <v>94</v>
      </c>
      <c r="F1853" s="28" t="s">
        <v>11399</v>
      </c>
      <c r="G1853" s="28" t="s">
        <v>13</v>
      </c>
      <c r="H1853" s="28" t="s">
        <v>190</v>
      </c>
      <c r="J1853" s="28" t="s">
        <v>9983</v>
      </c>
      <c r="K1853" s="28" t="s">
        <v>9984</v>
      </c>
      <c r="N1853" s="28" t="s">
        <v>11400</v>
      </c>
      <c r="O1853" s="28" t="s">
        <v>11401</v>
      </c>
      <c r="Q1853" s="28" t="s">
        <v>4514</v>
      </c>
      <c r="R1853" s="28" t="s">
        <v>11402</v>
      </c>
      <c r="Z1853" s="28" t="s">
        <v>81</v>
      </c>
      <c r="AA1853" s="28" t="s">
        <v>82</v>
      </c>
      <c r="AE1853" s="28" t="s">
        <v>230</v>
      </c>
      <c r="AF1853" s="28" t="s">
        <v>198</v>
      </c>
      <c r="AG1853" s="28" t="s">
        <v>231</v>
      </c>
      <c r="AH1853" s="28" t="s">
        <v>81</v>
      </c>
      <c r="AJ1853" s="28" t="s">
        <v>84</v>
      </c>
      <c r="AK1853" s="28" t="s">
        <v>85</v>
      </c>
      <c r="AL1853" s="28" t="s">
        <v>11403</v>
      </c>
      <c r="AM1853" s="28" t="s">
        <v>11404</v>
      </c>
      <c r="AN1853" s="28" t="s">
        <v>163</v>
      </c>
      <c r="AO1853" s="28" t="s">
        <v>81</v>
      </c>
      <c r="AP1853" s="28" t="s">
        <v>81</v>
      </c>
      <c r="AU1853" s="28" t="s">
        <v>165</v>
      </c>
      <c r="AY1853" s="28" t="s">
        <v>234</v>
      </c>
    </row>
    <row r="1854" spans="1:51" x14ac:dyDescent="0.25">
      <c r="A1854" s="28">
        <v>646150</v>
      </c>
      <c r="B1854" s="28">
        <v>537782</v>
      </c>
      <c r="C1854" s="28" t="s">
        <v>354</v>
      </c>
      <c r="D1854" s="28" t="s">
        <v>11405</v>
      </c>
      <c r="E1854" s="28" t="s">
        <v>9</v>
      </c>
      <c r="F1854" s="28" t="s">
        <v>11406</v>
      </c>
      <c r="G1854" s="28" t="s">
        <v>13</v>
      </c>
      <c r="H1854" s="28" t="s">
        <v>190</v>
      </c>
      <c r="I1854" s="28" t="s">
        <v>311</v>
      </c>
      <c r="J1854" s="28" t="s">
        <v>11366</v>
      </c>
      <c r="K1854" s="28" t="s">
        <v>11367</v>
      </c>
      <c r="L1854" s="28" t="s">
        <v>721</v>
      </c>
      <c r="M1854" s="28" t="s">
        <v>17</v>
      </c>
      <c r="N1854" s="28" t="s">
        <v>8115</v>
      </c>
      <c r="O1854" s="28" t="s">
        <v>11407</v>
      </c>
      <c r="Q1854" s="28" t="s">
        <v>11369</v>
      </c>
      <c r="R1854" s="28" t="s">
        <v>11370</v>
      </c>
      <c r="Z1854" s="28" t="s">
        <v>81</v>
      </c>
      <c r="AA1854" s="28" t="s">
        <v>364</v>
      </c>
      <c r="AE1854" s="28" t="s">
        <v>197</v>
      </c>
      <c r="AF1854" s="28" t="s">
        <v>198</v>
      </c>
      <c r="AG1854" s="28" t="s">
        <v>160</v>
      </c>
      <c r="AH1854" s="28" t="s">
        <v>81</v>
      </c>
      <c r="AJ1854" s="28" t="s">
        <v>84</v>
      </c>
      <c r="AK1854" s="28" t="s">
        <v>85</v>
      </c>
      <c r="AL1854" s="28" t="s">
        <v>11408</v>
      </c>
      <c r="AM1854" s="28" t="s">
        <v>11404</v>
      </c>
      <c r="AN1854" s="28" t="s">
        <v>163</v>
      </c>
      <c r="AO1854" s="28" t="s">
        <v>81</v>
      </c>
      <c r="AP1854" s="28" t="s">
        <v>81</v>
      </c>
      <c r="AU1854" s="28" t="s">
        <v>165</v>
      </c>
      <c r="AY1854" s="28" t="s">
        <v>234</v>
      </c>
    </row>
    <row r="1855" spans="1:51" x14ac:dyDescent="0.25">
      <c r="A1855" s="28">
        <v>646151</v>
      </c>
      <c r="B1855" s="28">
        <v>537783</v>
      </c>
      <c r="C1855" s="28" t="s">
        <v>661</v>
      </c>
      <c r="D1855" s="28" t="s">
        <v>11409</v>
      </c>
      <c r="E1855" s="28" t="s">
        <v>94</v>
      </c>
      <c r="F1855" s="28" t="s">
        <v>11410</v>
      </c>
      <c r="G1855" s="28" t="s">
        <v>13</v>
      </c>
      <c r="H1855" s="28" t="s">
        <v>190</v>
      </c>
      <c r="J1855" s="28" t="s">
        <v>11366</v>
      </c>
      <c r="K1855" s="28" t="s">
        <v>11367</v>
      </c>
      <c r="L1855" s="28" t="s">
        <v>721</v>
      </c>
      <c r="M1855" s="28" t="s">
        <v>17</v>
      </c>
      <c r="N1855" s="28" t="s">
        <v>5159</v>
      </c>
      <c r="O1855" s="28" t="s">
        <v>11368</v>
      </c>
      <c r="Q1855" s="28" t="s">
        <v>11369</v>
      </c>
      <c r="R1855" s="28" t="s">
        <v>11370</v>
      </c>
      <c r="Z1855" s="28" t="s">
        <v>81</v>
      </c>
      <c r="AA1855" s="28" t="s">
        <v>364</v>
      </c>
      <c r="AE1855" s="28" t="s">
        <v>197</v>
      </c>
      <c r="AF1855" s="28" t="s">
        <v>198</v>
      </c>
      <c r="AG1855" s="28" t="s">
        <v>160</v>
      </c>
      <c r="AH1855" s="28" t="s">
        <v>81</v>
      </c>
      <c r="AJ1855" s="28" t="s">
        <v>84</v>
      </c>
      <c r="AK1855" s="28" t="s">
        <v>85</v>
      </c>
      <c r="AL1855" s="28" t="s">
        <v>11411</v>
      </c>
      <c r="AM1855" s="28" t="s">
        <v>11412</v>
      </c>
      <c r="AN1855" s="28" t="s">
        <v>163</v>
      </c>
      <c r="AO1855" s="28" t="s">
        <v>81</v>
      </c>
      <c r="AP1855" s="28" t="s">
        <v>81</v>
      </c>
      <c r="AU1855" s="28" t="s">
        <v>165</v>
      </c>
      <c r="AY1855" s="28" t="s">
        <v>234</v>
      </c>
    </row>
    <row r="1856" spans="1:51" x14ac:dyDescent="0.25">
      <c r="A1856" s="28">
        <v>646152</v>
      </c>
      <c r="B1856" s="28">
        <v>542808</v>
      </c>
      <c r="C1856" s="28" t="s">
        <v>11413</v>
      </c>
      <c r="D1856" s="28" t="s">
        <v>11414</v>
      </c>
      <c r="E1856" s="28" t="s">
        <v>94</v>
      </c>
      <c r="F1856" s="28" t="s">
        <v>11415</v>
      </c>
      <c r="G1856" s="28" t="s">
        <v>13</v>
      </c>
      <c r="H1856" s="28" t="s">
        <v>190</v>
      </c>
      <c r="J1856" s="28" t="s">
        <v>11366</v>
      </c>
      <c r="K1856" s="28" t="s">
        <v>11367</v>
      </c>
      <c r="L1856" s="28" t="s">
        <v>721</v>
      </c>
      <c r="M1856" s="28" t="s">
        <v>17</v>
      </c>
      <c r="N1856" s="28" t="s">
        <v>9886</v>
      </c>
      <c r="O1856" s="28" t="s">
        <v>11368</v>
      </c>
      <c r="Q1856" s="28" t="s">
        <v>11369</v>
      </c>
      <c r="R1856" s="28" t="s">
        <v>11370</v>
      </c>
      <c r="S1856" s="28" t="s">
        <v>11371</v>
      </c>
      <c r="V1856" s="28" t="s">
        <v>11372</v>
      </c>
      <c r="Z1856" s="28" t="s">
        <v>81</v>
      </c>
      <c r="AA1856" s="28" t="s">
        <v>364</v>
      </c>
      <c r="AE1856" s="28" t="s">
        <v>197</v>
      </c>
      <c r="AF1856" s="28" t="s">
        <v>198</v>
      </c>
      <c r="AG1856" s="28" t="s">
        <v>160</v>
      </c>
      <c r="AH1856" s="28" t="s">
        <v>81</v>
      </c>
      <c r="AJ1856" s="28" t="s">
        <v>84</v>
      </c>
      <c r="AK1856" s="28" t="s">
        <v>85</v>
      </c>
      <c r="AL1856" s="28" t="s">
        <v>11416</v>
      </c>
      <c r="AM1856" s="28" t="s">
        <v>11417</v>
      </c>
      <c r="AN1856" s="28" t="s">
        <v>163</v>
      </c>
      <c r="AO1856" s="28" t="s">
        <v>81</v>
      </c>
      <c r="AP1856" s="28" t="s">
        <v>81</v>
      </c>
      <c r="AU1856" s="28" t="s">
        <v>165</v>
      </c>
      <c r="AY1856" s="28" t="s">
        <v>234</v>
      </c>
    </row>
    <row r="1857" spans="1:51" x14ac:dyDescent="0.25">
      <c r="A1857" s="28">
        <v>646153</v>
      </c>
      <c r="B1857" s="28">
        <v>573195</v>
      </c>
      <c r="C1857" s="28" t="s">
        <v>3820</v>
      </c>
      <c r="D1857" s="28" t="s">
        <v>11418</v>
      </c>
      <c r="E1857" s="28" t="s">
        <v>9</v>
      </c>
      <c r="F1857" s="28" t="s">
        <v>11419</v>
      </c>
      <c r="G1857" s="28" t="s">
        <v>13</v>
      </c>
      <c r="H1857" s="28" t="s">
        <v>190</v>
      </c>
      <c r="J1857" s="28" t="s">
        <v>11366</v>
      </c>
      <c r="K1857" s="28" t="s">
        <v>11367</v>
      </c>
      <c r="L1857" s="28" t="s">
        <v>721</v>
      </c>
      <c r="M1857" s="28" t="s">
        <v>17</v>
      </c>
      <c r="N1857" s="28" t="s">
        <v>8115</v>
      </c>
      <c r="O1857" s="28" t="s">
        <v>11368</v>
      </c>
      <c r="Q1857" s="28" t="s">
        <v>11369</v>
      </c>
      <c r="R1857" s="28" t="s">
        <v>11370</v>
      </c>
      <c r="Z1857" s="28" t="s">
        <v>81</v>
      </c>
      <c r="AA1857" s="28" t="s">
        <v>364</v>
      </c>
      <c r="AE1857" s="28" t="s">
        <v>197</v>
      </c>
      <c r="AF1857" s="28" t="s">
        <v>198</v>
      </c>
      <c r="AG1857" s="28" t="s">
        <v>160</v>
      </c>
      <c r="AH1857" s="28" t="s">
        <v>81</v>
      </c>
      <c r="AJ1857" s="28" t="s">
        <v>84</v>
      </c>
      <c r="AK1857" s="28" t="s">
        <v>85</v>
      </c>
      <c r="AL1857" s="28" t="s">
        <v>11420</v>
      </c>
      <c r="AM1857" s="28" t="s">
        <v>11421</v>
      </c>
      <c r="AN1857" s="28" t="s">
        <v>163</v>
      </c>
      <c r="AO1857" s="28" t="s">
        <v>81</v>
      </c>
      <c r="AP1857" s="28" t="s">
        <v>81</v>
      </c>
      <c r="AU1857" s="28" t="s">
        <v>165</v>
      </c>
      <c r="AY1857" s="28" t="s">
        <v>234</v>
      </c>
    </row>
    <row r="1858" spans="1:51" x14ac:dyDescent="0.25">
      <c r="A1858" s="28">
        <v>646156</v>
      </c>
      <c r="B1858" s="28">
        <v>537784</v>
      </c>
      <c r="C1858" s="28" t="s">
        <v>1104</v>
      </c>
      <c r="D1858" s="28" t="s">
        <v>11422</v>
      </c>
      <c r="E1858" s="28" t="s">
        <v>94</v>
      </c>
      <c r="F1858" s="28" t="s">
        <v>11423</v>
      </c>
      <c r="G1858" s="28" t="s">
        <v>13</v>
      </c>
      <c r="H1858" s="28" t="s">
        <v>190</v>
      </c>
      <c r="I1858" s="28" t="s">
        <v>311</v>
      </c>
      <c r="J1858" s="28" t="s">
        <v>11366</v>
      </c>
      <c r="K1858" s="28" t="s">
        <v>11367</v>
      </c>
      <c r="L1858" s="28" t="s">
        <v>721</v>
      </c>
      <c r="M1858" s="28" t="s">
        <v>17</v>
      </c>
      <c r="N1858" s="28" t="s">
        <v>4720</v>
      </c>
      <c r="O1858" s="28" t="s">
        <v>11368</v>
      </c>
      <c r="Q1858" s="28" t="s">
        <v>11369</v>
      </c>
      <c r="R1858" s="28" t="s">
        <v>11370</v>
      </c>
      <c r="Z1858" s="28" t="s">
        <v>81</v>
      </c>
      <c r="AA1858" s="28" t="s">
        <v>364</v>
      </c>
      <c r="AE1858" s="28" t="s">
        <v>197</v>
      </c>
      <c r="AF1858" s="28" t="s">
        <v>198</v>
      </c>
      <c r="AG1858" s="28" t="s">
        <v>160</v>
      </c>
      <c r="AH1858" s="28" t="s">
        <v>81</v>
      </c>
      <c r="AJ1858" s="28" t="s">
        <v>84</v>
      </c>
      <c r="AK1858" s="28" t="s">
        <v>85</v>
      </c>
      <c r="AL1858" s="28" t="s">
        <v>11424</v>
      </c>
      <c r="AM1858" s="28" t="s">
        <v>11425</v>
      </c>
      <c r="AN1858" s="28" t="s">
        <v>163</v>
      </c>
      <c r="AO1858" s="28" t="s">
        <v>81</v>
      </c>
      <c r="AP1858" s="28" t="s">
        <v>81</v>
      </c>
      <c r="AU1858" s="28" t="s">
        <v>165</v>
      </c>
      <c r="AY1858" s="28" t="s">
        <v>234</v>
      </c>
    </row>
    <row r="1859" spans="1:51" x14ac:dyDescent="0.25">
      <c r="A1859" s="28">
        <v>646157</v>
      </c>
      <c r="B1859" s="28">
        <v>580443</v>
      </c>
      <c r="C1859" s="28" t="s">
        <v>11426</v>
      </c>
      <c r="D1859" s="28" t="s">
        <v>11427</v>
      </c>
      <c r="E1859" s="28" t="s">
        <v>9</v>
      </c>
      <c r="F1859" s="28" t="s">
        <v>11428</v>
      </c>
      <c r="G1859" s="28" t="s">
        <v>13</v>
      </c>
      <c r="H1859" s="28" t="s">
        <v>190</v>
      </c>
      <c r="J1859" s="28" t="s">
        <v>11366</v>
      </c>
      <c r="K1859" s="28" t="s">
        <v>11367</v>
      </c>
      <c r="L1859" s="28" t="s">
        <v>721</v>
      </c>
      <c r="M1859" s="28" t="s">
        <v>17</v>
      </c>
      <c r="N1859" s="28" t="s">
        <v>3697</v>
      </c>
      <c r="O1859" s="28" t="s">
        <v>11368</v>
      </c>
      <c r="Q1859" s="28" t="s">
        <v>11369</v>
      </c>
      <c r="R1859" s="28" t="s">
        <v>11370</v>
      </c>
      <c r="Z1859" s="28" t="s">
        <v>81</v>
      </c>
      <c r="AA1859" s="28" t="s">
        <v>364</v>
      </c>
      <c r="AE1859" s="28" t="s">
        <v>197</v>
      </c>
      <c r="AF1859" s="28" t="s">
        <v>198</v>
      </c>
      <c r="AG1859" s="28" t="s">
        <v>160</v>
      </c>
      <c r="AH1859" s="28" t="s">
        <v>81</v>
      </c>
      <c r="AJ1859" s="28" t="s">
        <v>84</v>
      </c>
      <c r="AK1859" s="28" t="s">
        <v>85</v>
      </c>
      <c r="AL1859" s="28" t="s">
        <v>11429</v>
      </c>
      <c r="AM1859" s="28" t="s">
        <v>11430</v>
      </c>
      <c r="AN1859" s="28" t="s">
        <v>163</v>
      </c>
      <c r="AO1859" s="28" t="s">
        <v>81</v>
      </c>
      <c r="AP1859" s="28" t="s">
        <v>81</v>
      </c>
      <c r="AU1859" s="28" t="s">
        <v>165</v>
      </c>
      <c r="AY1859" s="28" t="s">
        <v>234</v>
      </c>
    </row>
    <row r="1860" spans="1:51" x14ac:dyDescent="0.25">
      <c r="A1860" s="28">
        <v>646162</v>
      </c>
      <c r="B1860" s="28">
        <v>573201</v>
      </c>
      <c r="C1860" s="28" t="s">
        <v>2117</v>
      </c>
      <c r="D1860" s="28" t="s">
        <v>11431</v>
      </c>
      <c r="E1860" s="28" t="s">
        <v>94</v>
      </c>
      <c r="F1860" s="28" t="s">
        <v>11432</v>
      </c>
      <c r="G1860" s="28" t="s">
        <v>13</v>
      </c>
      <c r="H1860" s="28" t="s">
        <v>190</v>
      </c>
      <c r="I1860" s="28" t="s">
        <v>311</v>
      </c>
      <c r="J1860" s="28" t="s">
        <v>11366</v>
      </c>
      <c r="K1860" s="28" t="s">
        <v>11367</v>
      </c>
      <c r="L1860" s="28" t="s">
        <v>721</v>
      </c>
      <c r="M1860" s="28" t="s">
        <v>17</v>
      </c>
      <c r="N1860" s="28" t="s">
        <v>526</v>
      </c>
      <c r="O1860" s="28" t="s">
        <v>11368</v>
      </c>
      <c r="Q1860" s="28" t="s">
        <v>11369</v>
      </c>
      <c r="R1860" s="28" t="s">
        <v>11370</v>
      </c>
      <c r="Z1860" s="28" t="s">
        <v>81</v>
      </c>
      <c r="AA1860" s="28" t="s">
        <v>364</v>
      </c>
      <c r="AE1860" s="28" t="s">
        <v>197</v>
      </c>
      <c r="AF1860" s="28" t="s">
        <v>198</v>
      </c>
      <c r="AG1860" s="28" t="s">
        <v>160</v>
      </c>
      <c r="AH1860" s="28" t="s">
        <v>81</v>
      </c>
      <c r="AJ1860" s="28" t="s">
        <v>84</v>
      </c>
      <c r="AK1860" s="28" t="s">
        <v>85</v>
      </c>
      <c r="AL1860" s="28" t="s">
        <v>11433</v>
      </c>
      <c r="AM1860" s="28" t="s">
        <v>11434</v>
      </c>
      <c r="AN1860" s="28" t="s">
        <v>163</v>
      </c>
      <c r="AO1860" s="28" t="s">
        <v>81</v>
      </c>
      <c r="AP1860" s="28" t="s">
        <v>81</v>
      </c>
      <c r="AU1860" s="28" t="s">
        <v>165</v>
      </c>
      <c r="AY1860" s="28" t="s">
        <v>234</v>
      </c>
    </row>
    <row r="1861" spans="1:51" x14ac:dyDescent="0.25">
      <c r="A1861" s="28">
        <v>646164</v>
      </c>
      <c r="B1861" s="28">
        <v>576020</v>
      </c>
      <c r="C1861" s="28" t="s">
        <v>354</v>
      </c>
      <c r="D1861" s="28" t="s">
        <v>11435</v>
      </c>
      <c r="E1861" s="28" t="s">
        <v>9</v>
      </c>
      <c r="F1861" s="28" t="s">
        <v>11436</v>
      </c>
      <c r="G1861" s="28" t="s">
        <v>13</v>
      </c>
      <c r="H1861" s="28" t="s">
        <v>190</v>
      </c>
      <c r="J1861" s="28" t="s">
        <v>11366</v>
      </c>
      <c r="K1861" s="28" t="s">
        <v>11367</v>
      </c>
      <c r="L1861" s="28" t="s">
        <v>721</v>
      </c>
      <c r="M1861" s="28" t="s">
        <v>17</v>
      </c>
      <c r="N1861" s="28" t="s">
        <v>3697</v>
      </c>
      <c r="O1861" s="28" t="s">
        <v>11437</v>
      </c>
      <c r="Q1861" s="28" t="s">
        <v>11369</v>
      </c>
      <c r="R1861" s="28" t="s">
        <v>11370</v>
      </c>
      <c r="Z1861" s="28" t="s">
        <v>81</v>
      </c>
      <c r="AA1861" s="28" t="s">
        <v>364</v>
      </c>
      <c r="AE1861" s="28" t="s">
        <v>197</v>
      </c>
      <c r="AF1861" s="28" t="s">
        <v>198</v>
      </c>
      <c r="AG1861" s="28" t="s">
        <v>160</v>
      </c>
      <c r="AH1861" s="28" t="s">
        <v>81</v>
      </c>
      <c r="AJ1861" s="28" t="s">
        <v>84</v>
      </c>
      <c r="AK1861" s="28" t="s">
        <v>85</v>
      </c>
      <c r="AL1861" s="28" t="s">
        <v>11438</v>
      </c>
      <c r="AM1861" s="28" t="s">
        <v>11439</v>
      </c>
      <c r="AN1861" s="28" t="s">
        <v>163</v>
      </c>
      <c r="AO1861" s="28" t="s">
        <v>81</v>
      </c>
      <c r="AP1861" s="28" t="s">
        <v>81</v>
      </c>
      <c r="AU1861" s="28" t="s">
        <v>165</v>
      </c>
      <c r="AY1861" s="28" t="s">
        <v>234</v>
      </c>
    </row>
    <row r="1862" spans="1:51" x14ac:dyDescent="0.25">
      <c r="A1862" s="28">
        <v>646165</v>
      </c>
      <c r="B1862" s="28">
        <v>619730</v>
      </c>
      <c r="C1862" s="28" t="s">
        <v>1520</v>
      </c>
      <c r="D1862" s="28" t="s">
        <v>11440</v>
      </c>
      <c r="E1862" s="28" t="s">
        <v>94</v>
      </c>
      <c r="F1862" s="28" t="s">
        <v>11441</v>
      </c>
      <c r="G1862" s="28" t="s">
        <v>13</v>
      </c>
      <c r="H1862" s="28" t="s">
        <v>190</v>
      </c>
      <c r="I1862" s="28" t="s">
        <v>311</v>
      </c>
      <c r="J1862" s="28" t="s">
        <v>11366</v>
      </c>
      <c r="K1862" s="28" t="s">
        <v>11367</v>
      </c>
      <c r="L1862" s="28" t="s">
        <v>721</v>
      </c>
      <c r="M1862" s="28" t="s">
        <v>17</v>
      </c>
      <c r="N1862" s="28" t="s">
        <v>8115</v>
      </c>
      <c r="O1862" s="28" t="s">
        <v>11442</v>
      </c>
      <c r="Q1862" s="28" t="s">
        <v>11369</v>
      </c>
      <c r="R1862" s="28" t="s">
        <v>11443</v>
      </c>
      <c r="Z1862" s="28" t="s">
        <v>81</v>
      </c>
      <c r="AA1862" s="28" t="s">
        <v>364</v>
      </c>
      <c r="AE1862" s="28" t="s">
        <v>197</v>
      </c>
      <c r="AF1862" s="28" t="s">
        <v>198</v>
      </c>
      <c r="AG1862" s="28" t="s">
        <v>160</v>
      </c>
      <c r="AH1862" s="28" t="s">
        <v>81</v>
      </c>
      <c r="AJ1862" s="28" t="s">
        <v>84</v>
      </c>
      <c r="AK1862" s="28" t="s">
        <v>85</v>
      </c>
      <c r="AL1862" s="28" t="s">
        <v>11444</v>
      </c>
      <c r="AM1862" s="28" t="s">
        <v>11439</v>
      </c>
      <c r="AN1862" s="28" t="s">
        <v>163</v>
      </c>
      <c r="AO1862" s="28" t="s">
        <v>81</v>
      </c>
      <c r="AP1862" s="28" t="s">
        <v>81</v>
      </c>
      <c r="AU1862" s="28" t="s">
        <v>165</v>
      </c>
      <c r="AY1862" s="28" t="s">
        <v>234</v>
      </c>
    </row>
    <row r="1863" spans="1:51" x14ac:dyDescent="0.25">
      <c r="A1863" s="28">
        <v>646166</v>
      </c>
      <c r="B1863" s="28">
        <v>622753</v>
      </c>
      <c r="C1863" s="28" t="s">
        <v>11445</v>
      </c>
      <c r="D1863" s="28" t="s">
        <v>11446</v>
      </c>
      <c r="E1863" s="28" t="s">
        <v>9</v>
      </c>
      <c r="F1863" s="28" t="s">
        <v>2979</v>
      </c>
      <c r="G1863" s="28" t="s">
        <v>13</v>
      </c>
      <c r="H1863" s="28" t="s">
        <v>190</v>
      </c>
      <c r="J1863" s="28" t="s">
        <v>11366</v>
      </c>
      <c r="K1863" s="28" t="s">
        <v>11367</v>
      </c>
      <c r="L1863" s="28" t="s">
        <v>721</v>
      </c>
      <c r="M1863" s="28" t="s">
        <v>17</v>
      </c>
      <c r="N1863" s="28" t="s">
        <v>11447</v>
      </c>
      <c r="O1863" s="28" t="s">
        <v>11442</v>
      </c>
      <c r="Q1863" s="28" t="s">
        <v>11369</v>
      </c>
      <c r="R1863" s="28" t="s">
        <v>11370</v>
      </c>
      <c r="Z1863" s="28" t="s">
        <v>81</v>
      </c>
      <c r="AA1863" s="28" t="s">
        <v>364</v>
      </c>
      <c r="AE1863" s="28" t="s">
        <v>197</v>
      </c>
      <c r="AF1863" s="28" t="s">
        <v>198</v>
      </c>
      <c r="AG1863" s="28" t="s">
        <v>160</v>
      </c>
      <c r="AH1863" s="28" t="s">
        <v>81</v>
      </c>
      <c r="AJ1863" s="28" t="s">
        <v>84</v>
      </c>
      <c r="AK1863" s="28" t="s">
        <v>85</v>
      </c>
      <c r="AL1863" s="28" t="s">
        <v>11448</v>
      </c>
      <c r="AM1863" s="28" t="s">
        <v>11449</v>
      </c>
      <c r="AN1863" s="28" t="s">
        <v>163</v>
      </c>
      <c r="AO1863" s="28" t="s">
        <v>81</v>
      </c>
      <c r="AP1863" s="28" t="s">
        <v>81</v>
      </c>
      <c r="AU1863" s="28" t="s">
        <v>165</v>
      </c>
      <c r="AY1863" s="28" t="s">
        <v>234</v>
      </c>
    </row>
    <row r="1864" spans="1:51" x14ac:dyDescent="0.25">
      <c r="A1864" s="28">
        <v>646169</v>
      </c>
      <c r="B1864" s="28">
        <v>622755</v>
      </c>
      <c r="C1864" s="28" t="s">
        <v>9077</v>
      </c>
      <c r="D1864" s="28" t="s">
        <v>11450</v>
      </c>
      <c r="E1864" s="28" t="s">
        <v>9</v>
      </c>
      <c r="F1864" s="28" t="s">
        <v>11451</v>
      </c>
      <c r="G1864" s="28" t="s">
        <v>13</v>
      </c>
      <c r="H1864" s="28" t="s">
        <v>190</v>
      </c>
      <c r="J1864" s="28" t="s">
        <v>11366</v>
      </c>
      <c r="K1864" s="28" t="s">
        <v>11367</v>
      </c>
      <c r="L1864" s="28" t="s">
        <v>721</v>
      </c>
      <c r="M1864" s="28" t="s">
        <v>17</v>
      </c>
      <c r="N1864" s="28" t="s">
        <v>1110</v>
      </c>
      <c r="O1864" s="28" t="s">
        <v>11442</v>
      </c>
      <c r="Q1864" s="28" t="s">
        <v>11369</v>
      </c>
      <c r="R1864" s="28" t="s">
        <v>11370</v>
      </c>
      <c r="Z1864" s="28" t="s">
        <v>81</v>
      </c>
      <c r="AA1864" s="28" t="s">
        <v>364</v>
      </c>
      <c r="AE1864" s="28" t="s">
        <v>197</v>
      </c>
      <c r="AF1864" s="28" t="s">
        <v>198</v>
      </c>
      <c r="AG1864" s="28" t="s">
        <v>160</v>
      </c>
      <c r="AH1864" s="28" t="s">
        <v>81</v>
      </c>
      <c r="AJ1864" s="28" t="s">
        <v>84</v>
      </c>
      <c r="AK1864" s="28" t="s">
        <v>85</v>
      </c>
      <c r="AL1864" s="28" t="s">
        <v>11452</v>
      </c>
      <c r="AM1864" s="28" t="s">
        <v>11453</v>
      </c>
      <c r="AN1864" s="28" t="s">
        <v>163</v>
      </c>
      <c r="AO1864" s="28" t="s">
        <v>81</v>
      </c>
      <c r="AP1864" s="28" t="s">
        <v>81</v>
      </c>
      <c r="AU1864" s="28" t="s">
        <v>165</v>
      </c>
      <c r="AY1864" s="28" t="s">
        <v>234</v>
      </c>
    </row>
    <row r="1865" spans="1:51" x14ac:dyDescent="0.25">
      <c r="A1865" s="28">
        <v>646170</v>
      </c>
      <c r="B1865" s="28">
        <v>573198</v>
      </c>
      <c r="C1865" s="28" t="s">
        <v>8645</v>
      </c>
      <c r="D1865" s="28" t="s">
        <v>11454</v>
      </c>
      <c r="E1865" s="28" t="s">
        <v>9</v>
      </c>
      <c r="F1865" s="28" t="s">
        <v>11455</v>
      </c>
      <c r="G1865" s="28" t="s">
        <v>13</v>
      </c>
      <c r="H1865" s="28" t="s">
        <v>190</v>
      </c>
      <c r="I1865" s="28" t="s">
        <v>423</v>
      </c>
      <c r="J1865" s="28" t="s">
        <v>11366</v>
      </c>
      <c r="K1865" s="28" t="s">
        <v>11367</v>
      </c>
      <c r="L1865" s="28" t="s">
        <v>721</v>
      </c>
      <c r="M1865" s="28" t="s">
        <v>17</v>
      </c>
      <c r="N1865" s="28" t="s">
        <v>8115</v>
      </c>
      <c r="O1865" s="28" t="s">
        <v>11407</v>
      </c>
      <c r="Q1865" s="28" t="s">
        <v>11369</v>
      </c>
      <c r="R1865" s="28" t="s">
        <v>11370</v>
      </c>
      <c r="Z1865" s="28" t="s">
        <v>81</v>
      </c>
      <c r="AA1865" s="28" t="s">
        <v>364</v>
      </c>
      <c r="AE1865" s="28" t="s">
        <v>197</v>
      </c>
      <c r="AF1865" s="28" t="s">
        <v>198</v>
      </c>
      <c r="AG1865" s="28" t="s">
        <v>160</v>
      </c>
      <c r="AH1865" s="28" t="s">
        <v>81</v>
      </c>
      <c r="AJ1865" s="28" t="s">
        <v>84</v>
      </c>
      <c r="AK1865" s="28" t="s">
        <v>85</v>
      </c>
      <c r="AL1865" s="28" t="s">
        <v>11456</v>
      </c>
      <c r="AM1865" s="28" t="s">
        <v>11457</v>
      </c>
      <c r="AN1865" s="28" t="s">
        <v>163</v>
      </c>
      <c r="AO1865" s="28" t="s">
        <v>81</v>
      </c>
      <c r="AP1865" s="28" t="s">
        <v>81</v>
      </c>
      <c r="AU1865" s="28" t="s">
        <v>165</v>
      </c>
      <c r="AY1865" s="28" t="s">
        <v>234</v>
      </c>
    </row>
    <row r="1866" spans="1:51" x14ac:dyDescent="0.25">
      <c r="A1866" s="28">
        <v>646254</v>
      </c>
      <c r="B1866" s="28">
        <v>634434</v>
      </c>
      <c r="C1866" s="28" t="s">
        <v>3873</v>
      </c>
      <c r="D1866" s="28" t="s">
        <v>8913</v>
      </c>
      <c r="E1866" s="28" t="s">
        <v>94</v>
      </c>
      <c r="F1866" s="28" t="s">
        <v>11458</v>
      </c>
      <c r="G1866" s="28" t="s">
        <v>13</v>
      </c>
      <c r="H1866" s="28" t="s">
        <v>153</v>
      </c>
      <c r="J1866" s="28" t="s">
        <v>11094</v>
      </c>
      <c r="K1866" s="28" t="s">
        <v>11095</v>
      </c>
      <c r="L1866" s="28" t="s">
        <v>2902</v>
      </c>
      <c r="M1866" s="28" t="s">
        <v>2097</v>
      </c>
      <c r="N1866" s="28" t="s">
        <v>4807</v>
      </c>
      <c r="O1866" s="28" t="s">
        <v>11459</v>
      </c>
      <c r="Q1866" s="28" t="s">
        <v>11127</v>
      </c>
      <c r="R1866" s="28" t="s">
        <v>11460</v>
      </c>
      <c r="Z1866" s="28" t="s">
        <v>81</v>
      </c>
      <c r="AA1866" s="28" t="s">
        <v>82</v>
      </c>
      <c r="AE1866" s="28" t="s">
        <v>257</v>
      </c>
      <c r="AF1866" s="28" t="s">
        <v>159</v>
      </c>
      <c r="AG1866" s="28" t="s">
        <v>3887</v>
      </c>
      <c r="AH1866" s="28" t="s">
        <v>81</v>
      </c>
      <c r="AJ1866" s="28" t="s">
        <v>84</v>
      </c>
      <c r="AK1866" s="28" t="s">
        <v>85</v>
      </c>
      <c r="AL1866" s="28" t="s">
        <v>11461</v>
      </c>
      <c r="AM1866" s="28" t="s">
        <v>11462</v>
      </c>
      <c r="AN1866" s="28" t="s">
        <v>163</v>
      </c>
      <c r="AO1866" s="28" t="s">
        <v>84</v>
      </c>
      <c r="AP1866" s="28" t="s">
        <v>164</v>
      </c>
      <c r="AU1866" s="28" t="s">
        <v>165</v>
      </c>
      <c r="AV1866" s="28" t="s">
        <v>166</v>
      </c>
      <c r="AW1866" s="28" t="s">
        <v>167</v>
      </c>
      <c r="AX1866" s="28" t="s">
        <v>168</v>
      </c>
      <c r="AY1866" s="28" t="s">
        <v>11109</v>
      </c>
    </row>
    <row r="1867" spans="1:51" x14ac:dyDescent="0.25">
      <c r="A1867" s="28">
        <v>646256</v>
      </c>
      <c r="B1867" s="28">
        <v>634436</v>
      </c>
      <c r="C1867" s="28" t="s">
        <v>3229</v>
      </c>
      <c r="D1867" s="28" t="s">
        <v>11463</v>
      </c>
      <c r="E1867" s="28" t="s">
        <v>94</v>
      </c>
      <c r="F1867" s="28" t="s">
        <v>11464</v>
      </c>
      <c r="G1867" s="28" t="s">
        <v>13</v>
      </c>
      <c r="H1867" s="28" t="s">
        <v>153</v>
      </c>
      <c r="I1867" s="28" t="s">
        <v>311</v>
      </c>
      <c r="J1867" s="28" t="s">
        <v>690</v>
      </c>
      <c r="K1867" s="28" t="s">
        <v>691</v>
      </c>
      <c r="L1867" s="28" t="s">
        <v>692</v>
      </c>
      <c r="M1867" s="28" t="s">
        <v>465</v>
      </c>
      <c r="N1867" s="28" t="s">
        <v>5700</v>
      </c>
      <c r="O1867" s="28" t="s">
        <v>11465</v>
      </c>
      <c r="P1867" s="28" t="s">
        <v>11466</v>
      </c>
      <c r="Q1867" s="28" t="s">
        <v>11467</v>
      </c>
      <c r="R1867" s="28" t="s">
        <v>11468</v>
      </c>
      <c r="Z1867" s="28" t="s">
        <v>81</v>
      </c>
      <c r="AA1867" s="28" t="s">
        <v>82</v>
      </c>
      <c r="AE1867" s="28" t="s">
        <v>699</v>
      </c>
      <c r="AF1867" s="28" t="s">
        <v>159</v>
      </c>
      <c r="AG1867" s="28" t="s">
        <v>164</v>
      </c>
      <c r="AH1867" s="28" t="s">
        <v>81</v>
      </c>
      <c r="AJ1867" s="28" t="s">
        <v>84</v>
      </c>
      <c r="AK1867" s="28" t="s">
        <v>85</v>
      </c>
      <c r="AL1867" s="28" t="s">
        <v>11469</v>
      </c>
      <c r="AM1867" s="28" t="s">
        <v>11470</v>
      </c>
      <c r="AN1867" s="28" t="s">
        <v>163</v>
      </c>
      <c r="AO1867" s="28" t="s">
        <v>84</v>
      </c>
      <c r="AP1867" s="28" t="s">
        <v>164</v>
      </c>
      <c r="AU1867" s="28" t="s">
        <v>165</v>
      </c>
      <c r="AV1867" s="28" t="s">
        <v>166</v>
      </c>
      <c r="AW1867" s="28" t="s">
        <v>167</v>
      </c>
      <c r="AX1867" s="28" t="s">
        <v>168</v>
      </c>
      <c r="AY1867" s="28" t="s">
        <v>11471</v>
      </c>
    </row>
    <row r="1868" spans="1:51" x14ac:dyDescent="0.25">
      <c r="A1868" s="28">
        <v>646258</v>
      </c>
      <c r="B1868" s="28">
        <v>603736</v>
      </c>
      <c r="C1868" s="28" t="s">
        <v>11472</v>
      </c>
      <c r="D1868" s="28" t="s">
        <v>11473</v>
      </c>
      <c r="E1868" s="28" t="s">
        <v>94</v>
      </c>
      <c r="F1868" s="28" t="s">
        <v>11474</v>
      </c>
      <c r="G1868" s="28" t="s">
        <v>13</v>
      </c>
      <c r="H1868" s="28" t="s">
        <v>153</v>
      </c>
      <c r="J1868" s="28" t="s">
        <v>11094</v>
      </c>
      <c r="K1868" s="28" t="s">
        <v>11095</v>
      </c>
      <c r="L1868" s="28" t="s">
        <v>2902</v>
      </c>
      <c r="M1868" s="28" t="s">
        <v>2097</v>
      </c>
      <c r="N1868" s="28" t="s">
        <v>3697</v>
      </c>
      <c r="O1868" s="28" t="s">
        <v>11475</v>
      </c>
      <c r="Q1868" s="28" t="s">
        <v>11476</v>
      </c>
      <c r="R1868" s="28" t="s">
        <v>11477</v>
      </c>
      <c r="Z1868" s="28" t="s">
        <v>81</v>
      </c>
      <c r="AA1868" s="28" t="s">
        <v>82</v>
      </c>
      <c r="AE1868" s="28" t="s">
        <v>257</v>
      </c>
      <c r="AF1868" s="28" t="s">
        <v>159</v>
      </c>
      <c r="AG1868" s="28" t="s">
        <v>3887</v>
      </c>
      <c r="AH1868" s="28" t="s">
        <v>81</v>
      </c>
      <c r="AJ1868" s="28" t="s">
        <v>84</v>
      </c>
      <c r="AK1868" s="28" t="s">
        <v>85</v>
      </c>
      <c r="AL1868" s="28" t="s">
        <v>11478</v>
      </c>
      <c r="AM1868" s="28" t="s">
        <v>11479</v>
      </c>
      <c r="AN1868" s="28" t="s">
        <v>163</v>
      </c>
      <c r="AO1868" s="28" t="s">
        <v>81</v>
      </c>
      <c r="AP1868" s="28" t="s">
        <v>81</v>
      </c>
      <c r="AU1868" s="28" t="s">
        <v>165</v>
      </c>
      <c r="AY1868" s="28" t="s">
        <v>11109</v>
      </c>
    </row>
    <row r="1869" spans="1:51" x14ac:dyDescent="0.25">
      <c r="A1869" s="28">
        <v>646354</v>
      </c>
      <c r="B1869" s="28">
        <v>634490</v>
      </c>
      <c r="C1869" s="28" t="s">
        <v>5885</v>
      </c>
      <c r="D1869" s="28" t="s">
        <v>11480</v>
      </c>
      <c r="E1869" s="28" t="s">
        <v>9</v>
      </c>
      <c r="F1869" s="28" t="s">
        <v>11481</v>
      </c>
      <c r="G1869" s="28" t="s">
        <v>13</v>
      </c>
      <c r="H1869" s="28" t="s">
        <v>14</v>
      </c>
      <c r="J1869" s="28" t="s">
        <v>11482</v>
      </c>
      <c r="K1869" s="28" t="s">
        <v>11483</v>
      </c>
      <c r="Z1869" s="28" t="s">
        <v>81</v>
      </c>
      <c r="AA1869" s="28" t="s">
        <v>82</v>
      </c>
      <c r="AE1869" s="28" t="s">
        <v>83</v>
      </c>
      <c r="AF1869" s="28" t="s">
        <v>83</v>
      </c>
      <c r="AG1869" s="28" t="s">
        <v>81</v>
      </c>
      <c r="AH1869" s="28" t="s">
        <v>81</v>
      </c>
      <c r="AJ1869" s="28" t="s">
        <v>84</v>
      </c>
      <c r="AK1869" s="28" t="s">
        <v>85</v>
      </c>
      <c r="AL1869" s="28" t="s">
        <v>11484</v>
      </c>
      <c r="AM1869" s="28" t="s">
        <v>11485</v>
      </c>
      <c r="AY1869" s="28" t="s">
        <v>11486</v>
      </c>
    </row>
    <row r="1870" spans="1:51" x14ac:dyDescent="0.25">
      <c r="A1870" s="28">
        <v>646355</v>
      </c>
      <c r="B1870" s="28">
        <v>634491</v>
      </c>
      <c r="C1870" s="28" t="s">
        <v>11487</v>
      </c>
      <c r="D1870" s="28" t="s">
        <v>11488</v>
      </c>
      <c r="E1870" s="28" t="s">
        <v>9</v>
      </c>
      <c r="F1870" s="28" t="s">
        <v>11489</v>
      </c>
      <c r="G1870" s="28" t="s">
        <v>13</v>
      </c>
      <c r="H1870" s="28" t="s">
        <v>14</v>
      </c>
      <c r="J1870" s="28" t="s">
        <v>11482</v>
      </c>
      <c r="K1870" s="28" t="s">
        <v>11483</v>
      </c>
      <c r="Z1870" s="28" t="s">
        <v>81</v>
      </c>
      <c r="AA1870" s="28" t="s">
        <v>82</v>
      </c>
      <c r="AE1870" s="28" t="s">
        <v>83</v>
      </c>
      <c r="AF1870" s="28" t="s">
        <v>83</v>
      </c>
      <c r="AG1870" s="28" t="s">
        <v>81</v>
      </c>
      <c r="AH1870" s="28" t="s">
        <v>81</v>
      </c>
      <c r="AJ1870" s="28" t="s">
        <v>84</v>
      </c>
      <c r="AK1870" s="28" t="s">
        <v>85</v>
      </c>
      <c r="AL1870" s="28" t="s">
        <v>11484</v>
      </c>
      <c r="AM1870" s="28" t="s">
        <v>11490</v>
      </c>
      <c r="AY1870" s="28" t="s">
        <v>11486</v>
      </c>
    </row>
    <row r="1871" spans="1:51" x14ac:dyDescent="0.25">
      <c r="A1871" s="28">
        <v>646356</v>
      </c>
      <c r="B1871" s="28">
        <v>634492</v>
      </c>
      <c r="C1871" s="28" t="s">
        <v>11491</v>
      </c>
      <c r="D1871" s="28" t="s">
        <v>11492</v>
      </c>
      <c r="E1871" s="28" t="s">
        <v>9</v>
      </c>
      <c r="F1871" s="28" t="s">
        <v>11493</v>
      </c>
      <c r="G1871" s="28" t="s">
        <v>13</v>
      </c>
      <c r="H1871" s="28" t="s">
        <v>14</v>
      </c>
      <c r="J1871" s="28" t="s">
        <v>11482</v>
      </c>
      <c r="K1871" s="28" t="s">
        <v>11483</v>
      </c>
      <c r="Z1871" s="28" t="s">
        <v>81</v>
      </c>
      <c r="AA1871" s="28" t="s">
        <v>82</v>
      </c>
      <c r="AE1871" s="28" t="s">
        <v>83</v>
      </c>
      <c r="AF1871" s="28" t="s">
        <v>83</v>
      </c>
      <c r="AG1871" s="28" t="s">
        <v>81</v>
      </c>
      <c r="AH1871" s="28" t="s">
        <v>81</v>
      </c>
      <c r="AJ1871" s="28" t="s">
        <v>84</v>
      </c>
      <c r="AK1871" s="28" t="s">
        <v>85</v>
      </c>
      <c r="AL1871" s="28" t="s">
        <v>11484</v>
      </c>
      <c r="AM1871" s="28" t="s">
        <v>11494</v>
      </c>
      <c r="AY1871" s="28" t="s">
        <v>11486</v>
      </c>
    </row>
    <row r="1872" spans="1:51" x14ac:dyDescent="0.25">
      <c r="A1872" s="28">
        <v>646357</v>
      </c>
      <c r="B1872" s="28">
        <v>634493</v>
      </c>
      <c r="C1872" s="28" t="s">
        <v>375</v>
      </c>
      <c r="D1872" s="28" t="s">
        <v>11495</v>
      </c>
      <c r="E1872" s="28" t="s">
        <v>94</v>
      </c>
      <c r="F1872" s="28" t="s">
        <v>11496</v>
      </c>
      <c r="G1872" s="28" t="s">
        <v>13</v>
      </c>
      <c r="H1872" s="28" t="s">
        <v>14</v>
      </c>
      <c r="J1872" s="28" t="s">
        <v>11482</v>
      </c>
      <c r="K1872" s="28" t="s">
        <v>11483</v>
      </c>
      <c r="Z1872" s="28" t="s">
        <v>81</v>
      </c>
      <c r="AA1872" s="28" t="s">
        <v>82</v>
      </c>
      <c r="AE1872" s="28" t="s">
        <v>83</v>
      </c>
      <c r="AF1872" s="28" t="s">
        <v>83</v>
      </c>
      <c r="AG1872" s="28" t="s">
        <v>81</v>
      </c>
      <c r="AH1872" s="28" t="s">
        <v>81</v>
      </c>
      <c r="AJ1872" s="28" t="s">
        <v>84</v>
      </c>
      <c r="AK1872" s="28" t="s">
        <v>85</v>
      </c>
      <c r="AL1872" s="28" t="s">
        <v>11484</v>
      </c>
      <c r="AM1872" s="28" t="s">
        <v>11497</v>
      </c>
      <c r="AY1872" s="28" t="s">
        <v>11486</v>
      </c>
    </row>
    <row r="1873" spans="1:51" x14ac:dyDescent="0.25">
      <c r="A1873" s="28">
        <v>646358</v>
      </c>
      <c r="B1873" s="28">
        <v>634494</v>
      </c>
      <c r="C1873" s="28" t="s">
        <v>354</v>
      </c>
      <c r="D1873" s="28" t="s">
        <v>11498</v>
      </c>
      <c r="E1873" s="28" t="s">
        <v>9</v>
      </c>
      <c r="F1873" s="28" t="s">
        <v>11499</v>
      </c>
      <c r="G1873" s="28" t="s">
        <v>13</v>
      </c>
      <c r="H1873" s="28" t="s">
        <v>14</v>
      </c>
      <c r="J1873" s="28" t="s">
        <v>11482</v>
      </c>
      <c r="K1873" s="28" t="s">
        <v>11483</v>
      </c>
      <c r="Z1873" s="28" t="s">
        <v>81</v>
      </c>
      <c r="AA1873" s="28" t="s">
        <v>82</v>
      </c>
      <c r="AE1873" s="28" t="s">
        <v>83</v>
      </c>
      <c r="AF1873" s="28" t="s">
        <v>83</v>
      </c>
      <c r="AG1873" s="28" t="s">
        <v>81</v>
      </c>
      <c r="AH1873" s="28" t="s">
        <v>81</v>
      </c>
      <c r="AJ1873" s="28" t="s">
        <v>84</v>
      </c>
      <c r="AK1873" s="28" t="s">
        <v>85</v>
      </c>
      <c r="AL1873" s="28" t="s">
        <v>11484</v>
      </c>
      <c r="AM1873" s="28" t="s">
        <v>11500</v>
      </c>
      <c r="AY1873" s="28" t="s">
        <v>11486</v>
      </c>
    </row>
    <row r="1874" spans="1:51" x14ac:dyDescent="0.25">
      <c r="A1874" s="28">
        <v>646359</v>
      </c>
      <c r="B1874" s="28">
        <v>634495</v>
      </c>
      <c r="C1874" s="28" t="s">
        <v>4256</v>
      </c>
      <c r="D1874" s="28" t="s">
        <v>11501</v>
      </c>
      <c r="E1874" s="28" t="s">
        <v>94</v>
      </c>
      <c r="F1874" s="28" t="s">
        <v>11502</v>
      </c>
      <c r="G1874" s="28" t="s">
        <v>13</v>
      </c>
      <c r="H1874" s="28" t="s">
        <v>14</v>
      </c>
      <c r="J1874" s="28" t="s">
        <v>11482</v>
      </c>
      <c r="K1874" s="28" t="s">
        <v>11483</v>
      </c>
      <c r="Z1874" s="28" t="s">
        <v>81</v>
      </c>
      <c r="AA1874" s="28" t="s">
        <v>82</v>
      </c>
      <c r="AE1874" s="28" t="s">
        <v>83</v>
      </c>
      <c r="AF1874" s="28" t="s">
        <v>83</v>
      </c>
      <c r="AG1874" s="28" t="s">
        <v>81</v>
      </c>
      <c r="AH1874" s="28" t="s">
        <v>81</v>
      </c>
      <c r="AJ1874" s="28" t="s">
        <v>84</v>
      </c>
      <c r="AK1874" s="28" t="s">
        <v>85</v>
      </c>
      <c r="AL1874" s="28" t="s">
        <v>11484</v>
      </c>
      <c r="AM1874" s="28" t="s">
        <v>11503</v>
      </c>
      <c r="AY1874" s="28" t="s">
        <v>11486</v>
      </c>
    </row>
    <row r="1875" spans="1:51" x14ac:dyDescent="0.25">
      <c r="A1875" s="28">
        <v>646360</v>
      </c>
      <c r="B1875" s="28">
        <v>634496</v>
      </c>
      <c r="C1875" s="28" t="s">
        <v>11504</v>
      </c>
      <c r="D1875" s="28" t="s">
        <v>11505</v>
      </c>
      <c r="E1875" s="28" t="s">
        <v>94</v>
      </c>
      <c r="F1875" s="28" t="s">
        <v>8869</v>
      </c>
      <c r="G1875" s="28" t="s">
        <v>13</v>
      </c>
      <c r="H1875" s="28" t="s">
        <v>14</v>
      </c>
      <c r="J1875" s="28" t="s">
        <v>11482</v>
      </c>
      <c r="K1875" s="28" t="s">
        <v>11483</v>
      </c>
      <c r="Z1875" s="28" t="s">
        <v>81</v>
      </c>
      <c r="AA1875" s="28" t="s">
        <v>82</v>
      </c>
      <c r="AE1875" s="28" t="s">
        <v>83</v>
      </c>
      <c r="AF1875" s="28" t="s">
        <v>83</v>
      </c>
      <c r="AG1875" s="28" t="s">
        <v>81</v>
      </c>
      <c r="AH1875" s="28" t="s">
        <v>81</v>
      </c>
      <c r="AJ1875" s="28" t="s">
        <v>84</v>
      </c>
      <c r="AK1875" s="28" t="s">
        <v>85</v>
      </c>
      <c r="AL1875" s="28" t="s">
        <v>11506</v>
      </c>
      <c r="AM1875" s="28" t="s">
        <v>11507</v>
      </c>
      <c r="AY1875" s="28" t="s">
        <v>11486</v>
      </c>
    </row>
    <row r="1876" spans="1:51" x14ac:dyDescent="0.25">
      <c r="A1876" s="28">
        <v>646361</v>
      </c>
      <c r="B1876" s="28">
        <v>634497</v>
      </c>
      <c r="C1876" s="28" t="s">
        <v>11508</v>
      </c>
      <c r="D1876" s="28" t="s">
        <v>11509</v>
      </c>
      <c r="E1876" s="28" t="s">
        <v>9</v>
      </c>
      <c r="F1876" s="28" t="s">
        <v>11510</v>
      </c>
      <c r="G1876" s="28" t="s">
        <v>13</v>
      </c>
      <c r="H1876" s="28" t="s">
        <v>14</v>
      </c>
      <c r="J1876" s="28" t="s">
        <v>11482</v>
      </c>
      <c r="K1876" s="28" t="s">
        <v>11483</v>
      </c>
      <c r="Z1876" s="28" t="s">
        <v>81</v>
      </c>
      <c r="AA1876" s="28" t="s">
        <v>82</v>
      </c>
      <c r="AE1876" s="28" t="s">
        <v>83</v>
      </c>
      <c r="AF1876" s="28" t="s">
        <v>83</v>
      </c>
      <c r="AG1876" s="28" t="s">
        <v>81</v>
      </c>
      <c r="AH1876" s="28" t="s">
        <v>81</v>
      </c>
      <c r="AJ1876" s="28" t="s">
        <v>84</v>
      </c>
      <c r="AK1876" s="28" t="s">
        <v>85</v>
      </c>
      <c r="AL1876" s="28" t="s">
        <v>11484</v>
      </c>
      <c r="AM1876" s="28" t="s">
        <v>11511</v>
      </c>
      <c r="AY1876" s="28" t="s">
        <v>11486</v>
      </c>
    </row>
    <row r="1877" spans="1:51" x14ac:dyDescent="0.25">
      <c r="A1877" s="28">
        <v>646362</v>
      </c>
      <c r="B1877" s="28">
        <v>634498</v>
      </c>
      <c r="C1877" s="28" t="s">
        <v>11512</v>
      </c>
      <c r="D1877" s="28" t="s">
        <v>11513</v>
      </c>
      <c r="E1877" s="28" t="s">
        <v>94</v>
      </c>
      <c r="F1877" s="28" t="s">
        <v>11514</v>
      </c>
      <c r="G1877" s="28" t="s">
        <v>2190</v>
      </c>
      <c r="H1877" s="28" t="s">
        <v>14</v>
      </c>
      <c r="J1877" s="28" t="s">
        <v>11482</v>
      </c>
      <c r="K1877" s="28" t="s">
        <v>11483</v>
      </c>
      <c r="Z1877" s="28" t="s">
        <v>81</v>
      </c>
      <c r="AA1877" s="28" t="s">
        <v>82</v>
      </c>
      <c r="AE1877" s="28" t="s">
        <v>83</v>
      </c>
      <c r="AF1877" s="28" t="s">
        <v>83</v>
      </c>
      <c r="AG1877" s="28" t="s">
        <v>81</v>
      </c>
      <c r="AH1877" s="28" t="s">
        <v>81</v>
      </c>
      <c r="AJ1877" s="28" t="s">
        <v>84</v>
      </c>
      <c r="AK1877" s="28" t="s">
        <v>85</v>
      </c>
      <c r="AL1877" s="28" t="s">
        <v>11506</v>
      </c>
      <c r="AM1877" s="28" t="s">
        <v>11515</v>
      </c>
      <c r="AY1877" s="28" t="s">
        <v>11486</v>
      </c>
    </row>
    <row r="1878" spans="1:51" x14ac:dyDescent="0.25">
      <c r="A1878" s="28">
        <v>646363</v>
      </c>
      <c r="B1878" s="28">
        <v>634499</v>
      </c>
      <c r="C1878" s="28" t="s">
        <v>3253</v>
      </c>
      <c r="D1878" s="28" t="s">
        <v>11516</v>
      </c>
      <c r="E1878" s="28" t="s">
        <v>94</v>
      </c>
      <c r="F1878" s="28" t="s">
        <v>11517</v>
      </c>
      <c r="G1878" s="28" t="s">
        <v>13</v>
      </c>
      <c r="H1878" s="28" t="s">
        <v>14</v>
      </c>
      <c r="J1878" s="28" t="s">
        <v>11482</v>
      </c>
      <c r="K1878" s="28" t="s">
        <v>11483</v>
      </c>
      <c r="Z1878" s="28" t="s">
        <v>81</v>
      </c>
      <c r="AA1878" s="28" t="s">
        <v>82</v>
      </c>
      <c r="AE1878" s="28" t="s">
        <v>83</v>
      </c>
      <c r="AF1878" s="28" t="s">
        <v>83</v>
      </c>
      <c r="AG1878" s="28" t="s">
        <v>81</v>
      </c>
      <c r="AH1878" s="28" t="s">
        <v>81</v>
      </c>
      <c r="AJ1878" s="28" t="s">
        <v>84</v>
      </c>
      <c r="AK1878" s="28" t="s">
        <v>85</v>
      </c>
      <c r="AL1878" s="28" t="s">
        <v>11484</v>
      </c>
      <c r="AM1878" s="28" t="s">
        <v>11518</v>
      </c>
      <c r="AY1878" s="28" t="s">
        <v>11486</v>
      </c>
    </row>
    <row r="1879" spans="1:51" x14ac:dyDescent="0.25">
      <c r="A1879" s="28">
        <v>646364</v>
      </c>
      <c r="B1879" s="28">
        <v>634500</v>
      </c>
      <c r="C1879" s="28" t="s">
        <v>11519</v>
      </c>
      <c r="D1879" s="28" t="s">
        <v>11520</v>
      </c>
      <c r="E1879" s="28" t="s">
        <v>9</v>
      </c>
      <c r="F1879" s="28" t="s">
        <v>11521</v>
      </c>
      <c r="G1879" s="28" t="s">
        <v>2190</v>
      </c>
      <c r="H1879" s="28" t="s">
        <v>14</v>
      </c>
      <c r="J1879" s="28" t="s">
        <v>11482</v>
      </c>
      <c r="K1879" s="28" t="s">
        <v>11483</v>
      </c>
      <c r="Z1879" s="28" t="s">
        <v>81</v>
      </c>
      <c r="AA1879" s="28" t="s">
        <v>82</v>
      </c>
      <c r="AE1879" s="28" t="s">
        <v>83</v>
      </c>
      <c r="AF1879" s="28" t="s">
        <v>83</v>
      </c>
      <c r="AG1879" s="28" t="s">
        <v>81</v>
      </c>
      <c r="AH1879" s="28" t="s">
        <v>81</v>
      </c>
      <c r="AJ1879" s="28" t="s">
        <v>84</v>
      </c>
      <c r="AK1879" s="28" t="s">
        <v>85</v>
      </c>
      <c r="AL1879" s="28" t="s">
        <v>11506</v>
      </c>
      <c r="AM1879" s="28" t="s">
        <v>11522</v>
      </c>
      <c r="AY1879" s="28" t="s">
        <v>11486</v>
      </c>
    </row>
    <row r="1880" spans="1:51" x14ac:dyDescent="0.25">
      <c r="A1880" s="28">
        <v>646365</v>
      </c>
      <c r="B1880" s="28">
        <v>634501</v>
      </c>
      <c r="C1880" s="28" t="s">
        <v>354</v>
      </c>
      <c r="D1880" s="28" t="s">
        <v>11523</v>
      </c>
      <c r="E1880" s="28" t="s">
        <v>9</v>
      </c>
      <c r="F1880" s="28" t="s">
        <v>11524</v>
      </c>
      <c r="G1880" s="28" t="s">
        <v>13</v>
      </c>
      <c r="H1880" s="28" t="s">
        <v>14</v>
      </c>
      <c r="J1880" s="28" t="s">
        <v>11482</v>
      </c>
      <c r="K1880" s="28" t="s">
        <v>11483</v>
      </c>
      <c r="Z1880" s="28" t="s">
        <v>81</v>
      </c>
      <c r="AA1880" s="28" t="s">
        <v>82</v>
      </c>
      <c r="AE1880" s="28" t="s">
        <v>83</v>
      </c>
      <c r="AF1880" s="28" t="s">
        <v>83</v>
      </c>
      <c r="AG1880" s="28" t="s">
        <v>81</v>
      </c>
      <c r="AH1880" s="28" t="s">
        <v>81</v>
      </c>
      <c r="AJ1880" s="28" t="s">
        <v>84</v>
      </c>
      <c r="AK1880" s="28" t="s">
        <v>85</v>
      </c>
      <c r="AL1880" s="28" t="s">
        <v>11484</v>
      </c>
      <c r="AM1880" s="28" t="s">
        <v>11525</v>
      </c>
      <c r="AY1880" s="28" t="s">
        <v>11486</v>
      </c>
    </row>
    <row r="1881" spans="1:51" x14ac:dyDescent="0.25">
      <c r="A1881" s="28">
        <v>646366</v>
      </c>
      <c r="B1881" s="28">
        <v>634502</v>
      </c>
      <c r="C1881" s="28" t="s">
        <v>1133</v>
      </c>
      <c r="D1881" s="28" t="s">
        <v>8060</v>
      </c>
      <c r="E1881" s="28" t="s">
        <v>94</v>
      </c>
      <c r="F1881" s="28" t="s">
        <v>11526</v>
      </c>
      <c r="G1881" s="28" t="s">
        <v>13</v>
      </c>
      <c r="H1881" s="28" t="s">
        <v>14</v>
      </c>
      <c r="J1881" s="28" t="s">
        <v>11482</v>
      </c>
      <c r="K1881" s="28" t="s">
        <v>11483</v>
      </c>
      <c r="Z1881" s="28" t="s">
        <v>81</v>
      </c>
      <c r="AA1881" s="28" t="s">
        <v>82</v>
      </c>
      <c r="AE1881" s="28" t="s">
        <v>83</v>
      </c>
      <c r="AF1881" s="28" t="s">
        <v>83</v>
      </c>
      <c r="AG1881" s="28" t="s">
        <v>81</v>
      </c>
      <c r="AH1881" s="28" t="s">
        <v>81</v>
      </c>
      <c r="AJ1881" s="28" t="s">
        <v>84</v>
      </c>
      <c r="AK1881" s="28" t="s">
        <v>85</v>
      </c>
      <c r="AL1881" s="28" t="s">
        <v>11484</v>
      </c>
      <c r="AM1881" s="28" t="s">
        <v>11527</v>
      </c>
      <c r="AY1881" s="28" t="s">
        <v>11486</v>
      </c>
    </row>
    <row r="1882" spans="1:51" x14ac:dyDescent="0.25">
      <c r="A1882" s="28">
        <v>646367</v>
      </c>
      <c r="B1882" s="28">
        <v>634503</v>
      </c>
      <c r="C1882" s="28" t="s">
        <v>174</v>
      </c>
      <c r="D1882" s="28" t="s">
        <v>11528</v>
      </c>
      <c r="E1882" s="28" t="s">
        <v>94</v>
      </c>
      <c r="F1882" s="28" t="s">
        <v>11529</v>
      </c>
      <c r="G1882" s="28" t="s">
        <v>2190</v>
      </c>
      <c r="H1882" s="28" t="s">
        <v>14</v>
      </c>
      <c r="J1882" s="28" t="s">
        <v>11482</v>
      </c>
      <c r="K1882" s="28" t="s">
        <v>11483</v>
      </c>
      <c r="Z1882" s="28" t="s">
        <v>81</v>
      </c>
      <c r="AA1882" s="28" t="s">
        <v>82</v>
      </c>
      <c r="AE1882" s="28" t="s">
        <v>83</v>
      </c>
      <c r="AF1882" s="28" t="s">
        <v>83</v>
      </c>
      <c r="AG1882" s="28" t="s">
        <v>81</v>
      </c>
      <c r="AH1882" s="28" t="s">
        <v>81</v>
      </c>
      <c r="AJ1882" s="28" t="s">
        <v>84</v>
      </c>
      <c r="AK1882" s="28" t="s">
        <v>85</v>
      </c>
      <c r="AL1882" s="28" t="s">
        <v>11506</v>
      </c>
      <c r="AM1882" s="28" t="s">
        <v>11530</v>
      </c>
      <c r="AY1882" s="28" t="s">
        <v>11486</v>
      </c>
    </row>
    <row r="1883" spans="1:51" x14ac:dyDescent="0.25">
      <c r="A1883" s="28">
        <v>646368</v>
      </c>
      <c r="B1883" s="28">
        <v>634504</v>
      </c>
      <c r="C1883" s="28" t="s">
        <v>8033</v>
      </c>
      <c r="D1883" s="28" t="s">
        <v>11531</v>
      </c>
      <c r="E1883" s="28" t="s">
        <v>94</v>
      </c>
      <c r="F1883" s="28" t="s">
        <v>6876</v>
      </c>
      <c r="G1883" s="28" t="s">
        <v>2190</v>
      </c>
      <c r="H1883" s="28" t="s">
        <v>14</v>
      </c>
      <c r="J1883" s="28" t="s">
        <v>11482</v>
      </c>
      <c r="K1883" s="28" t="s">
        <v>11483</v>
      </c>
      <c r="Z1883" s="28" t="s">
        <v>81</v>
      </c>
      <c r="AA1883" s="28" t="s">
        <v>82</v>
      </c>
      <c r="AE1883" s="28" t="s">
        <v>83</v>
      </c>
      <c r="AF1883" s="28" t="s">
        <v>83</v>
      </c>
      <c r="AG1883" s="28" t="s">
        <v>81</v>
      </c>
      <c r="AH1883" s="28" t="s">
        <v>81</v>
      </c>
      <c r="AJ1883" s="28" t="s">
        <v>84</v>
      </c>
      <c r="AK1883" s="28" t="s">
        <v>85</v>
      </c>
      <c r="AL1883" s="28" t="s">
        <v>11506</v>
      </c>
      <c r="AM1883" s="28" t="s">
        <v>11532</v>
      </c>
      <c r="AY1883" s="28" t="s">
        <v>11486</v>
      </c>
    </row>
    <row r="1884" spans="1:51" x14ac:dyDescent="0.25">
      <c r="A1884" s="28">
        <v>646411</v>
      </c>
      <c r="B1884" s="28">
        <v>634518</v>
      </c>
      <c r="C1884" s="28" t="s">
        <v>2681</v>
      </c>
      <c r="D1884" s="28" t="s">
        <v>11533</v>
      </c>
      <c r="E1884" s="28" t="s">
        <v>9</v>
      </c>
      <c r="F1884" s="28" t="s">
        <v>3061</v>
      </c>
      <c r="G1884" s="28" t="s">
        <v>13</v>
      </c>
      <c r="H1884" s="28" t="s">
        <v>190</v>
      </c>
      <c r="J1884" s="28" t="s">
        <v>11366</v>
      </c>
      <c r="K1884" s="28" t="s">
        <v>11367</v>
      </c>
      <c r="L1884" s="28" t="s">
        <v>721</v>
      </c>
      <c r="M1884" s="28" t="s">
        <v>17</v>
      </c>
      <c r="N1884" s="28" t="s">
        <v>8115</v>
      </c>
      <c r="O1884" s="28" t="s">
        <v>11442</v>
      </c>
      <c r="P1884" s="28" t="s">
        <v>11382</v>
      </c>
      <c r="Q1884" s="28" t="s">
        <v>11369</v>
      </c>
      <c r="R1884" s="28" t="s">
        <v>11443</v>
      </c>
      <c r="Z1884" s="28" t="s">
        <v>81</v>
      </c>
      <c r="AA1884" s="28" t="s">
        <v>364</v>
      </c>
      <c r="AE1884" s="28" t="s">
        <v>197</v>
      </c>
      <c r="AF1884" s="28" t="s">
        <v>198</v>
      </c>
      <c r="AG1884" s="28" t="s">
        <v>160</v>
      </c>
      <c r="AH1884" s="28" t="s">
        <v>81</v>
      </c>
      <c r="AJ1884" s="28" t="s">
        <v>84</v>
      </c>
      <c r="AK1884" s="28" t="s">
        <v>85</v>
      </c>
      <c r="AL1884" s="28" t="s">
        <v>11534</v>
      </c>
      <c r="AM1884" s="28" t="s">
        <v>11535</v>
      </c>
      <c r="AN1884" s="28" t="s">
        <v>163</v>
      </c>
      <c r="AO1884" s="28" t="s">
        <v>84</v>
      </c>
      <c r="AP1884" s="28" t="s">
        <v>1558</v>
      </c>
      <c r="AU1884" s="28" t="s">
        <v>165</v>
      </c>
      <c r="AV1884" s="28" t="s">
        <v>166</v>
      </c>
      <c r="AW1884" s="28" t="s">
        <v>1559</v>
      </c>
      <c r="AX1884" s="28" t="s">
        <v>1560</v>
      </c>
      <c r="AY1884" s="28" t="s">
        <v>234</v>
      </c>
    </row>
    <row r="1885" spans="1:51" x14ac:dyDescent="0.25">
      <c r="A1885" s="28">
        <v>646412</v>
      </c>
      <c r="B1885" s="28">
        <v>634519</v>
      </c>
      <c r="C1885" s="28" t="s">
        <v>2433</v>
      </c>
      <c r="D1885" s="28" t="s">
        <v>9982</v>
      </c>
      <c r="E1885" s="28" t="s">
        <v>9</v>
      </c>
      <c r="F1885" s="28" t="s">
        <v>11536</v>
      </c>
      <c r="G1885" s="28" t="s">
        <v>13</v>
      </c>
      <c r="H1885" s="28" t="s">
        <v>190</v>
      </c>
      <c r="J1885" s="28" t="s">
        <v>11366</v>
      </c>
      <c r="K1885" s="28" t="s">
        <v>11367</v>
      </c>
      <c r="L1885" s="28" t="s">
        <v>721</v>
      </c>
      <c r="M1885" s="28" t="s">
        <v>17</v>
      </c>
      <c r="N1885" s="28" t="s">
        <v>3697</v>
      </c>
      <c r="O1885" s="28" t="s">
        <v>11442</v>
      </c>
      <c r="P1885" s="28" t="s">
        <v>11382</v>
      </c>
      <c r="Q1885" s="28" t="s">
        <v>11369</v>
      </c>
      <c r="R1885" s="28" t="s">
        <v>11443</v>
      </c>
      <c r="Z1885" s="28" t="s">
        <v>81</v>
      </c>
      <c r="AA1885" s="28" t="s">
        <v>364</v>
      </c>
      <c r="AE1885" s="28" t="s">
        <v>197</v>
      </c>
      <c r="AF1885" s="28" t="s">
        <v>198</v>
      </c>
      <c r="AG1885" s="28" t="s">
        <v>160</v>
      </c>
      <c r="AH1885" s="28" t="s">
        <v>81</v>
      </c>
      <c r="AJ1885" s="28" t="s">
        <v>84</v>
      </c>
      <c r="AK1885" s="28" t="s">
        <v>85</v>
      </c>
      <c r="AL1885" s="28" t="s">
        <v>11537</v>
      </c>
      <c r="AM1885" s="28" t="s">
        <v>11538</v>
      </c>
      <c r="AN1885" s="28" t="s">
        <v>163</v>
      </c>
      <c r="AU1885" s="28" t="s">
        <v>165</v>
      </c>
      <c r="AY1885" s="28" t="s">
        <v>234</v>
      </c>
    </row>
    <row r="1886" spans="1:51" x14ac:dyDescent="0.25">
      <c r="A1886" s="28">
        <v>646414</v>
      </c>
      <c r="B1886" s="28">
        <v>634520</v>
      </c>
      <c r="C1886" s="28" t="s">
        <v>541</v>
      </c>
      <c r="D1886" s="28" t="s">
        <v>11539</v>
      </c>
      <c r="E1886" s="28" t="s">
        <v>9</v>
      </c>
      <c r="F1886" s="28" t="s">
        <v>11540</v>
      </c>
      <c r="G1886" s="28" t="s">
        <v>13</v>
      </c>
      <c r="H1886" s="28" t="s">
        <v>190</v>
      </c>
      <c r="J1886" s="28" t="s">
        <v>11366</v>
      </c>
      <c r="K1886" s="28" t="s">
        <v>11367</v>
      </c>
      <c r="L1886" s="28" t="s">
        <v>721</v>
      </c>
      <c r="M1886" s="28" t="s">
        <v>17</v>
      </c>
      <c r="N1886" s="28" t="s">
        <v>4136</v>
      </c>
      <c r="O1886" s="28" t="s">
        <v>11442</v>
      </c>
      <c r="P1886" s="28" t="s">
        <v>11382</v>
      </c>
      <c r="Q1886" s="28" t="s">
        <v>11369</v>
      </c>
      <c r="R1886" s="28" t="s">
        <v>11443</v>
      </c>
      <c r="Z1886" s="28" t="s">
        <v>81</v>
      </c>
      <c r="AA1886" s="28" t="s">
        <v>364</v>
      </c>
      <c r="AE1886" s="28" t="s">
        <v>197</v>
      </c>
      <c r="AF1886" s="28" t="s">
        <v>198</v>
      </c>
      <c r="AG1886" s="28" t="s">
        <v>160</v>
      </c>
      <c r="AH1886" s="28" t="s">
        <v>81</v>
      </c>
      <c r="AJ1886" s="28" t="s">
        <v>84</v>
      </c>
      <c r="AK1886" s="28" t="s">
        <v>85</v>
      </c>
      <c r="AL1886" s="28" t="s">
        <v>11541</v>
      </c>
      <c r="AM1886" s="28" t="s">
        <v>11542</v>
      </c>
      <c r="AN1886" s="28" t="s">
        <v>163</v>
      </c>
      <c r="AO1886" s="28" t="s">
        <v>84</v>
      </c>
      <c r="AP1886" s="28" t="s">
        <v>164</v>
      </c>
      <c r="AU1886" s="28" t="s">
        <v>165</v>
      </c>
      <c r="AV1886" s="28" t="s">
        <v>166</v>
      </c>
      <c r="AW1886" s="28" t="s">
        <v>167</v>
      </c>
      <c r="AX1886" s="28" t="s">
        <v>168</v>
      </c>
      <c r="AY1886" s="28" t="s">
        <v>234</v>
      </c>
    </row>
    <row r="1887" spans="1:51" x14ac:dyDescent="0.25">
      <c r="A1887" s="28">
        <v>646415</v>
      </c>
      <c r="B1887" s="28">
        <v>634521</v>
      </c>
      <c r="C1887" s="28" t="s">
        <v>2926</v>
      </c>
      <c r="D1887" s="28" t="s">
        <v>2988</v>
      </c>
      <c r="E1887" s="28" t="s">
        <v>9</v>
      </c>
      <c r="F1887" s="28" t="s">
        <v>2989</v>
      </c>
      <c r="G1887" s="28" t="s">
        <v>13</v>
      </c>
      <c r="H1887" s="28" t="s">
        <v>190</v>
      </c>
      <c r="J1887" s="28" t="s">
        <v>11366</v>
      </c>
      <c r="K1887" s="28" t="s">
        <v>11367</v>
      </c>
      <c r="L1887" s="28" t="s">
        <v>721</v>
      </c>
      <c r="M1887" s="28" t="s">
        <v>17</v>
      </c>
      <c r="N1887" s="28" t="s">
        <v>10261</v>
      </c>
      <c r="P1887" s="28" t="s">
        <v>11382</v>
      </c>
      <c r="Q1887" s="28" t="s">
        <v>11369</v>
      </c>
      <c r="R1887" s="28" t="s">
        <v>11443</v>
      </c>
      <c r="Z1887" s="28" t="s">
        <v>81</v>
      </c>
      <c r="AA1887" s="28" t="s">
        <v>364</v>
      </c>
      <c r="AE1887" s="28" t="s">
        <v>197</v>
      </c>
      <c r="AF1887" s="28" t="s">
        <v>198</v>
      </c>
      <c r="AG1887" s="28" t="s">
        <v>160</v>
      </c>
      <c r="AH1887" s="28" t="s">
        <v>81</v>
      </c>
      <c r="AJ1887" s="28" t="s">
        <v>84</v>
      </c>
      <c r="AK1887" s="28" t="s">
        <v>85</v>
      </c>
      <c r="AL1887" s="28" t="s">
        <v>11543</v>
      </c>
      <c r="AM1887" s="28" t="s">
        <v>11544</v>
      </c>
      <c r="AN1887" s="28" t="s">
        <v>163</v>
      </c>
      <c r="AO1887" s="28" t="s">
        <v>84</v>
      </c>
      <c r="AP1887" s="28" t="s">
        <v>164</v>
      </c>
      <c r="AU1887" s="28" t="s">
        <v>165</v>
      </c>
      <c r="AV1887" s="28" t="s">
        <v>166</v>
      </c>
      <c r="AW1887" s="28" t="s">
        <v>167</v>
      </c>
      <c r="AX1887" s="28" t="s">
        <v>168</v>
      </c>
      <c r="AY1887" s="28" t="s">
        <v>234</v>
      </c>
    </row>
    <row r="1888" spans="1:51" x14ac:dyDescent="0.25">
      <c r="A1888" s="28">
        <v>646416</v>
      </c>
      <c r="B1888" s="28">
        <v>634522</v>
      </c>
      <c r="C1888" s="28" t="s">
        <v>8168</v>
      </c>
      <c r="D1888" s="28" t="s">
        <v>11545</v>
      </c>
      <c r="E1888" s="28" t="s">
        <v>9</v>
      </c>
      <c r="F1888" s="28" t="s">
        <v>11546</v>
      </c>
      <c r="G1888" s="28" t="s">
        <v>13</v>
      </c>
      <c r="H1888" s="28" t="s">
        <v>190</v>
      </c>
      <c r="J1888" s="28" t="s">
        <v>11366</v>
      </c>
      <c r="K1888" s="28" t="s">
        <v>11367</v>
      </c>
      <c r="L1888" s="28" t="s">
        <v>721</v>
      </c>
      <c r="M1888" s="28" t="s">
        <v>17</v>
      </c>
      <c r="N1888" s="28" t="s">
        <v>3697</v>
      </c>
      <c r="O1888" s="28" t="s">
        <v>11547</v>
      </c>
      <c r="P1888" s="28" t="s">
        <v>11382</v>
      </c>
      <c r="Q1888" s="28" t="s">
        <v>11369</v>
      </c>
      <c r="R1888" s="28" t="s">
        <v>11443</v>
      </c>
      <c r="Z1888" s="28" t="s">
        <v>81</v>
      </c>
      <c r="AA1888" s="28" t="s">
        <v>364</v>
      </c>
      <c r="AE1888" s="28" t="s">
        <v>197</v>
      </c>
      <c r="AF1888" s="28" t="s">
        <v>198</v>
      </c>
      <c r="AG1888" s="28" t="s">
        <v>160</v>
      </c>
      <c r="AH1888" s="28" t="s">
        <v>81</v>
      </c>
      <c r="AJ1888" s="28" t="s">
        <v>84</v>
      </c>
      <c r="AK1888" s="28" t="s">
        <v>85</v>
      </c>
      <c r="AL1888" s="28" t="s">
        <v>11548</v>
      </c>
      <c r="AM1888" s="28" t="s">
        <v>11549</v>
      </c>
      <c r="AN1888" s="28" t="s">
        <v>163</v>
      </c>
      <c r="AO1888" s="28" t="s">
        <v>84</v>
      </c>
      <c r="AP1888" s="28" t="s">
        <v>164</v>
      </c>
      <c r="AU1888" s="28" t="s">
        <v>165</v>
      </c>
      <c r="AV1888" s="28" t="s">
        <v>166</v>
      </c>
      <c r="AW1888" s="28" t="s">
        <v>167</v>
      </c>
      <c r="AX1888" s="28" t="s">
        <v>168</v>
      </c>
      <c r="AY1888" s="28" t="s">
        <v>234</v>
      </c>
    </row>
    <row r="1889" spans="1:51" x14ac:dyDescent="0.25">
      <c r="A1889" s="28">
        <v>646419</v>
      </c>
      <c r="B1889" s="28">
        <v>634524</v>
      </c>
      <c r="C1889" s="28" t="s">
        <v>1012</v>
      </c>
      <c r="D1889" s="28" t="s">
        <v>11550</v>
      </c>
      <c r="E1889" s="28" t="s">
        <v>9</v>
      </c>
      <c r="F1889" s="28" t="s">
        <v>4592</v>
      </c>
      <c r="G1889" s="28" t="s">
        <v>13</v>
      </c>
      <c r="H1889" s="28" t="s">
        <v>190</v>
      </c>
      <c r="I1889" s="28" t="s">
        <v>311</v>
      </c>
      <c r="J1889" s="28" t="s">
        <v>1124</v>
      </c>
      <c r="K1889" s="28" t="s">
        <v>1125</v>
      </c>
      <c r="L1889" s="28" t="s">
        <v>1126</v>
      </c>
      <c r="M1889" s="28" t="s">
        <v>709</v>
      </c>
      <c r="N1889" s="28" t="s">
        <v>7709</v>
      </c>
      <c r="O1889" s="28" t="s">
        <v>1136</v>
      </c>
      <c r="Q1889" s="28" t="s">
        <v>1137</v>
      </c>
      <c r="R1889" s="28" t="s">
        <v>1154</v>
      </c>
      <c r="Z1889" s="28" t="s">
        <v>81</v>
      </c>
      <c r="AA1889" s="28" t="s">
        <v>196</v>
      </c>
      <c r="AE1889" s="28" t="s">
        <v>470</v>
      </c>
      <c r="AF1889" s="28" t="s">
        <v>198</v>
      </c>
      <c r="AG1889" s="28" t="s">
        <v>471</v>
      </c>
      <c r="AH1889" s="28" t="s">
        <v>81</v>
      </c>
      <c r="AJ1889" s="28" t="s">
        <v>84</v>
      </c>
      <c r="AK1889" s="28" t="s">
        <v>85</v>
      </c>
      <c r="AL1889" s="28" t="s">
        <v>11551</v>
      </c>
      <c r="AM1889" s="28" t="s">
        <v>11552</v>
      </c>
      <c r="AN1889" s="28" t="s">
        <v>163</v>
      </c>
      <c r="AO1889" s="28" t="s">
        <v>84</v>
      </c>
      <c r="AP1889" s="28" t="s">
        <v>1558</v>
      </c>
      <c r="AU1889" s="28" t="s">
        <v>165</v>
      </c>
      <c r="AV1889" s="28" t="s">
        <v>166</v>
      </c>
      <c r="AW1889" s="28" t="s">
        <v>1559</v>
      </c>
      <c r="AX1889" s="28" t="s">
        <v>1560</v>
      </c>
      <c r="AY1889" s="28" t="s">
        <v>11553</v>
      </c>
    </row>
    <row r="1890" spans="1:51" x14ac:dyDescent="0.25">
      <c r="A1890" s="28">
        <v>646495</v>
      </c>
      <c r="B1890" s="28">
        <v>568759</v>
      </c>
      <c r="C1890" s="28" t="s">
        <v>11554</v>
      </c>
      <c r="D1890" s="28" t="s">
        <v>11555</v>
      </c>
      <c r="E1890" s="28" t="s">
        <v>9</v>
      </c>
      <c r="F1890" s="28" t="s">
        <v>11556</v>
      </c>
      <c r="G1890" s="28" t="s">
        <v>13</v>
      </c>
      <c r="H1890" s="28" t="s">
        <v>550</v>
      </c>
      <c r="I1890" s="28" t="s">
        <v>311</v>
      </c>
      <c r="J1890" s="28" t="s">
        <v>4002</v>
      </c>
      <c r="K1890" s="28" t="s">
        <v>4003</v>
      </c>
      <c r="L1890" s="28" t="s">
        <v>809</v>
      </c>
      <c r="M1890" s="28" t="s">
        <v>17</v>
      </c>
      <c r="N1890" s="28" t="s">
        <v>810</v>
      </c>
      <c r="Z1890" s="28" t="s">
        <v>81</v>
      </c>
      <c r="AA1890" s="28" t="s">
        <v>82</v>
      </c>
      <c r="AE1890" s="28" t="s">
        <v>197</v>
      </c>
      <c r="AF1890" s="28" t="s">
        <v>198</v>
      </c>
      <c r="AG1890" s="28" t="s">
        <v>160</v>
      </c>
      <c r="AH1890" s="28" t="s">
        <v>81</v>
      </c>
      <c r="AJ1890" s="28" t="s">
        <v>84</v>
      </c>
      <c r="AK1890" s="28" t="s">
        <v>85</v>
      </c>
      <c r="AL1890" s="28" t="s">
        <v>11557</v>
      </c>
      <c r="AM1890" s="28" t="s">
        <v>11558</v>
      </c>
      <c r="AN1890" s="28" t="s">
        <v>163</v>
      </c>
      <c r="AO1890" s="28" t="s">
        <v>81</v>
      </c>
      <c r="AP1890" s="28" t="s">
        <v>81</v>
      </c>
      <c r="AU1890" s="28" t="s">
        <v>165</v>
      </c>
      <c r="AY1890" s="28" t="s">
        <v>11559</v>
      </c>
    </row>
    <row r="1891" spans="1:51" x14ac:dyDescent="0.25">
      <c r="A1891" s="28">
        <v>646499</v>
      </c>
      <c r="B1891" s="28">
        <v>634565</v>
      </c>
      <c r="C1891" s="28" t="s">
        <v>11560</v>
      </c>
      <c r="D1891" s="28" t="s">
        <v>11561</v>
      </c>
      <c r="E1891" s="28" t="s">
        <v>9</v>
      </c>
      <c r="F1891" s="28" t="s">
        <v>11562</v>
      </c>
      <c r="G1891" s="28" t="s">
        <v>13</v>
      </c>
      <c r="H1891" s="28" t="s">
        <v>550</v>
      </c>
      <c r="J1891" s="28" t="s">
        <v>478</v>
      </c>
      <c r="K1891" s="28" t="s">
        <v>479</v>
      </c>
      <c r="L1891" s="28" t="s">
        <v>480</v>
      </c>
      <c r="M1891" s="28" t="s">
        <v>481</v>
      </c>
      <c r="N1891" s="28" t="s">
        <v>7139</v>
      </c>
      <c r="O1891" s="28" t="s">
        <v>11563</v>
      </c>
      <c r="P1891" s="28" t="s">
        <v>11564</v>
      </c>
      <c r="Q1891" s="28" t="s">
        <v>6806</v>
      </c>
      <c r="R1891" s="28" t="s">
        <v>6807</v>
      </c>
      <c r="Z1891" s="28" t="s">
        <v>81</v>
      </c>
      <c r="AA1891" s="28" t="s">
        <v>82</v>
      </c>
      <c r="AE1891" s="28" t="s">
        <v>197</v>
      </c>
      <c r="AF1891" s="28" t="s">
        <v>198</v>
      </c>
      <c r="AG1891" s="28" t="s">
        <v>160</v>
      </c>
      <c r="AH1891" s="28" t="s">
        <v>81</v>
      </c>
      <c r="AJ1891" s="28" t="s">
        <v>84</v>
      </c>
      <c r="AK1891" s="28" t="s">
        <v>85</v>
      </c>
      <c r="AL1891" s="28" t="s">
        <v>11565</v>
      </c>
      <c r="AM1891" s="28" t="s">
        <v>11566</v>
      </c>
      <c r="AN1891" s="28" t="s">
        <v>163</v>
      </c>
      <c r="AO1891" s="28" t="s">
        <v>84</v>
      </c>
      <c r="AP1891" s="28" t="s">
        <v>164</v>
      </c>
      <c r="AU1891" s="28" t="s">
        <v>165</v>
      </c>
      <c r="AV1891" s="28" t="s">
        <v>166</v>
      </c>
      <c r="AW1891" s="28" t="s">
        <v>167</v>
      </c>
      <c r="AX1891" s="28" t="s">
        <v>168</v>
      </c>
      <c r="AY1891" s="28" t="s">
        <v>11567</v>
      </c>
    </row>
    <row r="1892" spans="1:51" x14ac:dyDescent="0.25">
      <c r="A1892" s="28">
        <v>646500</v>
      </c>
      <c r="B1892" s="28">
        <v>568460</v>
      </c>
      <c r="C1892" s="28" t="s">
        <v>974</v>
      </c>
      <c r="D1892" s="28" t="s">
        <v>11568</v>
      </c>
      <c r="E1892" s="28" t="s">
        <v>94</v>
      </c>
      <c r="F1892" s="28" t="s">
        <v>11569</v>
      </c>
      <c r="G1892" s="28" t="s">
        <v>13</v>
      </c>
      <c r="H1892" s="28" t="s">
        <v>550</v>
      </c>
      <c r="J1892" s="28" t="s">
        <v>478</v>
      </c>
      <c r="K1892" s="28" t="s">
        <v>479</v>
      </c>
      <c r="L1892" s="28" t="s">
        <v>480</v>
      </c>
      <c r="M1892" s="28" t="s">
        <v>481</v>
      </c>
      <c r="N1892" s="28" t="s">
        <v>7139</v>
      </c>
      <c r="Q1892" s="28" t="s">
        <v>6806</v>
      </c>
      <c r="R1892" s="28" t="s">
        <v>11570</v>
      </c>
      <c r="Z1892" s="28" t="s">
        <v>81</v>
      </c>
      <c r="AA1892" s="28" t="s">
        <v>82</v>
      </c>
      <c r="AE1892" s="28" t="s">
        <v>197</v>
      </c>
      <c r="AF1892" s="28" t="s">
        <v>198</v>
      </c>
      <c r="AG1892" s="28" t="s">
        <v>160</v>
      </c>
      <c r="AH1892" s="28" t="s">
        <v>81</v>
      </c>
      <c r="AJ1892" s="28" t="s">
        <v>84</v>
      </c>
      <c r="AK1892" s="28" t="s">
        <v>85</v>
      </c>
      <c r="AL1892" s="28" t="s">
        <v>11571</v>
      </c>
      <c r="AM1892" s="28" t="s">
        <v>11572</v>
      </c>
      <c r="AN1892" s="28" t="s">
        <v>163</v>
      </c>
      <c r="AO1892" s="28" t="s">
        <v>81</v>
      </c>
      <c r="AP1892" s="28" t="s">
        <v>81</v>
      </c>
      <c r="AU1892" s="28" t="s">
        <v>165</v>
      </c>
      <c r="AY1892" s="28" t="s">
        <v>11573</v>
      </c>
    </row>
    <row r="1893" spans="1:51" x14ac:dyDescent="0.25">
      <c r="A1893" s="28">
        <v>646501</v>
      </c>
      <c r="B1893" s="28">
        <v>634566</v>
      </c>
      <c r="C1893" s="28" t="s">
        <v>11574</v>
      </c>
      <c r="D1893" s="28" t="s">
        <v>11575</v>
      </c>
      <c r="E1893" s="28" t="s">
        <v>94</v>
      </c>
      <c r="F1893" s="28" t="s">
        <v>11576</v>
      </c>
      <c r="G1893" s="28" t="s">
        <v>13</v>
      </c>
      <c r="H1893" s="28" t="s">
        <v>550</v>
      </c>
      <c r="J1893" s="28" t="s">
        <v>478</v>
      </c>
      <c r="K1893" s="28" t="s">
        <v>479</v>
      </c>
      <c r="L1893" s="28" t="s">
        <v>480</v>
      </c>
      <c r="M1893" s="28" t="s">
        <v>481</v>
      </c>
      <c r="N1893" s="28" t="s">
        <v>7139</v>
      </c>
      <c r="O1893" s="28" t="s">
        <v>6805</v>
      </c>
      <c r="P1893" s="28" t="s">
        <v>11577</v>
      </c>
      <c r="Q1893" s="28" t="s">
        <v>6806</v>
      </c>
      <c r="R1893" s="28" t="s">
        <v>6807</v>
      </c>
      <c r="Z1893" s="28" t="s">
        <v>81</v>
      </c>
      <c r="AA1893" s="28" t="s">
        <v>82</v>
      </c>
      <c r="AE1893" s="28" t="s">
        <v>197</v>
      </c>
      <c r="AF1893" s="28" t="s">
        <v>198</v>
      </c>
      <c r="AG1893" s="28" t="s">
        <v>160</v>
      </c>
      <c r="AH1893" s="28" t="s">
        <v>81</v>
      </c>
      <c r="AJ1893" s="28" t="s">
        <v>84</v>
      </c>
      <c r="AK1893" s="28" t="s">
        <v>85</v>
      </c>
      <c r="AL1893" s="28" t="s">
        <v>11578</v>
      </c>
      <c r="AM1893" s="28" t="s">
        <v>11579</v>
      </c>
      <c r="AN1893" s="28" t="s">
        <v>163</v>
      </c>
      <c r="AO1893" s="28" t="s">
        <v>84</v>
      </c>
      <c r="AP1893" s="28" t="s">
        <v>1558</v>
      </c>
      <c r="AU1893" s="28" t="s">
        <v>165</v>
      </c>
      <c r="AV1893" s="28" t="s">
        <v>166</v>
      </c>
      <c r="AW1893" s="28" t="s">
        <v>1559</v>
      </c>
      <c r="AX1893" s="28" t="s">
        <v>1560</v>
      </c>
      <c r="AY1893" s="28" t="s">
        <v>5073</v>
      </c>
    </row>
    <row r="1894" spans="1:51" x14ac:dyDescent="0.25">
      <c r="A1894" s="28">
        <v>646502</v>
      </c>
      <c r="B1894" s="28">
        <v>616784</v>
      </c>
      <c r="C1894" s="28" t="s">
        <v>4629</v>
      </c>
      <c r="D1894" s="28" t="s">
        <v>11580</v>
      </c>
      <c r="E1894" s="28" t="s">
        <v>94</v>
      </c>
      <c r="F1894" s="28" t="s">
        <v>11581</v>
      </c>
      <c r="G1894" s="28" t="s">
        <v>13</v>
      </c>
      <c r="H1894" s="28" t="s">
        <v>550</v>
      </c>
      <c r="J1894" s="28" t="s">
        <v>478</v>
      </c>
      <c r="K1894" s="28" t="s">
        <v>479</v>
      </c>
      <c r="L1894" s="28" t="s">
        <v>480</v>
      </c>
      <c r="M1894" s="28" t="s">
        <v>481</v>
      </c>
      <c r="N1894" s="28" t="s">
        <v>7139</v>
      </c>
      <c r="O1894" s="28" t="s">
        <v>11582</v>
      </c>
      <c r="Q1894" s="28" t="s">
        <v>6806</v>
      </c>
      <c r="R1894" s="28" t="s">
        <v>11570</v>
      </c>
      <c r="Z1894" s="28" t="s">
        <v>81</v>
      </c>
      <c r="AA1894" s="28" t="s">
        <v>82</v>
      </c>
      <c r="AE1894" s="28" t="s">
        <v>197</v>
      </c>
      <c r="AF1894" s="28" t="s">
        <v>198</v>
      </c>
      <c r="AG1894" s="28" t="s">
        <v>160</v>
      </c>
      <c r="AH1894" s="28" t="s">
        <v>81</v>
      </c>
      <c r="AJ1894" s="28" t="s">
        <v>84</v>
      </c>
      <c r="AK1894" s="28" t="s">
        <v>85</v>
      </c>
      <c r="AL1894" s="28" t="s">
        <v>11583</v>
      </c>
      <c r="AM1894" s="28" t="s">
        <v>11584</v>
      </c>
      <c r="AN1894" s="28" t="s">
        <v>163</v>
      </c>
      <c r="AO1894" s="28" t="s">
        <v>81</v>
      </c>
      <c r="AP1894" s="28" t="s">
        <v>81</v>
      </c>
      <c r="AU1894" s="28" t="s">
        <v>165</v>
      </c>
      <c r="AY1894" s="28" t="s">
        <v>11585</v>
      </c>
    </row>
    <row r="1895" spans="1:51" x14ac:dyDescent="0.25">
      <c r="A1895" s="28">
        <v>646504</v>
      </c>
      <c r="B1895" s="28">
        <v>634567</v>
      </c>
      <c r="C1895" s="28" t="s">
        <v>1527</v>
      </c>
      <c r="D1895" s="28" t="s">
        <v>1171</v>
      </c>
      <c r="E1895" s="28" t="s">
        <v>94</v>
      </c>
      <c r="F1895" s="28" t="s">
        <v>11586</v>
      </c>
      <c r="G1895" s="28" t="s">
        <v>13</v>
      </c>
      <c r="H1895" s="28" t="s">
        <v>550</v>
      </c>
      <c r="J1895" s="28" t="s">
        <v>478</v>
      </c>
      <c r="K1895" s="28" t="s">
        <v>479</v>
      </c>
      <c r="L1895" s="28" t="s">
        <v>480</v>
      </c>
      <c r="M1895" s="28" t="s">
        <v>481</v>
      </c>
      <c r="N1895" s="28" t="s">
        <v>7139</v>
      </c>
      <c r="O1895" s="28" t="s">
        <v>6805</v>
      </c>
      <c r="P1895" s="28" t="s">
        <v>11587</v>
      </c>
      <c r="Q1895" s="28" t="s">
        <v>6806</v>
      </c>
      <c r="R1895" s="28" t="s">
        <v>6807</v>
      </c>
      <c r="Z1895" s="28" t="s">
        <v>81</v>
      </c>
      <c r="AA1895" s="28" t="s">
        <v>82</v>
      </c>
      <c r="AE1895" s="28" t="s">
        <v>197</v>
      </c>
      <c r="AF1895" s="28" t="s">
        <v>198</v>
      </c>
      <c r="AG1895" s="28" t="s">
        <v>160</v>
      </c>
      <c r="AH1895" s="28" t="s">
        <v>81</v>
      </c>
      <c r="AJ1895" s="28" t="s">
        <v>84</v>
      </c>
      <c r="AK1895" s="28" t="s">
        <v>85</v>
      </c>
      <c r="AL1895" s="28" t="s">
        <v>11588</v>
      </c>
      <c r="AM1895" s="28" t="s">
        <v>11589</v>
      </c>
      <c r="AN1895" s="28" t="s">
        <v>163</v>
      </c>
      <c r="AO1895" s="28" t="s">
        <v>84</v>
      </c>
      <c r="AP1895" s="28" t="s">
        <v>1558</v>
      </c>
      <c r="AU1895" s="28" t="s">
        <v>165</v>
      </c>
      <c r="AV1895" s="28" t="s">
        <v>166</v>
      </c>
      <c r="AW1895" s="28" t="s">
        <v>1559</v>
      </c>
      <c r="AX1895" s="28" t="s">
        <v>1560</v>
      </c>
      <c r="AY1895" s="28" t="s">
        <v>5073</v>
      </c>
    </row>
    <row r="1896" spans="1:51" x14ac:dyDescent="0.25">
      <c r="A1896" s="28">
        <v>646542</v>
      </c>
      <c r="B1896" s="28">
        <v>344376</v>
      </c>
      <c r="C1896" s="28" t="s">
        <v>3376</v>
      </c>
      <c r="D1896" s="28" t="s">
        <v>11590</v>
      </c>
      <c r="E1896" s="28" t="s">
        <v>94</v>
      </c>
      <c r="F1896" s="28" t="s">
        <v>11591</v>
      </c>
      <c r="G1896" s="28" t="s">
        <v>13</v>
      </c>
      <c r="H1896" s="28" t="s">
        <v>190</v>
      </c>
      <c r="I1896" s="28" t="s">
        <v>191</v>
      </c>
      <c r="J1896" s="28" t="s">
        <v>10686</v>
      </c>
      <c r="K1896" s="28" t="s">
        <v>10687</v>
      </c>
      <c r="L1896" s="28" t="s">
        <v>6125</v>
      </c>
      <c r="M1896" s="28" t="s">
        <v>315</v>
      </c>
      <c r="N1896" s="28" t="s">
        <v>603</v>
      </c>
      <c r="Z1896" s="28" t="s">
        <v>81</v>
      </c>
      <c r="AA1896" s="28" t="s">
        <v>814</v>
      </c>
      <c r="AB1896" s="28" t="s">
        <v>11592</v>
      </c>
      <c r="AC1896" s="28" t="s">
        <v>11593</v>
      </c>
      <c r="AE1896" s="28" t="s">
        <v>759</v>
      </c>
      <c r="AF1896" s="28" t="s">
        <v>198</v>
      </c>
      <c r="AG1896" s="28" t="s">
        <v>323</v>
      </c>
      <c r="AH1896" s="28" t="s">
        <v>81</v>
      </c>
      <c r="AJ1896" s="28" t="s">
        <v>84</v>
      </c>
      <c r="AK1896" s="28" t="s">
        <v>85</v>
      </c>
      <c r="AL1896" s="28" t="s">
        <v>11594</v>
      </c>
      <c r="AM1896" s="28" t="s">
        <v>11595</v>
      </c>
      <c r="AN1896" s="28" t="s">
        <v>163</v>
      </c>
      <c r="AO1896" s="28" t="s">
        <v>81</v>
      </c>
      <c r="AP1896" s="28" t="s">
        <v>81</v>
      </c>
      <c r="AU1896" s="28" t="s">
        <v>165</v>
      </c>
      <c r="AY1896" s="28" t="s">
        <v>11596</v>
      </c>
    </row>
    <row r="1897" spans="1:51" x14ac:dyDescent="0.25">
      <c r="A1897" s="28">
        <v>646545</v>
      </c>
      <c r="B1897" s="28">
        <v>533902</v>
      </c>
      <c r="C1897" s="28" t="s">
        <v>11597</v>
      </c>
      <c r="D1897" s="28" t="s">
        <v>11598</v>
      </c>
      <c r="E1897" s="28" t="s">
        <v>9</v>
      </c>
      <c r="F1897" s="28" t="s">
        <v>11599</v>
      </c>
      <c r="G1897" s="28" t="s">
        <v>13</v>
      </c>
      <c r="H1897" s="28" t="s">
        <v>190</v>
      </c>
      <c r="I1897" s="28" t="s">
        <v>191</v>
      </c>
      <c r="J1897" s="28" t="s">
        <v>285</v>
      </c>
      <c r="K1897" s="28" t="s">
        <v>286</v>
      </c>
      <c r="L1897" s="28" t="s">
        <v>287</v>
      </c>
      <c r="M1897" s="28" t="s">
        <v>251</v>
      </c>
      <c r="O1897" s="28" t="s">
        <v>11600</v>
      </c>
      <c r="Q1897" s="28" t="s">
        <v>11601</v>
      </c>
      <c r="R1897" s="28" t="s">
        <v>11602</v>
      </c>
      <c r="S1897" s="28" t="s">
        <v>11603</v>
      </c>
      <c r="U1897" s="28" t="s">
        <v>11603</v>
      </c>
      <c r="V1897" s="28" t="s">
        <v>11604</v>
      </c>
      <c r="Z1897" s="28" t="s">
        <v>81</v>
      </c>
      <c r="AA1897" s="28" t="s">
        <v>82</v>
      </c>
      <c r="AE1897" s="28" t="s">
        <v>257</v>
      </c>
      <c r="AF1897" s="28" t="s">
        <v>198</v>
      </c>
      <c r="AG1897" s="28" t="s">
        <v>83</v>
      </c>
      <c r="AH1897" s="28" t="s">
        <v>81</v>
      </c>
      <c r="AJ1897" s="28" t="s">
        <v>84</v>
      </c>
      <c r="AK1897" s="28" t="s">
        <v>85</v>
      </c>
      <c r="AL1897" s="28" t="s">
        <v>11605</v>
      </c>
      <c r="AM1897" s="28" t="s">
        <v>11606</v>
      </c>
      <c r="AN1897" s="28" t="s">
        <v>163</v>
      </c>
      <c r="AO1897" s="28" t="s">
        <v>81</v>
      </c>
      <c r="AP1897" s="28" t="s">
        <v>81</v>
      </c>
      <c r="AU1897" s="28" t="s">
        <v>165</v>
      </c>
      <c r="AY1897" s="28" t="s">
        <v>234</v>
      </c>
    </row>
    <row r="1898" spans="1:51" x14ac:dyDescent="0.25">
      <c r="A1898" s="28">
        <v>646650</v>
      </c>
      <c r="B1898" s="28">
        <v>524143</v>
      </c>
      <c r="C1898" s="28" t="s">
        <v>2512</v>
      </c>
      <c r="D1898" s="28" t="s">
        <v>11607</v>
      </c>
      <c r="E1898" s="28" t="s">
        <v>9</v>
      </c>
      <c r="F1898" s="28" t="s">
        <v>11608</v>
      </c>
      <c r="G1898" s="28" t="s">
        <v>13</v>
      </c>
      <c r="H1898" s="28" t="s">
        <v>153</v>
      </c>
      <c r="I1898" s="28" t="s">
        <v>191</v>
      </c>
      <c r="J1898" s="28" t="s">
        <v>3410</v>
      </c>
      <c r="K1898" s="28" t="s">
        <v>3411</v>
      </c>
      <c r="L1898" s="28" t="s">
        <v>2590</v>
      </c>
      <c r="M1898" s="28" t="s">
        <v>577</v>
      </c>
      <c r="N1898" s="28" t="s">
        <v>1463</v>
      </c>
      <c r="O1898" s="28" t="s">
        <v>3611</v>
      </c>
      <c r="R1898" s="28" t="s">
        <v>11609</v>
      </c>
      <c r="Z1898" s="28" t="s">
        <v>81</v>
      </c>
      <c r="AA1898" s="28" t="s">
        <v>364</v>
      </c>
      <c r="AE1898" s="28" t="s">
        <v>470</v>
      </c>
      <c r="AF1898" s="28" t="s">
        <v>159</v>
      </c>
      <c r="AG1898" s="28" t="s">
        <v>582</v>
      </c>
      <c r="AH1898" s="28" t="s">
        <v>81</v>
      </c>
      <c r="AJ1898" s="28" t="s">
        <v>84</v>
      </c>
      <c r="AK1898" s="28" t="s">
        <v>85</v>
      </c>
      <c r="AL1898" s="28" t="s">
        <v>11610</v>
      </c>
      <c r="AM1898" s="28" t="s">
        <v>11611</v>
      </c>
      <c r="AN1898" s="28" t="s">
        <v>163</v>
      </c>
      <c r="AO1898" s="28" t="s">
        <v>81</v>
      </c>
      <c r="AP1898" s="28" t="s">
        <v>81</v>
      </c>
      <c r="AU1898" s="28" t="s">
        <v>165</v>
      </c>
      <c r="AY1898" s="28" t="s">
        <v>11612</v>
      </c>
    </row>
    <row r="1899" spans="1:51" x14ac:dyDescent="0.25">
      <c r="A1899" s="28">
        <v>646672</v>
      </c>
      <c r="B1899" s="28">
        <v>634610</v>
      </c>
      <c r="C1899" s="28" t="s">
        <v>7645</v>
      </c>
      <c r="D1899" s="28" t="s">
        <v>11613</v>
      </c>
      <c r="E1899" s="28" t="s">
        <v>9</v>
      </c>
      <c r="F1899" s="28" t="s">
        <v>11614</v>
      </c>
      <c r="G1899" s="28" t="s">
        <v>13</v>
      </c>
      <c r="H1899" s="28" t="s">
        <v>153</v>
      </c>
      <c r="J1899" s="28" t="s">
        <v>11366</v>
      </c>
      <c r="K1899" s="28" t="s">
        <v>11367</v>
      </c>
      <c r="L1899" s="28" t="s">
        <v>721</v>
      </c>
      <c r="M1899" s="28" t="s">
        <v>17</v>
      </c>
      <c r="N1899" s="28" t="s">
        <v>11615</v>
      </c>
      <c r="O1899" s="28" t="s">
        <v>11616</v>
      </c>
      <c r="P1899" s="28" t="s">
        <v>11617</v>
      </c>
      <c r="Q1899" s="28" t="s">
        <v>11369</v>
      </c>
      <c r="R1899" s="28" t="s">
        <v>11443</v>
      </c>
      <c r="Z1899" s="28" t="s">
        <v>81</v>
      </c>
      <c r="AA1899" s="28" t="s">
        <v>364</v>
      </c>
      <c r="AE1899" s="28" t="s">
        <v>158</v>
      </c>
      <c r="AF1899" s="28" t="s">
        <v>159</v>
      </c>
      <c r="AG1899" s="28" t="s">
        <v>160</v>
      </c>
      <c r="AH1899" s="28" t="s">
        <v>81</v>
      </c>
      <c r="AJ1899" s="28" t="s">
        <v>84</v>
      </c>
      <c r="AK1899" s="28" t="s">
        <v>85</v>
      </c>
      <c r="AL1899" s="28" t="s">
        <v>11618</v>
      </c>
      <c r="AM1899" s="28" t="s">
        <v>11619</v>
      </c>
      <c r="AN1899" s="28" t="s">
        <v>163</v>
      </c>
      <c r="AU1899" s="28" t="s">
        <v>165</v>
      </c>
      <c r="AY1899" s="28" t="s">
        <v>234</v>
      </c>
    </row>
    <row r="1900" spans="1:51" x14ac:dyDescent="0.25">
      <c r="A1900" s="28">
        <v>646750</v>
      </c>
      <c r="B1900" s="28">
        <v>578477</v>
      </c>
      <c r="C1900" s="28" t="s">
        <v>1723</v>
      </c>
      <c r="D1900" s="28" t="s">
        <v>11620</v>
      </c>
      <c r="E1900" s="28" t="s">
        <v>94</v>
      </c>
      <c r="F1900" s="28" t="s">
        <v>11621</v>
      </c>
      <c r="G1900" s="28" t="s">
        <v>13</v>
      </c>
      <c r="H1900" s="28" t="s">
        <v>348</v>
      </c>
      <c r="J1900" s="28" t="s">
        <v>3410</v>
      </c>
      <c r="K1900" s="28" t="s">
        <v>3411</v>
      </c>
      <c r="L1900" s="28" t="s">
        <v>2590</v>
      </c>
      <c r="M1900" s="28" t="s">
        <v>577</v>
      </c>
      <c r="N1900" s="28" t="s">
        <v>536</v>
      </c>
      <c r="O1900" s="28" t="s">
        <v>3611</v>
      </c>
      <c r="Z1900" s="28" t="s">
        <v>81</v>
      </c>
      <c r="AA1900" s="28" t="s">
        <v>364</v>
      </c>
      <c r="AE1900" s="28" t="s">
        <v>470</v>
      </c>
      <c r="AF1900" s="28" t="s">
        <v>159</v>
      </c>
      <c r="AG1900" s="28" t="s">
        <v>582</v>
      </c>
      <c r="AH1900" s="28" t="s">
        <v>81</v>
      </c>
      <c r="AJ1900" s="28" t="s">
        <v>84</v>
      </c>
      <c r="AK1900" s="28" t="s">
        <v>85</v>
      </c>
      <c r="AL1900" s="28" t="s">
        <v>11622</v>
      </c>
      <c r="AM1900" s="28" t="s">
        <v>11623</v>
      </c>
      <c r="AN1900" s="28" t="s">
        <v>163</v>
      </c>
      <c r="AO1900" s="28" t="s">
        <v>81</v>
      </c>
      <c r="AP1900" s="28" t="s">
        <v>81</v>
      </c>
      <c r="AU1900" s="28" t="s">
        <v>165</v>
      </c>
      <c r="AY1900" s="28" t="s">
        <v>11624</v>
      </c>
    </row>
    <row r="1901" spans="1:51" x14ac:dyDescent="0.25">
      <c r="A1901" s="28">
        <v>646754</v>
      </c>
      <c r="B1901" s="28">
        <v>578469</v>
      </c>
      <c r="C1901" s="28" t="s">
        <v>11625</v>
      </c>
      <c r="D1901" s="28" t="s">
        <v>11626</v>
      </c>
      <c r="E1901" s="28" t="s">
        <v>9</v>
      </c>
      <c r="F1901" s="28" t="s">
        <v>11627</v>
      </c>
      <c r="G1901" s="28" t="s">
        <v>13</v>
      </c>
      <c r="H1901" s="28" t="s">
        <v>348</v>
      </c>
      <c r="J1901" s="28" t="s">
        <v>3410</v>
      </c>
      <c r="K1901" s="28" t="s">
        <v>3411</v>
      </c>
      <c r="L1901" s="28" t="s">
        <v>2590</v>
      </c>
      <c r="M1901" s="28" t="s">
        <v>577</v>
      </c>
      <c r="N1901" s="28" t="s">
        <v>2780</v>
      </c>
      <c r="O1901" s="28" t="s">
        <v>3611</v>
      </c>
      <c r="Z1901" s="28" t="s">
        <v>81</v>
      </c>
      <c r="AA1901" s="28" t="s">
        <v>364</v>
      </c>
      <c r="AE1901" s="28" t="s">
        <v>470</v>
      </c>
      <c r="AF1901" s="28" t="s">
        <v>159</v>
      </c>
      <c r="AG1901" s="28" t="s">
        <v>582</v>
      </c>
      <c r="AH1901" s="28" t="s">
        <v>81</v>
      </c>
      <c r="AJ1901" s="28" t="s">
        <v>84</v>
      </c>
      <c r="AK1901" s="28" t="s">
        <v>85</v>
      </c>
      <c r="AL1901" s="28" t="s">
        <v>11628</v>
      </c>
      <c r="AM1901" s="28" t="s">
        <v>11629</v>
      </c>
      <c r="AN1901" s="28" t="s">
        <v>163</v>
      </c>
      <c r="AO1901" s="28" t="s">
        <v>81</v>
      </c>
      <c r="AP1901" s="28" t="s">
        <v>81</v>
      </c>
      <c r="AU1901" s="28" t="s">
        <v>165</v>
      </c>
      <c r="AY1901" s="28" t="s">
        <v>11630</v>
      </c>
    </row>
    <row r="1902" spans="1:51" x14ac:dyDescent="0.25">
      <c r="A1902" s="28">
        <v>646756</v>
      </c>
      <c r="B1902" s="28">
        <v>634638</v>
      </c>
      <c r="C1902" s="28" t="s">
        <v>2473</v>
      </c>
      <c r="D1902" s="28" t="s">
        <v>11631</v>
      </c>
      <c r="E1902" s="28" t="s">
        <v>9</v>
      </c>
      <c r="F1902" s="28" t="s">
        <v>11632</v>
      </c>
      <c r="G1902" s="28" t="s">
        <v>13</v>
      </c>
      <c r="H1902" s="28" t="s">
        <v>348</v>
      </c>
      <c r="J1902" s="28" t="s">
        <v>3410</v>
      </c>
      <c r="K1902" s="28" t="s">
        <v>3411</v>
      </c>
      <c r="L1902" s="28" t="s">
        <v>2590</v>
      </c>
      <c r="M1902" s="28" t="s">
        <v>577</v>
      </c>
      <c r="N1902" s="28" t="s">
        <v>1523</v>
      </c>
      <c r="P1902" s="28" t="s">
        <v>3611</v>
      </c>
      <c r="Z1902" s="28" t="s">
        <v>81</v>
      </c>
      <c r="AA1902" s="28" t="s">
        <v>364</v>
      </c>
      <c r="AE1902" s="28" t="s">
        <v>470</v>
      </c>
      <c r="AF1902" s="28" t="s">
        <v>159</v>
      </c>
      <c r="AG1902" s="28" t="s">
        <v>582</v>
      </c>
      <c r="AH1902" s="28" t="s">
        <v>81</v>
      </c>
      <c r="AJ1902" s="28" t="s">
        <v>84</v>
      </c>
      <c r="AK1902" s="28" t="s">
        <v>85</v>
      </c>
      <c r="AL1902" s="28" t="s">
        <v>11633</v>
      </c>
      <c r="AM1902" s="28" t="s">
        <v>11634</v>
      </c>
      <c r="AN1902" s="28" t="s">
        <v>163</v>
      </c>
      <c r="AO1902" s="28" t="s">
        <v>84</v>
      </c>
      <c r="AP1902" s="28" t="s">
        <v>164</v>
      </c>
      <c r="AU1902" s="28" t="s">
        <v>165</v>
      </c>
      <c r="AV1902" s="28" t="s">
        <v>166</v>
      </c>
      <c r="AW1902" s="28" t="s">
        <v>167</v>
      </c>
      <c r="AX1902" s="28" t="s">
        <v>168</v>
      </c>
      <c r="AY1902" s="28" t="s">
        <v>11635</v>
      </c>
    </row>
    <row r="1903" spans="1:51" x14ac:dyDescent="0.25">
      <c r="A1903" s="28">
        <v>646915</v>
      </c>
      <c r="B1903" s="28">
        <v>588985</v>
      </c>
      <c r="C1903" s="28" t="s">
        <v>11636</v>
      </c>
      <c r="D1903" s="28" t="s">
        <v>11637</v>
      </c>
      <c r="E1903" s="28" t="s">
        <v>9</v>
      </c>
      <c r="F1903" s="28" t="s">
        <v>11638</v>
      </c>
      <c r="G1903" s="28" t="s">
        <v>13</v>
      </c>
      <c r="H1903" s="28" t="s">
        <v>357</v>
      </c>
      <c r="J1903" s="28" t="s">
        <v>2055</v>
      </c>
      <c r="K1903" s="28" t="s">
        <v>2056</v>
      </c>
      <c r="L1903" s="28" t="s">
        <v>2057</v>
      </c>
      <c r="M1903" s="28" t="s">
        <v>1343</v>
      </c>
      <c r="N1903" s="28" t="s">
        <v>7996</v>
      </c>
      <c r="O1903" s="28" t="s">
        <v>11639</v>
      </c>
      <c r="Q1903" s="28" t="s">
        <v>3160</v>
      </c>
      <c r="R1903" s="28" t="s">
        <v>11640</v>
      </c>
      <c r="Z1903" s="28" t="s">
        <v>81</v>
      </c>
      <c r="AA1903" s="28" t="s">
        <v>364</v>
      </c>
      <c r="AE1903" s="28" t="s">
        <v>257</v>
      </c>
      <c r="AF1903" s="28" t="s">
        <v>198</v>
      </c>
      <c r="AG1903" s="28" t="s">
        <v>83</v>
      </c>
      <c r="AH1903" s="28" t="s">
        <v>81</v>
      </c>
      <c r="AJ1903" s="28" t="s">
        <v>84</v>
      </c>
      <c r="AK1903" s="28" t="s">
        <v>85</v>
      </c>
      <c r="AL1903" s="28" t="s">
        <v>11641</v>
      </c>
      <c r="AM1903" s="28" t="s">
        <v>11642</v>
      </c>
      <c r="AN1903" s="28" t="s">
        <v>163</v>
      </c>
      <c r="AO1903" s="28" t="s">
        <v>81</v>
      </c>
      <c r="AP1903" s="28" t="s">
        <v>81</v>
      </c>
      <c r="AU1903" s="28" t="s">
        <v>165</v>
      </c>
      <c r="AY1903" s="28" t="s">
        <v>11643</v>
      </c>
    </row>
    <row r="1904" spans="1:51" x14ac:dyDescent="0.25">
      <c r="A1904" s="28">
        <v>646966</v>
      </c>
      <c r="B1904" s="28">
        <v>535398</v>
      </c>
      <c r="C1904" s="28" t="s">
        <v>11644</v>
      </c>
      <c r="D1904" s="28" t="s">
        <v>661</v>
      </c>
      <c r="E1904" s="28" t="s">
        <v>9</v>
      </c>
      <c r="F1904" s="28" t="s">
        <v>11645</v>
      </c>
      <c r="G1904" s="28" t="s">
        <v>13</v>
      </c>
      <c r="H1904" s="28" t="s">
        <v>153</v>
      </c>
      <c r="I1904" s="28" t="s">
        <v>311</v>
      </c>
      <c r="J1904" s="28" t="s">
        <v>285</v>
      </c>
      <c r="K1904" s="28" t="s">
        <v>286</v>
      </c>
      <c r="L1904" s="28" t="s">
        <v>287</v>
      </c>
      <c r="M1904" s="28" t="s">
        <v>251</v>
      </c>
      <c r="N1904" s="28" t="s">
        <v>11447</v>
      </c>
      <c r="O1904" s="28" t="s">
        <v>11646</v>
      </c>
      <c r="Q1904" s="28" t="s">
        <v>11601</v>
      </c>
      <c r="R1904" s="28" t="s">
        <v>11602</v>
      </c>
      <c r="S1904" s="28" t="s">
        <v>11647</v>
      </c>
      <c r="V1904" s="28" t="s">
        <v>11604</v>
      </c>
      <c r="Z1904" s="28" t="s">
        <v>81</v>
      </c>
      <c r="AA1904" s="28" t="s">
        <v>82</v>
      </c>
      <c r="AE1904" s="28" t="s">
        <v>294</v>
      </c>
      <c r="AF1904" s="28" t="s">
        <v>159</v>
      </c>
      <c r="AG1904" s="28" t="s">
        <v>83</v>
      </c>
      <c r="AH1904" s="28" t="s">
        <v>81</v>
      </c>
      <c r="AJ1904" s="28" t="s">
        <v>84</v>
      </c>
      <c r="AK1904" s="28" t="s">
        <v>85</v>
      </c>
      <c r="AL1904" s="28" t="s">
        <v>11648</v>
      </c>
      <c r="AM1904" s="28" t="s">
        <v>11649</v>
      </c>
      <c r="AN1904" s="28" t="s">
        <v>163</v>
      </c>
      <c r="AO1904" s="28" t="s">
        <v>81</v>
      </c>
      <c r="AP1904" s="28" t="s">
        <v>81</v>
      </c>
      <c r="AU1904" s="28" t="s">
        <v>165</v>
      </c>
      <c r="AY1904" s="28" t="s">
        <v>234</v>
      </c>
    </row>
    <row r="1905" spans="1:51" x14ac:dyDescent="0.25">
      <c r="A1905" s="28">
        <v>647159</v>
      </c>
      <c r="B1905" s="28">
        <v>559668</v>
      </c>
      <c r="C1905" s="28" t="s">
        <v>554</v>
      </c>
      <c r="D1905" s="28" t="s">
        <v>11650</v>
      </c>
      <c r="E1905" s="28" t="s">
        <v>94</v>
      </c>
      <c r="F1905" s="28" t="s">
        <v>11651</v>
      </c>
      <c r="G1905" s="28" t="s">
        <v>13</v>
      </c>
      <c r="H1905" s="28" t="s">
        <v>550</v>
      </c>
      <c r="I1905" s="28" t="s">
        <v>423</v>
      </c>
      <c r="J1905" s="28" t="s">
        <v>11652</v>
      </c>
      <c r="K1905" s="28" t="s">
        <v>11653</v>
      </c>
      <c r="N1905" s="28" t="s">
        <v>3503</v>
      </c>
      <c r="O1905" s="28" t="s">
        <v>11654</v>
      </c>
      <c r="Q1905" s="28" t="s">
        <v>11655</v>
      </c>
      <c r="R1905" s="28" t="s">
        <v>11656</v>
      </c>
      <c r="S1905" s="28" t="s">
        <v>11657</v>
      </c>
      <c r="V1905" s="28" t="s">
        <v>11658</v>
      </c>
      <c r="Z1905" s="28" t="s">
        <v>81</v>
      </c>
      <c r="AA1905" s="28" t="s">
        <v>814</v>
      </c>
      <c r="AB1905" s="28" t="s">
        <v>11659</v>
      </c>
      <c r="AC1905" s="28" t="s">
        <v>11660</v>
      </c>
      <c r="AE1905" s="28" t="s">
        <v>81</v>
      </c>
      <c r="AF1905" s="28" t="s">
        <v>81</v>
      </c>
      <c r="AG1905" s="28" t="s">
        <v>81</v>
      </c>
      <c r="AH1905" s="28" t="s">
        <v>81</v>
      </c>
      <c r="AJ1905" s="28" t="s">
        <v>84</v>
      </c>
      <c r="AK1905" s="28" t="s">
        <v>85</v>
      </c>
      <c r="AL1905" s="28" t="s">
        <v>11661</v>
      </c>
      <c r="AM1905" s="28" t="s">
        <v>11662</v>
      </c>
      <c r="AN1905" s="28" t="s">
        <v>163</v>
      </c>
      <c r="AO1905" s="28" t="s">
        <v>81</v>
      </c>
      <c r="AP1905" s="28" t="s">
        <v>81</v>
      </c>
      <c r="AU1905" s="28" t="s">
        <v>165</v>
      </c>
      <c r="AY1905" s="28" t="s">
        <v>3561</v>
      </c>
    </row>
    <row r="1906" spans="1:51" x14ac:dyDescent="0.25">
      <c r="A1906" s="28">
        <v>647269</v>
      </c>
      <c r="B1906" s="28">
        <v>609302</v>
      </c>
      <c r="C1906" s="28" t="s">
        <v>998</v>
      </c>
      <c r="D1906" s="28" t="s">
        <v>11663</v>
      </c>
      <c r="E1906" s="28" t="s">
        <v>94</v>
      </c>
      <c r="F1906" s="28" t="s">
        <v>11664</v>
      </c>
      <c r="G1906" s="28" t="s">
        <v>13</v>
      </c>
      <c r="H1906" s="28" t="s">
        <v>190</v>
      </c>
      <c r="I1906" s="28" t="s">
        <v>191</v>
      </c>
      <c r="J1906" s="28" t="s">
        <v>1490</v>
      </c>
      <c r="K1906" s="28" t="s">
        <v>1491</v>
      </c>
      <c r="L1906" s="28" t="s">
        <v>1492</v>
      </c>
      <c r="M1906" s="28" t="s">
        <v>577</v>
      </c>
      <c r="N1906" s="28" t="s">
        <v>238</v>
      </c>
      <c r="O1906" s="28" t="s">
        <v>11665</v>
      </c>
      <c r="Q1906" s="28" t="s">
        <v>1494</v>
      </c>
      <c r="R1906" s="28" t="s">
        <v>11666</v>
      </c>
      <c r="V1906" s="28" t="s">
        <v>11667</v>
      </c>
      <c r="Z1906" s="28" t="s">
        <v>81</v>
      </c>
      <c r="AA1906" s="28" t="s">
        <v>82</v>
      </c>
      <c r="AE1906" s="28" t="s">
        <v>590</v>
      </c>
      <c r="AF1906" s="28" t="s">
        <v>198</v>
      </c>
      <c r="AG1906" s="28" t="s">
        <v>582</v>
      </c>
      <c r="AH1906" s="28" t="s">
        <v>81</v>
      </c>
      <c r="AJ1906" s="28" t="s">
        <v>84</v>
      </c>
      <c r="AK1906" s="28" t="s">
        <v>85</v>
      </c>
      <c r="AL1906" s="28" t="s">
        <v>11668</v>
      </c>
      <c r="AM1906" s="28" t="s">
        <v>11669</v>
      </c>
      <c r="AN1906" s="28" t="s">
        <v>163</v>
      </c>
      <c r="AO1906" s="28" t="s">
        <v>81</v>
      </c>
      <c r="AP1906" s="28" t="s">
        <v>81</v>
      </c>
      <c r="AU1906" s="28" t="s">
        <v>165</v>
      </c>
      <c r="AY1906" s="28" t="s">
        <v>11670</v>
      </c>
    </row>
    <row r="1907" spans="1:51" x14ac:dyDescent="0.25">
      <c r="A1907" s="28">
        <v>647272</v>
      </c>
      <c r="B1907" s="28">
        <v>543056</v>
      </c>
      <c r="C1907" s="28" t="s">
        <v>375</v>
      </c>
      <c r="D1907" s="28" t="s">
        <v>11671</v>
      </c>
      <c r="E1907" s="28" t="s">
        <v>94</v>
      </c>
      <c r="F1907" s="28" t="s">
        <v>11672</v>
      </c>
      <c r="G1907" s="28" t="s">
        <v>13</v>
      </c>
      <c r="H1907" s="28" t="s">
        <v>190</v>
      </c>
      <c r="I1907" s="28" t="s">
        <v>191</v>
      </c>
      <c r="J1907" s="28" t="s">
        <v>3522</v>
      </c>
      <c r="K1907" s="28" t="s">
        <v>3523</v>
      </c>
      <c r="L1907" s="28" t="s">
        <v>708</v>
      </c>
      <c r="M1907" s="28" t="s">
        <v>709</v>
      </c>
      <c r="N1907" s="28" t="s">
        <v>11673</v>
      </c>
      <c r="O1907" s="28" t="s">
        <v>3549</v>
      </c>
      <c r="Q1907" s="28" t="s">
        <v>3525</v>
      </c>
      <c r="R1907" s="28" t="s">
        <v>3550</v>
      </c>
      <c r="S1907" s="28" t="s">
        <v>3528</v>
      </c>
      <c r="V1907" s="28" t="s">
        <v>3551</v>
      </c>
      <c r="Z1907" s="28" t="s">
        <v>81</v>
      </c>
      <c r="AA1907" s="28" t="s">
        <v>196</v>
      </c>
      <c r="AE1907" s="28" t="s">
        <v>470</v>
      </c>
      <c r="AF1907" s="28" t="s">
        <v>198</v>
      </c>
      <c r="AG1907" s="28" t="s">
        <v>471</v>
      </c>
      <c r="AH1907" s="28" t="s">
        <v>81</v>
      </c>
      <c r="AJ1907" s="28" t="s">
        <v>84</v>
      </c>
      <c r="AK1907" s="28" t="s">
        <v>85</v>
      </c>
      <c r="AL1907" s="28" t="s">
        <v>11674</v>
      </c>
      <c r="AM1907" s="28" t="s">
        <v>11675</v>
      </c>
      <c r="AN1907" s="28" t="s">
        <v>163</v>
      </c>
      <c r="AO1907" s="28" t="s">
        <v>81</v>
      </c>
      <c r="AP1907" s="28" t="s">
        <v>81</v>
      </c>
      <c r="AU1907" s="28" t="s">
        <v>165</v>
      </c>
      <c r="AY1907" s="28" t="s">
        <v>11676</v>
      </c>
    </row>
    <row r="1908" spans="1:51" x14ac:dyDescent="0.25">
      <c r="A1908" s="28">
        <v>647323</v>
      </c>
      <c r="B1908" s="28">
        <v>400543</v>
      </c>
      <c r="C1908" s="28" t="s">
        <v>5880</v>
      </c>
      <c r="D1908" s="28" t="s">
        <v>11677</v>
      </c>
      <c r="E1908" s="28" t="s">
        <v>94</v>
      </c>
      <c r="F1908" s="28" t="s">
        <v>11678</v>
      </c>
      <c r="G1908" s="28" t="s">
        <v>13</v>
      </c>
      <c r="H1908" s="28" t="s">
        <v>190</v>
      </c>
      <c r="J1908" s="28" t="s">
        <v>10686</v>
      </c>
      <c r="K1908" s="28" t="s">
        <v>10687</v>
      </c>
      <c r="L1908" s="28" t="s">
        <v>6125</v>
      </c>
      <c r="M1908" s="28" t="s">
        <v>315</v>
      </c>
      <c r="N1908" s="28" t="s">
        <v>810</v>
      </c>
      <c r="O1908" s="28" t="s">
        <v>11679</v>
      </c>
      <c r="Q1908" s="28" t="s">
        <v>11680</v>
      </c>
      <c r="R1908" s="28" t="s">
        <v>11681</v>
      </c>
      <c r="Z1908" s="28" t="s">
        <v>81</v>
      </c>
      <c r="AA1908" s="28" t="s">
        <v>82</v>
      </c>
      <c r="AE1908" s="28" t="s">
        <v>759</v>
      </c>
      <c r="AF1908" s="28" t="s">
        <v>198</v>
      </c>
      <c r="AG1908" s="28" t="s">
        <v>323</v>
      </c>
      <c r="AH1908" s="28" t="s">
        <v>81</v>
      </c>
      <c r="AJ1908" s="28" t="s">
        <v>84</v>
      </c>
      <c r="AK1908" s="28" t="s">
        <v>85</v>
      </c>
      <c r="AL1908" s="28" t="s">
        <v>11682</v>
      </c>
      <c r="AM1908" s="28" t="s">
        <v>11683</v>
      </c>
      <c r="AN1908" s="28" t="s">
        <v>163</v>
      </c>
      <c r="AO1908" s="28" t="s">
        <v>81</v>
      </c>
      <c r="AP1908" s="28" t="s">
        <v>81</v>
      </c>
      <c r="AU1908" s="28" t="s">
        <v>165</v>
      </c>
      <c r="AY1908" s="28" t="s">
        <v>234</v>
      </c>
    </row>
    <row r="1909" spans="1:51" x14ac:dyDescent="0.25">
      <c r="A1909" s="28">
        <v>647408</v>
      </c>
      <c r="B1909" s="28">
        <v>569478</v>
      </c>
      <c r="C1909" s="28" t="s">
        <v>6578</v>
      </c>
      <c r="D1909" s="28" t="s">
        <v>11684</v>
      </c>
      <c r="E1909" s="28" t="s">
        <v>9</v>
      </c>
      <c r="F1909" s="28" t="s">
        <v>11685</v>
      </c>
      <c r="G1909" s="28" t="s">
        <v>13</v>
      </c>
      <c r="H1909" s="28" t="s">
        <v>153</v>
      </c>
      <c r="I1909" s="28" t="s">
        <v>311</v>
      </c>
      <c r="J1909" s="28" t="s">
        <v>3410</v>
      </c>
      <c r="K1909" s="28" t="s">
        <v>3411</v>
      </c>
      <c r="L1909" s="28" t="s">
        <v>2590</v>
      </c>
      <c r="M1909" s="28" t="s">
        <v>577</v>
      </c>
      <c r="N1909" s="28" t="s">
        <v>1864</v>
      </c>
      <c r="O1909" s="28" t="s">
        <v>3611</v>
      </c>
      <c r="Z1909" s="28" t="s">
        <v>81</v>
      </c>
      <c r="AA1909" s="28" t="s">
        <v>364</v>
      </c>
      <c r="AE1909" s="28" t="s">
        <v>470</v>
      </c>
      <c r="AF1909" s="28" t="s">
        <v>159</v>
      </c>
      <c r="AG1909" s="28" t="s">
        <v>582</v>
      </c>
      <c r="AH1909" s="28" t="s">
        <v>81</v>
      </c>
      <c r="AJ1909" s="28" t="s">
        <v>84</v>
      </c>
      <c r="AK1909" s="28" t="s">
        <v>85</v>
      </c>
      <c r="AL1909" s="28" t="s">
        <v>11686</v>
      </c>
      <c r="AM1909" s="28" t="s">
        <v>11687</v>
      </c>
      <c r="AN1909" s="28" t="s">
        <v>163</v>
      </c>
      <c r="AO1909" s="28" t="s">
        <v>81</v>
      </c>
      <c r="AP1909" s="28" t="s">
        <v>81</v>
      </c>
      <c r="AU1909" s="28" t="s">
        <v>165</v>
      </c>
      <c r="AY1909" s="28" t="s">
        <v>11688</v>
      </c>
    </row>
    <row r="1910" spans="1:51" x14ac:dyDescent="0.25">
      <c r="A1910" s="28">
        <v>647453</v>
      </c>
      <c r="B1910" s="28">
        <v>634894</v>
      </c>
      <c r="C1910" s="28" t="s">
        <v>562</v>
      </c>
      <c r="D1910" s="28" t="s">
        <v>8290</v>
      </c>
      <c r="E1910" s="28" t="s">
        <v>94</v>
      </c>
      <c r="F1910" s="28" t="s">
        <v>11689</v>
      </c>
      <c r="G1910" s="28" t="s">
        <v>13</v>
      </c>
      <c r="H1910" s="28" t="s">
        <v>348</v>
      </c>
      <c r="J1910" s="28" t="s">
        <v>4744</v>
      </c>
      <c r="K1910" s="28" t="s">
        <v>4745</v>
      </c>
      <c r="L1910" s="28" t="s">
        <v>4018</v>
      </c>
      <c r="M1910" s="28" t="s">
        <v>2609</v>
      </c>
      <c r="N1910" s="28" t="s">
        <v>11349</v>
      </c>
      <c r="O1910" s="28" t="s">
        <v>11690</v>
      </c>
      <c r="Q1910" s="28" t="s">
        <v>11691</v>
      </c>
      <c r="R1910" s="28" t="s">
        <v>11692</v>
      </c>
      <c r="S1910" s="28" t="s">
        <v>11693</v>
      </c>
      <c r="V1910" s="28" t="s">
        <v>11694</v>
      </c>
      <c r="Z1910" s="28" t="s">
        <v>81</v>
      </c>
      <c r="AA1910" s="28" t="s">
        <v>364</v>
      </c>
      <c r="AE1910" s="28" t="s">
        <v>158</v>
      </c>
      <c r="AF1910" s="28" t="s">
        <v>159</v>
      </c>
      <c r="AG1910" s="28" t="s">
        <v>160</v>
      </c>
      <c r="AH1910" s="28" t="s">
        <v>81</v>
      </c>
      <c r="AJ1910" s="28" t="s">
        <v>84</v>
      </c>
      <c r="AK1910" s="28" t="s">
        <v>85</v>
      </c>
      <c r="AL1910" s="28" t="s">
        <v>11695</v>
      </c>
      <c r="AM1910" s="28" t="s">
        <v>11696</v>
      </c>
      <c r="AN1910" s="28" t="s">
        <v>163</v>
      </c>
      <c r="AO1910" s="28" t="s">
        <v>84</v>
      </c>
      <c r="AP1910" s="28" t="s">
        <v>164</v>
      </c>
      <c r="AU1910" s="28" t="s">
        <v>165</v>
      </c>
      <c r="AV1910" s="28" t="s">
        <v>166</v>
      </c>
      <c r="AW1910" s="28" t="s">
        <v>167</v>
      </c>
      <c r="AX1910" s="28" t="s">
        <v>168</v>
      </c>
      <c r="AY1910" s="28" t="s">
        <v>4754</v>
      </c>
    </row>
    <row r="1911" spans="1:51" x14ac:dyDescent="0.25">
      <c r="A1911" s="28">
        <v>647537</v>
      </c>
      <c r="B1911" s="28">
        <v>634932</v>
      </c>
      <c r="C1911" s="28" t="s">
        <v>11697</v>
      </c>
      <c r="D1911" s="28" t="s">
        <v>11698</v>
      </c>
      <c r="E1911" s="28" t="s">
        <v>9</v>
      </c>
      <c r="F1911" s="28" t="s">
        <v>11699</v>
      </c>
      <c r="G1911" s="28" t="s">
        <v>13</v>
      </c>
      <c r="H1911" s="28" t="s">
        <v>550</v>
      </c>
      <c r="J1911" s="28" t="s">
        <v>205</v>
      </c>
      <c r="K1911" s="28" t="s">
        <v>206</v>
      </c>
      <c r="L1911" s="28" t="s">
        <v>207</v>
      </c>
      <c r="M1911" s="28" t="s">
        <v>17</v>
      </c>
      <c r="N1911" s="28" t="s">
        <v>11447</v>
      </c>
      <c r="O1911" s="28" t="s">
        <v>11700</v>
      </c>
      <c r="Q1911" s="28" t="s">
        <v>210</v>
      </c>
      <c r="R1911" s="28" t="s">
        <v>211</v>
      </c>
      <c r="U1911" s="28" t="s">
        <v>11701</v>
      </c>
      <c r="V1911" s="28" t="s">
        <v>11702</v>
      </c>
      <c r="Z1911" s="28" t="s">
        <v>81</v>
      </c>
      <c r="AA1911" s="28" t="s">
        <v>82</v>
      </c>
      <c r="AE1911" s="28" t="s">
        <v>197</v>
      </c>
      <c r="AF1911" s="28" t="s">
        <v>198</v>
      </c>
      <c r="AG1911" s="28" t="s">
        <v>160</v>
      </c>
      <c r="AH1911" s="28" t="s">
        <v>81</v>
      </c>
      <c r="AJ1911" s="28" t="s">
        <v>84</v>
      </c>
      <c r="AK1911" s="28" t="s">
        <v>85</v>
      </c>
      <c r="AL1911" s="28" t="s">
        <v>11703</v>
      </c>
      <c r="AM1911" s="28" t="s">
        <v>11704</v>
      </c>
      <c r="AN1911" s="28" t="s">
        <v>163</v>
      </c>
      <c r="AU1911" s="28" t="s">
        <v>165</v>
      </c>
      <c r="AY1911" s="28" t="s">
        <v>216</v>
      </c>
    </row>
    <row r="1912" spans="1:51" x14ac:dyDescent="0.25">
      <c r="A1912" s="28">
        <v>647757</v>
      </c>
      <c r="B1912" s="28">
        <v>533743</v>
      </c>
      <c r="C1912" s="28" t="s">
        <v>598</v>
      </c>
      <c r="D1912" s="28" t="s">
        <v>11705</v>
      </c>
      <c r="E1912" s="28" t="s">
        <v>94</v>
      </c>
      <c r="F1912" s="28" t="s">
        <v>11706</v>
      </c>
      <c r="G1912" s="28" t="s">
        <v>13</v>
      </c>
      <c r="H1912" s="28" t="s">
        <v>550</v>
      </c>
      <c r="J1912" s="28" t="s">
        <v>478</v>
      </c>
      <c r="K1912" s="28" t="s">
        <v>479</v>
      </c>
      <c r="L1912" s="28" t="s">
        <v>480</v>
      </c>
      <c r="M1912" s="28" t="s">
        <v>481</v>
      </c>
      <c r="N1912" s="28" t="s">
        <v>6396</v>
      </c>
      <c r="O1912" s="28" t="s">
        <v>11707</v>
      </c>
      <c r="Q1912" s="28" t="s">
        <v>10192</v>
      </c>
      <c r="R1912" s="28" t="s">
        <v>11708</v>
      </c>
      <c r="Z1912" s="28" t="s">
        <v>81</v>
      </c>
      <c r="AA1912" s="28" t="s">
        <v>82</v>
      </c>
      <c r="AE1912" s="28" t="s">
        <v>197</v>
      </c>
      <c r="AF1912" s="28" t="s">
        <v>198</v>
      </c>
      <c r="AG1912" s="28" t="s">
        <v>160</v>
      </c>
      <c r="AH1912" s="28" t="s">
        <v>81</v>
      </c>
      <c r="AJ1912" s="28" t="s">
        <v>84</v>
      </c>
      <c r="AK1912" s="28" t="s">
        <v>85</v>
      </c>
      <c r="AL1912" s="28" t="s">
        <v>11709</v>
      </c>
      <c r="AM1912" s="28" t="s">
        <v>11710</v>
      </c>
      <c r="AN1912" s="28" t="s">
        <v>163</v>
      </c>
      <c r="AO1912" s="28" t="s">
        <v>81</v>
      </c>
      <c r="AP1912" s="28" t="s">
        <v>81</v>
      </c>
      <c r="AU1912" s="28" t="s">
        <v>165</v>
      </c>
      <c r="AY1912" s="28" t="s">
        <v>11711</v>
      </c>
    </row>
    <row r="1913" spans="1:51" x14ac:dyDescent="0.25">
      <c r="A1913" s="28">
        <v>647790</v>
      </c>
      <c r="B1913" s="28">
        <v>338184</v>
      </c>
      <c r="C1913" s="28" t="s">
        <v>3020</v>
      </c>
      <c r="D1913" s="28" t="s">
        <v>11712</v>
      </c>
      <c r="E1913" s="28" t="s">
        <v>94</v>
      </c>
      <c r="F1913" s="28" t="s">
        <v>11713</v>
      </c>
      <c r="G1913" s="28" t="s">
        <v>13</v>
      </c>
      <c r="H1913" s="28" t="s">
        <v>190</v>
      </c>
      <c r="I1913" s="28" t="s">
        <v>191</v>
      </c>
      <c r="J1913" s="28" t="s">
        <v>2055</v>
      </c>
      <c r="K1913" s="28" t="s">
        <v>2056</v>
      </c>
      <c r="L1913" s="28" t="s">
        <v>2057</v>
      </c>
      <c r="M1913" s="28" t="s">
        <v>1343</v>
      </c>
      <c r="N1913" s="28" t="s">
        <v>7799</v>
      </c>
      <c r="O1913" s="28" t="s">
        <v>11714</v>
      </c>
      <c r="Q1913" s="28" t="s">
        <v>2059</v>
      </c>
      <c r="R1913" s="28" t="s">
        <v>4229</v>
      </c>
      <c r="Z1913" s="28" t="s">
        <v>81</v>
      </c>
      <c r="AA1913" s="28" t="s">
        <v>364</v>
      </c>
      <c r="AE1913" s="28" t="s">
        <v>257</v>
      </c>
      <c r="AF1913" s="28" t="s">
        <v>198</v>
      </c>
      <c r="AG1913" s="28" t="s">
        <v>83</v>
      </c>
      <c r="AH1913" s="28" t="s">
        <v>81</v>
      </c>
      <c r="AJ1913" s="28" t="s">
        <v>84</v>
      </c>
      <c r="AK1913" s="28" t="s">
        <v>85</v>
      </c>
      <c r="AL1913" s="28" t="s">
        <v>11715</v>
      </c>
      <c r="AM1913" s="28" t="s">
        <v>11716</v>
      </c>
      <c r="AN1913" s="28" t="s">
        <v>163</v>
      </c>
      <c r="AO1913" s="28" t="s">
        <v>81</v>
      </c>
      <c r="AP1913" s="28" t="s">
        <v>81</v>
      </c>
      <c r="AU1913" s="28" t="s">
        <v>165</v>
      </c>
      <c r="AY1913" s="28" t="s">
        <v>11643</v>
      </c>
    </row>
    <row r="1914" spans="1:51" x14ac:dyDescent="0.25">
      <c r="A1914" s="28">
        <v>647793</v>
      </c>
      <c r="B1914" s="28">
        <v>528528</v>
      </c>
      <c r="C1914" s="28" t="s">
        <v>2433</v>
      </c>
      <c r="D1914" s="28" t="s">
        <v>11717</v>
      </c>
      <c r="E1914" s="28" t="s">
        <v>9</v>
      </c>
      <c r="F1914" s="28" t="s">
        <v>11718</v>
      </c>
      <c r="G1914" s="28" t="s">
        <v>13</v>
      </c>
      <c r="H1914" s="28" t="s">
        <v>190</v>
      </c>
      <c r="I1914" s="28" t="s">
        <v>311</v>
      </c>
      <c r="J1914" s="28" t="s">
        <v>2055</v>
      </c>
      <c r="K1914" s="28" t="s">
        <v>2056</v>
      </c>
      <c r="L1914" s="28" t="s">
        <v>2057</v>
      </c>
      <c r="M1914" s="28" t="s">
        <v>1343</v>
      </c>
      <c r="N1914" s="28" t="s">
        <v>1950</v>
      </c>
      <c r="O1914" s="28" t="s">
        <v>11719</v>
      </c>
      <c r="Q1914" s="28" t="s">
        <v>3160</v>
      </c>
      <c r="R1914" s="28" t="s">
        <v>11720</v>
      </c>
      <c r="Z1914" s="28" t="s">
        <v>81</v>
      </c>
      <c r="AA1914" s="28" t="s">
        <v>364</v>
      </c>
      <c r="AE1914" s="28" t="s">
        <v>257</v>
      </c>
      <c r="AF1914" s="28" t="s">
        <v>198</v>
      </c>
      <c r="AG1914" s="28" t="s">
        <v>83</v>
      </c>
      <c r="AH1914" s="28" t="s">
        <v>81</v>
      </c>
      <c r="AJ1914" s="28" t="s">
        <v>84</v>
      </c>
      <c r="AK1914" s="28" t="s">
        <v>85</v>
      </c>
      <c r="AL1914" s="28" t="s">
        <v>11721</v>
      </c>
      <c r="AM1914" s="28" t="s">
        <v>11722</v>
      </c>
      <c r="AN1914" s="28" t="s">
        <v>163</v>
      </c>
      <c r="AO1914" s="28" t="s">
        <v>81</v>
      </c>
      <c r="AP1914" s="28" t="s">
        <v>81</v>
      </c>
      <c r="AU1914" s="28" t="s">
        <v>165</v>
      </c>
      <c r="AY1914" s="28" t="s">
        <v>3237</v>
      </c>
    </row>
    <row r="1915" spans="1:51" x14ac:dyDescent="0.25">
      <c r="A1915" s="28">
        <v>647805</v>
      </c>
      <c r="B1915" s="28">
        <v>601534</v>
      </c>
      <c r="C1915" s="28" t="s">
        <v>2117</v>
      </c>
      <c r="D1915" s="28" t="s">
        <v>11723</v>
      </c>
      <c r="E1915" s="28" t="s">
        <v>94</v>
      </c>
      <c r="F1915" s="28" t="s">
        <v>11724</v>
      </c>
      <c r="G1915" s="28" t="s">
        <v>13</v>
      </c>
      <c r="H1915" s="28" t="s">
        <v>190</v>
      </c>
      <c r="J1915" s="28" t="s">
        <v>10210</v>
      </c>
      <c r="K1915" s="28" t="s">
        <v>10211</v>
      </c>
      <c r="N1915" s="28" t="s">
        <v>10411</v>
      </c>
      <c r="O1915" s="28" t="s">
        <v>11021</v>
      </c>
      <c r="Q1915" s="28" t="s">
        <v>10213</v>
      </c>
      <c r="R1915" s="28" t="s">
        <v>11725</v>
      </c>
      <c r="Z1915" s="28" t="s">
        <v>81</v>
      </c>
      <c r="AA1915" s="28" t="s">
        <v>82</v>
      </c>
      <c r="AE1915" s="28" t="s">
        <v>81</v>
      </c>
      <c r="AF1915" s="28" t="s">
        <v>81</v>
      </c>
      <c r="AG1915" s="28" t="s">
        <v>81</v>
      </c>
      <c r="AH1915" s="28" t="s">
        <v>81</v>
      </c>
      <c r="AJ1915" s="28" t="s">
        <v>84</v>
      </c>
      <c r="AK1915" s="28" t="s">
        <v>85</v>
      </c>
      <c r="AL1915" s="28" t="s">
        <v>11726</v>
      </c>
      <c r="AM1915" s="28" t="s">
        <v>11727</v>
      </c>
      <c r="AN1915" s="28" t="s">
        <v>163</v>
      </c>
      <c r="AO1915" s="28" t="s">
        <v>81</v>
      </c>
      <c r="AP1915" s="28" t="s">
        <v>81</v>
      </c>
      <c r="AU1915" s="28" t="s">
        <v>165</v>
      </c>
      <c r="AY1915" s="28" t="s">
        <v>11728</v>
      </c>
    </row>
    <row r="1916" spans="1:51" x14ac:dyDescent="0.25">
      <c r="A1916" s="28">
        <v>647807</v>
      </c>
      <c r="B1916" s="28">
        <v>570346</v>
      </c>
      <c r="C1916" s="28" t="s">
        <v>2289</v>
      </c>
      <c r="D1916" s="28" t="s">
        <v>11729</v>
      </c>
      <c r="E1916" s="28" t="s">
        <v>94</v>
      </c>
      <c r="F1916" s="28" t="s">
        <v>11730</v>
      </c>
      <c r="G1916" s="28" t="s">
        <v>13</v>
      </c>
      <c r="H1916" s="28" t="s">
        <v>190</v>
      </c>
      <c r="I1916" s="28" t="s">
        <v>423</v>
      </c>
      <c r="J1916" s="28" t="s">
        <v>10210</v>
      </c>
      <c r="K1916" s="28" t="s">
        <v>10211</v>
      </c>
      <c r="N1916" s="28" t="s">
        <v>493</v>
      </c>
      <c r="O1916" s="28" t="s">
        <v>11021</v>
      </c>
      <c r="Q1916" s="28" t="s">
        <v>10213</v>
      </c>
      <c r="R1916" s="28" t="s">
        <v>11029</v>
      </c>
      <c r="Z1916" s="28" t="s">
        <v>81</v>
      </c>
      <c r="AA1916" s="28" t="s">
        <v>82</v>
      </c>
      <c r="AE1916" s="28" t="s">
        <v>81</v>
      </c>
      <c r="AF1916" s="28" t="s">
        <v>81</v>
      </c>
      <c r="AG1916" s="28" t="s">
        <v>81</v>
      </c>
      <c r="AH1916" s="28" t="s">
        <v>81</v>
      </c>
      <c r="AJ1916" s="28" t="s">
        <v>84</v>
      </c>
      <c r="AK1916" s="28" t="s">
        <v>85</v>
      </c>
      <c r="AL1916" s="28" t="s">
        <v>11731</v>
      </c>
      <c r="AM1916" s="28" t="s">
        <v>11732</v>
      </c>
      <c r="AN1916" s="28" t="s">
        <v>163</v>
      </c>
      <c r="AO1916" s="28" t="s">
        <v>81</v>
      </c>
      <c r="AP1916" s="28" t="s">
        <v>81</v>
      </c>
      <c r="AU1916" s="28" t="s">
        <v>165</v>
      </c>
      <c r="AY1916" s="28" t="s">
        <v>11733</v>
      </c>
    </row>
    <row r="1917" spans="1:51" x14ac:dyDescent="0.25">
      <c r="A1917" s="28">
        <v>647818</v>
      </c>
      <c r="B1917" s="28">
        <v>635022</v>
      </c>
      <c r="C1917" s="28" t="s">
        <v>5185</v>
      </c>
      <c r="D1917" s="28" t="s">
        <v>11734</v>
      </c>
      <c r="E1917" s="28" t="s">
        <v>94</v>
      </c>
      <c r="F1917" s="28" t="s">
        <v>11735</v>
      </c>
      <c r="G1917" s="28" t="s">
        <v>13</v>
      </c>
      <c r="H1917" s="28" t="s">
        <v>190</v>
      </c>
      <c r="I1917" s="28" t="s">
        <v>423</v>
      </c>
      <c r="J1917" s="28" t="s">
        <v>3744</v>
      </c>
      <c r="K1917" s="28" t="s">
        <v>3745</v>
      </c>
      <c r="N1917" s="28" t="s">
        <v>10379</v>
      </c>
      <c r="O1917" s="28" t="s">
        <v>3786</v>
      </c>
      <c r="Q1917" s="28" t="s">
        <v>3747</v>
      </c>
      <c r="R1917" s="28" t="s">
        <v>3787</v>
      </c>
      <c r="Z1917" s="28" t="s">
        <v>81</v>
      </c>
      <c r="AA1917" s="28" t="s">
        <v>82</v>
      </c>
      <c r="AE1917" s="28" t="s">
        <v>81</v>
      </c>
      <c r="AF1917" s="28" t="s">
        <v>81</v>
      </c>
      <c r="AG1917" s="28" t="s">
        <v>81</v>
      </c>
      <c r="AH1917" s="28" t="s">
        <v>81</v>
      </c>
      <c r="AJ1917" s="28" t="s">
        <v>84</v>
      </c>
      <c r="AK1917" s="28" t="s">
        <v>85</v>
      </c>
      <c r="AL1917" s="28" t="s">
        <v>11736</v>
      </c>
      <c r="AM1917" s="28" t="s">
        <v>11737</v>
      </c>
      <c r="AN1917" s="28" t="s">
        <v>163</v>
      </c>
      <c r="AU1917" s="28" t="s">
        <v>165</v>
      </c>
      <c r="AY1917" s="28" t="s">
        <v>11738</v>
      </c>
    </row>
    <row r="1918" spans="1:51" x14ac:dyDescent="0.25">
      <c r="A1918" s="28">
        <v>647894</v>
      </c>
      <c r="B1918" s="28">
        <v>534437</v>
      </c>
      <c r="C1918" s="28" t="s">
        <v>2044</v>
      </c>
      <c r="D1918" s="28" t="s">
        <v>11739</v>
      </c>
      <c r="E1918" s="28" t="s">
        <v>94</v>
      </c>
      <c r="F1918" s="28" t="s">
        <v>9409</v>
      </c>
      <c r="G1918" s="28" t="s">
        <v>13</v>
      </c>
      <c r="H1918" s="28" t="s">
        <v>550</v>
      </c>
      <c r="J1918" s="28" t="s">
        <v>6258</v>
      </c>
      <c r="K1918" s="28" t="s">
        <v>6259</v>
      </c>
      <c r="L1918" s="28" t="s">
        <v>287</v>
      </c>
      <c r="M1918" s="28" t="s">
        <v>251</v>
      </c>
      <c r="N1918" s="28" t="s">
        <v>11740</v>
      </c>
      <c r="Q1918" s="28" t="s">
        <v>6261</v>
      </c>
      <c r="R1918" s="28" t="s">
        <v>11741</v>
      </c>
      <c r="S1918" s="28" t="s">
        <v>11742</v>
      </c>
      <c r="Z1918" s="28" t="s">
        <v>81</v>
      </c>
      <c r="AA1918" s="28" t="s">
        <v>82</v>
      </c>
      <c r="AE1918" s="28" t="s">
        <v>257</v>
      </c>
      <c r="AF1918" s="28" t="s">
        <v>198</v>
      </c>
      <c r="AG1918" s="28" t="s">
        <v>83</v>
      </c>
      <c r="AH1918" s="28" t="s">
        <v>81</v>
      </c>
      <c r="AJ1918" s="28" t="s">
        <v>84</v>
      </c>
      <c r="AK1918" s="28" t="s">
        <v>85</v>
      </c>
      <c r="AL1918" s="28" t="s">
        <v>11743</v>
      </c>
      <c r="AM1918" s="28" t="s">
        <v>11744</v>
      </c>
      <c r="AN1918" s="28" t="s">
        <v>163</v>
      </c>
      <c r="AO1918" s="28" t="s">
        <v>81</v>
      </c>
      <c r="AP1918" s="28" t="s">
        <v>81</v>
      </c>
      <c r="AU1918" s="28" t="s">
        <v>165</v>
      </c>
      <c r="AY1918" s="28" t="s">
        <v>11745</v>
      </c>
    </row>
    <row r="1919" spans="1:51" x14ac:dyDescent="0.25">
      <c r="A1919" s="28">
        <v>647905</v>
      </c>
      <c r="B1919" s="28">
        <v>521342</v>
      </c>
      <c r="C1919" s="28" t="s">
        <v>11746</v>
      </c>
      <c r="D1919" s="28" t="s">
        <v>11747</v>
      </c>
      <c r="E1919" s="28" t="s">
        <v>9</v>
      </c>
      <c r="F1919" s="28" t="s">
        <v>11748</v>
      </c>
      <c r="G1919" s="28" t="s">
        <v>13</v>
      </c>
      <c r="H1919" s="28" t="s">
        <v>550</v>
      </c>
      <c r="J1919" s="28" t="s">
        <v>478</v>
      </c>
      <c r="K1919" s="28" t="s">
        <v>479</v>
      </c>
      <c r="L1919" s="28" t="s">
        <v>480</v>
      </c>
      <c r="M1919" s="28" t="s">
        <v>481</v>
      </c>
      <c r="N1919" s="28" t="s">
        <v>1950</v>
      </c>
      <c r="O1919" s="28" t="s">
        <v>11749</v>
      </c>
      <c r="Q1919" s="28" t="s">
        <v>6797</v>
      </c>
      <c r="R1919" s="28" t="s">
        <v>6798</v>
      </c>
      <c r="Z1919" s="28" t="s">
        <v>81</v>
      </c>
      <c r="AA1919" s="28" t="s">
        <v>82</v>
      </c>
      <c r="AE1919" s="28" t="s">
        <v>197</v>
      </c>
      <c r="AF1919" s="28" t="s">
        <v>198</v>
      </c>
      <c r="AG1919" s="28" t="s">
        <v>160</v>
      </c>
      <c r="AH1919" s="28" t="s">
        <v>81</v>
      </c>
      <c r="AJ1919" s="28" t="s">
        <v>84</v>
      </c>
      <c r="AK1919" s="28" t="s">
        <v>85</v>
      </c>
      <c r="AL1919" s="28" t="s">
        <v>11750</v>
      </c>
      <c r="AM1919" s="28" t="s">
        <v>11751</v>
      </c>
      <c r="AN1919" s="28" t="s">
        <v>163</v>
      </c>
      <c r="AO1919" s="28" t="s">
        <v>81</v>
      </c>
      <c r="AP1919" s="28" t="s">
        <v>81</v>
      </c>
      <c r="AU1919" s="28" t="s">
        <v>165</v>
      </c>
      <c r="AY1919" s="28" t="s">
        <v>11752</v>
      </c>
    </row>
    <row r="1920" spans="1:51" x14ac:dyDescent="0.25">
      <c r="A1920" s="28">
        <v>647909</v>
      </c>
      <c r="B1920" s="28">
        <v>350910</v>
      </c>
      <c r="C1920" s="28" t="s">
        <v>1527</v>
      </c>
      <c r="D1920" s="28" t="s">
        <v>11753</v>
      </c>
      <c r="E1920" s="28" t="s">
        <v>94</v>
      </c>
      <c r="F1920" s="28" t="s">
        <v>11754</v>
      </c>
      <c r="G1920" s="28" t="s">
        <v>13</v>
      </c>
      <c r="H1920" s="28" t="s">
        <v>550</v>
      </c>
      <c r="J1920" s="28" t="s">
        <v>478</v>
      </c>
      <c r="K1920" s="28" t="s">
        <v>479</v>
      </c>
      <c r="L1920" s="28" t="s">
        <v>480</v>
      </c>
      <c r="M1920" s="28" t="s">
        <v>481</v>
      </c>
      <c r="N1920" s="28" t="s">
        <v>11755</v>
      </c>
      <c r="O1920" s="28" t="s">
        <v>11756</v>
      </c>
      <c r="Q1920" s="28" t="s">
        <v>6797</v>
      </c>
      <c r="R1920" s="28" t="s">
        <v>6798</v>
      </c>
      <c r="Z1920" s="28" t="s">
        <v>81</v>
      </c>
      <c r="AA1920" s="28" t="s">
        <v>82</v>
      </c>
      <c r="AE1920" s="28" t="s">
        <v>197</v>
      </c>
      <c r="AF1920" s="28" t="s">
        <v>198</v>
      </c>
      <c r="AG1920" s="28" t="s">
        <v>160</v>
      </c>
      <c r="AH1920" s="28" t="s">
        <v>81</v>
      </c>
      <c r="AJ1920" s="28" t="s">
        <v>84</v>
      </c>
      <c r="AK1920" s="28" t="s">
        <v>85</v>
      </c>
      <c r="AL1920" s="28" t="s">
        <v>11757</v>
      </c>
      <c r="AM1920" s="28" t="s">
        <v>11758</v>
      </c>
      <c r="AN1920" s="28" t="s">
        <v>163</v>
      </c>
      <c r="AO1920" s="28" t="s">
        <v>81</v>
      </c>
      <c r="AP1920" s="28" t="s">
        <v>81</v>
      </c>
      <c r="AU1920" s="28" t="s">
        <v>165</v>
      </c>
      <c r="AY1920" s="28" t="s">
        <v>11759</v>
      </c>
    </row>
    <row r="1921" spans="1:51" x14ac:dyDescent="0.25">
      <c r="A1921" s="28">
        <v>648004</v>
      </c>
      <c r="B1921" s="28">
        <v>635073</v>
      </c>
      <c r="C1921" s="28" t="s">
        <v>2457</v>
      </c>
      <c r="D1921" s="28" t="s">
        <v>11760</v>
      </c>
      <c r="E1921" s="28" t="s">
        <v>94</v>
      </c>
      <c r="F1921" s="28" t="s">
        <v>11761</v>
      </c>
      <c r="G1921" s="28" t="s">
        <v>13</v>
      </c>
      <c r="H1921" s="28" t="s">
        <v>153</v>
      </c>
      <c r="J1921" s="28" t="s">
        <v>11366</v>
      </c>
      <c r="K1921" s="28" t="s">
        <v>11367</v>
      </c>
      <c r="L1921" s="28" t="s">
        <v>721</v>
      </c>
      <c r="M1921" s="28" t="s">
        <v>17</v>
      </c>
      <c r="N1921" s="28" t="s">
        <v>7709</v>
      </c>
      <c r="O1921" s="28" t="s">
        <v>11762</v>
      </c>
      <c r="Q1921" s="28" t="s">
        <v>11763</v>
      </c>
      <c r="R1921" s="28" t="s">
        <v>11764</v>
      </c>
      <c r="U1921" s="28" t="s">
        <v>11765</v>
      </c>
      <c r="Z1921" s="28" t="s">
        <v>81</v>
      </c>
      <c r="AA1921" s="28" t="s">
        <v>82</v>
      </c>
      <c r="AE1921" s="28" t="s">
        <v>158</v>
      </c>
      <c r="AF1921" s="28" t="s">
        <v>159</v>
      </c>
      <c r="AG1921" s="28" t="s">
        <v>160</v>
      </c>
      <c r="AH1921" s="28" t="s">
        <v>81</v>
      </c>
      <c r="AJ1921" s="28" t="s">
        <v>84</v>
      </c>
      <c r="AK1921" s="28" t="s">
        <v>85</v>
      </c>
      <c r="AL1921" s="28" t="s">
        <v>11766</v>
      </c>
      <c r="AM1921" s="28" t="s">
        <v>11767</v>
      </c>
      <c r="AN1921" s="28" t="s">
        <v>163</v>
      </c>
      <c r="AO1921" s="28" t="s">
        <v>84</v>
      </c>
      <c r="AP1921" s="28" t="s">
        <v>164</v>
      </c>
      <c r="AU1921" s="28" t="s">
        <v>165</v>
      </c>
      <c r="AV1921" s="28" t="s">
        <v>166</v>
      </c>
      <c r="AW1921" s="28" t="s">
        <v>167</v>
      </c>
      <c r="AX1921" s="28" t="s">
        <v>168</v>
      </c>
      <c r="AY1921" s="28" t="s">
        <v>234</v>
      </c>
    </row>
    <row r="1922" spans="1:51" x14ac:dyDescent="0.25">
      <c r="A1922" s="28">
        <v>648014</v>
      </c>
      <c r="B1922" s="28">
        <v>635077</v>
      </c>
      <c r="C1922" s="28" t="s">
        <v>11768</v>
      </c>
      <c r="D1922" s="28" t="s">
        <v>11769</v>
      </c>
      <c r="E1922" s="28" t="s">
        <v>94</v>
      </c>
      <c r="F1922" s="28" t="s">
        <v>11770</v>
      </c>
      <c r="G1922" s="28" t="s">
        <v>13</v>
      </c>
      <c r="H1922" s="28" t="s">
        <v>153</v>
      </c>
      <c r="I1922" s="28" t="s">
        <v>311</v>
      </c>
      <c r="J1922" s="28" t="s">
        <v>5111</v>
      </c>
      <c r="K1922" s="28" t="s">
        <v>5112</v>
      </c>
      <c r="N1922" s="28" t="s">
        <v>11771</v>
      </c>
      <c r="O1922" s="28" t="s">
        <v>11772</v>
      </c>
      <c r="Q1922" s="28" t="s">
        <v>5114</v>
      </c>
      <c r="R1922" s="28" t="s">
        <v>8045</v>
      </c>
      <c r="S1922" s="28" t="s">
        <v>5116</v>
      </c>
      <c r="V1922" s="28" t="s">
        <v>11773</v>
      </c>
      <c r="Z1922" s="28" t="s">
        <v>81</v>
      </c>
      <c r="AA1922" s="28" t="s">
        <v>364</v>
      </c>
      <c r="AE1922" s="28" t="s">
        <v>294</v>
      </c>
      <c r="AF1922" s="28" t="s">
        <v>159</v>
      </c>
      <c r="AG1922" s="28" t="s">
        <v>83</v>
      </c>
      <c r="AH1922" s="28" t="s">
        <v>81</v>
      </c>
      <c r="AJ1922" s="28" t="s">
        <v>84</v>
      </c>
      <c r="AK1922" s="28" t="s">
        <v>85</v>
      </c>
      <c r="AL1922" s="28" t="s">
        <v>11774</v>
      </c>
      <c r="AM1922" s="28" t="s">
        <v>11775</v>
      </c>
      <c r="AN1922" s="28" t="s">
        <v>163</v>
      </c>
      <c r="AO1922" s="28" t="s">
        <v>84</v>
      </c>
      <c r="AP1922" s="28" t="s">
        <v>164</v>
      </c>
      <c r="AU1922" s="28" t="s">
        <v>165</v>
      </c>
      <c r="AV1922" s="28" t="s">
        <v>166</v>
      </c>
      <c r="AW1922" s="28" t="s">
        <v>167</v>
      </c>
      <c r="AX1922" s="28" t="s">
        <v>168</v>
      </c>
      <c r="AY1922" s="28" t="s">
        <v>11776</v>
      </c>
    </row>
    <row r="1923" spans="1:51" x14ac:dyDescent="0.25">
      <c r="A1923" s="28">
        <v>648242</v>
      </c>
      <c r="B1923" s="28">
        <v>635169</v>
      </c>
      <c r="C1923" s="28" t="s">
        <v>11777</v>
      </c>
      <c r="D1923" s="28" t="s">
        <v>11778</v>
      </c>
      <c r="E1923" s="28" t="s">
        <v>9</v>
      </c>
      <c r="F1923" s="28" t="s">
        <v>11779</v>
      </c>
      <c r="G1923" s="28" t="s">
        <v>13</v>
      </c>
      <c r="H1923" s="28" t="s">
        <v>550</v>
      </c>
      <c r="J1923" s="28" t="s">
        <v>2863</v>
      </c>
      <c r="K1923" s="28" t="s">
        <v>2864</v>
      </c>
      <c r="L1923" s="28" t="s">
        <v>1126</v>
      </c>
      <c r="M1923" s="28" t="s">
        <v>709</v>
      </c>
      <c r="N1923" s="28" t="s">
        <v>9950</v>
      </c>
      <c r="Z1923" s="28" t="s">
        <v>81</v>
      </c>
      <c r="AA1923" s="28" t="s">
        <v>82</v>
      </c>
      <c r="AE1923" s="28" t="s">
        <v>470</v>
      </c>
      <c r="AF1923" s="28" t="s">
        <v>198</v>
      </c>
      <c r="AG1923" s="28" t="s">
        <v>471</v>
      </c>
      <c r="AH1923" s="28" t="s">
        <v>81</v>
      </c>
      <c r="AJ1923" s="28" t="s">
        <v>84</v>
      </c>
      <c r="AK1923" s="28" t="s">
        <v>85</v>
      </c>
      <c r="AL1923" s="28" t="s">
        <v>11780</v>
      </c>
      <c r="AM1923" s="28" t="s">
        <v>11781</v>
      </c>
      <c r="AN1923" s="28" t="s">
        <v>163</v>
      </c>
      <c r="AO1923" s="28" t="s">
        <v>84</v>
      </c>
      <c r="AP1923" s="28" t="s">
        <v>1558</v>
      </c>
      <c r="AU1923" s="28" t="s">
        <v>165</v>
      </c>
      <c r="AV1923" s="28" t="s">
        <v>166</v>
      </c>
      <c r="AW1923" s="28" t="s">
        <v>1559</v>
      </c>
      <c r="AX1923" s="28" t="s">
        <v>1560</v>
      </c>
      <c r="AY1923" s="28" t="s">
        <v>234</v>
      </c>
    </row>
    <row r="1924" spans="1:51" x14ac:dyDescent="0.25">
      <c r="A1924" s="28">
        <v>648351</v>
      </c>
      <c r="B1924" s="28">
        <v>396367</v>
      </c>
      <c r="C1924" s="28" t="s">
        <v>2216</v>
      </c>
      <c r="D1924" s="28" t="s">
        <v>11782</v>
      </c>
      <c r="E1924" s="28" t="s">
        <v>9</v>
      </c>
      <c r="F1924" s="28" t="s">
        <v>11783</v>
      </c>
      <c r="G1924" s="28" t="s">
        <v>13</v>
      </c>
      <c r="H1924" s="28" t="s">
        <v>190</v>
      </c>
      <c r="I1924" s="28" t="s">
        <v>311</v>
      </c>
      <c r="J1924" s="28" t="s">
        <v>6123</v>
      </c>
      <c r="K1924" s="28" t="s">
        <v>6124</v>
      </c>
      <c r="L1924" s="28" t="s">
        <v>6125</v>
      </c>
      <c r="M1924" s="28" t="s">
        <v>315</v>
      </c>
      <c r="N1924" s="28" t="s">
        <v>11349</v>
      </c>
      <c r="O1924" s="28" t="s">
        <v>6157</v>
      </c>
      <c r="Q1924" s="28" t="s">
        <v>6136</v>
      </c>
      <c r="R1924" s="28" t="s">
        <v>6128</v>
      </c>
      <c r="Z1924" s="28" t="s">
        <v>81</v>
      </c>
      <c r="AA1924" s="28" t="s">
        <v>82</v>
      </c>
      <c r="AE1924" s="28" t="s">
        <v>759</v>
      </c>
      <c r="AF1924" s="28" t="s">
        <v>198</v>
      </c>
      <c r="AG1924" s="28" t="s">
        <v>323</v>
      </c>
      <c r="AH1924" s="28" t="s">
        <v>81</v>
      </c>
      <c r="AJ1924" s="28" t="s">
        <v>84</v>
      </c>
      <c r="AK1924" s="28" t="s">
        <v>85</v>
      </c>
      <c r="AL1924" s="28" t="s">
        <v>11784</v>
      </c>
      <c r="AM1924" s="28" t="s">
        <v>11785</v>
      </c>
      <c r="AN1924" s="28" t="s">
        <v>163</v>
      </c>
      <c r="AO1924" s="28" t="s">
        <v>81</v>
      </c>
      <c r="AP1924" s="28" t="s">
        <v>81</v>
      </c>
      <c r="AU1924" s="28" t="s">
        <v>165</v>
      </c>
      <c r="AY1924" s="28" t="s">
        <v>11786</v>
      </c>
    </row>
    <row r="1925" spans="1:51" x14ac:dyDescent="0.25">
      <c r="A1925" s="28">
        <v>648356</v>
      </c>
      <c r="B1925" s="28">
        <v>464336</v>
      </c>
      <c r="C1925" s="28" t="s">
        <v>11787</v>
      </c>
      <c r="D1925" s="28" t="s">
        <v>11788</v>
      </c>
      <c r="E1925" s="28" t="s">
        <v>9</v>
      </c>
      <c r="F1925" s="28" t="s">
        <v>11789</v>
      </c>
      <c r="G1925" s="28" t="s">
        <v>13</v>
      </c>
      <c r="H1925" s="28" t="s">
        <v>190</v>
      </c>
      <c r="J1925" s="28" t="s">
        <v>6123</v>
      </c>
      <c r="K1925" s="28" t="s">
        <v>6124</v>
      </c>
      <c r="L1925" s="28" t="s">
        <v>6125</v>
      </c>
      <c r="M1925" s="28" t="s">
        <v>315</v>
      </c>
      <c r="N1925" s="28" t="s">
        <v>5515</v>
      </c>
      <c r="O1925" s="28" t="s">
        <v>11790</v>
      </c>
      <c r="Q1925" s="28" t="s">
        <v>11791</v>
      </c>
      <c r="R1925" s="28" t="s">
        <v>11792</v>
      </c>
      <c r="Z1925" s="28" t="s">
        <v>81</v>
      </c>
      <c r="AA1925" s="28" t="s">
        <v>82</v>
      </c>
      <c r="AE1925" s="28" t="s">
        <v>759</v>
      </c>
      <c r="AF1925" s="28" t="s">
        <v>198</v>
      </c>
      <c r="AG1925" s="28" t="s">
        <v>323</v>
      </c>
      <c r="AH1925" s="28" t="s">
        <v>81</v>
      </c>
      <c r="AJ1925" s="28" t="s">
        <v>84</v>
      </c>
      <c r="AK1925" s="28" t="s">
        <v>85</v>
      </c>
      <c r="AL1925" s="28" t="s">
        <v>11793</v>
      </c>
      <c r="AM1925" s="28" t="s">
        <v>11794</v>
      </c>
      <c r="AN1925" s="28" t="s">
        <v>163</v>
      </c>
      <c r="AO1925" s="28" t="s">
        <v>81</v>
      </c>
      <c r="AP1925" s="28" t="s">
        <v>81</v>
      </c>
      <c r="AU1925" s="28" t="s">
        <v>165</v>
      </c>
      <c r="AY1925" s="28" t="s">
        <v>6131</v>
      </c>
    </row>
    <row r="1926" spans="1:51" x14ac:dyDescent="0.25">
      <c r="A1926" s="28">
        <v>648374</v>
      </c>
      <c r="B1926" s="28">
        <v>485776</v>
      </c>
      <c r="C1926" s="28" t="s">
        <v>3002</v>
      </c>
      <c r="D1926" s="28" t="s">
        <v>11795</v>
      </c>
      <c r="E1926" s="28" t="s">
        <v>9</v>
      </c>
      <c r="F1926" s="28" t="s">
        <v>11796</v>
      </c>
      <c r="G1926" s="28" t="s">
        <v>13</v>
      </c>
      <c r="H1926" s="28" t="s">
        <v>190</v>
      </c>
      <c r="J1926" s="28" t="s">
        <v>10210</v>
      </c>
      <c r="K1926" s="28" t="s">
        <v>10211</v>
      </c>
      <c r="N1926" s="28" t="s">
        <v>7757</v>
      </c>
      <c r="O1926" s="28" t="s">
        <v>10226</v>
      </c>
      <c r="Q1926" s="28" t="s">
        <v>10213</v>
      </c>
      <c r="R1926" s="28" t="s">
        <v>10214</v>
      </c>
      <c r="S1926" s="28" t="s">
        <v>10240</v>
      </c>
      <c r="Z1926" s="28" t="s">
        <v>84</v>
      </c>
      <c r="AA1926" s="28" t="s">
        <v>82</v>
      </c>
      <c r="AE1926" s="28" t="s">
        <v>81</v>
      </c>
      <c r="AF1926" s="28" t="s">
        <v>81</v>
      </c>
      <c r="AG1926" s="28" t="s">
        <v>81</v>
      </c>
      <c r="AH1926" s="28" t="s">
        <v>81</v>
      </c>
      <c r="AJ1926" s="28" t="s">
        <v>84</v>
      </c>
      <c r="AK1926" s="28" t="s">
        <v>85</v>
      </c>
      <c r="AL1926" s="28" t="s">
        <v>11797</v>
      </c>
      <c r="AM1926" s="28" t="s">
        <v>11798</v>
      </c>
      <c r="AN1926" s="28" t="s">
        <v>163</v>
      </c>
      <c r="AO1926" s="28" t="s">
        <v>81</v>
      </c>
      <c r="AP1926" s="28" t="s">
        <v>81</v>
      </c>
      <c r="AU1926" s="28" t="s">
        <v>165</v>
      </c>
      <c r="AY1926" s="28" t="s">
        <v>11799</v>
      </c>
    </row>
    <row r="1927" spans="1:51" x14ac:dyDescent="0.25">
      <c r="A1927" s="28">
        <v>648375</v>
      </c>
      <c r="B1927" s="28">
        <v>426560</v>
      </c>
      <c r="C1927" s="28" t="s">
        <v>1142</v>
      </c>
      <c r="D1927" s="28" t="s">
        <v>11800</v>
      </c>
      <c r="E1927" s="28" t="s">
        <v>94</v>
      </c>
      <c r="F1927" s="28" t="s">
        <v>3177</v>
      </c>
      <c r="G1927" s="28" t="s">
        <v>13</v>
      </c>
      <c r="H1927" s="28" t="s">
        <v>190</v>
      </c>
      <c r="I1927" s="28" t="s">
        <v>311</v>
      </c>
      <c r="J1927" s="28" t="s">
        <v>10210</v>
      </c>
      <c r="K1927" s="28" t="s">
        <v>10211</v>
      </c>
      <c r="N1927" s="28" t="s">
        <v>6923</v>
      </c>
      <c r="O1927" s="28" t="s">
        <v>10226</v>
      </c>
      <c r="Q1927" s="28" t="s">
        <v>10213</v>
      </c>
      <c r="R1927" s="28" t="s">
        <v>10214</v>
      </c>
      <c r="S1927" s="28" t="s">
        <v>10240</v>
      </c>
      <c r="T1927" s="28" t="s">
        <v>10241</v>
      </c>
      <c r="Z1927" s="28" t="s">
        <v>81</v>
      </c>
      <c r="AA1927" s="28" t="s">
        <v>82</v>
      </c>
      <c r="AE1927" s="28" t="s">
        <v>81</v>
      </c>
      <c r="AF1927" s="28" t="s">
        <v>81</v>
      </c>
      <c r="AG1927" s="28" t="s">
        <v>81</v>
      </c>
      <c r="AH1927" s="28" t="s">
        <v>81</v>
      </c>
      <c r="AJ1927" s="28" t="s">
        <v>84</v>
      </c>
      <c r="AK1927" s="28" t="s">
        <v>85</v>
      </c>
      <c r="AL1927" s="28" t="s">
        <v>11801</v>
      </c>
      <c r="AM1927" s="28" t="s">
        <v>11802</v>
      </c>
      <c r="AN1927" s="28" t="s">
        <v>163</v>
      </c>
      <c r="AO1927" s="28" t="s">
        <v>81</v>
      </c>
      <c r="AP1927" s="28" t="s">
        <v>81</v>
      </c>
      <c r="AU1927" s="28" t="s">
        <v>165</v>
      </c>
      <c r="AY1927" s="28" t="s">
        <v>11803</v>
      </c>
    </row>
    <row r="1928" spans="1:51" x14ac:dyDescent="0.25">
      <c r="A1928" s="28">
        <v>648381</v>
      </c>
      <c r="B1928" s="28">
        <v>520400</v>
      </c>
      <c r="C1928" s="28" t="s">
        <v>4267</v>
      </c>
      <c r="D1928" s="28" t="s">
        <v>11804</v>
      </c>
      <c r="E1928" s="28" t="s">
        <v>94</v>
      </c>
      <c r="F1928" s="28" t="s">
        <v>11805</v>
      </c>
      <c r="G1928" s="28" t="s">
        <v>13</v>
      </c>
      <c r="H1928" s="28" t="s">
        <v>190</v>
      </c>
      <c r="I1928" s="28" t="s">
        <v>311</v>
      </c>
      <c r="J1928" s="28" t="s">
        <v>10210</v>
      </c>
      <c r="K1928" s="28" t="s">
        <v>10211</v>
      </c>
      <c r="N1928" s="28" t="s">
        <v>3430</v>
      </c>
      <c r="O1928" s="28" t="s">
        <v>10212</v>
      </c>
      <c r="Q1928" s="28" t="s">
        <v>10213</v>
      </c>
      <c r="R1928" s="28" t="s">
        <v>10214</v>
      </c>
      <c r="Z1928" s="28" t="s">
        <v>81</v>
      </c>
      <c r="AA1928" s="28" t="s">
        <v>82</v>
      </c>
      <c r="AE1928" s="28" t="s">
        <v>81</v>
      </c>
      <c r="AF1928" s="28" t="s">
        <v>81</v>
      </c>
      <c r="AG1928" s="28" t="s">
        <v>81</v>
      </c>
      <c r="AH1928" s="28" t="s">
        <v>81</v>
      </c>
      <c r="AJ1928" s="28" t="s">
        <v>84</v>
      </c>
      <c r="AK1928" s="28" t="s">
        <v>85</v>
      </c>
      <c r="AL1928" s="28" t="s">
        <v>11806</v>
      </c>
      <c r="AM1928" s="28" t="s">
        <v>11807</v>
      </c>
      <c r="AN1928" s="28" t="s">
        <v>163</v>
      </c>
      <c r="AO1928" s="28" t="s">
        <v>81</v>
      </c>
      <c r="AP1928" s="28" t="s">
        <v>81</v>
      </c>
      <c r="AU1928" s="28" t="s">
        <v>165</v>
      </c>
      <c r="AY1928" s="28" t="s">
        <v>11060</v>
      </c>
    </row>
    <row r="1929" spans="1:51" x14ac:dyDescent="0.25">
      <c r="A1929" s="28">
        <v>648384</v>
      </c>
      <c r="B1929" s="28">
        <v>525372</v>
      </c>
      <c r="C1929" s="28" t="s">
        <v>5068</v>
      </c>
      <c r="D1929" s="28" t="s">
        <v>11808</v>
      </c>
      <c r="E1929" s="28" t="s">
        <v>9</v>
      </c>
      <c r="F1929" s="28" t="s">
        <v>11809</v>
      </c>
      <c r="G1929" s="28" t="s">
        <v>13</v>
      </c>
      <c r="H1929" s="28" t="s">
        <v>190</v>
      </c>
      <c r="J1929" s="28" t="s">
        <v>10210</v>
      </c>
      <c r="K1929" s="28" t="s">
        <v>10211</v>
      </c>
      <c r="N1929" s="28" t="s">
        <v>3430</v>
      </c>
      <c r="O1929" s="28" t="s">
        <v>10212</v>
      </c>
      <c r="Q1929" s="28" t="s">
        <v>10213</v>
      </c>
      <c r="R1929" s="28" t="s">
        <v>11014</v>
      </c>
      <c r="Z1929" s="28" t="s">
        <v>81</v>
      </c>
      <c r="AA1929" s="28" t="s">
        <v>82</v>
      </c>
      <c r="AE1929" s="28" t="s">
        <v>81</v>
      </c>
      <c r="AF1929" s="28" t="s">
        <v>81</v>
      </c>
      <c r="AG1929" s="28" t="s">
        <v>81</v>
      </c>
      <c r="AH1929" s="28" t="s">
        <v>81</v>
      </c>
      <c r="AJ1929" s="28" t="s">
        <v>84</v>
      </c>
      <c r="AK1929" s="28" t="s">
        <v>85</v>
      </c>
      <c r="AL1929" s="28" t="s">
        <v>11810</v>
      </c>
      <c r="AM1929" s="28" t="s">
        <v>11811</v>
      </c>
      <c r="AN1929" s="28" t="s">
        <v>163</v>
      </c>
      <c r="AO1929" s="28" t="s">
        <v>81</v>
      </c>
      <c r="AP1929" s="28" t="s">
        <v>81</v>
      </c>
      <c r="AU1929" s="28" t="s">
        <v>165</v>
      </c>
      <c r="AY1929" s="28" t="s">
        <v>11812</v>
      </c>
    </row>
    <row r="1930" spans="1:51" x14ac:dyDescent="0.25">
      <c r="A1930" s="28">
        <v>648385</v>
      </c>
      <c r="B1930" s="28">
        <v>607761</v>
      </c>
      <c r="C1930" s="28" t="s">
        <v>771</v>
      </c>
      <c r="D1930" s="28" t="s">
        <v>11813</v>
      </c>
      <c r="E1930" s="28" t="s">
        <v>94</v>
      </c>
      <c r="F1930" s="28" t="s">
        <v>11814</v>
      </c>
      <c r="G1930" s="28" t="s">
        <v>13</v>
      </c>
      <c r="H1930" s="28" t="s">
        <v>190</v>
      </c>
      <c r="I1930" s="28" t="s">
        <v>311</v>
      </c>
      <c r="J1930" s="28" t="s">
        <v>10210</v>
      </c>
      <c r="K1930" s="28" t="s">
        <v>10211</v>
      </c>
      <c r="N1930" s="28" t="s">
        <v>3430</v>
      </c>
      <c r="O1930" s="28" t="s">
        <v>11815</v>
      </c>
      <c r="Q1930" s="28" t="s">
        <v>10213</v>
      </c>
      <c r="R1930" s="28" t="s">
        <v>11816</v>
      </c>
      <c r="Z1930" s="28" t="s">
        <v>81</v>
      </c>
      <c r="AA1930" s="28" t="s">
        <v>82</v>
      </c>
      <c r="AE1930" s="28" t="s">
        <v>81</v>
      </c>
      <c r="AF1930" s="28" t="s">
        <v>81</v>
      </c>
      <c r="AG1930" s="28" t="s">
        <v>81</v>
      </c>
      <c r="AH1930" s="28" t="s">
        <v>81</v>
      </c>
      <c r="AJ1930" s="28" t="s">
        <v>84</v>
      </c>
      <c r="AK1930" s="28" t="s">
        <v>85</v>
      </c>
      <c r="AL1930" s="28" t="s">
        <v>11817</v>
      </c>
      <c r="AM1930" s="28" t="s">
        <v>11818</v>
      </c>
      <c r="AN1930" s="28" t="s">
        <v>163</v>
      </c>
      <c r="AO1930" s="28" t="s">
        <v>81</v>
      </c>
      <c r="AP1930" s="28" t="s">
        <v>81</v>
      </c>
      <c r="AU1930" s="28" t="s">
        <v>165</v>
      </c>
      <c r="AY1930" s="28" t="s">
        <v>11819</v>
      </c>
    </row>
    <row r="1931" spans="1:51" x14ac:dyDescent="0.25">
      <c r="A1931" s="28">
        <v>648434</v>
      </c>
      <c r="B1931" s="28">
        <v>529651</v>
      </c>
      <c r="C1931" s="28" t="s">
        <v>6766</v>
      </c>
      <c r="D1931" s="28" t="s">
        <v>11820</v>
      </c>
      <c r="E1931" s="28" t="s">
        <v>94</v>
      </c>
      <c r="F1931" s="28" t="s">
        <v>11821</v>
      </c>
      <c r="G1931" s="28" t="s">
        <v>13</v>
      </c>
      <c r="H1931" s="28" t="s">
        <v>190</v>
      </c>
      <c r="I1931" s="28" t="s">
        <v>311</v>
      </c>
      <c r="J1931" s="28" t="s">
        <v>8989</v>
      </c>
      <c r="K1931" s="28" t="s">
        <v>8990</v>
      </c>
      <c r="L1931" s="28" t="s">
        <v>8991</v>
      </c>
      <c r="M1931" s="28" t="s">
        <v>465</v>
      </c>
      <c r="N1931" s="28" t="s">
        <v>11822</v>
      </c>
      <c r="O1931" s="28" t="s">
        <v>8993</v>
      </c>
      <c r="Q1931" s="28" t="s">
        <v>8994</v>
      </c>
      <c r="R1931" s="28" t="s">
        <v>8995</v>
      </c>
      <c r="Z1931" s="28" t="s">
        <v>81</v>
      </c>
      <c r="AA1931" s="28" t="s">
        <v>82</v>
      </c>
      <c r="AE1931" s="28" t="s">
        <v>470</v>
      </c>
      <c r="AF1931" s="28" t="s">
        <v>198</v>
      </c>
      <c r="AG1931" s="28" t="s">
        <v>471</v>
      </c>
      <c r="AH1931" s="28" t="s">
        <v>81</v>
      </c>
      <c r="AJ1931" s="28" t="s">
        <v>84</v>
      </c>
      <c r="AK1931" s="28" t="s">
        <v>85</v>
      </c>
      <c r="AL1931" s="28" t="s">
        <v>11823</v>
      </c>
      <c r="AM1931" s="28" t="s">
        <v>11824</v>
      </c>
      <c r="AN1931" s="28" t="s">
        <v>163</v>
      </c>
      <c r="AO1931" s="28" t="s">
        <v>81</v>
      </c>
      <c r="AP1931" s="28" t="s">
        <v>81</v>
      </c>
      <c r="AU1931" s="28" t="s">
        <v>165</v>
      </c>
      <c r="AY1931" s="28" t="s">
        <v>234</v>
      </c>
    </row>
    <row r="1932" spans="1:51" x14ac:dyDescent="0.25">
      <c r="A1932" s="28">
        <v>648537</v>
      </c>
      <c r="B1932" s="28">
        <v>598599</v>
      </c>
      <c r="C1932" s="28" t="s">
        <v>1379</v>
      </c>
      <c r="D1932" s="28" t="s">
        <v>10259</v>
      </c>
      <c r="E1932" s="28" t="s">
        <v>9</v>
      </c>
      <c r="F1932" s="28" t="s">
        <v>11825</v>
      </c>
      <c r="G1932" s="28" t="s">
        <v>13</v>
      </c>
      <c r="H1932" s="28" t="s">
        <v>550</v>
      </c>
      <c r="J1932" s="28" t="s">
        <v>8989</v>
      </c>
      <c r="K1932" s="28" t="s">
        <v>8990</v>
      </c>
      <c r="L1932" s="28" t="s">
        <v>8991</v>
      </c>
      <c r="M1932" s="28" t="s">
        <v>465</v>
      </c>
      <c r="N1932" s="28" t="s">
        <v>3728</v>
      </c>
      <c r="O1932" s="28" t="s">
        <v>8993</v>
      </c>
      <c r="Q1932" s="28" t="s">
        <v>9008</v>
      </c>
      <c r="R1932" s="28" t="s">
        <v>8995</v>
      </c>
      <c r="Z1932" s="28" t="s">
        <v>81</v>
      </c>
      <c r="AA1932" s="28" t="s">
        <v>82</v>
      </c>
      <c r="AE1932" s="28" t="s">
        <v>470</v>
      </c>
      <c r="AF1932" s="28" t="s">
        <v>198</v>
      </c>
      <c r="AG1932" s="28" t="s">
        <v>471</v>
      </c>
      <c r="AH1932" s="28" t="s">
        <v>81</v>
      </c>
      <c r="AJ1932" s="28" t="s">
        <v>84</v>
      </c>
      <c r="AK1932" s="28" t="s">
        <v>85</v>
      </c>
      <c r="AL1932" s="28" t="s">
        <v>11826</v>
      </c>
      <c r="AM1932" s="28" t="s">
        <v>11827</v>
      </c>
      <c r="AN1932" s="28" t="s">
        <v>163</v>
      </c>
      <c r="AO1932" s="28" t="s">
        <v>81</v>
      </c>
      <c r="AP1932" s="28" t="s">
        <v>81</v>
      </c>
      <c r="AU1932" s="28" t="s">
        <v>165</v>
      </c>
      <c r="AY1932" s="28" t="s">
        <v>234</v>
      </c>
    </row>
    <row r="1933" spans="1:51" x14ac:dyDescent="0.25">
      <c r="A1933" s="28">
        <v>648603</v>
      </c>
      <c r="B1933" s="28">
        <v>593407</v>
      </c>
      <c r="C1933" s="28" t="s">
        <v>8854</v>
      </c>
      <c r="D1933" s="28" t="s">
        <v>1551</v>
      </c>
      <c r="E1933" s="28" t="s">
        <v>94</v>
      </c>
      <c r="F1933" s="28" t="s">
        <v>10246</v>
      </c>
      <c r="G1933" s="28" t="s">
        <v>13</v>
      </c>
      <c r="H1933" s="28" t="s">
        <v>550</v>
      </c>
      <c r="J1933" s="28" t="s">
        <v>11828</v>
      </c>
      <c r="K1933" s="28" t="s">
        <v>11829</v>
      </c>
      <c r="L1933" s="28" t="s">
        <v>692</v>
      </c>
      <c r="M1933" s="28" t="s">
        <v>465</v>
      </c>
      <c r="N1933" s="28" t="s">
        <v>5515</v>
      </c>
      <c r="O1933" s="28" t="s">
        <v>11333</v>
      </c>
      <c r="Q1933" s="28" t="s">
        <v>695</v>
      </c>
      <c r="R1933" s="28" t="s">
        <v>11334</v>
      </c>
      <c r="S1933" s="28" t="s">
        <v>11335</v>
      </c>
      <c r="V1933" s="28" t="s">
        <v>11336</v>
      </c>
      <c r="Z1933" s="28" t="s">
        <v>81</v>
      </c>
      <c r="AA1933" s="28" t="s">
        <v>82</v>
      </c>
      <c r="AE1933" s="28" t="s">
        <v>470</v>
      </c>
      <c r="AF1933" s="28" t="s">
        <v>198</v>
      </c>
      <c r="AG1933" s="28" t="s">
        <v>471</v>
      </c>
      <c r="AH1933" s="28" t="s">
        <v>81</v>
      </c>
      <c r="AJ1933" s="28" t="s">
        <v>84</v>
      </c>
      <c r="AK1933" s="28" t="s">
        <v>85</v>
      </c>
      <c r="AL1933" s="28" t="s">
        <v>11830</v>
      </c>
      <c r="AM1933" s="28" t="s">
        <v>11831</v>
      </c>
      <c r="AN1933" s="28" t="s">
        <v>163</v>
      </c>
      <c r="AO1933" s="28" t="s">
        <v>81</v>
      </c>
      <c r="AP1933" s="28" t="s">
        <v>81</v>
      </c>
      <c r="AU1933" s="28" t="s">
        <v>165</v>
      </c>
      <c r="AY1933" s="28" t="s">
        <v>1608</v>
      </c>
    </row>
    <row r="1934" spans="1:51" x14ac:dyDescent="0.25">
      <c r="A1934" s="28">
        <v>648637</v>
      </c>
      <c r="B1934" s="28">
        <v>635300</v>
      </c>
      <c r="C1934" s="28" t="s">
        <v>11832</v>
      </c>
      <c r="D1934" s="28" t="s">
        <v>11833</v>
      </c>
      <c r="E1934" s="28" t="s">
        <v>94</v>
      </c>
      <c r="F1934" s="28" t="s">
        <v>11834</v>
      </c>
      <c r="G1934" s="28" t="s">
        <v>13</v>
      </c>
      <c r="H1934" s="28" t="s">
        <v>550</v>
      </c>
      <c r="J1934" s="28" t="s">
        <v>205</v>
      </c>
      <c r="K1934" s="28" t="s">
        <v>206</v>
      </c>
      <c r="L1934" s="28" t="s">
        <v>207</v>
      </c>
      <c r="M1934" s="28" t="s">
        <v>17</v>
      </c>
      <c r="N1934" s="28" t="s">
        <v>6864</v>
      </c>
      <c r="O1934" s="28" t="s">
        <v>11835</v>
      </c>
      <c r="Q1934" s="28" t="s">
        <v>9755</v>
      </c>
      <c r="R1934" s="28" t="s">
        <v>9749</v>
      </c>
      <c r="U1934" s="28" t="s">
        <v>9756</v>
      </c>
      <c r="Z1934" s="28" t="s">
        <v>81</v>
      </c>
      <c r="AA1934" s="28" t="s">
        <v>82</v>
      </c>
      <c r="AE1934" s="28" t="s">
        <v>197</v>
      </c>
      <c r="AF1934" s="28" t="s">
        <v>198</v>
      </c>
      <c r="AG1934" s="28" t="s">
        <v>160</v>
      </c>
      <c r="AH1934" s="28" t="s">
        <v>81</v>
      </c>
      <c r="AJ1934" s="28" t="s">
        <v>84</v>
      </c>
      <c r="AK1934" s="28" t="s">
        <v>85</v>
      </c>
      <c r="AL1934" s="28" t="s">
        <v>11836</v>
      </c>
      <c r="AM1934" s="28" t="s">
        <v>11837</v>
      </c>
      <c r="AN1934" s="28" t="s">
        <v>163</v>
      </c>
      <c r="AO1934" s="28" t="s">
        <v>84</v>
      </c>
      <c r="AP1934" s="28" t="s">
        <v>164</v>
      </c>
      <c r="AU1934" s="28" t="s">
        <v>165</v>
      </c>
      <c r="AV1934" s="28" t="s">
        <v>166</v>
      </c>
      <c r="AW1934" s="28" t="s">
        <v>167</v>
      </c>
      <c r="AX1934" s="28" t="s">
        <v>168</v>
      </c>
      <c r="AY1934" s="28" t="s">
        <v>216</v>
      </c>
    </row>
    <row r="1935" spans="1:51" x14ac:dyDescent="0.25">
      <c r="A1935" s="28">
        <v>648671</v>
      </c>
      <c r="B1935" s="28">
        <v>635325</v>
      </c>
      <c r="C1935" s="28" t="s">
        <v>11838</v>
      </c>
      <c r="D1935" s="28" t="s">
        <v>11839</v>
      </c>
      <c r="E1935" s="28" t="s">
        <v>94</v>
      </c>
      <c r="F1935" s="28" t="s">
        <v>11840</v>
      </c>
      <c r="G1935" s="28" t="s">
        <v>13</v>
      </c>
      <c r="H1935" s="28" t="s">
        <v>153</v>
      </c>
      <c r="J1935" s="28" t="s">
        <v>690</v>
      </c>
      <c r="K1935" s="28" t="s">
        <v>691</v>
      </c>
      <c r="L1935" s="28" t="s">
        <v>692</v>
      </c>
      <c r="M1935" s="28" t="s">
        <v>465</v>
      </c>
      <c r="N1935" s="28" t="s">
        <v>11673</v>
      </c>
      <c r="O1935" s="28" t="s">
        <v>11841</v>
      </c>
      <c r="Q1935" s="28" t="s">
        <v>695</v>
      </c>
      <c r="R1935" s="28" t="s">
        <v>3514</v>
      </c>
      <c r="S1935" s="28" t="s">
        <v>11842</v>
      </c>
      <c r="V1935" s="28" t="s">
        <v>11843</v>
      </c>
      <c r="Z1935" s="28" t="s">
        <v>81</v>
      </c>
      <c r="AA1935" s="28" t="s">
        <v>82</v>
      </c>
      <c r="AE1935" s="28" t="s">
        <v>699</v>
      </c>
      <c r="AF1935" s="28" t="s">
        <v>159</v>
      </c>
      <c r="AG1935" s="28" t="s">
        <v>164</v>
      </c>
      <c r="AH1935" s="28" t="s">
        <v>81</v>
      </c>
      <c r="AJ1935" s="28" t="s">
        <v>84</v>
      </c>
      <c r="AK1935" s="28" t="s">
        <v>85</v>
      </c>
      <c r="AL1935" s="28" t="s">
        <v>11844</v>
      </c>
      <c r="AM1935" s="28" t="s">
        <v>11845</v>
      </c>
      <c r="AN1935" s="28" t="s">
        <v>163</v>
      </c>
      <c r="AO1935" s="28" t="s">
        <v>84</v>
      </c>
      <c r="AP1935" s="28" t="s">
        <v>164</v>
      </c>
      <c r="AU1935" s="28" t="s">
        <v>165</v>
      </c>
      <c r="AV1935" s="28" t="s">
        <v>166</v>
      </c>
      <c r="AW1935" s="28" t="s">
        <v>167</v>
      </c>
      <c r="AX1935" s="28" t="s">
        <v>168</v>
      </c>
      <c r="AY1935" s="28" t="s">
        <v>11846</v>
      </c>
    </row>
    <row r="1936" spans="1:51" x14ac:dyDescent="0.25">
      <c r="A1936" s="28">
        <v>648878</v>
      </c>
      <c r="B1936" s="28">
        <v>600861</v>
      </c>
      <c r="C1936" s="28" t="s">
        <v>1202</v>
      </c>
      <c r="D1936" s="28" t="s">
        <v>11847</v>
      </c>
      <c r="E1936" s="28" t="s">
        <v>94</v>
      </c>
      <c r="F1936" s="28" t="s">
        <v>11848</v>
      </c>
      <c r="G1936" s="28" t="s">
        <v>13</v>
      </c>
      <c r="H1936" s="28" t="s">
        <v>190</v>
      </c>
      <c r="J1936" s="28" t="s">
        <v>752</v>
      </c>
      <c r="K1936" s="28" t="s">
        <v>753</v>
      </c>
      <c r="L1936" s="28" t="s">
        <v>314</v>
      </c>
      <c r="M1936" s="28" t="s">
        <v>315</v>
      </c>
      <c r="N1936" s="28" t="s">
        <v>4599</v>
      </c>
      <c r="O1936" s="28" t="s">
        <v>11849</v>
      </c>
      <c r="Q1936" s="28" t="s">
        <v>11850</v>
      </c>
      <c r="R1936" s="28" t="s">
        <v>11851</v>
      </c>
      <c r="S1936" s="28" t="s">
        <v>3294</v>
      </c>
      <c r="V1936" s="28" t="s">
        <v>3296</v>
      </c>
      <c r="Z1936" s="28" t="s">
        <v>81</v>
      </c>
      <c r="AA1936" s="28" t="s">
        <v>82</v>
      </c>
      <c r="AE1936" s="28" t="s">
        <v>759</v>
      </c>
      <c r="AF1936" s="28" t="s">
        <v>198</v>
      </c>
      <c r="AG1936" s="28" t="s">
        <v>323</v>
      </c>
      <c r="AH1936" s="28" t="s">
        <v>81</v>
      </c>
      <c r="AJ1936" s="28" t="s">
        <v>84</v>
      </c>
      <c r="AK1936" s="28" t="s">
        <v>85</v>
      </c>
      <c r="AL1936" s="28" t="s">
        <v>11852</v>
      </c>
      <c r="AM1936" s="28" t="s">
        <v>11853</v>
      </c>
      <c r="AN1936" s="28" t="s">
        <v>163</v>
      </c>
      <c r="AO1936" s="28" t="s">
        <v>81</v>
      </c>
      <c r="AP1936" s="28" t="s">
        <v>81</v>
      </c>
      <c r="AU1936" s="28" t="s">
        <v>165</v>
      </c>
      <c r="AY1936" s="28" t="s">
        <v>234</v>
      </c>
    </row>
    <row r="1937" spans="1:51" x14ac:dyDescent="0.25">
      <c r="A1937" s="28">
        <v>648880</v>
      </c>
      <c r="B1937" s="28">
        <v>605887</v>
      </c>
      <c r="C1937" s="28" t="s">
        <v>3307</v>
      </c>
      <c r="D1937" s="28" t="s">
        <v>11854</v>
      </c>
      <c r="E1937" s="28" t="s">
        <v>94</v>
      </c>
      <c r="F1937" s="28" t="s">
        <v>11855</v>
      </c>
      <c r="G1937" s="28" t="s">
        <v>13</v>
      </c>
      <c r="H1937" s="28" t="s">
        <v>190</v>
      </c>
      <c r="I1937" s="28" t="s">
        <v>191</v>
      </c>
      <c r="J1937" s="28" t="s">
        <v>752</v>
      </c>
      <c r="K1937" s="28" t="s">
        <v>753</v>
      </c>
      <c r="L1937" s="28" t="s">
        <v>314</v>
      </c>
      <c r="M1937" s="28" t="s">
        <v>315</v>
      </c>
      <c r="N1937" s="28" t="s">
        <v>11856</v>
      </c>
      <c r="O1937" s="28" t="s">
        <v>11857</v>
      </c>
      <c r="Q1937" s="28" t="s">
        <v>11858</v>
      </c>
      <c r="R1937" s="28" t="s">
        <v>11859</v>
      </c>
      <c r="V1937" s="28" t="s">
        <v>11860</v>
      </c>
      <c r="Z1937" s="28" t="s">
        <v>81</v>
      </c>
      <c r="AA1937" s="28" t="s">
        <v>82</v>
      </c>
      <c r="AE1937" s="28" t="s">
        <v>759</v>
      </c>
      <c r="AF1937" s="28" t="s">
        <v>198</v>
      </c>
      <c r="AG1937" s="28" t="s">
        <v>323</v>
      </c>
      <c r="AH1937" s="28" t="s">
        <v>81</v>
      </c>
      <c r="AJ1937" s="28" t="s">
        <v>84</v>
      </c>
      <c r="AK1937" s="28" t="s">
        <v>85</v>
      </c>
      <c r="AL1937" s="28" t="s">
        <v>11861</v>
      </c>
      <c r="AM1937" s="28" t="s">
        <v>11862</v>
      </c>
      <c r="AN1937" s="28" t="s">
        <v>163</v>
      </c>
      <c r="AO1937" s="28" t="s">
        <v>81</v>
      </c>
      <c r="AP1937" s="28" t="s">
        <v>81</v>
      </c>
      <c r="AU1937" s="28" t="s">
        <v>165</v>
      </c>
      <c r="AY1937" s="28" t="s">
        <v>234</v>
      </c>
    </row>
    <row r="1938" spans="1:51" x14ac:dyDescent="0.25">
      <c r="A1938" s="28">
        <v>648908</v>
      </c>
      <c r="B1938" s="28">
        <v>493776</v>
      </c>
      <c r="C1938" s="28" t="s">
        <v>11863</v>
      </c>
      <c r="D1938" s="28" t="s">
        <v>11864</v>
      </c>
      <c r="E1938" s="28" t="s">
        <v>94</v>
      </c>
      <c r="F1938" s="28" t="s">
        <v>11865</v>
      </c>
      <c r="G1938" s="28" t="s">
        <v>13</v>
      </c>
      <c r="H1938" s="28" t="s">
        <v>190</v>
      </c>
      <c r="J1938" s="28" t="s">
        <v>4491</v>
      </c>
      <c r="K1938" s="28" t="s">
        <v>4492</v>
      </c>
      <c r="L1938" s="28" t="s">
        <v>4493</v>
      </c>
      <c r="M1938" s="28" t="s">
        <v>481</v>
      </c>
      <c r="N1938" s="28" t="s">
        <v>11866</v>
      </c>
      <c r="O1938" s="28" t="s">
        <v>11867</v>
      </c>
      <c r="Q1938" s="28" t="s">
        <v>8544</v>
      </c>
      <c r="R1938" s="28" t="s">
        <v>11868</v>
      </c>
      <c r="Z1938" s="28" t="s">
        <v>81</v>
      </c>
      <c r="AA1938" s="28" t="s">
        <v>82</v>
      </c>
      <c r="AE1938" s="28" t="s">
        <v>197</v>
      </c>
      <c r="AF1938" s="28" t="s">
        <v>198</v>
      </c>
      <c r="AG1938" s="28" t="s">
        <v>160</v>
      </c>
      <c r="AH1938" s="28" t="s">
        <v>81</v>
      </c>
      <c r="AJ1938" s="28" t="s">
        <v>84</v>
      </c>
      <c r="AK1938" s="28" t="s">
        <v>85</v>
      </c>
      <c r="AL1938" s="28" t="s">
        <v>11869</v>
      </c>
      <c r="AM1938" s="28" t="s">
        <v>11870</v>
      </c>
      <c r="AN1938" s="28" t="s">
        <v>163</v>
      </c>
      <c r="AO1938" s="28" t="s">
        <v>81</v>
      </c>
      <c r="AP1938" s="28" t="s">
        <v>81</v>
      </c>
      <c r="AU1938" s="28" t="s">
        <v>165</v>
      </c>
      <c r="AY1938" s="28" t="s">
        <v>11871</v>
      </c>
    </row>
    <row r="1939" spans="1:51" x14ac:dyDescent="0.25">
      <c r="A1939" s="28">
        <v>648909</v>
      </c>
      <c r="B1939" s="28">
        <v>522815</v>
      </c>
      <c r="C1939" s="28" t="s">
        <v>5422</v>
      </c>
      <c r="D1939" s="28" t="s">
        <v>11872</v>
      </c>
      <c r="E1939" s="28" t="s">
        <v>94</v>
      </c>
      <c r="F1939" s="28" t="s">
        <v>1893</v>
      </c>
      <c r="G1939" s="28" t="s">
        <v>13</v>
      </c>
      <c r="H1939" s="28" t="s">
        <v>190</v>
      </c>
      <c r="I1939" s="28" t="s">
        <v>311</v>
      </c>
      <c r="J1939" s="28" t="s">
        <v>4491</v>
      </c>
      <c r="K1939" s="28" t="s">
        <v>4492</v>
      </c>
      <c r="L1939" s="28" t="s">
        <v>4493</v>
      </c>
      <c r="M1939" s="28" t="s">
        <v>481</v>
      </c>
      <c r="N1939" s="28" t="s">
        <v>11873</v>
      </c>
      <c r="O1939" s="28" t="s">
        <v>11874</v>
      </c>
      <c r="Q1939" s="28" t="s">
        <v>8358</v>
      </c>
      <c r="R1939" s="28" t="s">
        <v>11875</v>
      </c>
      <c r="Z1939" s="28" t="s">
        <v>81</v>
      </c>
      <c r="AA1939" s="28" t="s">
        <v>814</v>
      </c>
      <c r="AB1939" s="28" t="s">
        <v>11876</v>
      </c>
      <c r="AC1939" s="28" t="s">
        <v>11877</v>
      </c>
      <c r="AE1939" s="28" t="s">
        <v>197</v>
      </c>
      <c r="AF1939" s="28" t="s">
        <v>198</v>
      </c>
      <c r="AG1939" s="28" t="s">
        <v>160</v>
      </c>
      <c r="AH1939" s="28" t="s">
        <v>81</v>
      </c>
      <c r="AJ1939" s="28" t="s">
        <v>84</v>
      </c>
      <c r="AK1939" s="28" t="s">
        <v>85</v>
      </c>
      <c r="AL1939" s="28" t="s">
        <v>11878</v>
      </c>
      <c r="AM1939" s="28" t="s">
        <v>11879</v>
      </c>
      <c r="AN1939" s="28" t="s">
        <v>163</v>
      </c>
      <c r="AO1939" s="28" t="s">
        <v>81</v>
      </c>
      <c r="AP1939" s="28" t="s">
        <v>81</v>
      </c>
      <c r="AU1939" s="28" t="s">
        <v>165</v>
      </c>
      <c r="AY1939" s="28" t="s">
        <v>11880</v>
      </c>
    </row>
    <row r="1940" spans="1:51" x14ac:dyDescent="0.25">
      <c r="A1940" s="28">
        <v>648930</v>
      </c>
      <c r="B1940" s="28">
        <v>635470</v>
      </c>
      <c r="C1940" s="28" t="s">
        <v>1060</v>
      </c>
      <c r="D1940" s="28" t="s">
        <v>11881</v>
      </c>
      <c r="E1940" s="28" t="s">
        <v>94</v>
      </c>
      <c r="F1940" s="28" t="s">
        <v>11882</v>
      </c>
      <c r="G1940" s="28" t="s">
        <v>13</v>
      </c>
      <c r="H1940" s="28" t="s">
        <v>190</v>
      </c>
      <c r="J1940" s="28" t="s">
        <v>4491</v>
      </c>
      <c r="K1940" s="28" t="s">
        <v>4492</v>
      </c>
      <c r="L1940" s="28" t="s">
        <v>4493</v>
      </c>
      <c r="M1940" s="28" t="s">
        <v>481</v>
      </c>
      <c r="N1940" s="28" t="s">
        <v>2780</v>
      </c>
      <c r="Q1940" s="28" t="s">
        <v>4495</v>
      </c>
      <c r="R1940" s="28" t="s">
        <v>8186</v>
      </c>
      <c r="Z1940" s="28" t="s">
        <v>81</v>
      </c>
      <c r="AA1940" s="28" t="s">
        <v>82</v>
      </c>
      <c r="AE1940" s="28" t="s">
        <v>197</v>
      </c>
      <c r="AF1940" s="28" t="s">
        <v>198</v>
      </c>
      <c r="AG1940" s="28" t="s">
        <v>160</v>
      </c>
      <c r="AH1940" s="28" t="s">
        <v>81</v>
      </c>
      <c r="AJ1940" s="28" t="s">
        <v>84</v>
      </c>
      <c r="AK1940" s="28" t="s">
        <v>85</v>
      </c>
      <c r="AL1940" s="28" t="s">
        <v>11883</v>
      </c>
      <c r="AM1940" s="28" t="s">
        <v>11884</v>
      </c>
      <c r="AN1940" s="28" t="s">
        <v>163</v>
      </c>
      <c r="AO1940" s="28" t="s">
        <v>84</v>
      </c>
      <c r="AP1940" s="28" t="s">
        <v>164</v>
      </c>
      <c r="AU1940" s="28" t="s">
        <v>165</v>
      </c>
      <c r="AV1940" s="28" t="s">
        <v>166</v>
      </c>
      <c r="AW1940" s="28" t="s">
        <v>167</v>
      </c>
      <c r="AX1940" s="28" t="s">
        <v>168</v>
      </c>
      <c r="AY1940" s="28" t="s">
        <v>11885</v>
      </c>
    </row>
    <row r="1941" spans="1:51" x14ac:dyDescent="0.25">
      <c r="A1941" s="28">
        <v>648934</v>
      </c>
      <c r="B1941" s="28">
        <v>612489</v>
      </c>
      <c r="C1941" s="28" t="s">
        <v>11886</v>
      </c>
      <c r="D1941" s="28" t="s">
        <v>11887</v>
      </c>
      <c r="E1941" s="28" t="s">
        <v>94</v>
      </c>
      <c r="F1941" s="28" t="s">
        <v>11888</v>
      </c>
      <c r="G1941" s="28" t="s">
        <v>13</v>
      </c>
      <c r="H1941" s="28" t="s">
        <v>190</v>
      </c>
      <c r="J1941" s="28" t="s">
        <v>4491</v>
      </c>
      <c r="K1941" s="28" t="s">
        <v>4492</v>
      </c>
      <c r="L1941" s="28" t="s">
        <v>4493</v>
      </c>
      <c r="M1941" s="28" t="s">
        <v>481</v>
      </c>
      <c r="N1941" s="28" t="s">
        <v>2166</v>
      </c>
      <c r="O1941" s="28" t="s">
        <v>8515</v>
      </c>
      <c r="Q1941" s="28" t="s">
        <v>8516</v>
      </c>
      <c r="R1941" s="28" t="s">
        <v>8517</v>
      </c>
      <c r="Z1941" s="28" t="s">
        <v>81</v>
      </c>
      <c r="AA1941" s="28" t="s">
        <v>814</v>
      </c>
      <c r="AB1941" s="28" t="s">
        <v>11889</v>
      </c>
      <c r="AC1941" s="28" t="s">
        <v>11890</v>
      </c>
      <c r="AE1941" s="28" t="s">
        <v>197</v>
      </c>
      <c r="AF1941" s="28" t="s">
        <v>198</v>
      </c>
      <c r="AG1941" s="28" t="s">
        <v>160</v>
      </c>
      <c r="AH1941" s="28" t="s">
        <v>81</v>
      </c>
      <c r="AJ1941" s="28" t="s">
        <v>84</v>
      </c>
      <c r="AK1941" s="28" t="s">
        <v>85</v>
      </c>
      <c r="AL1941" s="28" t="s">
        <v>11891</v>
      </c>
      <c r="AM1941" s="28" t="s">
        <v>11892</v>
      </c>
      <c r="AN1941" s="28" t="s">
        <v>163</v>
      </c>
      <c r="AO1941" s="28" t="s">
        <v>81</v>
      </c>
      <c r="AP1941" s="28" t="s">
        <v>81</v>
      </c>
      <c r="AU1941" s="28" t="s">
        <v>165</v>
      </c>
      <c r="AY1941" s="28" t="s">
        <v>8207</v>
      </c>
    </row>
    <row r="1942" spans="1:51" x14ac:dyDescent="0.25">
      <c r="A1942" s="28">
        <v>648940</v>
      </c>
      <c r="B1942" s="28">
        <v>526074</v>
      </c>
      <c r="C1942" s="28" t="s">
        <v>2793</v>
      </c>
      <c r="D1942" s="28" t="s">
        <v>11893</v>
      </c>
      <c r="E1942" s="28" t="s">
        <v>9</v>
      </c>
      <c r="F1942" s="28" t="s">
        <v>11894</v>
      </c>
      <c r="G1942" s="28" t="s">
        <v>13</v>
      </c>
      <c r="H1942" s="28" t="s">
        <v>190</v>
      </c>
      <c r="I1942" s="28" t="s">
        <v>423</v>
      </c>
      <c r="J1942" s="28" t="s">
        <v>8397</v>
      </c>
      <c r="K1942" s="28" t="s">
        <v>8398</v>
      </c>
      <c r="N1942" s="28" t="s">
        <v>3437</v>
      </c>
      <c r="O1942" s="28" t="s">
        <v>11895</v>
      </c>
      <c r="Q1942" s="28" t="s">
        <v>8400</v>
      </c>
      <c r="R1942" s="28" t="s">
        <v>8401</v>
      </c>
      <c r="Z1942" s="28" t="s">
        <v>81</v>
      </c>
      <c r="AA1942" s="28" t="s">
        <v>82</v>
      </c>
      <c r="AE1942" s="28" t="s">
        <v>81</v>
      </c>
      <c r="AF1942" s="28" t="s">
        <v>81</v>
      </c>
      <c r="AG1942" s="28" t="s">
        <v>81</v>
      </c>
      <c r="AH1942" s="28" t="s">
        <v>81</v>
      </c>
      <c r="AJ1942" s="28" t="s">
        <v>84</v>
      </c>
      <c r="AK1942" s="28" t="s">
        <v>85</v>
      </c>
      <c r="AL1942" s="28" t="s">
        <v>11896</v>
      </c>
      <c r="AM1942" s="28" t="s">
        <v>11897</v>
      </c>
      <c r="AN1942" s="28" t="s">
        <v>163</v>
      </c>
      <c r="AO1942" s="28" t="s">
        <v>81</v>
      </c>
      <c r="AP1942" s="28" t="s">
        <v>81</v>
      </c>
      <c r="AU1942" s="28" t="s">
        <v>165</v>
      </c>
      <c r="AY1942" s="28" t="s">
        <v>8704</v>
      </c>
    </row>
    <row r="1943" spans="1:51" x14ac:dyDescent="0.25">
      <c r="A1943" s="28">
        <v>648941</v>
      </c>
      <c r="B1943" s="28">
        <v>527928</v>
      </c>
      <c r="C1943" s="28" t="s">
        <v>11898</v>
      </c>
      <c r="D1943" s="28" t="s">
        <v>11899</v>
      </c>
      <c r="E1943" s="28" t="s">
        <v>94</v>
      </c>
      <c r="F1943" s="28" t="s">
        <v>11900</v>
      </c>
      <c r="G1943" s="28" t="s">
        <v>13</v>
      </c>
      <c r="H1943" s="28" t="s">
        <v>190</v>
      </c>
      <c r="I1943" s="28" t="s">
        <v>311</v>
      </c>
      <c r="J1943" s="28" t="s">
        <v>8397</v>
      </c>
      <c r="K1943" s="28" t="s">
        <v>8398</v>
      </c>
      <c r="N1943" s="28" t="s">
        <v>3437</v>
      </c>
      <c r="O1943" s="28" t="s">
        <v>11895</v>
      </c>
      <c r="Q1943" s="28" t="s">
        <v>8400</v>
      </c>
      <c r="R1943" s="28" t="s">
        <v>8401</v>
      </c>
      <c r="Z1943" s="28" t="s">
        <v>81</v>
      </c>
      <c r="AA1943" s="28" t="s">
        <v>82</v>
      </c>
      <c r="AE1943" s="28" t="s">
        <v>81</v>
      </c>
      <c r="AF1943" s="28" t="s">
        <v>81</v>
      </c>
      <c r="AG1943" s="28" t="s">
        <v>81</v>
      </c>
      <c r="AH1943" s="28" t="s">
        <v>81</v>
      </c>
      <c r="AJ1943" s="28" t="s">
        <v>84</v>
      </c>
      <c r="AK1943" s="28" t="s">
        <v>85</v>
      </c>
      <c r="AL1943" s="28" t="s">
        <v>11901</v>
      </c>
      <c r="AM1943" s="28" t="s">
        <v>11902</v>
      </c>
      <c r="AN1943" s="28" t="s">
        <v>163</v>
      </c>
      <c r="AO1943" s="28" t="s">
        <v>81</v>
      </c>
      <c r="AP1943" s="28" t="s">
        <v>81</v>
      </c>
      <c r="AU1943" s="28" t="s">
        <v>165</v>
      </c>
      <c r="AY1943" s="28" t="s">
        <v>11903</v>
      </c>
    </row>
    <row r="1944" spans="1:51" x14ac:dyDescent="0.25">
      <c r="A1944" s="28">
        <v>648943</v>
      </c>
      <c r="B1944" s="28">
        <v>527961</v>
      </c>
      <c r="C1944" s="28" t="s">
        <v>6721</v>
      </c>
      <c r="D1944" s="28" t="s">
        <v>11904</v>
      </c>
      <c r="E1944" s="28" t="s">
        <v>94</v>
      </c>
      <c r="F1944" s="28" t="s">
        <v>11905</v>
      </c>
      <c r="G1944" s="28" t="s">
        <v>13</v>
      </c>
      <c r="H1944" s="28" t="s">
        <v>190</v>
      </c>
      <c r="I1944" s="28" t="s">
        <v>311</v>
      </c>
      <c r="J1944" s="28" t="s">
        <v>8397</v>
      </c>
      <c r="K1944" s="28" t="s">
        <v>8398</v>
      </c>
      <c r="N1944" s="28" t="s">
        <v>3437</v>
      </c>
      <c r="O1944" s="28" t="s">
        <v>11895</v>
      </c>
      <c r="Q1944" s="28" t="s">
        <v>8400</v>
      </c>
      <c r="R1944" s="28" t="s">
        <v>8401</v>
      </c>
      <c r="Z1944" s="28" t="s">
        <v>81</v>
      </c>
      <c r="AA1944" s="28" t="s">
        <v>82</v>
      </c>
      <c r="AE1944" s="28" t="s">
        <v>81</v>
      </c>
      <c r="AF1944" s="28" t="s">
        <v>81</v>
      </c>
      <c r="AG1944" s="28" t="s">
        <v>81</v>
      </c>
      <c r="AH1944" s="28" t="s">
        <v>81</v>
      </c>
      <c r="AJ1944" s="28" t="s">
        <v>84</v>
      </c>
      <c r="AK1944" s="28" t="s">
        <v>85</v>
      </c>
      <c r="AL1944" s="28" t="s">
        <v>11906</v>
      </c>
      <c r="AM1944" s="28" t="s">
        <v>11907</v>
      </c>
      <c r="AN1944" s="28" t="s">
        <v>163</v>
      </c>
      <c r="AO1944" s="28" t="s">
        <v>81</v>
      </c>
      <c r="AP1944" s="28" t="s">
        <v>81</v>
      </c>
      <c r="AU1944" s="28" t="s">
        <v>165</v>
      </c>
      <c r="AY1944" s="28" t="s">
        <v>11908</v>
      </c>
    </row>
    <row r="1945" spans="1:51" x14ac:dyDescent="0.25">
      <c r="A1945" s="28">
        <v>648944</v>
      </c>
      <c r="B1945" s="28">
        <v>527964</v>
      </c>
      <c r="C1945" s="28" t="s">
        <v>2345</v>
      </c>
      <c r="D1945" s="28" t="s">
        <v>11909</v>
      </c>
      <c r="E1945" s="28" t="s">
        <v>9</v>
      </c>
      <c r="F1945" s="28" t="s">
        <v>11910</v>
      </c>
      <c r="G1945" s="28" t="s">
        <v>13</v>
      </c>
      <c r="H1945" s="28" t="s">
        <v>190</v>
      </c>
      <c r="I1945" s="28" t="s">
        <v>311</v>
      </c>
      <c r="J1945" s="28" t="s">
        <v>8397</v>
      </c>
      <c r="K1945" s="28" t="s">
        <v>8398</v>
      </c>
      <c r="N1945" s="28" t="s">
        <v>3437</v>
      </c>
      <c r="O1945" s="28" t="s">
        <v>11895</v>
      </c>
      <c r="Q1945" s="28" t="s">
        <v>8400</v>
      </c>
      <c r="R1945" s="28" t="s">
        <v>8401</v>
      </c>
      <c r="Z1945" s="28" t="s">
        <v>81</v>
      </c>
      <c r="AA1945" s="28" t="s">
        <v>82</v>
      </c>
      <c r="AE1945" s="28" t="s">
        <v>81</v>
      </c>
      <c r="AF1945" s="28" t="s">
        <v>81</v>
      </c>
      <c r="AG1945" s="28" t="s">
        <v>81</v>
      </c>
      <c r="AH1945" s="28" t="s">
        <v>81</v>
      </c>
      <c r="AJ1945" s="28" t="s">
        <v>84</v>
      </c>
      <c r="AK1945" s="28" t="s">
        <v>85</v>
      </c>
      <c r="AL1945" s="28" t="s">
        <v>11911</v>
      </c>
      <c r="AM1945" s="28" t="s">
        <v>11912</v>
      </c>
      <c r="AN1945" s="28" t="s">
        <v>163</v>
      </c>
      <c r="AO1945" s="28" t="s">
        <v>81</v>
      </c>
      <c r="AP1945" s="28" t="s">
        <v>81</v>
      </c>
      <c r="AU1945" s="28" t="s">
        <v>165</v>
      </c>
      <c r="AY1945" s="28" t="s">
        <v>11913</v>
      </c>
    </row>
    <row r="1946" spans="1:51" x14ac:dyDescent="0.25">
      <c r="A1946" s="28">
        <v>648946</v>
      </c>
      <c r="B1946" s="28">
        <v>527966</v>
      </c>
      <c r="C1946" s="28" t="s">
        <v>585</v>
      </c>
      <c r="D1946" s="28" t="s">
        <v>11914</v>
      </c>
      <c r="E1946" s="28" t="s">
        <v>94</v>
      </c>
      <c r="F1946" s="28" t="s">
        <v>11915</v>
      </c>
      <c r="G1946" s="28" t="s">
        <v>13</v>
      </c>
      <c r="H1946" s="28" t="s">
        <v>190</v>
      </c>
      <c r="I1946" s="28" t="s">
        <v>423</v>
      </c>
      <c r="J1946" s="28" t="s">
        <v>8397</v>
      </c>
      <c r="K1946" s="28" t="s">
        <v>8398</v>
      </c>
      <c r="N1946" s="28" t="s">
        <v>3437</v>
      </c>
      <c r="O1946" s="28" t="s">
        <v>11895</v>
      </c>
      <c r="Q1946" s="28" t="s">
        <v>8400</v>
      </c>
      <c r="R1946" s="28" t="s">
        <v>8401</v>
      </c>
      <c r="Z1946" s="28" t="s">
        <v>81</v>
      </c>
      <c r="AA1946" s="28" t="s">
        <v>82</v>
      </c>
      <c r="AE1946" s="28" t="s">
        <v>81</v>
      </c>
      <c r="AF1946" s="28" t="s">
        <v>81</v>
      </c>
      <c r="AG1946" s="28" t="s">
        <v>81</v>
      </c>
      <c r="AH1946" s="28" t="s">
        <v>81</v>
      </c>
      <c r="AJ1946" s="28" t="s">
        <v>84</v>
      </c>
      <c r="AK1946" s="28" t="s">
        <v>85</v>
      </c>
      <c r="AL1946" s="28" t="s">
        <v>11916</v>
      </c>
      <c r="AM1946" s="28" t="s">
        <v>11917</v>
      </c>
      <c r="AN1946" s="28" t="s">
        <v>163</v>
      </c>
      <c r="AO1946" s="28" t="s">
        <v>81</v>
      </c>
      <c r="AP1946" s="28" t="s">
        <v>81</v>
      </c>
      <c r="AU1946" s="28" t="s">
        <v>165</v>
      </c>
      <c r="AY1946" s="28" t="s">
        <v>8674</v>
      </c>
    </row>
    <row r="1947" spans="1:51" x14ac:dyDescent="0.25">
      <c r="A1947" s="28">
        <v>648952</v>
      </c>
      <c r="B1947" s="28">
        <v>527975</v>
      </c>
      <c r="C1947" s="28" t="s">
        <v>490</v>
      </c>
      <c r="D1947" s="28" t="s">
        <v>11918</v>
      </c>
      <c r="E1947" s="28" t="s">
        <v>9</v>
      </c>
      <c r="F1947" s="28" t="s">
        <v>11919</v>
      </c>
      <c r="G1947" s="28" t="s">
        <v>13</v>
      </c>
      <c r="H1947" s="28" t="s">
        <v>190</v>
      </c>
      <c r="I1947" s="28" t="s">
        <v>423</v>
      </c>
      <c r="J1947" s="28" t="s">
        <v>8397</v>
      </c>
      <c r="K1947" s="28" t="s">
        <v>8398</v>
      </c>
      <c r="N1947" s="28" t="s">
        <v>5515</v>
      </c>
      <c r="O1947" s="28" t="s">
        <v>11895</v>
      </c>
      <c r="Q1947" s="28" t="s">
        <v>8400</v>
      </c>
      <c r="R1947" s="28" t="s">
        <v>8401</v>
      </c>
      <c r="Z1947" s="28" t="s">
        <v>81</v>
      </c>
      <c r="AA1947" s="28" t="s">
        <v>82</v>
      </c>
      <c r="AE1947" s="28" t="s">
        <v>81</v>
      </c>
      <c r="AF1947" s="28" t="s">
        <v>81</v>
      </c>
      <c r="AG1947" s="28" t="s">
        <v>81</v>
      </c>
      <c r="AH1947" s="28" t="s">
        <v>81</v>
      </c>
      <c r="AJ1947" s="28" t="s">
        <v>84</v>
      </c>
      <c r="AK1947" s="28" t="s">
        <v>85</v>
      </c>
      <c r="AL1947" s="28" t="s">
        <v>11920</v>
      </c>
      <c r="AM1947" s="28" t="s">
        <v>11921</v>
      </c>
      <c r="AN1947" s="28" t="s">
        <v>163</v>
      </c>
      <c r="AO1947" s="28" t="s">
        <v>81</v>
      </c>
      <c r="AP1947" s="28" t="s">
        <v>81</v>
      </c>
      <c r="AU1947" s="28" t="s">
        <v>165</v>
      </c>
      <c r="AY1947" s="28" t="s">
        <v>8700</v>
      </c>
    </row>
    <row r="1948" spans="1:51" x14ac:dyDescent="0.25">
      <c r="A1948" s="28">
        <v>648959</v>
      </c>
      <c r="B1948" s="28">
        <v>528014</v>
      </c>
      <c r="C1948" s="28" t="s">
        <v>455</v>
      </c>
      <c r="D1948" s="28" t="s">
        <v>11922</v>
      </c>
      <c r="E1948" s="28" t="s">
        <v>94</v>
      </c>
      <c r="F1948" s="28" t="s">
        <v>11923</v>
      </c>
      <c r="G1948" s="28" t="s">
        <v>13</v>
      </c>
      <c r="H1948" s="28" t="s">
        <v>190</v>
      </c>
      <c r="I1948" s="28" t="s">
        <v>423</v>
      </c>
      <c r="J1948" s="28" t="s">
        <v>8397</v>
      </c>
      <c r="K1948" s="28" t="s">
        <v>8398</v>
      </c>
      <c r="N1948" s="28" t="s">
        <v>5515</v>
      </c>
      <c r="O1948" s="28" t="s">
        <v>11895</v>
      </c>
      <c r="Q1948" s="28" t="s">
        <v>8400</v>
      </c>
      <c r="R1948" s="28" t="s">
        <v>8401</v>
      </c>
      <c r="Z1948" s="28" t="s">
        <v>81</v>
      </c>
      <c r="AA1948" s="28" t="s">
        <v>82</v>
      </c>
      <c r="AE1948" s="28" t="s">
        <v>81</v>
      </c>
      <c r="AF1948" s="28" t="s">
        <v>81</v>
      </c>
      <c r="AG1948" s="28" t="s">
        <v>81</v>
      </c>
      <c r="AH1948" s="28" t="s">
        <v>81</v>
      </c>
      <c r="AJ1948" s="28" t="s">
        <v>84</v>
      </c>
      <c r="AK1948" s="28" t="s">
        <v>85</v>
      </c>
      <c r="AL1948" s="28" t="s">
        <v>11924</v>
      </c>
      <c r="AM1948" s="28" t="s">
        <v>11925</v>
      </c>
      <c r="AN1948" s="28" t="s">
        <v>163</v>
      </c>
      <c r="AO1948" s="28" t="s">
        <v>81</v>
      </c>
      <c r="AP1948" s="28" t="s">
        <v>81</v>
      </c>
      <c r="AU1948" s="28" t="s">
        <v>165</v>
      </c>
      <c r="AY1948" s="28" t="s">
        <v>11926</v>
      </c>
    </row>
    <row r="1949" spans="1:51" x14ac:dyDescent="0.25">
      <c r="A1949" s="28">
        <v>648981</v>
      </c>
      <c r="B1949" s="28">
        <v>600761</v>
      </c>
      <c r="C1949" s="28" t="s">
        <v>4911</v>
      </c>
      <c r="D1949" s="28" t="s">
        <v>11927</v>
      </c>
      <c r="E1949" s="28" t="s">
        <v>94</v>
      </c>
      <c r="F1949" s="28" t="s">
        <v>11928</v>
      </c>
      <c r="G1949" s="28" t="s">
        <v>13</v>
      </c>
      <c r="H1949" s="28" t="s">
        <v>550</v>
      </c>
      <c r="J1949" s="28" t="s">
        <v>8288</v>
      </c>
      <c r="K1949" s="28" t="s">
        <v>8289</v>
      </c>
      <c r="L1949" s="28" t="s">
        <v>8290</v>
      </c>
      <c r="M1949" s="28" t="s">
        <v>17</v>
      </c>
      <c r="N1949" s="28" t="s">
        <v>1392</v>
      </c>
      <c r="O1949" s="28" t="s">
        <v>11929</v>
      </c>
      <c r="Q1949" s="28" t="s">
        <v>11930</v>
      </c>
      <c r="R1949" s="28" t="s">
        <v>11931</v>
      </c>
      <c r="Z1949" s="28" t="s">
        <v>81</v>
      </c>
      <c r="AA1949" s="28" t="s">
        <v>364</v>
      </c>
      <c r="AE1949" s="28" t="s">
        <v>197</v>
      </c>
      <c r="AF1949" s="28" t="s">
        <v>198</v>
      </c>
      <c r="AG1949" s="28" t="s">
        <v>160</v>
      </c>
      <c r="AH1949" s="28" t="s">
        <v>81</v>
      </c>
      <c r="AJ1949" s="28" t="s">
        <v>84</v>
      </c>
      <c r="AK1949" s="28" t="s">
        <v>85</v>
      </c>
      <c r="AL1949" s="28" t="s">
        <v>11932</v>
      </c>
      <c r="AM1949" s="28" t="s">
        <v>11933</v>
      </c>
      <c r="AN1949" s="28" t="s">
        <v>163</v>
      </c>
      <c r="AO1949" s="28" t="s">
        <v>81</v>
      </c>
      <c r="AP1949" s="28" t="s">
        <v>81</v>
      </c>
      <c r="AU1949" s="28" t="s">
        <v>165</v>
      </c>
      <c r="AY1949" s="28" t="s">
        <v>234</v>
      </c>
    </row>
    <row r="1950" spans="1:51" x14ac:dyDescent="0.25">
      <c r="A1950" s="28">
        <v>648992</v>
      </c>
      <c r="B1950" s="28">
        <v>566448</v>
      </c>
      <c r="C1950" s="28" t="s">
        <v>896</v>
      </c>
      <c r="D1950" s="28" t="s">
        <v>11934</v>
      </c>
      <c r="E1950" s="28" t="s">
        <v>94</v>
      </c>
      <c r="F1950" s="28" t="s">
        <v>8061</v>
      </c>
      <c r="G1950" s="28" t="s">
        <v>13</v>
      </c>
      <c r="H1950" s="28" t="s">
        <v>550</v>
      </c>
      <c r="J1950" s="28" t="s">
        <v>4491</v>
      </c>
      <c r="K1950" s="28" t="s">
        <v>4492</v>
      </c>
      <c r="L1950" s="28" t="s">
        <v>4493</v>
      </c>
      <c r="M1950" s="28" t="s">
        <v>481</v>
      </c>
      <c r="N1950" s="28" t="s">
        <v>7799</v>
      </c>
      <c r="O1950" s="28" t="s">
        <v>11935</v>
      </c>
      <c r="Q1950" s="28" t="s">
        <v>8344</v>
      </c>
      <c r="R1950" s="28" t="s">
        <v>11936</v>
      </c>
      <c r="Z1950" s="28" t="s">
        <v>81</v>
      </c>
      <c r="AA1950" s="28" t="s">
        <v>82</v>
      </c>
      <c r="AE1950" s="28" t="s">
        <v>197</v>
      </c>
      <c r="AF1950" s="28" t="s">
        <v>198</v>
      </c>
      <c r="AG1950" s="28" t="s">
        <v>160</v>
      </c>
      <c r="AH1950" s="28" t="s">
        <v>81</v>
      </c>
      <c r="AJ1950" s="28" t="s">
        <v>84</v>
      </c>
      <c r="AK1950" s="28" t="s">
        <v>85</v>
      </c>
      <c r="AL1950" s="28" t="s">
        <v>11937</v>
      </c>
      <c r="AM1950" s="28" t="s">
        <v>11938</v>
      </c>
      <c r="AN1950" s="28" t="s">
        <v>163</v>
      </c>
      <c r="AO1950" s="28" t="s">
        <v>81</v>
      </c>
      <c r="AP1950" s="28" t="s">
        <v>81</v>
      </c>
      <c r="AU1950" s="28" t="s">
        <v>165</v>
      </c>
      <c r="AY1950" s="28" t="s">
        <v>11939</v>
      </c>
    </row>
    <row r="1951" spans="1:51" x14ac:dyDescent="0.25">
      <c r="A1951" s="28">
        <v>648993</v>
      </c>
      <c r="B1951" s="28">
        <v>623276</v>
      </c>
      <c r="C1951" s="28" t="s">
        <v>5031</v>
      </c>
      <c r="D1951" s="28" t="s">
        <v>11940</v>
      </c>
      <c r="E1951" s="28" t="s">
        <v>94</v>
      </c>
      <c r="F1951" s="28" t="s">
        <v>3323</v>
      </c>
      <c r="G1951" s="28" t="s">
        <v>13</v>
      </c>
      <c r="H1951" s="28" t="s">
        <v>550</v>
      </c>
      <c r="J1951" s="28" t="s">
        <v>11941</v>
      </c>
      <c r="K1951" s="28" t="s">
        <v>11942</v>
      </c>
      <c r="N1951" s="28" t="s">
        <v>11943</v>
      </c>
      <c r="O1951" s="28" t="s">
        <v>11944</v>
      </c>
      <c r="Q1951" s="28" t="s">
        <v>8544</v>
      </c>
      <c r="R1951" s="28" t="s">
        <v>11945</v>
      </c>
      <c r="Z1951" s="28" t="s">
        <v>81</v>
      </c>
      <c r="AA1951" s="28" t="s">
        <v>82</v>
      </c>
      <c r="AE1951" s="28" t="s">
        <v>197</v>
      </c>
      <c r="AF1951" s="28" t="s">
        <v>198</v>
      </c>
      <c r="AG1951" s="28" t="s">
        <v>160</v>
      </c>
      <c r="AH1951" s="28" t="s">
        <v>81</v>
      </c>
      <c r="AJ1951" s="28" t="s">
        <v>84</v>
      </c>
      <c r="AK1951" s="28" t="s">
        <v>85</v>
      </c>
      <c r="AL1951" s="28" t="s">
        <v>11946</v>
      </c>
      <c r="AM1951" s="28" t="s">
        <v>11947</v>
      </c>
      <c r="AN1951" s="28" t="s">
        <v>163</v>
      </c>
      <c r="AO1951" s="28" t="s">
        <v>81</v>
      </c>
      <c r="AP1951" s="28" t="s">
        <v>81</v>
      </c>
      <c r="AU1951" s="28" t="s">
        <v>165</v>
      </c>
      <c r="AY1951" s="28" t="s">
        <v>11948</v>
      </c>
    </row>
    <row r="1952" spans="1:51" x14ac:dyDescent="0.25">
      <c r="A1952" s="28">
        <v>649002</v>
      </c>
      <c r="B1952" s="28">
        <v>470584</v>
      </c>
      <c r="C1952" s="28" t="s">
        <v>11949</v>
      </c>
      <c r="D1952" s="28" t="s">
        <v>11950</v>
      </c>
      <c r="E1952" s="28" t="s">
        <v>94</v>
      </c>
      <c r="F1952" s="28" t="s">
        <v>11951</v>
      </c>
      <c r="G1952" s="28" t="s">
        <v>13</v>
      </c>
      <c r="H1952" s="28" t="s">
        <v>550</v>
      </c>
      <c r="J1952" s="28" t="s">
        <v>4491</v>
      </c>
      <c r="K1952" s="28" t="s">
        <v>4492</v>
      </c>
      <c r="L1952" s="28" t="s">
        <v>4493</v>
      </c>
      <c r="M1952" s="28" t="s">
        <v>481</v>
      </c>
      <c r="N1952" s="28" t="s">
        <v>2166</v>
      </c>
      <c r="Q1952" s="28" t="s">
        <v>8358</v>
      </c>
      <c r="R1952" s="28" t="s">
        <v>11952</v>
      </c>
      <c r="Z1952" s="28" t="s">
        <v>81</v>
      </c>
      <c r="AA1952" s="28" t="s">
        <v>82</v>
      </c>
      <c r="AE1952" s="28" t="s">
        <v>197</v>
      </c>
      <c r="AF1952" s="28" t="s">
        <v>198</v>
      </c>
      <c r="AG1952" s="28" t="s">
        <v>160</v>
      </c>
      <c r="AH1952" s="28" t="s">
        <v>81</v>
      </c>
      <c r="AJ1952" s="28" t="s">
        <v>84</v>
      </c>
      <c r="AK1952" s="28" t="s">
        <v>85</v>
      </c>
      <c r="AL1952" s="28" t="s">
        <v>11953</v>
      </c>
      <c r="AM1952" s="28" t="s">
        <v>11954</v>
      </c>
      <c r="AN1952" s="28" t="s">
        <v>163</v>
      </c>
      <c r="AO1952" s="28" t="s">
        <v>81</v>
      </c>
      <c r="AP1952" s="28" t="s">
        <v>81</v>
      </c>
      <c r="AU1952" s="28" t="s">
        <v>165</v>
      </c>
      <c r="AY1952" s="28" t="s">
        <v>11955</v>
      </c>
    </row>
    <row r="1953" spans="1:51" x14ac:dyDescent="0.25">
      <c r="A1953" s="28">
        <v>649119</v>
      </c>
      <c r="B1953" s="28">
        <v>635507</v>
      </c>
      <c r="C1953" s="28" t="s">
        <v>274</v>
      </c>
      <c r="D1953" s="28" t="s">
        <v>11956</v>
      </c>
      <c r="E1953" s="28" t="s">
        <v>94</v>
      </c>
      <c r="F1953" s="28" t="s">
        <v>11957</v>
      </c>
      <c r="G1953" s="28" t="s">
        <v>13</v>
      </c>
      <c r="H1953" s="28" t="s">
        <v>14</v>
      </c>
      <c r="J1953" s="28" t="s">
        <v>4405</v>
      </c>
      <c r="K1953" s="28" t="s">
        <v>4406</v>
      </c>
      <c r="Z1953" s="28" t="s">
        <v>81</v>
      </c>
      <c r="AA1953" s="28" t="s">
        <v>82</v>
      </c>
      <c r="AE1953" s="28" t="s">
        <v>83</v>
      </c>
      <c r="AF1953" s="28" t="s">
        <v>83</v>
      </c>
      <c r="AG1953" s="28" t="s">
        <v>81</v>
      </c>
      <c r="AH1953" s="28" t="s">
        <v>81</v>
      </c>
      <c r="AJ1953" s="28" t="s">
        <v>84</v>
      </c>
      <c r="AK1953" s="28" t="s">
        <v>85</v>
      </c>
      <c r="AL1953" s="28" t="s">
        <v>11958</v>
      </c>
      <c r="AM1953" s="28" t="s">
        <v>11959</v>
      </c>
      <c r="AY1953" s="28" t="s">
        <v>4409</v>
      </c>
    </row>
    <row r="1954" spans="1:51" x14ac:dyDescent="0.25">
      <c r="A1954" s="28">
        <v>649120</v>
      </c>
      <c r="B1954" s="28">
        <v>635508</v>
      </c>
      <c r="C1954" s="28" t="s">
        <v>11960</v>
      </c>
      <c r="D1954" s="28" t="s">
        <v>11961</v>
      </c>
      <c r="E1954" s="28" t="s">
        <v>94</v>
      </c>
      <c r="F1954" s="28" t="s">
        <v>11962</v>
      </c>
      <c r="G1954" s="28" t="s">
        <v>13</v>
      </c>
      <c r="H1954" s="28" t="s">
        <v>14</v>
      </c>
      <c r="J1954" s="28" t="s">
        <v>4405</v>
      </c>
      <c r="K1954" s="28" t="s">
        <v>4406</v>
      </c>
      <c r="Z1954" s="28" t="s">
        <v>81</v>
      </c>
      <c r="AA1954" s="28" t="s">
        <v>82</v>
      </c>
      <c r="AE1954" s="28" t="s">
        <v>83</v>
      </c>
      <c r="AF1954" s="28" t="s">
        <v>83</v>
      </c>
      <c r="AG1954" s="28" t="s">
        <v>81</v>
      </c>
      <c r="AH1954" s="28" t="s">
        <v>81</v>
      </c>
      <c r="AJ1954" s="28" t="s">
        <v>84</v>
      </c>
      <c r="AK1954" s="28" t="s">
        <v>85</v>
      </c>
      <c r="AL1954" s="28" t="s">
        <v>11958</v>
      </c>
      <c r="AM1954" s="28" t="s">
        <v>11963</v>
      </c>
      <c r="AY1954" s="28" t="s">
        <v>4409</v>
      </c>
    </row>
    <row r="1955" spans="1:51" x14ac:dyDescent="0.25">
      <c r="A1955" s="28">
        <v>649121</v>
      </c>
      <c r="B1955" s="28">
        <v>635509</v>
      </c>
      <c r="C1955" s="28" t="s">
        <v>11964</v>
      </c>
      <c r="D1955" s="28" t="s">
        <v>11965</v>
      </c>
      <c r="E1955" s="28" t="s">
        <v>9</v>
      </c>
      <c r="F1955" s="28" t="s">
        <v>11966</v>
      </c>
      <c r="G1955" s="28" t="s">
        <v>13</v>
      </c>
      <c r="H1955" s="28" t="s">
        <v>14</v>
      </c>
      <c r="J1955" s="28" t="s">
        <v>4405</v>
      </c>
      <c r="K1955" s="28" t="s">
        <v>4406</v>
      </c>
      <c r="Z1955" s="28" t="s">
        <v>81</v>
      </c>
      <c r="AA1955" s="28" t="s">
        <v>82</v>
      </c>
      <c r="AE1955" s="28" t="s">
        <v>83</v>
      </c>
      <c r="AF1955" s="28" t="s">
        <v>83</v>
      </c>
      <c r="AG1955" s="28" t="s">
        <v>81</v>
      </c>
      <c r="AH1955" s="28" t="s">
        <v>81</v>
      </c>
      <c r="AJ1955" s="28" t="s">
        <v>84</v>
      </c>
      <c r="AK1955" s="28" t="s">
        <v>85</v>
      </c>
      <c r="AL1955" s="28" t="s">
        <v>11958</v>
      </c>
      <c r="AM1955" s="28" t="s">
        <v>11967</v>
      </c>
      <c r="AY1955" s="28" t="s">
        <v>4409</v>
      </c>
    </row>
    <row r="1956" spans="1:51" x14ac:dyDescent="0.25">
      <c r="A1956" s="28">
        <v>649122</v>
      </c>
      <c r="B1956" s="28">
        <v>635510</v>
      </c>
      <c r="C1956" s="28" t="s">
        <v>11968</v>
      </c>
      <c r="D1956" s="28" t="s">
        <v>11969</v>
      </c>
      <c r="E1956" s="28" t="s">
        <v>9</v>
      </c>
      <c r="F1956" s="28" t="s">
        <v>11970</v>
      </c>
      <c r="G1956" s="28" t="s">
        <v>13</v>
      </c>
      <c r="H1956" s="28" t="s">
        <v>14</v>
      </c>
      <c r="J1956" s="28" t="s">
        <v>4405</v>
      </c>
      <c r="K1956" s="28" t="s">
        <v>4406</v>
      </c>
      <c r="Z1956" s="28" t="s">
        <v>81</v>
      </c>
      <c r="AA1956" s="28" t="s">
        <v>82</v>
      </c>
      <c r="AE1956" s="28" t="s">
        <v>83</v>
      </c>
      <c r="AF1956" s="28" t="s">
        <v>83</v>
      </c>
      <c r="AG1956" s="28" t="s">
        <v>81</v>
      </c>
      <c r="AH1956" s="28" t="s">
        <v>81</v>
      </c>
      <c r="AJ1956" s="28" t="s">
        <v>84</v>
      </c>
      <c r="AK1956" s="28" t="s">
        <v>85</v>
      </c>
      <c r="AL1956" s="28" t="s">
        <v>11971</v>
      </c>
      <c r="AM1956" s="28" t="s">
        <v>11972</v>
      </c>
      <c r="AY1956" s="28" t="s">
        <v>4409</v>
      </c>
    </row>
    <row r="1957" spans="1:51" x14ac:dyDescent="0.25">
      <c r="A1957" s="28">
        <v>649123</v>
      </c>
      <c r="B1957" s="28">
        <v>635511</v>
      </c>
      <c r="C1957" s="28" t="s">
        <v>297</v>
      </c>
      <c r="D1957" s="28" t="s">
        <v>4241</v>
      </c>
      <c r="E1957" s="28" t="s">
        <v>94</v>
      </c>
      <c r="F1957" s="28" t="s">
        <v>11973</v>
      </c>
      <c r="G1957" s="28" t="s">
        <v>13</v>
      </c>
      <c r="H1957" s="28" t="s">
        <v>14</v>
      </c>
      <c r="J1957" s="28" t="s">
        <v>4405</v>
      </c>
      <c r="K1957" s="28" t="s">
        <v>4406</v>
      </c>
      <c r="Z1957" s="28" t="s">
        <v>81</v>
      </c>
      <c r="AA1957" s="28" t="s">
        <v>82</v>
      </c>
      <c r="AE1957" s="28" t="s">
        <v>83</v>
      </c>
      <c r="AF1957" s="28" t="s">
        <v>83</v>
      </c>
      <c r="AG1957" s="28" t="s">
        <v>81</v>
      </c>
      <c r="AH1957" s="28" t="s">
        <v>81</v>
      </c>
      <c r="AJ1957" s="28" t="s">
        <v>84</v>
      </c>
      <c r="AK1957" s="28" t="s">
        <v>85</v>
      </c>
      <c r="AL1957" s="28" t="s">
        <v>11971</v>
      </c>
      <c r="AM1957" s="28" t="s">
        <v>11974</v>
      </c>
      <c r="AY1957" s="28" t="s">
        <v>4409</v>
      </c>
    </row>
    <row r="1958" spans="1:51" x14ac:dyDescent="0.25">
      <c r="A1958" s="28">
        <v>649124</v>
      </c>
      <c r="B1958" s="28">
        <v>635512</v>
      </c>
      <c r="C1958" s="28" t="s">
        <v>1304</v>
      </c>
      <c r="D1958" s="28" t="s">
        <v>11975</v>
      </c>
      <c r="E1958" s="28" t="s">
        <v>94</v>
      </c>
      <c r="F1958" s="28" t="s">
        <v>11976</v>
      </c>
      <c r="G1958" s="28" t="s">
        <v>13</v>
      </c>
      <c r="H1958" s="28" t="s">
        <v>14</v>
      </c>
      <c r="J1958" s="28" t="s">
        <v>4405</v>
      </c>
      <c r="K1958" s="28" t="s">
        <v>4406</v>
      </c>
      <c r="Z1958" s="28" t="s">
        <v>81</v>
      </c>
      <c r="AA1958" s="28" t="s">
        <v>82</v>
      </c>
      <c r="AE1958" s="28" t="s">
        <v>83</v>
      </c>
      <c r="AF1958" s="28" t="s">
        <v>83</v>
      </c>
      <c r="AG1958" s="28" t="s">
        <v>81</v>
      </c>
      <c r="AH1958" s="28" t="s">
        <v>81</v>
      </c>
      <c r="AJ1958" s="28" t="s">
        <v>84</v>
      </c>
      <c r="AK1958" s="28" t="s">
        <v>85</v>
      </c>
      <c r="AL1958" s="28" t="s">
        <v>11971</v>
      </c>
      <c r="AM1958" s="28" t="s">
        <v>11977</v>
      </c>
      <c r="AY1958" s="28" t="s">
        <v>4409</v>
      </c>
    </row>
    <row r="1959" spans="1:51" x14ac:dyDescent="0.25">
      <c r="A1959" s="28">
        <v>649125</v>
      </c>
      <c r="B1959" s="28">
        <v>635513</v>
      </c>
      <c r="C1959" s="28" t="s">
        <v>11978</v>
      </c>
      <c r="D1959" s="28" t="s">
        <v>11979</v>
      </c>
      <c r="E1959" s="28" t="s">
        <v>9</v>
      </c>
      <c r="F1959" s="28" t="s">
        <v>11980</v>
      </c>
      <c r="G1959" s="28" t="s">
        <v>13</v>
      </c>
      <c r="H1959" s="28" t="s">
        <v>14</v>
      </c>
      <c r="J1959" s="28" t="s">
        <v>4405</v>
      </c>
      <c r="K1959" s="28" t="s">
        <v>4406</v>
      </c>
      <c r="Z1959" s="28" t="s">
        <v>81</v>
      </c>
      <c r="AA1959" s="28" t="s">
        <v>82</v>
      </c>
      <c r="AE1959" s="28" t="s">
        <v>83</v>
      </c>
      <c r="AF1959" s="28" t="s">
        <v>83</v>
      </c>
      <c r="AG1959" s="28" t="s">
        <v>81</v>
      </c>
      <c r="AH1959" s="28" t="s">
        <v>81</v>
      </c>
      <c r="AJ1959" s="28" t="s">
        <v>84</v>
      </c>
      <c r="AK1959" s="28" t="s">
        <v>85</v>
      </c>
      <c r="AL1959" s="28" t="s">
        <v>11971</v>
      </c>
      <c r="AM1959" s="28" t="s">
        <v>11981</v>
      </c>
      <c r="AY1959" s="28" t="s">
        <v>4409</v>
      </c>
    </row>
    <row r="1960" spans="1:51" x14ac:dyDescent="0.25">
      <c r="A1960" s="28">
        <v>649126</v>
      </c>
      <c r="B1960" s="28">
        <v>635514</v>
      </c>
      <c r="C1960" s="28" t="s">
        <v>1195</v>
      </c>
      <c r="D1960" s="28" t="s">
        <v>11982</v>
      </c>
      <c r="E1960" s="28" t="s">
        <v>94</v>
      </c>
      <c r="F1960" s="28" t="s">
        <v>11983</v>
      </c>
      <c r="G1960" s="28" t="s">
        <v>13</v>
      </c>
      <c r="H1960" s="28" t="s">
        <v>14</v>
      </c>
      <c r="J1960" s="28" t="s">
        <v>4405</v>
      </c>
      <c r="K1960" s="28" t="s">
        <v>4406</v>
      </c>
      <c r="Z1960" s="28" t="s">
        <v>81</v>
      </c>
      <c r="AA1960" s="28" t="s">
        <v>82</v>
      </c>
      <c r="AE1960" s="28" t="s">
        <v>83</v>
      </c>
      <c r="AF1960" s="28" t="s">
        <v>83</v>
      </c>
      <c r="AG1960" s="28" t="s">
        <v>81</v>
      </c>
      <c r="AH1960" s="28" t="s">
        <v>81</v>
      </c>
      <c r="AJ1960" s="28" t="s">
        <v>84</v>
      </c>
      <c r="AK1960" s="28" t="s">
        <v>85</v>
      </c>
      <c r="AL1960" s="28" t="s">
        <v>11971</v>
      </c>
      <c r="AM1960" s="28" t="s">
        <v>11984</v>
      </c>
      <c r="AY1960" s="28" t="s">
        <v>4409</v>
      </c>
    </row>
    <row r="1961" spans="1:51" x14ac:dyDescent="0.25">
      <c r="A1961" s="28">
        <v>649127</v>
      </c>
      <c r="B1961" s="28">
        <v>635515</v>
      </c>
      <c r="C1961" s="28" t="s">
        <v>11985</v>
      </c>
      <c r="D1961" s="28" t="s">
        <v>11986</v>
      </c>
      <c r="E1961" s="28" t="s">
        <v>9</v>
      </c>
      <c r="F1961" s="28" t="s">
        <v>11987</v>
      </c>
      <c r="G1961" s="28" t="s">
        <v>13</v>
      </c>
      <c r="H1961" s="28" t="s">
        <v>14</v>
      </c>
      <c r="J1961" s="28" t="s">
        <v>4405</v>
      </c>
      <c r="K1961" s="28" t="s">
        <v>4406</v>
      </c>
      <c r="Z1961" s="28" t="s">
        <v>81</v>
      </c>
      <c r="AA1961" s="28" t="s">
        <v>82</v>
      </c>
      <c r="AE1961" s="28" t="s">
        <v>83</v>
      </c>
      <c r="AF1961" s="28" t="s">
        <v>83</v>
      </c>
      <c r="AG1961" s="28" t="s">
        <v>81</v>
      </c>
      <c r="AH1961" s="28" t="s">
        <v>81</v>
      </c>
      <c r="AJ1961" s="28" t="s">
        <v>84</v>
      </c>
      <c r="AK1961" s="28" t="s">
        <v>85</v>
      </c>
      <c r="AL1961" s="28" t="s">
        <v>11971</v>
      </c>
      <c r="AM1961" s="28" t="s">
        <v>11988</v>
      </c>
      <c r="AY1961" s="28" t="s">
        <v>4409</v>
      </c>
    </row>
    <row r="1962" spans="1:51" x14ac:dyDescent="0.25">
      <c r="A1962" s="28">
        <v>649128</v>
      </c>
      <c r="B1962" s="28">
        <v>635516</v>
      </c>
      <c r="C1962" s="28" t="s">
        <v>1671</v>
      </c>
      <c r="D1962" s="28" t="s">
        <v>11989</v>
      </c>
      <c r="E1962" s="28" t="s">
        <v>9</v>
      </c>
      <c r="F1962" s="28" t="s">
        <v>11990</v>
      </c>
      <c r="G1962" s="28" t="s">
        <v>13</v>
      </c>
      <c r="H1962" s="28" t="s">
        <v>14</v>
      </c>
      <c r="J1962" s="28" t="s">
        <v>4405</v>
      </c>
      <c r="K1962" s="28" t="s">
        <v>4406</v>
      </c>
      <c r="Z1962" s="28" t="s">
        <v>81</v>
      </c>
      <c r="AA1962" s="28" t="s">
        <v>82</v>
      </c>
      <c r="AE1962" s="28" t="s">
        <v>83</v>
      </c>
      <c r="AF1962" s="28" t="s">
        <v>83</v>
      </c>
      <c r="AG1962" s="28" t="s">
        <v>81</v>
      </c>
      <c r="AH1962" s="28" t="s">
        <v>81</v>
      </c>
      <c r="AJ1962" s="28" t="s">
        <v>84</v>
      </c>
      <c r="AK1962" s="28" t="s">
        <v>85</v>
      </c>
      <c r="AL1962" s="28" t="s">
        <v>11971</v>
      </c>
      <c r="AM1962" s="28" t="s">
        <v>11991</v>
      </c>
      <c r="AY1962" s="28" t="s">
        <v>4409</v>
      </c>
    </row>
    <row r="1963" spans="1:51" x14ac:dyDescent="0.25">
      <c r="A1963" s="28">
        <v>649129</v>
      </c>
      <c r="B1963" s="28">
        <v>635517</v>
      </c>
      <c r="C1963" s="28" t="s">
        <v>3102</v>
      </c>
      <c r="D1963" s="28" t="s">
        <v>11992</v>
      </c>
      <c r="E1963" s="28" t="s">
        <v>94</v>
      </c>
      <c r="F1963" s="28" t="s">
        <v>11993</v>
      </c>
      <c r="G1963" s="28" t="s">
        <v>13</v>
      </c>
      <c r="H1963" s="28" t="s">
        <v>14</v>
      </c>
      <c r="J1963" s="28" t="s">
        <v>2191</v>
      </c>
      <c r="K1963" s="28" t="s">
        <v>2192</v>
      </c>
      <c r="Z1963" s="28" t="s">
        <v>81</v>
      </c>
      <c r="AA1963" s="28" t="s">
        <v>82</v>
      </c>
      <c r="AE1963" s="28" t="s">
        <v>83</v>
      </c>
      <c r="AF1963" s="28" t="s">
        <v>83</v>
      </c>
      <c r="AG1963" s="28" t="s">
        <v>81</v>
      </c>
      <c r="AH1963" s="28" t="s">
        <v>81</v>
      </c>
      <c r="AJ1963" s="28" t="s">
        <v>84</v>
      </c>
      <c r="AK1963" s="28" t="s">
        <v>85</v>
      </c>
      <c r="AL1963" s="28" t="s">
        <v>11994</v>
      </c>
      <c r="AM1963" s="28" t="s">
        <v>11995</v>
      </c>
      <c r="AY1963" s="28" t="s">
        <v>234</v>
      </c>
    </row>
    <row r="1964" spans="1:51" x14ac:dyDescent="0.25">
      <c r="A1964" s="28">
        <v>649130</v>
      </c>
      <c r="B1964" s="28">
        <v>635518</v>
      </c>
      <c r="C1964" s="28" t="s">
        <v>1703</v>
      </c>
      <c r="D1964" s="28" t="s">
        <v>11996</v>
      </c>
      <c r="E1964" s="28" t="s">
        <v>94</v>
      </c>
      <c r="F1964" s="28" t="s">
        <v>11997</v>
      </c>
      <c r="G1964" s="28" t="s">
        <v>13</v>
      </c>
      <c r="H1964" s="28" t="s">
        <v>14</v>
      </c>
      <c r="J1964" s="28" t="s">
        <v>2191</v>
      </c>
      <c r="K1964" s="28" t="s">
        <v>2192</v>
      </c>
      <c r="Z1964" s="28" t="s">
        <v>81</v>
      </c>
      <c r="AA1964" s="28" t="s">
        <v>82</v>
      </c>
      <c r="AE1964" s="28" t="s">
        <v>83</v>
      </c>
      <c r="AF1964" s="28" t="s">
        <v>83</v>
      </c>
      <c r="AG1964" s="28" t="s">
        <v>81</v>
      </c>
      <c r="AH1964" s="28" t="s">
        <v>81</v>
      </c>
      <c r="AJ1964" s="28" t="s">
        <v>84</v>
      </c>
      <c r="AK1964" s="28" t="s">
        <v>85</v>
      </c>
      <c r="AL1964" s="28" t="s">
        <v>11998</v>
      </c>
      <c r="AM1964" s="28" t="s">
        <v>11999</v>
      </c>
      <c r="AY1964" s="28" t="s">
        <v>234</v>
      </c>
    </row>
    <row r="1965" spans="1:51" x14ac:dyDescent="0.25">
      <c r="A1965" s="28">
        <v>649131</v>
      </c>
      <c r="B1965" s="28">
        <v>635519</v>
      </c>
      <c r="C1965" s="28" t="s">
        <v>2345</v>
      </c>
      <c r="D1965" s="28" t="s">
        <v>12000</v>
      </c>
      <c r="E1965" s="28" t="s">
        <v>94</v>
      </c>
      <c r="F1965" s="28" t="s">
        <v>5541</v>
      </c>
      <c r="G1965" s="28" t="s">
        <v>13</v>
      </c>
      <c r="H1965" s="28" t="s">
        <v>14</v>
      </c>
      <c r="J1965" s="28" t="s">
        <v>2191</v>
      </c>
      <c r="K1965" s="28" t="s">
        <v>2192</v>
      </c>
      <c r="Z1965" s="28" t="s">
        <v>81</v>
      </c>
      <c r="AA1965" s="28" t="s">
        <v>82</v>
      </c>
      <c r="AE1965" s="28" t="s">
        <v>83</v>
      </c>
      <c r="AF1965" s="28" t="s">
        <v>83</v>
      </c>
      <c r="AG1965" s="28" t="s">
        <v>81</v>
      </c>
      <c r="AH1965" s="28" t="s">
        <v>81</v>
      </c>
      <c r="AJ1965" s="28" t="s">
        <v>84</v>
      </c>
      <c r="AK1965" s="28" t="s">
        <v>85</v>
      </c>
      <c r="AL1965" s="28" t="s">
        <v>12001</v>
      </c>
      <c r="AM1965" s="28" t="s">
        <v>12002</v>
      </c>
      <c r="AY1965" s="28" t="s">
        <v>234</v>
      </c>
    </row>
    <row r="1966" spans="1:51" x14ac:dyDescent="0.25">
      <c r="A1966" s="28">
        <v>649132</v>
      </c>
      <c r="B1966" s="28">
        <v>635520</v>
      </c>
      <c r="C1966" s="28" t="s">
        <v>12003</v>
      </c>
      <c r="D1966" s="28" t="s">
        <v>12004</v>
      </c>
      <c r="E1966" s="28" t="s">
        <v>9</v>
      </c>
      <c r="F1966" s="28" t="s">
        <v>12005</v>
      </c>
      <c r="G1966" s="28" t="s">
        <v>13</v>
      </c>
      <c r="H1966" s="28" t="s">
        <v>14</v>
      </c>
      <c r="J1966" s="28" t="s">
        <v>2191</v>
      </c>
      <c r="K1966" s="28" t="s">
        <v>2192</v>
      </c>
      <c r="Z1966" s="28" t="s">
        <v>81</v>
      </c>
      <c r="AA1966" s="28" t="s">
        <v>82</v>
      </c>
      <c r="AE1966" s="28" t="s">
        <v>83</v>
      </c>
      <c r="AF1966" s="28" t="s">
        <v>83</v>
      </c>
      <c r="AG1966" s="28" t="s">
        <v>81</v>
      </c>
      <c r="AH1966" s="28" t="s">
        <v>81</v>
      </c>
      <c r="AJ1966" s="28" t="s">
        <v>84</v>
      </c>
      <c r="AK1966" s="28" t="s">
        <v>85</v>
      </c>
      <c r="AL1966" s="28" t="s">
        <v>12006</v>
      </c>
      <c r="AM1966" s="28" t="s">
        <v>12007</v>
      </c>
      <c r="AY1966" s="28" t="s">
        <v>234</v>
      </c>
    </row>
    <row r="1967" spans="1:51" x14ac:dyDescent="0.25">
      <c r="A1967" s="28">
        <v>649133</v>
      </c>
      <c r="B1967" s="28">
        <v>635521</v>
      </c>
      <c r="C1967" s="28" t="s">
        <v>1907</v>
      </c>
      <c r="D1967" s="28" t="s">
        <v>12008</v>
      </c>
      <c r="E1967" s="28" t="s">
        <v>94</v>
      </c>
      <c r="F1967" s="28" t="s">
        <v>10397</v>
      </c>
      <c r="G1967" s="28" t="s">
        <v>13</v>
      </c>
      <c r="H1967" s="28" t="s">
        <v>14</v>
      </c>
      <c r="J1967" s="28" t="s">
        <v>2191</v>
      </c>
      <c r="K1967" s="28" t="s">
        <v>2192</v>
      </c>
      <c r="Z1967" s="28" t="s">
        <v>81</v>
      </c>
      <c r="AA1967" s="28" t="s">
        <v>82</v>
      </c>
      <c r="AE1967" s="28" t="s">
        <v>83</v>
      </c>
      <c r="AF1967" s="28" t="s">
        <v>83</v>
      </c>
      <c r="AG1967" s="28" t="s">
        <v>81</v>
      </c>
      <c r="AH1967" s="28" t="s">
        <v>81</v>
      </c>
      <c r="AJ1967" s="28" t="s">
        <v>84</v>
      </c>
      <c r="AK1967" s="28" t="s">
        <v>85</v>
      </c>
      <c r="AL1967" s="28" t="s">
        <v>11932</v>
      </c>
      <c r="AM1967" s="28" t="s">
        <v>12009</v>
      </c>
      <c r="AY1967" s="28" t="s">
        <v>234</v>
      </c>
    </row>
    <row r="1968" spans="1:51" x14ac:dyDescent="0.25">
      <c r="A1968" s="28">
        <v>649150</v>
      </c>
      <c r="B1968" s="28">
        <v>540756</v>
      </c>
      <c r="C1968" s="28" t="s">
        <v>274</v>
      </c>
      <c r="D1968" s="28" t="s">
        <v>12010</v>
      </c>
      <c r="E1968" s="28" t="s">
        <v>94</v>
      </c>
      <c r="F1968" s="28" t="s">
        <v>12011</v>
      </c>
      <c r="G1968" s="28" t="s">
        <v>13</v>
      </c>
      <c r="H1968" s="28" t="s">
        <v>190</v>
      </c>
      <c r="I1968" s="28" t="s">
        <v>311</v>
      </c>
      <c r="J1968" s="28" t="s">
        <v>8397</v>
      </c>
      <c r="K1968" s="28" t="s">
        <v>8398</v>
      </c>
      <c r="N1968" s="28" t="s">
        <v>5515</v>
      </c>
      <c r="O1968" s="28" t="s">
        <v>11895</v>
      </c>
      <c r="Q1968" s="28" t="s">
        <v>8400</v>
      </c>
      <c r="R1968" s="28" t="s">
        <v>8401</v>
      </c>
      <c r="Z1968" s="28" t="s">
        <v>81</v>
      </c>
      <c r="AA1968" s="28" t="s">
        <v>82</v>
      </c>
      <c r="AE1968" s="28" t="s">
        <v>81</v>
      </c>
      <c r="AF1968" s="28" t="s">
        <v>81</v>
      </c>
      <c r="AG1968" s="28" t="s">
        <v>81</v>
      </c>
      <c r="AH1968" s="28" t="s">
        <v>81</v>
      </c>
      <c r="AJ1968" s="28" t="s">
        <v>84</v>
      </c>
      <c r="AK1968" s="28" t="s">
        <v>85</v>
      </c>
      <c r="AL1968" s="28" t="s">
        <v>12012</v>
      </c>
      <c r="AM1968" s="28" t="s">
        <v>12013</v>
      </c>
      <c r="AN1968" s="28" t="s">
        <v>163</v>
      </c>
      <c r="AO1968" s="28" t="s">
        <v>81</v>
      </c>
      <c r="AP1968" s="28" t="s">
        <v>81</v>
      </c>
      <c r="AU1968" s="28" t="s">
        <v>165</v>
      </c>
      <c r="AY1968" s="28" t="s">
        <v>12014</v>
      </c>
    </row>
    <row r="1969" spans="1:51" x14ac:dyDescent="0.25">
      <c r="A1969" s="28">
        <v>649152</v>
      </c>
      <c r="B1969" s="28">
        <v>635532</v>
      </c>
      <c r="C1969" s="28" t="s">
        <v>12015</v>
      </c>
      <c r="D1969" s="28" t="s">
        <v>12016</v>
      </c>
      <c r="E1969" s="28" t="s">
        <v>94</v>
      </c>
      <c r="F1969" s="28" t="s">
        <v>12017</v>
      </c>
      <c r="G1969" s="28" t="s">
        <v>13</v>
      </c>
      <c r="H1969" s="28" t="s">
        <v>190</v>
      </c>
      <c r="I1969" s="28" t="s">
        <v>191</v>
      </c>
      <c r="J1969" s="28" t="s">
        <v>1450</v>
      </c>
      <c r="K1969" s="28" t="s">
        <v>1451</v>
      </c>
      <c r="L1969" s="28" t="s">
        <v>1452</v>
      </c>
      <c r="M1969" s="28" t="s">
        <v>577</v>
      </c>
      <c r="N1969" s="28" t="s">
        <v>11943</v>
      </c>
      <c r="O1969" s="28" t="s">
        <v>12018</v>
      </c>
      <c r="Q1969" s="28" t="s">
        <v>1454</v>
      </c>
      <c r="R1969" s="28" t="s">
        <v>12019</v>
      </c>
      <c r="Z1969" s="28" t="s">
        <v>81</v>
      </c>
      <c r="AA1969" s="28" t="s">
        <v>82</v>
      </c>
      <c r="AE1969" s="28" t="s">
        <v>590</v>
      </c>
      <c r="AF1969" s="28" t="s">
        <v>198</v>
      </c>
      <c r="AG1969" s="28" t="s">
        <v>582</v>
      </c>
      <c r="AH1969" s="28" t="s">
        <v>81</v>
      </c>
      <c r="AJ1969" s="28" t="s">
        <v>84</v>
      </c>
      <c r="AK1969" s="28" t="s">
        <v>85</v>
      </c>
      <c r="AL1969" s="28" t="s">
        <v>12020</v>
      </c>
      <c r="AM1969" s="28" t="s">
        <v>12021</v>
      </c>
      <c r="AN1969" s="28" t="s">
        <v>163</v>
      </c>
      <c r="AO1969" s="28" t="s">
        <v>84</v>
      </c>
      <c r="AP1969" s="28" t="s">
        <v>164</v>
      </c>
      <c r="AU1969" s="28" t="s">
        <v>165</v>
      </c>
      <c r="AV1969" s="28" t="s">
        <v>166</v>
      </c>
      <c r="AW1969" s="28" t="s">
        <v>167</v>
      </c>
      <c r="AX1969" s="28" t="s">
        <v>168</v>
      </c>
      <c r="AY1969" s="28" t="s">
        <v>234</v>
      </c>
    </row>
    <row r="1970" spans="1:51" x14ac:dyDescent="0.25">
      <c r="A1970" s="28">
        <v>649158</v>
      </c>
      <c r="B1970" s="28">
        <v>561875</v>
      </c>
      <c r="C1970" s="28" t="s">
        <v>120</v>
      </c>
      <c r="D1970" s="28" t="s">
        <v>12022</v>
      </c>
      <c r="E1970" s="28" t="s">
        <v>9</v>
      </c>
      <c r="F1970" s="28" t="s">
        <v>12023</v>
      </c>
      <c r="G1970" s="28" t="s">
        <v>13</v>
      </c>
      <c r="H1970" s="28" t="s">
        <v>190</v>
      </c>
      <c r="I1970" s="28" t="s">
        <v>423</v>
      </c>
      <c r="J1970" s="28" t="s">
        <v>8397</v>
      </c>
      <c r="K1970" s="28" t="s">
        <v>8398</v>
      </c>
      <c r="N1970" s="28" t="s">
        <v>7311</v>
      </c>
      <c r="O1970" s="28" t="s">
        <v>11895</v>
      </c>
      <c r="Q1970" s="28" t="s">
        <v>8400</v>
      </c>
      <c r="R1970" s="28" t="s">
        <v>8401</v>
      </c>
      <c r="Z1970" s="28" t="s">
        <v>81</v>
      </c>
      <c r="AA1970" s="28" t="s">
        <v>82</v>
      </c>
      <c r="AE1970" s="28" t="s">
        <v>81</v>
      </c>
      <c r="AF1970" s="28" t="s">
        <v>81</v>
      </c>
      <c r="AG1970" s="28" t="s">
        <v>81</v>
      </c>
      <c r="AH1970" s="28" t="s">
        <v>81</v>
      </c>
      <c r="AJ1970" s="28" t="s">
        <v>84</v>
      </c>
      <c r="AK1970" s="28" t="s">
        <v>85</v>
      </c>
      <c r="AL1970" s="28" t="s">
        <v>12024</v>
      </c>
      <c r="AM1970" s="28" t="s">
        <v>12025</v>
      </c>
      <c r="AN1970" s="28" t="s">
        <v>163</v>
      </c>
      <c r="AO1970" s="28" t="s">
        <v>81</v>
      </c>
      <c r="AP1970" s="28" t="s">
        <v>81</v>
      </c>
      <c r="AU1970" s="28" t="s">
        <v>165</v>
      </c>
      <c r="AY1970" s="28" t="s">
        <v>12026</v>
      </c>
    </row>
    <row r="1971" spans="1:51" x14ac:dyDescent="0.25">
      <c r="A1971" s="28">
        <v>649161</v>
      </c>
      <c r="B1971" s="28">
        <v>568617</v>
      </c>
      <c r="C1971" s="28" t="s">
        <v>2433</v>
      </c>
      <c r="D1971" s="28" t="s">
        <v>12027</v>
      </c>
      <c r="E1971" s="28" t="s">
        <v>9</v>
      </c>
      <c r="F1971" s="28" t="s">
        <v>12028</v>
      </c>
      <c r="G1971" s="28" t="s">
        <v>13</v>
      </c>
      <c r="H1971" s="28" t="s">
        <v>190</v>
      </c>
      <c r="I1971" s="28" t="s">
        <v>311</v>
      </c>
      <c r="J1971" s="28" t="s">
        <v>8397</v>
      </c>
      <c r="K1971" s="28" t="s">
        <v>8398</v>
      </c>
      <c r="N1971" s="28" t="s">
        <v>7311</v>
      </c>
      <c r="O1971" s="28" t="s">
        <v>11895</v>
      </c>
      <c r="Q1971" s="28" t="s">
        <v>8400</v>
      </c>
      <c r="R1971" s="28" t="s">
        <v>8401</v>
      </c>
      <c r="Z1971" s="28" t="s">
        <v>81</v>
      </c>
      <c r="AA1971" s="28" t="s">
        <v>82</v>
      </c>
      <c r="AE1971" s="28" t="s">
        <v>81</v>
      </c>
      <c r="AF1971" s="28" t="s">
        <v>81</v>
      </c>
      <c r="AG1971" s="28" t="s">
        <v>81</v>
      </c>
      <c r="AH1971" s="28" t="s">
        <v>81</v>
      </c>
      <c r="AJ1971" s="28" t="s">
        <v>84</v>
      </c>
      <c r="AK1971" s="28" t="s">
        <v>85</v>
      </c>
      <c r="AL1971" s="28" t="s">
        <v>12029</v>
      </c>
      <c r="AM1971" s="28" t="s">
        <v>12030</v>
      </c>
      <c r="AN1971" s="28" t="s">
        <v>163</v>
      </c>
      <c r="AO1971" s="28" t="s">
        <v>81</v>
      </c>
      <c r="AP1971" s="28" t="s">
        <v>81</v>
      </c>
      <c r="AU1971" s="28" t="s">
        <v>165</v>
      </c>
      <c r="AY1971" s="28" t="s">
        <v>12031</v>
      </c>
    </row>
    <row r="1972" spans="1:51" x14ac:dyDescent="0.25">
      <c r="A1972" s="28">
        <v>649162</v>
      </c>
      <c r="B1972" s="28">
        <v>592430</v>
      </c>
      <c r="C1972" s="28" t="s">
        <v>2551</v>
      </c>
      <c r="D1972" s="28" t="s">
        <v>7821</v>
      </c>
      <c r="E1972" s="28" t="s">
        <v>94</v>
      </c>
      <c r="F1972" s="28" t="s">
        <v>12032</v>
      </c>
      <c r="G1972" s="28" t="s">
        <v>13</v>
      </c>
      <c r="H1972" s="28" t="s">
        <v>190</v>
      </c>
      <c r="I1972" s="28" t="s">
        <v>423</v>
      </c>
      <c r="J1972" s="28" t="s">
        <v>8397</v>
      </c>
      <c r="K1972" s="28" t="s">
        <v>8398</v>
      </c>
      <c r="N1972" s="28" t="s">
        <v>7311</v>
      </c>
      <c r="O1972" s="28" t="s">
        <v>12033</v>
      </c>
      <c r="Q1972" s="28" t="s">
        <v>8400</v>
      </c>
      <c r="R1972" s="28" t="s">
        <v>8401</v>
      </c>
      <c r="S1972" s="28" t="s">
        <v>8402</v>
      </c>
      <c r="Z1972" s="28" t="s">
        <v>81</v>
      </c>
      <c r="AA1972" s="28" t="s">
        <v>82</v>
      </c>
      <c r="AE1972" s="28" t="s">
        <v>81</v>
      </c>
      <c r="AF1972" s="28" t="s">
        <v>81</v>
      </c>
      <c r="AG1972" s="28" t="s">
        <v>81</v>
      </c>
      <c r="AH1972" s="28" t="s">
        <v>81</v>
      </c>
      <c r="AJ1972" s="28" t="s">
        <v>84</v>
      </c>
      <c r="AK1972" s="28" t="s">
        <v>85</v>
      </c>
      <c r="AL1972" s="28" t="s">
        <v>12034</v>
      </c>
      <c r="AM1972" s="28" t="s">
        <v>12035</v>
      </c>
      <c r="AN1972" s="28" t="s">
        <v>163</v>
      </c>
      <c r="AO1972" s="28" t="s">
        <v>81</v>
      </c>
      <c r="AP1972" s="28" t="s">
        <v>81</v>
      </c>
      <c r="AU1972" s="28" t="s">
        <v>165</v>
      </c>
      <c r="AY1972" s="28" t="s">
        <v>12036</v>
      </c>
    </row>
    <row r="1973" spans="1:51" x14ac:dyDescent="0.25">
      <c r="A1973" s="28">
        <v>649166</v>
      </c>
      <c r="B1973" s="28">
        <v>592423</v>
      </c>
      <c r="C1973" s="28" t="s">
        <v>8377</v>
      </c>
      <c r="D1973" s="28" t="s">
        <v>12037</v>
      </c>
      <c r="E1973" s="28" t="s">
        <v>94</v>
      </c>
      <c r="F1973" s="28" t="s">
        <v>12038</v>
      </c>
      <c r="G1973" s="28" t="s">
        <v>13</v>
      </c>
      <c r="H1973" s="28" t="s">
        <v>190</v>
      </c>
      <c r="I1973" s="28" t="s">
        <v>423</v>
      </c>
      <c r="J1973" s="28" t="s">
        <v>8397</v>
      </c>
      <c r="K1973" s="28" t="s">
        <v>8398</v>
      </c>
      <c r="N1973" s="28" t="s">
        <v>7311</v>
      </c>
      <c r="O1973" s="28" t="s">
        <v>12033</v>
      </c>
      <c r="Q1973" s="28" t="s">
        <v>8400</v>
      </c>
      <c r="R1973" s="28" t="s">
        <v>8401</v>
      </c>
      <c r="S1973" s="28" t="s">
        <v>8402</v>
      </c>
      <c r="Z1973" s="28" t="s">
        <v>81</v>
      </c>
      <c r="AA1973" s="28" t="s">
        <v>82</v>
      </c>
      <c r="AE1973" s="28" t="s">
        <v>81</v>
      </c>
      <c r="AF1973" s="28" t="s">
        <v>81</v>
      </c>
      <c r="AG1973" s="28" t="s">
        <v>81</v>
      </c>
      <c r="AH1973" s="28" t="s">
        <v>81</v>
      </c>
      <c r="AJ1973" s="28" t="s">
        <v>84</v>
      </c>
      <c r="AK1973" s="28" t="s">
        <v>85</v>
      </c>
      <c r="AL1973" s="28" t="s">
        <v>12039</v>
      </c>
      <c r="AM1973" s="28" t="s">
        <v>12040</v>
      </c>
      <c r="AN1973" s="28" t="s">
        <v>163</v>
      </c>
      <c r="AO1973" s="28" t="s">
        <v>81</v>
      </c>
      <c r="AP1973" s="28" t="s">
        <v>81</v>
      </c>
      <c r="AU1973" s="28" t="s">
        <v>165</v>
      </c>
      <c r="AY1973" s="28" t="s">
        <v>12014</v>
      </c>
    </row>
    <row r="1974" spans="1:51" x14ac:dyDescent="0.25">
      <c r="A1974" s="28">
        <v>649173</v>
      </c>
      <c r="B1974" s="28">
        <v>526403</v>
      </c>
      <c r="C1974" s="28" t="s">
        <v>375</v>
      </c>
      <c r="D1974" s="28" t="s">
        <v>12041</v>
      </c>
      <c r="E1974" s="28" t="s">
        <v>94</v>
      </c>
      <c r="F1974" s="28" t="s">
        <v>12042</v>
      </c>
      <c r="G1974" s="28" t="s">
        <v>13</v>
      </c>
      <c r="H1974" s="28" t="s">
        <v>190</v>
      </c>
      <c r="I1974" s="28" t="s">
        <v>311</v>
      </c>
      <c r="J1974" s="28" t="s">
        <v>2900</v>
      </c>
      <c r="K1974" s="28" t="s">
        <v>2901</v>
      </c>
      <c r="L1974" s="28" t="s">
        <v>2902</v>
      </c>
      <c r="M1974" s="28" t="s">
        <v>2097</v>
      </c>
      <c r="N1974" s="28" t="s">
        <v>9886</v>
      </c>
      <c r="O1974" s="28" t="s">
        <v>2903</v>
      </c>
      <c r="Q1974" s="28" t="s">
        <v>2904</v>
      </c>
      <c r="R1974" s="28" t="s">
        <v>12043</v>
      </c>
      <c r="Z1974" s="28" t="s">
        <v>81</v>
      </c>
      <c r="AA1974" s="28" t="s">
        <v>82</v>
      </c>
      <c r="AE1974" s="28" t="s">
        <v>2103</v>
      </c>
      <c r="AF1974" s="28" t="s">
        <v>198</v>
      </c>
      <c r="AG1974" s="28" t="s">
        <v>2104</v>
      </c>
      <c r="AH1974" s="28" t="s">
        <v>81</v>
      </c>
      <c r="AJ1974" s="28" t="s">
        <v>84</v>
      </c>
      <c r="AK1974" s="28" t="s">
        <v>85</v>
      </c>
      <c r="AL1974" s="28" t="s">
        <v>12044</v>
      </c>
      <c r="AM1974" s="28" t="s">
        <v>12045</v>
      </c>
      <c r="AN1974" s="28" t="s">
        <v>163</v>
      </c>
      <c r="AO1974" s="28" t="s">
        <v>81</v>
      </c>
      <c r="AP1974" s="28" t="s">
        <v>81</v>
      </c>
      <c r="AU1974" s="28" t="s">
        <v>165</v>
      </c>
      <c r="AY1974" s="28" t="s">
        <v>234</v>
      </c>
    </row>
    <row r="1975" spans="1:51" x14ac:dyDescent="0.25">
      <c r="A1975" s="28">
        <v>649174</v>
      </c>
      <c r="B1975" s="28">
        <v>524682</v>
      </c>
      <c r="C1975" s="28" t="s">
        <v>940</v>
      </c>
      <c r="D1975" s="28" t="s">
        <v>12046</v>
      </c>
      <c r="E1975" s="28" t="s">
        <v>94</v>
      </c>
      <c r="F1975" s="28" t="s">
        <v>12047</v>
      </c>
      <c r="G1975" s="28" t="s">
        <v>13</v>
      </c>
      <c r="H1975" s="28" t="s">
        <v>190</v>
      </c>
      <c r="I1975" s="28" t="s">
        <v>311</v>
      </c>
      <c r="J1975" s="28" t="s">
        <v>2900</v>
      </c>
      <c r="K1975" s="28" t="s">
        <v>2901</v>
      </c>
      <c r="L1975" s="28" t="s">
        <v>2902</v>
      </c>
      <c r="M1975" s="28" t="s">
        <v>2097</v>
      </c>
      <c r="N1975" s="28" t="s">
        <v>9886</v>
      </c>
      <c r="O1975" s="28" t="s">
        <v>12048</v>
      </c>
      <c r="Q1975" s="28" t="s">
        <v>12049</v>
      </c>
      <c r="R1975" s="28" t="s">
        <v>2905</v>
      </c>
      <c r="Z1975" s="28" t="s">
        <v>81</v>
      </c>
      <c r="AA1975" s="28" t="s">
        <v>82</v>
      </c>
      <c r="AE1975" s="28" t="s">
        <v>2103</v>
      </c>
      <c r="AF1975" s="28" t="s">
        <v>198</v>
      </c>
      <c r="AG1975" s="28" t="s">
        <v>2104</v>
      </c>
      <c r="AH1975" s="28" t="s">
        <v>81</v>
      </c>
      <c r="AJ1975" s="28" t="s">
        <v>84</v>
      </c>
      <c r="AK1975" s="28" t="s">
        <v>85</v>
      </c>
      <c r="AL1975" s="28" t="s">
        <v>12050</v>
      </c>
      <c r="AM1975" s="28" t="s">
        <v>12051</v>
      </c>
      <c r="AN1975" s="28" t="s">
        <v>163</v>
      </c>
      <c r="AO1975" s="28" t="s">
        <v>81</v>
      </c>
      <c r="AP1975" s="28" t="s">
        <v>81</v>
      </c>
      <c r="AU1975" s="28" t="s">
        <v>165</v>
      </c>
      <c r="AY1975" s="28" t="s">
        <v>234</v>
      </c>
    </row>
    <row r="1976" spans="1:51" x14ac:dyDescent="0.25">
      <c r="A1976" s="28">
        <v>649178</v>
      </c>
      <c r="B1976" s="28">
        <v>635537</v>
      </c>
      <c r="C1976" s="28" t="s">
        <v>4778</v>
      </c>
      <c r="D1976" s="28" t="s">
        <v>12052</v>
      </c>
      <c r="E1976" s="28" t="s">
        <v>94</v>
      </c>
      <c r="F1976" s="28" t="s">
        <v>12053</v>
      </c>
      <c r="G1976" s="28" t="s">
        <v>13</v>
      </c>
      <c r="H1976" s="28" t="s">
        <v>190</v>
      </c>
      <c r="I1976" s="28" t="s">
        <v>423</v>
      </c>
      <c r="J1976" s="28" t="s">
        <v>8397</v>
      </c>
      <c r="K1976" s="28" t="s">
        <v>8398</v>
      </c>
      <c r="N1976" s="28" t="s">
        <v>7931</v>
      </c>
      <c r="O1976" s="28" t="s">
        <v>12054</v>
      </c>
      <c r="Q1976" s="28" t="s">
        <v>8400</v>
      </c>
      <c r="R1976" s="28" t="s">
        <v>12055</v>
      </c>
      <c r="Z1976" s="28" t="s">
        <v>81</v>
      </c>
      <c r="AA1976" s="28" t="s">
        <v>82</v>
      </c>
      <c r="AE1976" s="28" t="s">
        <v>81</v>
      </c>
      <c r="AF1976" s="28" t="s">
        <v>81</v>
      </c>
      <c r="AG1976" s="28" t="s">
        <v>81</v>
      </c>
      <c r="AH1976" s="28" t="s">
        <v>81</v>
      </c>
      <c r="AJ1976" s="28" t="s">
        <v>84</v>
      </c>
      <c r="AK1976" s="28" t="s">
        <v>85</v>
      </c>
      <c r="AL1976" s="28" t="s">
        <v>12056</v>
      </c>
      <c r="AM1976" s="28" t="s">
        <v>12057</v>
      </c>
      <c r="AN1976" s="28" t="s">
        <v>163</v>
      </c>
      <c r="AU1976" s="28" t="s">
        <v>165</v>
      </c>
      <c r="AY1976" s="28" t="s">
        <v>12058</v>
      </c>
    </row>
    <row r="1977" spans="1:51" x14ac:dyDescent="0.25">
      <c r="A1977" s="28">
        <v>649179</v>
      </c>
      <c r="B1977" s="28">
        <v>635538</v>
      </c>
      <c r="C1977" s="28" t="s">
        <v>3253</v>
      </c>
      <c r="D1977" s="28" t="s">
        <v>11533</v>
      </c>
      <c r="E1977" s="28" t="s">
        <v>94</v>
      </c>
      <c r="F1977" s="28" t="s">
        <v>12059</v>
      </c>
      <c r="G1977" s="28" t="s">
        <v>13</v>
      </c>
      <c r="H1977" s="28" t="s">
        <v>190</v>
      </c>
      <c r="I1977" s="28" t="s">
        <v>311</v>
      </c>
      <c r="J1977" s="28" t="s">
        <v>8397</v>
      </c>
      <c r="K1977" s="28" t="s">
        <v>8398</v>
      </c>
      <c r="N1977" s="28" t="s">
        <v>7931</v>
      </c>
      <c r="O1977" s="28" t="s">
        <v>12054</v>
      </c>
      <c r="Q1977" s="28" t="s">
        <v>8400</v>
      </c>
      <c r="R1977" s="28" t="s">
        <v>8401</v>
      </c>
      <c r="Z1977" s="28" t="s">
        <v>81</v>
      </c>
      <c r="AA1977" s="28" t="s">
        <v>82</v>
      </c>
      <c r="AE1977" s="28" t="s">
        <v>81</v>
      </c>
      <c r="AF1977" s="28" t="s">
        <v>81</v>
      </c>
      <c r="AG1977" s="28" t="s">
        <v>81</v>
      </c>
      <c r="AH1977" s="28" t="s">
        <v>81</v>
      </c>
      <c r="AJ1977" s="28" t="s">
        <v>84</v>
      </c>
      <c r="AK1977" s="28" t="s">
        <v>85</v>
      </c>
      <c r="AL1977" s="28" t="s">
        <v>12060</v>
      </c>
      <c r="AM1977" s="28" t="s">
        <v>12061</v>
      </c>
      <c r="AN1977" s="28" t="s">
        <v>163</v>
      </c>
      <c r="AO1977" s="28" t="s">
        <v>84</v>
      </c>
      <c r="AP1977" s="28" t="s">
        <v>164</v>
      </c>
      <c r="AU1977" s="28" t="s">
        <v>165</v>
      </c>
      <c r="AV1977" s="28" t="s">
        <v>166</v>
      </c>
      <c r="AW1977" s="28" t="s">
        <v>167</v>
      </c>
      <c r="AX1977" s="28" t="s">
        <v>168</v>
      </c>
      <c r="AY1977" s="28" t="s">
        <v>8729</v>
      </c>
    </row>
    <row r="1978" spans="1:51" x14ac:dyDescent="0.25">
      <c r="A1978" s="28">
        <v>649180</v>
      </c>
      <c r="B1978" s="28">
        <v>635539</v>
      </c>
      <c r="C1978" s="28" t="s">
        <v>940</v>
      </c>
      <c r="D1978" s="28" t="s">
        <v>12062</v>
      </c>
      <c r="E1978" s="28" t="s">
        <v>9</v>
      </c>
      <c r="F1978" s="28" t="s">
        <v>12063</v>
      </c>
      <c r="G1978" s="28" t="s">
        <v>13</v>
      </c>
      <c r="H1978" s="28" t="s">
        <v>190</v>
      </c>
      <c r="I1978" s="28" t="s">
        <v>423</v>
      </c>
      <c r="J1978" s="28" t="s">
        <v>8397</v>
      </c>
      <c r="K1978" s="28" t="s">
        <v>8398</v>
      </c>
      <c r="N1978" s="28" t="s">
        <v>7931</v>
      </c>
      <c r="O1978" s="28" t="s">
        <v>12054</v>
      </c>
      <c r="Q1978" s="28" t="s">
        <v>8400</v>
      </c>
      <c r="R1978" s="28" t="s">
        <v>8401</v>
      </c>
      <c r="Z1978" s="28" t="s">
        <v>81</v>
      </c>
      <c r="AA1978" s="28" t="s">
        <v>82</v>
      </c>
      <c r="AE1978" s="28" t="s">
        <v>81</v>
      </c>
      <c r="AF1978" s="28" t="s">
        <v>81</v>
      </c>
      <c r="AG1978" s="28" t="s">
        <v>81</v>
      </c>
      <c r="AH1978" s="28" t="s">
        <v>81</v>
      </c>
      <c r="AJ1978" s="28" t="s">
        <v>84</v>
      </c>
      <c r="AK1978" s="28" t="s">
        <v>85</v>
      </c>
      <c r="AL1978" s="28" t="s">
        <v>12064</v>
      </c>
      <c r="AM1978" s="28" t="s">
        <v>12065</v>
      </c>
      <c r="AN1978" s="28" t="s">
        <v>163</v>
      </c>
      <c r="AO1978" s="28" t="s">
        <v>84</v>
      </c>
      <c r="AP1978" s="28" t="s">
        <v>164</v>
      </c>
      <c r="AU1978" s="28" t="s">
        <v>165</v>
      </c>
      <c r="AV1978" s="28" t="s">
        <v>166</v>
      </c>
      <c r="AW1978" s="28" t="s">
        <v>167</v>
      </c>
      <c r="AX1978" s="28" t="s">
        <v>168</v>
      </c>
      <c r="AY1978" s="28" t="s">
        <v>12066</v>
      </c>
    </row>
    <row r="1979" spans="1:51" x14ac:dyDescent="0.25">
      <c r="A1979" s="28">
        <v>649213</v>
      </c>
      <c r="B1979" s="28">
        <v>541528</v>
      </c>
      <c r="C1979" s="28" t="s">
        <v>1631</v>
      </c>
      <c r="D1979" s="28" t="s">
        <v>12067</v>
      </c>
      <c r="E1979" s="28" t="s">
        <v>94</v>
      </c>
      <c r="F1979" s="28" t="s">
        <v>12068</v>
      </c>
      <c r="G1979" s="28" t="s">
        <v>13</v>
      </c>
      <c r="H1979" s="28" t="s">
        <v>190</v>
      </c>
      <c r="I1979" s="28" t="s">
        <v>191</v>
      </c>
      <c r="J1979" s="28" t="s">
        <v>3522</v>
      </c>
      <c r="K1979" s="28" t="s">
        <v>3523</v>
      </c>
      <c r="L1979" s="28" t="s">
        <v>708</v>
      </c>
      <c r="M1979" s="28" t="s">
        <v>709</v>
      </c>
      <c r="N1979" s="28" t="s">
        <v>4164</v>
      </c>
      <c r="O1979" s="28" t="s">
        <v>12069</v>
      </c>
      <c r="Q1979" s="28" t="s">
        <v>3525</v>
      </c>
      <c r="R1979" s="28" t="s">
        <v>3526</v>
      </c>
      <c r="S1979" s="28" t="s">
        <v>6246</v>
      </c>
      <c r="V1979" s="28" t="s">
        <v>3551</v>
      </c>
      <c r="Z1979" s="28" t="s">
        <v>81</v>
      </c>
      <c r="AA1979" s="28" t="s">
        <v>196</v>
      </c>
      <c r="AE1979" s="28" t="s">
        <v>470</v>
      </c>
      <c r="AF1979" s="28" t="s">
        <v>198</v>
      </c>
      <c r="AG1979" s="28" t="s">
        <v>471</v>
      </c>
      <c r="AH1979" s="28" t="s">
        <v>81</v>
      </c>
      <c r="AJ1979" s="28" t="s">
        <v>84</v>
      </c>
      <c r="AK1979" s="28" t="s">
        <v>85</v>
      </c>
      <c r="AL1979" s="28" t="s">
        <v>12070</v>
      </c>
      <c r="AM1979" s="28" t="s">
        <v>12071</v>
      </c>
      <c r="AN1979" s="28" t="s">
        <v>163</v>
      </c>
      <c r="AO1979" s="28" t="s">
        <v>81</v>
      </c>
      <c r="AP1979" s="28" t="s">
        <v>81</v>
      </c>
      <c r="AU1979" s="28" t="s">
        <v>165</v>
      </c>
      <c r="AY1979" s="28" t="s">
        <v>12072</v>
      </c>
    </row>
    <row r="1980" spans="1:51" x14ac:dyDescent="0.25">
      <c r="A1980" s="28">
        <v>649217</v>
      </c>
      <c r="B1980" s="28">
        <v>409664</v>
      </c>
      <c r="C1980" s="28" t="s">
        <v>5257</v>
      </c>
      <c r="D1980" s="28" t="s">
        <v>12073</v>
      </c>
      <c r="E1980" s="28" t="s">
        <v>9</v>
      </c>
      <c r="F1980" s="28" t="s">
        <v>12074</v>
      </c>
      <c r="G1980" s="28" t="s">
        <v>13</v>
      </c>
      <c r="H1980" s="28" t="s">
        <v>190</v>
      </c>
      <c r="I1980" s="28" t="s">
        <v>191</v>
      </c>
      <c r="J1980" s="28" t="s">
        <v>12075</v>
      </c>
      <c r="K1980" s="28" t="s">
        <v>12076</v>
      </c>
      <c r="L1980" s="28" t="s">
        <v>12077</v>
      </c>
      <c r="M1980" s="28" t="s">
        <v>223</v>
      </c>
      <c r="N1980" s="28" t="s">
        <v>7816</v>
      </c>
      <c r="O1980" s="28" t="s">
        <v>12078</v>
      </c>
      <c r="Q1980" s="28" t="s">
        <v>12079</v>
      </c>
      <c r="R1980" s="28" t="s">
        <v>12080</v>
      </c>
      <c r="Z1980" s="28" t="s">
        <v>81</v>
      </c>
      <c r="AA1980" s="28" t="s">
        <v>82</v>
      </c>
      <c r="AE1980" s="28" t="s">
        <v>230</v>
      </c>
      <c r="AF1980" s="28" t="s">
        <v>198</v>
      </c>
      <c r="AG1980" s="28" t="s">
        <v>231</v>
      </c>
      <c r="AH1980" s="28" t="s">
        <v>81</v>
      </c>
      <c r="AJ1980" s="28" t="s">
        <v>84</v>
      </c>
      <c r="AK1980" s="28" t="s">
        <v>85</v>
      </c>
      <c r="AL1980" s="28" t="s">
        <v>12081</v>
      </c>
      <c r="AM1980" s="28" t="s">
        <v>12082</v>
      </c>
      <c r="AN1980" s="28" t="s">
        <v>163</v>
      </c>
      <c r="AO1980" s="28" t="s">
        <v>81</v>
      </c>
      <c r="AP1980" s="28" t="s">
        <v>81</v>
      </c>
      <c r="AU1980" s="28" t="s">
        <v>165</v>
      </c>
      <c r="AY1980" s="28" t="s">
        <v>12083</v>
      </c>
    </row>
    <row r="1981" spans="1:51" x14ac:dyDescent="0.25">
      <c r="A1981" s="28">
        <v>649218</v>
      </c>
      <c r="B1981" s="28">
        <v>604711</v>
      </c>
      <c r="C1981" s="28" t="s">
        <v>4658</v>
      </c>
      <c r="D1981" s="28" t="s">
        <v>170</v>
      </c>
      <c r="E1981" s="28" t="s">
        <v>94</v>
      </c>
      <c r="F1981" s="28" t="s">
        <v>12084</v>
      </c>
      <c r="G1981" s="28" t="s">
        <v>13</v>
      </c>
      <c r="H1981" s="28" t="s">
        <v>190</v>
      </c>
      <c r="J1981" s="28" t="s">
        <v>12075</v>
      </c>
      <c r="K1981" s="28" t="s">
        <v>12076</v>
      </c>
      <c r="L1981" s="28" t="s">
        <v>12077</v>
      </c>
      <c r="M1981" s="28" t="s">
        <v>223</v>
      </c>
      <c r="N1981" s="28" t="s">
        <v>12085</v>
      </c>
      <c r="O1981" s="28" t="s">
        <v>12086</v>
      </c>
      <c r="Q1981" s="28" t="s">
        <v>12087</v>
      </c>
      <c r="R1981" s="28" t="s">
        <v>12088</v>
      </c>
      <c r="Z1981" s="28" t="s">
        <v>81</v>
      </c>
      <c r="AA1981" s="28" t="s">
        <v>82</v>
      </c>
      <c r="AE1981" s="28" t="s">
        <v>230</v>
      </c>
      <c r="AF1981" s="28" t="s">
        <v>198</v>
      </c>
      <c r="AG1981" s="28" t="s">
        <v>231</v>
      </c>
      <c r="AH1981" s="28" t="s">
        <v>81</v>
      </c>
      <c r="AJ1981" s="28" t="s">
        <v>84</v>
      </c>
      <c r="AK1981" s="28" t="s">
        <v>85</v>
      </c>
      <c r="AL1981" s="28" t="s">
        <v>12089</v>
      </c>
      <c r="AM1981" s="28" t="s">
        <v>12082</v>
      </c>
      <c r="AN1981" s="28" t="s">
        <v>163</v>
      </c>
      <c r="AO1981" s="28" t="s">
        <v>81</v>
      </c>
      <c r="AP1981" s="28" t="s">
        <v>81</v>
      </c>
      <c r="AU1981" s="28" t="s">
        <v>165</v>
      </c>
      <c r="AY1981" s="28" t="s">
        <v>12090</v>
      </c>
    </row>
    <row r="1982" spans="1:51" x14ac:dyDescent="0.25">
      <c r="A1982" s="28">
        <v>649219</v>
      </c>
      <c r="B1982" s="28">
        <v>490409</v>
      </c>
      <c r="C1982" s="28" t="s">
        <v>3156</v>
      </c>
      <c r="D1982" s="28" t="s">
        <v>12091</v>
      </c>
      <c r="E1982" s="28" t="s">
        <v>94</v>
      </c>
      <c r="F1982" s="28" t="s">
        <v>12092</v>
      </c>
      <c r="G1982" s="28" t="s">
        <v>13</v>
      </c>
      <c r="H1982" s="28" t="s">
        <v>190</v>
      </c>
      <c r="I1982" s="28" t="s">
        <v>191</v>
      </c>
      <c r="J1982" s="28" t="s">
        <v>12075</v>
      </c>
      <c r="K1982" s="28" t="s">
        <v>12076</v>
      </c>
      <c r="L1982" s="28" t="s">
        <v>12077</v>
      </c>
      <c r="M1982" s="28" t="s">
        <v>223</v>
      </c>
      <c r="N1982" s="28" t="s">
        <v>6380</v>
      </c>
      <c r="Z1982" s="28" t="s">
        <v>81</v>
      </c>
      <c r="AA1982" s="28" t="s">
        <v>82</v>
      </c>
      <c r="AE1982" s="28" t="s">
        <v>230</v>
      </c>
      <c r="AF1982" s="28" t="s">
        <v>198</v>
      </c>
      <c r="AG1982" s="28" t="s">
        <v>231</v>
      </c>
      <c r="AH1982" s="28" t="s">
        <v>81</v>
      </c>
      <c r="AJ1982" s="28" t="s">
        <v>84</v>
      </c>
      <c r="AK1982" s="28" t="s">
        <v>85</v>
      </c>
      <c r="AL1982" s="28" t="s">
        <v>12093</v>
      </c>
      <c r="AM1982" s="28" t="s">
        <v>12094</v>
      </c>
      <c r="AN1982" s="28" t="s">
        <v>163</v>
      </c>
      <c r="AO1982" s="28" t="s">
        <v>81</v>
      </c>
      <c r="AP1982" s="28" t="s">
        <v>81</v>
      </c>
      <c r="AU1982" s="28" t="s">
        <v>165</v>
      </c>
      <c r="AY1982" s="28" t="s">
        <v>12083</v>
      </c>
    </row>
    <row r="1983" spans="1:51" x14ac:dyDescent="0.25">
      <c r="A1983" s="28">
        <v>649220</v>
      </c>
      <c r="B1983" s="28">
        <v>429672</v>
      </c>
      <c r="C1983" s="28" t="s">
        <v>739</v>
      </c>
      <c r="D1983" s="28" t="s">
        <v>12095</v>
      </c>
      <c r="E1983" s="28" t="s">
        <v>94</v>
      </c>
      <c r="F1983" s="28" t="s">
        <v>12096</v>
      </c>
      <c r="G1983" s="28" t="s">
        <v>13</v>
      </c>
      <c r="H1983" s="28" t="s">
        <v>190</v>
      </c>
      <c r="I1983" s="28" t="s">
        <v>191</v>
      </c>
      <c r="J1983" s="28" t="s">
        <v>12075</v>
      </c>
      <c r="K1983" s="28" t="s">
        <v>12076</v>
      </c>
      <c r="L1983" s="28" t="s">
        <v>12077</v>
      </c>
      <c r="M1983" s="28" t="s">
        <v>223</v>
      </c>
      <c r="N1983" s="28" t="s">
        <v>7631</v>
      </c>
      <c r="O1983" s="28" t="s">
        <v>12097</v>
      </c>
      <c r="Q1983" s="28" t="s">
        <v>12098</v>
      </c>
      <c r="R1983" s="28" t="s">
        <v>12099</v>
      </c>
      <c r="Z1983" s="28" t="s">
        <v>81</v>
      </c>
      <c r="AA1983" s="28" t="s">
        <v>82</v>
      </c>
      <c r="AE1983" s="28" t="s">
        <v>230</v>
      </c>
      <c r="AF1983" s="28" t="s">
        <v>198</v>
      </c>
      <c r="AG1983" s="28" t="s">
        <v>231</v>
      </c>
      <c r="AH1983" s="28" t="s">
        <v>81</v>
      </c>
      <c r="AJ1983" s="28" t="s">
        <v>84</v>
      </c>
      <c r="AK1983" s="28" t="s">
        <v>85</v>
      </c>
      <c r="AL1983" s="28" t="s">
        <v>12100</v>
      </c>
      <c r="AM1983" s="28" t="s">
        <v>12101</v>
      </c>
      <c r="AN1983" s="28" t="s">
        <v>163</v>
      </c>
      <c r="AO1983" s="28" t="s">
        <v>81</v>
      </c>
      <c r="AP1983" s="28" t="s">
        <v>81</v>
      </c>
      <c r="AU1983" s="28" t="s">
        <v>165</v>
      </c>
      <c r="AY1983" s="28" t="s">
        <v>12083</v>
      </c>
    </row>
    <row r="1984" spans="1:51" x14ac:dyDescent="0.25">
      <c r="A1984" s="28">
        <v>649221</v>
      </c>
      <c r="B1984" s="28">
        <v>464989</v>
      </c>
      <c r="C1984" s="28" t="s">
        <v>12102</v>
      </c>
      <c r="D1984" s="28" t="s">
        <v>12103</v>
      </c>
      <c r="E1984" s="28" t="s">
        <v>94</v>
      </c>
      <c r="F1984" s="28" t="s">
        <v>12104</v>
      </c>
      <c r="G1984" s="28" t="s">
        <v>13</v>
      </c>
      <c r="H1984" s="28" t="s">
        <v>190</v>
      </c>
      <c r="I1984" s="28" t="s">
        <v>191</v>
      </c>
      <c r="J1984" s="28" t="s">
        <v>12075</v>
      </c>
      <c r="K1984" s="28" t="s">
        <v>12076</v>
      </c>
      <c r="L1984" s="28" t="s">
        <v>12077</v>
      </c>
      <c r="M1984" s="28" t="s">
        <v>223</v>
      </c>
      <c r="N1984" s="28" t="s">
        <v>12105</v>
      </c>
      <c r="O1984" s="28" t="s">
        <v>12106</v>
      </c>
      <c r="Q1984" s="28" t="s">
        <v>12079</v>
      </c>
      <c r="R1984" s="28" t="s">
        <v>12107</v>
      </c>
      <c r="Z1984" s="28" t="s">
        <v>81</v>
      </c>
      <c r="AA1984" s="28" t="s">
        <v>82</v>
      </c>
      <c r="AE1984" s="28" t="s">
        <v>230</v>
      </c>
      <c r="AF1984" s="28" t="s">
        <v>198</v>
      </c>
      <c r="AG1984" s="28" t="s">
        <v>231</v>
      </c>
      <c r="AH1984" s="28" t="s">
        <v>81</v>
      </c>
      <c r="AJ1984" s="28" t="s">
        <v>84</v>
      </c>
      <c r="AK1984" s="28" t="s">
        <v>85</v>
      </c>
      <c r="AL1984" s="28" t="s">
        <v>12108</v>
      </c>
      <c r="AM1984" s="28" t="s">
        <v>12109</v>
      </c>
      <c r="AN1984" s="28" t="s">
        <v>163</v>
      </c>
      <c r="AO1984" s="28" t="s">
        <v>81</v>
      </c>
      <c r="AP1984" s="28" t="s">
        <v>81</v>
      </c>
      <c r="AU1984" s="28" t="s">
        <v>165</v>
      </c>
      <c r="AY1984" s="28" t="s">
        <v>12083</v>
      </c>
    </row>
    <row r="1985" spans="1:51" x14ac:dyDescent="0.25">
      <c r="A1985" s="28">
        <v>649222</v>
      </c>
      <c r="B1985" s="28">
        <v>635561</v>
      </c>
      <c r="C1985" s="28" t="s">
        <v>245</v>
      </c>
      <c r="D1985" s="28" t="s">
        <v>12110</v>
      </c>
      <c r="E1985" s="28" t="s">
        <v>94</v>
      </c>
      <c r="F1985" s="28" t="s">
        <v>12111</v>
      </c>
      <c r="G1985" s="28" t="s">
        <v>13</v>
      </c>
      <c r="H1985" s="28" t="s">
        <v>190</v>
      </c>
      <c r="I1985" s="28" t="s">
        <v>191</v>
      </c>
      <c r="J1985" s="28" t="s">
        <v>12075</v>
      </c>
      <c r="K1985" s="28" t="s">
        <v>12076</v>
      </c>
      <c r="L1985" s="28" t="s">
        <v>12077</v>
      </c>
      <c r="M1985" s="28" t="s">
        <v>223</v>
      </c>
      <c r="N1985" s="28" t="s">
        <v>7996</v>
      </c>
      <c r="O1985" s="28" t="s">
        <v>12112</v>
      </c>
      <c r="Q1985" s="28" t="s">
        <v>12087</v>
      </c>
      <c r="R1985" s="28" t="s">
        <v>12113</v>
      </c>
      <c r="Z1985" s="28" t="s">
        <v>81</v>
      </c>
      <c r="AA1985" s="28" t="s">
        <v>82</v>
      </c>
      <c r="AE1985" s="28" t="s">
        <v>230</v>
      </c>
      <c r="AF1985" s="28" t="s">
        <v>198</v>
      </c>
      <c r="AG1985" s="28" t="s">
        <v>231</v>
      </c>
      <c r="AH1985" s="28" t="s">
        <v>81</v>
      </c>
      <c r="AJ1985" s="28" t="s">
        <v>84</v>
      </c>
      <c r="AK1985" s="28" t="s">
        <v>85</v>
      </c>
      <c r="AL1985" s="28" t="s">
        <v>12114</v>
      </c>
      <c r="AM1985" s="28" t="s">
        <v>12115</v>
      </c>
      <c r="AN1985" s="28" t="s">
        <v>163</v>
      </c>
      <c r="AO1985" s="28" t="s">
        <v>84</v>
      </c>
      <c r="AP1985" s="28" t="s">
        <v>1558</v>
      </c>
      <c r="AU1985" s="28" t="s">
        <v>165</v>
      </c>
      <c r="AV1985" s="28" t="s">
        <v>166</v>
      </c>
      <c r="AW1985" s="28" t="s">
        <v>1559</v>
      </c>
      <c r="AX1985" s="28" t="s">
        <v>1560</v>
      </c>
      <c r="AY1985" s="28" t="s">
        <v>12116</v>
      </c>
    </row>
    <row r="1986" spans="1:51" x14ac:dyDescent="0.25">
      <c r="A1986" s="28">
        <v>649224</v>
      </c>
      <c r="B1986" s="28">
        <v>429670</v>
      </c>
      <c r="C1986" s="28" t="s">
        <v>993</v>
      </c>
      <c r="D1986" s="28" t="s">
        <v>12117</v>
      </c>
      <c r="E1986" s="28" t="s">
        <v>94</v>
      </c>
      <c r="F1986" s="28" t="s">
        <v>12118</v>
      </c>
      <c r="G1986" s="28" t="s">
        <v>13</v>
      </c>
      <c r="H1986" s="28" t="s">
        <v>190</v>
      </c>
      <c r="I1986" s="28" t="s">
        <v>423</v>
      </c>
      <c r="J1986" s="28" t="s">
        <v>12075</v>
      </c>
      <c r="K1986" s="28" t="s">
        <v>12076</v>
      </c>
      <c r="L1986" s="28" t="s">
        <v>12077</v>
      </c>
      <c r="M1986" s="28" t="s">
        <v>223</v>
      </c>
      <c r="N1986" s="28" t="s">
        <v>1854</v>
      </c>
      <c r="O1986" s="28" t="s">
        <v>12097</v>
      </c>
      <c r="Q1986" s="28" t="s">
        <v>12098</v>
      </c>
      <c r="R1986" s="28" t="s">
        <v>12099</v>
      </c>
      <c r="Z1986" s="28" t="s">
        <v>81</v>
      </c>
      <c r="AA1986" s="28" t="s">
        <v>82</v>
      </c>
      <c r="AE1986" s="28" t="s">
        <v>230</v>
      </c>
      <c r="AF1986" s="28" t="s">
        <v>198</v>
      </c>
      <c r="AG1986" s="28" t="s">
        <v>231</v>
      </c>
      <c r="AH1986" s="28" t="s">
        <v>81</v>
      </c>
      <c r="AJ1986" s="28" t="s">
        <v>84</v>
      </c>
      <c r="AK1986" s="28" t="s">
        <v>85</v>
      </c>
      <c r="AL1986" s="28" t="s">
        <v>12119</v>
      </c>
      <c r="AM1986" s="28" t="s">
        <v>12120</v>
      </c>
      <c r="AN1986" s="28" t="s">
        <v>163</v>
      </c>
      <c r="AO1986" s="28" t="s">
        <v>81</v>
      </c>
      <c r="AP1986" s="28" t="s">
        <v>81</v>
      </c>
      <c r="AU1986" s="28" t="s">
        <v>165</v>
      </c>
      <c r="AY1986" s="28" t="s">
        <v>12083</v>
      </c>
    </row>
    <row r="1987" spans="1:51" x14ac:dyDescent="0.25">
      <c r="A1987" s="28">
        <v>649226</v>
      </c>
      <c r="B1987" s="28">
        <v>611652</v>
      </c>
      <c r="C1987" s="28" t="s">
        <v>12121</v>
      </c>
      <c r="D1987" s="28" t="s">
        <v>12122</v>
      </c>
      <c r="E1987" s="28" t="s">
        <v>94</v>
      </c>
      <c r="F1987" s="28" t="s">
        <v>12123</v>
      </c>
      <c r="G1987" s="28" t="s">
        <v>13</v>
      </c>
      <c r="H1987" s="28" t="s">
        <v>190</v>
      </c>
      <c r="I1987" s="28" t="s">
        <v>191</v>
      </c>
      <c r="J1987" s="28" t="s">
        <v>12075</v>
      </c>
      <c r="K1987" s="28" t="s">
        <v>12076</v>
      </c>
      <c r="L1987" s="28" t="s">
        <v>12077</v>
      </c>
      <c r="M1987" s="28" t="s">
        <v>223</v>
      </c>
      <c r="N1987" s="28" t="s">
        <v>12124</v>
      </c>
      <c r="O1987" s="28" t="s">
        <v>12125</v>
      </c>
      <c r="Q1987" s="28" t="s">
        <v>12079</v>
      </c>
      <c r="R1987" s="28" t="s">
        <v>12126</v>
      </c>
      <c r="Z1987" s="28" t="s">
        <v>81</v>
      </c>
      <c r="AA1987" s="28" t="s">
        <v>82</v>
      </c>
      <c r="AE1987" s="28" t="s">
        <v>230</v>
      </c>
      <c r="AF1987" s="28" t="s">
        <v>198</v>
      </c>
      <c r="AG1987" s="28" t="s">
        <v>231</v>
      </c>
      <c r="AH1987" s="28" t="s">
        <v>81</v>
      </c>
      <c r="AJ1987" s="28" t="s">
        <v>84</v>
      </c>
      <c r="AK1987" s="28" t="s">
        <v>85</v>
      </c>
      <c r="AL1987" s="28" t="s">
        <v>12127</v>
      </c>
      <c r="AM1987" s="28" t="s">
        <v>12128</v>
      </c>
      <c r="AN1987" s="28" t="s">
        <v>163</v>
      </c>
      <c r="AO1987" s="28" t="s">
        <v>81</v>
      </c>
      <c r="AP1987" s="28" t="s">
        <v>81</v>
      </c>
      <c r="AU1987" s="28" t="s">
        <v>165</v>
      </c>
      <c r="AY1987" s="28" t="s">
        <v>610</v>
      </c>
    </row>
    <row r="1988" spans="1:51" x14ac:dyDescent="0.25">
      <c r="A1988" s="28">
        <v>649312</v>
      </c>
      <c r="B1988" s="28">
        <v>530464</v>
      </c>
      <c r="C1988" s="28" t="s">
        <v>375</v>
      </c>
      <c r="D1988" s="28" t="s">
        <v>12129</v>
      </c>
      <c r="E1988" s="28" t="s">
        <v>94</v>
      </c>
      <c r="F1988" s="28" t="s">
        <v>12130</v>
      </c>
      <c r="G1988" s="28" t="s">
        <v>13</v>
      </c>
      <c r="H1988" s="28" t="s">
        <v>190</v>
      </c>
      <c r="J1988" s="28" t="s">
        <v>9826</v>
      </c>
      <c r="K1988" s="28" t="s">
        <v>9827</v>
      </c>
      <c r="L1988" s="28" t="s">
        <v>6125</v>
      </c>
      <c r="M1988" s="28" t="s">
        <v>315</v>
      </c>
      <c r="N1988" s="28" t="s">
        <v>7212</v>
      </c>
      <c r="O1988" s="28" t="s">
        <v>9598</v>
      </c>
      <c r="Q1988" s="28" t="s">
        <v>6136</v>
      </c>
      <c r="R1988" s="28" t="s">
        <v>6128</v>
      </c>
      <c r="Z1988" s="28" t="s">
        <v>81</v>
      </c>
      <c r="AA1988" s="28" t="s">
        <v>82</v>
      </c>
      <c r="AE1988" s="28" t="s">
        <v>759</v>
      </c>
      <c r="AF1988" s="28" t="s">
        <v>198</v>
      </c>
      <c r="AG1988" s="28" t="s">
        <v>323</v>
      </c>
      <c r="AH1988" s="28" t="s">
        <v>81</v>
      </c>
      <c r="AJ1988" s="28" t="s">
        <v>84</v>
      </c>
      <c r="AK1988" s="28" t="s">
        <v>85</v>
      </c>
      <c r="AL1988" s="28" t="s">
        <v>12131</v>
      </c>
      <c r="AM1988" s="28" t="s">
        <v>12132</v>
      </c>
      <c r="AN1988" s="28" t="s">
        <v>163</v>
      </c>
      <c r="AO1988" s="28" t="s">
        <v>81</v>
      </c>
      <c r="AP1988" s="28" t="s">
        <v>81</v>
      </c>
      <c r="AU1988" s="28" t="s">
        <v>165</v>
      </c>
      <c r="AY1988" s="28" t="s">
        <v>326</v>
      </c>
    </row>
    <row r="1989" spans="1:51" x14ac:dyDescent="0.25">
      <c r="A1989" s="28">
        <v>649313</v>
      </c>
      <c r="B1989" s="28">
        <v>357485</v>
      </c>
      <c r="C1989" s="28" t="s">
        <v>3084</v>
      </c>
      <c r="D1989" s="28" t="s">
        <v>12133</v>
      </c>
      <c r="E1989" s="28" t="s">
        <v>94</v>
      </c>
      <c r="F1989" s="28" t="s">
        <v>12134</v>
      </c>
      <c r="G1989" s="28" t="s">
        <v>13</v>
      </c>
      <c r="H1989" s="28" t="s">
        <v>190</v>
      </c>
      <c r="I1989" s="28" t="s">
        <v>311</v>
      </c>
      <c r="J1989" s="28" t="s">
        <v>9826</v>
      </c>
      <c r="K1989" s="28" t="s">
        <v>9827</v>
      </c>
      <c r="L1989" s="28" t="s">
        <v>6125</v>
      </c>
      <c r="M1989" s="28" t="s">
        <v>315</v>
      </c>
      <c r="N1989" s="28" t="s">
        <v>4136</v>
      </c>
      <c r="O1989" s="28" t="s">
        <v>12135</v>
      </c>
      <c r="Q1989" s="28" t="s">
        <v>6136</v>
      </c>
      <c r="R1989" s="28" t="s">
        <v>6128</v>
      </c>
      <c r="Z1989" s="28" t="s">
        <v>81</v>
      </c>
      <c r="AA1989" s="28" t="s">
        <v>82</v>
      </c>
      <c r="AE1989" s="28" t="s">
        <v>759</v>
      </c>
      <c r="AF1989" s="28" t="s">
        <v>198</v>
      </c>
      <c r="AG1989" s="28" t="s">
        <v>323</v>
      </c>
      <c r="AH1989" s="28" t="s">
        <v>81</v>
      </c>
      <c r="AJ1989" s="28" t="s">
        <v>84</v>
      </c>
      <c r="AK1989" s="28" t="s">
        <v>85</v>
      </c>
      <c r="AL1989" s="28" t="s">
        <v>12136</v>
      </c>
      <c r="AM1989" s="28" t="s">
        <v>12137</v>
      </c>
      <c r="AN1989" s="28" t="s">
        <v>163</v>
      </c>
      <c r="AO1989" s="28" t="s">
        <v>81</v>
      </c>
      <c r="AP1989" s="28" t="s">
        <v>81</v>
      </c>
      <c r="AU1989" s="28" t="s">
        <v>165</v>
      </c>
      <c r="AY1989" s="28" t="s">
        <v>326</v>
      </c>
    </row>
    <row r="1990" spans="1:51" x14ac:dyDescent="0.25">
      <c r="A1990" s="28">
        <v>649315</v>
      </c>
      <c r="B1990" s="28">
        <v>565178</v>
      </c>
      <c r="C1990" s="28" t="s">
        <v>1550</v>
      </c>
      <c r="D1990" s="28" t="s">
        <v>12138</v>
      </c>
      <c r="E1990" s="28" t="s">
        <v>9</v>
      </c>
      <c r="F1990" s="28" t="s">
        <v>12139</v>
      </c>
      <c r="G1990" s="28" t="s">
        <v>13</v>
      </c>
      <c r="H1990" s="28" t="s">
        <v>190</v>
      </c>
      <c r="J1990" s="28" t="s">
        <v>9826</v>
      </c>
      <c r="K1990" s="28" t="s">
        <v>9827</v>
      </c>
      <c r="L1990" s="28" t="s">
        <v>6125</v>
      </c>
      <c r="M1990" s="28" t="s">
        <v>315</v>
      </c>
      <c r="N1990" s="28" t="s">
        <v>7212</v>
      </c>
      <c r="O1990" s="28" t="s">
        <v>12140</v>
      </c>
      <c r="Q1990" s="28" t="s">
        <v>6136</v>
      </c>
      <c r="R1990" s="28" t="s">
        <v>6128</v>
      </c>
      <c r="Z1990" s="28" t="s">
        <v>81</v>
      </c>
      <c r="AA1990" s="28" t="s">
        <v>82</v>
      </c>
      <c r="AE1990" s="28" t="s">
        <v>759</v>
      </c>
      <c r="AF1990" s="28" t="s">
        <v>198</v>
      </c>
      <c r="AG1990" s="28" t="s">
        <v>323</v>
      </c>
      <c r="AH1990" s="28" t="s">
        <v>81</v>
      </c>
      <c r="AJ1990" s="28" t="s">
        <v>84</v>
      </c>
      <c r="AK1990" s="28" t="s">
        <v>85</v>
      </c>
      <c r="AL1990" s="28" t="s">
        <v>12141</v>
      </c>
      <c r="AM1990" s="28" t="s">
        <v>12142</v>
      </c>
      <c r="AN1990" s="28" t="s">
        <v>163</v>
      </c>
      <c r="AO1990" s="28" t="s">
        <v>81</v>
      </c>
      <c r="AP1990" s="28" t="s">
        <v>81</v>
      </c>
      <c r="AU1990" s="28" t="s">
        <v>165</v>
      </c>
      <c r="AY1990" s="28" t="s">
        <v>326</v>
      </c>
    </row>
    <row r="1991" spans="1:51" x14ac:dyDescent="0.25">
      <c r="A1991" s="28">
        <v>649355</v>
      </c>
      <c r="B1991" s="28">
        <v>518516</v>
      </c>
      <c r="C1991" s="28" t="s">
        <v>7748</v>
      </c>
      <c r="D1991" s="28" t="s">
        <v>12143</v>
      </c>
      <c r="E1991" s="28" t="s">
        <v>9</v>
      </c>
      <c r="F1991" s="28" t="s">
        <v>12144</v>
      </c>
      <c r="G1991" s="28" t="s">
        <v>13</v>
      </c>
      <c r="H1991" s="28" t="s">
        <v>4146</v>
      </c>
      <c r="I1991" s="28" t="s">
        <v>311</v>
      </c>
      <c r="J1991" s="28" t="s">
        <v>6712</v>
      </c>
      <c r="K1991" s="28" t="s">
        <v>6713</v>
      </c>
      <c r="L1991" s="28" t="s">
        <v>3502</v>
      </c>
      <c r="M1991" s="28" t="s">
        <v>17</v>
      </c>
      <c r="N1991" s="28" t="s">
        <v>3697</v>
      </c>
      <c r="O1991" s="28" t="s">
        <v>6724</v>
      </c>
      <c r="Q1991" s="28" t="s">
        <v>6715</v>
      </c>
      <c r="R1991" s="28" t="s">
        <v>6725</v>
      </c>
      <c r="Z1991" s="28" t="s">
        <v>81</v>
      </c>
      <c r="AA1991" s="28" t="s">
        <v>82</v>
      </c>
      <c r="AE1991" s="28" t="s">
        <v>81</v>
      </c>
      <c r="AF1991" s="28" t="s">
        <v>81</v>
      </c>
      <c r="AG1991" s="28" t="s">
        <v>81</v>
      </c>
      <c r="AH1991" s="28" t="s">
        <v>81</v>
      </c>
      <c r="AJ1991" s="28" t="s">
        <v>84</v>
      </c>
      <c r="AK1991" s="28" t="s">
        <v>85</v>
      </c>
      <c r="AL1991" s="28" t="s">
        <v>12145</v>
      </c>
      <c r="AM1991" s="28" t="s">
        <v>12146</v>
      </c>
      <c r="AN1991" s="28" t="s">
        <v>163</v>
      </c>
      <c r="AO1991" s="28" t="s">
        <v>81</v>
      </c>
      <c r="AP1991" s="28" t="s">
        <v>81</v>
      </c>
      <c r="AU1991" s="28" t="s">
        <v>165</v>
      </c>
      <c r="AY1991" s="28" t="s">
        <v>234</v>
      </c>
    </row>
    <row r="1992" spans="1:51" x14ac:dyDescent="0.25">
      <c r="A1992" s="28">
        <v>649356</v>
      </c>
      <c r="B1992" s="28">
        <v>518532</v>
      </c>
      <c r="C1992" s="28" t="s">
        <v>7754</v>
      </c>
      <c r="D1992" s="28" t="s">
        <v>12147</v>
      </c>
      <c r="E1992" s="28" t="s">
        <v>9</v>
      </c>
      <c r="F1992" s="28" t="s">
        <v>4483</v>
      </c>
      <c r="G1992" s="28" t="s">
        <v>13</v>
      </c>
      <c r="H1992" s="28" t="s">
        <v>4146</v>
      </c>
      <c r="I1992" s="28" t="s">
        <v>311</v>
      </c>
      <c r="J1992" s="28" t="s">
        <v>6712</v>
      </c>
      <c r="K1992" s="28" t="s">
        <v>6713</v>
      </c>
      <c r="L1992" s="28" t="s">
        <v>3502</v>
      </c>
      <c r="M1992" s="28" t="s">
        <v>17</v>
      </c>
      <c r="O1992" s="28" t="s">
        <v>6724</v>
      </c>
      <c r="Q1992" s="28" t="s">
        <v>6715</v>
      </c>
      <c r="R1992" s="28" t="s">
        <v>6725</v>
      </c>
      <c r="Z1992" s="28" t="s">
        <v>81</v>
      </c>
      <c r="AA1992" s="28" t="s">
        <v>82</v>
      </c>
      <c r="AE1992" s="28" t="s">
        <v>81</v>
      </c>
      <c r="AF1992" s="28" t="s">
        <v>81</v>
      </c>
      <c r="AG1992" s="28" t="s">
        <v>81</v>
      </c>
      <c r="AH1992" s="28" t="s">
        <v>81</v>
      </c>
      <c r="AJ1992" s="28" t="s">
        <v>84</v>
      </c>
      <c r="AK1992" s="28" t="s">
        <v>85</v>
      </c>
      <c r="AL1992" s="28" t="s">
        <v>12148</v>
      </c>
      <c r="AM1992" s="28" t="s">
        <v>12149</v>
      </c>
      <c r="AN1992" s="28" t="s">
        <v>163</v>
      </c>
      <c r="AO1992" s="28" t="s">
        <v>81</v>
      </c>
      <c r="AP1992" s="28" t="s">
        <v>81</v>
      </c>
      <c r="AU1992" s="28" t="s">
        <v>165</v>
      </c>
      <c r="AY1992" s="28" t="s">
        <v>234</v>
      </c>
    </row>
    <row r="1993" spans="1:51" x14ac:dyDescent="0.25">
      <c r="A1993" s="28">
        <v>649357</v>
      </c>
      <c r="B1993" s="28">
        <v>559502</v>
      </c>
      <c r="C1993" s="28" t="s">
        <v>12150</v>
      </c>
      <c r="D1993" s="28" t="s">
        <v>12151</v>
      </c>
      <c r="E1993" s="28" t="s">
        <v>9</v>
      </c>
      <c r="F1993" s="28" t="s">
        <v>12152</v>
      </c>
      <c r="G1993" s="28" t="s">
        <v>13</v>
      </c>
      <c r="H1993" s="28" t="s">
        <v>4146</v>
      </c>
      <c r="I1993" s="28" t="s">
        <v>311</v>
      </c>
      <c r="J1993" s="28" t="s">
        <v>6712</v>
      </c>
      <c r="K1993" s="28" t="s">
        <v>6713</v>
      </c>
      <c r="L1993" s="28" t="s">
        <v>3502</v>
      </c>
      <c r="M1993" s="28" t="s">
        <v>17</v>
      </c>
      <c r="N1993" s="28" t="s">
        <v>3697</v>
      </c>
      <c r="O1993" s="28" t="s">
        <v>12153</v>
      </c>
      <c r="Q1993" s="28" t="s">
        <v>6715</v>
      </c>
      <c r="R1993" s="28" t="s">
        <v>12154</v>
      </c>
      <c r="Z1993" s="28" t="s">
        <v>81</v>
      </c>
      <c r="AA1993" s="28" t="s">
        <v>82</v>
      </c>
      <c r="AE1993" s="28" t="s">
        <v>81</v>
      </c>
      <c r="AF1993" s="28" t="s">
        <v>81</v>
      </c>
      <c r="AG1993" s="28" t="s">
        <v>81</v>
      </c>
      <c r="AH1993" s="28" t="s">
        <v>81</v>
      </c>
      <c r="AJ1993" s="28" t="s">
        <v>84</v>
      </c>
      <c r="AK1993" s="28" t="s">
        <v>85</v>
      </c>
      <c r="AL1993" s="28" t="s">
        <v>12155</v>
      </c>
      <c r="AM1993" s="28" t="s">
        <v>12156</v>
      </c>
      <c r="AN1993" s="28" t="s">
        <v>163</v>
      </c>
      <c r="AO1993" s="28" t="s">
        <v>81</v>
      </c>
      <c r="AP1993" s="28" t="s">
        <v>81</v>
      </c>
      <c r="AU1993" s="28" t="s">
        <v>165</v>
      </c>
      <c r="AY1993" s="28" t="s">
        <v>234</v>
      </c>
    </row>
    <row r="1994" spans="1:51" x14ac:dyDescent="0.25">
      <c r="A1994" s="28">
        <v>649358</v>
      </c>
      <c r="B1994" s="28">
        <v>537378</v>
      </c>
      <c r="C1994" s="28" t="s">
        <v>12157</v>
      </c>
      <c r="D1994" s="28" t="s">
        <v>2117</v>
      </c>
      <c r="E1994" s="28" t="s">
        <v>94</v>
      </c>
      <c r="F1994" s="28" t="s">
        <v>12158</v>
      </c>
      <c r="G1994" s="28" t="s">
        <v>13</v>
      </c>
      <c r="H1994" s="28" t="s">
        <v>4146</v>
      </c>
      <c r="I1994" s="28" t="s">
        <v>311</v>
      </c>
      <c r="J1994" s="28" t="s">
        <v>6712</v>
      </c>
      <c r="K1994" s="28" t="s">
        <v>6713</v>
      </c>
      <c r="L1994" s="28" t="s">
        <v>3502</v>
      </c>
      <c r="M1994" s="28" t="s">
        <v>17</v>
      </c>
      <c r="N1994" s="28" t="s">
        <v>3697</v>
      </c>
      <c r="O1994" s="28" t="s">
        <v>12159</v>
      </c>
      <c r="Q1994" s="28" t="s">
        <v>6715</v>
      </c>
      <c r="R1994" s="28" t="s">
        <v>12160</v>
      </c>
      <c r="Z1994" s="28" t="s">
        <v>81</v>
      </c>
      <c r="AA1994" s="28" t="s">
        <v>82</v>
      </c>
      <c r="AE1994" s="28" t="s">
        <v>81</v>
      </c>
      <c r="AF1994" s="28" t="s">
        <v>81</v>
      </c>
      <c r="AG1994" s="28" t="s">
        <v>81</v>
      </c>
      <c r="AH1994" s="28" t="s">
        <v>81</v>
      </c>
      <c r="AJ1994" s="28" t="s">
        <v>84</v>
      </c>
      <c r="AK1994" s="28" t="s">
        <v>85</v>
      </c>
      <c r="AL1994" s="28" t="s">
        <v>12161</v>
      </c>
      <c r="AM1994" s="28" t="s">
        <v>12162</v>
      </c>
      <c r="AN1994" s="28" t="s">
        <v>163</v>
      </c>
      <c r="AO1994" s="28" t="s">
        <v>81</v>
      </c>
      <c r="AP1994" s="28" t="s">
        <v>81</v>
      </c>
      <c r="AU1994" s="28" t="s">
        <v>165</v>
      </c>
      <c r="AY1994" s="28" t="s">
        <v>234</v>
      </c>
    </row>
    <row r="1995" spans="1:51" x14ac:dyDescent="0.25">
      <c r="A1995" s="28">
        <v>649443</v>
      </c>
      <c r="B1995" s="28">
        <v>601001</v>
      </c>
      <c r="C1995" s="28" t="s">
        <v>12163</v>
      </c>
      <c r="D1995" s="28" t="s">
        <v>12164</v>
      </c>
      <c r="E1995" s="28" t="s">
        <v>9</v>
      </c>
      <c r="F1995" s="28" t="s">
        <v>12165</v>
      </c>
      <c r="G1995" s="28" t="s">
        <v>13</v>
      </c>
      <c r="H1995" s="28" t="s">
        <v>153</v>
      </c>
      <c r="I1995" s="28" t="s">
        <v>191</v>
      </c>
      <c r="J1995" s="28" t="s">
        <v>3410</v>
      </c>
      <c r="K1995" s="28" t="s">
        <v>3411</v>
      </c>
      <c r="L1995" s="28" t="s">
        <v>2590</v>
      </c>
      <c r="M1995" s="28" t="s">
        <v>577</v>
      </c>
      <c r="N1995" s="28" t="s">
        <v>9886</v>
      </c>
      <c r="O1995" s="28" t="s">
        <v>3611</v>
      </c>
      <c r="Z1995" s="28" t="s">
        <v>81</v>
      </c>
      <c r="AA1995" s="28" t="s">
        <v>364</v>
      </c>
      <c r="AE1995" s="28" t="s">
        <v>470</v>
      </c>
      <c r="AF1995" s="28" t="s">
        <v>159</v>
      </c>
      <c r="AG1995" s="28" t="s">
        <v>582</v>
      </c>
      <c r="AH1995" s="28" t="s">
        <v>81</v>
      </c>
      <c r="AJ1995" s="28" t="s">
        <v>84</v>
      </c>
      <c r="AK1995" s="28" t="s">
        <v>85</v>
      </c>
      <c r="AL1995" s="28" t="s">
        <v>12166</v>
      </c>
      <c r="AM1995" s="28" t="s">
        <v>12167</v>
      </c>
      <c r="AN1995" s="28" t="s">
        <v>163</v>
      </c>
      <c r="AO1995" s="28" t="s">
        <v>81</v>
      </c>
      <c r="AP1995" s="28" t="s">
        <v>81</v>
      </c>
      <c r="AU1995" s="28" t="s">
        <v>165</v>
      </c>
      <c r="AY1995" s="28" t="s">
        <v>12168</v>
      </c>
    </row>
    <row r="1996" spans="1:51" x14ac:dyDescent="0.25">
      <c r="A1996" s="28">
        <v>649508</v>
      </c>
      <c r="B1996" s="28">
        <v>635673</v>
      </c>
      <c r="C1996" s="28" t="s">
        <v>1370</v>
      </c>
      <c r="D1996" s="28" t="s">
        <v>12169</v>
      </c>
      <c r="E1996" s="28" t="s">
        <v>94</v>
      </c>
      <c r="F1996" s="28" t="s">
        <v>9368</v>
      </c>
      <c r="G1996" s="28" t="s">
        <v>13</v>
      </c>
      <c r="H1996" s="28" t="s">
        <v>153</v>
      </c>
      <c r="I1996" s="28" t="s">
        <v>191</v>
      </c>
      <c r="J1996" s="28" t="s">
        <v>12170</v>
      </c>
      <c r="K1996" s="28" t="s">
        <v>12171</v>
      </c>
      <c r="N1996" s="28" t="s">
        <v>12172</v>
      </c>
      <c r="O1996" s="28" t="s">
        <v>12173</v>
      </c>
      <c r="Q1996" s="28" t="s">
        <v>2904</v>
      </c>
      <c r="R1996" s="28" t="s">
        <v>12174</v>
      </c>
      <c r="S1996" s="28" t="s">
        <v>12175</v>
      </c>
      <c r="V1996" s="28" t="s">
        <v>12176</v>
      </c>
      <c r="Z1996" s="28" t="s">
        <v>81</v>
      </c>
      <c r="AA1996" s="28" t="s">
        <v>82</v>
      </c>
      <c r="AE1996" s="28" t="s">
        <v>81</v>
      </c>
      <c r="AF1996" s="28" t="s">
        <v>81</v>
      </c>
      <c r="AG1996" s="28" t="s">
        <v>81</v>
      </c>
      <c r="AH1996" s="28" t="s">
        <v>81</v>
      </c>
      <c r="AJ1996" s="28" t="s">
        <v>84</v>
      </c>
      <c r="AK1996" s="28" t="s">
        <v>85</v>
      </c>
      <c r="AL1996" s="28" t="s">
        <v>12177</v>
      </c>
      <c r="AM1996" s="28" t="s">
        <v>12178</v>
      </c>
      <c r="AN1996" s="28" t="s">
        <v>163</v>
      </c>
      <c r="AO1996" s="28" t="s">
        <v>84</v>
      </c>
      <c r="AP1996" s="28" t="s">
        <v>164</v>
      </c>
      <c r="AU1996" s="28" t="s">
        <v>165</v>
      </c>
      <c r="AV1996" s="28" t="s">
        <v>166</v>
      </c>
      <c r="AW1996" s="28" t="s">
        <v>167</v>
      </c>
      <c r="AX1996" s="28" t="s">
        <v>168</v>
      </c>
      <c r="AY1996" s="28" t="s">
        <v>12179</v>
      </c>
    </row>
    <row r="1997" spans="1:51" x14ac:dyDescent="0.25">
      <c r="A1997" s="28">
        <v>649510</v>
      </c>
      <c r="B1997" s="28">
        <v>635674</v>
      </c>
      <c r="C1997" s="28" t="s">
        <v>2300</v>
      </c>
      <c r="D1997" s="28" t="s">
        <v>12180</v>
      </c>
      <c r="E1997" s="28" t="s">
        <v>94</v>
      </c>
      <c r="F1997" s="28" t="s">
        <v>12181</v>
      </c>
      <c r="G1997" s="28" t="s">
        <v>13</v>
      </c>
      <c r="H1997" s="28" t="s">
        <v>153</v>
      </c>
      <c r="I1997" s="28" t="s">
        <v>191</v>
      </c>
      <c r="J1997" s="28" t="s">
        <v>12170</v>
      </c>
      <c r="K1997" s="28" t="s">
        <v>12171</v>
      </c>
      <c r="N1997" s="28" t="s">
        <v>12182</v>
      </c>
      <c r="O1997" s="28" t="s">
        <v>12173</v>
      </c>
      <c r="Q1997" s="28" t="s">
        <v>2904</v>
      </c>
      <c r="R1997" s="28" t="s">
        <v>12174</v>
      </c>
      <c r="S1997" s="28" t="s">
        <v>12175</v>
      </c>
      <c r="V1997" s="28" t="s">
        <v>12176</v>
      </c>
      <c r="Z1997" s="28" t="s">
        <v>81</v>
      </c>
      <c r="AA1997" s="28" t="s">
        <v>82</v>
      </c>
      <c r="AE1997" s="28" t="s">
        <v>81</v>
      </c>
      <c r="AF1997" s="28" t="s">
        <v>81</v>
      </c>
      <c r="AG1997" s="28" t="s">
        <v>81</v>
      </c>
      <c r="AH1997" s="28" t="s">
        <v>81</v>
      </c>
      <c r="AJ1997" s="28" t="s">
        <v>84</v>
      </c>
      <c r="AK1997" s="28" t="s">
        <v>85</v>
      </c>
      <c r="AL1997" s="28" t="s">
        <v>12183</v>
      </c>
      <c r="AM1997" s="28" t="s">
        <v>12184</v>
      </c>
      <c r="AN1997" s="28" t="s">
        <v>163</v>
      </c>
      <c r="AU1997" s="28" t="s">
        <v>165</v>
      </c>
      <c r="AY1997" s="28" t="s">
        <v>12179</v>
      </c>
    </row>
    <row r="1998" spans="1:51" x14ac:dyDescent="0.25">
      <c r="A1998" s="28">
        <v>649512</v>
      </c>
      <c r="B1998" s="28">
        <v>644855</v>
      </c>
      <c r="C1998" s="28" t="s">
        <v>146</v>
      </c>
      <c r="D1998" s="28" t="s">
        <v>12185</v>
      </c>
      <c r="E1998" s="28" t="s">
        <v>94</v>
      </c>
      <c r="F1998" s="28" t="s">
        <v>12186</v>
      </c>
      <c r="G1998" s="28" t="s">
        <v>13</v>
      </c>
      <c r="H1998" s="28" t="s">
        <v>153</v>
      </c>
      <c r="J1998" s="28" t="s">
        <v>12170</v>
      </c>
      <c r="K1998" s="28" t="s">
        <v>12171</v>
      </c>
      <c r="N1998" s="28" t="s">
        <v>12187</v>
      </c>
      <c r="O1998" s="28" t="s">
        <v>12173</v>
      </c>
      <c r="Q1998" s="28" t="s">
        <v>2904</v>
      </c>
      <c r="R1998" s="28" t="s">
        <v>12188</v>
      </c>
      <c r="S1998" s="28" t="s">
        <v>12175</v>
      </c>
      <c r="V1998" s="28" t="s">
        <v>12176</v>
      </c>
      <c r="Z1998" s="28" t="s">
        <v>81</v>
      </c>
      <c r="AA1998" s="28" t="s">
        <v>82</v>
      </c>
      <c r="AE1998" s="28" t="s">
        <v>81</v>
      </c>
      <c r="AF1998" s="28" t="s">
        <v>81</v>
      </c>
      <c r="AG1998" s="28" t="s">
        <v>81</v>
      </c>
      <c r="AH1998" s="28" t="s">
        <v>81</v>
      </c>
      <c r="AJ1998" s="28" t="s">
        <v>84</v>
      </c>
      <c r="AK1998" s="28" t="s">
        <v>85</v>
      </c>
      <c r="AL1998" s="28" t="s">
        <v>12189</v>
      </c>
      <c r="AM1998" s="28" t="s">
        <v>12190</v>
      </c>
      <c r="AN1998" s="28" t="s">
        <v>163</v>
      </c>
      <c r="AO1998" s="28" t="s">
        <v>84</v>
      </c>
      <c r="AP1998" s="28" t="s">
        <v>164</v>
      </c>
      <c r="AU1998" s="28" t="s">
        <v>165</v>
      </c>
      <c r="AV1998" s="28" t="s">
        <v>166</v>
      </c>
      <c r="AW1998" s="28" t="s">
        <v>167</v>
      </c>
      <c r="AX1998" s="28" t="s">
        <v>168</v>
      </c>
      <c r="AY1998" s="28" t="s">
        <v>12179</v>
      </c>
    </row>
    <row r="1999" spans="1:51" x14ac:dyDescent="0.25">
      <c r="A1999" s="28">
        <v>649515</v>
      </c>
      <c r="B1999" s="28">
        <v>635676</v>
      </c>
      <c r="C1999" s="28" t="s">
        <v>10036</v>
      </c>
      <c r="D1999" s="28" t="s">
        <v>6427</v>
      </c>
      <c r="E1999" s="28" t="s">
        <v>94</v>
      </c>
      <c r="F1999" s="28" t="s">
        <v>12191</v>
      </c>
      <c r="G1999" s="28" t="s">
        <v>13</v>
      </c>
      <c r="H1999" s="28" t="s">
        <v>153</v>
      </c>
      <c r="I1999" s="28" t="s">
        <v>191</v>
      </c>
      <c r="J1999" s="28" t="s">
        <v>12170</v>
      </c>
      <c r="K1999" s="28" t="s">
        <v>12171</v>
      </c>
      <c r="N1999" s="28" t="s">
        <v>12192</v>
      </c>
      <c r="O1999" s="28" t="s">
        <v>12173</v>
      </c>
      <c r="Q1999" s="28" t="s">
        <v>2904</v>
      </c>
      <c r="R1999" s="28" t="s">
        <v>12174</v>
      </c>
      <c r="S1999" s="28" t="s">
        <v>12175</v>
      </c>
      <c r="V1999" s="28" t="s">
        <v>12176</v>
      </c>
      <c r="Z1999" s="28" t="s">
        <v>81</v>
      </c>
      <c r="AA1999" s="28" t="s">
        <v>82</v>
      </c>
      <c r="AE1999" s="28" t="s">
        <v>81</v>
      </c>
      <c r="AF1999" s="28" t="s">
        <v>81</v>
      </c>
      <c r="AG1999" s="28" t="s">
        <v>81</v>
      </c>
      <c r="AH1999" s="28" t="s">
        <v>81</v>
      </c>
      <c r="AJ1999" s="28" t="s">
        <v>84</v>
      </c>
      <c r="AK1999" s="28" t="s">
        <v>85</v>
      </c>
      <c r="AL1999" s="28" t="s">
        <v>12193</v>
      </c>
      <c r="AM1999" s="28" t="s">
        <v>12194</v>
      </c>
      <c r="AN1999" s="28" t="s">
        <v>163</v>
      </c>
      <c r="AU1999" s="28" t="s">
        <v>165</v>
      </c>
      <c r="AY1999" s="28" t="s">
        <v>12179</v>
      </c>
    </row>
    <row r="2000" spans="1:51" x14ac:dyDescent="0.25">
      <c r="A2000" s="28">
        <v>649560</v>
      </c>
      <c r="B2000" s="28">
        <v>571268</v>
      </c>
      <c r="C2000" s="28" t="s">
        <v>1907</v>
      </c>
      <c r="D2000" s="28" t="s">
        <v>5126</v>
      </c>
      <c r="E2000" s="28" t="s">
        <v>94</v>
      </c>
      <c r="F2000" s="28" t="s">
        <v>12195</v>
      </c>
      <c r="G2000" s="28" t="s">
        <v>13</v>
      </c>
      <c r="H2000" s="28" t="s">
        <v>348</v>
      </c>
      <c r="J2000" s="28" t="s">
        <v>2606</v>
      </c>
      <c r="K2000" s="28" t="s">
        <v>2607</v>
      </c>
      <c r="L2000" s="28" t="s">
        <v>2608</v>
      </c>
      <c r="M2000" s="28" t="s">
        <v>2609</v>
      </c>
      <c r="N2000" s="28" t="s">
        <v>12196</v>
      </c>
      <c r="O2000" s="28" t="s">
        <v>12197</v>
      </c>
      <c r="Q2000" s="28" t="s">
        <v>3720</v>
      </c>
      <c r="R2000" s="28" t="s">
        <v>12198</v>
      </c>
      <c r="Z2000" s="28" t="s">
        <v>81</v>
      </c>
      <c r="AA2000" s="28" t="s">
        <v>82</v>
      </c>
      <c r="AE2000" s="28" t="s">
        <v>158</v>
      </c>
      <c r="AF2000" s="28" t="s">
        <v>159</v>
      </c>
      <c r="AG2000" s="28" t="s">
        <v>160</v>
      </c>
      <c r="AH2000" s="28" t="s">
        <v>81</v>
      </c>
      <c r="AJ2000" s="28" t="s">
        <v>84</v>
      </c>
      <c r="AK2000" s="28" t="s">
        <v>85</v>
      </c>
      <c r="AL2000" s="28" t="s">
        <v>12199</v>
      </c>
      <c r="AM2000" s="28" t="s">
        <v>12200</v>
      </c>
      <c r="AN2000" s="28" t="s">
        <v>163</v>
      </c>
      <c r="AO2000" s="28" t="s">
        <v>81</v>
      </c>
      <c r="AP2000" s="28" t="s">
        <v>81</v>
      </c>
      <c r="AU2000" s="28" t="s">
        <v>165</v>
      </c>
      <c r="AY2000" s="28" t="s">
        <v>12201</v>
      </c>
    </row>
    <row r="2001" spans="1:51" x14ac:dyDescent="0.25">
      <c r="A2001" s="28">
        <v>649937</v>
      </c>
      <c r="B2001" s="28">
        <v>518508</v>
      </c>
      <c r="C2001" s="28" t="s">
        <v>5292</v>
      </c>
      <c r="D2001" s="28" t="s">
        <v>12202</v>
      </c>
      <c r="E2001" s="28" t="s">
        <v>9</v>
      </c>
      <c r="F2001" s="28" t="s">
        <v>12203</v>
      </c>
      <c r="G2001" s="28" t="s">
        <v>13</v>
      </c>
      <c r="H2001" s="28" t="s">
        <v>4146</v>
      </c>
      <c r="I2001" s="28" t="s">
        <v>311</v>
      </c>
      <c r="J2001" s="28" t="s">
        <v>6712</v>
      </c>
      <c r="K2001" s="28" t="s">
        <v>6713</v>
      </c>
      <c r="L2001" s="28" t="s">
        <v>3502</v>
      </c>
      <c r="M2001" s="28" t="s">
        <v>17</v>
      </c>
      <c r="N2001" s="28" t="s">
        <v>3697</v>
      </c>
      <c r="O2001" s="28" t="s">
        <v>6724</v>
      </c>
      <c r="Q2001" s="28" t="s">
        <v>6715</v>
      </c>
      <c r="R2001" s="28" t="s">
        <v>6725</v>
      </c>
      <c r="Z2001" s="28" t="s">
        <v>81</v>
      </c>
      <c r="AA2001" s="28" t="s">
        <v>82</v>
      </c>
      <c r="AE2001" s="28" t="s">
        <v>81</v>
      </c>
      <c r="AF2001" s="28" t="s">
        <v>81</v>
      </c>
      <c r="AG2001" s="28" t="s">
        <v>81</v>
      </c>
      <c r="AH2001" s="28" t="s">
        <v>81</v>
      </c>
      <c r="AJ2001" s="28" t="s">
        <v>84</v>
      </c>
      <c r="AK2001" s="28" t="s">
        <v>85</v>
      </c>
      <c r="AL2001" s="28" t="s">
        <v>12204</v>
      </c>
      <c r="AM2001" s="28" t="s">
        <v>12205</v>
      </c>
      <c r="AN2001" s="28" t="s">
        <v>163</v>
      </c>
      <c r="AO2001" s="28" t="s">
        <v>81</v>
      </c>
      <c r="AP2001" s="28" t="s">
        <v>81</v>
      </c>
      <c r="AU2001" s="28" t="s">
        <v>165</v>
      </c>
      <c r="AY2001" s="28" t="s">
        <v>234</v>
      </c>
    </row>
    <row r="2002" spans="1:51" x14ac:dyDescent="0.25">
      <c r="A2002" s="28">
        <v>649939</v>
      </c>
      <c r="B2002" s="28">
        <v>518526</v>
      </c>
      <c r="C2002" s="28" t="s">
        <v>12206</v>
      </c>
      <c r="D2002" s="28" t="s">
        <v>12207</v>
      </c>
      <c r="E2002" s="28" t="s">
        <v>9</v>
      </c>
      <c r="F2002" s="28" t="s">
        <v>12208</v>
      </c>
      <c r="G2002" s="28" t="s">
        <v>13</v>
      </c>
      <c r="H2002" s="28" t="s">
        <v>4146</v>
      </c>
      <c r="I2002" s="28" t="s">
        <v>311</v>
      </c>
      <c r="J2002" s="28" t="s">
        <v>6712</v>
      </c>
      <c r="K2002" s="28" t="s">
        <v>6713</v>
      </c>
      <c r="L2002" s="28" t="s">
        <v>3502</v>
      </c>
      <c r="M2002" s="28" t="s">
        <v>17</v>
      </c>
      <c r="O2002" s="28" t="s">
        <v>6724</v>
      </c>
      <c r="Q2002" s="28" t="s">
        <v>6715</v>
      </c>
      <c r="R2002" s="28" t="s">
        <v>6725</v>
      </c>
      <c r="Z2002" s="28" t="s">
        <v>81</v>
      </c>
      <c r="AA2002" s="28" t="s">
        <v>82</v>
      </c>
      <c r="AE2002" s="28" t="s">
        <v>81</v>
      </c>
      <c r="AF2002" s="28" t="s">
        <v>81</v>
      </c>
      <c r="AG2002" s="28" t="s">
        <v>81</v>
      </c>
      <c r="AH2002" s="28" t="s">
        <v>81</v>
      </c>
      <c r="AJ2002" s="28" t="s">
        <v>84</v>
      </c>
      <c r="AK2002" s="28" t="s">
        <v>85</v>
      </c>
      <c r="AL2002" s="28" t="s">
        <v>12209</v>
      </c>
      <c r="AM2002" s="28" t="s">
        <v>12210</v>
      </c>
      <c r="AN2002" s="28" t="s">
        <v>163</v>
      </c>
      <c r="AO2002" s="28" t="s">
        <v>81</v>
      </c>
      <c r="AP2002" s="28" t="s">
        <v>81</v>
      </c>
      <c r="AU2002" s="28" t="s">
        <v>165</v>
      </c>
      <c r="AY2002" s="28" t="s">
        <v>234</v>
      </c>
    </row>
    <row r="2003" spans="1:51" x14ac:dyDescent="0.25">
      <c r="A2003" s="28">
        <v>649949</v>
      </c>
      <c r="B2003" s="28">
        <v>529980</v>
      </c>
      <c r="C2003" s="28" t="s">
        <v>3451</v>
      </c>
      <c r="D2003" s="28" t="s">
        <v>10172</v>
      </c>
      <c r="E2003" s="28" t="s">
        <v>94</v>
      </c>
      <c r="F2003" s="28" t="s">
        <v>10173</v>
      </c>
      <c r="G2003" s="28" t="s">
        <v>13</v>
      </c>
      <c r="H2003" s="28" t="s">
        <v>4146</v>
      </c>
      <c r="I2003" s="28" t="s">
        <v>311</v>
      </c>
      <c r="J2003" s="28" t="s">
        <v>6123</v>
      </c>
      <c r="K2003" s="28" t="s">
        <v>6124</v>
      </c>
      <c r="L2003" s="28" t="s">
        <v>6125</v>
      </c>
      <c r="M2003" s="28" t="s">
        <v>315</v>
      </c>
      <c r="N2003" s="28" t="s">
        <v>4136</v>
      </c>
      <c r="O2003" s="28" t="s">
        <v>9835</v>
      </c>
      <c r="Q2003" s="28" t="s">
        <v>6136</v>
      </c>
      <c r="R2003" s="28" t="s">
        <v>6128</v>
      </c>
      <c r="Z2003" s="28" t="s">
        <v>81</v>
      </c>
      <c r="AA2003" s="28" t="s">
        <v>82</v>
      </c>
      <c r="AE2003" s="28" t="s">
        <v>81</v>
      </c>
      <c r="AF2003" s="28" t="s">
        <v>81</v>
      </c>
      <c r="AG2003" s="28" t="s">
        <v>81</v>
      </c>
      <c r="AH2003" s="28" t="s">
        <v>81</v>
      </c>
      <c r="AJ2003" s="28" t="s">
        <v>84</v>
      </c>
      <c r="AK2003" s="28" t="s">
        <v>85</v>
      </c>
      <c r="AL2003" s="28" t="s">
        <v>10174</v>
      </c>
      <c r="AM2003" s="28" t="s">
        <v>12211</v>
      </c>
      <c r="AN2003" s="28" t="s">
        <v>163</v>
      </c>
      <c r="AO2003" s="28" t="s">
        <v>81</v>
      </c>
      <c r="AP2003" s="28" t="s">
        <v>81</v>
      </c>
      <c r="AU2003" s="28" t="s">
        <v>165</v>
      </c>
      <c r="AY2003" s="28" t="s">
        <v>6177</v>
      </c>
    </row>
    <row r="2004" spans="1:51" x14ac:dyDescent="0.25">
      <c r="A2004" s="28">
        <v>649950</v>
      </c>
      <c r="B2004" s="28">
        <v>357485</v>
      </c>
      <c r="C2004" s="28" t="s">
        <v>3084</v>
      </c>
      <c r="D2004" s="28" t="s">
        <v>12133</v>
      </c>
      <c r="E2004" s="28" t="s">
        <v>94</v>
      </c>
      <c r="F2004" s="28" t="s">
        <v>12134</v>
      </c>
      <c r="G2004" s="28" t="s">
        <v>13</v>
      </c>
      <c r="H2004" s="28" t="s">
        <v>4146</v>
      </c>
      <c r="I2004" s="28" t="s">
        <v>311</v>
      </c>
      <c r="J2004" s="28" t="s">
        <v>6123</v>
      </c>
      <c r="K2004" s="28" t="s">
        <v>6124</v>
      </c>
      <c r="L2004" s="28" t="s">
        <v>6125</v>
      </c>
      <c r="M2004" s="28" t="s">
        <v>315</v>
      </c>
      <c r="N2004" s="28" t="s">
        <v>4136</v>
      </c>
      <c r="O2004" s="28" t="s">
        <v>12135</v>
      </c>
      <c r="Q2004" s="28" t="s">
        <v>6136</v>
      </c>
      <c r="R2004" s="28" t="s">
        <v>6128</v>
      </c>
      <c r="Z2004" s="28" t="s">
        <v>81</v>
      </c>
      <c r="AA2004" s="28" t="s">
        <v>82</v>
      </c>
      <c r="AE2004" s="28" t="s">
        <v>81</v>
      </c>
      <c r="AF2004" s="28" t="s">
        <v>81</v>
      </c>
      <c r="AG2004" s="28" t="s">
        <v>81</v>
      </c>
      <c r="AH2004" s="28" t="s">
        <v>81</v>
      </c>
      <c r="AJ2004" s="28" t="s">
        <v>84</v>
      </c>
      <c r="AK2004" s="28" t="s">
        <v>85</v>
      </c>
      <c r="AL2004" s="28" t="s">
        <v>12136</v>
      </c>
      <c r="AM2004" s="28" t="s">
        <v>12212</v>
      </c>
      <c r="AN2004" s="28" t="s">
        <v>163</v>
      </c>
      <c r="AO2004" s="28" t="s">
        <v>81</v>
      </c>
      <c r="AP2004" s="28" t="s">
        <v>81</v>
      </c>
      <c r="AU2004" s="28" t="s">
        <v>165</v>
      </c>
      <c r="AY2004" s="28" t="s">
        <v>6131</v>
      </c>
    </row>
    <row r="2005" spans="1:51" x14ac:dyDescent="0.25">
      <c r="A2005" s="28">
        <v>649951</v>
      </c>
      <c r="B2005" s="28">
        <v>565178</v>
      </c>
      <c r="C2005" s="28" t="s">
        <v>1550</v>
      </c>
      <c r="D2005" s="28" t="s">
        <v>12138</v>
      </c>
      <c r="E2005" s="28" t="s">
        <v>9</v>
      </c>
      <c r="F2005" s="28" t="s">
        <v>12139</v>
      </c>
      <c r="G2005" s="28" t="s">
        <v>13</v>
      </c>
      <c r="H2005" s="28" t="s">
        <v>4146</v>
      </c>
      <c r="J2005" s="28" t="s">
        <v>6123</v>
      </c>
      <c r="K2005" s="28" t="s">
        <v>6124</v>
      </c>
      <c r="L2005" s="28" t="s">
        <v>6125</v>
      </c>
      <c r="M2005" s="28" t="s">
        <v>315</v>
      </c>
      <c r="N2005" s="28" t="s">
        <v>7212</v>
      </c>
      <c r="O2005" s="28" t="s">
        <v>12140</v>
      </c>
      <c r="Q2005" s="28" t="s">
        <v>6136</v>
      </c>
      <c r="R2005" s="28" t="s">
        <v>6128</v>
      </c>
      <c r="Z2005" s="28" t="s">
        <v>81</v>
      </c>
      <c r="AA2005" s="28" t="s">
        <v>82</v>
      </c>
      <c r="AE2005" s="28" t="s">
        <v>81</v>
      </c>
      <c r="AF2005" s="28" t="s">
        <v>81</v>
      </c>
      <c r="AG2005" s="28" t="s">
        <v>81</v>
      </c>
      <c r="AH2005" s="28" t="s">
        <v>81</v>
      </c>
      <c r="AJ2005" s="28" t="s">
        <v>84</v>
      </c>
      <c r="AK2005" s="28" t="s">
        <v>85</v>
      </c>
      <c r="AL2005" s="28" t="s">
        <v>12141</v>
      </c>
      <c r="AM2005" s="28" t="s">
        <v>12213</v>
      </c>
      <c r="AN2005" s="28" t="s">
        <v>163</v>
      </c>
      <c r="AO2005" s="28" t="s">
        <v>81</v>
      </c>
      <c r="AP2005" s="28" t="s">
        <v>81</v>
      </c>
      <c r="AU2005" s="28" t="s">
        <v>165</v>
      </c>
      <c r="AY2005" s="28" t="s">
        <v>6131</v>
      </c>
    </row>
    <row r="2006" spans="1:51" x14ac:dyDescent="0.25">
      <c r="A2006" s="28">
        <v>649952</v>
      </c>
      <c r="B2006" s="28">
        <v>530462</v>
      </c>
      <c r="C2006" s="28" t="s">
        <v>10176</v>
      </c>
      <c r="D2006" s="28" t="s">
        <v>10177</v>
      </c>
      <c r="E2006" s="28" t="s">
        <v>9</v>
      </c>
      <c r="F2006" s="28" t="s">
        <v>10178</v>
      </c>
      <c r="G2006" s="28" t="s">
        <v>13</v>
      </c>
      <c r="H2006" s="28" t="s">
        <v>4146</v>
      </c>
      <c r="J2006" s="28" t="s">
        <v>6123</v>
      </c>
      <c r="K2006" s="28" t="s">
        <v>6124</v>
      </c>
      <c r="L2006" s="28" t="s">
        <v>6125</v>
      </c>
      <c r="M2006" s="28" t="s">
        <v>315</v>
      </c>
      <c r="N2006" s="28" t="s">
        <v>4765</v>
      </c>
      <c r="O2006" s="28" t="s">
        <v>10179</v>
      </c>
      <c r="Q2006" s="28" t="s">
        <v>6136</v>
      </c>
      <c r="R2006" s="28" t="s">
        <v>6128</v>
      </c>
      <c r="Z2006" s="28" t="s">
        <v>81</v>
      </c>
      <c r="AA2006" s="28" t="s">
        <v>82</v>
      </c>
      <c r="AE2006" s="28" t="s">
        <v>81</v>
      </c>
      <c r="AF2006" s="28" t="s">
        <v>81</v>
      </c>
      <c r="AG2006" s="28" t="s">
        <v>81</v>
      </c>
      <c r="AH2006" s="28" t="s">
        <v>81</v>
      </c>
      <c r="AJ2006" s="28" t="s">
        <v>84</v>
      </c>
      <c r="AK2006" s="28" t="s">
        <v>85</v>
      </c>
      <c r="AL2006" s="28" t="s">
        <v>10180</v>
      </c>
      <c r="AM2006" s="28" t="s">
        <v>12214</v>
      </c>
      <c r="AN2006" s="28" t="s">
        <v>163</v>
      </c>
      <c r="AO2006" s="28" t="s">
        <v>81</v>
      </c>
      <c r="AP2006" s="28" t="s">
        <v>81</v>
      </c>
      <c r="AU2006" s="28" t="s">
        <v>165</v>
      </c>
      <c r="AY2006" s="28" t="s">
        <v>6131</v>
      </c>
    </row>
    <row r="2007" spans="1:51" x14ac:dyDescent="0.25">
      <c r="A2007" s="28">
        <v>649953</v>
      </c>
      <c r="B2007" s="28">
        <v>530464</v>
      </c>
      <c r="C2007" s="28" t="s">
        <v>375</v>
      </c>
      <c r="D2007" s="28" t="s">
        <v>12129</v>
      </c>
      <c r="E2007" s="28" t="s">
        <v>94</v>
      </c>
      <c r="F2007" s="28" t="s">
        <v>12130</v>
      </c>
      <c r="G2007" s="28" t="s">
        <v>13</v>
      </c>
      <c r="H2007" s="28" t="s">
        <v>4146</v>
      </c>
      <c r="J2007" s="28" t="s">
        <v>6123</v>
      </c>
      <c r="K2007" s="28" t="s">
        <v>6124</v>
      </c>
      <c r="L2007" s="28" t="s">
        <v>6125</v>
      </c>
      <c r="M2007" s="28" t="s">
        <v>315</v>
      </c>
      <c r="N2007" s="28" t="s">
        <v>7212</v>
      </c>
      <c r="O2007" s="28" t="s">
        <v>9598</v>
      </c>
      <c r="Q2007" s="28" t="s">
        <v>6136</v>
      </c>
      <c r="R2007" s="28" t="s">
        <v>6128</v>
      </c>
      <c r="Z2007" s="28" t="s">
        <v>81</v>
      </c>
      <c r="AA2007" s="28" t="s">
        <v>82</v>
      </c>
      <c r="AE2007" s="28" t="s">
        <v>81</v>
      </c>
      <c r="AF2007" s="28" t="s">
        <v>81</v>
      </c>
      <c r="AG2007" s="28" t="s">
        <v>81</v>
      </c>
      <c r="AH2007" s="28" t="s">
        <v>81</v>
      </c>
      <c r="AJ2007" s="28" t="s">
        <v>84</v>
      </c>
      <c r="AK2007" s="28" t="s">
        <v>85</v>
      </c>
      <c r="AL2007" s="28" t="s">
        <v>12131</v>
      </c>
      <c r="AM2007" s="28" t="s">
        <v>12215</v>
      </c>
      <c r="AN2007" s="28" t="s">
        <v>163</v>
      </c>
      <c r="AO2007" s="28" t="s">
        <v>81</v>
      </c>
      <c r="AP2007" s="28" t="s">
        <v>81</v>
      </c>
      <c r="AU2007" s="28" t="s">
        <v>165</v>
      </c>
      <c r="AY2007" s="28" t="s">
        <v>6131</v>
      </c>
    </row>
    <row r="2008" spans="1:51" x14ac:dyDescent="0.25">
      <c r="A2008" s="28">
        <v>649954</v>
      </c>
      <c r="B2008" s="28">
        <v>599953</v>
      </c>
      <c r="C2008" s="28" t="s">
        <v>9838</v>
      </c>
      <c r="D2008" s="28" t="s">
        <v>6143</v>
      </c>
      <c r="E2008" s="28" t="s">
        <v>9</v>
      </c>
      <c r="F2008" s="28" t="s">
        <v>9839</v>
      </c>
      <c r="G2008" s="28" t="s">
        <v>13</v>
      </c>
      <c r="H2008" s="28" t="s">
        <v>4146</v>
      </c>
      <c r="J2008" s="28" t="s">
        <v>6123</v>
      </c>
      <c r="K2008" s="28" t="s">
        <v>6124</v>
      </c>
      <c r="L2008" s="28" t="s">
        <v>6125</v>
      </c>
      <c r="M2008" s="28" t="s">
        <v>315</v>
      </c>
      <c r="N2008" s="28" t="s">
        <v>2780</v>
      </c>
      <c r="O2008" s="28" t="s">
        <v>9840</v>
      </c>
      <c r="Q2008" s="28" t="s">
        <v>6136</v>
      </c>
      <c r="R2008" s="28" t="s">
        <v>6128</v>
      </c>
      <c r="Z2008" s="28" t="s">
        <v>81</v>
      </c>
      <c r="AA2008" s="28" t="s">
        <v>82</v>
      </c>
      <c r="AE2008" s="28" t="s">
        <v>81</v>
      </c>
      <c r="AF2008" s="28" t="s">
        <v>81</v>
      </c>
      <c r="AG2008" s="28" t="s">
        <v>81</v>
      </c>
      <c r="AH2008" s="28" t="s">
        <v>81</v>
      </c>
      <c r="AJ2008" s="28" t="s">
        <v>84</v>
      </c>
      <c r="AK2008" s="28" t="s">
        <v>85</v>
      </c>
      <c r="AL2008" s="28" t="s">
        <v>9841</v>
      </c>
      <c r="AM2008" s="28" t="s">
        <v>12216</v>
      </c>
      <c r="AN2008" s="28" t="s">
        <v>163</v>
      </c>
      <c r="AO2008" s="28" t="s">
        <v>81</v>
      </c>
      <c r="AP2008" s="28" t="s">
        <v>81</v>
      </c>
      <c r="AU2008" s="28" t="s">
        <v>165</v>
      </c>
      <c r="AY2008" s="28" t="s">
        <v>6131</v>
      </c>
    </row>
    <row r="2009" spans="1:51" x14ac:dyDescent="0.25">
      <c r="A2009" s="28">
        <v>649955</v>
      </c>
      <c r="B2009" s="28">
        <v>349869</v>
      </c>
      <c r="C2009" s="28" t="s">
        <v>9832</v>
      </c>
      <c r="D2009" s="28" t="s">
        <v>9833</v>
      </c>
      <c r="E2009" s="28" t="s">
        <v>94</v>
      </c>
      <c r="F2009" s="28" t="s">
        <v>9834</v>
      </c>
      <c r="G2009" s="28" t="s">
        <v>13</v>
      </c>
      <c r="H2009" s="28" t="s">
        <v>4146</v>
      </c>
      <c r="I2009" s="28" t="s">
        <v>311</v>
      </c>
      <c r="J2009" s="28" t="s">
        <v>6123</v>
      </c>
      <c r="K2009" s="28" t="s">
        <v>6124</v>
      </c>
      <c r="L2009" s="28" t="s">
        <v>6125</v>
      </c>
      <c r="M2009" s="28" t="s">
        <v>315</v>
      </c>
      <c r="N2009" s="28" t="s">
        <v>2019</v>
      </c>
      <c r="O2009" s="28" t="s">
        <v>9835</v>
      </c>
      <c r="Q2009" s="28" t="s">
        <v>6136</v>
      </c>
      <c r="R2009" s="28" t="s">
        <v>6128</v>
      </c>
      <c r="Z2009" s="28" t="s">
        <v>81</v>
      </c>
      <c r="AA2009" s="28" t="s">
        <v>82</v>
      </c>
      <c r="AE2009" s="28" t="s">
        <v>81</v>
      </c>
      <c r="AF2009" s="28" t="s">
        <v>81</v>
      </c>
      <c r="AG2009" s="28" t="s">
        <v>81</v>
      </c>
      <c r="AH2009" s="28" t="s">
        <v>81</v>
      </c>
      <c r="AJ2009" s="28" t="s">
        <v>84</v>
      </c>
      <c r="AK2009" s="28" t="s">
        <v>85</v>
      </c>
      <c r="AL2009" s="28" t="s">
        <v>9836</v>
      </c>
      <c r="AM2009" s="28" t="s">
        <v>12217</v>
      </c>
      <c r="AN2009" s="28" t="s">
        <v>163</v>
      </c>
      <c r="AO2009" s="28" t="s">
        <v>81</v>
      </c>
      <c r="AP2009" s="28" t="s">
        <v>81</v>
      </c>
      <c r="AU2009" s="28" t="s">
        <v>165</v>
      </c>
      <c r="AY2009" s="28" t="s">
        <v>6198</v>
      </c>
    </row>
    <row r="2010" spans="1:51" x14ac:dyDescent="0.25">
      <c r="A2010" s="28">
        <v>649956</v>
      </c>
      <c r="B2010" s="28">
        <v>357490</v>
      </c>
      <c r="C2010" s="28" t="s">
        <v>3307</v>
      </c>
      <c r="D2010" s="28" t="s">
        <v>6172</v>
      </c>
      <c r="E2010" s="28" t="s">
        <v>94</v>
      </c>
      <c r="F2010" s="28" t="s">
        <v>9825</v>
      </c>
      <c r="G2010" s="28" t="s">
        <v>13</v>
      </c>
      <c r="H2010" s="28" t="s">
        <v>4146</v>
      </c>
      <c r="I2010" s="28" t="s">
        <v>423</v>
      </c>
      <c r="J2010" s="28" t="s">
        <v>6123</v>
      </c>
      <c r="K2010" s="28" t="s">
        <v>6124</v>
      </c>
      <c r="L2010" s="28" t="s">
        <v>6125</v>
      </c>
      <c r="M2010" s="28" t="s">
        <v>315</v>
      </c>
      <c r="N2010" s="28" t="s">
        <v>9828</v>
      </c>
      <c r="O2010" s="28" t="s">
        <v>9829</v>
      </c>
      <c r="Q2010" s="28" t="s">
        <v>6136</v>
      </c>
      <c r="R2010" s="28" t="s">
        <v>6128</v>
      </c>
      <c r="Z2010" s="28" t="s">
        <v>81</v>
      </c>
      <c r="AA2010" s="28" t="s">
        <v>82</v>
      </c>
      <c r="AE2010" s="28" t="s">
        <v>81</v>
      </c>
      <c r="AF2010" s="28" t="s">
        <v>81</v>
      </c>
      <c r="AG2010" s="28" t="s">
        <v>81</v>
      </c>
      <c r="AH2010" s="28" t="s">
        <v>81</v>
      </c>
      <c r="AJ2010" s="28" t="s">
        <v>84</v>
      </c>
      <c r="AK2010" s="28" t="s">
        <v>85</v>
      </c>
      <c r="AL2010" s="28" t="s">
        <v>9830</v>
      </c>
      <c r="AM2010" s="28" t="s">
        <v>12218</v>
      </c>
      <c r="AN2010" s="28" t="s">
        <v>163</v>
      </c>
      <c r="AO2010" s="28" t="s">
        <v>81</v>
      </c>
      <c r="AP2010" s="28" t="s">
        <v>81</v>
      </c>
      <c r="AU2010" s="28" t="s">
        <v>165</v>
      </c>
      <c r="AY2010" s="28" t="s">
        <v>6131</v>
      </c>
    </row>
    <row r="2011" spans="1:51" x14ac:dyDescent="0.25">
      <c r="A2011" s="28">
        <v>649967</v>
      </c>
      <c r="B2011" s="28">
        <v>635840</v>
      </c>
      <c r="C2011" s="28" t="s">
        <v>661</v>
      </c>
      <c r="D2011" s="28" t="s">
        <v>12219</v>
      </c>
      <c r="E2011" s="28" t="s">
        <v>94</v>
      </c>
      <c r="F2011" s="28" t="s">
        <v>12220</v>
      </c>
      <c r="G2011" s="28" t="s">
        <v>13</v>
      </c>
      <c r="H2011" s="28" t="s">
        <v>14</v>
      </c>
      <c r="J2011" s="28" t="s">
        <v>8062</v>
      </c>
      <c r="K2011" s="28" t="s">
        <v>8063</v>
      </c>
      <c r="Z2011" s="28" t="s">
        <v>81</v>
      </c>
      <c r="AA2011" s="28" t="s">
        <v>82</v>
      </c>
      <c r="AE2011" s="28" t="s">
        <v>83</v>
      </c>
      <c r="AF2011" s="28" t="s">
        <v>83</v>
      </c>
      <c r="AG2011" s="28" t="s">
        <v>81</v>
      </c>
      <c r="AH2011" s="28" t="s">
        <v>81</v>
      </c>
      <c r="AJ2011" s="28" t="s">
        <v>84</v>
      </c>
      <c r="AK2011" s="28" t="s">
        <v>85</v>
      </c>
      <c r="AL2011" s="28" t="s">
        <v>12221</v>
      </c>
      <c r="AM2011" s="28" t="s">
        <v>12222</v>
      </c>
      <c r="AY2011" s="28" t="s">
        <v>8066</v>
      </c>
    </row>
    <row r="2012" spans="1:51" x14ac:dyDescent="0.25">
      <c r="A2012" s="28">
        <v>649968</v>
      </c>
      <c r="B2012" s="28">
        <v>635841</v>
      </c>
      <c r="C2012" s="28" t="s">
        <v>933</v>
      </c>
      <c r="D2012" s="28" t="s">
        <v>12223</v>
      </c>
      <c r="E2012" s="28" t="s">
        <v>94</v>
      </c>
      <c r="F2012" s="28" t="s">
        <v>12224</v>
      </c>
      <c r="G2012" s="28" t="s">
        <v>13</v>
      </c>
      <c r="H2012" s="28" t="s">
        <v>14</v>
      </c>
      <c r="J2012" s="28" t="s">
        <v>8062</v>
      </c>
      <c r="K2012" s="28" t="s">
        <v>8063</v>
      </c>
      <c r="Z2012" s="28" t="s">
        <v>81</v>
      </c>
      <c r="AA2012" s="28" t="s">
        <v>82</v>
      </c>
      <c r="AE2012" s="28" t="s">
        <v>83</v>
      </c>
      <c r="AF2012" s="28" t="s">
        <v>83</v>
      </c>
      <c r="AG2012" s="28" t="s">
        <v>81</v>
      </c>
      <c r="AH2012" s="28" t="s">
        <v>81</v>
      </c>
      <c r="AJ2012" s="28" t="s">
        <v>84</v>
      </c>
      <c r="AK2012" s="28" t="s">
        <v>85</v>
      </c>
      <c r="AL2012" s="28" t="s">
        <v>12221</v>
      </c>
      <c r="AM2012" s="28" t="s">
        <v>12222</v>
      </c>
      <c r="AY2012" s="28" t="s">
        <v>8066</v>
      </c>
    </row>
    <row r="2013" spans="1:51" x14ac:dyDescent="0.25">
      <c r="A2013" s="28">
        <v>649969</v>
      </c>
      <c r="B2013" s="28">
        <v>635842</v>
      </c>
      <c r="C2013" s="28" t="s">
        <v>1304</v>
      </c>
      <c r="D2013" s="28" t="s">
        <v>12225</v>
      </c>
      <c r="E2013" s="28" t="s">
        <v>94</v>
      </c>
      <c r="F2013" s="28" t="s">
        <v>12226</v>
      </c>
      <c r="G2013" s="28" t="s">
        <v>13</v>
      </c>
      <c r="H2013" s="28" t="s">
        <v>14</v>
      </c>
      <c r="J2013" s="28" t="s">
        <v>8062</v>
      </c>
      <c r="K2013" s="28" t="s">
        <v>8063</v>
      </c>
      <c r="Z2013" s="28" t="s">
        <v>81</v>
      </c>
      <c r="AA2013" s="28" t="s">
        <v>82</v>
      </c>
      <c r="AE2013" s="28" t="s">
        <v>83</v>
      </c>
      <c r="AF2013" s="28" t="s">
        <v>83</v>
      </c>
      <c r="AG2013" s="28" t="s">
        <v>81</v>
      </c>
      <c r="AH2013" s="28" t="s">
        <v>81</v>
      </c>
      <c r="AJ2013" s="28" t="s">
        <v>84</v>
      </c>
      <c r="AK2013" s="28" t="s">
        <v>85</v>
      </c>
      <c r="AL2013" s="28" t="s">
        <v>12221</v>
      </c>
      <c r="AM2013" s="28" t="s">
        <v>12227</v>
      </c>
      <c r="AY2013" s="28" t="s">
        <v>8066</v>
      </c>
    </row>
    <row r="2014" spans="1:51" x14ac:dyDescent="0.25">
      <c r="A2014" s="28">
        <v>649970</v>
      </c>
      <c r="B2014" s="28">
        <v>635843</v>
      </c>
      <c r="C2014" s="28" t="s">
        <v>12228</v>
      </c>
      <c r="D2014" s="28" t="s">
        <v>12229</v>
      </c>
      <c r="E2014" s="28" t="s">
        <v>94</v>
      </c>
      <c r="F2014" s="28" t="s">
        <v>12230</v>
      </c>
      <c r="G2014" s="28" t="s">
        <v>13</v>
      </c>
      <c r="H2014" s="28" t="s">
        <v>14</v>
      </c>
      <c r="J2014" s="28" t="s">
        <v>8062</v>
      </c>
      <c r="K2014" s="28" t="s">
        <v>8063</v>
      </c>
      <c r="Z2014" s="28" t="s">
        <v>81</v>
      </c>
      <c r="AA2014" s="28" t="s">
        <v>82</v>
      </c>
      <c r="AE2014" s="28" t="s">
        <v>83</v>
      </c>
      <c r="AF2014" s="28" t="s">
        <v>83</v>
      </c>
      <c r="AG2014" s="28" t="s">
        <v>81</v>
      </c>
      <c r="AH2014" s="28" t="s">
        <v>81</v>
      </c>
      <c r="AJ2014" s="28" t="s">
        <v>84</v>
      </c>
      <c r="AK2014" s="28" t="s">
        <v>85</v>
      </c>
      <c r="AL2014" s="28" t="s">
        <v>12221</v>
      </c>
      <c r="AM2014" s="28" t="s">
        <v>12231</v>
      </c>
      <c r="AY2014" s="28" t="s">
        <v>8066</v>
      </c>
    </row>
    <row r="2015" spans="1:51" x14ac:dyDescent="0.25">
      <c r="A2015" s="28">
        <v>649971</v>
      </c>
      <c r="B2015" s="28">
        <v>635844</v>
      </c>
      <c r="C2015" s="28" t="s">
        <v>562</v>
      </c>
      <c r="D2015" s="28" t="s">
        <v>12232</v>
      </c>
      <c r="E2015" s="28" t="s">
        <v>94</v>
      </c>
      <c r="F2015" s="28" t="s">
        <v>12233</v>
      </c>
      <c r="G2015" s="28" t="s">
        <v>13</v>
      </c>
      <c r="H2015" s="28" t="s">
        <v>14</v>
      </c>
      <c r="J2015" s="28" t="s">
        <v>8062</v>
      </c>
      <c r="K2015" s="28" t="s">
        <v>8063</v>
      </c>
      <c r="Z2015" s="28" t="s">
        <v>81</v>
      </c>
      <c r="AA2015" s="28" t="s">
        <v>82</v>
      </c>
      <c r="AE2015" s="28" t="s">
        <v>83</v>
      </c>
      <c r="AF2015" s="28" t="s">
        <v>83</v>
      </c>
      <c r="AG2015" s="28" t="s">
        <v>81</v>
      </c>
      <c r="AH2015" s="28" t="s">
        <v>81</v>
      </c>
      <c r="AJ2015" s="28" t="s">
        <v>84</v>
      </c>
      <c r="AK2015" s="28" t="s">
        <v>85</v>
      </c>
      <c r="AL2015" s="28" t="s">
        <v>12234</v>
      </c>
      <c r="AM2015" s="28" t="s">
        <v>12235</v>
      </c>
      <c r="AY2015" s="28" t="s">
        <v>8066</v>
      </c>
    </row>
    <row r="2016" spans="1:51" x14ac:dyDescent="0.25">
      <c r="A2016" s="28">
        <v>649972</v>
      </c>
      <c r="B2016" s="28">
        <v>635845</v>
      </c>
      <c r="C2016" s="28" t="s">
        <v>12236</v>
      </c>
      <c r="D2016" s="28" t="s">
        <v>12237</v>
      </c>
      <c r="E2016" s="28" t="s">
        <v>9</v>
      </c>
      <c r="F2016" s="28" t="s">
        <v>12238</v>
      </c>
      <c r="G2016" s="28" t="s">
        <v>13</v>
      </c>
      <c r="H2016" s="28" t="s">
        <v>14</v>
      </c>
      <c r="J2016" s="28" t="s">
        <v>8062</v>
      </c>
      <c r="K2016" s="28" t="s">
        <v>8063</v>
      </c>
      <c r="Z2016" s="28" t="s">
        <v>81</v>
      </c>
      <c r="AA2016" s="28" t="s">
        <v>82</v>
      </c>
      <c r="AE2016" s="28" t="s">
        <v>83</v>
      </c>
      <c r="AF2016" s="28" t="s">
        <v>83</v>
      </c>
      <c r="AG2016" s="28" t="s">
        <v>81</v>
      </c>
      <c r="AH2016" s="28" t="s">
        <v>81</v>
      </c>
      <c r="AJ2016" s="28" t="s">
        <v>84</v>
      </c>
      <c r="AK2016" s="28" t="s">
        <v>85</v>
      </c>
      <c r="AL2016" s="28" t="s">
        <v>12221</v>
      </c>
      <c r="AM2016" s="28" t="s">
        <v>12239</v>
      </c>
      <c r="AY2016" s="28" t="s">
        <v>8066</v>
      </c>
    </row>
    <row r="2017" spans="1:51" x14ac:dyDescent="0.25">
      <c r="A2017" s="28">
        <v>649973</v>
      </c>
      <c r="B2017" s="28">
        <v>635846</v>
      </c>
      <c r="C2017" s="28" t="s">
        <v>5093</v>
      </c>
      <c r="D2017" s="28" t="s">
        <v>12240</v>
      </c>
      <c r="E2017" s="28" t="s">
        <v>94</v>
      </c>
      <c r="F2017" s="28" t="s">
        <v>12241</v>
      </c>
      <c r="G2017" s="28" t="s">
        <v>13</v>
      </c>
      <c r="H2017" s="28" t="s">
        <v>14</v>
      </c>
      <c r="J2017" s="28" t="s">
        <v>8062</v>
      </c>
      <c r="K2017" s="28" t="s">
        <v>8063</v>
      </c>
      <c r="Z2017" s="28" t="s">
        <v>81</v>
      </c>
      <c r="AA2017" s="28" t="s">
        <v>82</v>
      </c>
      <c r="AE2017" s="28" t="s">
        <v>83</v>
      </c>
      <c r="AF2017" s="28" t="s">
        <v>83</v>
      </c>
      <c r="AG2017" s="28" t="s">
        <v>81</v>
      </c>
      <c r="AH2017" s="28" t="s">
        <v>81</v>
      </c>
      <c r="AJ2017" s="28" t="s">
        <v>84</v>
      </c>
      <c r="AK2017" s="28" t="s">
        <v>85</v>
      </c>
      <c r="AL2017" s="28" t="s">
        <v>12221</v>
      </c>
      <c r="AM2017" s="28" t="s">
        <v>12239</v>
      </c>
      <c r="AY2017" s="28" t="s">
        <v>8066</v>
      </c>
    </row>
    <row r="2018" spans="1:51" x14ac:dyDescent="0.25">
      <c r="A2018" s="28">
        <v>649974</v>
      </c>
      <c r="B2018" s="28">
        <v>635847</v>
      </c>
      <c r="C2018" s="28" t="s">
        <v>8377</v>
      </c>
      <c r="D2018" s="28" t="s">
        <v>12242</v>
      </c>
      <c r="E2018" s="28" t="s">
        <v>94</v>
      </c>
      <c r="F2018" s="28" t="s">
        <v>11052</v>
      </c>
      <c r="G2018" s="28" t="s">
        <v>13</v>
      </c>
      <c r="H2018" s="28" t="s">
        <v>14</v>
      </c>
      <c r="J2018" s="28" t="s">
        <v>8062</v>
      </c>
      <c r="K2018" s="28" t="s">
        <v>8063</v>
      </c>
      <c r="Z2018" s="28" t="s">
        <v>81</v>
      </c>
      <c r="AA2018" s="28" t="s">
        <v>82</v>
      </c>
      <c r="AE2018" s="28" t="s">
        <v>83</v>
      </c>
      <c r="AF2018" s="28" t="s">
        <v>83</v>
      </c>
      <c r="AG2018" s="28" t="s">
        <v>81</v>
      </c>
      <c r="AH2018" s="28" t="s">
        <v>81</v>
      </c>
      <c r="AJ2018" s="28" t="s">
        <v>84</v>
      </c>
      <c r="AK2018" s="28" t="s">
        <v>85</v>
      </c>
      <c r="AL2018" s="28" t="s">
        <v>12221</v>
      </c>
      <c r="AM2018" s="28" t="s">
        <v>12243</v>
      </c>
      <c r="AY2018" s="28" t="s">
        <v>8066</v>
      </c>
    </row>
    <row r="2019" spans="1:51" x14ac:dyDescent="0.25">
      <c r="A2019" s="28">
        <v>649975</v>
      </c>
      <c r="B2019" s="28">
        <v>635848</v>
      </c>
      <c r="C2019" s="28" t="s">
        <v>11554</v>
      </c>
      <c r="D2019" s="28" t="s">
        <v>12244</v>
      </c>
      <c r="E2019" s="28" t="s">
        <v>9</v>
      </c>
      <c r="F2019" s="28" t="s">
        <v>12245</v>
      </c>
      <c r="G2019" s="28" t="s">
        <v>13</v>
      </c>
      <c r="H2019" s="28" t="s">
        <v>14</v>
      </c>
      <c r="J2019" s="28" t="s">
        <v>8062</v>
      </c>
      <c r="K2019" s="28" t="s">
        <v>8063</v>
      </c>
      <c r="Z2019" s="28" t="s">
        <v>81</v>
      </c>
      <c r="AA2019" s="28" t="s">
        <v>82</v>
      </c>
      <c r="AE2019" s="28" t="s">
        <v>83</v>
      </c>
      <c r="AF2019" s="28" t="s">
        <v>83</v>
      </c>
      <c r="AG2019" s="28" t="s">
        <v>81</v>
      </c>
      <c r="AH2019" s="28" t="s">
        <v>81</v>
      </c>
      <c r="AJ2019" s="28" t="s">
        <v>84</v>
      </c>
      <c r="AK2019" s="28" t="s">
        <v>85</v>
      </c>
      <c r="AL2019" s="28" t="s">
        <v>12221</v>
      </c>
      <c r="AM2019" s="28" t="s">
        <v>12246</v>
      </c>
      <c r="AY2019" s="28" t="s">
        <v>8066</v>
      </c>
    </row>
    <row r="2020" spans="1:51" x14ac:dyDescent="0.25">
      <c r="A2020" s="28">
        <v>649976</v>
      </c>
      <c r="B2020" s="28">
        <v>635849</v>
      </c>
      <c r="C2020" s="28" t="s">
        <v>9232</v>
      </c>
      <c r="D2020" s="28" t="s">
        <v>12247</v>
      </c>
      <c r="E2020" s="28" t="s">
        <v>94</v>
      </c>
      <c r="F2020" s="28" t="s">
        <v>12248</v>
      </c>
      <c r="G2020" s="28" t="s">
        <v>13</v>
      </c>
      <c r="H2020" s="28" t="s">
        <v>14</v>
      </c>
      <c r="J2020" s="28" t="s">
        <v>8062</v>
      </c>
      <c r="K2020" s="28" t="s">
        <v>8063</v>
      </c>
      <c r="Z2020" s="28" t="s">
        <v>81</v>
      </c>
      <c r="AA2020" s="28" t="s">
        <v>82</v>
      </c>
      <c r="AE2020" s="28" t="s">
        <v>83</v>
      </c>
      <c r="AF2020" s="28" t="s">
        <v>83</v>
      </c>
      <c r="AG2020" s="28" t="s">
        <v>81</v>
      </c>
      <c r="AH2020" s="28" t="s">
        <v>81</v>
      </c>
      <c r="AJ2020" s="28" t="s">
        <v>84</v>
      </c>
      <c r="AK2020" s="28" t="s">
        <v>85</v>
      </c>
      <c r="AL2020" s="28" t="s">
        <v>12234</v>
      </c>
      <c r="AM2020" s="28" t="s">
        <v>12246</v>
      </c>
      <c r="AY2020" s="28" t="s">
        <v>8066</v>
      </c>
    </row>
    <row r="2021" spans="1:51" x14ac:dyDescent="0.25">
      <c r="A2021" s="28">
        <v>649977</v>
      </c>
      <c r="B2021" s="28">
        <v>635850</v>
      </c>
      <c r="C2021" s="28" t="s">
        <v>6554</v>
      </c>
      <c r="D2021" s="28" t="s">
        <v>12249</v>
      </c>
      <c r="E2021" s="28" t="s">
        <v>9</v>
      </c>
      <c r="F2021" s="28" t="s">
        <v>12250</v>
      </c>
      <c r="G2021" s="28" t="s">
        <v>13</v>
      </c>
      <c r="H2021" s="28" t="s">
        <v>14</v>
      </c>
      <c r="J2021" s="28" t="s">
        <v>8062</v>
      </c>
      <c r="K2021" s="28" t="s">
        <v>8063</v>
      </c>
      <c r="Z2021" s="28" t="s">
        <v>81</v>
      </c>
      <c r="AA2021" s="28" t="s">
        <v>82</v>
      </c>
      <c r="AE2021" s="28" t="s">
        <v>83</v>
      </c>
      <c r="AF2021" s="28" t="s">
        <v>83</v>
      </c>
      <c r="AG2021" s="28" t="s">
        <v>81</v>
      </c>
      <c r="AH2021" s="28" t="s">
        <v>81</v>
      </c>
      <c r="AJ2021" s="28" t="s">
        <v>84</v>
      </c>
      <c r="AK2021" s="28" t="s">
        <v>85</v>
      </c>
      <c r="AL2021" s="28" t="s">
        <v>12221</v>
      </c>
      <c r="AM2021" s="28" t="s">
        <v>12251</v>
      </c>
      <c r="AY2021" s="28" t="s">
        <v>8066</v>
      </c>
    </row>
    <row r="2022" spans="1:51" x14ac:dyDescent="0.25">
      <c r="A2022" s="28">
        <v>649978</v>
      </c>
      <c r="B2022" s="28">
        <v>635851</v>
      </c>
      <c r="C2022" s="28" t="s">
        <v>1133</v>
      </c>
      <c r="D2022" s="28" t="s">
        <v>12252</v>
      </c>
      <c r="E2022" s="28" t="s">
        <v>94</v>
      </c>
      <c r="F2022" s="28" t="s">
        <v>12253</v>
      </c>
      <c r="G2022" s="28" t="s">
        <v>13</v>
      </c>
      <c r="H2022" s="28" t="s">
        <v>14</v>
      </c>
      <c r="J2022" s="28" t="s">
        <v>8062</v>
      </c>
      <c r="K2022" s="28" t="s">
        <v>8063</v>
      </c>
      <c r="Z2022" s="28" t="s">
        <v>81</v>
      </c>
      <c r="AA2022" s="28" t="s">
        <v>82</v>
      </c>
      <c r="AE2022" s="28" t="s">
        <v>83</v>
      </c>
      <c r="AF2022" s="28" t="s">
        <v>83</v>
      </c>
      <c r="AG2022" s="28" t="s">
        <v>81</v>
      </c>
      <c r="AH2022" s="28" t="s">
        <v>81</v>
      </c>
      <c r="AJ2022" s="28" t="s">
        <v>84</v>
      </c>
      <c r="AK2022" s="28" t="s">
        <v>85</v>
      </c>
      <c r="AL2022" s="28" t="s">
        <v>12234</v>
      </c>
      <c r="AM2022" s="28" t="s">
        <v>12254</v>
      </c>
      <c r="AY2022" s="28" t="s">
        <v>8066</v>
      </c>
    </row>
    <row r="2023" spans="1:51" x14ac:dyDescent="0.25">
      <c r="A2023" s="28">
        <v>649980</v>
      </c>
      <c r="B2023" s="28">
        <v>635853</v>
      </c>
      <c r="C2023" s="28" t="s">
        <v>12255</v>
      </c>
      <c r="D2023" s="28" t="s">
        <v>12256</v>
      </c>
      <c r="E2023" s="28" t="s">
        <v>94</v>
      </c>
      <c r="F2023" s="28" t="s">
        <v>12257</v>
      </c>
      <c r="G2023" s="28" t="s">
        <v>13</v>
      </c>
      <c r="H2023" s="28" t="s">
        <v>14</v>
      </c>
      <c r="J2023" s="28" t="s">
        <v>8062</v>
      </c>
      <c r="K2023" s="28" t="s">
        <v>8063</v>
      </c>
      <c r="Z2023" s="28" t="s">
        <v>81</v>
      </c>
      <c r="AA2023" s="28" t="s">
        <v>82</v>
      </c>
      <c r="AE2023" s="28" t="s">
        <v>83</v>
      </c>
      <c r="AF2023" s="28" t="s">
        <v>83</v>
      </c>
      <c r="AG2023" s="28" t="s">
        <v>81</v>
      </c>
      <c r="AH2023" s="28" t="s">
        <v>81</v>
      </c>
      <c r="AJ2023" s="28" t="s">
        <v>84</v>
      </c>
      <c r="AK2023" s="28" t="s">
        <v>85</v>
      </c>
      <c r="AL2023" s="28" t="s">
        <v>12234</v>
      </c>
      <c r="AM2023" s="28" t="s">
        <v>12258</v>
      </c>
      <c r="AY2023" s="28" t="s">
        <v>8066</v>
      </c>
    </row>
    <row r="2024" spans="1:51" x14ac:dyDescent="0.25">
      <c r="A2024" s="28">
        <v>650027</v>
      </c>
      <c r="B2024" s="28">
        <v>635900</v>
      </c>
      <c r="C2024" s="28" t="s">
        <v>2117</v>
      </c>
      <c r="D2024" s="28" t="s">
        <v>12259</v>
      </c>
      <c r="E2024" s="28" t="s">
        <v>94</v>
      </c>
      <c r="F2024" s="28" t="s">
        <v>12260</v>
      </c>
      <c r="G2024" s="28" t="s">
        <v>13</v>
      </c>
      <c r="H2024" s="28" t="s">
        <v>14</v>
      </c>
      <c r="J2024" s="28" t="s">
        <v>12261</v>
      </c>
      <c r="K2024" s="28" t="s">
        <v>12262</v>
      </c>
      <c r="Z2024" s="28" t="s">
        <v>81</v>
      </c>
      <c r="AA2024" s="28" t="s">
        <v>82</v>
      </c>
      <c r="AE2024" s="28" t="s">
        <v>83</v>
      </c>
      <c r="AF2024" s="28" t="s">
        <v>83</v>
      </c>
      <c r="AG2024" s="28" t="s">
        <v>81</v>
      </c>
      <c r="AH2024" s="28" t="s">
        <v>81</v>
      </c>
      <c r="AJ2024" s="28" t="s">
        <v>84</v>
      </c>
      <c r="AK2024" s="28" t="s">
        <v>85</v>
      </c>
      <c r="AL2024" s="28" t="s">
        <v>12263</v>
      </c>
      <c r="AM2024" s="28" t="s">
        <v>12264</v>
      </c>
      <c r="AY2024" s="28" t="s">
        <v>12265</v>
      </c>
    </row>
    <row r="2025" spans="1:51" x14ac:dyDescent="0.25">
      <c r="A2025" s="28">
        <v>650028</v>
      </c>
      <c r="B2025" s="28">
        <v>635901</v>
      </c>
      <c r="C2025" s="28" t="s">
        <v>4790</v>
      </c>
      <c r="D2025" s="28" t="s">
        <v>12266</v>
      </c>
      <c r="E2025" s="28" t="s">
        <v>94</v>
      </c>
      <c r="F2025" s="28" t="s">
        <v>12267</v>
      </c>
      <c r="G2025" s="28" t="s">
        <v>13</v>
      </c>
      <c r="H2025" s="28" t="s">
        <v>14</v>
      </c>
      <c r="J2025" s="28" t="s">
        <v>12261</v>
      </c>
      <c r="K2025" s="28" t="s">
        <v>12262</v>
      </c>
      <c r="Z2025" s="28" t="s">
        <v>81</v>
      </c>
      <c r="AA2025" s="28" t="s">
        <v>82</v>
      </c>
      <c r="AE2025" s="28" t="s">
        <v>83</v>
      </c>
      <c r="AF2025" s="28" t="s">
        <v>83</v>
      </c>
      <c r="AG2025" s="28" t="s">
        <v>81</v>
      </c>
      <c r="AH2025" s="28" t="s">
        <v>81</v>
      </c>
      <c r="AJ2025" s="28" t="s">
        <v>84</v>
      </c>
      <c r="AK2025" s="28" t="s">
        <v>85</v>
      </c>
      <c r="AL2025" s="28" t="s">
        <v>12268</v>
      </c>
      <c r="AM2025" s="28" t="s">
        <v>12264</v>
      </c>
      <c r="AY2025" s="28" t="s">
        <v>12265</v>
      </c>
    </row>
    <row r="2026" spans="1:51" x14ac:dyDescent="0.25">
      <c r="A2026" s="28">
        <v>650029</v>
      </c>
      <c r="B2026" s="28">
        <v>635902</v>
      </c>
      <c r="C2026" s="28" t="s">
        <v>10036</v>
      </c>
      <c r="D2026" s="28" t="s">
        <v>12269</v>
      </c>
      <c r="E2026" s="28" t="s">
        <v>94</v>
      </c>
      <c r="F2026" s="28" t="s">
        <v>8091</v>
      </c>
      <c r="G2026" s="28" t="s">
        <v>13</v>
      </c>
      <c r="H2026" s="28" t="s">
        <v>14</v>
      </c>
      <c r="J2026" s="28" t="s">
        <v>12261</v>
      </c>
      <c r="K2026" s="28" t="s">
        <v>12262</v>
      </c>
      <c r="Z2026" s="28" t="s">
        <v>81</v>
      </c>
      <c r="AA2026" s="28" t="s">
        <v>82</v>
      </c>
      <c r="AE2026" s="28" t="s">
        <v>83</v>
      </c>
      <c r="AF2026" s="28" t="s">
        <v>83</v>
      </c>
      <c r="AG2026" s="28" t="s">
        <v>81</v>
      </c>
      <c r="AH2026" s="28" t="s">
        <v>81</v>
      </c>
      <c r="AJ2026" s="28" t="s">
        <v>84</v>
      </c>
      <c r="AK2026" s="28" t="s">
        <v>85</v>
      </c>
      <c r="AL2026" s="28" t="s">
        <v>12270</v>
      </c>
      <c r="AM2026" s="28" t="s">
        <v>12271</v>
      </c>
      <c r="AY2026" s="28" t="s">
        <v>12265</v>
      </c>
    </row>
    <row r="2027" spans="1:51" x14ac:dyDescent="0.25">
      <c r="A2027" s="28">
        <v>650030</v>
      </c>
      <c r="B2027" s="28">
        <v>635903</v>
      </c>
      <c r="C2027" s="28" t="s">
        <v>12272</v>
      </c>
      <c r="D2027" s="28" t="s">
        <v>12273</v>
      </c>
      <c r="E2027" s="28" t="s">
        <v>9</v>
      </c>
      <c r="F2027" s="28" t="s">
        <v>12274</v>
      </c>
      <c r="G2027" s="28" t="s">
        <v>13</v>
      </c>
      <c r="H2027" s="28" t="s">
        <v>14</v>
      </c>
      <c r="J2027" s="28" t="s">
        <v>12261</v>
      </c>
      <c r="K2027" s="28" t="s">
        <v>12262</v>
      </c>
      <c r="Z2027" s="28" t="s">
        <v>81</v>
      </c>
      <c r="AA2027" s="28" t="s">
        <v>82</v>
      </c>
      <c r="AE2027" s="28" t="s">
        <v>83</v>
      </c>
      <c r="AF2027" s="28" t="s">
        <v>83</v>
      </c>
      <c r="AG2027" s="28" t="s">
        <v>81</v>
      </c>
      <c r="AH2027" s="28" t="s">
        <v>81</v>
      </c>
      <c r="AJ2027" s="28" t="s">
        <v>84</v>
      </c>
      <c r="AK2027" s="28" t="s">
        <v>85</v>
      </c>
      <c r="AL2027" s="28" t="s">
        <v>12275</v>
      </c>
      <c r="AM2027" s="28" t="s">
        <v>12276</v>
      </c>
      <c r="AY2027" s="28" t="s">
        <v>12265</v>
      </c>
    </row>
    <row r="2028" spans="1:51" x14ac:dyDescent="0.25">
      <c r="A2028" s="28">
        <v>650031</v>
      </c>
      <c r="B2028" s="28">
        <v>635904</v>
      </c>
      <c r="C2028" s="28" t="s">
        <v>12277</v>
      </c>
      <c r="D2028" s="28" t="s">
        <v>12278</v>
      </c>
      <c r="E2028" s="28" t="s">
        <v>9</v>
      </c>
      <c r="F2028" s="28" t="s">
        <v>12279</v>
      </c>
      <c r="G2028" s="28" t="s">
        <v>13</v>
      </c>
      <c r="H2028" s="28" t="s">
        <v>14</v>
      </c>
      <c r="J2028" s="28" t="s">
        <v>12261</v>
      </c>
      <c r="K2028" s="28" t="s">
        <v>12262</v>
      </c>
      <c r="Z2028" s="28" t="s">
        <v>81</v>
      </c>
      <c r="AA2028" s="28" t="s">
        <v>82</v>
      </c>
      <c r="AE2028" s="28" t="s">
        <v>83</v>
      </c>
      <c r="AF2028" s="28" t="s">
        <v>83</v>
      </c>
      <c r="AG2028" s="28" t="s">
        <v>81</v>
      </c>
      <c r="AH2028" s="28" t="s">
        <v>81</v>
      </c>
      <c r="AJ2028" s="28" t="s">
        <v>84</v>
      </c>
      <c r="AK2028" s="28" t="s">
        <v>85</v>
      </c>
      <c r="AL2028" s="28" t="s">
        <v>12280</v>
      </c>
      <c r="AM2028" s="28" t="s">
        <v>12281</v>
      </c>
      <c r="AY2028" s="28" t="s">
        <v>12265</v>
      </c>
    </row>
    <row r="2029" spans="1:51" x14ac:dyDescent="0.25">
      <c r="A2029" s="28">
        <v>650032</v>
      </c>
      <c r="B2029" s="28">
        <v>635905</v>
      </c>
      <c r="C2029" s="28" t="s">
        <v>297</v>
      </c>
      <c r="D2029" s="28" t="s">
        <v>12282</v>
      </c>
      <c r="E2029" s="28" t="s">
        <v>94</v>
      </c>
      <c r="F2029" s="28" t="s">
        <v>11848</v>
      </c>
      <c r="G2029" s="28" t="s">
        <v>13</v>
      </c>
      <c r="H2029" s="28" t="s">
        <v>14</v>
      </c>
      <c r="J2029" s="28" t="s">
        <v>12261</v>
      </c>
      <c r="K2029" s="28" t="s">
        <v>12262</v>
      </c>
      <c r="Z2029" s="28" t="s">
        <v>81</v>
      </c>
      <c r="AA2029" s="28" t="s">
        <v>82</v>
      </c>
      <c r="AE2029" s="28" t="s">
        <v>83</v>
      </c>
      <c r="AF2029" s="28" t="s">
        <v>83</v>
      </c>
      <c r="AG2029" s="28" t="s">
        <v>81</v>
      </c>
      <c r="AH2029" s="28" t="s">
        <v>81</v>
      </c>
      <c r="AJ2029" s="28" t="s">
        <v>84</v>
      </c>
      <c r="AK2029" s="28" t="s">
        <v>85</v>
      </c>
      <c r="AL2029" s="28" t="s">
        <v>12283</v>
      </c>
      <c r="AM2029" s="28" t="s">
        <v>12284</v>
      </c>
      <c r="AY2029" s="28" t="s">
        <v>12285</v>
      </c>
    </row>
    <row r="2030" spans="1:51" x14ac:dyDescent="0.25">
      <c r="A2030" s="28">
        <v>650033</v>
      </c>
      <c r="B2030" s="28">
        <v>635906</v>
      </c>
      <c r="C2030" s="28" t="s">
        <v>3545</v>
      </c>
      <c r="D2030" s="28" t="s">
        <v>12286</v>
      </c>
      <c r="E2030" s="28" t="s">
        <v>94</v>
      </c>
      <c r="F2030" s="28" t="s">
        <v>12287</v>
      </c>
      <c r="G2030" s="28" t="s">
        <v>13</v>
      </c>
      <c r="H2030" s="28" t="s">
        <v>14</v>
      </c>
      <c r="J2030" s="28" t="s">
        <v>12261</v>
      </c>
      <c r="K2030" s="28" t="s">
        <v>12262</v>
      </c>
      <c r="Z2030" s="28" t="s">
        <v>81</v>
      </c>
      <c r="AA2030" s="28" t="s">
        <v>82</v>
      </c>
      <c r="AE2030" s="28" t="s">
        <v>83</v>
      </c>
      <c r="AF2030" s="28" t="s">
        <v>83</v>
      </c>
      <c r="AG2030" s="28" t="s">
        <v>81</v>
      </c>
      <c r="AH2030" s="28" t="s">
        <v>81</v>
      </c>
      <c r="AJ2030" s="28" t="s">
        <v>84</v>
      </c>
      <c r="AK2030" s="28" t="s">
        <v>85</v>
      </c>
      <c r="AL2030" s="28" t="s">
        <v>12288</v>
      </c>
      <c r="AM2030" s="28" t="s">
        <v>12284</v>
      </c>
      <c r="AY2030" s="28" t="s">
        <v>12265</v>
      </c>
    </row>
    <row r="2031" spans="1:51" x14ac:dyDescent="0.25">
      <c r="A2031" s="28">
        <v>650034</v>
      </c>
      <c r="B2031" s="28">
        <v>635907</v>
      </c>
      <c r="C2031" s="28" t="s">
        <v>490</v>
      </c>
      <c r="D2031" s="28" t="s">
        <v>12289</v>
      </c>
      <c r="E2031" s="28" t="s">
        <v>9</v>
      </c>
      <c r="F2031" s="28" t="s">
        <v>12290</v>
      </c>
      <c r="G2031" s="28" t="s">
        <v>13</v>
      </c>
      <c r="H2031" s="28" t="s">
        <v>14</v>
      </c>
      <c r="J2031" s="28" t="s">
        <v>12261</v>
      </c>
      <c r="K2031" s="28" t="s">
        <v>12262</v>
      </c>
      <c r="Z2031" s="28" t="s">
        <v>81</v>
      </c>
      <c r="AA2031" s="28" t="s">
        <v>82</v>
      </c>
      <c r="AE2031" s="28" t="s">
        <v>83</v>
      </c>
      <c r="AF2031" s="28" t="s">
        <v>83</v>
      </c>
      <c r="AG2031" s="28" t="s">
        <v>81</v>
      </c>
      <c r="AH2031" s="28" t="s">
        <v>81</v>
      </c>
      <c r="AJ2031" s="28" t="s">
        <v>84</v>
      </c>
      <c r="AK2031" s="28" t="s">
        <v>85</v>
      </c>
      <c r="AL2031" s="28" t="s">
        <v>12291</v>
      </c>
      <c r="AM2031" s="28" t="s">
        <v>12292</v>
      </c>
      <c r="AY2031" s="28" t="s">
        <v>12265</v>
      </c>
    </row>
    <row r="2032" spans="1:51" x14ac:dyDescent="0.25">
      <c r="A2032" s="28">
        <v>650035</v>
      </c>
      <c r="B2032" s="28">
        <v>635908</v>
      </c>
      <c r="C2032" s="28" t="s">
        <v>297</v>
      </c>
      <c r="D2032" s="28" t="s">
        <v>12293</v>
      </c>
      <c r="E2032" s="28" t="s">
        <v>94</v>
      </c>
      <c r="F2032" s="28" t="s">
        <v>12294</v>
      </c>
      <c r="G2032" s="28" t="s">
        <v>13</v>
      </c>
      <c r="H2032" s="28" t="s">
        <v>14</v>
      </c>
      <c r="J2032" s="28" t="s">
        <v>12261</v>
      </c>
      <c r="K2032" s="28" t="s">
        <v>12262</v>
      </c>
      <c r="Z2032" s="28" t="s">
        <v>81</v>
      </c>
      <c r="AA2032" s="28" t="s">
        <v>82</v>
      </c>
      <c r="AE2032" s="28" t="s">
        <v>83</v>
      </c>
      <c r="AF2032" s="28" t="s">
        <v>83</v>
      </c>
      <c r="AG2032" s="28" t="s">
        <v>81</v>
      </c>
      <c r="AH2032" s="28" t="s">
        <v>81</v>
      </c>
      <c r="AJ2032" s="28" t="s">
        <v>84</v>
      </c>
      <c r="AK2032" s="28" t="s">
        <v>85</v>
      </c>
      <c r="AL2032" s="28" t="s">
        <v>12295</v>
      </c>
      <c r="AM2032" s="28" t="s">
        <v>12296</v>
      </c>
      <c r="AY2032" s="28" t="s">
        <v>12265</v>
      </c>
    </row>
    <row r="2033" spans="1:51" x14ac:dyDescent="0.25">
      <c r="A2033" s="28">
        <v>650036</v>
      </c>
      <c r="B2033" s="28">
        <v>635909</v>
      </c>
      <c r="C2033" s="28" t="s">
        <v>2078</v>
      </c>
      <c r="D2033" s="28" t="s">
        <v>12297</v>
      </c>
      <c r="E2033" s="28" t="s">
        <v>94</v>
      </c>
      <c r="F2033" s="28" t="s">
        <v>12298</v>
      </c>
      <c r="G2033" s="28" t="s">
        <v>13</v>
      </c>
      <c r="H2033" s="28" t="s">
        <v>14</v>
      </c>
      <c r="J2033" s="28" t="s">
        <v>12261</v>
      </c>
      <c r="K2033" s="28" t="s">
        <v>12262</v>
      </c>
      <c r="Z2033" s="28" t="s">
        <v>81</v>
      </c>
      <c r="AA2033" s="28" t="s">
        <v>82</v>
      </c>
      <c r="AE2033" s="28" t="s">
        <v>83</v>
      </c>
      <c r="AF2033" s="28" t="s">
        <v>83</v>
      </c>
      <c r="AG2033" s="28" t="s">
        <v>81</v>
      </c>
      <c r="AH2033" s="28" t="s">
        <v>81</v>
      </c>
      <c r="AJ2033" s="28" t="s">
        <v>84</v>
      </c>
      <c r="AK2033" s="28" t="s">
        <v>85</v>
      </c>
      <c r="AL2033" s="28" t="s">
        <v>12299</v>
      </c>
      <c r="AM2033" s="28" t="s">
        <v>12300</v>
      </c>
      <c r="AY2033" s="28" t="s">
        <v>12265</v>
      </c>
    </row>
    <row r="2034" spans="1:51" x14ac:dyDescent="0.25">
      <c r="A2034" s="28">
        <v>650037</v>
      </c>
      <c r="B2034" s="28">
        <v>635910</v>
      </c>
      <c r="C2034" s="28" t="s">
        <v>12301</v>
      </c>
      <c r="D2034" s="28" t="s">
        <v>12302</v>
      </c>
      <c r="E2034" s="28" t="s">
        <v>94</v>
      </c>
      <c r="F2034" s="28" t="s">
        <v>12303</v>
      </c>
      <c r="G2034" s="28" t="s">
        <v>13</v>
      </c>
      <c r="H2034" s="28" t="s">
        <v>14</v>
      </c>
      <c r="J2034" s="28" t="s">
        <v>12261</v>
      </c>
      <c r="K2034" s="28" t="s">
        <v>12262</v>
      </c>
      <c r="Z2034" s="28" t="s">
        <v>81</v>
      </c>
      <c r="AA2034" s="28" t="s">
        <v>82</v>
      </c>
      <c r="AE2034" s="28" t="s">
        <v>83</v>
      </c>
      <c r="AF2034" s="28" t="s">
        <v>83</v>
      </c>
      <c r="AG2034" s="28" t="s">
        <v>81</v>
      </c>
      <c r="AH2034" s="28" t="s">
        <v>81</v>
      </c>
      <c r="AJ2034" s="28" t="s">
        <v>84</v>
      </c>
      <c r="AK2034" s="28" t="s">
        <v>85</v>
      </c>
      <c r="AL2034" s="28" t="s">
        <v>12304</v>
      </c>
      <c r="AM2034" s="28" t="s">
        <v>12300</v>
      </c>
      <c r="AY2034" s="28" t="s">
        <v>12265</v>
      </c>
    </row>
    <row r="2035" spans="1:51" x14ac:dyDescent="0.25">
      <c r="A2035" s="28">
        <v>650038</v>
      </c>
      <c r="B2035" s="28">
        <v>635911</v>
      </c>
      <c r="C2035" s="28" t="s">
        <v>4310</v>
      </c>
      <c r="D2035" s="28" t="s">
        <v>12305</v>
      </c>
      <c r="E2035" s="28" t="s">
        <v>9</v>
      </c>
      <c r="F2035" s="28" t="s">
        <v>12306</v>
      </c>
      <c r="G2035" s="28" t="s">
        <v>13</v>
      </c>
      <c r="H2035" s="28" t="s">
        <v>14</v>
      </c>
      <c r="J2035" s="28" t="s">
        <v>12261</v>
      </c>
      <c r="K2035" s="28" t="s">
        <v>12262</v>
      </c>
      <c r="Z2035" s="28" t="s">
        <v>81</v>
      </c>
      <c r="AA2035" s="28" t="s">
        <v>82</v>
      </c>
      <c r="AE2035" s="28" t="s">
        <v>83</v>
      </c>
      <c r="AF2035" s="28" t="s">
        <v>83</v>
      </c>
      <c r="AG2035" s="28" t="s">
        <v>81</v>
      </c>
      <c r="AH2035" s="28" t="s">
        <v>81</v>
      </c>
      <c r="AJ2035" s="28" t="s">
        <v>84</v>
      </c>
      <c r="AK2035" s="28" t="s">
        <v>85</v>
      </c>
      <c r="AL2035" s="28" t="s">
        <v>12307</v>
      </c>
      <c r="AM2035" s="28" t="s">
        <v>12308</v>
      </c>
      <c r="AY2035" s="28" t="s">
        <v>12265</v>
      </c>
    </row>
    <row r="2036" spans="1:51" x14ac:dyDescent="0.25">
      <c r="A2036" s="28">
        <v>650039</v>
      </c>
      <c r="B2036" s="28">
        <v>635912</v>
      </c>
      <c r="C2036" s="28" t="s">
        <v>12309</v>
      </c>
      <c r="D2036" s="28" t="s">
        <v>12310</v>
      </c>
      <c r="E2036" s="28" t="s">
        <v>94</v>
      </c>
      <c r="F2036" s="28" t="s">
        <v>12311</v>
      </c>
      <c r="G2036" s="28" t="s">
        <v>13</v>
      </c>
      <c r="H2036" s="28" t="s">
        <v>14</v>
      </c>
      <c r="J2036" s="28" t="s">
        <v>12261</v>
      </c>
      <c r="K2036" s="28" t="s">
        <v>12262</v>
      </c>
      <c r="Z2036" s="28" t="s">
        <v>81</v>
      </c>
      <c r="AA2036" s="28" t="s">
        <v>82</v>
      </c>
      <c r="AE2036" s="28" t="s">
        <v>83</v>
      </c>
      <c r="AF2036" s="28" t="s">
        <v>83</v>
      </c>
      <c r="AG2036" s="28" t="s">
        <v>81</v>
      </c>
      <c r="AH2036" s="28" t="s">
        <v>81</v>
      </c>
      <c r="AJ2036" s="28" t="s">
        <v>84</v>
      </c>
      <c r="AK2036" s="28" t="s">
        <v>85</v>
      </c>
      <c r="AL2036" s="28" t="s">
        <v>12312</v>
      </c>
      <c r="AM2036" s="28" t="s">
        <v>12313</v>
      </c>
      <c r="AY2036" s="28" t="s">
        <v>12265</v>
      </c>
    </row>
    <row r="2037" spans="1:51" x14ac:dyDescent="0.25">
      <c r="A2037" s="28">
        <v>650040</v>
      </c>
      <c r="B2037" s="28">
        <v>635913</v>
      </c>
      <c r="C2037" s="28" t="s">
        <v>12314</v>
      </c>
      <c r="D2037" s="28" t="s">
        <v>12315</v>
      </c>
      <c r="E2037" s="28" t="s">
        <v>9</v>
      </c>
      <c r="F2037" s="28" t="s">
        <v>12316</v>
      </c>
      <c r="G2037" s="28" t="s">
        <v>13</v>
      </c>
      <c r="H2037" s="28" t="s">
        <v>14</v>
      </c>
      <c r="J2037" s="28" t="s">
        <v>12261</v>
      </c>
      <c r="K2037" s="28" t="s">
        <v>12262</v>
      </c>
      <c r="Z2037" s="28" t="s">
        <v>81</v>
      </c>
      <c r="AA2037" s="28" t="s">
        <v>82</v>
      </c>
      <c r="AE2037" s="28" t="s">
        <v>83</v>
      </c>
      <c r="AF2037" s="28" t="s">
        <v>83</v>
      </c>
      <c r="AG2037" s="28" t="s">
        <v>81</v>
      </c>
      <c r="AH2037" s="28" t="s">
        <v>81</v>
      </c>
      <c r="AJ2037" s="28" t="s">
        <v>84</v>
      </c>
      <c r="AK2037" s="28" t="s">
        <v>85</v>
      </c>
      <c r="AL2037" s="28" t="s">
        <v>12317</v>
      </c>
      <c r="AM2037" s="28" t="s">
        <v>12318</v>
      </c>
      <c r="AY2037" s="28" t="s">
        <v>12265</v>
      </c>
    </row>
    <row r="2038" spans="1:51" x14ac:dyDescent="0.25">
      <c r="A2038" s="28">
        <v>650041</v>
      </c>
      <c r="B2038" s="28">
        <v>635914</v>
      </c>
      <c r="C2038" s="28" t="s">
        <v>5804</v>
      </c>
      <c r="D2038" s="28" t="s">
        <v>12319</v>
      </c>
      <c r="E2038" s="28" t="s">
        <v>94</v>
      </c>
      <c r="F2038" s="28" t="s">
        <v>12320</v>
      </c>
      <c r="G2038" s="28" t="s">
        <v>13</v>
      </c>
      <c r="H2038" s="28" t="s">
        <v>14</v>
      </c>
      <c r="J2038" s="28" t="s">
        <v>12261</v>
      </c>
      <c r="K2038" s="28" t="s">
        <v>12262</v>
      </c>
      <c r="Z2038" s="28" t="s">
        <v>81</v>
      </c>
      <c r="AA2038" s="28" t="s">
        <v>82</v>
      </c>
      <c r="AE2038" s="28" t="s">
        <v>83</v>
      </c>
      <c r="AF2038" s="28" t="s">
        <v>83</v>
      </c>
      <c r="AG2038" s="28" t="s">
        <v>81</v>
      </c>
      <c r="AH2038" s="28" t="s">
        <v>81</v>
      </c>
      <c r="AJ2038" s="28" t="s">
        <v>84</v>
      </c>
      <c r="AK2038" s="28" t="s">
        <v>85</v>
      </c>
      <c r="AL2038" s="28" t="s">
        <v>12321</v>
      </c>
      <c r="AM2038" s="28" t="s">
        <v>12318</v>
      </c>
      <c r="AY2038" s="28" t="s">
        <v>12265</v>
      </c>
    </row>
    <row r="2039" spans="1:51" x14ac:dyDescent="0.25">
      <c r="A2039" s="28">
        <v>650042</v>
      </c>
      <c r="B2039" s="28">
        <v>635915</v>
      </c>
      <c r="C2039" s="28" t="s">
        <v>1743</v>
      </c>
      <c r="D2039" s="28" t="s">
        <v>12322</v>
      </c>
      <c r="E2039" s="28" t="s">
        <v>94</v>
      </c>
      <c r="F2039" s="28" t="s">
        <v>12323</v>
      </c>
      <c r="G2039" s="28" t="s">
        <v>13</v>
      </c>
      <c r="H2039" s="28" t="s">
        <v>14</v>
      </c>
      <c r="J2039" s="28" t="s">
        <v>12261</v>
      </c>
      <c r="K2039" s="28" t="s">
        <v>12262</v>
      </c>
      <c r="Z2039" s="28" t="s">
        <v>81</v>
      </c>
      <c r="AA2039" s="28" t="s">
        <v>82</v>
      </c>
      <c r="AE2039" s="28" t="s">
        <v>83</v>
      </c>
      <c r="AF2039" s="28" t="s">
        <v>83</v>
      </c>
      <c r="AG2039" s="28" t="s">
        <v>81</v>
      </c>
      <c r="AH2039" s="28" t="s">
        <v>81</v>
      </c>
      <c r="AJ2039" s="28" t="s">
        <v>84</v>
      </c>
      <c r="AK2039" s="28" t="s">
        <v>85</v>
      </c>
      <c r="AL2039" s="28" t="s">
        <v>12324</v>
      </c>
      <c r="AM2039" s="28" t="s">
        <v>12325</v>
      </c>
      <c r="AY2039" s="28" t="s">
        <v>12265</v>
      </c>
    </row>
    <row r="2040" spans="1:51" x14ac:dyDescent="0.25">
      <c r="A2040" s="28">
        <v>650043</v>
      </c>
      <c r="B2040" s="28">
        <v>635916</v>
      </c>
      <c r="C2040" s="28" t="s">
        <v>874</v>
      </c>
      <c r="D2040" s="28" t="s">
        <v>4347</v>
      </c>
      <c r="E2040" s="28" t="s">
        <v>9</v>
      </c>
      <c r="F2040" s="28" t="s">
        <v>12326</v>
      </c>
      <c r="G2040" s="28" t="s">
        <v>13</v>
      </c>
      <c r="H2040" s="28" t="s">
        <v>14</v>
      </c>
      <c r="J2040" s="28" t="s">
        <v>12261</v>
      </c>
      <c r="K2040" s="28" t="s">
        <v>12262</v>
      </c>
      <c r="Z2040" s="28" t="s">
        <v>81</v>
      </c>
      <c r="AA2040" s="28" t="s">
        <v>82</v>
      </c>
      <c r="AE2040" s="28" t="s">
        <v>83</v>
      </c>
      <c r="AF2040" s="28" t="s">
        <v>83</v>
      </c>
      <c r="AG2040" s="28" t="s">
        <v>81</v>
      </c>
      <c r="AH2040" s="28" t="s">
        <v>81</v>
      </c>
      <c r="AJ2040" s="28" t="s">
        <v>84</v>
      </c>
      <c r="AK2040" s="28" t="s">
        <v>85</v>
      </c>
      <c r="AL2040" s="28" t="s">
        <v>12327</v>
      </c>
      <c r="AM2040" s="28" t="s">
        <v>12328</v>
      </c>
      <c r="AY2040" s="28" t="s">
        <v>12265</v>
      </c>
    </row>
    <row r="2041" spans="1:51" x14ac:dyDescent="0.25">
      <c r="A2041" s="28">
        <v>650044</v>
      </c>
      <c r="B2041" s="28">
        <v>635917</v>
      </c>
      <c r="C2041" s="28" t="s">
        <v>12329</v>
      </c>
      <c r="D2041" s="28" t="s">
        <v>12330</v>
      </c>
      <c r="E2041" s="28" t="s">
        <v>9</v>
      </c>
      <c r="F2041" s="28" t="s">
        <v>12331</v>
      </c>
      <c r="G2041" s="28" t="s">
        <v>13</v>
      </c>
      <c r="H2041" s="28" t="s">
        <v>14</v>
      </c>
      <c r="J2041" s="28" t="s">
        <v>12261</v>
      </c>
      <c r="K2041" s="28" t="s">
        <v>12262</v>
      </c>
      <c r="Z2041" s="28" t="s">
        <v>81</v>
      </c>
      <c r="AA2041" s="28" t="s">
        <v>82</v>
      </c>
      <c r="AE2041" s="28" t="s">
        <v>83</v>
      </c>
      <c r="AF2041" s="28" t="s">
        <v>83</v>
      </c>
      <c r="AG2041" s="28" t="s">
        <v>81</v>
      </c>
      <c r="AH2041" s="28" t="s">
        <v>81</v>
      </c>
      <c r="AJ2041" s="28" t="s">
        <v>84</v>
      </c>
      <c r="AK2041" s="28" t="s">
        <v>85</v>
      </c>
      <c r="AL2041" s="28" t="s">
        <v>12332</v>
      </c>
      <c r="AM2041" s="28" t="s">
        <v>12333</v>
      </c>
      <c r="AY2041" s="28" t="s">
        <v>12265</v>
      </c>
    </row>
    <row r="2042" spans="1:51" x14ac:dyDescent="0.25">
      <c r="A2042" s="28">
        <v>650045</v>
      </c>
      <c r="B2042" s="28">
        <v>635918</v>
      </c>
      <c r="C2042" s="28" t="s">
        <v>1562</v>
      </c>
      <c r="D2042" s="28" t="s">
        <v>12334</v>
      </c>
      <c r="E2042" s="28" t="s">
        <v>9</v>
      </c>
      <c r="F2042" s="28" t="s">
        <v>12335</v>
      </c>
      <c r="G2042" s="28" t="s">
        <v>13</v>
      </c>
      <c r="H2042" s="28" t="s">
        <v>14</v>
      </c>
      <c r="J2042" s="28" t="s">
        <v>12261</v>
      </c>
      <c r="K2042" s="28" t="s">
        <v>12262</v>
      </c>
      <c r="Z2042" s="28" t="s">
        <v>81</v>
      </c>
      <c r="AA2042" s="28" t="s">
        <v>82</v>
      </c>
      <c r="AE2042" s="28" t="s">
        <v>83</v>
      </c>
      <c r="AF2042" s="28" t="s">
        <v>83</v>
      </c>
      <c r="AG2042" s="28" t="s">
        <v>81</v>
      </c>
      <c r="AH2042" s="28" t="s">
        <v>81</v>
      </c>
      <c r="AJ2042" s="28" t="s">
        <v>84</v>
      </c>
      <c r="AK2042" s="28" t="s">
        <v>85</v>
      </c>
      <c r="AL2042" s="28" t="s">
        <v>12336</v>
      </c>
      <c r="AM2042" s="28" t="s">
        <v>12337</v>
      </c>
      <c r="AY2042" s="28" t="s">
        <v>12265</v>
      </c>
    </row>
    <row r="2043" spans="1:51" x14ac:dyDescent="0.25">
      <c r="A2043" s="28">
        <v>650046</v>
      </c>
      <c r="B2043" s="28">
        <v>635919</v>
      </c>
      <c r="C2043" s="28" t="s">
        <v>2473</v>
      </c>
      <c r="D2043" s="28" t="s">
        <v>12338</v>
      </c>
      <c r="E2043" s="28" t="s">
        <v>9</v>
      </c>
      <c r="F2043" s="28" t="s">
        <v>12339</v>
      </c>
      <c r="G2043" s="28" t="s">
        <v>13</v>
      </c>
      <c r="H2043" s="28" t="s">
        <v>14</v>
      </c>
      <c r="J2043" s="28" t="s">
        <v>12261</v>
      </c>
      <c r="K2043" s="28" t="s">
        <v>12262</v>
      </c>
      <c r="Z2043" s="28" t="s">
        <v>81</v>
      </c>
      <c r="AA2043" s="28" t="s">
        <v>82</v>
      </c>
      <c r="AE2043" s="28" t="s">
        <v>83</v>
      </c>
      <c r="AF2043" s="28" t="s">
        <v>83</v>
      </c>
      <c r="AG2043" s="28" t="s">
        <v>81</v>
      </c>
      <c r="AH2043" s="28" t="s">
        <v>81</v>
      </c>
      <c r="AJ2043" s="28" t="s">
        <v>84</v>
      </c>
      <c r="AK2043" s="28" t="s">
        <v>85</v>
      </c>
      <c r="AL2043" s="28" t="s">
        <v>12340</v>
      </c>
      <c r="AM2043" s="28" t="s">
        <v>12337</v>
      </c>
      <c r="AY2043" s="28" t="s">
        <v>12265</v>
      </c>
    </row>
    <row r="2044" spans="1:51" x14ac:dyDescent="0.25">
      <c r="A2044" s="28">
        <v>650047</v>
      </c>
      <c r="B2044" s="28">
        <v>635920</v>
      </c>
      <c r="C2044" s="28" t="s">
        <v>4143</v>
      </c>
      <c r="D2044" s="28" t="s">
        <v>12341</v>
      </c>
      <c r="E2044" s="28" t="s">
        <v>9</v>
      </c>
      <c r="F2044" s="28" t="s">
        <v>12342</v>
      </c>
      <c r="G2044" s="28" t="s">
        <v>13</v>
      </c>
      <c r="H2044" s="28" t="s">
        <v>14</v>
      </c>
      <c r="J2044" s="28" t="s">
        <v>12261</v>
      </c>
      <c r="K2044" s="28" t="s">
        <v>12262</v>
      </c>
      <c r="Z2044" s="28" t="s">
        <v>81</v>
      </c>
      <c r="AA2044" s="28" t="s">
        <v>82</v>
      </c>
      <c r="AE2044" s="28" t="s">
        <v>83</v>
      </c>
      <c r="AF2044" s="28" t="s">
        <v>83</v>
      </c>
      <c r="AG2044" s="28" t="s">
        <v>81</v>
      </c>
      <c r="AH2044" s="28" t="s">
        <v>81</v>
      </c>
      <c r="AJ2044" s="28" t="s">
        <v>84</v>
      </c>
      <c r="AK2044" s="28" t="s">
        <v>85</v>
      </c>
      <c r="AL2044" s="28" t="s">
        <v>12343</v>
      </c>
      <c r="AM2044" s="28" t="s">
        <v>12344</v>
      </c>
      <c r="AY2044" s="28" t="s">
        <v>12265</v>
      </c>
    </row>
    <row r="2045" spans="1:51" x14ac:dyDescent="0.25">
      <c r="A2045" s="28">
        <v>650048</v>
      </c>
      <c r="B2045" s="28">
        <v>635921</v>
      </c>
      <c r="C2045" s="28" t="s">
        <v>12345</v>
      </c>
      <c r="D2045" s="28" t="s">
        <v>12346</v>
      </c>
      <c r="E2045" s="28" t="s">
        <v>94</v>
      </c>
      <c r="F2045" s="28" t="s">
        <v>12347</v>
      </c>
      <c r="G2045" s="28" t="s">
        <v>13</v>
      </c>
      <c r="H2045" s="28" t="s">
        <v>14</v>
      </c>
      <c r="J2045" s="28" t="s">
        <v>12261</v>
      </c>
      <c r="K2045" s="28" t="s">
        <v>12262</v>
      </c>
      <c r="Z2045" s="28" t="s">
        <v>81</v>
      </c>
      <c r="AA2045" s="28" t="s">
        <v>82</v>
      </c>
      <c r="AE2045" s="28" t="s">
        <v>83</v>
      </c>
      <c r="AF2045" s="28" t="s">
        <v>83</v>
      </c>
      <c r="AG2045" s="28" t="s">
        <v>81</v>
      </c>
      <c r="AH2045" s="28" t="s">
        <v>81</v>
      </c>
      <c r="AJ2045" s="28" t="s">
        <v>84</v>
      </c>
      <c r="AK2045" s="28" t="s">
        <v>85</v>
      </c>
      <c r="AL2045" s="28" t="s">
        <v>12348</v>
      </c>
      <c r="AM2045" s="28" t="s">
        <v>12349</v>
      </c>
      <c r="AY2045" s="28" t="s">
        <v>12265</v>
      </c>
    </row>
    <row r="2046" spans="1:51" x14ac:dyDescent="0.25">
      <c r="A2046" s="28">
        <v>650049</v>
      </c>
      <c r="B2046" s="28">
        <v>635922</v>
      </c>
      <c r="C2046" s="28" t="s">
        <v>1022</v>
      </c>
      <c r="D2046" s="28" t="s">
        <v>4547</v>
      </c>
      <c r="E2046" s="28" t="s">
        <v>9</v>
      </c>
      <c r="F2046" s="28" t="s">
        <v>10616</v>
      </c>
      <c r="G2046" s="28" t="s">
        <v>13</v>
      </c>
      <c r="H2046" s="28" t="s">
        <v>14</v>
      </c>
      <c r="J2046" s="28" t="s">
        <v>12261</v>
      </c>
      <c r="K2046" s="28" t="s">
        <v>12262</v>
      </c>
      <c r="Z2046" s="28" t="s">
        <v>81</v>
      </c>
      <c r="AA2046" s="28" t="s">
        <v>82</v>
      </c>
      <c r="AE2046" s="28" t="s">
        <v>83</v>
      </c>
      <c r="AF2046" s="28" t="s">
        <v>83</v>
      </c>
      <c r="AG2046" s="28" t="s">
        <v>81</v>
      </c>
      <c r="AH2046" s="28" t="s">
        <v>81</v>
      </c>
      <c r="AJ2046" s="28" t="s">
        <v>84</v>
      </c>
      <c r="AK2046" s="28" t="s">
        <v>85</v>
      </c>
      <c r="AL2046" s="28" t="s">
        <v>12350</v>
      </c>
      <c r="AM2046" s="28" t="s">
        <v>12351</v>
      </c>
      <c r="AY2046" s="28" t="s">
        <v>12265</v>
      </c>
    </row>
    <row r="2047" spans="1:51" x14ac:dyDescent="0.25">
      <c r="A2047" s="28">
        <v>650050</v>
      </c>
      <c r="B2047" s="28">
        <v>635923</v>
      </c>
      <c r="C2047" s="28" t="s">
        <v>2913</v>
      </c>
      <c r="D2047" s="28" t="s">
        <v>12352</v>
      </c>
      <c r="E2047" s="28" t="s">
        <v>9</v>
      </c>
      <c r="F2047" s="28" t="s">
        <v>657</v>
      </c>
      <c r="G2047" s="28" t="s">
        <v>13</v>
      </c>
      <c r="H2047" s="28" t="s">
        <v>14</v>
      </c>
      <c r="J2047" s="28" t="s">
        <v>12261</v>
      </c>
      <c r="K2047" s="28" t="s">
        <v>12262</v>
      </c>
      <c r="Z2047" s="28" t="s">
        <v>81</v>
      </c>
      <c r="AA2047" s="28" t="s">
        <v>82</v>
      </c>
      <c r="AE2047" s="28" t="s">
        <v>83</v>
      </c>
      <c r="AF2047" s="28" t="s">
        <v>83</v>
      </c>
      <c r="AG2047" s="28" t="s">
        <v>81</v>
      </c>
      <c r="AH2047" s="28" t="s">
        <v>81</v>
      </c>
      <c r="AJ2047" s="28" t="s">
        <v>84</v>
      </c>
      <c r="AK2047" s="28" t="s">
        <v>85</v>
      </c>
      <c r="AL2047" s="28" t="s">
        <v>12353</v>
      </c>
      <c r="AM2047" s="28" t="s">
        <v>12354</v>
      </c>
      <c r="AY2047" s="28" t="s">
        <v>12265</v>
      </c>
    </row>
    <row r="2048" spans="1:51" x14ac:dyDescent="0.25">
      <c r="A2048" s="28">
        <v>650051</v>
      </c>
      <c r="B2048" s="28">
        <v>635924</v>
      </c>
      <c r="C2048" s="28" t="s">
        <v>12355</v>
      </c>
      <c r="D2048" s="28" t="s">
        <v>12356</v>
      </c>
      <c r="E2048" s="28" t="s">
        <v>94</v>
      </c>
      <c r="F2048" s="28" t="s">
        <v>12357</v>
      </c>
      <c r="G2048" s="28" t="s">
        <v>13</v>
      </c>
      <c r="H2048" s="28" t="s">
        <v>14</v>
      </c>
      <c r="J2048" s="28" t="s">
        <v>12261</v>
      </c>
      <c r="K2048" s="28" t="s">
        <v>12262</v>
      </c>
      <c r="Z2048" s="28" t="s">
        <v>81</v>
      </c>
      <c r="AA2048" s="28" t="s">
        <v>82</v>
      </c>
      <c r="AE2048" s="28" t="s">
        <v>83</v>
      </c>
      <c r="AF2048" s="28" t="s">
        <v>83</v>
      </c>
      <c r="AG2048" s="28" t="s">
        <v>81</v>
      </c>
      <c r="AH2048" s="28" t="s">
        <v>81</v>
      </c>
      <c r="AJ2048" s="28" t="s">
        <v>84</v>
      </c>
      <c r="AK2048" s="28" t="s">
        <v>85</v>
      </c>
      <c r="AL2048" s="28" t="s">
        <v>12358</v>
      </c>
      <c r="AM2048" s="28" t="s">
        <v>12359</v>
      </c>
      <c r="AY2048" s="28" t="s">
        <v>12265</v>
      </c>
    </row>
    <row r="2049" spans="1:51" x14ac:dyDescent="0.25">
      <c r="A2049" s="28">
        <v>650052</v>
      </c>
      <c r="B2049" s="28">
        <v>635925</v>
      </c>
      <c r="C2049" s="28" t="s">
        <v>1499</v>
      </c>
      <c r="D2049" s="28" t="s">
        <v>12360</v>
      </c>
      <c r="E2049" s="28" t="s">
        <v>94</v>
      </c>
      <c r="F2049" s="28" t="s">
        <v>12361</v>
      </c>
      <c r="G2049" s="28" t="s">
        <v>13</v>
      </c>
      <c r="H2049" s="28" t="s">
        <v>14</v>
      </c>
      <c r="J2049" s="28" t="s">
        <v>12261</v>
      </c>
      <c r="K2049" s="28" t="s">
        <v>12262</v>
      </c>
      <c r="Z2049" s="28" t="s">
        <v>81</v>
      </c>
      <c r="AA2049" s="28" t="s">
        <v>82</v>
      </c>
      <c r="AE2049" s="28" t="s">
        <v>83</v>
      </c>
      <c r="AF2049" s="28" t="s">
        <v>83</v>
      </c>
      <c r="AG2049" s="28" t="s">
        <v>81</v>
      </c>
      <c r="AH2049" s="28" t="s">
        <v>81</v>
      </c>
      <c r="AJ2049" s="28" t="s">
        <v>84</v>
      </c>
      <c r="AK2049" s="28" t="s">
        <v>85</v>
      </c>
      <c r="AL2049" s="28" t="s">
        <v>12362</v>
      </c>
      <c r="AM2049" s="28" t="s">
        <v>12359</v>
      </c>
      <c r="AY2049" s="28" t="s">
        <v>12265</v>
      </c>
    </row>
    <row r="2050" spans="1:51" x14ac:dyDescent="0.25">
      <c r="A2050" s="28">
        <v>650053</v>
      </c>
      <c r="B2050" s="28">
        <v>635926</v>
      </c>
      <c r="C2050" s="28" t="s">
        <v>12363</v>
      </c>
      <c r="D2050" s="28" t="s">
        <v>12364</v>
      </c>
      <c r="E2050" s="28" t="s">
        <v>9</v>
      </c>
      <c r="F2050" s="28" t="s">
        <v>12365</v>
      </c>
      <c r="G2050" s="28" t="s">
        <v>13</v>
      </c>
      <c r="H2050" s="28" t="s">
        <v>14</v>
      </c>
      <c r="J2050" s="28" t="s">
        <v>12261</v>
      </c>
      <c r="K2050" s="28" t="s">
        <v>12262</v>
      </c>
      <c r="Z2050" s="28" t="s">
        <v>81</v>
      </c>
      <c r="AA2050" s="28" t="s">
        <v>82</v>
      </c>
      <c r="AE2050" s="28" t="s">
        <v>83</v>
      </c>
      <c r="AF2050" s="28" t="s">
        <v>83</v>
      </c>
      <c r="AG2050" s="28" t="s">
        <v>81</v>
      </c>
      <c r="AH2050" s="28" t="s">
        <v>81</v>
      </c>
      <c r="AJ2050" s="28" t="s">
        <v>84</v>
      </c>
      <c r="AK2050" s="28" t="s">
        <v>85</v>
      </c>
      <c r="AL2050" s="28" t="s">
        <v>12366</v>
      </c>
      <c r="AM2050" s="28" t="s">
        <v>12367</v>
      </c>
      <c r="AY2050" s="28" t="s">
        <v>12265</v>
      </c>
    </row>
    <row r="2051" spans="1:51" x14ac:dyDescent="0.25">
      <c r="A2051" s="28">
        <v>650054</v>
      </c>
      <c r="B2051" s="28">
        <v>635927</v>
      </c>
      <c r="C2051" s="28" t="s">
        <v>3820</v>
      </c>
      <c r="D2051" s="28" t="s">
        <v>12368</v>
      </c>
      <c r="E2051" s="28" t="s">
        <v>9</v>
      </c>
      <c r="F2051" s="28" t="s">
        <v>12369</v>
      </c>
      <c r="G2051" s="28" t="s">
        <v>13</v>
      </c>
      <c r="H2051" s="28" t="s">
        <v>14</v>
      </c>
      <c r="J2051" s="28" t="s">
        <v>12261</v>
      </c>
      <c r="K2051" s="28" t="s">
        <v>12262</v>
      </c>
      <c r="Z2051" s="28" t="s">
        <v>81</v>
      </c>
      <c r="AA2051" s="28" t="s">
        <v>82</v>
      </c>
      <c r="AE2051" s="28" t="s">
        <v>83</v>
      </c>
      <c r="AF2051" s="28" t="s">
        <v>83</v>
      </c>
      <c r="AG2051" s="28" t="s">
        <v>81</v>
      </c>
      <c r="AH2051" s="28" t="s">
        <v>81</v>
      </c>
      <c r="AJ2051" s="28" t="s">
        <v>84</v>
      </c>
      <c r="AK2051" s="28" t="s">
        <v>85</v>
      </c>
      <c r="AL2051" s="28" t="s">
        <v>12370</v>
      </c>
      <c r="AM2051" s="28" t="s">
        <v>12371</v>
      </c>
      <c r="AY2051" s="28" t="s">
        <v>12265</v>
      </c>
    </row>
    <row r="2052" spans="1:51" x14ac:dyDescent="0.25">
      <c r="A2052" s="28">
        <v>650055</v>
      </c>
      <c r="B2052" s="28">
        <v>635928</v>
      </c>
      <c r="C2052" s="28" t="s">
        <v>6905</v>
      </c>
      <c r="D2052" s="28" t="s">
        <v>12372</v>
      </c>
      <c r="E2052" s="28" t="s">
        <v>9</v>
      </c>
      <c r="F2052" s="28" t="s">
        <v>12373</v>
      </c>
      <c r="G2052" s="28" t="s">
        <v>13</v>
      </c>
      <c r="H2052" s="28" t="s">
        <v>14</v>
      </c>
      <c r="J2052" s="28" t="s">
        <v>12261</v>
      </c>
      <c r="K2052" s="28" t="s">
        <v>12262</v>
      </c>
      <c r="Z2052" s="28" t="s">
        <v>81</v>
      </c>
      <c r="AA2052" s="28" t="s">
        <v>82</v>
      </c>
      <c r="AE2052" s="28" t="s">
        <v>83</v>
      </c>
      <c r="AF2052" s="28" t="s">
        <v>83</v>
      </c>
      <c r="AG2052" s="28" t="s">
        <v>81</v>
      </c>
      <c r="AH2052" s="28" t="s">
        <v>81</v>
      </c>
      <c r="AJ2052" s="28" t="s">
        <v>84</v>
      </c>
      <c r="AK2052" s="28" t="s">
        <v>85</v>
      </c>
      <c r="AL2052" s="28" t="s">
        <v>12374</v>
      </c>
      <c r="AM2052" s="28" t="s">
        <v>12375</v>
      </c>
      <c r="AY2052" s="28" t="s">
        <v>12265</v>
      </c>
    </row>
    <row r="2053" spans="1:51" x14ac:dyDescent="0.25">
      <c r="A2053" s="28">
        <v>650056</v>
      </c>
      <c r="B2053" s="28">
        <v>635929</v>
      </c>
      <c r="C2053" s="28" t="s">
        <v>187</v>
      </c>
      <c r="D2053" s="28" t="s">
        <v>910</v>
      </c>
      <c r="E2053" s="28" t="s">
        <v>94</v>
      </c>
      <c r="F2053" s="28" t="s">
        <v>12376</v>
      </c>
      <c r="G2053" s="28" t="s">
        <v>13</v>
      </c>
      <c r="H2053" s="28" t="s">
        <v>14</v>
      </c>
      <c r="J2053" s="28" t="s">
        <v>12261</v>
      </c>
      <c r="K2053" s="28" t="s">
        <v>12262</v>
      </c>
      <c r="Z2053" s="28" t="s">
        <v>81</v>
      </c>
      <c r="AA2053" s="28" t="s">
        <v>82</v>
      </c>
      <c r="AE2053" s="28" t="s">
        <v>83</v>
      </c>
      <c r="AF2053" s="28" t="s">
        <v>83</v>
      </c>
      <c r="AG2053" s="28" t="s">
        <v>81</v>
      </c>
      <c r="AH2053" s="28" t="s">
        <v>81</v>
      </c>
      <c r="AJ2053" s="28" t="s">
        <v>84</v>
      </c>
      <c r="AK2053" s="28" t="s">
        <v>85</v>
      </c>
      <c r="AL2053" s="28" t="s">
        <v>12377</v>
      </c>
      <c r="AM2053" s="28" t="s">
        <v>12378</v>
      </c>
      <c r="AY2053" s="28" t="s">
        <v>12265</v>
      </c>
    </row>
    <row r="2054" spans="1:51" x14ac:dyDescent="0.25">
      <c r="A2054" s="28">
        <v>650057</v>
      </c>
      <c r="B2054" s="28">
        <v>635930</v>
      </c>
      <c r="C2054" s="28" t="s">
        <v>12379</v>
      </c>
      <c r="D2054" s="28" t="s">
        <v>12380</v>
      </c>
      <c r="E2054" s="28" t="s">
        <v>9</v>
      </c>
      <c r="F2054" s="28" t="s">
        <v>1569</v>
      </c>
      <c r="G2054" s="28" t="s">
        <v>13</v>
      </c>
      <c r="H2054" s="28" t="s">
        <v>14</v>
      </c>
      <c r="J2054" s="28" t="s">
        <v>12261</v>
      </c>
      <c r="K2054" s="28" t="s">
        <v>12262</v>
      </c>
      <c r="Z2054" s="28" t="s">
        <v>81</v>
      </c>
      <c r="AA2054" s="28" t="s">
        <v>82</v>
      </c>
      <c r="AE2054" s="28" t="s">
        <v>83</v>
      </c>
      <c r="AF2054" s="28" t="s">
        <v>83</v>
      </c>
      <c r="AG2054" s="28" t="s">
        <v>81</v>
      </c>
      <c r="AH2054" s="28" t="s">
        <v>81</v>
      </c>
      <c r="AJ2054" s="28" t="s">
        <v>84</v>
      </c>
      <c r="AK2054" s="28" t="s">
        <v>85</v>
      </c>
      <c r="AL2054" s="28" t="s">
        <v>12381</v>
      </c>
      <c r="AM2054" s="28" t="s">
        <v>12378</v>
      </c>
      <c r="AY2054" s="28" t="s">
        <v>12265</v>
      </c>
    </row>
    <row r="2055" spans="1:51" x14ac:dyDescent="0.25">
      <c r="A2055" s="28">
        <v>650058</v>
      </c>
      <c r="B2055" s="28">
        <v>635931</v>
      </c>
      <c r="C2055" s="28" t="s">
        <v>12382</v>
      </c>
      <c r="D2055" s="28" t="s">
        <v>12383</v>
      </c>
      <c r="E2055" s="28" t="s">
        <v>9</v>
      </c>
      <c r="F2055" s="28" t="s">
        <v>12384</v>
      </c>
      <c r="G2055" s="28" t="s">
        <v>13</v>
      </c>
      <c r="H2055" s="28" t="s">
        <v>14</v>
      </c>
      <c r="J2055" s="28" t="s">
        <v>12261</v>
      </c>
      <c r="K2055" s="28" t="s">
        <v>12262</v>
      </c>
      <c r="Z2055" s="28" t="s">
        <v>81</v>
      </c>
      <c r="AA2055" s="28" t="s">
        <v>82</v>
      </c>
      <c r="AE2055" s="28" t="s">
        <v>83</v>
      </c>
      <c r="AF2055" s="28" t="s">
        <v>83</v>
      </c>
      <c r="AG2055" s="28" t="s">
        <v>81</v>
      </c>
      <c r="AH2055" s="28" t="s">
        <v>81</v>
      </c>
      <c r="AJ2055" s="28" t="s">
        <v>84</v>
      </c>
      <c r="AK2055" s="28" t="s">
        <v>85</v>
      </c>
      <c r="AL2055" s="28" t="s">
        <v>12385</v>
      </c>
      <c r="AM2055" s="28" t="s">
        <v>12386</v>
      </c>
      <c r="AY2055" s="28" t="s">
        <v>12265</v>
      </c>
    </row>
    <row r="2056" spans="1:51" x14ac:dyDescent="0.25">
      <c r="A2056" s="28">
        <v>650059</v>
      </c>
      <c r="B2056" s="28">
        <v>635932</v>
      </c>
      <c r="C2056" s="28" t="s">
        <v>1825</v>
      </c>
      <c r="D2056" s="28" t="s">
        <v>12383</v>
      </c>
      <c r="E2056" s="28" t="s">
        <v>94</v>
      </c>
      <c r="F2056" s="28" t="s">
        <v>12387</v>
      </c>
      <c r="G2056" s="28" t="s">
        <v>13</v>
      </c>
      <c r="H2056" s="28" t="s">
        <v>14</v>
      </c>
      <c r="J2056" s="28" t="s">
        <v>12261</v>
      </c>
      <c r="K2056" s="28" t="s">
        <v>12262</v>
      </c>
      <c r="Z2056" s="28" t="s">
        <v>81</v>
      </c>
      <c r="AA2056" s="28" t="s">
        <v>82</v>
      </c>
      <c r="AE2056" s="28" t="s">
        <v>83</v>
      </c>
      <c r="AF2056" s="28" t="s">
        <v>83</v>
      </c>
      <c r="AG2056" s="28" t="s">
        <v>81</v>
      </c>
      <c r="AH2056" s="28" t="s">
        <v>81</v>
      </c>
      <c r="AJ2056" s="28" t="s">
        <v>84</v>
      </c>
      <c r="AK2056" s="28" t="s">
        <v>85</v>
      </c>
      <c r="AL2056" s="28" t="s">
        <v>12388</v>
      </c>
      <c r="AM2056" s="28" t="s">
        <v>12389</v>
      </c>
      <c r="AY2056" s="28" t="s">
        <v>12265</v>
      </c>
    </row>
    <row r="2057" spans="1:51" x14ac:dyDescent="0.25">
      <c r="A2057" s="28">
        <v>650060</v>
      </c>
      <c r="B2057" s="28">
        <v>635933</v>
      </c>
      <c r="C2057" s="28" t="s">
        <v>4226</v>
      </c>
      <c r="D2057" s="28" t="s">
        <v>12390</v>
      </c>
      <c r="E2057" s="28" t="s">
        <v>9</v>
      </c>
      <c r="F2057" s="28" t="s">
        <v>12391</v>
      </c>
      <c r="G2057" s="28" t="s">
        <v>13</v>
      </c>
      <c r="H2057" s="28" t="s">
        <v>14</v>
      </c>
      <c r="J2057" s="28" t="s">
        <v>12261</v>
      </c>
      <c r="K2057" s="28" t="s">
        <v>12262</v>
      </c>
      <c r="Z2057" s="28" t="s">
        <v>81</v>
      </c>
      <c r="AA2057" s="28" t="s">
        <v>82</v>
      </c>
      <c r="AE2057" s="28" t="s">
        <v>83</v>
      </c>
      <c r="AF2057" s="28" t="s">
        <v>83</v>
      </c>
      <c r="AG2057" s="28" t="s">
        <v>81</v>
      </c>
      <c r="AH2057" s="28" t="s">
        <v>81</v>
      </c>
      <c r="AJ2057" s="28" t="s">
        <v>84</v>
      </c>
      <c r="AK2057" s="28" t="s">
        <v>85</v>
      </c>
      <c r="AL2057" s="28" t="s">
        <v>12392</v>
      </c>
      <c r="AM2057" s="28" t="s">
        <v>12393</v>
      </c>
      <c r="AY2057" s="28" t="s">
        <v>12265</v>
      </c>
    </row>
    <row r="2058" spans="1:51" x14ac:dyDescent="0.25">
      <c r="A2058" s="28">
        <v>650061</v>
      </c>
      <c r="B2058" s="28">
        <v>635934</v>
      </c>
      <c r="C2058" s="28" t="s">
        <v>116</v>
      </c>
      <c r="D2058" s="28" t="s">
        <v>12394</v>
      </c>
      <c r="E2058" s="28" t="s">
        <v>94</v>
      </c>
      <c r="F2058" s="28" t="s">
        <v>12395</v>
      </c>
      <c r="G2058" s="28" t="s">
        <v>13</v>
      </c>
      <c r="H2058" s="28" t="s">
        <v>14</v>
      </c>
      <c r="J2058" s="28" t="s">
        <v>12261</v>
      </c>
      <c r="K2058" s="28" t="s">
        <v>12262</v>
      </c>
      <c r="Z2058" s="28" t="s">
        <v>81</v>
      </c>
      <c r="AA2058" s="28" t="s">
        <v>82</v>
      </c>
      <c r="AE2058" s="28" t="s">
        <v>83</v>
      </c>
      <c r="AF2058" s="28" t="s">
        <v>83</v>
      </c>
      <c r="AG2058" s="28" t="s">
        <v>81</v>
      </c>
      <c r="AH2058" s="28" t="s">
        <v>81</v>
      </c>
      <c r="AJ2058" s="28" t="s">
        <v>84</v>
      </c>
      <c r="AK2058" s="28" t="s">
        <v>85</v>
      </c>
      <c r="AL2058" s="28" t="s">
        <v>12396</v>
      </c>
      <c r="AM2058" s="28" t="s">
        <v>12397</v>
      </c>
      <c r="AY2058" s="28" t="s">
        <v>12265</v>
      </c>
    </row>
    <row r="2059" spans="1:51" x14ac:dyDescent="0.25">
      <c r="A2059" s="28">
        <v>650062</v>
      </c>
      <c r="B2059" s="28">
        <v>635935</v>
      </c>
      <c r="C2059" s="28" t="s">
        <v>1999</v>
      </c>
      <c r="D2059" s="28" t="s">
        <v>12398</v>
      </c>
      <c r="E2059" s="28" t="s">
        <v>9</v>
      </c>
      <c r="F2059" s="28" t="s">
        <v>12399</v>
      </c>
      <c r="G2059" s="28" t="s">
        <v>13</v>
      </c>
      <c r="H2059" s="28" t="s">
        <v>14</v>
      </c>
      <c r="J2059" s="28" t="s">
        <v>12261</v>
      </c>
      <c r="K2059" s="28" t="s">
        <v>12262</v>
      </c>
      <c r="Z2059" s="28" t="s">
        <v>81</v>
      </c>
      <c r="AA2059" s="28" t="s">
        <v>82</v>
      </c>
      <c r="AE2059" s="28" t="s">
        <v>83</v>
      </c>
      <c r="AF2059" s="28" t="s">
        <v>83</v>
      </c>
      <c r="AG2059" s="28" t="s">
        <v>81</v>
      </c>
      <c r="AH2059" s="28" t="s">
        <v>81</v>
      </c>
      <c r="AJ2059" s="28" t="s">
        <v>84</v>
      </c>
      <c r="AK2059" s="28" t="s">
        <v>85</v>
      </c>
      <c r="AL2059" s="28" t="s">
        <v>12400</v>
      </c>
      <c r="AM2059" s="28" t="s">
        <v>12401</v>
      </c>
      <c r="AY2059" s="28" t="s">
        <v>12265</v>
      </c>
    </row>
    <row r="2060" spans="1:51" x14ac:dyDescent="0.25">
      <c r="A2060" s="28">
        <v>650063</v>
      </c>
      <c r="B2060" s="28">
        <v>635936</v>
      </c>
      <c r="C2060" s="28" t="s">
        <v>1142</v>
      </c>
      <c r="D2060" s="28" t="s">
        <v>12402</v>
      </c>
      <c r="E2060" s="28" t="s">
        <v>94</v>
      </c>
      <c r="F2060" s="28" t="s">
        <v>12403</v>
      </c>
      <c r="G2060" s="28" t="s">
        <v>13</v>
      </c>
      <c r="H2060" s="28" t="s">
        <v>14</v>
      </c>
      <c r="J2060" s="28" t="s">
        <v>12261</v>
      </c>
      <c r="K2060" s="28" t="s">
        <v>12262</v>
      </c>
      <c r="Z2060" s="28" t="s">
        <v>81</v>
      </c>
      <c r="AA2060" s="28" t="s">
        <v>82</v>
      </c>
      <c r="AE2060" s="28" t="s">
        <v>83</v>
      </c>
      <c r="AF2060" s="28" t="s">
        <v>83</v>
      </c>
      <c r="AG2060" s="28" t="s">
        <v>81</v>
      </c>
      <c r="AH2060" s="28" t="s">
        <v>81</v>
      </c>
      <c r="AJ2060" s="28" t="s">
        <v>84</v>
      </c>
      <c r="AK2060" s="28" t="s">
        <v>85</v>
      </c>
      <c r="AL2060" s="28" t="s">
        <v>12404</v>
      </c>
      <c r="AM2060" s="28" t="s">
        <v>12405</v>
      </c>
      <c r="AY2060" s="28" t="s">
        <v>12265</v>
      </c>
    </row>
    <row r="2061" spans="1:51" x14ac:dyDescent="0.25">
      <c r="A2061" s="28">
        <v>650064</v>
      </c>
      <c r="B2061" s="28">
        <v>635937</v>
      </c>
      <c r="C2061" s="28" t="s">
        <v>12406</v>
      </c>
      <c r="D2061" s="28" t="s">
        <v>12407</v>
      </c>
      <c r="E2061" s="28" t="s">
        <v>9</v>
      </c>
      <c r="F2061" s="28" t="s">
        <v>7136</v>
      </c>
      <c r="G2061" s="28" t="s">
        <v>13</v>
      </c>
      <c r="H2061" s="28" t="s">
        <v>14</v>
      </c>
      <c r="J2061" s="28" t="s">
        <v>12261</v>
      </c>
      <c r="K2061" s="28" t="s">
        <v>12262</v>
      </c>
      <c r="Z2061" s="28" t="s">
        <v>81</v>
      </c>
      <c r="AA2061" s="28" t="s">
        <v>82</v>
      </c>
      <c r="AE2061" s="28" t="s">
        <v>83</v>
      </c>
      <c r="AF2061" s="28" t="s">
        <v>83</v>
      </c>
      <c r="AG2061" s="28" t="s">
        <v>81</v>
      </c>
      <c r="AH2061" s="28" t="s">
        <v>81</v>
      </c>
      <c r="AJ2061" s="28" t="s">
        <v>84</v>
      </c>
      <c r="AK2061" s="28" t="s">
        <v>85</v>
      </c>
      <c r="AL2061" s="28" t="s">
        <v>12408</v>
      </c>
      <c r="AM2061" s="28" t="s">
        <v>12405</v>
      </c>
      <c r="AY2061" s="28" t="s">
        <v>12265</v>
      </c>
    </row>
    <row r="2062" spans="1:51" x14ac:dyDescent="0.25">
      <c r="A2062" s="28">
        <v>650065</v>
      </c>
      <c r="B2062" s="28">
        <v>635938</v>
      </c>
      <c r="C2062" s="28" t="s">
        <v>146</v>
      </c>
      <c r="D2062" s="28" t="s">
        <v>12409</v>
      </c>
      <c r="E2062" s="28" t="s">
        <v>94</v>
      </c>
      <c r="F2062" s="28" t="s">
        <v>12410</v>
      </c>
      <c r="G2062" s="28" t="s">
        <v>13</v>
      </c>
      <c r="H2062" s="28" t="s">
        <v>14</v>
      </c>
      <c r="J2062" s="28" t="s">
        <v>12261</v>
      </c>
      <c r="K2062" s="28" t="s">
        <v>12262</v>
      </c>
      <c r="Z2062" s="28" t="s">
        <v>81</v>
      </c>
      <c r="AA2062" s="28" t="s">
        <v>82</v>
      </c>
      <c r="AE2062" s="28" t="s">
        <v>83</v>
      </c>
      <c r="AF2062" s="28" t="s">
        <v>83</v>
      </c>
      <c r="AG2062" s="28" t="s">
        <v>81</v>
      </c>
      <c r="AH2062" s="28" t="s">
        <v>81</v>
      </c>
      <c r="AJ2062" s="28" t="s">
        <v>84</v>
      </c>
      <c r="AK2062" s="28" t="s">
        <v>85</v>
      </c>
      <c r="AL2062" s="28" t="s">
        <v>12411</v>
      </c>
      <c r="AM2062" s="28" t="s">
        <v>12412</v>
      </c>
      <c r="AY2062" s="28" t="s">
        <v>12265</v>
      </c>
    </row>
    <row r="2063" spans="1:51" x14ac:dyDescent="0.25">
      <c r="A2063" s="28">
        <v>650070</v>
      </c>
      <c r="B2063" s="28">
        <v>635940</v>
      </c>
      <c r="C2063" s="28" t="s">
        <v>3545</v>
      </c>
      <c r="D2063" s="28" t="s">
        <v>12413</v>
      </c>
      <c r="E2063" s="28" t="s">
        <v>94</v>
      </c>
      <c r="F2063" s="28" t="s">
        <v>10790</v>
      </c>
      <c r="G2063" s="28" t="s">
        <v>13</v>
      </c>
      <c r="H2063" s="28" t="s">
        <v>14</v>
      </c>
      <c r="J2063" s="28" t="s">
        <v>12261</v>
      </c>
      <c r="K2063" s="28" t="s">
        <v>12262</v>
      </c>
      <c r="Z2063" s="28" t="s">
        <v>81</v>
      </c>
      <c r="AA2063" s="28" t="s">
        <v>82</v>
      </c>
      <c r="AE2063" s="28" t="s">
        <v>83</v>
      </c>
      <c r="AF2063" s="28" t="s">
        <v>83</v>
      </c>
      <c r="AG2063" s="28" t="s">
        <v>81</v>
      </c>
      <c r="AH2063" s="28" t="s">
        <v>81</v>
      </c>
      <c r="AJ2063" s="28" t="s">
        <v>84</v>
      </c>
      <c r="AK2063" s="28" t="s">
        <v>85</v>
      </c>
      <c r="AL2063" s="28" t="s">
        <v>12414</v>
      </c>
      <c r="AM2063" s="28" t="s">
        <v>12415</v>
      </c>
      <c r="AY2063" s="28" t="s">
        <v>12265</v>
      </c>
    </row>
    <row r="2064" spans="1:51" x14ac:dyDescent="0.25">
      <c r="A2064" s="28">
        <v>650072</v>
      </c>
      <c r="B2064" s="28">
        <v>635942</v>
      </c>
      <c r="C2064" s="28" t="s">
        <v>1104</v>
      </c>
      <c r="D2064" s="28" t="s">
        <v>2927</v>
      </c>
      <c r="E2064" s="28" t="s">
        <v>94</v>
      </c>
      <c r="F2064" s="28" t="s">
        <v>2240</v>
      </c>
      <c r="G2064" s="28" t="s">
        <v>13</v>
      </c>
      <c r="H2064" s="28" t="s">
        <v>14</v>
      </c>
      <c r="J2064" s="28" t="s">
        <v>12261</v>
      </c>
      <c r="K2064" s="28" t="s">
        <v>12262</v>
      </c>
      <c r="Z2064" s="28" t="s">
        <v>81</v>
      </c>
      <c r="AA2064" s="28" t="s">
        <v>82</v>
      </c>
      <c r="AE2064" s="28" t="s">
        <v>83</v>
      </c>
      <c r="AF2064" s="28" t="s">
        <v>83</v>
      </c>
      <c r="AG2064" s="28" t="s">
        <v>81</v>
      </c>
      <c r="AH2064" s="28" t="s">
        <v>81</v>
      </c>
      <c r="AJ2064" s="28" t="s">
        <v>84</v>
      </c>
      <c r="AK2064" s="28" t="s">
        <v>85</v>
      </c>
      <c r="AL2064" s="28" t="s">
        <v>12416</v>
      </c>
      <c r="AM2064" s="28" t="s">
        <v>12417</v>
      </c>
      <c r="AY2064" s="28" t="s">
        <v>12265</v>
      </c>
    </row>
    <row r="2065" spans="1:51" x14ac:dyDescent="0.25">
      <c r="A2065" s="28">
        <v>650073</v>
      </c>
      <c r="B2065" s="28">
        <v>635943</v>
      </c>
      <c r="C2065" s="28" t="s">
        <v>12418</v>
      </c>
      <c r="D2065" s="28" t="s">
        <v>2861</v>
      </c>
      <c r="E2065" s="28" t="s">
        <v>94</v>
      </c>
      <c r="F2065" s="28" t="s">
        <v>12419</v>
      </c>
      <c r="G2065" s="28" t="s">
        <v>13</v>
      </c>
      <c r="H2065" s="28" t="s">
        <v>14</v>
      </c>
      <c r="J2065" s="28" t="s">
        <v>12261</v>
      </c>
      <c r="K2065" s="28" t="s">
        <v>12262</v>
      </c>
      <c r="Z2065" s="28" t="s">
        <v>81</v>
      </c>
      <c r="AA2065" s="28" t="s">
        <v>82</v>
      </c>
      <c r="AE2065" s="28" t="s">
        <v>83</v>
      </c>
      <c r="AF2065" s="28" t="s">
        <v>83</v>
      </c>
      <c r="AG2065" s="28" t="s">
        <v>81</v>
      </c>
      <c r="AH2065" s="28" t="s">
        <v>81</v>
      </c>
      <c r="AJ2065" s="28" t="s">
        <v>84</v>
      </c>
      <c r="AK2065" s="28" t="s">
        <v>85</v>
      </c>
      <c r="AL2065" s="28" t="s">
        <v>12420</v>
      </c>
      <c r="AM2065" s="28" t="s">
        <v>12421</v>
      </c>
      <c r="AY2065" s="28" t="s">
        <v>12265</v>
      </c>
    </row>
    <row r="2066" spans="1:51" x14ac:dyDescent="0.25">
      <c r="A2066" s="28">
        <v>650074</v>
      </c>
      <c r="B2066" s="28">
        <v>635944</v>
      </c>
      <c r="C2066" s="28" t="s">
        <v>6766</v>
      </c>
      <c r="D2066" s="28" t="s">
        <v>12422</v>
      </c>
      <c r="E2066" s="28" t="s">
        <v>94</v>
      </c>
      <c r="F2066" s="28" t="s">
        <v>12423</v>
      </c>
      <c r="G2066" s="28" t="s">
        <v>13</v>
      </c>
      <c r="H2066" s="28" t="s">
        <v>14</v>
      </c>
      <c r="J2066" s="28" t="s">
        <v>12261</v>
      </c>
      <c r="K2066" s="28" t="s">
        <v>12262</v>
      </c>
      <c r="Z2066" s="28" t="s">
        <v>81</v>
      </c>
      <c r="AA2066" s="28" t="s">
        <v>82</v>
      </c>
      <c r="AE2066" s="28" t="s">
        <v>83</v>
      </c>
      <c r="AF2066" s="28" t="s">
        <v>83</v>
      </c>
      <c r="AG2066" s="28" t="s">
        <v>81</v>
      </c>
      <c r="AH2066" s="28" t="s">
        <v>81</v>
      </c>
      <c r="AJ2066" s="28" t="s">
        <v>84</v>
      </c>
      <c r="AK2066" s="28" t="s">
        <v>85</v>
      </c>
      <c r="AL2066" s="28" t="s">
        <v>12424</v>
      </c>
      <c r="AM2066" s="28" t="s">
        <v>12425</v>
      </c>
      <c r="AY2066" s="28" t="s">
        <v>12265</v>
      </c>
    </row>
    <row r="2067" spans="1:51" x14ac:dyDescent="0.25">
      <c r="A2067" s="28">
        <v>650075</v>
      </c>
      <c r="B2067" s="28">
        <v>635945</v>
      </c>
      <c r="C2067" s="28" t="s">
        <v>548</v>
      </c>
      <c r="D2067" s="28" t="s">
        <v>12426</v>
      </c>
      <c r="E2067" s="28" t="s">
        <v>94</v>
      </c>
      <c r="F2067" s="28" t="s">
        <v>12427</v>
      </c>
      <c r="G2067" s="28" t="s">
        <v>13</v>
      </c>
      <c r="H2067" s="28" t="s">
        <v>14</v>
      </c>
      <c r="J2067" s="28" t="s">
        <v>12261</v>
      </c>
      <c r="K2067" s="28" t="s">
        <v>12262</v>
      </c>
      <c r="Z2067" s="28" t="s">
        <v>81</v>
      </c>
      <c r="AA2067" s="28" t="s">
        <v>82</v>
      </c>
      <c r="AE2067" s="28" t="s">
        <v>83</v>
      </c>
      <c r="AF2067" s="28" t="s">
        <v>83</v>
      </c>
      <c r="AG2067" s="28" t="s">
        <v>81</v>
      </c>
      <c r="AH2067" s="28" t="s">
        <v>81</v>
      </c>
      <c r="AJ2067" s="28" t="s">
        <v>84</v>
      </c>
      <c r="AK2067" s="28" t="s">
        <v>85</v>
      </c>
      <c r="AL2067" s="28" t="s">
        <v>12428</v>
      </c>
      <c r="AM2067" s="28" t="s">
        <v>12429</v>
      </c>
      <c r="AY2067" s="28" t="s">
        <v>12265</v>
      </c>
    </row>
    <row r="2068" spans="1:51" x14ac:dyDescent="0.25">
      <c r="A2068" s="28">
        <v>650076</v>
      </c>
      <c r="B2068" s="28">
        <v>635946</v>
      </c>
      <c r="C2068" s="28" t="s">
        <v>12430</v>
      </c>
      <c r="D2068" s="28" t="s">
        <v>12431</v>
      </c>
      <c r="E2068" s="28" t="s">
        <v>94</v>
      </c>
      <c r="F2068" s="28" t="s">
        <v>12432</v>
      </c>
      <c r="G2068" s="28" t="s">
        <v>13</v>
      </c>
      <c r="H2068" s="28" t="s">
        <v>14</v>
      </c>
      <c r="J2068" s="28" t="s">
        <v>12261</v>
      </c>
      <c r="K2068" s="28" t="s">
        <v>12262</v>
      </c>
      <c r="Z2068" s="28" t="s">
        <v>81</v>
      </c>
      <c r="AA2068" s="28" t="s">
        <v>82</v>
      </c>
      <c r="AE2068" s="28" t="s">
        <v>83</v>
      </c>
      <c r="AF2068" s="28" t="s">
        <v>83</v>
      </c>
      <c r="AG2068" s="28" t="s">
        <v>81</v>
      </c>
      <c r="AH2068" s="28" t="s">
        <v>81</v>
      </c>
      <c r="AJ2068" s="28" t="s">
        <v>84</v>
      </c>
      <c r="AK2068" s="28" t="s">
        <v>85</v>
      </c>
      <c r="AL2068" s="28" t="s">
        <v>12433</v>
      </c>
      <c r="AM2068" s="28" t="s">
        <v>12434</v>
      </c>
      <c r="AY2068" s="28" t="s">
        <v>12265</v>
      </c>
    </row>
    <row r="2069" spans="1:51" x14ac:dyDescent="0.25">
      <c r="A2069" s="28">
        <v>650077</v>
      </c>
      <c r="B2069" s="28">
        <v>635947</v>
      </c>
      <c r="C2069" s="28" t="s">
        <v>5824</v>
      </c>
      <c r="D2069" s="28" t="s">
        <v>12435</v>
      </c>
      <c r="E2069" s="28" t="s">
        <v>94</v>
      </c>
      <c r="F2069" s="28" t="s">
        <v>12436</v>
      </c>
      <c r="G2069" s="28" t="s">
        <v>13</v>
      </c>
      <c r="H2069" s="28" t="s">
        <v>14</v>
      </c>
      <c r="J2069" s="28" t="s">
        <v>12261</v>
      </c>
      <c r="K2069" s="28" t="s">
        <v>12262</v>
      </c>
      <c r="Z2069" s="28" t="s">
        <v>81</v>
      </c>
      <c r="AA2069" s="28" t="s">
        <v>82</v>
      </c>
      <c r="AE2069" s="28" t="s">
        <v>83</v>
      </c>
      <c r="AF2069" s="28" t="s">
        <v>83</v>
      </c>
      <c r="AG2069" s="28" t="s">
        <v>81</v>
      </c>
      <c r="AH2069" s="28" t="s">
        <v>81</v>
      </c>
      <c r="AJ2069" s="28" t="s">
        <v>84</v>
      </c>
      <c r="AK2069" s="28" t="s">
        <v>85</v>
      </c>
      <c r="AL2069" s="28" t="s">
        <v>12437</v>
      </c>
      <c r="AM2069" s="28" t="s">
        <v>12434</v>
      </c>
      <c r="AY2069" s="28" t="s">
        <v>12265</v>
      </c>
    </row>
    <row r="2070" spans="1:51" x14ac:dyDescent="0.25">
      <c r="A2070" s="28">
        <v>650078</v>
      </c>
      <c r="B2070" s="28">
        <v>635948</v>
      </c>
      <c r="C2070" s="28" t="s">
        <v>12438</v>
      </c>
      <c r="D2070" s="28" t="s">
        <v>12439</v>
      </c>
      <c r="E2070" s="28" t="s">
        <v>94</v>
      </c>
      <c r="F2070" s="28" t="s">
        <v>12440</v>
      </c>
      <c r="G2070" s="28" t="s">
        <v>13</v>
      </c>
      <c r="H2070" s="28" t="s">
        <v>14</v>
      </c>
      <c r="J2070" s="28" t="s">
        <v>12261</v>
      </c>
      <c r="K2070" s="28" t="s">
        <v>12262</v>
      </c>
      <c r="Z2070" s="28" t="s">
        <v>81</v>
      </c>
      <c r="AA2070" s="28" t="s">
        <v>82</v>
      </c>
      <c r="AE2070" s="28" t="s">
        <v>83</v>
      </c>
      <c r="AF2070" s="28" t="s">
        <v>83</v>
      </c>
      <c r="AG2070" s="28" t="s">
        <v>81</v>
      </c>
      <c r="AH2070" s="28" t="s">
        <v>81</v>
      </c>
      <c r="AJ2070" s="28" t="s">
        <v>84</v>
      </c>
      <c r="AK2070" s="28" t="s">
        <v>85</v>
      </c>
      <c r="AL2070" s="28" t="s">
        <v>12441</v>
      </c>
      <c r="AM2070" s="28" t="s">
        <v>12442</v>
      </c>
      <c r="AY2070" s="28" t="s">
        <v>12265</v>
      </c>
    </row>
    <row r="2071" spans="1:51" x14ac:dyDescent="0.25">
      <c r="A2071" s="28">
        <v>650079</v>
      </c>
      <c r="B2071" s="28">
        <v>635949</v>
      </c>
      <c r="C2071" s="28" t="s">
        <v>18</v>
      </c>
      <c r="D2071" s="28" t="s">
        <v>12443</v>
      </c>
      <c r="E2071" s="28" t="s">
        <v>9</v>
      </c>
      <c r="F2071" s="28" t="s">
        <v>11993</v>
      </c>
      <c r="G2071" s="28" t="s">
        <v>13</v>
      </c>
      <c r="H2071" s="28" t="s">
        <v>14</v>
      </c>
      <c r="J2071" s="28" t="s">
        <v>12261</v>
      </c>
      <c r="K2071" s="28" t="s">
        <v>12262</v>
      </c>
      <c r="Z2071" s="28" t="s">
        <v>81</v>
      </c>
      <c r="AA2071" s="28" t="s">
        <v>82</v>
      </c>
      <c r="AE2071" s="28" t="s">
        <v>83</v>
      </c>
      <c r="AF2071" s="28" t="s">
        <v>83</v>
      </c>
      <c r="AG2071" s="28" t="s">
        <v>81</v>
      </c>
      <c r="AH2071" s="28" t="s">
        <v>81</v>
      </c>
      <c r="AJ2071" s="28" t="s">
        <v>84</v>
      </c>
      <c r="AK2071" s="28" t="s">
        <v>85</v>
      </c>
      <c r="AL2071" s="28" t="s">
        <v>12444</v>
      </c>
      <c r="AM2071" s="28" t="s">
        <v>12445</v>
      </c>
      <c r="AY2071" s="28" t="s">
        <v>12265</v>
      </c>
    </row>
    <row r="2072" spans="1:51" x14ac:dyDescent="0.25">
      <c r="A2072" s="28">
        <v>650082</v>
      </c>
      <c r="B2072" s="28">
        <v>635952</v>
      </c>
      <c r="C2072" s="28" t="s">
        <v>1185</v>
      </c>
      <c r="D2072" s="28" t="s">
        <v>12446</v>
      </c>
      <c r="E2072" s="28" t="s">
        <v>94</v>
      </c>
      <c r="F2072" s="28" t="s">
        <v>12447</v>
      </c>
      <c r="G2072" s="28" t="s">
        <v>13</v>
      </c>
      <c r="H2072" s="28" t="s">
        <v>14</v>
      </c>
      <c r="J2072" s="28" t="s">
        <v>12261</v>
      </c>
      <c r="K2072" s="28" t="s">
        <v>12262</v>
      </c>
      <c r="Z2072" s="28" t="s">
        <v>81</v>
      </c>
      <c r="AA2072" s="28" t="s">
        <v>82</v>
      </c>
      <c r="AE2072" s="28" t="s">
        <v>83</v>
      </c>
      <c r="AF2072" s="28" t="s">
        <v>83</v>
      </c>
      <c r="AG2072" s="28" t="s">
        <v>81</v>
      </c>
      <c r="AH2072" s="28" t="s">
        <v>81</v>
      </c>
      <c r="AJ2072" s="28" t="s">
        <v>84</v>
      </c>
      <c r="AK2072" s="28" t="s">
        <v>85</v>
      </c>
      <c r="AL2072" s="28" t="s">
        <v>12448</v>
      </c>
      <c r="AM2072" s="28" t="s">
        <v>12449</v>
      </c>
      <c r="AY2072" s="28" t="s">
        <v>12265</v>
      </c>
    </row>
    <row r="2073" spans="1:51" x14ac:dyDescent="0.25">
      <c r="A2073" s="28">
        <v>650088</v>
      </c>
      <c r="B2073" s="28">
        <v>635958</v>
      </c>
      <c r="C2073" s="28" t="s">
        <v>274</v>
      </c>
      <c r="D2073" s="28" t="s">
        <v>12450</v>
      </c>
      <c r="E2073" s="28" t="s">
        <v>94</v>
      </c>
      <c r="F2073" s="28" t="s">
        <v>12451</v>
      </c>
      <c r="G2073" s="28" t="s">
        <v>13</v>
      </c>
      <c r="H2073" s="28" t="s">
        <v>14</v>
      </c>
      <c r="J2073" s="28" t="s">
        <v>10099</v>
      </c>
      <c r="K2073" s="28" t="s">
        <v>10100</v>
      </c>
      <c r="Z2073" s="28" t="s">
        <v>81</v>
      </c>
      <c r="AA2073" s="28" t="s">
        <v>82</v>
      </c>
      <c r="AE2073" s="28" t="s">
        <v>83</v>
      </c>
      <c r="AF2073" s="28" t="s">
        <v>83</v>
      </c>
      <c r="AG2073" s="28" t="s">
        <v>81</v>
      </c>
      <c r="AH2073" s="28" t="s">
        <v>81</v>
      </c>
      <c r="AJ2073" s="28" t="s">
        <v>84</v>
      </c>
      <c r="AK2073" s="28" t="s">
        <v>85</v>
      </c>
      <c r="AL2073" s="28" t="s">
        <v>12452</v>
      </c>
      <c r="AM2073" s="28" t="s">
        <v>12453</v>
      </c>
      <c r="AY2073" s="28" t="s">
        <v>10103</v>
      </c>
    </row>
    <row r="2074" spans="1:51" x14ac:dyDescent="0.25">
      <c r="A2074" s="28">
        <v>650089</v>
      </c>
      <c r="B2074" s="28">
        <v>635959</v>
      </c>
      <c r="C2074" s="28" t="s">
        <v>5068</v>
      </c>
      <c r="D2074" s="28" t="s">
        <v>12454</v>
      </c>
      <c r="E2074" s="28" t="s">
        <v>9</v>
      </c>
      <c r="F2074" s="28" t="s">
        <v>12455</v>
      </c>
      <c r="G2074" s="28" t="s">
        <v>13</v>
      </c>
      <c r="H2074" s="28" t="s">
        <v>14</v>
      </c>
      <c r="J2074" s="28" t="s">
        <v>10099</v>
      </c>
      <c r="K2074" s="28" t="s">
        <v>10100</v>
      </c>
      <c r="Z2074" s="28" t="s">
        <v>81</v>
      </c>
      <c r="AA2074" s="28" t="s">
        <v>82</v>
      </c>
      <c r="AE2074" s="28" t="s">
        <v>83</v>
      </c>
      <c r="AF2074" s="28" t="s">
        <v>83</v>
      </c>
      <c r="AG2074" s="28" t="s">
        <v>81</v>
      </c>
      <c r="AH2074" s="28" t="s">
        <v>81</v>
      </c>
      <c r="AJ2074" s="28" t="s">
        <v>84</v>
      </c>
      <c r="AK2074" s="28" t="s">
        <v>85</v>
      </c>
      <c r="AL2074" s="28" t="s">
        <v>12452</v>
      </c>
      <c r="AM2074" s="28" t="s">
        <v>12456</v>
      </c>
      <c r="AY2074" s="28" t="s">
        <v>10103</v>
      </c>
    </row>
    <row r="2075" spans="1:51" x14ac:dyDescent="0.25">
      <c r="A2075" s="28">
        <v>650090</v>
      </c>
      <c r="B2075" s="28">
        <v>635960</v>
      </c>
      <c r="C2075" s="28" t="s">
        <v>655</v>
      </c>
      <c r="D2075" s="28" t="s">
        <v>12457</v>
      </c>
      <c r="E2075" s="28" t="s">
        <v>94</v>
      </c>
      <c r="F2075" s="28" t="s">
        <v>12458</v>
      </c>
      <c r="G2075" s="28" t="s">
        <v>13</v>
      </c>
      <c r="H2075" s="28" t="s">
        <v>14</v>
      </c>
      <c r="J2075" s="28" t="s">
        <v>10099</v>
      </c>
      <c r="K2075" s="28" t="s">
        <v>10100</v>
      </c>
      <c r="Z2075" s="28" t="s">
        <v>81</v>
      </c>
      <c r="AA2075" s="28" t="s">
        <v>82</v>
      </c>
      <c r="AE2075" s="28" t="s">
        <v>83</v>
      </c>
      <c r="AF2075" s="28" t="s">
        <v>83</v>
      </c>
      <c r="AG2075" s="28" t="s">
        <v>81</v>
      </c>
      <c r="AH2075" s="28" t="s">
        <v>81</v>
      </c>
      <c r="AJ2075" s="28" t="s">
        <v>84</v>
      </c>
      <c r="AK2075" s="28" t="s">
        <v>85</v>
      </c>
      <c r="AL2075" s="28" t="s">
        <v>12452</v>
      </c>
      <c r="AM2075" s="28" t="s">
        <v>12459</v>
      </c>
      <c r="AY2075" s="28" t="s">
        <v>10103</v>
      </c>
    </row>
    <row r="2076" spans="1:51" x14ac:dyDescent="0.25">
      <c r="A2076" s="28">
        <v>650091</v>
      </c>
      <c r="B2076" s="28">
        <v>635961</v>
      </c>
      <c r="C2076" s="28" t="s">
        <v>2681</v>
      </c>
      <c r="D2076" s="28" t="s">
        <v>12460</v>
      </c>
      <c r="E2076" s="28" t="s">
        <v>9</v>
      </c>
      <c r="F2076" s="28" t="s">
        <v>5244</v>
      </c>
      <c r="G2076" s="28" t="s">
        <v>13</v>
      </c>
      <c r="H2076" s="28" t="s">
        <v>14</v>
      </c>
      <c r="J2076" s="28" t="s">
        <v>10099</v>
      </c>
      <c r="K2076" s="28" t="s">
        <v>10100</v>
      </c>
      <c r="Z2076" s="28" t="s">
        <v>81</v>
      </c>
      <c r="AA2076" s="28" t="s">
        <v>82</v>
      </c>
      <c r="AE2076" s="28" t="s">
        <v>83</v>
      </c>
      <c r="AF2076" s="28" t="s">
        <v>83</v>
      </c>
      <c r="AG2076" s="28" t="s">
        <v>81</v>
      </c>
      <c r="AH2076" s="28" t="s">
        <v>81</v>
      </c>
      <c r="AJ2076" s="28" t="s">
        <v>84</v>
      </c>
      <c r="AK2076" s="28" t="s">
        <v>85</v>
      </c>
      <c r="AL2076" s="28" t="s">
        <v>12452</v>
      </c>
      <c r="AM2076" s="28" t="s">
        <v>12461</v>
      </c>
      <c r="AY2076" s="28" t="s">
        <v>10103</v>
      </c>
    </row>
    <row r="2077" spans="1:51" x14ac:dyDescent="0.25">
      <c r="A2077" s="28">
        <v>650092</v>
      </c>
      <c r="B2077" s="28">
        <v>635962</v>
      </c>
      <c r="C2077" s="28" t="s">
        <v>964</v>
      </c>
      <c r="D2077" s="28" t="s">
        <v>12462</v>
      </c>
      <c r="E2077" s="28" t="s">
        <v>94</v>
      </c>
      <c r="F2077" s="28" t="s">
        <v>12463</v>
      </c>
      <c r="G2077" s="28" t="s">
        <v>13</v>
      </c>
      <c r="H2077" s="28" t="s">
        <v>14</v>
      </c>
      <c r="J2077" s="28" t="s">
        <v>10099</v>
      </c>
      <c r="K2077" s="28" t="s">
        <v>10100</v>
      </c>
      <c r="Z2077" s="28" t="s">
        <v>81</v>
      </c>
      <c r="AA2077" s="28" t="s">
        <v>82</v>
      </c>
      <c r="AE2077" s="28" t="s">
        <v>83</v>
      </c>
      <c r="AF2077" s="28" t="s">
        <v>83</v>
      </c>
      <c r="AG2077" s="28" t="s">
        <v>81</v>
      </c>
      <c r="AH2077" s="28" t="s">
        <v>81</v>
      </c>
      <c r="AJ2077" s="28" t="s">
        <v>84</v>
      </c>
      <c r="AK2077" s="28" t="s">
        <v>85</v>
      </c>
      <c r="AL2077" s="28" t="s">
        <v>12452</v>
      </c>
      <c r="AM2077" s="28" t="s">
        <v>12464</v>
      </c>
      <c r="AY2077" s="28" t="s">
        <v>10103</v>
      </c>
    </row>
    <row r="2078" spans="1:51" x14ac:dyDescent="0.25">
      <c r="A2078" s="28">
        <v>650093</v>
      </c>
      <c r="B2078" s="28">
        <v>635963</v>
      </c>
      <c r="C2078" s="28" t="s">
        <v>10511</v>
      </c>
      <c r="D2078" s="28" t="s">
        <v>12465</v>
      </c>
      <c r="E2078" s="28" t="s">
        <v>94</v>
      </c>
      <c r="F2078" s="28" t="s">
        <v>12466</v>
      </c>
      <c r="G2078" s="28" t="s">
        <v>13</v>
      </c>
      <c r="H2078" s="28" t="s">
        <v>14</v>
      </c>
      <c r="J2078" s="28" t="s">
        <v>10099</v>
      </c>
      <c r="K2078" s="28" t="s">
        <v>10100</v>
      </c>
      <c r="Z2078" s="28" t="s">
        <v>81</v>
      </c>
      <c r="AA2078" s="28" t="s">
        <v>82</v>
      </c>
      <c r="AE2078" s="28" t="s">
        <v>83</v>
      </c>
      <c r="AF2078" s="28" t="s">
        <v>83</v>
      </c>
      <c r="AG2078" s="28" t="s">
        <v>81</v>
      </c>
      <c r="AH2078" s="28" t="s">
        <v>81</v>
      </c>
      <c r="AJ2078" s="28" t="s">
        <v>84</v>
      </c>
      <c r="AK2078" s="28" t="s">
        <v>85</v>
      </c>
      <c r="AL2078" s="28" t="s">
        <v>12452</v>
      </c>
      <c r="AM2078" s="28" t="s">
        <v>12467</v>
      </c>
      <c r="AY2078" s="28" t="s">
        <v>10103</v>
      </c>
    </row>
    <row r="2079" spans="1:51" x14ac:dyDescent="0.25">
      <c r="A2079" s="28">
        <v>650094</v>
      </c>
      <c r="B2079" s="28">
        <v>635964</v>
      </c>
      <c r="C2079" s="28" t="s">
        <v>2580</v>
      </c>
      <c r="D2079" s="28" t="s">
        <v>12468</v>
      </c>
      <c r="E2079" s="28" t="s">
        <v>94</v>
      </c>
      <c r="F2079" s="28" t="s">
        <v>12469</v>
      </c>
      <c r="G2079" s="28" t="s">
        <v>13</v>
      </c>
      <c r="H2079" s="28" t="s">
        <v>14</v>
      </c>
      <c r="J2079" s="28" t="s">
        <v>10099</v>
      </c>
      <c r="K2079" s="28" t="s">
        <v>10100</v>
      </c>
      <c r="Z2079" s="28" t="s">
        <v>81</v>
      </c>
      <c r="AA2079" s="28" t="s">
        <v>82</v>
      </c>
      <c r="AE2079" s="28" t="s">
        <v>83</v>
      </c>
      <c r="AF2079" s="28" t="s">
        <v>83</v>
      </c>
      <c r="AG2079" s="28" t="s">
        <v>81</v>
      </c>
      <c r="AH2079" s="28" t="s">
        <v>81</v>
      </c>
      <c r="AJ2079" s="28" t="s">
        <v>84</v>
      </c>
      <c r="AK2079" s="28" t="s">
        <v>85</v>
      </c>
      <c r="AL2079" s="28" t="s">
        <v>12452</v>
      </c>
      <c r="AM2079" s="28" t="s">
        <v>12470</v>
      </c>
      <c r="AY2079" s="28" t="s">
        <v>10103</v>
      </c>
    </row>
    <row r="2080" spans="1:51" x14ac:dyDescent="0.25">
      <c r="A2080" s="28">
        <v>650095</v>
      </c>
      <c r="B2080" s="28">
        <v>635965</v>
      </c>
      <c r="C2080" s="28" t="s">
        <v>1550</v>
      </c>
      <c r="D2080" s="28" t="s">
        <v>12471</v>
      </c>
      <c r="E2080" s="28" t="s">
        <v>9</v>
      </c>
      <c r="F2080" s="28" t="s">
        <v>12472</v>
      </c>
      <c r="G2080" s="28" t="s">
        <v>13</v>
      </c>
      <c r="H2080" s="28" t="s">
        <v>14</v>
      </c>
      <c r="J2080" s="28" t="s">
        <v>10099</v>
      </c>
      <c r="K2080" s="28" t="s">
        <v>10100</v>
      </c>
      <c r="Z2080" s="28" t="s">
        <v>81</v>
      </c>
      <c r="AA2080" s="28" t="s">
        <v>82</v>
      </c>
      <c r="AE2080" s="28" t="s">
        <v>83</v>
      </c>
      <c r="AF2080" s="28" t="s">
        <v>83</v>
      </c>
      <c r="AG2080" s="28" t="s">
        <v>81</v>
      </c>
      <c r="AH2080" s="28" t="s">
        <v>81</v>
      </c>
      <c r="AJ2080" s="28" t="s">
        <v>84</v>
      </c>
      <c r="AK2080" s="28" t="s">
        <v>85</v>
      </c>
      <c r="AL2080" s="28" t="s">
        <v>12452</v>
      </c>
      <c r="AM2080" s="28" t="s">
        <v>12473</v>
      </c>
      <c r="AY2080" s="28" t="s">
        <v>10103</v>
      </c>
    </row>
    <row r="2081" spans="1:51" x14ac:dyDescent="0.25">
      <c r="A2081" s="28">
        <v>650096</v>
      </c>
      <c r="B2081" s="28">
        <v>635966</v>
      </c>
      <c r="C2081" s="28" t="s">
        <v>475</v>
      </c>
      <c r="D2081" s="28" t="s">
        <v>12474</v>
      </c>
      <c r="E2081" s="28" t="s">
        <v>94</v>
      </c>
      <c r="F2081" s="28" t="s">
        <v>12475</v>
      </c>
      <c r="G2081" s="28" t="s">
        <v>13</v>
      </c>
      <c r="H2081" s="28" t="s">
        <v>14</v>
      </c>
      <c r="J2081" s="28" t="s">
        <v>10099</v>
      </c>
      <c r="K2081" s="28" t="s">
        <v>10100</v>
      </c>
      <c r="Z2081" s="28" t="s">
        <v>81</v>
      </c>
      <c r="AA2081" s="28" t="s">
        <v>82</v>
      </c>
      <c r="AE2081" s="28" t="s">
        <v>83</v>
      </c>
      <c r="AF2081" s="28" t="s">
        <v>83</v>
      </c>
      <c r="AG2081" s="28" t="s">
        <v>81</v>
      </c>
      <c r="AH2081" s="28" t="s">
        <v>81</v>
      </c>
      <c r="AJ2081" s="28" t="s">
        <v>84</v>
      </c>
      <c r="AK2081" s="28" t="s">
        <v>85</v>
      </c>
      <c r="AL2081" s="28" t="s">
        <v>12452</v>
      </c>
      <c r="AM2081" s="28" t="s">
        <v>12476</v>
      </c>
      <c r="AY2081" s="28" t="s">
        <v>10103</v>
      </c>
    </row>
    <row r="2082" spans="1:51" x14ac:dyDescent="0.25">
      <c r="A2082" s="28">
        <v>650097</v>
      </c>
      <c r="B2082" s="28">
        <v>635967</v>
      </c>
      <c r="C2082" s="28" t="s">
        <v>3084</v>
      </c>
      <c r="D2082" s="28" t="s">
        <v>12477</v>
      </c>
      <c r="E2082" s="28" t="s">
        <v>94</v>
      </c>
      <c r="F2082" s="28" t="s">
        <v>12478</v>
      </c>
      <c r="G2082" s="28" t="s">
        <v>13</v>
      </c>
      <c r="H2082" s="28" t="s">
        <v>14</v>
      </c>
      <c r="J2082" s="28" t="s">
        <v>10099</v>
      </c>
      <c r="K2082" s="28" t="s">
        <v>10100</v>
      </c>
      <c r="Z2082" s="28" t="s">
        <v>81</v>
      </c>
      <c r="AA2082" s="28" t="s">
        <v>82</v>
      </c>
      <c r="AE2082" s="28" t="s">
        <v>83</v>
      </c>
      <c r="AF2082" s="28" t="s">
        <v>83</v>
      </c>
      <c r="AG2082" s="28" t="s">
        <v>81</v>
      </c>
      <c r="AH2082" s="28" t="s">
        <v>81</v>
      </c>
      <c r="AJ2082" s="28" t="s">
        <v>84</v>
      </c>
      <c r="AK2082" s="28" t="s">
        <v>85</v>
      </c>
      <c r="AL2082" s="28" t="s">
        <v>12452</v>
      </c>
      <c r="AM2082" s="28" t="s">
        <v>12476</v>
      </c>
      <c r="AY2082" s="28" t="s">
        <v>10103</v>
      </c>
    </row>
    <row r="2083" spans="1:51" x14ac:dyDescent="0.25">
      <c r="A2083" s="28">
        <v>650098</v>
      </c>
      <c r="B2083" s="28">
        <v>635968</v>
      </c>
      <c r="C2083" s="28" t="s">
        <v>1458</v>
      </c>
      <c r="D2083" s="28" t="s">
        <v>12479</v>
      </c>
      <c r="E2083" s="28" t="s">
        <v>94</v>
      </c>
      <c r="F2083" s="28" t="s">
        <v>12480</v>
      </c>
      <c r="G2083" s="28" t="s">
        <v>13</v>
      </c>
      <c r="H2083" s="28" t="s">
        <v>14</v>
      </c>
      <c r="J2083" s="28" t="s">
        <v>10099</v>
      </c>
      <c r="K2083" s="28" t="s">
        <v>10100</v>
      </c>
      <c r="Z2083" s="28" t="s">
        <v>81</v>
      </c>
      <c r="AA2083" s="28" t="s">
        <v>82</v>
      </c>
      <c r="AE2083" s="28" t="s">
        <v>83</v>
      </c>
      <c r="AF2083" s="28" t="s">
        <v>83</v>
      </c>
      <c r="AG2083" s="28" t="s">
        <v>81</v>
      </c>
      <c r="AH2083" s="28" t="s">
        <v>81</v>
      </c>
      <c r="AJ2083" s="28" t="s">
        <v>84</v>
      </c>
      <c r="AK2083" s="28" t="s">
        <v>85</v>
      </c>
      <c r="AL2083" s="28" t="s">
        <v>12452</v>
      </c>
      <c r="AM2083" s="28" t="s">
        <v>12481</v>
      </c>
      <c r="AY2083" s="28" t="s">
        <v>10103</v>
      </c>
    </row>
    <row r="2084" spans="1:51" x14ac:dyDescent="0.25">
      <c r="A2084" s="28">
        <v>650099</v>
      </c>
      <c r="B2084" s="28">
        <v>635969</v>
      </c>
      <c r="C2084" s="28" t="s">
        <v>354</v>
      </c>
      <c r="D2084" s="28" t="s">
        <v>1458</v>
      </c>
      <c r="E2084" s="28" t="s">
        <v>9</v>
      </c>
      <c r="F2084" s="28" t="s">
        <v>12482</v>
      </c>
      <c r="G2084" s="28" t="s">
        <v>13</v>
      </c>
      <c r="H2084" s="28" t="s">
        <v>14</v>
      </c>
      <c r="J2084" s="28" t="s">
        <v>10099</v>
      </c>
      <c r="K2084" s="28" t="s">
        <v>10100</v>
      </c>
      <c r="Z2084" s="28" t="s">
        <v>81</v>
      </c>
      <c r="AA2084" s="28" t="s">
        <v>82</v>
      </c>
      <c r="AE2084" s="28" t="s">
        <v>83</v>
      </c>
      <c r="AF2084" s="28" t="s">
        <v>83</v>
      </c>
      <c r="AG2084" s="28" t="s">
        <v>81</v>
      </c>
      <c r="AH2084" s="28" t="s">
        <v>81</v>
      </c>
      <c r="AJ2084" s="28" t="s">
        <v>84</v>
      </c>
      <c r="AK2084" s="28" t="s">
        <v>85</v>
      </c>
      <c r="AL2084" s="28" t="s">
        <v>12483</v>
      </c>
      <c r="AM2084" s="28" t="s">
        <v>12484</v>
      </c>
      <c r="AY2084" s="28" t="s">
        <v>10103</v>
      </c>
    </row>
    <row r="2085" spans="1:51" x14ac:dyDescent="0.25">
      <c r="A2085" s="28">
        <v>650100</v>
      </c>
      <c r="B2085" s="28">
        <v>635970</v>
      </c>
      <c r="C2085" s="28" t="s">
        <v>554</v>
      </c>
      <c r="D2085" s="28" t="s">
        <v>12485</v>
      </c>
      <c r="E2085" s="28" t="s">
        <v>94</v>
      </c>
      <c r="F2085" s="28" t="s">
        <v>12486</v>
      </c>
      <c r="G2085" s="28" t="s">
        <v>13</v>
      </c>
      <c r="H2085" s="28" t="s">
        <v>14</v>
      </c>
      <c r="J2085" s="28" t="s">
        <v>10099</v>
      </c>
      <c r="K2085" s="28" t="s">
        <v>10100</v>
      </c>
      <c r="Z2085" s="28" t="s">
        <v>81</v>
      </c>
      <c r="AA2085" s="28" t="s">
        <v>82</v>
      </c>
      <c r="AE2085" s="28" t="s">
        <v>83</v>
      </c>
      <c r="AF2085" s="28" t="s">
        <v>83</v>
      </c>
      <c r="AG2085" s="28" t="s">
        <v>81</v>
      </c>
      <c r="AH2085" s="28" t="s">
        <v>81</v>
      </c>
      <c r="AJ2085" s="28" t="s">
        <v>84</v>
      </c>
      <c r="AK2085" s="28" t="s">
        <v>85</v>
      </c>
      <c r="AL2085" s="28" t="s">
        <v>12483</v>
      </c>
      <c r="AM2085" s="28" t="s">
        <v>12487</v>
      </c>
      <c r="AY2085" s="28" t="s">
        <v>10103</v>
      </c>
    </row>
    <row r="2086" spans="1:51" x14ac:dyDescent="0.25">
      <c r="A2086" s="28">
        <v>650101</v>
      </c>
      <c r="B2086" s="28">
        <v>635971</v>
      </c>
      <c r="C2086" s="28" t="s">
        <v>5778</v>
      </c>
      <c r="D2086" s="28" t="s">
        <v>10224</v>
      </c>
      <c r="E2086" s="28" t="s">
        <v>94</v>
      </c>
      <c r="F2086" s="28" t="s">
        <v>8317</v>
      </c>
      <c r="G2086" s="28" t="s">
        <v>13</v>
      </c>
      <c r="H2086" s="28" t="s">
        <v>14</v>
      </c>
      <c r="J2086" s="28" t="s">
        <v>10099</v>
      </c>
      <c r="K2086" s="28" t="s">
        <v>10100</v>
      </c>
      <c r="Z2086" s="28" t="s">
        <v>81</v>
      </c>
      <c r="AA2086" s="28" t="s">
        <v>82</v>
      </c>
      <c r="AE2086" s="28" t="s">
        <v>83</v>
      </c>
      <c r="AF2086" s="28" t="s">
        <v>83</v>
      </c>
      <c r="AG2086" s="28" t="s">
        <v>81</v>
      </c>
      <c r="AH2086" s="28" t="s">
        <v>81</v>
      </c>
      <c r="AJ2086" s="28" t="s">
        <v>84</v>
      </c>
      <c r="AK2086" s="28" t="s">
        <v>85</v>
      </c>
      <c r="AL2086" s="28" t="s">
        <v>12483</v>
      </c>
      <c r="AM2086" s="28" t="s">
        <v>12488</v>
      </c>
      <c r="AY2086" s="28" t="s">
        <v>10103</v>
      </c>
    </row>
    <row r="2087" spans="1:51" x14ac:dyDescent="0.25">
      <c r="A2087" s="28">
        <v>650102</v>
      </c>
      <c r="B2087" s="28">
        <v>635972</v>
      </c>
      <c r="C2087" s="28" t="s">
        <v>2187</v>
      </c>
      <c r="D2087" s="28" t="s">
        <v>12489</v>
      </c>
      <c r="E2087" s="28" t="s">
        <v>94</v>
      </c>
      <c r="F2087" s="28" t="s">
        <v>12490</v>
      </c>
      <c r="G2087" s="28" t="s">
        <v>13</v>
      </c>
      <c r="H2087" s="28" t="s">
        <v>14</v>
      </c>
      <c r="J2087" s="28" t="s">
        <v>10099</v>
      </c>
      <c r="K2087" s="28" t="s">
        <v>10100</v>
      </c>
      <c r="Z2087" s="28" t="s">
        <v>81</v>
      </c>
      <c r="AA2087" s="28" t="s">
        <v>82</v>
      </c>
      <c r="AE2087" s="28" t="s">
        <v>83</v>
      </c>
      <c r="AF2087" s="28" t="s">
        <v>83</v>
      </c>
      <c r="AG2087" s="28" t="s">
        <v>81</v>
      </c>
      <c r="AH2087" s="28" t="s">
        <v>81</v>
      </c>
      <c r="AJ2087" s="28" t="s">
        <v>84</v>
      </c>
      <c r="AK2087" s="28" t="s">
        <v>85</v>
      </c>
      <c r="AL2087" s="28" t="s">
        <v>12483</v>
      </c>
      <c r="AM2087" s="28" t="s">
        <v>12491</v>
      </c>
      <c r="AY2087" s="28" t="s">
        <v>10103</v>
      </c>
    </row>
    <row r="2088" spans="1:51" x14ac:dyDescent="0.25">
      <c r="A2088" s="28">
        <v>650103</v>
      </c>
      <c r="B2088" s="28">
        <v>635973</v>
      </c>
      <c r="C2088" s="28" t="s">
        <v>1133</v>
      </c>
      <c r="D2088" s="28" t="s">
        <v>12492</v>
      </c>
      <c r="E2088" s="28" t="s">
        <v>94</v>
      </c>
      <c r="F2088" s="28" t="s">
        <v>12493</v>
      </c>
      <c r="G2088" s="28" t="s">
        <v>13</v>
      </c>
      <c r="H2088" s="28" t="s">
        <v>14</v>
      </c>
      <c r="J2088" s="28" t="s">
        <v>10099</v>
      </c>
      <c r="K2088" s="28" t="s">
        <v>10100</v>
      </c>
      <c r="Z2088" s="28" t="s">
        <v>81</v>
      </c>
      <c r="AA2088" s="28" t="s">
        <v>82</v>
      </c>
      <c r="AE2088" s="28" t="s">
        <v>83</v>
      </c>
      <c r="AF2088" s="28" t="s">
        <v>83</v>
      </c>
      <c r="AG2088" s="28" t="s">
        <v>81</v>
      </c>
      <c r="AH2088" s="28" t="s">
        <v>81</v>
      </c>
      <c r="AJ2088" s="28" t="s">
        <v>84</v>
      </c>
      <c r="AK2088" s="28" t="s">
        <v>85</v>
      </c>
      <c r="AL2088" s="28" t="s">
        <v>12483</v>
      </c>
      <c r="AM2088" s="28" t="s">
        <v>12494</v>
      </c>
      <c r="AY2088" s="28" t="s">
        <v>10103</v>
      </c>
    </row>
    <row r="2089" spans="1:51" x14ac:dyDescent="0.25">
      <c r="A2089" s="28">
        <v>650139</v>
      </c>
      <c r="B2089" s="28">
        <v>635995</v>
      </c>
      <c r="C2089" s="28" t="s">
        <v>1337</v>
      </c>
      <c r="D2089" s="28" t="s">
        <v>12495</v>
      </c>
      <c r="E2089" s="28" t="s">
        <v>94</v>
      </c>
      <c r="F2089" s="28" t="s">
        <v>12496</v>
      </c>
      <c r="G2089" s="28" t="s">
        <v>13</v>
      </c>
      <c r="H2089" s="28" t="s">
        <v>153</v>
      </c>
      <c r="I2089" s="28" t="s">
        <v>191</v>
      </c>
      <c r="J2089" s="28" t="s">
        <v>10340</v>
      </c>
      <c r="K2089" s="28" t="s">
        <v>10341</v>
      </c>
      <c r="N2089" s="28" t="s">
        <v>9950</v>
      </c>
      <c r="O2089" s="28" t="s">
        <v>12497</v>
      </c>
      <c r="Q2089" s="28" t="s">
        <v>12498</v>
      </c>
      <c r="R2089" s="28" t="s">
        <v>12499</v>
      </c>
      <c r="S2089" s="28" t="s">
        <v>12500</v>
      </c>
      <c r="V2089" s="28" t="s">
        <v>12501</v>
      </c>
      <c r="Z2089" s="28" t="s">
        <v>81</v>
      </c>
      <c r="AA2089" s="28" t="s">
        <v>82</v>
      </c>
      <c r="AE2089" s="28" t="s">
        <v>257</v>
      </c>
      <c r="AF2089" s="28" t="s">
        <v>159</v>
      </c>
      <c r="AG2089" s="28" t="s">
        <v>3887</v>
      </c>
      <c r="AH2089" s="28" t="s">
        <v>81</v>
      </c>
      <c r="AJ2089" s="28" t="s">
        <v>84</v>
      </c>
      <c r="AK2089" s="28" t="s">
        <v>85</v>
      </c>
      <c r="AL2089" s="28" t="s">
        <v>12502</v>
      </c>
      <c r="AM2089" s="28" t="s">
        <v>12503</v>
      </c>
      <c r="AN2089" s="28" t="s">
        <v>163</v>
      </c>
      <c r="AO2089" s="28" t="s">
        <v>84</v>
      </c>
      <c r="AP2089" s="28" t="s">
        <v>164</v>
      </c>
      <c r="AU2089" s="28" t="s">
        <v>165</v>
      </c>
      <c r="AV2089" s="28" t="s">
        <v>166</v>
      </c>
      <c r="AW2089" s="28" t="s">
        <v>167</v>
      </c>
      <c r="AX2089" s="28" t="s">
        <v>168</v>
      </c>
      <c r="AY2089" s="28" t="s">
        <v>234</v>
      </c>
    </row>
    <row r="2090" spans="1:51" x14ac:dyDescent="0.25">
      <c r="A2090" s="28">
        <v>650164</v>
      </c>
      <c r="B2090" s="28">
        <v>636000</v>
      </c>
      <c r="C2090" s="28" t="s">
        <v>12504</v>
      </c>
      <c r="D2090" s="28" t="s">
        <v>12505</v>
      </c>
      <c r="E2090" s="28" t="s">
        <v>9</v>
      </c>
      <c r="F2090" s="28" t="s">
        <v>12506</v>
      </c>
      <c r="G2090" s="28" t="s">
        <v>13</v>
      </c>
      <c r="H2090" s="28" t="s">
        <v>348</v>
      </c>
      <c r="J2090" s="28" t="s">
        <v>10007</v>
      </c>
      <c r="K2090" s="28" t="s">
        <v>10008</v>
      </c>
      <c r="N2090" s="28" t="s">
        <v>5515</v>
      </c>
      <c r="O2090" s="28" t="s">
        <v>12507</v>
      </c>
      <c r="Q2090" s="28" t="s">
        <v>12508</v>
      </c>
      <c r="R2090" s="28" t="s">
        <v>12509</v>
      </c>
      <c r="Z2090" s="28" t="s">
        <v>81</v>
      </c>
      <c r="AA2090" s="28" t="s">
        <v>82</v>
      </c>
      <c r="AE2090" s="28" t="s">
        <v>158</v>
      </c>
      <c r="AF2090" s="28" t="s">
        <v>159</v>
      </c>
      <c r="AG2090" s="28" t="s">
        <v>160</v>
      </c>
      <c r="AH2090" s="28" t="s">
        <v>81</v>
      </c>
      <c r="AJ2090" s="28" t="s">
        <v>84</v>
      </c>
      <c r="AK2090" s="28" t="s">
        <v>85</v>
      </c>
      <c r="AL2090" s="28" t="s">
        <v>12510</v>
      </c>
      <c r="AM2090" s="28" t="s">
        <v>12511</v>
      </c>
      <c r="AN2090" s="28" t="s">
        <v>163</v>
      </c>
      <c r="AO2090" s="28" t="s">
        <v>84</v>
      </c>
      <c r="AP2090" s="28" t="s">
        <v>164</v>
      </c>
      <c r="AU2090" s="28" t="s">
        <v>165</v>
      </c>
      <c r="AV2090" s="28" t="s">
        <v>166</v>
      </c>
      <c r="AW2090" s="28" t="s">
        <v>167</v>
      </c>
      <c r="AX2090" s="28" t="s">
        <v>168</v>
      </c>
      <c r="AY2090" s="28" t="s">
        <v>12512</v>
      </c>
    </row>
    <row r="2091" spans="1:51" x14ac:dyDescent="0.25">
      <c r="A2091" s="28">
        <v>650190</v>
      </c>
      <c r="B2091" s="28">
        <v>636018</v>
      </c>
      <c r="C2091" s="28" t="s">
        <v>585</v>
      </c>
      <c r="D2091" s="28" t="s">
        <v>12513</v>
      </c>
      <c r="E2091" s="28" t="s">
        <v>94</v>
      </c>
      <c r="F2091" s="28" t="s">
        <v>12514</v>
      </c>
      <c r="G2091" s="28" t="s">
        <v>13</v>
      </c>
      <c r="H2091" s="28" t="s">
        <v>190</v>
      </c>
      <c r="J2091" s="28" t="s">
        <v>10686</v>
      </c>
      <c r="K2091" s="28" t="s">
        <v>10687</v>
      </c>
      <c r="L2091" s="28" t="s">
        <v>6125</v>
      </c>
      <c r="M2091" s="28" t="s">
        <v>315</v>
      </c>
      <c r="N2091" s="28" t="s">
        <v>208</v>
      </c>
      <c r="O2091" s="28" t="s">
        <v>10688</v>
      </c>
      <c r="P2091" s="28" t="s">
        <v>81</v>
      </c>
      <c r="Q2091" s="28" t="s">
        <v>10689</v>
      </c>
      <c r="R2091" s="28" t="s">
        <v>10690</v>
      </c>
      <c r="Z2091" s="28" t="s">
        <v>81</v>
      </c>
      <c r="AA2091" s="28" t="s">
        <v>82</v>
      </c>
      <c r="AE2091" s="28" t="s">
        <v>759</v>
      </c>
      <c r="AF2091" s="28" t="s">
        <v>198</v>
      </c>
      <c r="AG2091" s="28" t="s">
        <v>323</v>
      </c>
      <c r="AH2091" s="28" t="s">
        <v>81</v>
      </c>
      <c r="AJ2091" s="28" t="s">
        <v>84</v>
      </c>
      <c r="AK2091" s="28" t="s">
        <v>85</v>
      </c>
      <c r="AL2091" s="28" t="s">
        <v>12515</v>
      </c>
      <c r="AM2091" s="28" t="s">
        <v>12516</v>
      </c>
      <c r="AN2091" s="28" t="s">
        <v>163</v>
      </c>
      <c r="AO2091" s="28" t="s">
        <v>84</v>
      </c>
      <c r="AP2091" s="28" t="s">
        <v>1558</v>
      </c>
      <c r="AU2091" s="28" t="s">
        <v>165</v>
      </c>
      <c r="AV2091" s="28" t="s">
        <v>166</v>
      </c>
      <c r="AW2091" s="28" t="s">
        <v>1559</v>
      </c>
      <c r="AX2091" s="28" t="s">
        <v>1560</v>
      </c>
      <c r="AY2091" s="28" t="s">
        <v>234</v>
      </c>
    </row>
    <row r="2092" spans="1:51" x14ac:dyDescent="0.25">
      <c r="A2092" s="28">
        <v>650192</v>
      </c>
      <c r="B2092" s="28">
        <v>561042</v>
      </c>
      <c r="C2092" s="28" t="s">
        <v>260</v>
      </c>
      <c r="D2092" s="28" t="s">
        <v>12517</v>
      </c>
      <c r="E2092" s="28" t="s">
        <v>9</v>
      </c>
      <c r="F2092" s="28" t="s">
        <v>12518</v>
      </c>
      <c r="G2092" s="28" t="s">
        <v>13</v>
      </c>
      <c r="H2092" s="28" t="s">
        <v>190</v>
      </c>
      <c r="J2092" s="28" t="s">
        <v>10210</v>
      </c>
      <c r="K2092" s="28" t="s">
        <v>10211</v>
      </c>
      <c r="N2092" s="28" t="s">
        <v>1463</v>
      </c>
      <c r="O2092" s="28" t="s">
        <v>12519</v>
      </c>
      <c r="Q2092" s="28" t="s">
        <v>12520</v>
      </c>
      <c r="R2092" s="28" t="s">
        <v>12521</v>
      </c>
      <c r="Z2092" s="28" t="s">
        <v>81</v>
      </c>
      <c r="AA2092" s="28" t="s">
        <v>196</v>
      </c>
      <c r="AE2092" s="28" t="s">
        <v>81</v>
      </c>
      <c r="AF2092" s="28" t="s">
        <v>81</v>
      </c>
      <c r="AG2092" s="28" t="s">
        <v>81</v>
      </c>
      <c r="AH2092" s="28" t="s">
        <v>81</v>
      </c>
      <c r="AJ2092" s="28" t="s">
        <v>84</v>
      </c>
      <c r="AK2092" s="28" t="s">
        <v>85</v>
      </c>
      <c r="AL2092" s="28" t="s">
        <v>12522</v>
      </c>
      <c r="AM2092" s="28" t="s">
        <v>12523</v>
      </c>
      <c r="AN2092" s="28" t="s">
        <v>163</v>
      </c>
      <c r="AO2092" s="28" t="s">
        <v>81</v>
      </c>
      <c r="AP2092" s="28" t="s">
        <v>81</v>
      </c>
      <c r="AU2092" s="28" t="s">
        <v>165</v>
      </c>
      <c r="AY2092" s="28" t="s">
        <v>12524</v>
      </c>
    </row>
    <row r="2093" spans="1:51" x14ac:dyDescent="0.25">
      <c r="A2093" s="28">
        <v>650194</v>
      </c>
      <c r="B2093" s="28">
        <v>600836</v>
      </c>
      <c r="C2093" s="28" t="s">
        <v>5380</v>
      </c>
      <c r="D2093" s="28" t="s">
        <v>12525</v>
      </c>
      <c r="E2093" s="28" t="s">
        <v>94</v>
      </c>
      <c r="F2093" s="28" t="s">
        <v>12526</v>
      </c>
      <c r="G2093" s="28" t="s">
        <v>13</v>
      </c>
      <c r="H2093" s="28" t="s">
        <v>190</v>
      </c>
      <c r="I2093" s="28" t="s">
        <v>423</v>
      </c>
      <c r="J2093" s="28" t="s">
        <v>10210</v>
      </c>
      <c r="K2093" s="28" t="s">
        <v>10211</v>
      </c>
      <c r="N2093" s="28" t="s">
        <v>2780</v>
      </c>
      <c r="O2093" s="28" t="s">
        <v>10233</v>
      </c>
      <c r="Q2093" s="28" t="s">
        <v>10213</v>
      </c>
      <c r="R2093" s="28" t="s">
        <v>10214</v>
      </c>
      <c r="Z2093" s="28" t="s">
        <v>81</v>
      </c>
      <c r="AA2093" s="28" t="s">
        <v>486</v>
      </c>
      <c r="AE2093" s="28" t="s">
        <v>81</v>
      </c>
      <c r="AF2093" s="28" t="s">
        <v>81</v>
      </c>
      <c r="AG2093" s="28" t="s">
        <v>81</v>
      </c>
      <c r="AH2093" s="28" t="s">
        <v>81</v>
      </c>
      <c r="AJ2093" s="28" t="s">
        <v>84</v>
      </c>
      <c r="AK2093" s="28" t="s">
        <v>85</v>
      </c>
      <c r="AL2093" s="28" t="s">
        <v>12527</v>
      </c>
      <c r="AM2093" s="28" t="s">
        <v>12528</v>
      </c>
      <c r="AN2093" s="28" t="s">
        <v>163</v>
      </c>
      <c r="AO2093" s="28" t="s">
        <v>81</v>
      </c>
      <c r="AP2093" s="28" t="s">
        <v>81</v>
      </c>
      <c r="AU2093" s="28" t="s">
        <v>165</v>
      </c>
      <c r="AY2093" s="28" t="s">
        <v>12529</v>
      </c>
    </row>
    <row r="2094" spans="1:51" x14ac:dyDescent="0.25">
      <c r="A2094" s="28">
        <v>650197</v>
      </c>
      <c r="B2094" s="28">
        <v>561044</v>
      </c>
      <c r="C2094" s="28" t="s">
        <v>2468</v>
      </c>
      <c r="D2094" s="28" t="s">
        <v>12530</v>
      </c>
      <c r="E2094" s="28" t="s">
        <v>9</v>
      </c>
      <c r="F2094" s="28" t="s">
        <v>12531</v>
      </c>
      <c r="G2094" s="28" t="s">
        <v>13</v>
      </c>
      <c r="H2094" s="28" t="s">
        <v>190</v>
      </c>
      <c r="J2094" s="28" t="s">
        <v>10210</v>
      </c>
      <c r="K2094" s="28" t="s">
        <v>10211</v>
      </c>
      <c r="N2094" s="28" t="s">
        <v>3430</v>
      </c>
      <c r="O2094" s="28" t="s">
        <v>10212</v>
      </c>
      <c r="Q2094" s="28" t="s">
        <v>10213</v>
      </c>
      <c r="R2094" s="28" t="s">
        <v>11014</v>
      </c>
      <c r="Z2094" s="28" t="s">
        <v>81</v>
      </c>
      <c r="AA2094" s="28" t="s">
        <v>82</v>
      </c>
      <c r="AE2094" s="28" t="s">
        <v>81</v>
      </c>
      <c r="AF2094" s="28" t="s">
        <v>81</v>
      </c>
      <c r="AG2094" s="28" t="s">
        <v>81</v>
      </c>
      <c r="AH2094" s="28" t="s">
        <v>81</v>
      </c>
      <c r="AJ2094" s="28" t="s">
        <v>84</v>
      </c>
      <c r="AK2094" s="28" t="s">
        <v>85</v>
      </c>
      <c r="AL2094" s="28" t="s">
        <v>12532</v>
      </c>
      <c r="AM2094" s="28" t="s">
        <v>12533</v>
      </c>
      <c r="AN2094" s="28" t="s">
        <v>163</v>
      </c>
      <c r="AO2094" s="28" t="s">
        <v>81</v>
      </c>
      <c r="AP2094" s="28" t="s">
        <v>81</v>
      </c>
      <c r="AU2094" s="28" t="s">
        <v>165</v>
      </c>
      <c r="AY2094" s="28" t="s">
        <v>12534</v>
      </c>
    </row>
    <row r="2095" spans="1:51" x14ac:dyDescent="0.25">
      <c r="A2095" s="28">
        <v>650199</v>
      </c>
      <c r="B2095" s="28">
        <v>561041</v>
      </c>
      <c r="C2095" s="28" t="s">
        <v>434</v>
      </c>
      <c r="D2095" s="28" t="s">
        <v>12535</v>
      </c>
      <c r="E2095" s="28" t="s">
        <v>94</v>
      </c>
      <c r="F2095" s="28" t="s">
        <v>12536</v>
      </c>
      <c r="G2095" s="28" t="s">
        <v>13</v>
      </c>
      <c r="H2095" s="28" t="s">
        <v>190</v>
      </c>
      <c r="I2095" s="28" t="s">
        <v>423</v>
      </c>
      <c r="J2095" s="28" t="s">
        <v>10210</v>
      </c>
      <c r="K2095" s="28" t="s">
        <v>10211</v>
      </c>
      <c r="N2095" s="28" t="s">
        <v>3430</v>
      </c>
      <c r="O2095" s="28" t="s">
        <v>10212</v>
      </c>
      <c r="Q2095" s="28" t="s">
        <v>10213</v>
      </c>
      <c r="R2095" s="28" t="s">
        <v>11014</v>
      </c>
      <c r="Z2095" s="28" t="s">
        <v>81</v>
      </c>
      <c r="AA2095" s="28" t="s">
        <v>82</v>
      </c>
      <c r="AE2095" s="28" t="s">
        <v>81</v>
      </c>
      <c r="AF2095" s="28" t="s">
        <v>81</v>
      </c>
      <c r="AG2095" s="28" t="s">
        <v>81</v>
      </c>
      <c r="AH2095" s="28" t="s">
        <v>81</v>
      </c>
      <c r="AJ2095" s="28" t="s">
        <v>84</v>
      </c>
      <c r="AK2095" s="28" t="s">
        <v>85</v>
      </c>
      <c r="AL2095" s="28" t="s">
        <v>12537</v>
      </c>
      <c r="AM2095" s="28" t="s">
        <v>12538</v>
      </c>
      <c r="AN2095" s="28" t="s">
        <v>163</v>
      </c>
      <c r="AO2095" s="28" t="s">
        <v>81</v>
      </c>
      <c r="AP2095" s="28" t="s">
        <v>81</v>
      </c>
      <c r="AU2095" s="28" t="s">
        <v>165</v>
      </c>
      <c r="AY2095" s="28" t="s">
        <v>11064</v>
      </c>
    </row>
    <row r="2096" spans="1:51" x14ac:dyDescent="0.25">
      <c r="A2096" s="28">
        <v>650355</v>
      </c>
      <c r="B2096" s="28">
        <v>636112</v>
      </c>
      <c r="C2096" s="28" t="s">
        <v>12539</v>
      </c>
      <c r="D2096" s="28" t="s">
        <v>12540</v>
      </c>
      <c r="E2096" s="28" t="s">
        <v>9</v>
      </c>
      <c r="F2096" s="28" t="s">
        <v>12541</v>
      </c>
      <c r="G2096" s="28" t="s">
        <v>13</v>
      </c>
      <c r="H2096" s="28" t="s">
        <v>550</v>
      </c>
      <c r="J2096" s="28" t="s">
        <v>12542</v>
      </c>
      <c r="K2096" s="28" t="s">
        <v>12543</v>
      </c>
      <c r="L2096" s="28" t="s">
        <v>514</v>
      </c>
      <c r="M2096" s="28" t="s">
        <v>481</v>
      </c>
      <c r="N2096" s="28" t="s">
        <v>10261</v>
      </c>
      <c r="O2096" s="28" t="s">
        <v>12544</v>
      </c>
      <c r="P2096" s="28" t="s">
        <v>12545</v>
      </c>
      <c r="Q2096" s="28" t="s">
        <v>12546</v>
      </c>
      <c r="R2096" s="28" t="s">
        <v>12547</v>
      </c>
      <c r="V2096" s="28" t="s">
        <v>12548</v>
      </c>
      <c r="Z2096" s="28" t="s">
        <v>81</v>
      </c>
      <c r="AA2096" s="28" t="s">
        <v>82</v>
      </c>
      <c r="AE2096" s="28" t="s">
        <v>197</v>
      </c>
      <c r="AF2096" s="28" t="s">
        <v>198</v>
      </c>
      <c r="AG2096" s="28" t="s">
        <v>160</v>
      </c>
      <c r="AH2096" s="28" t="s">
        <v>81</v>
      </c>
      <c r="AJ2096" s="28" t="s">
        <v>84</v>
      </c>
      <c r="AK2096" s="28" t="s">
        <v>85</v>
      </c>
      <c r="AL2096" s="28" t="s">
        <v>12549</v>
      </c>
      <c r="AM2096" s="28" t="s">
        <v>12550</v>
      </c>
      <c r="AN2096" s="28" t="s">
        <v>163</v>
      </c>
      <c r="AO2096" s="28" t="s">
        <v>84</v>
      </c>
      <c r="AP2096" s="28" t="s">
        <v>164</v>
      </c>
      <c r="AU2096" s="28" t="s">
        <v>165</v>
      </c>
      <c r="AV2096" s="28" t="s">
        <v>166</v>
      </c>
      <c r="AW2096" s="28" t="s">
        <v>167</v>
      </c>
      <c r="AX2096" s="28" t="s">
        <v>168</v>
      </c>
      <c r="AY2096" s="28" t="s">
        <v>234</v>
      </c>
    </row>
    <row r="2097" spans="1:51" x14ac:dyDescent="0.25">
      <c r="A2097" s="28">
        <v>650356</v>
      </c>
      <c r="B2097" s="28">
        <v>636113</v>
      </c>
      <c r="C2097" s="28" t="s">
        <v>3279</v>
      </c>
      <c r="D2097" s="28" t="s">
        <v>12551</v>
      </c>
      <c r="E2097" s="28" t="s">
        <v>94</v>
      </c>
      <c r="F2097" s="28" t="s">
        <v>12552</v>
      </c>
      <c r="G2097" s="28" t="s">
        <v>13</v>
      </c>
      <c r="H2097" s="28" t="s">
        <v>550</v>
      </c>
      <c r="J2097" s="28" t="s">
        <v>12542</v>
      </c>
      <c r="K2097" s="28" t="s">
        <v>12543</v>
      </c>
      <c r="L2097" s="28" t="s">
        <v>514</v>
      </c>
      <c r="M2097" s="28" t="s">
        <v>481</v>
      </c>
      <c r="N2097" s="28" t="s">
        <v>10261</v>
      </c>
      <c r="O2097" s="28" t="s">
        <v>12553</v>
      </c>
      <c r="P2097" s="28" t="s">
        <v>12545</v>
      </c>
      <c r="Q2097" s="28" t="s">
        <v>12546</v>
      </c>
      <c r="R2097" s="28" t="s">
        <v>12547</v>
      </c>
      <c r="V2097" s="28" t="s">
        <v>12548</v>
      </c>
      <c r="Z2097" s="28" t="s">
        <v>81</v>
      </c>
      <c r="AA2097" s="28" t="s">
        <v>82</v>
      </c>
      <c r="AE2097" s="28" t="s">
        <v>197</v>
      </c>
      <c r="AF2097" s="28" t="s">
        <v>198</v>
      </c>
      <c r="AG2097" s="28" t="s">
        <v>160</v>
      </c>
      <c r="AH2097" s="28" t="s">
        <v>81</v>
      </c>
      <c r="AJ2097" s="28" t="s">
        <v>84</v>
      </c>
      <c r="AK2097" s="28" t="s">
        <v>85</v>
      </c>
      <c r="AL2097" s="28" t="s">
        <v>12554</v>
      </c>
      <c r="AM2097" s="28" t="s">
        <v>12550</v>
      </c>
      <c r="AN2097" s="28" t="s">
        <v>163</v>
      </c>
      <c r="AO2097" s="28" t="s">
        <v>84</v>
      </c>
      <c r="AP2097" s="28" t="s">
        <v>1558</v>
      </c>
      <c r="AU2097" s="28" t="s">
        <v>165</v>
      </c>
      <c r="AV2097" s="28" t="s">
        <v>166</v>
      </c>
      <c r="AW2097" s="28" t="s">
        <v>1559</v>
      </c>
      <c r="AX2097" s="28" t="s">
        <v>1560</v>
      </c>
      <c r="AY2097" s="28" t="s">
        <v>234</v>
      </c>
    </row>
    <row r="2098" spans="1:51" x14ac:dyDescent="0.25">
      <c r="A2098" s="28">
        <v>650360</v>
      </c>
      <c r="B2098" s="28">
        <v>636117</v>
      </c>
      <c r="C2098" s="28" t="s">
        <v>12555</v>
      </c>
      <c r="D2098" s="28" t="s">
        <v>12556</v>
      </c>
      <c r="E2098" s="28" t="s">
        <v>9</v>
      </c>
      <c r="F2098" s="28" t="s">
        <v>12557</v>
      </c>
      <c r="G2098" s="28" t="s">
        <v>13</v>
      </c>
      <c r="H2098" s="28" t="s">
        <v>550</v>
      </c>
      <c r="J2098" s="28" t="s">
        <v>12542</v>
      </c>
      <c r="K2098" s="28" t="s">
        <v>12543</v>
      </c>
      <c r="L2098" s="28" t="s">
        <v>514</v>
      </c>
      <c r="M2098" s="28" t="s">
        <v>481</v>
      </c>
      <c r="N2098" s="28" t="s">
        <v>10261</v>
      </c>
      <c r="O2098" s="28" t="s">
        <v>12544</v>
      </c>
      <c r="P2098" s="28" t="s">
        <v>12545</v>
      </c>
      <c r="Q2098" s="28" t="s">
        <v>12546</v>
      </c>
      <c r="R2098" s="28" t="s">
        <v>12547</v>
      </c>
      <c r="V2098" s="28" t="s">
        <v>12548</v>
      </c>
      <c r="Z2098" s="28" t="s">
        <v>81</v>
      </c>
      <c r="AA2098" s="28" t="s">
        <v>82</v>
      </c>
      <c r="AE2098" s="28" t="s">
        <v>197</v>
      </c>
      <c r="AF2098" s="28" t="s">
        <v>198</v>
      </c>
      <c r="AG2098" s="28" t="s">
        <v>160</v>
      </c>
      <c r="AH2098" s="28" t="s">
        <v>81</v>
      </c>
      <c r="AJ2098" s="28" t="s">
        <v>84</v>
      </c>
      <c r="AK2098" s="28" t="s">
        <v>85</v>
      </c>
      <c r="AL2098" s="28" t="s">
        <v>12558</v>
      </c>
      <c r="AM2098" s="28" t="s">
        <v>12559</v>
      </c>
      <c r="AN2098" s="28" t="s">
        <v>163</v>
      </c>
      <c r="AO2098" s="28" t="s">
        <v>84</v>
      </c>
      <c r="AP2098" s="28" t="s">
        <v>164</v>
      </c>
      <c r="AU2098" s="28" t="s">
        <v>165</v>
      </c>
      <c r="AV2098" s="28" t="s">
        <v>166</v>
      </c>
      <c r="AW2098" s="28" t="s">
        <v>167</v>
      </c>
      <c r="AX2098" s="28" t="s">
        <v>168</v>
      </c>
      <c r="AY2098" s="28" t="s">
        <v>234</v>
      </c>
    </row>
    <row r="2099" spans="1:51" x14ac:dyDescent="0.25">
      <c r="A2099" s="28">
        <v>650361</v>
      </c>
      <c r="B2099" s="28">
        <v>636118</v>
      </c>
      <c r="C2099" s="28" t="s">
        <v>655</v>
      </c>
      <c r="D2099" s="28" t="s">
        <v>12560</v>
      </c>
      <c r="E2099" s="28" t="s">
        <v>94</v>
      </c>
      <c r="F2099" s="28" t="s">
        <v>1057</v>
      </c>
      <c r="G2099" s="28" t="s">
        <v>13</v>
      </c>
      <c r="H2099" s="28" t="s">
        <v>550</v>
      </c>
      <c r="J2099" s="28" t="s">
        <v>12542</v>
      </c>
      <c r="K2099" s="28" t="s">
        <v>12543</v>
      </c>
      <c r="L2099" s="28" t="s">
        <v>514</v>
      </c>
      <c r="M2099" s="28" t="s">
        <v>481</v>
      </c>
      <c r="N2099" s="28" t="s">
        <v>10261</v>
      </c>
      <c r="O2099" s="28" t="s">
        <v>12553</v>
      </c>
      <c r="P2099" s="28" t="s">
        <v>12561</v>
      </c>
      <c r="Q2099" s="28" t="s">
        <v>12546</v>
      </c>
      <c r="R2099" s="28" t="s">
        <v>12547</v>
      </c>
      <c r="V2099" s="28" t="s">
        <v>12548</v>
      </c>
      <c r="Z2099" s="28" t="s">
        <v>81</v>
      </c>
      <c r="AA2099" s="28" t="s">
        <v>82</v>
      </c>
      <c r="AE2099" s="28" t="s">
        <v>197</v>
      </c>
      <c r="AF2099" s="28" t="s">
        <v>198</v>
      </c>
      <c r="AG2099" s="28" t="s">
        <v>160</v>
      </c>
      <c r="AH2099" s="28" t="s">
        <v>81</v>
      </c>
      <c r="AJ2099" s="28" t="s">
        <v>84</v>
      </c>
      <c r="AK2099" s="28" t="s">
        <v>85</v>
      </c>
      <c r="AL2099" s="28" t="s">
        <v>12562</v>
      </c>
      <c r="AM2099" s="28" t="s">
        <v>12563</v>
      </c>
      <c r="AN2099" s="28" t="s">
        <v>163</v>
      </c>
      <c r="AO2099" s="28" t="s">
        <v>84</v>
      </c>
      <c r="AP2099" s="28" t="s">
        <v>164</v>
      </c>
      <c r="AU2099" s="28" t="s">
        <v>165</v>
      </c>
      <c r="AV2099" s="28" t="s">
        <v>166</v>
      </c>
      <c r="AW2099" s="28" t="s">
        <v>167</v>
      </c>
      <c r="AX2099" s="28" t="s">
        <v>168</v>
      </c>
      <c r="AY2099" s="28" t="s">
        <v>234</v>
      </c>
    </row>
    <row r="2100" spans="1:51" x14ac:dyDescent="0.25">
      <c r="A2100" s="28">
        <v>650365</v>
      </c>
      <c r="B2100" s="28">
        <v>636122</v>
      </c>
      <c r="C2100" s="28" t="s">
        <v>1389</v>
      </c>
      <c r="D2100" s="28" t="s">
        <v>12564</v>
      </c>
      <c r="E2100" s="28" t="s">
        <v>94</v>
      </c>
      <c r="F2100" s="28" t="s">
        <v>12565</v>
      </c>
      <c r="G2100" s="28" t="s">
        <v>13</v>
      </c>
      <c r="H2100" s="28" t="s">
        <v>550</v>
      </c>
      <c r="J2100" s="28" t="s">
        <v>12542</v>
      </c>
      <c r="K2100" s="28" t="s">
        <v>12543</v>
      </c>
      <c r="L2100" s="28" t="s">
        <v>514</v>
      </c>
      <c r="M2100" s="28" t="s">
        <v>481</v>
      </c>
      <c r="N2100" s="28" t="s">
        <v>10261</v>
      </c>
      <c r="O2100" s="28" t="s">
        <v>12553</v>
      </c>
      <c r="P2100" s="28" t="s">
        <v>12545</v>
      </c>
      <c r="Q2100" s="28" t="s">
        <v>12546</v>
      </c>
      <c r="R2100" s="28" t="s">
        <v>12547</v>
      </c>
      <c r="V2100" s="28" t="s">
        <v>12548</v>
      </c>
      <c r="Z2100" s="28" t="s">
        <v>81</v>
      </c>
      <c r="AA2100" s="28" t="s">
        <v>82</v>
      </c>
      <c r="AE2100" s="28" t="s">
        <v>197</v>
      </c>
      <c r="AF2100" s="28" t="s">
        <v>198</v>
      </c>
      <c r="AG2100" s="28" t="s">
        <v>160</v>
      </c>
      <c r="AH2100" s="28" t="s">
        <v>81</v>
      </c>
      <c r="AJ2100" s="28" t="s">
        <v>84</v>
      </c>
      <c r="AK2100" s="28" t="s">
        <v>85</v>
      </c>
      <c r="AL2100" s="28" t="s">
        <v>12566</v>
      </c>
      <c r="AM2100" s="28" t="s">
        <v>12567</v>
      </c>
      <c r="AN2100" s="28" t="s">
        <v>163</v>
      </c>
      <c r="AO2100" s="28" t="s">
        <v>84</v>
      </c>
      <c r="AP2100" s="28" t="s">
        <v>164</v>
      </c>
      <c r="AU2100" s="28" t="s">
        <v>165</v>
      </c>
      <c r="AV2100" s="28" t="s">
        <v>166</v>
      </c>
      <c r="AW2100" s="28" t="s">
        <v>167</v>
      </c>
      <c r="AX2100" s="28" t="s">
        <v>168</v>
      </c>
      <c r="AY2100" s="28" t="s">
        <v>234</v>
      </c>
    </row>
    <row r="2101" spans="1:51" x14ac:dyDescent="0.25">
      <c r="A2101" s="28">
        <v>650367</v>
      </c>
      <c r="B2101" s="28">
        <v>636123</v>
      </c>
      <c r="C2101" s="28" t="s">
        <v>2078</v>
      </c>
      <c r="D2101" s="28" t="s">
        <v>12568</v>
      </c>
      <c r="E2101" s="28" t="s">
        <v>94</v>
      </c>
      <c r="F2101" s="28" t="s">
        <v>12569</v>
      </c>
      <c r="G2101" s="28" t="s">
        <v>13</v>
      </c>
      <c r="H2101" s="28" t="s">
        <v>550</v>
      </c>
      <c r="J2101" s="28" t="s">
        <v>12542</v>
      </c>
      <c r="K2101" s="28" t="s">
        <v>12543</v>
      </c>
      <c r="L2101" s="28" t="s">
        <v>514</v>
      </c>
      <c r="M2101" s="28" t="s">
        <v>481</v>
      </c>
      <c r="N2101" s="28" t="s">
        <v>10261</v>
      </c>
      <c r="O2101" s="28" t="s">
        <v>12553</v>
      </c>
      <c r="P2101" s="28" t="s">
        <v>12545</v>
      </c>
      <c r="Q2101" s="28" t="s">
        <v>12546</v>
      </c>
      <c r="R2101" s="28" t="s">
        <v>12547</v>
      </c>
      <c r="V2101" s="28" t="s">
        <v>12548</v>
      </c>
      <c r="Z2101" s="28" t="s">
        <v>81</v>
      </c>
      <c r="AA2101" s="28" t="s">
        <v>82</v>
      </c>
      <c r="AE2101" s="28" t="s">
        <v>197</v>
      </c>
      <c r="AF2101" s="28" t="s">
        <v>198</v>
      </c>
      <c r="AG2101" s="28" t="s">
        <v>160</v>
      </c>
      <c r="AH2101" s="28" t="s">
        <v>81</v>
      </c>
      <c r="AJ2101" s="28" t="s">
        <v>84</v>
      </c>
      <c r="AK2101" s="28" t="s">
        <v>85</v>
      </c>
      <c r="AL2101" s="28" t="s">
        <v>12570</v>
      </c>
      <c r="AM2101" s="28" t="s">
        <v>12571</v>
      </c>
      <c r="AN2101" s="28" t="s">
        <v>163</v>
      </c>
      <c r="AO2101" s="28" t="s">
        <v>84</v>
      </c>
      <c r="AP2101" s="28" t="s">
        <v>164</v>
      </c>
      <c r="AU2101" s="28" t="s">
        <v>165</v>
      </c>
      <c r="AV2101" s="28" t="s">
        <v>166</v>
      </c>
      <c r="AW2101" s="28" t="s">
        <v>167</v>
      </c>
      <c r="AX2101" s="28" t="s">
        <v>168</v>
      </c>
      <c r="AY2101" s="28" t="s">
        <v>234</v>
      </c>
    </row>
    <row r="2102" spans="1:51" x14ac:dyDescent="0.25">
      <c r="A2102" s="28">
        <v>650368</v>
      </c>
      <c r="B2102" s="28">
        <v>636124</v>
      </c>
      <c r="C2102" s="28" t="s">
        <v>1999</v>
      </c>
      <c r="D2102" s="28" t="s">
        <v>12572</v>
      </c>
      <c r="E2102" s="28" t="s">
        <v>9</v>
      </c>
      <c r="F2102" s="28" t="s">
        <v>12573</v>
      </c>
      <c r="G2102" s="28" t="s">
        <v>13</v>
      </c>
      <c r="H2102" s="28" t="s">
        <v>550</v>
      </c>
      <c r="J2102" s="28" t="s">
        <v>12542</v>
      </c>
      <c r="K2102" s="28" t="s">
        <v>12543</v>
      </c>
      <c r="L2102" s="28" t="s">
        <v>514</v>
      </c>
      <c r="M2102" s="28" t="s">
        <v>481</v>
      </c>
      <c r="N2102" s="28" t="s">
        <v>10261</v>
      </c>
      <c r="O2102" s="28" t="s">
        <v>12553</v>
      </c>
      <c r="P2102" s="28" t="s">
        <v>12545</v>
      </c>
      <c r="Q2102" s="28" t="s">
        <v>12546</v>
      </c>
      <c r="R2102" s="28" t="s">
        <v>12547</v>
      </c>
      <c r="V2102" s="28" t="s">
        <v>12548</v>
      </c>
      <c r="Z2102" s="28" t="s">
        <v>81</v>
      </c>
      <c r="AA2102" s="28" t="s">
        <v>82</v>
      </c>
      <c r="AE2102" s="28" t="s">
        <v>197</v>
      </c>
      <c r="AF2102" s="28" t="s">
        <v>198</v>
      </c>
      <c r="AG2102" s="28" t="s">
        <v>160</v>
      </c>
      <c r="AH2102" s="28" t="s">
        <v>81</v>
      </c>
      <c r="AJ2102" s="28" t="s">
        <v>84</v>
      </c>
      <c r="AK2102" s="28" t="s">
        <v>85</v>
      </c>
      <c r="AL2102" s="28" t="s">
        <v>12574</v>
      </c>
      <c r="AM2102" s="28" t="s">
        <v>12575</v>
      </c>
      <c r="AN2102" s="28" t="s">
        <v>163</v>
      </c>
      <c r="AO2102" s="28" t="s">
        <v>84</v>
      </c>
      <c r="AP2102" s="28" t="s">
        <v>164</v>
      </c>
      <c r="AU2102" s="28" t="s">
        <v>165</v>
      </c>
      <c r="AV2102" s="28" t="s">
        <v>166</v>
      </c>
      <c r="AW2102" s="28" t="s">
        <v>167</v>
      </c>
      <c r="AX2102" s="28" t="s">
        <v>168</v>
      </c>
      <c r="AY2102" s="28" t="s">
        <v>234</v>
      </c>
    </row>
    <row r="2103" spans="1:51" x14ac:dyDescent="0.25">
      <c r="A2103" s="28">
        <v>650369</v>
      </c>
      <c r="B2103" s="28">
        <v>636125</v>
      </c>
      <c r="C2103" s="28" t="s">
        <v>3820</v>
      </c>
      <c r="D2103" s="28" t="s">
        <v>12576</v>
      </c>
      <c r="E2103" s="28" t="s">
        <v>9</v>
      </c>
      <c r="F2103" s="28" t="s">
        <v>12577</v>
      </c>
      <c r="G2103" s="28" t="s">
        <v>13</v>
      </c>
      <c r="H2103" s="28" t="s">
        <v>550</v>
      </c>
      <c r="J2103" s="28" t="s">
        <v>12542</v>
      </c>
      <c r="K2103" s="28" t="s">
        <v>12543</v>
      </c>
      <c r="L2103" s="28" t="s">
        <v>514</v>
      </c>
      <c r="M2103" s="28" t="s">
        <v>481</v>
      </c>
      <c r="N2103" s="28" t="s">
        <v>10261</v>
      </c>
      <c r="O2103" s="28" t="s">
        <v>12553</v>
      </c>
      <c r="P2103" s="28" t="s">
        <v>12545</v>
      </c>
      <c r="Q2103" s="28" t="s">
        <v>12546</v>
      </c>
      <c r="R2103" s="28" t="s">
        <v>12547</v>
      </c>
      <c r="V2103" s="28" t="s">
        <v>12548</v>
      </c>
      <c r="Z2103" s="28" t="s">
        <v>81</v>
      </c>
      <c r="AA2103" s="28" t="s">
        <v>82</v>
      </c>
      <c r="AE2103" s="28" t="s">
        <v>197</v>
      </c>
      <c r="AF2103" s="28" t="s">
        <v>198</v>
      </c>
      <c r="AG2103" s="28" t="s">
        <v>160</v>
      </c>
      <c r="AH2103" s="28" t="s">
        <v>81</v>
      </c>
      <c r="AJ2103" s="28" t="s">
        <v>84</v>
      </c>
      <c r="AK2103" s="28" t="s">
        <v>85</v>
      </c>
      <c r="AL2103" s="28" t="s">
        <v>12578</v>
      </c>
      <c r="AM2103" s="28" t="s">
        <v>12579</v>
      </c>
      <c r="AN2103" s="28" t="s">
        <v>163</v>
      </c>
      <c r="AO2103" s="28" t="s">
        <v>84</v>
      </c>
      <c r="AP2103" s="28" t="s">
        <v>164</v>
      </c>
      <c r="AU2103" s="28" t="s">
        <v>165</v>
      </c>
      <c r="AV2103" s="28" t="s">
        <v>166</v>
      </c>
      <c r="AW2103" s="28" t="s">
        <v>167</v>
      </c>
      <c r="AX2103" s="28" t="s">
        <v>168</v>
      </c>
      <c r="AY2103" s="28" t="s">
        <v>234</v>
      </c>
    </row>
    <row r="2104" spans="1:51" x14ac:dyDescent="0.25">
      <c r="A2104" s="28">
        <v>650374</v>
      </c>
      <c r="B2104" s="28">
        <v>636130</v>
      </c>
      <c r="C2104" s="28" t="s">
        <v>174</v>
      </c>
      <c r="D2104" s="28" t="s">
        <v>12580</v>
      </c>
      <c r="E2104" s="28" t="s">
        <v>94</v>
      </c>
      <c r="F2104" s="28" t="s">
        <v>12581</v>
      </c>
      <c r="G2104" s="28" t="s">
        <v>13</v>
      </c>
      <c r="H2104" s="28" t="s">
        <v>550</v>
      </c>
      <c r="J2104" s="28" t="s">
        <v>12542</v>
      </c>
      <c r="K2104" s="28" t="s">
        <v>12543</v>
      </c>
      <c r="L2104" s="28" t="s">
        <v>514</v>
      </c>
      <c r="M2104" s="28" t="s">
        <v>481</v>
      </c>
      <c r="N2104" s="28" t="s">
        <v>11673</v>
      </c>
      <c r="O2104" s="28" t="s">
        <v>12582</v>
      </c>
      <c r="P2104" s="28" t="s">
        <v>12583</v>
      </c>
      <c r="Q2104" s="28" t="s">
        <v>12584</v>
      </c>
      <c r="R2104" s="28" t="s">
        <v>12585</v>
      </c>
      <c r="U2104" s="28" t="s">
        <v>12586</v>
      </c>
      <c r="V2104" s="28" t="s">
        <v>12587</v>
      </c>
      <c r="Z2104" s="28" t="s">
        <v>81</v>
      </c>
      <c r="AA2104" s="28" t="s">
        <v>82</v>
      </c>
      <c r="AE2104" s="28" t="s">
        <v>197</v>
      </c>
      <c r="AF2104" s="28" t="s">
        <v>198</v>
      </c>
      <c r="AG2104" s="28" t="s">
        <v>160</v>
      </c>
      <c r="AH2104" s="28" t="s">
        <v>81</v>
      </c>
      <c r="AJ2104" s="28" t="s">
        <v>84</v>
      </c>
      <c r="AK2104" s="28" t="s">
        <v>85</v>
      </c>
      <c r="AL2104" s="28" t="s">
        <v>12588</v>
      </c>
      <c r="AM2104" s="28" t="s">
        <v>12589</v>
      </c>
      <c r="AN2104" s="28" t="s">
        <v>163</v>
      </c>
      <c r="AU2104" s="28" t="s">
        <v>165</v>
      </c>
      <c r="AY2104" s="28" t="s">
        <v>234</v>
      </c>
    </row>
    <row r="2105" spans="1:51" x14ac:dyDescent="0.25">
      <c r="A2105" s="28">
        <v>650376</v>
      </c>
      <c r="B2105" s="28">
        <v>636132</v>
      </c>
      <c r="C2105" s="28" t="s">
        <v>1051</v>
      </c>
      <c r="D2105" s="28" t="s">
        <v>12590</v>
      </c>
      <c r="E2105" s="28" t="s">
        <v>94</v>
      </c>
      <c r="F2105" s="28" t="s">
        <v>12591</v>
      </c>
      <c r="G2105" s="28" t="s">
        <v>13</v>
      </c>
      <c r="H2105" s="28" t="s">
        <v>550</v>
      </c>
      <c r="J2105" s="28" t="s">
        <v>12542</v>
      </c>
      <c r="K2105" s="28" t="s">
        <v>12543</v>
      </c>
      <c r="L2105" s="28" t="s">
        <v>514</v>
      </c>
      <c r="M2105" s="28" t="s">
        <v>481</v>
      </c>
      <c r="N2105" s="28" t="s">
        <v>7139</v>
      </c>
      <c r="O2105" s="28" t="s">
        <v>12592</v>
      </c>
      <c r="P2105" s="28" t="s">
        <v>12545</v>
      </c>
      <c r="Q2105" s="28" t="s">
        <v>12584</v>
      </c>
      <c r="R2105" s="28" t="s">
        <v>12593</v>
      </c>
      <c r="U2105" s="28" t="s">
        <v>12594</v>
      </c>
      <c r="Z2105" s="28" t="s">
        <v>81</v>
      </c>
      <c r="AA2105" s="28" t="s">
        <v>82</v>
      </c>
      <c r="AE2105" s="28" t="s">
        <v>197</v>
      </c>
      <c r="AF2105" s="28" t="s">
        <v>198</v>
      </c>
      <c r="AG2105" s="28" t="s">
        <v>160</v>
      </c>
      <c r="AH2105" s="28" t="s">
        <v>81</v>
      </c>
      <c r="AJ2105" s="28" t="s">
        <v>84</v>
      </c>
      <c r="AK2105" s="28" t="s">
        <v>85</v>
      </c>
      <c r="AL2105" s="28" t="s">
        <v>12595</v>
      </c>
      <c r="AM2105" s="28" t="s">
        <v>12596</v>
      </c>
      <c r="AN2105" s="28" t="s">
        <v>163</v>
      </c>
      <c r="AO2105" s="28" t="s">
        <v>84</v>
      </c>
      <c r="AP2105" s="28" t="s">
        <v>164</v>
      </c>
      <c r="AU2105" s="28" t="s">
        <v>165</v>
      </c>
      <c r="AV2105" s="28" t="s">
        <v>166</v>
      </c>
      <c r="AW2105" s="28" t="s">
        <v>167</v>
      </c>
      <c r="AX2105" s="28" t="s">
        <v>168</v>
      </c>
      <c r="AY2105" s="28" t="s">
        <v>234</v>
      </c>
    </row>
    <row r="2106" spans="1:51" x14ac:dyDescent="0.25">
      <c r="A2106" s="28">
        <v>650389</v>
      </c>
      <c r="B2106" s="28">
        <v>593203</v>
      </c>
      <c r="C2106" s="28" t="s">
        <v>879</v>
      </c>
      <c r="D2106" s="28" t="s">
        <v>12597</v>
      </c>
      <c r="E2106" s="28" t="s">
        <v>94</v>
      </c>
      <c r="F2106" s="28" t="s">
        <v>12598</v>
      </c>
      <c r="G2106" s="28" t="s">
        <v>13</v>
      </c>
      <c r="H2106" s="28" t="s">
        <v>550</v>
      </c>
      <c r="J2106" s="28" t="s">
        <v>6931</v>
      </c>
      <c r="K2106" s="28" t="s">
        <v>6932</v>
      </c>
      <c r="L2106" s="28" t="s">
        <v>1213</v>
      </c>
      <c r="M2106" s="28" t="s">
        <v>577</v>
      </c>
      <c r="N2106" s="28" t="s">
        <v>449</v>
      </c>
      <c r="O2106" s="28" t="s">
        <v>12599</v>
      </c>
      <c r="Q2106" s="28" t="s">
        <v>4186</v>
      </c>
      <c r="R2106" s="28" t="s">
        <v>12600</v>
      </c>
      <c r="S2106" s="28" t="s">
        <v>12601</v>
      </c>
      <c r="V2106" s="28" t="s">
        <v>12602</v>
      </c>
      <c r="Z2106" s="28" t="s">
        <v>81</v>
      </c>
      <c r="AA2106" s="28" t="s">
        <v>82</v>
      </c>
      <c r="AE2106" s="28" t="s">
        <v>590</v>
      </c>
      <c r="AF2106" s="28" t="s">
        <v>198</v>
      </c>
      <c r="AG2106" s="28" t="s">
        <v>582</v>
      </c>
      <c r="AH2106" s="28" t="s">
        <v>81</v>
      </c>
      <c r="AJ2106" s="28" t="s">
        <v>84</v>
      </c>
      <c r="AK2106" s="28" t="s">
        <v>85</v>
      </c>
      <c r="AL2106" s="28" t="s">
        <v>12603</v>
      </c>
      <c r="AM2106" s="28" t="s">
        <v>12604</v>
      </c>
      <c r="AN2106" s="28" t="s">
        <v>163</v>
      </c>
      <c r="AO2106" s="28" t="s">
        <v>81</v>
      </c>
      <c r="AP2106" s="28" t="s">
        <v>81</v>
      </c>
      <c r="AU2106" s="28" t="s">
        <v>165</v>
      </c>
      <c r="AY2106" s="28" t="s">
        <v>234</v>
      </c>
    </row>
    <row r="2107" spans="1:51" x14ac:dyDescent="0.25">
      <c r="A2107" s="28">
        <v>650426</v>
      </c>
      <c r="B2107" s="28">
        <v>636157</v>
      </c>
      <c r="C2107" s="28" t="s">
        <v>12605</v>
      </c>
      <c r="D2107" s="28" t="s">
        <v>4065</v>
      </c>
      <c r="E2107" s="28" t="s">
        <v>94</v>
      </c>
      <c r="F2107" s="28" t="s">
        <v>7653</v>
      </c>
      <c r="G2107" s="28" t="s">
        <v>13</v>
      </c>
      <c r="H2107" s="28" t="s">
        <v>153</v>
      </c>
      <c r="I2107" s="28" t="s">
        <v>191</v>
      </c>
      <c r="J2107" s="28" t="s">
        <v>4016</v>
      </c>
      <c r="K2107" s="28" t="s">
        <v>4017</v>
      </c>
      <c r="L2107" s="28" t="s">
        <v>4018</v>
      </c>
      <c r="M2107" s="28" t="s">
        <v>2609</v>
      </c>
      <c r="N2107" s="28" t="s">
        <v>12606</v>
      </c>
      <c r="Z2107" s="28" t="s">
        <v>81</v>
      </c>
      <c r="AA2107" s="28" t="s">
        <v>196</v>
      </c>
      <c r="AE2107" s="28" t="s">
        <v>158</v>
      </c>
      <c r="AF2107" s="28" t="s">
        <v>159</v>
      </c>
      <c r="AG2107" s="28" t="s">
        <v>160</v>
      </c>
      <c r="AH2107" s="28" t="s">
        <v>81</v>
      </c>
      <c r="AJ2107" s="28" t="s">
        <v>84</v>
      </c>
      <c r="AK2107" s="28" t="s">
        <v>85</v>
      </c>
      <c r="AL2107" s="28" t="s">
        <v>12607</v>
      </c>
      <c r="AM2107" s="28" t="s">
        <v>12608</v>
      </c>
      <c r="AN2107" s="28" t="s">
        <v>163</v>
      </c>
      <c r="AU2107" s="28" t="s">
        <v>165</v>
      </c>
      <c r="AY2107" s="28" t="s">
        <v>234</v>
      </c>
    </row>
    <row r="2108" spans="1:51" x14ac:dyDescent="0.25">
      <c r="A2108" s="28">
        <v>650521</v>
      </c>
      <c r="B2108" s="28">
        <v>609871</v>
      </c>
      <c r="C2108" s="28" t="s">
        <v>446</v>
      </c>
      <c r="D2108" s="28" t="s">
        <v>1032</v>
      </c>
      <c r="E2108" s="28" t="s">
        <v>94</v>
      </c>
      <c r="F2108" s="28" t="s">
        <v>12609</v>
      </c>
      <c r="G2108" s="28" t="s">
        <v>382</v>
      </c>
      <c r="H2108" s="28" t="s">
        <v>383</v>
      </c>
      <c r="J2108" s="28" t="s">
        <v>6712</v>
      </c>
      <c r="K2108" s="28" t="s">
        <v>6713</v>
      </c>
      <c r="L2108" s="28" t="s">
        <v>3502</v>
      </c>
      <c r="M2108" s="28" t="s">
        <v>17</v>
      </c>
      <c r="O2108" s="28" t="s">
        <v>12610</v>
      </c>
      <c r="Q2108" s="28" t="s">
        <v>12611</v>
      </c>
      <c r="R2108" s="28" t="s">
        <v>12612</v>
      </c>
      <c r="S2108" s="28" t="s">
        <v>12613</v>
      </c>
      <c r="U2108" s="28" t="s">
        <v>12614</v>
      </c>
      <c r="V2108" s="28" t="s">
        <v>12615</v>
      </c>
      <c r="W2108" s="28" t="s">
        <v>1032</v>
      </c>
      <c r="Y2108" s="28" t="s">
        <v>386</v>
      </c>
      <c r="Z2108" s="28" t="s">
        <v>81</v>
      </c>
      <c r="AA2108" s="28" t="s">
        <v>82</v>
      </c>
      <c r="AE2108" s="28" t="s">
        <v>81</v>
      </c>
      <c r="AF2108" s="28" t="s">
        <v>81</v>
      </c>
      <c r="AG2108" s="28" t="s">
        <v>81</v>
      </c>
      <c r="AH2108" s="28" t="s">
        <v>81</v>
      </c>
      <c r="AJ2108" s="28" t="s">
        <v>84</v>
      </c>
      <c r="AK2108" s="28" t="s">
        <v>85</v>
      </c>
      <c r="AL2108" s="28" t="s">
        <v>12616</v>
      </c>
      <c r="AM2108" s="28" t="s">
        <v>12617</v>
      </c>
      <c r="AN2108" s="28" t="s">
        <v>163</v>
      </c>
      <c r="AO2108" s="28" t="s">
        <v>10911</v>
      </c>
      <c r="AP2108" s="28" t="s">
        <v>12618</v>
      </c>
      <c r="AU2108" s="28" t="s">
        <v>165</v>
      </c>
      <c r="AV2108" s="28" t="s">
        <v>10913</v>
      </c>
      <c r="AW2108" s="28" t="s">
        <v>12619</v>
      </c>
      <c r="AX2108" s="28" t="s">
        <v>12620</v>
      </c>
      <c r="AY2108" s="28" t="s">
        <v>234</v>
      </c>
    </row>
    <row r="2109" spans="1:51" x14ac:dyDescent="0.25">
      <c r="A2109" s="28">
        <v>650602</v>
      </c>
      <c r="B2109" s="28">
        <v>636243</v>
      </c>
      <c r="C2109" s="28" t="s">
        <v>12621</v>
      </c>
      <c r="D2109" s="28" t="s">
        <v>12622</v>
      </c>
      <c r="E2109" s="28" t="s">
        <v>94</v>
      </c>
      <c r="F2109" s="28" t="s">
        <v>12623</v>
      </c>
      <c r="G2109" s="28" t="s">
        <v>13</v>
      </c>
      <c r="H2109" s="28" t="s">
        <v>190</v>
      </c>
      <c r="I2109" s="28" t="s">
        <v>191</v>
      </c>
      <c r="J2109" s="28" t="s">
        <v>719</v>
      </c>
      <c r="K2109" s="28" t="s">
        <v>720</v>
      </c>
      <c r="L2109" s="28" t="s">
        <v>721</v>
      </c>
      <c r="M2109" s="28" t="s">
        <v>17</v>
      </c>
      <c r="N2109" s="28" t="s">
        <v>10261</v>
      </c>
      <c r="O2109" s="28" t="s">
        <v>12624</v>
      </c>
      <c r="Q2109" s="28" t="s">
        <v>12625</v>
      </c>
      <c r="R2109" s="28" t="s">
        <v>12626</v>
      </c>
      <c r="U2109" s="28" t="s">
        <v>12627</v>
      </c>
      <c r="V2109" s="28" t="s">
        <v>12628</v>
      </c>
      <c r="Z2109" s="28" t="s">
        <v>81</v>
      </c>
      <c r="AA2109" s="28" t="s">
        <v>82</v>
      </c>
      <c r="AE2109" s="28" t="s">
        <v>197</v>
      </c>
      <c r="AF2109" s="28" t="s">
        <v>198</v>
      </c>
      <c r="AG2109" s="28" t="s">
        <v>160</v>
      </c>
      <c r="AH2109" s="28" t="s">
        <v>81</v>
      </c>
      <c r="AJ2109" s="28" t="s">
        <v>84</v>
      </c>
      <c r="AK2109" s="28" t="s">
        <v>85</v>
      </c>
      <c r="AL2109" s="28" t="s">
        <v>12629</v>
      </c>
      <c r="AM2109" s="28" t="s">
        <v>12630</v>
      </c>
      <c r="AN2109" s="28" t="s">
        <v>163</v>
      </c>
      <c r="AO2109" s="28" t="s">
        <v>84</v>
      </c>
      <c r="AP2109" s="28" t="s">
        <v>164</v>
      </c>
      <c r="AU2109" s="28" t="s">
        <v>165</v>
      </c>
      <c r="AV2109" s="28" t="s">
        <v>166</v>
      </c>
      <c r="AW2109" s="28" t="s">
        <v>167</v>
      </c>
      <c r="AX2109" s="28" t="s">
        <v>168</v>
      </c>
      <c r="AY2109" s="28" t="s">
        <v>234</v>
      </c>
    </row>
    <row r="2110" spans="1:51" x14ac:dyDescent="0.25">
      <c r="A2110" s="28">
        <v>650625</v>
      </c>
      <c r="B2110" s="28">
        <v>340151</v>
      </c>
      <c r="C2110" s="28" t="s">
        <v>12631</v>
      </c>
      <c r="D2110" s="28" t="s">
        <v>12632</v>
      </c>
      <c r="E2110" s="28" t="s">
        <v>94</v>
      </c>
      <c r="F2110" s="28" t="s">
        <v>12633</v>
      </c>
      <c r="G2110" s="28" t="s">
        <v>13</v>
      </c>
      <c r="H2110" s="28" t="s">
        <v>190</v>
      </c>
      <c r="I2110" s="28" t="s">
        <v>311</v>
      </c>
      <c r="J2110" s="28" t="s">
        <v>10210</v>
      </c>
      <c r="K2110" s="28" t="s">
        <v>10211</v>
      </c>
      <c r="N2110" s="28" t="s">
        <v>1463</v>
      </c>
      <c r="O2110" s="28" t="s">
        <v>10226</v>
      </c>
      <c r="Q2110" s="28" t="s">
        <v>10213</v>
      </c>
      <c r="R2110" s="28" t="s">
        <v>10214</v>
      </c>
      <c r="S2110" s="28" t="s">
        <v>10240</v>
      </c>
      <c r="Z2110" s="28" t="s">
        <v>81</v>
      </c>
      <c r="AA2110" s="28" t="s">
        <v>82</v>
      </c>
      <c r="AE2110" s="28" t="s">
        <v>81</v>
      </c>
      <c r="AF2110" s="28" t="s">
        <v>81</v>
      </c>
      <c r="AG2110" s="28" t="s">
        <v>81</v>
      </c>
      <c r="AH2110" s="28" t="s">
        <v>81</v>
      </c>
      <c r="AJ2110" s="28" t="s">
        <v>84</v>
      </c>
      <c r="AK2110" s="28" t="s">
        <v>85</v>
      </c>
      <c r="AL2110" s="28" t="s">
        <v>12634</v>
      </c>
      <c r="AM2110" s="28" t="s">
        <v>12635</v>
      </c>
      <c r="AN2110" s="28" t="s">
        <v>163</v>
      </c>
      <c r="AO2110" s="28" t="s">
        <v>81</v>
      </c>
      <c r="AP2110" s="28" t="s">
        <v>81</v>
      </c>
      <c r="AU2110" s="28" t="s">
        <v>165</v>
      </c>
      <c r="AY2110" s="28" t="s">
        <v>12636</v>
      </c>
    </row>
    <row r="2111" spans="1:51" x14ac:dyDescent="0.25">
      <c r="A2111" s="28">
        <v>650628</v>
      </c>
      <c r="B2111" s="28">
        <v>636248</v>
      </c>
      <c r="C2111" s="28" t="s">
        <v>984</v>
      </c>
      <c r="D2111" s="28" t="s">
        <v>12637</v>
      </c>
      <c r="E2111" s="28" t="s">
        <v>94</v>
      </c>
      <c r="F2111" s="28" t="s">
        <v>12638</v>
      </c>
      <c r="G2111" s="28" t="s">
        <v>13</v>
      </c>
      <c r="H2111" s="28" t="s">
        <v>190</v>
      </c>
      <c r="J2111" s="28" t="s">
        <v>10210</v>
      </c>
      <c r="K2111" s="28" t="s">
        <v>10211</v>
      </c>
      <c r="N2111" s="28" t="s">
        <v>7033</v>
      </c>
      <c r="O2111" s="28" t="s">
        <v>12639</v>
      </c>
      <c r="Q2111" s="28" t="s">
        <v>10213</v>
      </c>
      <c r="R2111" s="28" t="s">
        <v>11014</v>
      </c>
      <c r="Z2111" s="28" t="s">
        <v>81</v>
      </c>
      <c r="AA2111" s="28" t="s">
        <v>82</v>
      </c>
      <c r="AE2111" s="28" t="s">
        <v>81</v>
      </c>
      <c r="AF2111" s="28" t="s">
        <v>81</v>
      </c>
      <c r="AG2111" s="28" t="s">
        <v>81</v>
      </c>
      <c r="AH2111" s="28" t="s">
        <v>81</v>
      </c>
      <c r="AJ2111" s="28" t="s">
        <v>84</v>
      </c>
      <c r="AK2111" s="28" t="s">
        <v>85</v>
      </c>
      <c r="AL2111" s="28" t="s">
        <v>12640</v>
      </c>
      <c r="AM2111" s="28" t="s">
        <v>12641</v>
      </c>
      <c r="AN2111" s="28" t="s">
        <v>163</v>
      </c>
      <c r="AO2111" s="28" t="s">
        <v>84</v>
      </c>
      <c r="AP2111" s="28" t="s">
        <v>164</v>
      </c>
      <c r="AU2111" s="28" t="s">
        <v>165</v>
      </c>
      <c r="AV2111" s="28" t="s">
        <v>166</v>
      </c>
      <c r="AW2111" s="28" t="s">
        <v>167</v>
      </c>
      <c r="AX2111" s="28" t="s">
        <v>168</v>
      </c>
      <c r="AY2111" s="28" t="s">
        <v>12642</v>
      </c>
    </row>
    <row r="2112" spans="1:51" x14ac:dyDescent="0.25">
      <c r="A2112" s="28">
        <v>650630</v>
      </c>
      <c r="B2112" s="28">
        <v>636250</v>
      </c>
      <c r="C2112" s="28" t="s">
        <v>1379</v>
      </c>
      <c r="D2112" s="28" t="s">
        <v>12643</v>
      </c>
      <c r="E2112" s="28" t="s">
        <v>9</v>
      </c>
      <c r="F2112" s="28" t="s">
        <v>12644</v>
      </c>
      <c r="G2112" s="28" t="s">
        <v>13</v>
      </c>
      <c r="H2112" s="28" t="s">
        <v>190</v>
      </c>
      <c r="J2112" s="28" t="s">
        <v>10210</v>
      </c>
      <c r="K2112" s="28" t="s">
        <v>10211</v>
      </c>
      <c r="N2112" s="28" t="s">
        <v>3430</v>
      </c>
      <c r="O2112" s="28" t="s">
        <v>12645</v>
      </c>
      <c r="Q2112" s="28" t="s">
        <v>12646</v>
      </c>
      <c r="R2112" s="28" t="s">
        <v>12647</v>
      </c>
      <c r="Z2112" s="28" t="s">
        <v>81</v>
      </c>
      <c r="AA2112" s="28" t="s">
        <v>82</v>
      </c>
      <c r="AE2112" s="28" t="s">
        <v>81</v>
      </c>
      <c r="AF2112" s="28" t="s">
        <v>81</v>
      </c>
      <c r="AG2112" s="28" t="s">
        <v>81</v>
      </c>
      <c r="AH2112" s="28" t="s">
        <v>81</v>
      </c>
      <c r="AJ2112" s="28" t="s">
        <v>84</v>
      </c>
      <c r="AK2112" s="28" t="s">
        <v>85</v>
      </c>
      <c r="AL2112" s="28" t="s">
        <v>12648</v>
      </c>
      <c r="AM2112" s="28" t="s">
        <v>12649</v>
      </c>
      <c r="AN2112" s="28" t="s">
        <v>163</v>
      </c>
      <c r="AO2112" s="28" t="s">
        <v>84</v>
      </c>
      <c r="AP2112" s="28" t="s">
        <v>164</v>
      </c>
      <c r="AU2112" s="28" t="s">
        <v>165</v>
      </c>
      <c r="AV2112" s="28" t="s">
        <v>166</v>
      </c>
      <c r="AW2112" s="28" t="s">
        <v>167</v>
      </c>
      <c r="AX2112" s="28" t="s">
        <v>168</v>
      </c>
      <c r="AY2112" s="28" t="s">
        <v>12650</v>
      </c>
    </row>
    <row r="2113" spans="1:51" x14ac:dyDescent="0.25">
      <c r="A2113" s="28">
        <v>650631</v>
      </c>
      <c r="B2113" s="28">
        <v>518444</v>
      </c>
      <c r="C2113" s="28" t="s">
        <v>7749</v>
      </c>
      <c r="D2113" s="28" t="s">
        <v>5804</v>
      </c>
      <c r="E2113" s="28" t="s">
        <v>94</v>
      </c>
      <c r="F2113" s="28" t="s">
        <v>12651</v>
      </c>
      <c r="G2113" s="28" t="s">
        <v>13</v>
      </c>
      <c r="H2113" s="28" t="s">
        <v>190</v>
      </c>
      <c r="I2113" s="28" t="s">
        <v>311</v>
      </c>
      <c r="J2113" s="28" t="s">
        <v>10210</v>
      </c>
      <c r="K2113" s="28" t="s">
        <v>10211</v>
      </c>
      <c r="N2113" s="28" t="s">
        <v>526</v>
      </c>
      <c r="O2113" s="28" t="s">
        <v>10212</v>
      </c>
      <c r="Q2113" s="28" t="s">
        <v>10213</v>
      </c>
      <c r="R2113" s="28" t="s">
        <v>10214</v>
      </c>
      <c r="Z2113" s="28" t="s">
        <v>81</v>
      </c>
      <c r="AA2113" s="28" t="s">
        <v>82</v>
      </c>
      <c r="AE2113" s="28" t="s">
        <v>81</v>
      </c>
      <c r="AF2113" s="28" t="s">
        <v>81</v>
      </c>
      <c r="AG2113" s="28" t="s">
        <v>81</v>
      </c>
      <c r="AH2113" s="28" t="s">
        <v>81</v>
      </c>
      <c r="AJ2113" s="28" t="s">
        <v>84</v>
      </c>
      <c r="AK2113" s="28" t="s">
        <v>85</v>
      </c>
      <c r="AL2113" s="28" t="s">
        <v>12652</v>
      </c>
      <c r="AM2113" s="28" t="s">
        <v>12653</v>
      </c>
      <c r="AN2113" s="28" t="s">
        <v>163</v>
      </c>
      <c r="AO2113" s="28" t="s">
        <v>81</v>
      </c>
      <c r="AP2113" s="28" t="s">
        <v>81</v>
      </c>
      <c r="AU2113" s="28" t="s">
        <v>165</v>
      </c>
      <c r="AY2113" s="28" t="s">
        <v>11060</v>
      </c>
    </row>
    <row r="2114" spans="1:51" x14ac:dyDescent="0.25">
      <c r="A2114" s="28">
        <v>650633</v>
      </c>
      <c r="B2114" s="28">
        <v>636252</v>
      </c>
      <c r="C2114" s="28" t="s">
        <v>1133</v>
      </c>
      <c r="D2114" s="28" t="s">
        <v>12654</v>
      </c>
      <c r="E2114" s="28" t="s">
        <v>94</v>
      </c>
      <c r="F2114" s="28" t="s">
        <v>12655</v>
      </c>
      <c r="G2114" s="28" t="s">
        <v>13</v>
      </c>
      <c r="H2114" s="28" t="s">
        <v>190</v>
      </c>
      <c r="J2114" s="28" t="s">
        <v>8989</v>
      </c>
      <c r="K2114" s="28" t="s">
        <v>8990</v>
      </c>
      <c r="L2114" s="28" t="s">
        <v>8991</v>
      </c>
      <c r="M2114" s="28" t="s">
        <v>465</v>
      </c>
      <c r="N2114" s="28" t="s">
        <v>6864</v>
      </c>
      <c r="O2114" s="28" t="s">
        <v>12656</v>
      </c>
      <c r="Q2114" s="28" t="s">
        <v>8994</v>
      </c>
      <c r="R2114" s="28" t="s">
        <v>8995</v>
      </c>
      <c r="Z2114" s="28" t="s">
        <v>81</v>
      </c>
      <c r="AA2114" s="28" t="s">
        <v>82</v>
      </c>
      <c r="AE2114" s="28" t="s">
        <v>470</v>
      </c>
      <c r="AF2114" s="28" t="s">
        <v>198</v>
      </c>
      <c r="AG2114" s="28" t="s">
        <v>471</v>
      </c>
      <c r="AH2114" s="28" t="s">
        <v>81</v>
      </c>
      <c r="AJ2114" s="28" t="s">
        <v>84</v>
      </c>
      <c r="AK2114" s="28" t="s">
        <v>85</v>
      </c>
      <c r="AL2114" s="28" t="s">
        <v>12657</v>
      </c>
      <c r="AM2114" s="28" t="s">
        <v>12658</v>
      </c>
      <c r="AN2114" s="28" t="s">
        <v>163</v>
      </c>
      <c r="AU2114" s="28" t="s">
        <v>165</v>
      </c>
      <c r="AY2114" s="28" t="s">
        <v>234</v>
      </c>
    </row>
    <row r="2115" spans="1:51" x14ac:dyDescent="0.25">
      <c r="A2115" s="28">
        <v>650729</v>
      </c>
      <c r="B2115" s="28">
        <v>604480</v>
      </c>
      <c r="C2115" s="28" t="s">
        <v>993</v>
      </c>
      <c r="D2115" s="28" t="s">
        <v>12659</v>
      </c>
      <c r="E2115" s="28" t="s">
        <v>94</v>
      </c>
      <c r="F2115" s="28" t="s">
        <v>12660</v>
      </c>
      <c r="G2115" s="28" t="s">
        <v>13</v>
      </c>
      <c r="H2115" s="28" t="s">
        <v>550</v>
      </c>
      <c r="J2115" s="28" t="s">
        <v>7181</v>
      </c>
      <c r="K2115" s="28" t="s">
        <v>7182</v>
      </c>
      <c r="L2115" s="28" t="s">
        <v>6233</v>
      </c>
      <c r="M2115" s="28" t="s">
        <v>577</v>
      </c>
      <c r="N2115" s="28" t="s">
        <v>6253</v>
      </c>
      <c r="O2115" s="28" t="s">
        <v>12661</v>
      </c>
      <c r="Q2115" s="28" t="s">
        <v>10371</v>
      </c>
      <c r="R2115" s="28" t="s">
        <v>12662</v>
      </c>
      <c r="S2115" s="28" t="s">
        <v>12663</v>
      </c>
      <c r="U2115" s="28" t="s">
        <v>12664</v>
      </c>
      <c r="V2115" s="28" t="s">
        <v>12665</v>
      </c>
      <c r="Z2115" s="28" t="s">
        <v>81</v>
      </c>
      <c r="AA2115" s="28" t="s">
        <v>82</v>
      </c>
      <c r="AE2115" s="28" t="s">
        <v>590</v>
      </c>
      <c r="AF2115" s="28" t="s">
        <v>198</v>
      </c>
      <c r="AG2115" s="28" t="s">
        <v>582</v>
      </c>
      <c r="AH2115" s="28" t="s">
        <v>81</v>
      </c>
      <c r="AJ2115" s="28" t="s">
        <v>84</v>
      </c>
      <c r="AK2115" s="28" t="s">
        <v>85</v>
      </c>
      <c r="AL2115" s="28" t="s">
        <v>12666</v>
      </c>
      <c r="AM2115" s="28" t="s">
        <v>12667</v>
      </c>
      <c r="AN2115" s="28" t="s">
        <v>163</v>
      </c>
      <c r="AO2115" s="28" t="s">
        <v>81</v>
      </c>
      <c r="AP2115" s="28" t="s">
        <v>81</v>
      </c>
      <c r="AU2115" s="28" t="s">
        <v>165</v>
      </c>
      <c r="AY2115" s="28" t="s">
        <v>234</v>
      </c>
    </row>
    <row r="2116" spans="1:51" x14ac:dyDescent="0.25">
      <c r="A2116" s="28">
        <v>650768</v>
      </c>
      <c r="B2116" s="28">
        <v>636286</v>
      </c>
      <c r="C2116" s="28" t="s">
        <v>1999</v>
      </c>
      <c r="D2116" s="28" t="s">
        <v>12668</v>
      </c>
      <c r="E2116" s="28" t="s">
        <v>9</v>
      </c>
      <c r="F2116" s="28" t="s">
        <v>12669</v>
      </c>
      <c r="G2116" s="28" t="s">
        <v>13</v>
      </c>
      <c r="H2116" s="28" t="s">
        <v>190</v>
      </c>
      <c r="J2116" s="28" t="s">
        <v>8989</v>
      </c>
      <c r="K2116" s="28" t="s">
        <v>8990</v>
      </c>
      <c r="L2116" s="28" t="s">
        <v>8991</v>
      </c>
      <c r="M2116" s="28" t="s">
        <v>465</v>
      </c>
      <c r="N2116" s="28" t="s">
        <v>786</v>
      </c>
      <c r="O2116" s="28" t="s">
        <v>12656</v>
      </c>
      <c r="Q2116" s="28" t="s">
        <v>8994</v>
      </c>
      <c r="R2116" s="28" t="s">
        <v>8995</v>
      </c>
      <c r="Z2116" s="28" t="s">
        <v>81</v>
      </c>
      <c r="AA2116" s="28" t="s">
        <v>82</v>
      </c>
      <c r="AE2116" s="28" t="s">
        <v>470</v>
      </c>
      <c r="AF2116" s="28" t="s">
        <v>198</v>
      </c>
      <c r="AG2116" s="28" t="s">
        <v>471</v>
      </c>
      <c r="AH2116" s="28" t="s">
        <v>81</v>
      </c>
      <c r="AJ2116" s="28" t="s">
        <v>84</v>
      </c>
      <c r="AK2116" s="28" t="s">
        <v>85</v>
      </c>
      <c r="AL2116" s="28" t="s">
        <v>12670</v>
      </c>
      <c r="AM2116" s="28" t="s">
        <v>12671</v>
      </c>
      <c r="AN2116" s="28" t="s">
        <v>163</v>
      </c>
      <c r="AO2116" s="28" t="s">
        <v>84</v>
      </c>
      <c r="AP2116" s="28" t="s">
        <v>164</v>
      </c>
      <c r="AU2116" s="28" t="s">
        <v>165</v>
      </c>
      <c r="AV2116" s="28" t="s">
        <v>166</v>
      </c>
      <c r="AW2116" s="28" t="s">
        <v>167</v>
      </c>
      <c r="AX2116" s="28" t="s">
        <v>168</v>
      </c>
      <c r="AY2116" s="28" t="s">
        <v>234</v>
      </c>
    </row>
    <row r="2117" spans="1:51" x14ac:dyDescent="0.25">
      <c r="A2117" s="28">
        <v>650831</v>
      </c>
      <c r="B2117" s="28">
        <v>636295</v>
      </c>
      <c r="C2117" s="28" t="s">
        <v>1060</v>
      </c>
      <c r="D2117" s="28" t="s">
        <v>12672</v>
      </c>
      <c r="E2117" s="28" t="s">
        <v>94</v>
      </c>
      <c r="F2117" s="28" t="s">
        <v>8197</v>
      </c>
      <c r="G2117" s="28" t="s">
        <v>13</v>
      </c>
      <c r="H2117" s="28" t="s">
        <v>190</v>
      </c>
      <c r="J2117" s="28" t="s">
        <v>8989</v>
      </c>
      <c r="K2117" s="28" t="s">
        <v>8990</v>
      </c>
      <c r="L2117" s="28" t="s">
        <v>8991</v>
      </c>
      <c r="M2117" s="28" t="s">
        <v>465</v>
      </c>
      <c r="N2117" s="28" t="s">
        <v>1463</v>
      </c>
      <c r="O2117" s="28" t="s">
        <v>12656</v>
      </c>
      <c r="Q2117" s="28" t="s">
        <v>8994</v>
      </c>
      <c r="R2117" s="28" t="s">
        <v>8995</v>
      </c>
      <c r="Z2117" s="28" t="s">
        <v>81</v>
      </c>
      <c r="AA2117" s="28" t="s">
        <v>82</v>
      </c>
      <c r="AE2117" s="28" t="s">
        <v>470</v>
      </c>
      <c r="AF2117" s="28" t="s">
        <v>198</v>
      </c>
      <c r="AG2117" s="28" t="s">
        <v>471</v>
      </c>
      <c r="AH2117" s="28" t="s">
        <v>81</v>
      </c>
      <c r="AJ2117" s="28" t="s">
        <v>84</v>
      </c>
      <c r="AK2117" s="28" t="s">
        <v>85</v>
      </c>
      <c r="AL2117" s="28" t="s">
        <v>12673</v>
      </c>
      <c r="AM2117" s="28" t="s">
        <v>12674</v>
      </c>
      <c r="AN2117" s="28" t="s">
        <v>163</v>
      </c>
      <c r="AO2117" s="28" t="s">
        <v>84</v>
      </c>
      <c r="AP2117" s="28" t="s">
        <v>164</v>
      </c>
      <c r="AU2117" s="28" t="s">
        <v>165</v>
      </c>
      <c r="AV2117" s="28" t="s">
        <v>166</v>
      </c>
      <c r="AW2117" s="28" t="s">
        <v>167</v>
      </c>
      <c r="AX2117" s="28" t="s">
        <v>168</v>
      </c>
      <c r="AY2117" s="28" t="s">
        <v>234</v>
      </c>
    </row>
    <row r="2118" spans="1:51" x14ac:dyDescent="0.25">
      <c r="A2118" s="28">
        <v>650932</v>
      </c>
      <c r="B2118" s="28">
        <v>636334</v>
      </c>
      <c r="C2118" s="28" t="s">
        <v>10765</v>
      </c>
      <c r="D2118" s="28" t="s">
        <v>12675</v>
      </c>
      <c r="E2118" s="28" t="s">
        <v>94</v>
      </c>
      <c r="F2118" s="28" t="s">
        <v>12676</v>
      </c>
      <c r="G2118" s="28" t="s">
        <v>13</v>
      </c>
      <c r="H2118" s="28" t="s">
        <v>153</v>
      </c>
      <c r="J2118" s="28" t="s">
        <v>10720</v>
      </c>
      <c r="K2118" s="28" t="s">
        <v>10721</v>
      </c>
      <c r="L2118" s="28" t="s">
        <v>10722</v>
      </c>
      <c r="M2118" s="28" t="s">
        <v>1343</v>
      </c>
      <c r="N2118" s="28" t="s">
        <v>10261</v>
      </c>
      <c r="O2118" s="28" t="s">
        <v>12677</v>
      </c>
      <c r="Q2118" s="28" t="s">
        <v>12678</v>
      </c>
      <c r="R2118" s="28" t="s">
        <v>12679</v>
      </c>
      <c r="U2118" s="28" t="s">
        <v>12680</v>
      </c>
      <c r="V2118" s="28" t="s">
        <v>12681</v>
      </c>
      <c r="Z2118" s="28" t="s">
        <v>81</v>
      </c>
      <c r="AA2118" s="28" t="s">
        <v>82</v>
      </c>
      <c r="AE2118" s="28" t="s">
        <v>294</v>
      </c>
      <c r="AF2118" s="28" t="s">
        <v>159</v>
      </c>
      <c r="AG2118" s="28" t="s">
        <v>83</v>
      </c>
      <c r="AH2118" s="28" t="s">
        <v>81</v>
      </c>
      <c r="AJ2118" s="28" t="s">
        <v>84</v>
      </c>
      <c r="AK2118" s="28" t="s">
        <v>85</v>
      </c>
      <c r="AL2118" s="28" t="s">
        <v>12682</v>
      </c>
      <c r="AM2118" s="28" t="s">
        <v>12683</v>
      </c>
      <c r="AN2118" s="28" t="s">
        <v>163</v>
      </c>
      <c r="AO2118" s="28" t="s">
        <v>84</v>
      </c>
      <c r="AP2118" s="28" t="s">
        <v>164</v>
      </c>
      <c r="AU2118" s="28" t="s">
        <v>165</v>
      </c>
      <c r="AV2118" s="28" t="s">
        <v>166</v>
      </c>
      <c r="AW2118" s="28" t="s">
        <v>167</v>
      </c>
      <c r="AX2118" s="28" t="s">
        <v>168</v>
      </c>
      <c r="AY2118" s="28" t="s">
        <v>10729</v>
      </c>
    </row>
    <row r="2119" spans="1:51" x14ac:dyDescent="0.25">
      <c r="A2119" s="28">
        <v>650960</v>
      </c>
      <c r="B2119" s="28">
        <v>596872</v>
      </c>
      <c r="C2119" s="28" t="s">
        <v>10440</v>
      </c>
      <c r="D2119" s="28" t="s">
        <v>12684</v>
      </c>
      <c r="E2119" s="28" t="s">
        <v>94</v>
      </c>
      <c r="F2119" s="28" t="s">
        <v>3602</v>
      </c>
      <c r="G2119" s="28" t="s">
        <v>13</v>
      </c>
      <c r="H2119" s="28" t="s">
        <v>153</v>
      </c>
      <c r="I2119" s="28" t="s">
        <v>191</v>
      </c>
      <c r="J2119" s="28" t="s">
        <v>1124</v>
      </c>
      <c r="K2119" s="28" t="s">
        <v>1125</v>
      </c>
      <c r="L2119" s="28" t="s">
        <v>1126</v>
      </c>
      <c r="M2119" s="28" t="s">
        <v>709</v>
      </c>
      <c r="N2119" s="28" t="s">
        <v>7139</v>
      </c>
      <c r="O2119" s="28" t="s">
        <v>12685</v>
      </c>
      <c r="Q2119" s="28" t="s">
        <v>12686</v>
      </c>
      <c r="R2119" s="28" t="s">
        <v>12687</v>
      </c>
      <c r="Z2119" s="28" t="s">
        <v>81</v>
      </c>
      <c r="AA2119" s="28" t="s">
        <v>196</v>
      </c>
      <c r="AE2119" s="28" t="s">
        <v>5170</v>
      </c>
      <c r="AF2119" s="28" t="s">
        <v>159</v>
      </c>
      <c r="AG2119" s="28" t="s">
        <v>471</v>
      </c>
      <c r="AH2119" s="28" t="s">
        <v>81</v>
      </c>
      <c r="AJ2119" s="28" t="s">
        <v>84</v>
      </c>
      <c r="AK2119" s="28" t="s">
        <v>85</v>
      </c>
      <c r="AL2119" s="28" t="s">
        <v>12688</v>
      </c>
      <c r="AM2119" s="28" t="s">
        <v>12689</v>
      </c>
      <c r="AN2119" s="28" t="s">
        <v>163</v>
      </c>
      <c r="AO2119" s="28" t="s">
        <v>81</v>
      </c>
      <c r="AP2119" s="28" t="s">
        <v>81</v>
      </c>
      <c r="AU2119" s="28" t="s">
        <v>165</v>
      </c>
      <c r="AY2119" s="28" t="s">
        <v>1369</v>
      </c>
    </row>
    <row r="2120" spans="1:51" x14ac:dyDescent="0.25">
      <c r="A2120" s="28">
        <v>651010</v>
      </c>
      <c r="B2120" s="28">
        <v>636377</v>
      </c>
      <c r="C2120" s="28" t="s">
        <v>7056</v>
      </c>
      <c r="D2120" s="28" t="s">
        <v>12690</v>
      </c>
      <c r="E2120" s="28" t="s">
        <v>94</v>
      </c>
      <c r="F2120" s="28" t="s">
        <v>12691</v>
      </c>
      <c r="G2120" s="28" t="s">
        <v>13</v>
      </c>
      <c r="H2120" s="28" t="s">
        <v>348</v>
      </c>
      <c r="J2120" s="28" t="s">
        <v>4243</v>
      </c>
      <c r="K2120" s="28" t="s">
        <v>4244</v>
      </c>
      <c r="L2120" s="28" t="s">
        <v>514</v>
      </c>
      <c r="M2120" s="28" t="s">
        <v>481</v>
      </c>
      <c r="N2120" s="28" t="s">
        <v>12692</v>
      </c>
      <c r="Z2120" s="28" t="s">
        <v>81</v>
      </c>
      <c r="AA2120" s="28" t="s">
        <v>814</v>
      </c>
      <c r="AB2120" s="28" t="s">
        <v>12693</v>
      </c>
      <c r="AC2120" s="28" t="s">
        <v>4172</v>
      </c>
      <c r="AE2120" s="28" t="s">
        <v>3403</v>
      </c>
      <c r="AF2120" s="28" t="s">
        <v>159</v>
      </c>
      <c r="AG2120" s="28" t="s">
        <v>3404</v>
      </c>
      <c r="AH2120" s="28" t="s">
        <v>81</v>
      </c>
      <c r="AJ2120" s="28" t="s">
        <v>84</v>
      </c>
      <c r="AK2120" s="28" t="s">
        <v>85</v>
      </c>
      <c r="AL2120" s="28" t="s">
        <v>12694</v>
      </c>
      <c r="AM2120" s="28" t="s">
        <v>12695</v>
      </c>
      <c r="AN2120" s="28" t="s">
        <v>163</v>
      </c>
      <c r="AO2120" s="28" t="s">
        <v>84</v>
      </c>
      <c r="AP2120" s="28" t="s">
        <v>164</v>
      </c>
      <c r="AU2120" s="28" t="s">
        <v>165</v>
      </c>
      <c r="AV2120" s="28" t="s">
        <v>166</v>
      </c>
      <c r="AW2120" s="28" t="s">
        <v>167</v>
      </c>
      <c r="AX2120" s="28" t="s">
        <v>168</v>
      </c>
      <c r="AY2120" s="28" t="s">
        <v>12696</v>
      </c>
    </row>
    <row r="2121" spans="1:51" x14ac:dyDescent="0.25">
      <c r="A2121" s="28">
        <v>651011</v>
      </c>
      <c r="B2121" s="28">
        <v>636378</v>
      </c>
      <c r="C2121" s="28" t="s">
        <v>297</v>
      </c>
      <c r="D2121" s="28" t="s">
        <v>874</v>
      </c>
      <c r="E2121" s="28" t="s">
        <v>94</v>
      </c>
      <c r="F2121" s="28" t="s">
        <v>12697</v>
      </c>
      <c r="G2121" s="28" t="s">
        <v>13</v>
      </c>
      <c r="H2121" s="28" t="s">
        <v>348</v>
      </c>
      <c r="J2121" s="28" t="s">
        <v>4114</v>
      </c>
      <c r="K2121" s="28" t="s">
        <v>4115</v>
      </c>
      <c r="L2121" s="28" t="s">
        <v>4116</v>
      </c>
      <c r="M2121" s="28" t="s">
        <v>2097</v>
      </c>
      <c r="N2121" s="28" t="s">
        <v>2150</v>
      </c>
      <c r="O2121" s="28" t="s">
        <v>12698</v>
      </c>
      <c r="Q2121" s="28" t="s">
        <v>12699</v>
      </c>
      <c r="R2121" s="28" t="s">
        <v>12700</v>
      </c>
      <c r="Z2121" s="28" t="s">
        <v>81</v>
      </c>
      <c r="AA2121" s="28" t="s">
        <v>82</v>
      </c>
      <c r="AE2121" s="28" t="s">
        <v>257</v>
      </c>
      <c r="AF2121" s="28" t="s">
        <v>159</v>
      </c>
      <c r="AG2121" s="28" t="s">
        <v>3887</v>
      </c>
      <c r="AH2121" s="28" t="s">
        <v>81</v>
      </c>
      <c r="AJ2121" s="28" t="s">
        <v>84</v>
      </c>
      <c r="AK2121" s="28" t="s">
        <v>85</v>
      </c>
      <c r="AL2121" s="28" t="s">
        <v>12701</v>
      </c>
      <c r="AM2121" s="28" t="s">
        <v>12702</v>
      </c>
      <c r="AN2121" s="28" t="s">
        <v>163</v>
      </c>
      <c r="AO2121" s="28" t="s">
        <v>84</v>
      </c>
      <c r="AP2121" s="28" t="s">
        <v>164</v>
      </c>
      <c r="AU2121" s="28" t="s">
        <v>165</v>
      </c>
      <c r="AV2121" s="28" t="s">
        <v>166</v>
      </c>
      <c r="AW2121" s="28" t="s">
        <v>167</v>
      </c>
      <c r="AX2121" s="28" t="s">
        <v>168</v>
      </c>
      <c r="AY2121" s="28" t="s">
        <v>4123</v>
      </c>
    </row>
    <row r="2122" spans="1:51" x14ac:dyDescent="0.25">
      <c r="A2122" s="28">
        <v>651013</v>
      </c>
      <c r="B2122" s="28">
        <v>605939</v>
      </c>
      <c r="C2122" s="28" t="s">
        <v>1589</v>
      </c>
      <c r="D2122" s="28" t="s">
        <v>12703</v>
      </c>
      <c r="E2122" s="28" t="s">
        <v>9</v>
      </c>
      <c r="F2122" s="28" t="s">
        <v>12704</v>
      </c>
      <c r="G2122" s="28" t="s">
        <v>13</v>
      </c>
      <c r="H2122" s="28" t="s">
        <v>348</v>
      </c>
      <c r="J2122" s="28" t="s">
        <v>4114</v>
      </c>
      <c r="K2122" s="28" t="s">
        <v>4115</v>
      </c>
      <c r="L2122" s="28" t="s">
        <v>4116</v>
      </c>
      <c r="M2122" s="28" t="s">
        <v>2097</v>
      </c>
      <c r="N2122" s="28" t="s">
        <v>12705</v>
      </c>
      <c r="O2122" s="28" t="s">
        <v>12706</v>
      </c>
      <c r="Q2122" s="28" t="s">
        <v>12707</v>
      </c>
      <c r="R2122" s="28" t="s">
        <v>12708</v>
      </c>
      <c r="Z2122" s="28" t="s">
        <v>81</v>
      </c>
      <c r="AA2122" s="28" t="s">
        <v>82</v>
      </c>
      <c r="AE2122" s="28" t="s">
        <v>257</v>
      </c>
      <c r="AF2122" s="28" t="s">
        <v>159</v>
      </c>
      <c r="AG2122" s="28" t="s">
        <v>3887</v>
      </c>
      <c r="AH2122" s="28" t="s">
        <v>81</v>
      </c>
      <c r="AJ2122" s="28" t="s">
        <v>84</v>
      </c>
      <c r="AK2122" s="28" t="s">
        <v>85</v>
      </c>
      <c r="AL2122" s="28" t="s">
        <v>12709</v>
      </c>
      <c r="AM2122" s="28" t="s">
        <v>12710</v>
      </c>
      <c r="AN2122" s="28" t="s">
        <v>163</v>
      </c>
      <c r="AO2122" s="28" t="s">
        <v>81</v>
      </c>
      <c r="AP2122" s="28" t="s">
        <v>81</v>
      </c>
      <c r="AU2122" s="28" t="s">
        <v>165</v>
      </c>
      <c r="AY2122" s="28" t="s">
        <v>12711</v>
      </c>
    </row>
    <row r="2123" spans="1:51" x14ac:dyDescent="0.25">
      <c r="A2123" s="28">
        <v>651015</v>
      </c>
      <c r="B2123" s="28">
        <v>604270</v>
      </c>
      <c r="C2123" s="28" t="s">
        <v>793</v>
      </c>
      <c r="D2123" s="28" t="s">
        <v>12712</v>
      </c>
      <c r="E2123" s="28" t="s">
        <v>9</v>
      </c>
      <c r="F2123" s="28" t="s">
        <v>12713</v>
      </c>
      <c r="G2123" s="28" t="s">
        <v>13</v>
      </c>
      <c r="H2123" s="28" t="s">
        <v>348</v>
      </c>
      <c r="J2123" s="28" t="s">
        <v>4114</v>
      </c>
      <c r="K2123" s="28" t="s">
        <v>4115</v>
      </c>
      <c r="L2123" s="28" t="s">
        <v>4116</v>
      </c>
      <c r="M2123" s="28" t="s">
        <v>2097</v>
      </c>
      <c r="N2123" s="28" t="s">
        <v>424</v>
      </c>
      <c r="O2123" s="28" t="s">
        <v>12714</v>
      </c>
      <c r="Q2123" s="28" t="s">
        <v>4127</v>
      </c>
      <c r="R2123" s="28" t="s">
        <v>4128</v>
      </c>
      <c r="Z2123" s="28" t="s">
        <v>81</v>
      </c>
      <c r="AA2123" s="28" t="s">
        <v>82</v>
      </c>
      <c r="AE2123" s="28" t="s">
        <v>257</v>
      </c>
      <c r="AF2123" s="28" t="s">
        <v>159</v>
      </c>
      <c r="AG2123" s="28" t="s">
        <v>3887</v>
      </c>
      <c r="AH2123" s="28" t="s">
        <v>81</v>
      </c>
      <c r="AJ2123" s="28" t="s">
        <v>84</v>
      </c>
      <c r="AK2123" s="28" t="s">
        <v>85</v>
      </c>
      <c r="AL2123" s="28" t="s">
        <v>12715</v>
      </c>
      <c r="AM2123" s="28" t="s">
        <v>12716</v>
      </c>
      <c r="AN2123" s="28" t="s">
        <v>163</v>
      </c>
      <c r="AO2123" s="28" t="s">
        <v>81</v>
      </c>
      <c r="AP2123" s="28" t="s">
        <v>81</v>
      </c>
      <c r="AU2123" s="28" t="s">
        <v>165</v>
      </c>
      <c r="AY2123" s="28" t="s">
        <v>12717</v>
      </c>
    </row>
    <row r="2124" spans="1:51" x14ac:dyDescent="0.25">
      <c r="A2124" s="28">
        <v>651018</v>
      </c>
      <c r="B2124" s="28">
        <v>636381</v>
      </c>
      <c r="C2124" s="28" t="s">
        <v>11644</v>
      </c>
      <c r="D2124" s="28" t="s">
        <v>12513</v>
      </c>
      <c r="E2124" s="28" t="s">
        <v>9</v>
      </c>
      <c r="F2124" s="28" t="s">
        <v>12718</v>
      </c>
      <c r="G2124" s="28" t="s">
        <v>13</v>
      </c>
      <c r="H2124" s="28" t="s">
        <v>348</v>
      </c>
      <c r="J2124" s="28" t="s">
        <v>10720</v>
      </c>
      <c r="K2124" s="28" t="s">
        <v>10721</v>
      </c>
      <c r="L2124" s="28" t="s">
        <v>10722</v>
      </c>
      <c r="M2124" s="28" t="s">
        <v>1343</v>
      </c>
      <c r="N2124" s="28" t="s">
        <v>853</v>
      </c>
      <c r="O2124" s="28" t="s">
        <v>12719</v>
      </c>
      <c r="Q2124" s="28" t="s">
        <v>12720</v>
      </c>
      <c r="R2124" s="28" t="s">
        <v>12721</v>
      </c>
      <c r="U2124" s="28" t="s">
        <v>12722</v>
      </c>
      <c r="Z2124" s="28" t="s">
        <v>81</v>
      </c>
      <c r="AA2124" s="28" t="s">
        <v>82</v>
      </c>
      <c r="AE2124" s="28" t="s">
        <v>294</v>
      </c>
      <c r="AF2124" s="28" t="s">
        <v>159</v>
      </c>
      <c r="AG2124" s="28" t="s">
        <v>83</v>
      </c>
      <c r="AH2124" s="28" t="s">
        <v>81</v>
      </c>
      <c r="AJ2124" s="28" t="s">
        <v>84</v>
      </c>
      <c r="AK2124" s="28" t="s">
        <v>85</v>
      </c>
      <c r="AL2124" s="28" t="s">
        <v>12723</v>
      </c>
      <c r="AM2124" s="28" t="s">
        <v>12724</v>
      </c>
      <c r="AN2124" s="28" t="s">
        <v>163</v>
      </c>
      <c r="AO2124" s="28" t="s">
        <v>84</v>
      </c>
      <c r="AP2124" s="28" t="s">
        <v>164</v>
      </c>
      <c r="AU2124" s="28" t="s">
        <v>165</v>
      </c>
      <c r="AV2124" s="28" t="s">
        <v>166</v>
      </c>
      <c r="AW2124" s="28" t="s">
        <v>167</v>
      </c>
      <c r="AX2124" s="28" t="s">
        <v>168</v>
      </c>
      <c r="AY2124" s="28" t="s">
        <v>10729</v>
      </c>
    </row>
    <row r="2125" spans="1:51" x14ac:dyDescent="0.25">
      <c r="A2125" s="28">
        <v>651020</v>
      </c>
      <c r="B2125" s="28">
        <v>636383</v>
      </c>
      <c r="C2125" s="28" t="s">
        <v>3736</v>
      </c>
      <c r="D2125" s="28" t="s">
        <v>12725</v>
      </c>
      <c r="E2125" s="28" t="s">
        <v>94</v>
      </c>
      <c r="F2125" s="28" t="s">
        <v>12726</v>
      </c>
      <c r="G2125" s="28" t="s">
        <v>13</v>
      </c>
      <c r="H2125" s="28" t="s">
        <v>348</v>
      </c>
      <c r="J2125" s="28" t="s">
        <v>4243</v>
      </c>
      <c r="K2125" s="28" t="s">
        <v>4244</v>
      </c>
      <c r="L2125" s="28" t="s">
        <v>514</v>
      </c>
      <c r="M2125" s="28" t="s">
        <v>481</v>
      </c>
      <c r="N2125" s="28" t="s">
        <v>11358</v>
      </c>
      <c r="Z2125" s="28" t="s">
        <v>81</v>
      </c>
      <c r="AA2125" s="28" t="s">
        <v>814</v>
      </c>
      <c r="AB2125" s="28" t="s">
        <v>12727</v>
      </c>
      <c r="AC2125" s="28" t="s">
        <v>816</v>
      </c>
      <c r="AE2125" s="28" t="s">
        <v>3403</v>
      </c>
      <c r="AF2125" s="28" t="s">
        <v>159</v>
      </c>
      <c r="AG2125" s="28" t="s">
        <v>3404</v>
      </c>
      <c r="AH2125" s="28" t="s">
        <v>81</v>
      </c>
      <c r="AJ2125" s="28" t="s">
        <v>84</v>
      </c>
      <c r="AK2125" s="28" t="s">
        <v>85</v>
      </c>
      <c r="AL2125" s="28" t="s">
        <v>12728</v>
      </c>
      <c r="AM2125" s="28" t="s">
        <v>12729</v>
      </c>
      <c r="AN2125" s="28" t="s">
        <v>163</v>
      </c>
      <c r="AO2125" s="28" t="s">
        <v>84</v>
      </c>
      <c r="AP2125" s="28" t="s">
        <v>164</v>
      </c>
      <c r="AU2125" s="28" t="s">
        <v>165</v>
      </c>
      <c r="AV2125" s="28" t="s">
        <v>166</v>
      </c>
      <c r="AW2125" s="28" t="s">
        <v>167</v>
      </c>
      <c r="AX2125" s="28" t="s">
        <v>168</v>
      </c>
      <c r="AY2125" s="28" t="s">
        <v>12730</v>
      </c>
    </row>
    <row r="2126" spans="1:51" x14ac:dyDescent="0.25">
      <c r="A2126" s="28">
        <v>651022</v>
      </c>
      <c r="B2126" s="28">
        <v>636384</v>
      </c>
      <c r="C2126" s="28" t="s">
        <v>274</v>
      </c>
      <c r="D2126" s="28" t="s">
        <v>12731</v>
      </c>
      <c r="E2126" s="28" t="s">
        <v>94</v>
      </c>
      <c r="F2126" s="28" t="s">
        <v>12732</v>
      </c>
      <c r="G2126" s="28" t="s">
        <v>13</v>
      </c>
      <c r="H2126" s="28" t="s">
        <v>348</v>
      </c>
      <c r="J2126" s="28" t="s">
        <v>10720</v>
      </c>
      <c r="K2126" s="28" t="s">
        <v>10721</v>
      </c>
      <c r="L2126" s="28" t="s">
        <v>10722</v>
      </c>
      <c r="M2126" s="28" t="s">
        <v>1343</v>
      </c>
      <c r="N2126" s="28" t="s">
        <v>810</v>
      </c>
      <c r="O2126" s="28" t="s">
        <v>12733</v>
      </c>
      <c r="Q2126" s="28" t="s">
        <v>12734</v>
      </c>
      <c r="R2126" s="28" t="s">
        <v>12735</v>
      </c>
      <c r="U2126" s="28" t="s">
        <v>12736</v>
      </c>
      <c r="V2126" s="28" t="s">
        <v>12737</v>
      </c>
      <c r="Z2126" s="28" t="s">
        <v>81</v>
      </c>
      <c r="AA2126" s="28" t="s">
        <v>82</v>
      </c>
      <c r="AE2126" s="28" t="s">
        <v>294</v>
      </c>
      <c r="AF2126" s="28" t="s">
        <v>159</v>
      </c>
      <c r="AG2126" s="28" t="s">
        <v>83</v>
      </c>
      <c r="AH2126" s="28" t="s">
        <v>81</v>
      </c>
      <c r="AJ2126" s="28" t="s">
        <v>84</v>
      </c>
      <c r="AK2126" s="28" t="s">
        <v>85</v>
      </c>
      <c r="AL2126" s="28" t="s">
        <v>12738</v>
      </c>
      <c r="AM2126" s="28" t="s">
        <v>12739</v>
      </c>
      <c r="AN2126" s="28" t="s">
        <v>163</v>
      </c>
      <c r="AO2126" s="28" t="s">
        <v>84</v>
      </c>
      <c r="AP2126" s="28" t="s">
        <v>164</v>
      </c>
      <c r="AU2126" s="28" t="s">
        <v>165</v>
      </c>
      <c r="AV2126" s="28" t="s">
        <v>166</v>
      </c>
      <c r="AW2126" s="28" t="s">
        <v>167</v>
      </c>
      <c r="AX2126" s="28" t="s">
        <v>168</v>
      </c>
      <c r="AY2126" s="28" t="s">
        <v>10729</v>
      </c>
    </row>
    <row r="2127" spans="1:51" x14ac:dyDescent="0.25">
      <c r="A2127" s="28">
        <v>651027</v>
      </c>
      <c r="B2127" s="28">
        <v>636387</v>
      </c>
      <c r="C2127" s="28" t="s">
        <v>9213</v>
      </c>
      <c r="D2127" s="28" t="s">
        <v>12740</v>
      </c>
      <c r="E2127" s="28" t="s">
        <v>9</v>
      </c>
      <c r="F2127" s="28" t="s">
        <v>12741</v>
      </c>
      <c r="G2127" s="28" t="s">
        <v>13</v>
      </c>
      <c r="H2127" s="28" t="s">
        <v>348</v>
      </c>
      <c r="J2127" s="28" t="s">
        <v>4243</v>
      </c>
      <c r="K2127" s="28" t="s">
        <v>4244</v>
      </c>
      <c r="L2127" s="28" t="s">
        <v>514</v>
      </c>
      <c r="M2127" s="28" t="s">
        <v>481</v>
      </c>
      <c r="N2127" s="28" t="s">
        <v>11447</v>
      </c>
      <c r="Z2127" s="28" t="s">
        <v>81</v>
      </c>
      <c r="AA2127" s="28" t="s">
        <v>814</v>
      </c>
      <c r="AB2127" s="28" t="s">
        <v>12742</v>
      </c>
      <c r="AC2127" s="28" t="s">
        <v>12743</v>
      </c>
      <c r="AE2127" s="28" t="s">
        <v>3403</v>
      </c>
      <c r="AF2127" s="28" t="s">
        <v>159</v>
      </c>
      <c r="AG2127" s="28" t="s">
        <v>3404</v>
      </c>
      <c r="AH2127" s="28" t="s">
        <v>81</v>
      </c>
      <c r="AJ2127" s="28" t="s">
        <v>84</v>
      </c>
      <c r="AK2127" s="28" t="s">
        <v>85</v>
      </c>
      <c r="AL2127" s="28" t="s">
        <v>12744</v>
      </c>
      <c r="AM2127" s="28" t="s">
        <v>12745</v>
      </c>
      <c r="AN2127" s="28" t="s">
        <v>163</v>
      </c>
      <c r="AO2127" s="28" t="s">
        <v>84</v>
      </c>
      <c r="AP2127" s="28" t="s">
        <v>164</v>
      </c>
      <c r="AU2127" s="28" t="s">
        <v>165</v>
      </c>
      <c r="AV2127" s="28" t="s">
        <v>166</v>
      </c>
      <c r="AW2127" s="28" t="s">
        <v>167</v>
      </c>
      <c r="AX2127" s="28" t="s">
        <v>168</v>
      </c>
      <c r="AY2127" s="28" t="s">
        <v>12696</v>
      </c>
    </row>
    <row r="2128" spans="1:51" x14ac:dyDescent="0.25">
      <c r="A2128" s="28">
        <v>651028</v>
      </c>
      <c r="B2128" s="28">
        <v>574548</v>
      </c>
      <c r="C2128" s="28" t="s">
        <v>2468</v>
      </c>
      <c r="D2128" s="28" t="s">
        <v>12746</v>
      </c>
      <c r="E2128" s="28" t="s">
        <v>9</v>
      </c>
      <c r="F2128" s="28" t="s">
        <v>12747</v>
      </c>
      <c r="G2128" s="28" t="s">
        <v>13</v>
      </c>
      <c r="H2128" s="28" t="s">
        <v>348</v>
      </c>
      <c r="J2128" s="28" t="s">
        <v>10720</v>
      </c>
      <c r="K2128" s="28" t="s">
        <v>10721</v>
      </c>
      <c r="L2128" s="28" t="s">
        <v>10722</v>
      </c>
      <c r="M2128" s="28" t="s">
        <v>1343</v>
      </c>
      <c r="N2128" s="28" t="s">
        <v>3679</v>
      </c>
      <c r="O2128" s="28" t="s">
        <v>12748</v>
      </c>
      <c r="Q2128" s="28" t="s">
        <v>12749</v>
      </c>
      <c r="R2128" s="28" t="s">
        <v>12750</v>
      </c>
      <c r="Z2128" s="28" t="s">
        <v>81</v>
      </c>
      <c r="AA2128" s="28" t="s">
        <v>82</v>
      </c>
      <c r="AE2128" s="28" t="s">
        <v>294</v>
      </c>
      <c r="AF2128" s="28" t="s">
        <v>159</v>
      </c>
      <c r="AG2128" s="28" t="s">
        <v>83</v>
      </c>
      <c r="AH2128" s="28" t="s">
        <v>81</v>
      </c>
      <c r="AJ2128" s="28" t="s">
        <v>84</v>
      </c>
      <c r="AK2128" s="28" t="s">
        <v>85</v>
      </c>
      <c r="AL2128" s="28" t="s">
        <v>12751</v>
      </c>
      <c r="AM2128" s="28" t="s">
        <v>12752</v>
      </c>
      <c r="AN2128" s="28" t="s">
        <v>163</v>
      </c>
      <c r="AO2128" s="28" t="s">
        <v>81</v>
      </c>
      <c r="AP2128" s="28" t="s">
        <v>81</v>
      </c>
      <c r="AU2128" s="28" t="s">
        <v>165</v>
      </c>
      <c r="AY2128" s="28" t="s">
        <v>10729</v>
      </c>
    </row>
    <row r="2129" spans="1:51" x14ac:dyDescent="0.25">
      <c r="A2129" s="28">
        <v>651029</v>
      </c>
      <c r="B2129" s="28">
        <v>573547</v>
      </c>
      <c r="C2129" s="28" t="s">
        <v>6554</v>
      </c>
      <c r="D2129" s="28" t="s">
        <v>11231</v>
      </c>
      <c r="E2129" s="28" t="s">
        <v>9</v>
      </c>
      <c r="F2129" s="28" t="s">
        <v>12753</v>
      </c>
      <c r="G2129" s="28" t="s">
        <v>13</v>
      </c>
      <c r="H2129" s="28" t="s">
        <v>348</v>
      </c>
      <c r="J2129" s="28" t="s">
        <v>10720</v>
      </c>
      <c r="K2129" s="28" t="s">
        <v>10721</v>
      </c>
      <c r="L2129" s="28" t="s">
        <v>10722</v>
      </c>
      <c r="M2129" s="28" t="s">
        <v>1343</v>
      </c>
      <c r="N2129" s="28" t="s">
        <v>12754</v>
      </c>
      <c r="O2129" s="28" t="s">
        <v>12755</v>
      </c>
      <c r="Q2129" s="28" t="s">
        <v>12756</v>
      </c>
      <c r="R2129" s="28" t="s">
        <v>12757</v>
      </c>
      <c r="Z2129" s="28" t="s">
        <v>81</v>
      </c>
      <c r="AA2129" s="28" t="s">
        <v>82</v>
      </c>
      <c r="AE2129" s="28" t="s">
        <v>294</v>
      </c>
      <c r="AF2129" s="28" t="s">
        <v>159</v>
      </c>
      <c r="AG2129" s="28" t="s">
        <v>83</v>
      </c>
      <c r="AH2129" s="28" t="s">
        <v>81</v>
      </c>
      <c r="AJ2129" s="28" t="s">
        <v>84</v>
      </c>
      <c r="AK2129" s="28" t="s">
        <v>85</v>
      </c>
      <c r="AL2129" s="28" t="s">
        <v>12758</v>
      </c>
      <c r="AM2129" s="28" t="s">
        <v>12759</v>
      </c>
      <c r="AN2129" s="28" t="s">
        <v>163</v>
      </c>
      <c r="AO2129" s="28" t="s">
        <v>81</v>
      </c>
      <c r="AP2129" s="28" t="s">
        <v>81</v>
      </c>
      <c r="AU2129" s="28" t="s">
        <v>165</v>
      </c>
      <c r="AY2129" s="28" t="s">
        <v>10729</v>
      </c>
    </row>
    <row r="2130" spans="1:51" x14ac:dyDescent="0.25">
      <c r="A2130" s="28">
        <v>651032</v>
      </c>
      <c r="B2130" s="28">
        <v>602772</v>
      </c>
      <c r="C2130" s="28" t="s">
        <v>12760</v>
      </c>
      <c r="D2130" s="28" t="s">
        <v>12761</v>
      </c>
      <c r="E2130" s="28" t="s">
        <v>94</v>
      </c>
      <c r="F2130" s="28" t="s">
        <v>6499</v>
      </c>
      <c r="G2130" s="28" t="s">
        <v>13</v>
      </c>
      <c r="H2130" s="28" t="s">
        <v>348</v>
      </c>
      <c r="J2130" s="28" t="s">
        <v>10720</v>
      </c>
      <c r="K2130" s="28" t="s">
        <v>10721</v>
      </c>
      <c r="L2130" s="28" t="s">
        <v>10722</v>
      </c>
      <c r="M2130" s="28" t="s">
        <v>1343</v>
      </c>
      <c r="N2130" s="28" t="s">
        <v>2856</v>
      </c>
      <c r="O2130" s="28" t="s">
        <v>12762</v>
      </c>
      <c r="Q2130" s="28" t="s">
        <v>12763</v>
      </c>
      <c r="R2130" s="28" t="s">
        <v>12764</v>
      </c>
      <c r="Z2130" s="28" t="s">
        <v>81</v>
      </c>
      <c r="AA2130" s="28" t="s">
        <v>82</v>
      </c>
      <c r="AE2130" s="28" t="s">
        <v>294</v>
      </c>
      <c r="AF2130" s="28" t="s">
        <v>159</v>
      </c>
      <c r="AG2130" s="28" t="s">
        <v>83</v>
      </c>
      <c r="AH2130" s="28" t="s">
        <v>81</v>
      </c>
      <c r="AJ2130" s="28" t="s">
        <v>84</v>
      </c>
      <c r="AK2130" s="28" t="s">
        <v>85</v>
      </c>
      <c r="AL2130" s="28" t="s">
        <v>12765</v>
      </c>
      <c r="AM2130" s="28" t="s">
        <v>12766</v>
      </c>
      <c r="AN2130" s="28" t="s">
        <v>163</v>
      </c>
      <c r="AO2130" s="28" t="s">
        <v>81</v>
      </c>
      <c r="AP2130" s="28" t="s">
        <v>81</v>
      </c>
      <c r="AU2130" s="28" t="s">
        <v>165</v>
      </c>
      <c r="AY2130" s="28" t="s">
        <v>10729</v>
      </c>
    </row>
    <row r="2131" spans="1:51" x14ac:dyDescent="0.25">
      <c r="A2131" s="28">
        <v>651033</v>
      </c>
      <c r="B2131" s="28">
        <v>574538</v>
      </c>
      <c r="C2131" s="28" t="s">
        <v>1304</v>
      </c>
      <c r="D2131" s="28" t="s">
        <v>12767</v>
      </c>
      <c r="E2131" s="28" t="s">
        <v>94</v>
      </c>
      <c r="F2131" s="28" t="s">
        <v>12768</v>
      </c>
      <c r="G2131" s="28" t="s">
        <v>13</v>
      </c>
      <c r="H2131" s="28" t="s">
        <v>348</v>
      </c>
      <c r="J2131" s="28" t="s">
        <v>10720</v>
      </c>
      <c r="K2131" s="28" t="s">
        <v>10721</v>
      </c>
      <c r="L2131" s="28" t="s">
        <v>10722</v>
      </c>
      <c r="M2131" s="28" t="s">
        <v>1343</v>
      </c>
      <c r="N2131" s="28" t="s">
        <v>1373</v>
      </c>
      <c r="O2131" s="28" t="s">
        <v>12769</v>
      </c>
      <c r="Q2131" s="28" t="s">
        <v>12770</v>
      </c>
      <c r="R2131" s="28" t="s">
        <v>12771</v>
      </c>
      <c r="Z2131" s="28" t="s">
        <v>81</v>
      </c>
      <c r="AA2131" s="28" t="s">
        <v>82</v>
      </c>
      <c r="AE2131" s="28" t="s">
        <v>294</v>
      </c>
      <c r="AF2131" s="28" t="s">
        <v>159</v>
      </c>
      <c r="AG2131" s="28" t="s">
        <v>83</v>
      </c>
      <c r="AH2131" s="28" t="s">
        <v>81</v>
      </c>
      <c r="AJ2131" s="28" t="s">
        <v>84</v>
      </c>
      <c r="AK2131" s="28" t="s">
        <v>85</v>
      </c>
      <c r="AL2131" s="28" t="s">
        <v>12772</v>
      </c>
      <c r="AM2131" s="28" t="s">
        <v>12773</v>
      </c>
      <c r="AN2131" s="28" t="s">
        <v>163</v>
      </c>
      <c r="AO2131" s="28" t="s">
        <v>81</v>
      </c>
      <c r="AP2131" s="28" t="s">
        <v>81</v>
      </c>
      <c r="AU2131" s="28" t="s">
        <v>165</v>
      </c>
      <c r="AY2131" s="28" t="s">
        <v>10729</v>
      </c>
    </row>
    <row r="2132" spans="1:51" x14ac:dyDescent="0.25">
      <c r="A2132" s="28">
        <v>651321</v>
      </c>
      <c r="B2132" s="28">
        <v>636496</v>
      </c>
      <c r="C2132" s="28" t="s">
        <v>446</v>
      </c>
      <c r="D2132" s="28" t="s">
        <v>12774</v>
      </c>
      <c r="E2132" s="28" t="s">
        <v>94</v>
      </c>
      <c r="F2132" s="28" t="s">
        <v>12775</v>
      </c>
      <c r="G2132" s="28" t="s">
        <v>13</v>
      </c>
      <c r="H2132" s="28" t="s">
        <v>190</v>
      </c>
      <c r="I2132" s="28" t="s">
        <v>311</v>
      </c>
      <c r="J2132" s="28" t="s">
        <v>12776</v>
      </c>
      <c r="K2132" s="28" t="s">
        <v>12777</v>
      </c>
      <c r="L2132" s="28" t="s">
        <v>1492</v>
      </c>
      <c r="M2132" s="28" t="s">
        <v>577</v>
      </c>
      <c r="N2132" s="28" t="s">
        <v>3779</v>
      </c>
      <c r="O2132" s="28" t="s">
        <v>12778</v>
      </c>
      <c r="P2132" s="28" t="s">
        <v>12779</v>
      </c>
      <c r="Q2132" s="28" t="s">
        <v>12780</v>
      </c>
      <c r="R2132" s="28" t="s">
        <v>12781</v>
      </c>
      <c r="S2132" s="28" t="s">
        <v>12782</v>
      </c>
      <c r="V2132" s="28" t="s">
        <v>12783</v>
      </c>
      <c r="Z2132" s="28" t="s">
        <v>81</v>
      </c>
      <c r="AA2132" s="28" t="s">
        <v>82</v>
      </c>
      <c r="AE2132" s="28" t="s">
        <v>590</v>
      </c>
      <c r="AF2132" s="28" t="s">
        <v>198</v>
      </c>
      <c r="AG2132" s="28" t="s">
        <v>582</v>
      </c>
      <c r="AH2132" s="28" t="s">
        <v>81</v>
      </c>
      <c r="AJ2132" s="28" t="s">
        <v>84</v>
      </c>
      <c r="AK2132" s="28" t="s">
        <v>85</v>
      </c>
      <c r="AL2132" s="28" t="s">
        <v>12784</v>
      </c>
      <c r="AM2132" s="28" t="s">
        <v>12785</v>
      </c>
      <c r="AN2132" s="28" t="s">
        <v>163</v>
      </c>
      <c r="AO2132" s="28" t="s">
        <v>84</v>
      </c>
      <c r="AP2132" s="28" t="s">
        <v>1558</v>
      </c>
      <c r="AU2132" s="28" t="s">
        <v>165</v>
      </c>
      <c r="AV2132" s="28" t="s">
        <v>166</v>
      </c>
      <c r="AW2132" s="28" t="s">
        <v>1559</v>
      </c>
      <c r="AX2132" s="28" t="s">
        <v>1560</v>
      </c>
      <c r="AY2132" s="28" t="s">
        <v>234</v>
      </c>
    </row>
    <row r="2133" spans="1:51" x14ac:dyDescent="0.25">
      <c r="A2133" s="28">
        <v>651326</v>
      </c>
      <c r="B2133" s="28">
        <v>636499</v>
      </c>
      <c r="C2133" s="28" t="s">
        <v>1060</v>
      </c>
      <c r="D2133" s="28" t="s">
        <v>12786</v>
      </c>
      <c r="E2133" s="28" t="s">
        <v>94</v>
      </c>
      <c r="F2133" s="28" t="s">
        <v>12787</v>
      </c>
      <c r="G2133" s="28" t="s">
        <v>13</v>
      </c>
      <c r="H2133" s="28" t="s">
        <v>190</v>
      </c>
      <c r="I2133" s="28" t="s">
        <v>191</v>
      </c>
      <c r="J2133" s="28" t="s">
        <v>2796</v>
      </c>
      <c r="K2133" s="28" t="s">
        <v>2797</v>
      </c>
      <c r="L2133" s="28" t="s">
        <v>2178</v>
      </c>
      <c r="M2133" s="28" t="s">
        <v>251</v>
      </c>
      <c r="N2133" s="28" t="s">
        <v>12788</v>
      </c>
      <c r="O2133" s="28" t="s">
        <v>12789</v>
      </c>
      <c r="Q2133" s="28" t="s">
        <v>2800</v>
      </c>
      <c r="R2133" s="28" t="s">
        <v>2808</v>
      </c>
      <c r="V2133" s="28" t="s">
        <v>12790</v>
      </c>
      <c r="Z2133" s="28" t="s">
        <v>81</v>
      </c>
      <c r="AA2133" s="28" t="s">
        <v>82</v>
      </c>
      <c r="AE2133" s="28" t="s">
        <v>257</v>
      </c>
      <c r="AF2133" s="28" t="s">
        <v>198</v>
      </c>
      <c r="AG2133" s="28" t="s">
        <v>83</v>
      </c>
      <c r="AH2133" s="28" t="s">
        <v>81</v>
      </c>
      <c r="AJ2133" s="28" t="s">
        <v>84</v>
      </c>
      <c r="AK2133" s="28" t="s">
        <v>85</v>
      </c>
      <c r="AL2133" s="28" t="s">
        <v>12791</v>
      </c>
      <c r="AM2133" s="28" t="s">
        <v>12792</v>
      </c>
      <c r="AN2133" s="28" t="s">
        <v>163</v>
      </c>
      <c r="AO2133" s="28" t="s">
        <v>84</v>
      </c>
      <c r="AP2133" s="28" t="s">
        <v>164</v>
      </c>
      <c r="AU2133" s="28" t="s">
        <v>165</v>
      </c>
      <c r="AV2133" s="28" t="s">
        <v>166</v>
      </c>
      <c r="AW2133" s="28" t="s">
        <v>167</v>
      </c>
      <c r="AX2133" s="28" t="s">
        <v>168</v>
      </c>
      <c r="AY2133" s="28" t="s">
        <v>826</v>
      </c>
    </row>
    <row r="2134" spans="1:51" x14ac:dyDescent="0.25">
      <c r="A2134" s="28">
        <v>651480</v>
      </c>
      <c r="B2134" s="28">
        <v>636549</v>
      </c>
      <c r="C2134" s="28" t="s">
        <v>12793</v>
      </c>
      <c r="D2134" s="28" t="s">
        <v>12794</v>
      </c>
      <c r="E2134" s="28" t="s">
        <v>94</v>
      </c>
      <c r="F2134" s="28" t="s">
        <v>12795</v>
      </c>
      <c r="G2134" s="28" t="s">
        <v>13</v>
      </c>
      <c r="H2134" s="28" t="s">
        <v>153</v>
      </c>
      <c r="I2134" s="28" t="s">
        <v>423</v>
      </c>
      <c r="J2134" s="28" t="s">
        <v>690</v>
      </c>
      <c r="K2134" s="28" t="s">
        <v>691</v>
      </c>
      <c r="L2134" s="28" t="s">
        <v>692</v>
      </c>
      <c r="M2134" s="28" t="s">
        <v>465</v>
      </c>
      <c r="N2134" s="28" t="s">
        <v>1515</v>
      </c>
      <c r="O2134" s="28" t="s">
        <v>12796</v>
      </c>
      <c r="Q2134" s="28" t="s">
        <v>695</v>
      </c>
      <c r="R2134" s="28" t="s">
        <v>3514</v>
      </c>
      <c r="Z2134" s="28" t="s">
        <v>81</v>
      </c>
      <c r="AA2134" s="28" t="s">
        <v>82</v>
      </c>
      <c r="AE2134" s="28" t="s">
        <v>699</v>
      </c>
      <c r="AF2134" s="28" t="s">
        <v>159</v>
      </c>
      <c r="AG2134" s="28" t="s">
        <v>164</v>
      </c>
      <c r="AH2134" s="28" t="s">
        <v>81</v>
      </c>
      <c r="AJ2134" s="28" t="s">
        <v>84</v>
      </c>
      <c r="AK2134" s="28" t="s">
        <v>85</v>
      </c>
      <c r="AL2134" s="28" t="s">
        <v>12797</v>
      </c>
      <c r="AM2134" s="28" t="s">
        <v>12798</v>
      </c>
      <c r="AN2134" s="28" t="s">
        <v>163</v>
      </c>
      <c r="AO2134" s="28" t="s">
        <v>84</v>
      </c>
      <c r="AP2134" s="28" t="s">
        <v>164</v>
      </c>
      <c r="AU2134" s="28" t="s">
        <v>165</v>
      </c>
      <c r="AV2134" s="28" t="s">
        <v>166</v>
      </c>
      <c r="AW2134" s="28" t="s">
        <v>167</v>
      </c>
      <c r="AX2134" s="28" t="s">
        <v>168</v>
      </c>
      <c r="AY2134" s="28" t="s">
        <v>12799</v>
      </c>
    </row>
    <row r="2135" spans="1:51" x14ac:dyDescent="0.25">
      <c r="A2135" s="28">
        <v>651644</v>
      </c>
      <c r="B2135" s="28">
        <v>607344</v>
      </c>
      <c r="C2135" s="28" t="s">
        <v>12800</v>
      </c>
      <c r="D2135" s="28" t="s">
        <v>12801</v>
      </c>
      <c r="E2135" s="28" t="s">
        <v>9</v>
      </c>
      <c r="F2135" s="28" t="s">
        <v>12802</v>
      </c>
      <c r="G2135" s="28" t="s">
        <v>13</v>
      </c>
      <c r="H2135" s="28" t="s">
        <v>190</v>
      </c>
      <c r="I2135" s="28" t="s">
        <v>311</v>
      </c>
      <c r="J2135" s="28" t="s">
        <v>1340</v>
      </c>
      <c r="K2135" s="28" t="s">
        <v>1341</v>
      </c>
      <c r="L2135" s="28" t="s">
        <v>1342</v>
      </c>
      <c r="M2135" s="28" t="s">
        <v>1343</v>
      </c>
      <c r="N2135" s="28" t="s">
        <v>3679</v>
      </c>
      <c r="O2135" s="28" t="s">
        <v>12803</v>
      </c>
      <c r="Q2135" s="28" t="s">
        <v>1346</v>
      </c>
      <c r="R2135" s="28" t="s">
        <v>1347</v>
      </c>
      <c r="S2135" s="28" t="s">
        <v>12804</v>
      </c>
      <c r="V2135" s="28" t="s">
        <v>12805</v>
      </c>
      <c r="Z2135" s="28" t="s">
        <v>81</v>
      </c>
      <c r="AA2135" s="28" t="s">
        <v>82</v>
      </c>
      <c r="AE2135" s="28" t="s">
        <v>257</v>
      </c>
      <c r="AF2135" s="28" t="s">
        <v>198</v>
      </c>
      <c r="AG2135" s="28" t="s">
        <v>83</v>
      </c>
      <c r="AH2135" s="28" t="s">
        <v>81</v>
      </c>
      <c r="AJ2135" s="28" t="s">
        <v>84</v>
      </c>
      <c r="AK2135" s="28" t="s">
        <v>85</v>
      </c>
      <c r="AL2135" s="28" t="s">
        <v>12806</v>
      </c>
      <c r="AM2135" s="28" t="s">
        <v>12807</v>
      </c>
      <c r="AN2135" s="28" t="s">
        <v>163</v>
      </c>
      <c r="AO2135" s="28" t="s">
        <v>81</v>
      </c>
      <c r="AP2135" s="28" t="s">
        <v>81</v>
      </c>
      <c r="AU2135" s="28" t="s">
        <v>165</v>
      </c>
      <c r="AY2135" s="28" t="s">
        <v>234</v>
      </c>
    </row>
    <row r="2136" spans="1:51" x14ac:dyDescent="0.25">
      <c r="A2136" s="28">
        <v>651659</v>
      </c>
      <c r="B2136" s="28">
        <v>636644</v>
      </c>
      <c r="C2136" s="28" t="s">
        <v>2631</v>
      </c>
      <c r="D2136" s="28" t="s">
        <v>12808</v>
      </c>
      <c r="E2136" s="28" t="s">
        <v>9</v>
      </c>
      <c r="F2136" s="28" t="s">
        <v>6210</v>
      </c>
      <c r="G2136" s="28" t="s">
        <v>13</v>
      </c>
      <c r="H2136" s="28" t="s">
        <v>190</v>
      </c>
      <c r="J2136" s="28" t="s">
        <v>2606</v>
      </c>
      <c r="K2136" s="28" t="s">
        <v>2607</v>
      </c>
      <c r="L2136" s="28" t="s">
        <v>2608</v>
      </c>
      <c r="M2136" s="28" t="s">
        <v>2609</v>
      </c>
      <c r="N2136" s="28" t="s">
        <v>12809</v>
      </c>
      <c r="O2136" s="28" t="s">
        <v>12810</v>
      </c>
      <c r="Q2136" s="28" t="s">
        <v>6419</v>
      </c>
      <c r="R2136" s="28" t="s">
        <v>6420</v>
      </c>
      <c r="Z2136" s="28" t="s">
        <v>81</v>
      </c>
      <c r="AA2136" s="28" t="s">
        <v>82</v>
      </c>
      <c r="AE2136" s="28" t="s">
        <v>197</v>
      </c>
      <c r="AF2136" s="28" t="s">
        <v>198</v>
      </c>
      <c r="AG2136" s="28" t="s">
        <v>160</v>
      </c>
      <c r="AH2136" s="28" t="s">
        <v>81</v>
      </c>
      <c r="AJ2136" s="28" t="s">
        <v>84</v>
      </c>
      <c r="AK2136" s="28" t="s">
        <v>85</v>
      </c>
      <c r="AL2136" s="28" t="s">
        <v>12811</v>
      </c>
      <c r="AM2136" s="28" t="s">
        <v>12812</v>
      </c>
      <c r="AN2136" s="28" t="s">
        <v>163</v>
      </c>
      <c r="AO2136" s="28" t="s">
        <v>84</v>
      </c>
      <c r="AP2136" s="28" t="s">
        <v>164</v>
      </c>
      <c r="AU2136" s="28" t="s">
        <v>165</v>
      </c>
      <c r="AV2136" s="28" t="s">
        <v>166</v>
      </c>
      <c r="AW2136" s="28" t="s">
        <v>167</v>
      </c>
      <c r="AX2136" s="28" t="s">
        <v>168</v>
      </c>
      <c r="AY2136" s="28" t="s">
        <v>2618</v>
      </c>
    </row>
    <row r="2137" spans="1:51" x14ac:dyDescent="0.25">
      <c r="A2137" s="28">
        <v>651686</v>
      </c>
      <c r="B2137" s="28">
        <v>636649</v>
      </c>
      <c r="C2137" s="28" t="s">
        <v>12813</v>
      </c>
      <c r="D2137" s="28" t="s">
        <v>12814</v>
      </c>
      <c r="E2137" s="28" t="s">
        <v>94</v>
      </c>
      <c r="F2137" s="28" t="s">
        <v>705</v>
      </c>
      <c r="G2137" s="28" t="s">
        <v>13</v>
      </c>
      <c r="H2137" s="28" t="s">
        <v>550</v>
      </c>
      <c r="J2137" s="28" t="s">
        <v>2606</v>
      </c>
      <c r="K2137" s="28" t="s">
        <v>2607</v>
      </c>
      <c r="L2137" s="28" t="s">
        <v>2608</v>
      </c>
      <c r="M2137" s="28" t="s">
        <v>2609</v>
      </c>
      <c r="N2137" s="28" t="s">
        <v>10379</v>
      </c>
      <c r="O2137" s="28" t="s">
        <v>12815</v>
      </c>
      <c r="Q2137" s="28" t="s">
        <v>6419</v>
      </c>
      <c r="R2137" s="28" t="s">
        <v>6420</v>
      </c>
      <c r="Z2137" s="28" t="s">
        <v>81</v>
      </c>
      <c r="AA2137" s="28" t="s">
        <v>82</v>
      </c>
      <c r="AE2137" s="28" t="s">
        <v>197</v>
      </c>
      <c r="AF2137" s="28" t="s">
        <v>198</v>
      </c>
      <c r="AG2137" s="28" t="s">
        <v>160</v>
      </c>
      <c r="AH2137" s="28" t="s">
        <v>81</v>
      </c>
      <c r="AJ2137" s="28" t="s">
        <v>84</v>
      </c>
      <c r="AK2137" s="28" t="s">
        <v>85</v>
      </c>
      <c r="AL2137" s="28" t="s">
        <v>12816</v>
      </c>
      <c r="AM2137" s="28" t="s">
        <v>12817</v>
      </c>
      <c r="AN2137" s="28" t="s">
        <v>163</v>
      </c>
      <c r="AU2137" s="28" t="s">
        <v>165</v>
      </c>
      <c r="AY2137" s="28" t="s">
        <v>2618</v>
      </c>
    </row>
    <row r="2138" spans="1:51" x14ac:dyDescent="0.25">
      <c r="A2138" s="28">
        <v>651820</v>
      </c>
      <c r="B2138" s="28">
        <v>608572</v>
      </c>
      <c r="C2138" s="28" t="s">
        <v>3012</v>
      </c>
      <c r="D2138" s="28" t="s">
        <v>12818</v>
      </c>
      <c r="E2138" s="28" t="s">
        <v>94</v>
      </c>
      <c r="F2138" s="28" t="s">
        <v>12819</v>
      </c>
      <c r="G2138" s="28" t="s">
        <v>13</v>
      </c>
      <c r="H2138" s="28" t="s">
        <v>190</v>
      </c>
      <c r="J2138" s="28" t="s">
        <v>12820</v>
      </c>
      <c r="K2138" s="28" t="s">
        <v>12821</v>
      </c>
      <c r="L2138" s="28" t="s">
        <v>12822</v>
      </c>
      <c r="M2138" s="28" t="s">
        <v>223</v>
      </c>
      <c r="N2138" s="28" t="s">
        <v>424</v>
      </c>
      <c r="O2138" s="28" t="s">
        <v>12823</v>
      </c>
      <c r="Q2138" s="28" t="s">
        <v>12824</v>
      </c>
      <c r="R2138" s="28" t="s">
        <v>12825</v>
      </c>
      <c r="S2138" s="28" t="s">
        <v>12826</v>
      </c>
      <c r="V2138" s="28" t="s">
        <v>12827</v>
      </c>
      <c r="Z2138" s="28" t="s">
        <v>81</v>
      </c>
      <c r="AA2138" s="28" t="s">
        <v>82</v>
      </c>
      <c r="AE2138" s="28" t="s">
        <v>230</v>
      </c>
      <c r="AF2138" s="28" t="s">
        <v>198</v>
      </c>
      <c r="AG2138" s="28" t="s">
        <v>231</v>
      </c>
      <c r="AH2138" s="28" t="s">
        <v>81</v>
      </c>
      <c r="AJ2138" s="28" t="s">
        <v>84</v>
      </c>
      <c r="AK2138" s="28" t="s">
        <v>85</v>
      </c>
      <c r="AL2138" s="28" t="s">
        <v>12828</v>
      </c>
      <c r="AM2138" s="28" t="s">
        <v>12829</v>
      </c>
      <c r="AN2138" s="28" t="s">
        <v>163</v>
      </c>
      <c r="AO2138" s="28" t="s">
        <v>81</v>
      </c>
      <c r="AP2138" s="28" t="s">
        <v>81</v>
      </c>
      <c r="AU2138" s="28" t="s">
        <v>165</v>
      </c>
      <c r="AY2138" s="28" t="s">
        <v>8853</v>
      </c>
    </row>
    <row r="2139" spans="1:51" x14ac:dyDescent="0.25">
      <c r="A2139" s="28">
        <v>651822</v>
      </c>
      <c r="B2139" s="28">
        <v>608571</v>
      </c>
      <c r="C2139" s="28" t="s">
        <v>2926</v>
      </c>
      <c r="D2139" s="28" t="s">
        <v>4464</v>
      </c>
      <c r="E2139" s="28" t="s">
        <v>9</v>
      </c>
      <c r="F2139" s="28" t="s">
        <v>12830</v>
      </c>
      <c r="G2139" s="28" t="s">
        <v>13</v>
      </c>
      <c r="H2139" s="28" t="s">
        <v>190</v>
      </c>
      <c r="J2139" s="28" t="s">
        <v>12820</v>
      </c>
      <c r="K2139" s="28" t="s">
        <v>12821</v>
      </c>
      <c r="L2139" s="28" t="s">
        <v>12822</v>
      </c>
      <c r="M2139" s="28" t="s">
        <v>223</v>
      </c>
      <c r="N2139" s="28" t="s">
        <v>424</v>
      </c>
      <c r="O2139" s="28" t="s">
        <v>12823</v>
      </c>
      <c r="Q2139" s="28" t="s">
        <v>12824</v>
      </c>
      <c r="R2139" s="28" t="s">
        <v>12825</v>
      </c>
      <c r="S2139" s="28" t="s">
        <v>12826</v>
      </c>
      <c r="V2139" s="28" t="s">
        <v>12827</v>
      </c>
      <c r="Z2139" s="28" t="s">
        <v>81</v>
      </c>
      <c r="AA2139" s="28" t="s">
        <v>82</v>
      </c>
      <c r="AE2139" s="28" t="s">
        <v>230</v>
      </c>
      <c r="AF2139" s="28" t="s">
        <v>198</v>
      </c>
      <c r="AG2139" s="28" t="s">
        <v>231</v>
      </c>
      <c r="AH2139" s="28" t="s">
        <v>81</v>
      </c>
      <c r="AJ2139" s="28" t="s">
        <v>84</v>
      </c>
      <c r="AK2139" s="28" t="s">
        <v>85</v>
      </c>
      <c r="AL2139" s="28" t="s">
        <v>12831</v>
      </c>
      <c r="AM2139" s="28" t="s">
        <v>12832</v>
      </c>
      <c r="AN2139" s="28" t="s">
        <v>163</v>
      </c>
      <c r="AO2139" s="28" t="s">
        <v>81</v>
      </c>
      <c r="AP2139" s="28" t="s">
        <v>81</v>
      </c>
      <c r="AU2139" s="28" t="s">
        <v>165</v>
      </c>
      <c r="AY2139" s="28" t="s">
        <v>8853</v>
      </c>
    </row>
    <row r="2140" spans="1:51" x14ac:dyDescent="0.25">
      <c r="A2140" s="28">
        <v>651825</v>
      </c>
      <c r="B2140" s="28">
        <v>636715</v>
      </c>
      <c r="C2140" s="28" t="s">
        <v>202</v>
      </c>
      <c r="D2140" s="28" t="s">
        <v>12833</v>
      </c>
      <c r="E2140" s="28" t="s">
        <v>94</v>
      </c>
      <c r="F2140" s="28" t="s">
        <v>12834</v>
      </c>
      <c r="G2140" s="28" t="s">
        <v>13</v>
      </c>
      <c r="H2140" s="28" t="s">
        <v>190</v>
      </c>
      <c r="I2140" s="28" t="s">
        <v>311</v>
      </c>
      <c r="J2140" s="28" t="s">
        <v>640</v>
      </c>
      <c r="K2140" s="28" t="s">
        <v>641</v>
      </c>
      <c r="N2140" s="28" t="s">
        <v>12835</v>
      </c>
      <c r="O2140" s="28" t="s">
        <v>12836</v>
      </c>
      <c r="Q2140" s="28" t="s">
        <v>644</v>
      </c>
      <c r="R2140" s="28" t="s">
        <v>12837</v>
      </c>
      <c r="Z2140" s="28" t="s">
        <v>81</v>
      </c>
      <c r="AA2140" s="28" t="s">
        <v>82</v>
      </c>
      <c r="AE2140" s="28" t="s">
        <v>81</v>
      </c>
      <c r="AF2140" s="28" t="s">
        <v>81</v>
      </c>
      <c r="AG2140" s="28" t="s">
        <v>81</v>
      </c>
      <c r="AH2140" s="28" t="s">
        <v>81</v>
      </c>
      <c r="AJ2140" s="28" t="s">
        <v>84</v>
      </c>
      <c r="AK2140" s="28" t="s">
        <v>85</v>
      </c>
      <c r="AL2140" s="28" t="s">
        <v>12838</v>
      </c>
      <c r="AM2140" s="28" t="s">
        <v>12839</v>
      </c>
      <c r="AN2140" s="28" t="s">
        <v>163</v>
      </c>
      <c r="AO2140" s="28" t="s">
        <v>84</v>
      </c>
      <c r="AP2140" s="28" t="s">
        <v>164</v>
      </c>
      <c r="AU2140" s="28" t="s">
        <v>165</v>
      </c>
      <c r="AV2140" s="28" t="s">
        <v>166</v>
      </c>
      <c r="AW2140" s="28" t="s">
        <v>167</v>
      </c>
      <c r="AX2140" s="28" t="s">
        <v>168</v>
      </c>
      <c r="AY2140" s="28" t="s">
        <v>12840</v>
      </c>
    </row>
    <row r="2141" spans="1:51" x14ac:dyDescent="0.25">
      <c r="A2141" s="28">
        <v>651855</v>
      </c>
      <c r="B2141" s="28">
        <v>528958</v>
      </c>
      <c r="C2141" s="28" t="s">
        <v>3102</v>
      </c>
      <c r="D2141" s="28" t="s">
        <v>12841</v>
      </c>
      <c r="E2141" s="28" t="s">
        <v>94</v>
      </c>
      <c r="F2141" s="28" t="s">
        <v>12842</v>
      </c>
      <c r="G2141" s="28" t="s">
        <v>13</v>
      </c>
      <c r="H2141" s="28" t="s">
        <v>550</v>
      </c>
      <c r="J2141" s="28" t="s">
        <v>4491</v>
      </c>
      <c r="K2141" s="28" t="s">
        <v>4492</v>
      </c>
      <c r="L2141" s="28" t="s">
        <v>4493</v>
      </c>
      <c r="M2141" s="28" t="s">
        <v>481</v>
      </c>
      <c r="N2141" s="28" t="s">
        <v>4136</v>
      </c>
      <c r="O2141" s="28" t="s">
        <v>8779</v>
      </c>
      <c r="Q2141" s="28" t="s">
        <v>8228</v>
      </c>
      <c r="R2141" s="28" t="s">
        <v>8780</v>
      </c>
      <c r="Z2141" s="28" t="s">
        <v>81</v>
      </c>
      <c r="AA2141" s="28" t="s">
        <v>82</v>
      </c>
      <c r="AE2141" s="28" t="s">
        <v>197</v>
      </c>
      <c r="AF2141" s="28" t="s">
        <v>198</v>
      </c>
      <c r="AG2141" s="28" t="s">
        <v>160</v>
      </c>
      <c r="AH2141" s="28" t="s">
        <v>81</v>
      </c>
      <c r="AJ2141" s="28" t="s">
        <v>84</v>
      </c>
      <c r="AK2141" s="28" t="s">
        <v>85</v>
      </c>
      <c r="AL2141" s="28" t="s">
        <v>12843</v>
      </c>
      <c r="AM2141" s="28" t="s">
        <v>12844</v>
      </c>
      <c r="AN2141" s="28" t="s">
        <v>163</v>
      </c>
      <c r="AO2141" s="28" t="s">
        <v>81</v>
      </c>
      <c r="AP2141" s="28" t="s">
        <v>81</v>
      </c>
      <c r="AU2141" s="28" t="s">
        <v>165</v>
      </c>
      <c r="AY2141" s="28" t="s">
        <v>12845</v>
      </c>
    </row>
    <row r="2142" spans="1:51" x14ac:dyDescent="0.25">
      <c r="A2142" s="28">
        <v>651860</v>
      </c>
      <c r="B2142" s="28">
        <v>619332</v>
      </c>
      <c r="C2142" s="28" t="s">
        <v>12846</v>
      </c>
      <c r="D2142" s="28" t="s">
        <v>12847</v>
      </c>
      <c r="E2142" s="28" t="s">
        <v>9</v>
      </c>
      <c r="F2142" s="28" t="s">
        <v>12848</v>
      </c>
      <c r="G2142" s="28" t="s">
        <v>13</v>
      </c>
      <c r="H2142" s="28" t="s">
        <v>550</v>
      </c>
      <c r="J2142" s="28" t="s">
        <v>7730</v>
      </c>
      <c r="K2142" s="28" t="s">
        <v>7731</v>
      </c>
      <c r="L2142" s="28" t="s">
        <v>852</v>
      </c>
      <c r="M2142" s="28" t="s">
        <v>481</v>
      </c>
      <c r="N2142" s="28" t="s">
        <v>12172</v>
      </c>
      <c r="O2142" s="28" t="s">
        <v>12849</v>
      </c>
      <c r="Q2142" s="28" t="s">
        <v>12850</v>
      </c>
      <c r="R2142" s="28" t="s">
        <v>12851</v>
      </c>
      <c r="Z2142" s="28" t="s">
        <v>81</v>
      </c>
      <c r="AA2142" s="28" t="s">
        <v>82</v>
      </c>
      <c r="AE2142" s="28" t="s">
        <v>197</v>
      </c>
      <c r="AF2142" s="28" t="s">
        <v>198</v>
      </c>
      <c r="AG2142" s="28" t="s">
        <v>160</v>
      </c>
      <c r="AH2142" s="28" t="s">
        <v>81</v>
      </c>
      <c r="AJ2142" s="28" t="s">
        <v>84</v>
      </c>
      <c r="AK2142" s="28" t="s">
        <v>85</v>
      </c>
      <c r="AL2142" s="28" t="s">
        <v>12852</v>
      </c>
      <c r="AM2142" s="28" t="s">
        <v>12853</v>
      </c>
      <c r="AN2142" s="28" t="s">
        <v>163</v>
      </c>
      <c r="AO2142" s="28" t="s">
        <v>81</v>
      </c>
      <c r="AP2142" s="28" t="s">
        <v>81</v>
      </c>
      <c r="AU2142" s="28" t="s">
        <v>165</v>
      </c>
      <c r="AY2142" s="28" t="s">
        <v>12854</v>
      </c>
    </row>
    <row r="2143" spans="1:51" x14ac:dyDescent="0.25">
      <c r="A2143" s="28">
        <v>651861</v>
      </c>
      <c r="B2143" s="28">
        <v>619334</v>
      </c>
      <c r="C2143" s="28" t="s">
        <v>12855</v>
      </c>
      <c r="D2143" s="28" t="s">
        <v>12856</v>
      </c>
      <c r="E2143" s="28" t="s">
        <v>94</v>
      </c>
      <c r="F2143" s="28" t="s">
        <v>12857</v>
      </c>
      <c r="G2143" s="28" t="s">
        <v>13</v>
      </c>
      <c r="H2143" s="28" t="s">
        <v>550</v>
      </c>
      <c r="J2143" s="28" t="s">
        <v>7730</v>
      </c>
      <c r="K2143" s="28" t="s">
        <v>7731</v>
      </c>
      <c r="L2143" s="28" t="s">
        <v>852</v>
      </c>
      <c r="M2143" s="28" t="s">
        <v>481</v>
      </c>
      <c r="O2143" s="28" t="s">
        <v>12858</v>
      </c>
      <c r="Q2143" s="28" t="s">
        <v>12850</v>
      </c>
      <c r="R2143" s="28" t="s">
        <v>12851</v>
      </c>
      <c r="Z2143" s="28" t="s">
        <v>81</v>
      </c>
      <c r="AA2143" s="28" t="s">
        <v>82</v>
      </c>
      <c r="AE2143" s="28" t="s">
        <v>197</v>
      </c>
      <c r="AF2143" s="28" t="s">
        <v>198</v>
      </c>
      <c r="AG2143" s="28" t="s">
        <v>160</v>
      </c>
      <c r="AH2143" s="28" t="s">
        <v>81</v>
      </c>
      <c r="AJ2143" s="28" t="s">
        <v>84</v>
      </c>
      <c r="AK2143" s="28" t="s">
        <v>85</v>
      </c>
      <c r="AL2143" s="28" t="s">
        <v>12859</v>
      </c>
      <c r="AM2143" s="28" t="s">
        <v>12860</v>
      </c>
      <c r="AN2143" s="28" t="s">
        <v>163</v>
      </c>
      <c r="AO2143" s="28" t="s">
        <v>81</v>
      </c>
      <c r="AP2143" s="28" t="s">
        <v>81</v>
      </c>
      <c r="AU2143" s="28" t="s">
        <v>165</v>
      </c>
      <c r="AY2143" s="28" t="s">
        <v>12861</v>
      </c>
    </row>
    <row r="2144" spans="1:51" x14ac:dyDescent="0.25">
      <c r="A2144" s="28">
        <v>651871</v>
      </c>
      <c r="B2144" s="28">
        <v>608570</v>
      </c>
      <c r="C2144" s="28" t="s">
        <v>6766</v>
      </c>
      <c r="D2144" s="28" t="s">
        <v>12862</v>
      </c>
      <c r="E2144" s="28" t="s">
        <v>94</v>
      </c>
      <c r="F2144" s="28" t="s">
        <v>12863</v>
      </c>
      <c r="G2144" s="28" t="s">
        <v>13</v>
      </c>
      <c r="H2144" s="28" t="s">
        <v>550</v>
      </c>
      <c r="J2144" s="28" t="s">
        <v>12820</v>
      </c>
      <c r="K2144" s="28" t="s">
        <v>12821</v>
      </c>
      <c r="L2144" s="28" t="s">
        <v>12822</v>
      </c>
      <c r="M2144" s="28" t="s">
        <v>223</v>
      </c>
      <c r="N2144" s="28" t="s">
        <v>3779</v>
      </c>
      <c r="O2144" s="28" t="s">
        <v>12823</v>
      </c>
      <c r="Q2144" s="28" t="s">
        <v>12824</v>
      </c>
      <c r="R2144" s="28" t="s">
        <v>12825</v>
      </c>
      <c r="S2144" s="28" t="s">
        <v>12826</v>
      </c>
      <c r="V2144" s="28" t="s">
        <v>12827</v>
      </c>
      <c r="Z2144" s="28" t="s">
        <v>81</v>
      </c>
      <c r="AA2144" s="28" t="s">
        <v>82</v>
      </c>
      <c r="AE2144" s="28" t="s">
        <v>230</v>
      </c>
      <c r="AF2144" s="28" t="s">
        <v>198</v>
      </c>
      <c r="AG2144" s="28" t="s">
        <v>231</v>
      </c>
      <c r="AH2144" s="28" t="s">
        <v>81</v>
      </c>
      <c r="AJ2144" s="28" t="s">
        <v>84</v>
      </c>
      <c r="AK2144" s="28" t="s">
        <v>85</v>
      </c>
      <c r="AL2144" s="28" t="s">
        <v>12864</v>
      </c>
      <c r="AM2144" s="28" t="s">
        <v>12865</v>
      </c>
      <c r="AN2144" s="28" t="s">
        <v>163</v>
      </c>
      <c r="AO2144" s="28" t="s">
        <v>81</v>
      </c>
      <c r="AP2144" s="28" t="s">
        <v>81</v>
      </c>
      <c r="AU2144" s="28" t="s">
        <v>165</v>
      </c>
      <c r="AY2144" s="28" t="s">
        <v>8853</v>
      </c>
    </row>
    <row r="2145" spans="1:51" x14ac:dyDescent="0.25">
      <c r="A2145" s="28">
        <v>651872</v>
      </c>
      <c r="B2145" s="28">
        <v>609205</v>
      </c>
      <c r="C2145" s="28" t="s">
        <v>3008</v>
      </c>
      <c r="D2145" s="28" t="s">
        <v>12866</v>
      </c>
      <c r="E2145" s="28" t="s">
        <v>94</v>
      </c>
      <c r="F2145" s="28" t="s">
        <v>12867</v>
      </c>
      <c r="G2145" s="28" t="s">
        <v>13</v>
      </c>
      <c r="H2145" s="28" t="s">
        <v>550</v>
      </c>
      <c r="J2145" s="28" t="s">
        <v>12820</v>
      </c>
      <c r="K2145" s="28" t="s">
        <v>12821</v>
      </c>
      <c r="L2145" s="28" t="s">
        <v>12822</v>
      </c>
      <c r="M2145" s="28" t="s">
        <v>223</v>
      </c>
      <c r="N2145" s="28" t="s">
        <v>3779</v>
      </c>
      <c r="O2145" s="28" t="s">
        <v>12823</v>
      </c>
      <c r="Q2145" s="28" t="s">
        <v>12824</v>
      </c>
      <c r="R2145" s="28" t="s">
        <v>12825</v>
      </c>
      <c r="S2145" s="28" t="s">
        <v>12826</v>
      </c>
      <c r="V2145" s="28" t="s">
        <v>12827</v>
      </c>
      <c r="Z2145" s="28" t="s">
        <v>81</v>
      </c>
      <c r="AA2145" s="28" t="s">
        <v>82</v>
      </c>
      <c r="AE2145" s="28" t="s">
        <v>230</v>
      </c>
      <c r="AF2145" s="28" t="s">
        <v>198</v>
      </c>
      <c r="AG2145" s="28" t="s">
        <v>231</v>
      </c>
      <c r="AH2145" s="28" t="s">
        <v>81</v>
      </c>
      <c r="AJ2145" s="28" t="s">
        <v>84</v>
      </c>
      <c r="AK2145" s="28" t="s">
        <v>85</v>
      </c>
      <c r="AL2145" s="28" t="s">
        <v>12868</v>
      </c>
      <c r="AM2145" s="28" t="s">
        <v>12869</v>
      </c>
      <c r="AN2145" s="28" t="s">
        <v>163</v>
      </c>
      <c r="AO2145" s="28" t="s">
        <v>81</v>
      </c>
      <c r="AP2145" s="28" t="s">
        <v>81</v>
      </c>
      <c r="AU2145" s="28" t="s">
        <v>165</v>
      </c>
      <c r="AY2145" s="28" t="s">
        <v>8853</v>
      </c>
    </row>
    <row r="2146" spans="1:51" x14ac:dyDescent="0.25">
      <c r="A2146" s="28">
        <v>651873</v>
      </c>
      <c r="B2146" s="28">
        <v>636729</v>
      </c>
      <c r="C2146" s="28" t="s">
        <v>1743</v>
      </c>
      <c r="D2146" s="28" t="s">
        <v>12870</v>
      </c>
      <c r="E2146" s="28" t="s">
        <v>94</v>
      </c>
      <c r="F2146" s="28" t="s">
        <v>12871</v>
      </c>
      <c r="G2146" s="28" t="s">
        <v>13</v>
      </c>
      <c r="H2146" s="28" t="s">
        <v>550</v>
      </c>
      <c r="J2146" s="28" t="s">
        <v>12820</v>
      </c>
      <c r="K2146" s="28" t="s">
        <v>12821</v>
      </c>
      <c r="L2146" s="28" t="s">
        <v>12822</v>
      </c>
      <c r="M2146" s="28" t="s">
        <v>223</v>
      </c>
      <c r="N2146" s="28" t="s">
        <v>3430</v>
      </c>
      <c r="O2146" s="28" t="s">
        <v>12823</v>
      </c>
      <c r="P2146" s="28" t="s">
        <v>12872</v>
      </c>
      <c r="Q2146" s="28" t="s">
        <v>12824</v>
      </c>
      <c r="R2146" s="28" t="s">
        <v>12825</v>
      </c>
      <c r="S2146" s="28" t="s">
        <v>12826</v>
      </c>
      <c r="V2146" s="28" t="s">
        <v>12827</v>
      </c>
      <c r="Z2146" s="28" t="s">
        <v>81</v>
      </c>
      <c r="AA2146" s="28" t="s">
        <v>82</v>
      </c>
      <c r="AE2146" s="28" t="s">
        <v>230</v>
      </c>
      <c r="AF2146" s="28" t="s">
        <v>198</v>
      </c>
      <c r="AG2146" s="28" t="s">
        <v>231</v>
      </c>
      <c r="AH2146" s="28" t="s">
        <v>81</v>
      </c>
      <c r="AJ2146" s="28" t="s">
        <v>84</v>
      </c>
      <c r="AK2146" s="28" t="s">
        <v>85</v>
      </c>
      <c r="AL2146" s="28" t="s">
        <v>12873</v>
      </c>
      <c r="AM2146" s="28" t="s">
        <v>12874</v>
      </c>
      <c r="AN2146" s="28" t="s">
        <v>163</v>
      </c>
      <c r="AO2146" s="28" t="s">
        <v>84</v>
      </c>
      <c r="AP2146" s="28" t="s">
        <v>164</v>
      </c>
      <c r="AU2146" s="28" t="s">
        <v>165</v>
      </c>
      <c r="AV2146" s="28" t="s">
        <v>166</v>
      </c>
      <c r="AW2146" s="28" t="s">
        <v>167</v>
      </c>
      <c r="AX2146" s="28" t="s">
        <v>168</v>
      </c>
      <c r="AY2146" s="28" t="s">
        <v>8853</v>
      </c>
    </row>
    <row r="2147" spans="1:51" x14ac:dyDescent="0.25">
      <c r="A2147" s="28">
        <v>651874</v>
      </c>
      <c r="B2147" s="28">
        <v>636730</v>
      </c>
      <c r="C2147" s="28" t="s">
        <v>8730</v>
      </c>
      <c r="D2147" s="28" t="s">
        <v>12875</v>
      </c>
      <c r="E2147" s="28" t="s">
        <v>9</v>
      </c>
      <c r="F2147" s="28" t="s">
        <v>12876</v>
      </c>
      <c r="G2147" s="28" t="s">
        <v>13</v>
      </c>
      <c r="H2147" s="28" t="s">
        <v>550</v>
      </c>
      <c r="J2147" s="28" t="s">
        <v>12820</v>
      </c>
      <c r="K2147" s="28" t="s">
        <v>12821</v>
      </c>
      <c r="L2147" s="28" t="s">
        <v>12822</v>
      </c>
      <c r="M2147" s="28" t="s">
        <v>223</v>
      </c>
      <c r="N2147" s="28" t="s">
        <v>424</v>
      </c>
      <c r="O2147" s="28" t="s">
        <v>12823</v>
      </c>
      <c r="P2147" s="28" t="s">
        <v>12877</v>
      </c>
      <c r="Q2147" s="28" t="s">
        <v>12824</v>
      </c>
      <c r="R2147" s="28" t="s">
        <v>12825</v>
      </c>
      <c r="S2147" s="28" t="s">
        <v>12826</v>
      </c>
      <c r="V2147" s="28" t="s">
        <v>12827</v>
      </c>
      <c r="Z2147" s="28" t="s">
        <v>81</v>
      </c>
      <c r="AA2147" s="28" t="s">
        <v>82</v>
      </c>
      <c r="AE2147" s="28" t="s">
        <v>230</v>
      </c>
      <c r="AF2147" s="28" t="s">
        <v>198</v>
      </c>
      <c r="AG2147" s="28" t="s">
        <v>231</v>
      </c>
      <c r="AH2147" s="28" t="s">
        <v>81</v>
      </c>
      <c r="AJ2147" s="28" t="s">
        <v>84</v>
      </c>
      <c r="AK2147" s="28" t="s">
        <v>85</v>
      </c>
      <c r="AL2147" s="28" t="s">
        <v>12878</v>
      </c>
      <c r="AM2147" s="28" t="s">
        <v>12879</v>
      </c>
      <c r="AN2147" s="28" t="s">
        <v>163</v>
      </c>
      <c r="AO2147" s="28" t="s">
        <v>84</v>
      </c>
      <c r="AP2147" s="28" t="s">
        <v>164</v>
      </c>
      <c r="AU2147" s="28" t="s">
        <v>165</v>
      </c>
      <c r="AV2147" s="28" t="s">
        <v>166</v>
      </c>
      <c r="AW2147" s="28" t="s">
        <v>167</v>
      </c>
      <c r="AX2147" s="28" t="s">
        <v>168</v>
      </c>
      <c r="AY2147" s="28" t="s">
        <v>8853</v>
      </c>
    </row>
    <row r="2148" spans="1:51" x14ac:dyDescent="0.25">
      <c r="A2148" s="28">
        <v>651875</v>
      </c>
      <c r="B2148" s="28">
        <v>636731</v>
      </c>
      <c r="C2148" s="28" t="s">
        <v>5577</v>
      </c>
      <c r="D2148" s="28" t="s">
        <v>12880</v>
      </c>
      <c r="E2148" s="28" t="s">
        <v>9</v>
      </c>
      <c r="F2148" s="28" t="s">
        <v>12881</v>
      </c>
      <c r="G2148" s="28" t="s">
        <v>13</v>
      </c>
      <c r="H2148" s="28" t="s">
        <v>550</v>
      </c>
      <c r="J2148" s="28" t="s">
        <v>12820</v>
      </c>
      <c r="K2148" s="28" t="s">
        <v>12821</v>
      </c>
      <c r="L2148" s="28" t="s">
        <v>12822</v>
      </c>
      <c r="M2148" s="28" t="s">
        <v>223</v>
      </c>
      <c r="N2148" s="28" t="s">
        <v>424</v>
      </c>
      <c r="O2148" s="28" t="s">
        <v>12823</v>
      </c>
      <c r="P2148" s="28" t="s">
        <v>12877</v>
      </c>
      <c r="Q2148" s="28" t="s">
        <v>12824</v>
      </c>
      <c r="R2148" s="28" t="s">
        <v>12825</v>
      </c>
      <c r="S2148" s="28" t="s">
        <v>12826</v>
      </c>
      <c r="V2148" s="28" t="s">
        <v>12827</v>
      </c>
      <c r="Z2148" s="28" t="s">
        <v>81</v>
      </c>
      <c r="AA2148" s="28" t="s">
        <v>82</v>
      </c>
      <c r="AE2148" s="28" t="s">
        <v>230</v>
      </c>
      <c r="AF2148" s="28" t="s">
        <v>198</v>
      </c>
      <c r="AG2148" s="28" t="s">
        <v>231</v>
      </c>
      <c r="AH2148" s="28" t="s">
        <v>81</v>
      </c>
      <c r="AJ2148" s="28" t="s">
        <v>84</v>
      </c>
      <c r="AK2148" s="28" t="s">
        <v>85</v>
      </c>
      <c r="AL2148" s="28" t="s">
        <v>12882</v>
      </c>
      <c r="AM2148" s="28" t="s">
        <v>12879</v>
      </c>
      <c r="AN2148" s="28" t="s">
        <v>163</v>
      </c>
      <c r="AO2148" s="28" t="s">
        <v>84</v>
      </c>
      <c r="AP2148" s="28" t="s">
        <v>164</v>
      </c>
      <c r="AU2148" s="28" t="s">
        <v>165</v>
      </c>
      <c r="AV2148" s="28" t="s">
        <v>166</v>
      </c>
      <c r="AW2148" s="28" t="s">
        <v>167</v>
      </c>
      <c r="AX2148" s="28" t="s">
        <v>168</v>
      </c>
      <c r="AY2148" s="28" t="s">
        <v>8853</v>
      </c>
    </row>
    <row r="2149" spans="1:51" x14ac:dyDescent="0.25">
      <c r="A2149" s="28">
        <v>651876</v>
      </c>
      <c r="B2149" s="28">
        <v>636732</v>
      </c>
      <c r="C2149" s="28" t="s">
        <v>879</v>
      </c>
      <c r="D2149" s="28" t="s">
        <v>12883</v>
      </c>
      <c r="E2149" s="28" t="s">
        <v>94</v>
      </c>
      <c r="F2149" s="28" t="s">
        <v>12884</v>
      </c>
      <c r="G2149" s="28" t="s">
        <v>13</v>
      </c>
      <c r="H2149" s="28" t="s">
        <v>550</v>
      </c>
      <c r="J2149" s="28" t="s">
        <v>12820</v>
      </c>
      <c r="K2149" s="28" t="s">
        <v>12821</v>
      </c>
      <c r="L2149" s="28" t="s">
        <v>12822</v>
      </c>
      <c r="M2149" s="28" t="s">
        <v>223</v>
      </c>
      <c r="N2149" s="28" t="s">
        <v>1950</v>
      </c>
      <c r="O2149" s="28" t="s">
        <v>12885</v>
      </c>
      <c r="Q2149" s="28" t="s">
        <v>12886</v>
      </c>
      <c r="R2149" s="28" t="s">
        <v>12887</v>
      </c>
      <c r="S2149" s="28" t="s">
        <v>12826</v>
      </c>
      <c r="V2149" s="28" t="s">
        <v>12827</v>
      </c>
      <c r="Z2149" s="28" t="s">
        <v>81</v>
      </c>
      <c r="AA2149" s="28" t="s">
        <v>82</v>
      </c>
      <c r="AE2149" s="28" t="s">
        <v>230</v>
      </c>
      <c r="AF2149" s="28" t="s">
        <v>198</v>
      </c>
      <c r="AG2149" s="28" t="s">
        <v>231</v>
      </c>
      <c r="AH2149" s="28" t="s">
        <v>81</v>
      </c>
      <c r="AJ2149" s="28" t="s">
        <v>84</v>
      </c>
      <c r="AK2149" s="28" t="s">
        <v>85</v>
      </c>
      <c r="AL2149" s="28" t="s">
        <v>12888</v>
      </c>
      <c r="AM2149" s="28" t="s">
        <v>12889</v>
      </c>
      <c r="AN2149" s="28" t="s">
        <v>163</v>
      </c>
      <c r="AU2149" s="28" t="s">
        <v>165</v>
      </c>
      <c r="AY2149" s="28" t="s">
        <v>8853</v>
      </c>
    </row>
    <row r="2150" spans="1:51" x14ac:dyDescent="0.25">
      <c r="A2150" s="28">
        <v>651877</v>
      </c>
      <c r="B2150" s="28">
        <v>636733</v>
      </c>
      <c r="C2150" s="28" t="s">
        <v>716</v>
      </c>
      <c r="D2150" s="28" t="s">
        <v>1776</v>
      </c>
      <c r="E2150" s="28" t="s">
        <v>94</v>
      </c>
      <c r="F2150" s="28" t="s">
        <v>12890</v>
      </c>
      <c r="G2150" s="28" t="s">
        <v>13</v>
      </c>
      <c r="H2150" s="28" t="s">
        <v>550</v>
      </c>
      <c r="J2150" s="28" t="s">
        <v>12820</v>
      </c>
      <c r="K2150" s="28" t="s">
        <v>12821</v>
      </c>
      <c r="L2150" s="28" t="s">
        <v>12822</v>
      </c>
      <c r="M2150" s="28" t="s">
        <v>223</v>
      </c>
      <c r="N2150" s="28" t="s">
        <v>1198</v>
      </c>
      <c r="O2150" s="28" t="s">
        <v>12823</v>
      </c>
      <c r="P2150" s="28" t="s">
        <v>12877</v>
      </c>
      <c r="Q2150" s="28" t="s">
        <v>12824</v>
      </c>
      <c r="R2150" s="28" t="s">
        <v>12891</v>
      </c>
      <c r="S2150" s="28" t="s">
        <v>12826</v>
      </c>
      <c r="V2150" s="28" t="s">
        <v>12827</v>
      </c>
      <c r="Z2150" s="28" t="s">
        <v>81</v>
      </c>
      <c r="AA2150" s="28" t="s">
        <v>82</v>
      </c>
      <c r="AE2150" s="28" t="s">
        <v>230</v>
      </c>
      <c r="AF2150" s="28" t="s">
        <v>198</v>
      </c>
      <c r="AG2150" s="28" t="s">
        <v>231</v>
      </c>
      <c r="AH2150" s="28" t="s">
        <v>81</v>
      </c>
      <c r="AJ2150" s="28" t="s">
        <v>84</v>
      </c>
      <c r="AK2150" s="28" t="s">
        <v>85</v>
      </c>
      <c r="AL2150" s="28" t="s">
        <v>12892</v>
      </c>
      <c r="AM2150" s="28" t="s">
        <v>12893</v>
      </c>
      <c r="AN2150" s="28" t="s">
        <v>163</v>
      </c>
      <c r="AU2150" s="28" t="s">
        <v>165</v>
      </c>
      <c r="AY2150" s="28" t="s">
        <v>8853</v>
      </c>
    </row>
    <row r="2151" spans="1:51" x14ac:dyDescent="0.25">
      <c r="A2151" s="28">
        <v>651878</v>
      </c>
      <c r="B2151" s="28">
        <v>608573</v>
      </c>
      <c r="C2151" s="28" t="s">
        <v>202</v>
      </c>
      <c r="D2151" s="28" t="s">
        <v>12894</v>
      </c>
      <c r="E2151" s="28" t="s">
        <v>94</v>
      </c>
      <c r="F2151" s="28" t="s">
        <v>12895</v>
      </c>
      <c r="G2151" s="28" t="s">
        <v>13</v>
      </c>
      <c r="H2151" s="28" t="s">
        <v>550</v>
      </c>
      <c r="J2151" s="28" t="s">
        <v>12820</v>
      </c>
      <c r="K2151" s="28" t="s">
        <v>12821</v>
      </c>
      <c r="L2151" s="28" t="s">
        <v>12822</v>
      </c>
      <c r="M2151" s="28" t="s">
        <v>223</v>
      </c>
      <c r="N2151" s="28" t="s">
        <v>3779</v>
      </c>
      <c r="O2151" s="28" t="s">
        <v>12823</v>
      </c>
      <c r="Q2151" s="28" t="s">
        <v>12824</v>
      </c>
      <c r="R2151" s="28" t="s">
        <v>12825</v>
      </c>
      <c r="S2151" s="28" t="s">
        <v>12826</v>
      </c>
      <c r="V2151" s="28" t="s">
        <v>12827</v>
      </c>
      <c r="Z2151" s="28" t="s">
        <v>81</v>
      </c>
      <c r="AA2151" s="28" t="s">
        <v>82</v>
      </c>
      <c r="AE2151" s="28" t="s">
        <v>230</v>
      </c>
      <c r="AF2151" s="28" t="s">
        <v>198</v>
      </c>
      <c r="AG2151" s="28" t="s">
        <v>231</v>
      </c>
      <c r="AH2151" s="28" t="s">
        <v>81</v>
      </c>
      <c r="AJ2151" s="28" t="s">
        <v>84</v>
      </c>
      <c r="AK2151" s="28" t="s">
        <v>85</v>
      </c>
      <c r="AL2151" s="28" t="s">
        <v>12896</v>
      </c>
      <c r="AM2151" s="28" t="s">
        <v>12897</v>
      </c>
      <c r="AN2151" s="28" t="s">
        <v>163</v>
      </c>
      <c r="AO2151" s="28" t="s">
        <v>81</v>
      </c>
      <c r="AP2151" s="28" t="s">
        <v>81</v>
      </c>
      <c r="AU2151" s="28" t="s">
        <v>165</v>
      </c>
      <c r="AY2151" s="28" t="s">
        <v>8853</v>
      </c>
    </row>
    <row r="2152" spans="1:51" x14ac:dyDescent="0.25">
      <c r="A2152" s="28">
        <v>651906</v>
      </c>
      <c r="B2152" s="28">
        <v>644854</v>
      </c>
      <c r="C2152" s="28" t="s">
        <v>12898</v>
      </c>
      <c r="D2152" s="28" t="s">
        <v>12899</v>
      </c>
      <c r="E2152" s="28" t="s">
        <v>94</v>
      </c>
      <c r="F2152" s="28" t="s">
        <v>12900</v>
      </c>
      <c r="G2152" s="28" t="s">
        <v>13</v>
      </c>
      <c r="H2152" s="28" t="s">
        <v>153</v>
      </c>
      <c r="J2152" s="28" t="s">
        <v>12170</v>
      </c>
      <c r="K2152" s="28" t="s">
        <v>12171</v>
      </c>
      <c r="N2152" s="28" t="s">
        <v>424</v>
      </c>
      <c r="O2152" s="28" t="s">
        <v>12173</v>
      </c>
      <c r="Q2152" s="28" t="s">
        <v>2904</v>
      </c>
      <c r="R2152" s="28" t="s">
        <v>12174</v>
      </c>
      <c r="S2152" s="28" t="s">
        <v>12175</v>
      </c>
      <c r="V2152" s="28" t="s">
        <v>12176</v>
      </c>
      <c r="Z2152" s="28" t="s">
        <v>81</v>
      </c>
      <c r="AA2152" s="28" t="s">
        <v>82</v>
      </c>
      <c r="AE2152" s="28" t="s">
        <v>81</v>
      </c>
      <c r="AF2152" s="28" t="s">
        <v>81</v>
      </c>
      <c r="AG2152" s="28" t="s">
        <v>81</v>
      </c>
      <c r="AH2152" s="28" t="s">
        <v>81</v>
      </c>
      <c r="AJ2152" s="28" t="s">
        <v>84</v>
      </c>
      <c r="AK2152" s="28" t="s">
        <v>85</v>
      </c>
      <c r="AL2152" s="28" t="s">
        <v>12901</v>
      </c>
      <c r="AM2152" s="28" t="s">
        <v>12902</v>
      </c>
      <c r="AN2152" s="28" t="s">
        <v>163</v>
      </c>
      <c r="AU2152" s="28" t="s">
        <v>165</v>
      </c>
      <c r="AY2152" s="28" t="s">
        <v>12179</v>
      </c>
    </row>
    <row r="2153" spans="1:51" x14ac:dyDescent="0.25">
      <c r="A2153" s="28">
        <v>651907</v>
      </c>
      <c r="B2153" s="28">
        <v>636750</v>
      </c>
      <c r="C2153" s="28" t="s">
        <v>5001</v>
      </c>
      <c r="D2153" s="28" t="s">
        <v>12450</v>
      </c>
      <c r="E2153" s="28" t="s">
        <v>94</v>
      </c>
      <c r="F2153" s="28" t="s">
        <v>12903</v>
      </c>
      <c r="G2153" s="28" t="s">
        <v>13</v>
      </c>
      <c r="H2153" s="28" t="s">
        <v>153</v>
      </c>
      <c r="J2153" s="28" t="s">
        <v>12170</v>
      </c>
      <c r="K2153" s="28" t="s">
        <v>12171</v>
      </c>
      <c r="N2153" s="28" t="s">
        <v>5679</v>
      </c>
      <c r="O2153" s="28" t="s">
        <v>12173</v>
      </c>
      <c r="Q2153" s="28" t="s">
        <v>2904</v>
      </c>
      <c r="R2153" s="28" t="s">
        <v>12174</v>
      </c>
      <c r="S2153" s="28" t="s">
        <v>12175</v>
      </c>
      <c r="V2153" s="28" t="s">
        <v>12176</v>
      </c>
      <c r="Z2153" s="28" t="s">
        <v>81</v>
      </c>
      <c r="AA2153" s="28" t="s">
        <v>82</v>
      </c>
      <c r="AE2153" s="28" t="s">
        <v>81</v>
      </c>
      <c r="AF2153" s="28" t="s">
        <v>81</v>
      </c>
      <c r="AG2153" s="28" t="s">
        <v>81</v>
      </c>
      <c r="AH2153" s="28" t="s">
        <v>81</v>
      </c>
      <c r="AJ2153" s="28" t="s">
        <v>84</v>
      </c>
      <c r="AK2153" s="28" t="s">
        <v>85</v>
      </c>
      <c r="AL2153" s="28" t="s">
        <v>12904</v>
      </c>
      <c r="AM2153" s="28" t="s">
        <v>12905</v>
      </c>
      <c r="AN2153" s="28" t="s">
        <v>163</v>
      </c>
      <c r="AU2153" s="28" t="s">
        <v>165</v>
      </c>
      <c r="AY2153" s="28" t="s">
        <v>12179</v>
      </c>
    </row>
    <row r="2154" spans="1:51" x14ac:dyDescent="0.25">
      <c r="A2154" s="28">
        <v>651908</v>
      </c>
      <c r="B2154" s="28">
        <v>636751</v>
      </c>
      <c r="C2154" s="28" t="s">
        <v>2289</v>
      </c>
      <c r="D2154" s="28" t="s">
        <v>12906</v>
      </c>
      <c r="E2154" s="28" t="s">
        <v>94</v>
      </c>
      <c r="F2154" s="28" t="s">
        <v>12907</v>
      </c>
      <c r="G2154" s="28" t="s">
        <v>13</v>
      </c>
      <c r="H2154" s="28" t="s">
        <v>153</v>
      </c>
      <c r="J2154" s="28" t="s">
        <v>12170</v>
      </c>
      <c r="K2154" s="28" t="s">
        <v>12171</v>
      </c>
      <c r="N2154" s="28" t="s">
        <v>5679</v>
      </c>
      <c r="O2154" s="28" t="s">
        <v>12173</v>
      </c>
      <c r="Q2154" s="28" t="s">
        <v>2904</v>
      </c>
      <c r="R2154" s="28" t="s">
        <v>12174</v>
      </c>
      <c r="S2154" s="28" t="s">
        <v>12175</v>
      </c>
      <c r="V2154" s="28" t="s">
        <v>12176</v>
      </c>
      <c r="Z2154" s="28" t="s">
        <v>81</v>
      </c>
      <c r="AA2154" s="28" t="s">
        <v>82</v>
      </c>
      <c r="AE2154" s="28" t="s">
        <v>81</v>
      </c>
      <c r="AF2154" s="28" t="s">
        <v>81</v>
      </c>
      <c r="AG2154" s="28" t="s">
        <v>81</v>
      </c>
      <c r="AH2154" s="28" t="s">
        <v>81</v>
      </c>
      <c r="AJ2154" s="28" t="s">
        <v>84</v>
      </c>
      <c r="AK2154" s="28" t="s">
        <v>85</v>
      </c>
      <c r="AL2154" s="28" t="s">
        <v>12908</v>
      </c>
      <c r="AM2154" s="28" t="s">
        <v>12909</v>
      </c>
      <c r="AN2154" s="28" t="s">
        <v>163</v>
      </c>
      <c r="AO2154" s="28" t="s">
        <v>84</v>
      </c>
      <c r="AP2154" s="28" t="s">
        <v>164</v>
      </c>
      <c r="AU2154" s="28" t="s">
        <v>165</v>
      </c>
      <c r="AV2154" s="28" t="s">
        <v>166</v>
      </c>
      <c r="AW2154" s="28" t="s">
        <v>167</v>
      </c>
      <c r="AX2154" s="28" t="s">
        <v>168</v>
      </c>
      <c r="AY2154" s="28" t="s">
        <v>12179</v>
      </c>
    </row>
    <row r="2155" spans="1:51" x14ac:dyDescent="0.25">
      <c r="A2155" s="28">
        <v>651909</v>
      </c>
      <c r="B2155" s="28">
        <v>636752</v>
      </c>
      <c r="C2155" s="28" t="s">
        <v>12910</v>
      </c>
      <c r="D2155" s="28" t="s">
        <v>12911</v>
      </c>
      <c r="E2155" s="28" t="s">
        <v>9</v>
      </c>
      <c r="F2155" s="28" t="s">
        <v>12912</v>
      </c>
      <c r="G2155" s="28" t="s">
        <v>13</v>
      </c>
      <c r="H2155" s="28" t="s">
        <v>153</v>
      </c>
      <c r="I2155" s="28" t="s">
        <v>311</v>
      </c>
      <c r="J2155" s="28" t="s">
        <v>4491</v>
      </c>
      <c r="K2155" s="28" t="s">
        <v>4492</v>
      </c>
      <c r="L2155" s="28" t="s">
        <v>4493</v>
      </c>
      <c r="M2155" s="28" t="s">
        <v>481</v>
      </c>
      <c r="N2155" s="28" t="s">
        <v>11349</v>
      </c>
      <c r="O2155" s="28" t="s">
        <v>7534</v>
      </c>
      <c r="Q2155" s="28" t="s">
        <v>7520</v>
      </c>
      <c r="R2155" s="28" t="s">
        <v>12913</v>
      </c>
      <c r="Z2155" s="28" t="s">
        <v>81</v>
      </c>
      <c r="AA2155" s="28" t="s">
        <v>82</v>
      </c>
      <c r="AE2155" s="28" t="s">
        <v>3403</v>
      </c>
      <c r="AF2155" s="28" t="s">
        <v>159</v>
      </c>
      <c r="AG2155" s="28" t="s">
        <v>3404</v>
      </c>
      <c r="AH2155" s="28" t="s">
        <v>81</v>
      </c>
      <c r="AJ2155" s="28" t="s">
        <v>84</v>
      </c>
      <c r="AK2155" s="28" t="s">
        <v>85</v>
      </c>
      <c r="AL2155" s="28" t="s">
        <v>12914</v>
      </c>
      <c r="AM2155" s="28" t="s">
        <v>12915</v>
      </c>
      <c r="AN2155" s="28" t="s">
        <v>163</v>
      </c>
      <c r="AU2155" s="28" t="s">
        <v>165</v>
      </c>
      <c r="AY2155" s="28" t="s">
        <v>12916</v>
      </c>
    </row>
    <row r="2156" spans="1:51" x14ac:dyDescent="0.25">
      <c r="A2156" s="28">
        <v>651910</v>
      </c>
      <c r="B2156" s="28">
        <v>636753</v>
      </c>
      <c r="C2156" s="28" t="s">
        <v>12917</v>
      </c>
      <c r="D2156" s="28" t="s">
        <v>12918</v>
      </c>
      <c r="E2156" s="28" t="s">
        <v>9</v>
      </c>
      <c r="F2156" s="28" t="s">
        <v>12919</v>
      </c>
      <c r="G2156" s="28" t="s">
        <v>13</v>
      </c>
      <c r="H2156" s="28" t="s">
        <v>153</v>
      </c>
      <c r="J2156" s="28" t="s">
        <v>12170</v>
      </c>
      <c r="K2156" s="28" t="s">
        <v>12171</v>
      </c>
      <c r="N2156" s="28" t="s">
        <v>5679</v>
      </c>
      <c r="O2156" s="28" t="s">
        <v>12173</v>
      </c>
      <c r="Q2156" s="28" t="s">
        <v>2904</v>
      </c>
      <c r="R2156" s="28" t="s">
        <v>12174</v>
      </c>
      <c r="S2156" s="28" t="s">
        <v>12175</v>
      </c>
      <c r="V2156" s="28" t="s">
        <v>12176</v>
      </c>
      <c r="Z2156" s="28" t="s">
        <v>81</v>
      </c>
      <c r="AA2156" s="28" t="s">
        <v>82</v>
      </c>
      <c r="AE2156" s="28" t="s">
        <v>81</v>
      </c>
      <c r="AF2156" s="28" t="s">
        <v>81</v>
      </c>
      <c r="AG2156" s="28" t="s">
        <v>81</v>
      </c>
      <c r="AH2156" s="28" t="s">
        <v>81</v>
      </c>
      <c r="AJ2156" s="28" t="s">
        <v>84</v>
      </c>
      <c r="AK2156" s="28" t="s">
        <v>85</v>
      </c>
      <c r="AL2156" s="28" t="s">
        <v>12920</v>
      </c>
      <c r="AM2156" s="28" t="s">
        <v>12915</v>
      </c>
      <c r="AN2156" s="28" t="s">
        <v>163</v>
      </c>
      <c r="AU2156" s="28" t="s">
        <v>165</v>
      </c>
      <c r="AY2156" s="28" t="s">
        <v>12179</v>
      </c>
    </row>
    <row r="2157" spans="1:51" x14ac:dyDescent="0.25">
      <c r="A2157" s="28">
        <v>651921</v>
      </c>
      <c r="B2157" s="28">
        <v>636756</v>
      </c>
      <c r="C2157" s="28" t="s">
        <v>12921</v>
      </c>
      <c r="D2157" s="28" t="s">
        <v>12922</v>
      </c>
      <c r="E2157" s="28" t="s">
        <v>94</v>
      </c>
      <c r="F2157" s="28" t="s">
        <v>12923</v>
      </c>
      <c r="G2157" s="28" t="s">
        <v>13</v>
      </c>
      <c r="H2157" s="28" t="s">
        <v>153</v>
      </c>
      <c r="J2157" s="28" t="s">
        <v>12170</v>
      </c>
      <c r="K2157" s="28" t="s">
        <v>12171</v>
      </c>
      <c r="N2157" s="28" t="s">
        <v>12924</v>
      </c>
      <c r="O2157" s="28" t="s">
        <v>12173</v>
      </c>
      <c r="Q2157" s="28" t="s">
        <v>2904</v>
      </c>
      <c r="R2157" s="28" t="s">
        <v>12174</v>
      </c>
      <c r="S2157" s="28" t="s">
        <v>12175</v>
      </c>
      <c r="V2157" s="28" t="s">
        <v>12176</v>
      </c>
      <c r="Z2157" s="28" t="s">
        <v>81</v>
      </c>
      <c r="AA2157" s="28" t="s">
        <v>82</v>
      </c>
      <c r="AE2157" s="28" t="s">
        <v>81</v>
      </c>
      <c r="AF2157" s="28" t="s">
        <v>81</v>
      </c>
      <c r="AG2157" s="28" t="s">
        <v>81</v>
      </c>
      <c r="AH2157" s="28" t="s">
        <v>81</v>
      </c>
      <c r="AJ2157" s="28" t="s">
        <v>84</v>
      </c>
      <c r="AK2157" s="28" t="s">
        <v>85</v>
      </c>
      <c r="AL2157" s="28" t="s">
        <v>12925</v>
      </c>
      <c r="AM2157" s="28" t="s">
        <v>12926</v>
      </c>
      <c r="AN2157" s="28" t="s">
        <v>163</v>
      </c>
      <c r="AO2157" s="28" t="s">
        <v>84</v>
      </c>
      <c r="AP2157" s="28" t="s">
        <v>164</v>
      </c>
      <c r="AU2157" s="28" t="s">
        <v>165</v>
      </c>
      <c r="AV2157" s="28" t="s">
        <v>166</v>
      </c>
      <c r="AW2157" s="28" t="s">
        <v>167</v>
      </c>
      <c r="AX2157" s="28" t="s">
        <v>168</v>
      </c>
      <c r="AY2157" s="28" t="s">
        <v>12179</v>
      </c>
    </row>
    <row r="2158" spans="1:51" x14ac:dyDescent="0.25">
      <c r="A2158" s="28">
        <v>651922</v>
      </c>
      <c r="B2158" s="28">
        <v>636757</v>
      </c>
      <c r="C2158" s="28" t="s">
        <v>10465</v>
      </c>
      <c r="D2158" s="28" t="s">
        <v>125</v>
      </c>
      <c r="E2158" s="28" t="s">
        <v>94</v>
      </c>
      <c r="F2158" s="28" t="s">
        <v>12927</v>
      </c>
      <c r="G2158" s="28" t="s">
        <v>13</v>
      </c>
      <c r="H2158" s="28" t="s">
        <v>153</v>
      </c>
      <c r="J2158" s="28" t="s">
        <v>12170</v>
      </c>
      <c r="K2158" s="28" t="s">
        <v>12171</v>
      </c>
      <c r="N2158" s="28" t="s">
        <v>12182</v>
      </c>
      <c r="O2158" s="28" t="s">
        <v>12173</v>
      </c>
      <c r="Q2158" s="28" t="s">
        <v>2904</v>
      </c>
      <c r="R2158" s="28" t="s">
        <v>12174</v>
      </c>
      <c r="S2158" s="28" t="s">
        <v>12175</v>
      </c>
      <c r="V2158" s="28" t="s">
        <v>12176</v>
      </c>
      <c r="Z2158" s="28" t="s">
        <v>81</v>
      </c>
      <c r="AA2158" s="28" t="s">
        <v>82</v>
      </c>
      <c r="AE2158" s="28" t="s">
        <v>81</v>
      </c>
      <c r="AF2158" s="28" t="s">
        <v>81</v>
      </c>
      <c r="AG2158" s="28" t="s">
        <v>81</v>
      </c>
      <c r="AH2158" s="28" t="s">
        <v>81</v>
      </c>
      <c r="AJ2158" s="28" t="s">
        <v>84</v>
      </c>
      <c r="AK2158" s="28" t="s">
        <v>85</v>
      </c>
      <c r="AL2158" s="28" t="s">
        <v>12928</v>
      </c>
      <c r="AM2158" s="28" t="s">
        <v>12929</v>
      </c>
      <c r="AN2158" s="28" t="s">
        <v>163</v>
      </c>
      <c r="AO2158" s="28" t="s">
        <v>84</v>
      </c>
      <c r="AP2158" s="28" t="s">
        <v>164</v>
      </c>
      <c r="AU2158" s="28" t="s">
        <v>165</v>
      </c>
      <c r="AV2158" s="28" t="s">
        <v>166</v>
      </c>
      <c r="AW2158" s="28" t="s">
        <v>167</v>
      </c>
      <c r="AX2158" s="28" t="s">
        <v>168</v>
      </c>
      <c r="AY2158" s="28" t="s">
        <v>12179</v>
      </c>
    </row>
    <row r="2159" spans="1:51" x14ac:dyDescent="0.25">
      <c r="A2159" s="28">
        <v>651923</v>
      </c>
      <c r="B2159" s="28">
        <v>636758</v>
      </c>
      <c r="C2159" s="28" t="s">
        <v>12930</v>
      </c>
      <c r="D2159" s="28" t="s">
        <v>12931</v>
      </c>
      <c r="E2159" s="28" t="s">
        <v>9</v>
      </c>
      <c r="F2159" s="28" t="s">
        <v>12932</v>
      </c>
      <c r="G2159" s="28" t="s">
        <v>13</v>
      </c>
      <c r="H2159" s="28" t="s">
        <v>153</v>
      </c>
      <c r="J2159" s="28" t="s">
        <v>12170</v>
      </c>
      <c r="K2159" s="28" t="s">
        <v>12171</v>
      </c>
      <c r="N2159" s="28" t="s">
        <v>12933</v>
      </c>
      <c r="O2159" s="28" t="s">
        <v>12173</v>
      </c>
      <c r="Q2159" s="28" t="s">
        <v>2904</v>
      </c>
      <c r="R2159" s="28" t="s">
        <v>12174</v>
      </c>
      <c r="S2159" s="28" t="s">
        <v>12175</v>
      </c>
      <c r="V2159" s="28" t="s">
        <v>12176</v>
      </c>
      <c r="Z2159" s="28" t="s">
        <v>81</v>
      </c>
      <c r="AA2159" s="28" t="s">
        <v>82</v>
      </c>
      <c r="AE2159" s="28" t="s">
        <v>81</v>
      </c>
      <c r="AF2159" s="28" t="s">
        <v>81</v>
      </c>
      <c r="AG2159" s="28" t="s">
        <v>81</v>
      </c>
      <c r="AH2159" s="28" t="s">
        <v>81</v>
      </c>
      <c r="AJ2159" s="28" t="s">
        <v>84</v>
      </c>
      <c r="AK2159" s="28" t="s">
        <v>85</v>
      </c>
      <c r="AL2159" s="28" t="s">
        <v>12934</v>
      </c>
      <c r="AM2159" s="28" t="s">
        <v>12935</v>
      </c>
      <c r="AN2159" s="28" t="s">
        <v>163</v>
      </c>
      <c r="AU2159" s="28" t="s">
        <v>165</v>
      </c>
      <c r="AY2159" s="28" t="s">
        <v>12179</v>
      </c>
    </row>
    <row r="2160" spans="1:51" x14ac:dyDescent="0.25">
      <c r="A2160" s="28">
        <v>651925</v>
      </c>
      <c r="B2160" s="28">
        <v>636759</v>
      </c>
      <c r="C2160" s="28" t="s">
        <v>10024</v>
      </c>
      <c r="D2160" s="28" t="s">
        <v>12936</v>
      </c>
      <c r="E2160" s="28" t="s">
        <v>94</v>
      </c>
      <c r="F2160" s="28" t="s">
        <v>12937</v>
      </c>
      <c r="G2160" s="28" t="s">
        <v>13</v>
      </c>
      <c r="H2160" s="28" t="s">
        <v>153</v>
      </c>
      <c r="J2160" s="28" t="s">
        <v>12170</v>
      </c>
      <c r="K2160" s="28" t="s">
        <v>12171</v>
      </c>
      <c r="N2160" s="28" t="s">
        <v>3858</v>
      </c>
      <c r="O2160" s="28" t="s">
        <v>12173</v>
      </c>
      <c r="Q2160" s="28" t="s">
        <v>2904</v>
      </c>
      <c r="R2160" s="28" t="s">
        <v>12174</v>
      </c>
      <c r="S2160" s="28" t="s">
        <v>12175</v>
      </c>
      <c r="V2160" s="28" t="s">
        <v>12176</v>
      </c>
      <c r="Z2160" s="28" t="s">
        <v>81</v>
      </c>
      <c r="AA2160" s="28" t="s">
        <v>82</v>
      </c>
      <c r="AE2160" s="28" t="s">
        <v>81</v>
      </c>
      <c r="AF2160" s="28" t="s">
        <v>81</v>
      </c>
      <c r="AG2160" s="28" t="s">
        <v>81</v>
      </c>
      <c r="AH2160" s="28" t="s">
        <v>81</v>
      </c>
      <c r="AJ2160" s="28" t="s">
        <v>84</v>
      </c>
      <c r="AK2160" s="28" t="s">
        <v>85</v>
      </c>
      <c r="AL2160" s="28" t="s">
        <v>12938</v>
      </c>
      <c r="AM2160" s="28" t="s">
        <v>12939</v>
      </c>
      <c r="AN2160" s="28" t="s">
        <v>163</v>
      </c>
      <c r="AO2160" s="28" t="s">
        <v>84</v>
      </c>
      <c r="AP2160" s="28" t="s">
        <v>164</v>
      </c>
      <c r="AU2160" s="28" t="s">
        <v>165</v>
      </c>
      <c r="AV2160" s="28" t="s">
        <v>166</v>
      </c>
      <c r="AW2160" s="28" t="s">
        <v>167</v>
      </c>
      <c r="AX2160" s="28" t="s">
        <v>168</v>
      </c>
      <c r="AY2160" s="28" t="s">
        <v>12179</v>
      </c>
    </row>
    <row r="2161" spans="1:51" x14ac:dyDescent="0.25">
      <c r="A2161" s="28">
        <v>651927</v>
      </c>
      <c r="B2161" s="28">
        <v>636760</v>
      </c>
      <c r="C2161" s="28" t="s">
        <v>12940</v>
      </c>
      <c r="D2161" s="28" t="s">
        <v>12941</v>
      </c>
      <c r="E2161" s="28" t="s">
        <v>9</v>
      </c>
      <c r="F2161" s="28" t="s">
        <v>12942</v>
      </c>
      <c r="G2161" s="28" t="s">
        <v>13</v>
      </c>
      <c r="H2161" s="28" t="s">
        <v>153</v>
      </c>
      <c r="J2161" s="28" t="s">
        <v>12170</v>
      </c>
      <c r="K2161" s="28" t="s">
        <v>12171</v>
      </c>
      <c r="N2161" s="28" t="s">
        <v>3858</v>
      </c>
      <c r="O2161" s="28" t="s">
        <v>12173</v>
      </c>
      <c r="Q2161" s="28" t="s">
        <v>2904</v>
      </c>
      <c r="R2161" s="28" t="s">
        <v>12174</v>
      </c>
      <c r="S2161" s="28" t="s">
        <v>12175</v>
      </c>
      <c r="V2161" s="28" t="s">
        <v>12176</v>
      </c>
      <c r="Z2161" s="28" t="s">
        <v>81</v>
      </c>
      <c r="AA2161" s="28" t="s">
        <v>82</v>
      </c>
      <c r="AE2161" s="28" t="s">
        <v>81</v>
      </c>
      <c r="AF2161" s="28" t="s">
        <v>81</v>
      </c>
      <c r="AG2161" s="28" t="s">
        <v>81</v>
      </c>
      <c r="AH2161" s="28" t="s">
        <v>81</v>
      </c>
      <c r="AJ2161" s="28" t="s">
        <v>84</v>
      </c>
      <c r="AK2161" s="28" t="s">
        <v>85</v>
      </c>
      <c r="AL2161" s="28" t="s">
        <v>12943</v>
      </c>
      <c r="AM2161" s="28" t="s">
        <v>12944</v>
      </c>
      <c r="AN2161" s="28" t="s">
        <v>163</v>
      </c>
      <c r="AU2161" s="28" t="s">
        <v>165</v>
      </c>
      <c r="AY2161" s="28" t="s">
        <v>12179</v>
      </c>
    </row>
    <row r="2162" spans="1:51" x14ac:dyDescent="0.25">
      <c r="A2162" s="28">
        <v>651931</v>
      </c>
      <c r="B2162" s="28">
        <v>607090</v>
      </c>
      <c r="C2162" s="28" t="s">
        <v>12945</v>
      </c>
      <c r="D2162" s="28" t="s">
        <v>4853</v>
      </c>
      <c r="E2162" s="28" t="s">
        <v>94</v>
      </c>
      <c r="F2162" s="28" t="s">
        <v>12946</v>
      </c>
      <c r="G2162" s="28" t="s">
        <v>13</v>
      </c>
      <c r="H2162" s="28" t="s">
        <v>153</v>
      </c>
      <c r="I2162" s="28" t="s">
        <v>191</v>
      </c>
      <c r="J2162" s="28" t="s">
        <v>2900</v>
      </c>
      <c r="K2162" s="28" t="s">
        <v>2901</v>
      </c>
      <c r="L2162" s="28" t="s">
        <v>2902</v>
      </c>
      <c r="M2162" s="28" t="s">
        <v>2097</v>
      </c>
      <c r="N2162" s="28" t="s">
        <v>12705</v>
      </c>
      <c r="O2162" s="28" t="s">
        <v>12947</v>
      </c>
      <c r="Q2162" s="28" t="s">
        <v>2904</v>
      </c>
      <c r="R2162" s="28" t="s">
        <v>12948</v>
      </c>
      <c r="Z2162" s="28" t="s">
        <v>81</v>
      </c>
      <c r="AA2162" s="28" t="s">
        <v>82</v>
      </c>
      <c r="AE2162" s="28" t="s">
        <v>257</v>
      </c>
      <c r="AF2162" s="28" t="s">
        <v>159</v>
      </c>
      <c r="AG2162" s="28" t="s">
        <v>3887</v>
      </c>
      <c r="AH2162" s="28" t="s">
        <v>81</v>
      </c>
      <c r="AJ2162" s="28" t="s">
        <v>84</v>
      </c>
      <c r="AK2162" s="28" t="s">
        <v>85</v>
      </c>
      <c r="AL2162" s="28" t="s">
        <v>12949</v>
      </c>
      <c r="AM2162" s="28" t="s">
        <v>12950</v>
      </c>
      <c r="AN2162" s="28" t="s">
        <v>163</v>
      </c>
      <c r="AO2162" s="28" t="s">
        <v>81</v>
      </c>
      <c r="AP2162" s="28" t="s">
        <v>81</v>
      </c>
      <c r="AU2162" s="28" t="s">
        <v>165</v>
      </c>
      <c r="AY2162" s="28" t="s">
        <v>12951</v>
      </c>
    </row>
    <row r="2163" spans="1:51" x14ac:dyDescent="0.25">
      <c r="A2163" s="28">
        <v>651971</v>
      </c>
      <c r="B2163" s="28">
        <v>636790</v>
      </c>
      <c r="C2163" s="28" t="s">
        <v>2811</v>
      </c>
      <c r="D2163" s="28" t="s">
        <v>9982</v>
      </c>
      <c r="E2163" s="28" t="s">
        <v>9</v>
      </c>
      <c r="F2163" s="28" t="s">
        <v>12952</v>
      </c>
      <c r="G2163" s="28" t="s">
        <v>13</v>
      </c>
      <c r="H2163" s="28" t="s">
        <v>348</v>
      </c>
      <c r="J2163" s="28" t="s">
        <v>7730</v>
      </c>
      <c r="K2163" s="28" t="s">
        <v>7731</v>
      </c>
      <c r="L2163" s="28" t="s">
        <v>852</v>
      </c>
      <c r="M2163" s="28" t="s">
        <v>481</v>
      </c>
      <c r="N2163" s="28" t="s">
        <v>2703</v>
      </c>
      <c r="O2163" s="28" t="s">
        <v>12953</v>
      </c>
      <c r="Q2163" s="28" t="s">
        <v>12850</v>
      </c>
      <c r="R2163" s="28" t="s">
        <v>12954</v>
      </c>
      <c r="Z2163" s="28" t="s">
        <v>81</v>
      </c>
      <c r="AA2163" s="28" t="s">
        <v>82</v>
      </c>
      <c r="AE2163" s="28" t="s">
        <v>3403</v>
      </c>
      <c r="AF2163" s="28" t="s">
        <v>159</v>
      </c>
      <c r="AG2163" s="28" t="s">
        <v>3404</v>
      </c>
      <c r="AH2163" s="28" t="s">
        <v>81</v>
      </c>
      <c r="AJ2163" s="28" t="s">
        <v>84</v>
      </c>
      <c r="AK2163" s="28" t="s">
        <v>85</v>
      </c>
      <c r="AL2163" s="28" t="s">
        <v>12955</v>
      </c>
      <c r="AM2163" s="28" t="s">
        <v>12956</v>
      </c>
      <c r="AN2163" s="28" t="s">
        <v>163</v>
      </c>
      <c r="AO2163" s="28" t="s">
        <v>84</v>
      </c>
      <c r="AP2163" s="28" t="s">
        <v>164</v>
      </c>
      <c r="AU2163" s="28" t="s">
        <v>165</v>
      </c>
      <c r="AV2163" s="28" t="s">
        <v>166</v>
      </c>
      <c r="AW2163" s="28" t="s">
        <v>167</v>
      </c>
      <c r="AX2163" s="28" t="s">
        <v>168</v>
      </c>
      <c r="AY2163" s="28" t="s">
        <v>12957</v>
      </c>
    </row>
    <row r="2164" spans="1:51" x14ac:dyDescent="0.25">
      <c r="A2164" s="28">
        <v>651972</v>
      </c>
      <c r="B2164" s="28">
        <v>619328</v>
      </c>
      <c r="C2164" s="28" t="s">
        <v>12958</v>
      </c>
      <c r="D2164" s="28" t="s">
        <v>12959</v>
      </c>
      <c r="E2164" s="28" t="s">
        <v>94</v>
      </c>
      <c r="F2164" s="28" t="s">
        <v>12960</v>
      </c>
      <c r="G2164" s="28" t="s">
        <v>13</v>
      </c>
      <c r="H2164" s="28" t="s">
        <v>348</v>
      </c>
      <c r="J2164" s="28" t="s">
        <v>7730</v>
      </c>
      <c r="K2164" s="28" t="s">
        <v>7731</v>
      </c>
      <c r="L2164" s="28" t="s">
        <v>852</v>
      </c>
      <c r="M2164" s="28" t="s">
        <v>481</v>
      </c>
      <c r="N2164" s="28" t="s">
        <v>12172</v>
      </c>
      <c r="O2164" s="28" t="s">
        <v>12961</v>
      </c>
      <c r="Q2164" s="28" t="s">
        <v>12850</v>
      </c>
      <c r="R2164" s="28" t="s">
        <v>12851</v>
      </c>
      <c r="S2164" s="28" t="s">
        <v>12962</v>
      </c>
      <c r="V2164" s="28" t="s">
        <v>12963</v>
      </c>
      <c r="Z2164" s="28" t="s">
        <v>81</v>
      </c>
      <c r="AA2164" s="28" t="s">
        <v>82</v>
      </c>
      <c r="AE2164" s="28" t="s">
        <v>3403</v>
      </c>
      <c r="AF2164" s="28" t="s">
        <v>159</v>
      </c>
      <c r="AG2164" s="28" t="s">
        <v>3404</v>
      </c>
      <c r="AH2164" s="28" t="s">
        <v>81</v>
      </c>
      <c r="AJ2164" s="28" t="s">
        <v>84</v>
      </c>
      <c r="AK2164" s="28" t="s">
        <v>85</v>
      </c>
      <c r="AL2164" s="28" t="s">
        <v>12964</v>
      </c>
      <c r="AM2164" s="28" t="s">
        <v>12956</v>
      </c>
      <c r="AN2164" s="28" t="s">
        <v>163</v>
      </c>
      <c r="AO2164" s="28" t="s">
        <v>81</v>
      </c>
      <c r="AP2164" s="28" t="s">
        <v>81</v>
      </c>
      <c r="AU2164" s="28" t="s">
        <v>165</v>
      </c>
      <c r="AY2164" s="28" t="s">
        <v>12965</v>
      </c>
    </row>
    <row r="2165" spans="1:51" x14ac:dyDescent="0.25">
      <c r="A2165" s="28">
        <v>652182</v>
      </c>
      <c r="B2165" s="28">
        <v>409247</v>
      </c>
      <c r="C2165" s="28" t="s">
        <v>2030</v>
      </c>
      <c r="D2165" s="28" t="s">
        <v>12966</v>
      </c>
      <c r="E2165" s="28" t="s">
        <v>94</v>
      </c>
      <c r="F2165" s="28" t="s">
        <v>12967</v>
      </c>
      <c r="G2165" s="28" t="s">
        <v>13</v>
      </c>
      <c r="H2165" s="28" t="s">
        <v>190</v>
      </c>
      <c r="J2165" s="28" t="s">
        <v>2649</v>
      </c>
      <c r="K2165" s="28" t="s">
        <v>2650</v>
      </c>
      <c r="L2165" s="28" t="s">
        <v>222</v>
      </c>
      <c r="M2165" s="28" t="s">
        <v>223</v>
      </c>
      <c r="O2165" s="28" t="s">
        <v>12968</v>
      </c>
      <c r="Q2165" s="28" t="s">
        <v>3585</v>
      </c>
      <c r="R2165" s="28" t="s">
        <v>12969</v>
      </c>
      <c r="U2165" s="28" t="s">
        <v>12970</v>
      </c>
      <c r="V2165" s="28" t="s">
        <v>12971</v>
      </c>
      <c r="Z2165" s="28" t="s">
        <v>81</v>
      </c>
      <c r="AA2165" s="28" t="s">
        <v>814</v>
      </c>
      <c r="AB2165" s="28" t="s">
        <v>2656</v>
      </c>
      <c r="AC2165" s="28" t="s">
        <v>1246</v>
      </c>
      <c r="AE2165" s="28" t="s">
        <v>230</v>
      </c>
      <c r="AF2165" s="28" t="s">
        <v>198</v>
      </c>
      <c r="AG2165" s="28" t="s">
        <v>231</v>
      </c>
      <c r="AH2165" s="28" t="s">
        <v>81</v>
      </c>
      <c r="AJ2165" s="28" t="s">
        <v>84</v>
      </c>
      <c r="AK2165" s="28" t="s">
        <v>85</v>
      </c>
      <c r="AL2165" s="28" t="s">
        <v>12972</v>
      </c>
      <c r="AM2165" s="28" t="s">
        <v>12973</v>
      </c>
      <c r="AN2165" s="28" t="s">
        <v>163</v>
      </c>
      <c r="AO2165" s="28" t="s">
        <v>81</v>
      </c>
      <c r="AP2165" s="28" t="s">
        <v>81</v>
      </c>
      <c r="AU2165" s="28" t="s">
        <v>165</v>
      </c>
      <c r="AY2165" s="28" t="s">
        <v>234</v>
      </c>
    </row>
    <row r="2166" spans="1:51" x14ac:dyDescent="0.25">
      <c r="A2166" s="28">
        <v>652283</v>
      </c>
      <c r="B2166" s="28">
        <v>636931</v>
      </c>
      <c r="C2166" s="28" t="s">
        <v>12974</v>
      </c>
      <c r="D2166" s="28" t="s">
        <v>12975</v>
      </c>
      <c r="E2166" s="28" t="s">
        <v>94</v>
      </c>
      <c r="F2166" s="28" t="s">
        <v>12976</v>
      </c>
      <c r="G2166" s="28" t="s">
        <v>13</v>
      </c>
      <c r="H2166" s="28" t="s">
        <v>153</v>
      </c>
      <c r="I2166" s="28" t="s">
        <v>311</v>
      </c>
      <c r="J2166" s="28" t="s">
        <v>1842</v>
      </c>
      <c r="K2166" s="28" t="s">
        <v>1843</v>
      </c>
      <c r="L2166" s="28" t="s">
        <v>1844</v>
      </c>
      <c r="M2166" s="28" t="s">
        <v>251</v>
      </c>
      <c r="N2166" s="28" t="s">
        <v>11943</v>
      </c>
      <c r="O2166" s="28" t="s">
        <v>12977</v>
      </c>
      <c r="Q2166" s="28" t="s">
        <v>3670</v>
      </c>
      <c r="R2166" s="28" t="s">
        <v>3671</v>
      </c>
      <c r="U2166" s="28" t="s">
        <v>12978</v>
      </c>
      <c r="V2166" s="28" t="s">
        <v>12979</v>
      </c>
      <c r="Z2166" s="28" t="s">
        <v>81</v>
      </c>
      <c r="AA2166" s="28" t="s">
        <v>82</v>
      </c>
      <c r="AE2166" s="28" t="s">
        <v>294</v>
      </c>
      <c r="AF2166" s="28" t="s">
        <v>159</v>
      </c>
      <c r="AG2166" s="28" t="s">
        <v>83</v>
      </c>
      <c r="AH2166" s="28" t="s">
        <v>81</v>
      </c>
      <c r="AJ2166" s="28" t="s">
        <v>84</v>
      </c>
      <c r="AK2166" s="28" t="s">
        <v>85</v>
      </c>
      <c r="AL2166" s="28" t="s">
        <v>12980</v>
      </c>
      <c r="AM2166" s="28" t="s">
        <v>12981</v>
      </c>
      <c r="AN2166" s="28" t="s">
        <v>163</v>
      </c>
      <c r="AO2166" s="28" t="s">
        <v>84</v>
      </c>
      <c r="AP2166" s="28" t="s">
        <v>164</v>
      </c>
      <c r="AU2166" s="28" t="s">
        <v>165</v>
      </c>
      <c r="AV2166" s="28" t="s">
        <v>166</v>
      </c>
      <c r="AW2166" s="28" t="s">
        <v>167</v>
      </c>
      <c r="AX2166" s="28" t="s">
        <v>168</v>
      </c>
      <c r="AY2166" s="28" t="s">
        <v>234</v>
      </c>
    </row>
    <row r="2167" spans="1:51" x14ac:dyDescent="0.25">
      <c r="A2167" s="28">
        <v>652381</v>
      </c>
      <c r="B2167" s="28">
        <v>636975</v>
      </c>
      <c r="C2167" s="28" t="s">
        <v>4540</v>
      </c>
      <c r="D2167" s="28" t="s">
        <v>12982</v>
      </c>
      <c r="E2167" s="28" t="s">
        <v>9</v>
      </c>
      <c r="F2167" s="28" t="s">
        <v>12983</v>
      </c>
      <c r="G2167" s="28" t="s">
        <v>13</v>
      </c>
      <c r="H2167" s="28" t="s">
        <v>190</v>
      </c>
      <c r="I2167" s="28" t="s">
        <v>311</v>
      </c>
      <c r="J2167" s="28" t="s">
        <v>1842</v>
      </c>
      <c r="K2167" s="28" t="s">
        <v>1843</v>
      </c>
      <c r="L2167" s="28" t="s">
        <v>1844</v>
      </c>
      <c r="M2167" s="28" t="s">
        <v>251</v>
      </c>
      <c r="N2167" s="28" t="s">
        <v>12692</v>
      </c>
      <c r="O2167" s="28" t="s">
        <v>12984</v>
      </c>
      <c r="Q2167" s="28" t="s">
        <v>12985</v>
      </c>
      <c r="R2167" s="28" t="s">
        <v>3671</v>
      </c>
      <c r="U2167" s="28" t="s">
        <v>12986</v>
      </c>
      <c r="V2167" s="28" t="s">
        <v>12987</v>
      </c>
      <c r="Z2167" s="28" t="s">
        <v>81</v>
      </c>
      <c r="AA2167" s="28" t="s">
        <v>82</v>
      </c>
      <c r="AE2167" s="28" t="s">
        <v>257</v>
      </c>
      <c r="AF2167" s="28" t="s">
        <v>198</v>
      </c>
      <c r="AG2167" s="28" t="s">
        <v>83</v>
      </c>
      <c r="AH2167" s="28" t="s">
        <v>81</v>
      </c>
      <c r="AJ2167" s="28" t="s">
        <v>84</v>
      </c>
      <c r="AK2167" s="28" t="s">
        <v>85</v>
      </c>
      <c r="AL2167" s="28" t="s">
        <v>12988</v>
      </c>
      <c r="AM2167" s="28" t="s">
        <v>12989</v>
      </c>
      <c r="AN2167" s="28" t="s">
        <v>163</v>
      </c>
      <c r="AO2167" s="28" t="s">
        <v>84</v>
      </c>
      <c r="AP2167" s="28" t="s">
        <v>164</v>
      </c>
      <c r="AU2167" s="28" t="s">
        <v>165</v>
      </c>
      <c r="AV2167" s="28" t="s">
        <v>166</v>
      </c>
      <c r="AW2167" s="28" t="s">
        <v>167</v>
      </c>
      <c r="AX2167" s="28" t="s">
        <v>168</v>
      </c>
      <c r="AY2167" s="28" t="s">
        <v>234</v>
      </c>
    </row>
    <row r="2168" spans="1:51" x14ac:dyDescent="0.25">
      <c r="A2168" s="28">
        <v>652439</v>
      </c>
      <c r="B2168" s="28">
        <v>325558</v>
      </c>
      <c r="C2168" s="28" t="s">
        <v>446</v>
      </c>
      <c r="D2168" s="28" t="s">
        <v>12990</v>
      </c>
      <c r="E2168" s="28" t="s">
        <v>94</v>
      </c>
      <c r="F2168" s="28" t="s">
        <v>12991</v>
      </c>
      <c r="G2168" s="28" t="s">
        <v>13</v>
      </c>
      <c r="H2168" s="28" t="s">
        <v>190</v>
      </c>
      <c r="I2168" s="28" t="s">
        <v>423</v>
      </c>
      <c r="J2168" s="28" t="s">
        <v>12820</v>
      </c>
      <c r="K2168" s="28" t="s">
        <v>12821</v>
      </c>
      <c r="L2168" s="28" t="s">
        <v>12822</v>
      </c>
      <c r="M2168" s="28" t="s">
        <v>223</v>
      </c>
      <c r="N2168" s="28" t="s">
        <v>5598</v>
      </c>
      <c r="O2168" s="28" t="s">
        <v>12992</v>
      </c>
      <c r="Q2168" s="28" t="s">
        <v>12993</v>
      </c>
      <c r="R2168" s="28" t="s">
        <v>12994</v>
      </c>
      <c r="S2168" s="28" t="s">
        <v>12995</v>
      </c>
      <c r="V2168" s="28" t="s">
        <v>12996</v>
      </c>
      <c r="Z2168" s="28" t="s">
        <v>81</v>
      </c>
      <c r="AA2168" s="28" t="s">
        <v>82</v>
      </c>
      <c r="AE2168" s="28" t="s">
        <v>230</v>
      </c>
      <c r="AF2168" s="28" t="s">
        <v>198</v>
      </c>
      <c r="AG2168" s="28" t="s">
        <v>231</v>
      </c>
      <c r="AH2168" s="28" t="s">
        <v>81</v>
      </c>
      <c r="AJ2168" s="28" t="s">
        <v>84</v>
      </c>
      <c r="AK2168" s="28" t="s">
        <v>85</v>
      </c>
      <c r="AL2168" s="28" t="s">
        <v>12997</v>
      </c>
      <c r="AM2168" s="28" t="s">
        <v>12998</v>
      </c>
      <c r="AN2168" s="28" t="s">
        <v>163</v>
      </c>
      <c r="AO2168" s="28" t="s">
        <v>81</v>
      </c>
      <c r="AP2168" s="28" t="s">
        <v>81</v>
      </c>
      <c r="AU2168" s="28" t="s">
        <v>165</v>
      </c>
      <c r="AY2168" s="28" t="s">
        <v>8853</v>
      </c>
    </row>
    <row r="2169" spans="1:51" x14ac:dyDescent="0.25">
      <c r="A2169" s="28">
        <v>652440</v>
      </c>
      <c r="B2169" s="28">
        <v>475931</v>
      </c>
      <c r="C2169" s="28" t="s">
        <v>3279</v>
      </c>
      <c r="D2169" s="28" t="s">
        <v>12999</v>
      </c>
      <c r="E2169" s="28" t="s">
        <v>94</v>
      </c>
      <c r="F2169" s="28" t="s">
        <v>13000</v>
      </c>
      <c r="G2169" s="28" t="s">
        <v>13</v>
      </c>
      <c r="H2169" s="28" t="s">
        <v>190</v>
      </c>
      <c r="I2169" s="28" t="s">
        <v>191</v>
      </c>
      <c r="J2169" s="28" t="s">
        <v>12820</v>
      </c>
      <c r="K2169" s="28" t="s">
        <v>12821</v>
      </c>
      <c r="L2169" s="28" t="s">
        <v>12822</v>
      </c>
      <c r="M2169" s="28" t="s">
        <v>223</v>
      </c>
      <c r="N2169" s="28" t="s">
        <v>5598</v>
      </c>
      <c r="O2169" s="28" t="s">
        <v>12992</v>
      </c>
      <c r="Q2169" s="28" t="s">
        <v>12993</v>
      </c>
      <c r="R2169" s="28" t="s">
        <v>12994</v>
      </c>
      <c r="S2169" s="28" t="s">
        <v>12995</v>
      </c>
      <c r="V2169" s="28" t="s">
        <v>12996</v>
      </c>
      <c r="Z2169" s="28" t="s">
        <v>81</v>
      </c>
      <c r="AA2169" s="28" t="s">
        <v>82</v>
      </c>
      <c r="AE2169" s="28" t="s">
        <v>230</v>
      </c>
      <c r="AF2169" s="28" t="s">
        <v>198</v>
      </c>
      <c r="AG2169" s="28" t="s">
        <v>231</v>
      </c>
      <c r="AH2169" s="28" t="s">
        <v>81</v>
      </c>
      <c r="AJ2169" s="28" t="s">
        <v>84</v>
      </c>
      <c r="AK2169" s="28" t="s">
        <v>85</v>
      </c>
      <c r="AL2169" s="28" t="s">
        <v>13001</v>
      </c>
      <c r="AM2169" s="28" t="s">
        <v>13002</v>
      </c>
      <c r="AN2169" s="28" t="s">
        <v>163</v>
      </c>
      <c r="AO2169" s="28" t="s">
        <v>81</v>
      </c>
      <c r="AP2169" s="28" t="s">
        <v>81</v>
      </c>
      <c r="AU2169" s="28" t="s">
        <v>165</v>
      </c>
      <c r="AY2169" s="28" t="s">
        <v>8853</v>
      </c>
    </row>
    <row r="2170" spans="1:51" x14ac:dyDescent="0.25">
      <c r="A2170" s="28">
        <v>652442</v>
      </c>
      <c r="B2170" s="28">
        <v>511847</v>
      </c>
      <c r="C2170" s="28" t="s">
        <v>541</v>
      </c>
      <c r="D2170" s="28" t="s">
        <v>989</v>
      </c>
      <c r="E2170" s="28" t="s">
        <v>9</v>
      </c>
      <c r="F2170" s="28" t="s">
        <v>995</v>
      </c>
      <c r="G2170" s="28" t="s">
        <v>13</v>
      </c>
      <c r="H2170" s="28" t="s">
        <v>190</v>
      </c>
      <c r="J2170" s="28" t="s">
        <v>12820</v>
      </c>
      <c r="K2170" s="28" t="s">
        <v>12821</v>
      </c>
      <c r="L2170" s="28" t="s">
        <v>12822</v>
      </c>
      <c r="M2170" s="28" t="s">
        <v>223</v>
      </c>
      <c r="N2170" s="28" t="s">
        <v>5598</v>
      </c>
      <c r="O2170" s="28" t="s">
        <v>13003</v>
      </c>
      <c r="Q2170" s="28" t="s">
        <v>12993</v>
      </c>
      <c r="R2170" s="28" t="s">
        <v>13004</v>
      </c>
      <c r="S2170" s="28" t="s">
        <v>12995</v>
      </c>
      <c r="V2170" s="28" t="s">
        <v>12996</v>
      </c>
      <c r="Z2170" s="28" t="s">
        <v>81</v>
      </c>
      <c r="AA2170" s="28" t="s">
        <v>82</v>
      </c>
      <c r="AE2170" s="28" t="s">
        <v>230</v>
      </c>
      <c r="AF2170" s="28" t="s">
        <v>198</v>
      </c>
      <c r="AG2170" s="28" t="s">
        <v>231</v>
      </c>
      <c r="AH2170" s="28" t="s">
        <v>81</v>
      </c>
      <c r="AJ2170" s="28" t="s">
        <v>84</v>
      </c>
      <c r="AK2170" s="28" t="s">
        <v>85</v>
      </c>
      <c r="AL2170" s="28" t="s">
        <v>13005</v>
      </c>
      <c r="AM2170" s="28" t="s">
        <v>13006</v>
      </c>
      <c r="AN2170" s="28" t="s">
        <v>163</v>
      </c>
      <c r="AO2170" s="28" t="s">
        <v>81</v>
      </c>
      <c r="AP2170" s="28" t="s">
        <v>81</v>
      </c>
      <c r="AU2170" s="28" t="s">
        <v>165</v>
      </c>
      <c r="AY2170" s="28" t="s">
        <v>8853</v>
      </c>
    </row>
    <row r="2171" spans="1:51" x14ac:dyDescent="0.25">
      <c r="A2171" s="28">
        <v>652443</v>
      </c>
      <c r="B2171" s="28">
        <v>531245</v>
      </c>
      <c r="C2171" s="28" t="s">
        <v>3053</v>
      </c>
      <c r="D2171" s="28" t="s">
        <v>13007</v>
      </c>
      <c r="E2171" s="28" t="s">
        <v>94</v>
      </c>
      <c r="F2171" s="28" t="s">
        <v>13008</v>
      </c>
      <c r="G2171" s="28" t="s">
        <v>13</v>
      </c>
      <c r="H2171" s="28" t="s">
        <v>190</v>
      </c>
      <c r="I2171" s="28" t="s">
        <v>311</v>
      </c>
      <c r="J2171" s="28" t="s">
        <v>12820</v>
      </c>
      <c r="K2171" s="28" t="s">
        <v>12821</v>
      </c>
      <c r="L2171" s="28" t="s">
        <v>12822</v>
      </c>
      <c r="M2171" s="28" t="s">
        <v>223</v>
      </c>
      <c r="N2171" s="28" t="s">
        <v>5718</v>
      </c>
      <c r="O2171" s="28" t="s">
        <v>12992</v>
      </c>
      <c r="Q2171" s="28" t="s">
        <v>12993</v>
      </c>
      <c r="R2171" s="28" t="s">
        <v>12994</v>
      </c>
      <c r="S2171" s="28" t="s">
        <v>12995</v>
      </c>
      <c r="V2171" s="28" t="s">
        <v>12996</v>
      </c>
      <c r="Z2171" s="28" t="s">
        <v>81</v>
      </c>
      <c r="AA2171" s="28" t="s">
        <v>82</v>
      </c>
      <c r="AE2171" s="28" t="s">
        <v>230</v>
      </c>
      <c r="AF2171" s="28" t="s">
        <v>198</v>
      </c>
      <c r="AG2171" s="28" t="s">
        <v>231</v>
      </c>
      <c r="AH2171" s="28" t="s">
        <v>81</v>
      </c>
      <c r="AJ2171" s="28" t="s">
        <v>84</v>
      </c>
      <c r="AK2171" s="28" t="s">
        <v>85</v>
      </c>
      <c r="AL2171" s="28" t="s">
        <v>13009</v>
      </c>
      <c r="AM2171" s="28" t="s">
        <v>13010</v>
      </c>
      <c r="AN2171" s="28" t="s">
        <v>163</v>
      </c>
      <c r="AO2171" s="28" t="s">
        <v>81</v>
      </c>
      <c r="AP2171" s="28" t="s">
        <v>81</v>
      </c>
      <c r="AU2171" s="28" t="s">
        <v>165</v>
      </c>
      <c r="AY2171" s="28" t="s">
        <v>234</v>
      </c>
    </row>
    <row r="2172" spans="1:51" x14ac:dyDescent="0.25">
      <c r="A2172" s="28">
        <v>652444</v>
      </c>
      <c r="B2172" s="28">
        <v>526975</v>
      </c>
      <c r="C2172" s="28" t="s">
        <v>1017</v>
      </c>
      <c r="D2172" s="28" t="s">
        <v>13011</v>
      </c>
      <c r="E2172" s="28" t="s">
        <v>94</v>
      </c>
      <c r="F2172" s="28" t="s">
        <v>13012</v>
      </c>
      <c r="G2172" s="28" t="s">
        <v>13</v>
      </c>
      <c r="H2172" s="28" t="s">
        <v>190</v>
      </c>
      <c r="J2172" s="28" t="s">
        <v>12820</v>
      </c>
      <c r="K2172" s="28" t="s">
        <v>12821</v>
      </c>
      <c r="L2172" s="28" t="s">
        <v>12822</v>
      </c>
      <c r="M2172" s="28" t="s">
        <v>223</v>
      </c>
      <c r="N2172" s="28" t="s">
        <v>5624</v>
      </c>
      <c r="Q2172" s="28" t="s">
        <v>12993</v>
      </c>
      <c r="R2172" s="28" t="s">
        <v>12994</v>
      </c>
      <c r="S2172" s="28" t="s">
        <v>12995</v>
      </c>
      <c r="V2172" s="28" t="s">
        <v>12996</v>
      </c>
      <c r="Z2172" s="28" t="s">
        <v>81</v>
      </c>
      <c r="AA2172" s="28" t="s">
        <v>82</v>
      </c>
      <c r="AE2172" s="28" t="s">
        <v>230</v>
      </c>
      <c r="AF2172" s="28" t="s">
        <v>198</v>
      </c>
      <c r="AG2172" s="28" t="s">
        <v>231</v>
      </c>
      <c r="AH2172" s="28" t="s">
        <v>81</v>
      </c>
      <c r="AJ2172" s="28" t="s">
        <v>84</v>
      </c>
      <c r="AK2172" s="28" t="s">
        <v>85</v>
      </c>
      <c r="AL2172" s="28" t="s">
        <v>13013</v>
      </c>
      <c r="AM2172" s="28" t="s">
        <v>13014</v>
      </c>
      <c r="AN2172" s="28" t="s">
        <v>163</v>
      </c>
      <c r="AO2172" s="28" t="s">
        <v>81</v>
      </c>
      <c r="AP2172" s="28" t="s">
        <v>81</v>
      </c>
      <c r="AU2172" s="28" t="s">
        <v>165</v>
      </c>
      <c r="AY2172" s="28" t="s">
        <v>8853</v>
      </c>
    </row>
    <row r="2173" spans="1:51" x14ac:dyDescent="0.25">
      <c r="A2173" s="28">
        <v>652445</v>
      </c>
      <c r="B2173" s="28">
        <v>511843</v>
      </c>
      <c r="C2173" s="28" t="s">
        <v>13015</v>
      </c>
      <c r="D2173" s="28" t="s">
        <v>13016</v>
      </c>
      <c r="E2173" s="28" t="s">
        <v>94</v>
      </c>
      <c r="F2173" s="28" t="s">
        <v>13017</v>
      </c>
      <c r="G2173" s="28" t="s">
        <v>13</v>
      </c>
      <c r="H2173" s="28" t="s">
        <v>190</v>
      </c>
      <c r="I2173" s="28" t="s">
        <v>311</v>
      </c>
      <c r="J2173" s="28" t="s">
        <v>12820</v>
      </c>
      <c r="K2173" s="28" t="s">
        <v>12821</v>
      </c>
      <c r="L2173" s="28" t="s">
        <v>12822</v>
      </c>
      <c r="M2173" s="28" t="s">
        <v>223</v>
      </c>
      <c r="N2173" s="28" t="s">
        <v>5624</v>
      </c>
      <c r="O2173" s="28" t="s">
        <v>13003</v>
      </c>
      <c r="Q2173" s="28" t="s">
        <v>12993</v>
      </c>
      <c r="R2173" s="28" t="s">
        <v>13004</v>
      </c>
      <c r="S2173" s="28" t="s">
        <v>12995</v>
      </c>
      <c r="V2173" s="28" t="s">
        <v>12996</v>
      </c>
      <c r="Z2173" s="28" t="s">
        <v>81</v>
      </c>
      <c r="AA2173" s="28" t="s">
        <v>82</v>
      </c>
      <c r="AE2173" s="28" t="s">
        <v>230</v>
      </c>
      <c r="AF2173" s="28" t="s">
        <v>198</v>
      </c>
      <c r="AG2173" s="28" t="s">
        <v>231</v>
      </c>
      <c r="AH2173" s="28" t="s">
        <v>81</v>
      </c>
      <c r="AJ2173" s="28" t="s">
        <v>84</v>
      </c>
      <c r="AK2173" s="28" t="s">
        <v>85</v>
      </c>
      <c r="AL2173" s="28" t="s">
        <v>13018</v>
      </c>
      <c r="AM2173" s="28" t="s">
        <v>13019</v>
      </c>
      <c r="AN2173" s="28" t="s">
        <v>163</v>
      </c>
      <c r="AO2173" s="28" t="s">
        <v>81</v>
      </c>
      <c r="AP2173" s="28" t="s">
        <v>81</v>
      </c>
      <c r="AU2173" s="28" t="s">
        <v>165</v>
      </c>
      <c r="AY2173" s="28" t="s">
        <v>8853</v>
      </c>
    </row>
    <row r="2174" spans="1:51" x14ac:dyDescent="0.25">
      <c r="A2174" s="28">
        <v>652446</v>
      </c>
      <c r="B2174" s="28">
        <v>603089</v>
      </c>
      <c r="C2174" s="28" t="s">
        <v>2551</v>
      </c>
      <c r="D2174" s="28" t="s">
        <v>4007</v>
      </c>
      <c r="E2174" s="28" t="s">
        <v>94</v>
      </c>
      <c r="F2174" s="28" t="s">
        <v>13020</v>
      </c>
      <c r="G2174" s="28" t="s">
        <v>13</v>
      </c>
      <c r="H2174" s="28" t="s">
        <v>190</v>
      </c>
      <c r="J2174" s="28" t="s">
        <v>12820</v>
      </c>
      <c r="K2174" s="28" t="s">
        <v>12821</v>
      </c>
      <c r="L2174" s="28" t="s">
        <v>12822</v>
      </c>
      <c r="M2174" s="28" t="s">
        <v>223</v>
      </c>
      <c r="N2174" s="28" t="s">
        <v>5624</v>
      </c>
      <c r="O2174" s="28" t="s">
        <v>12992</v>
      </c>
      <c r="Q2174" s="28" t="s">
        <v>12993</v>
      </c>
      <c r="R2174" s="28" t="s">
        <v>12994</v>
      </c>
      <c r="S2174" s="28" t="s">
        <v>12995</v>
      </c>
      <c r="V2174" s="28" t="s">
        <v>12996</v>
      </c>
      <c r="Z2174" s="28" t="s">
        <v>81</v>
      </c>
      <c r="AA2174" s="28" t="s">
        <v>82</v>
      </c>
      <c r="AE2174" s="28" t="s">
        <v>230</v>
      </c>
      <c r="AF2174" s="28" t="s">
        <v>198</v>
      </c>
      <c r="AG2174" s="28" t="s">
        <v>231</v>
      </c>
      <c r="AH2174" s="28" t="s">
        <v>81</v>
      </c>
      <c r="AJ2174" s="28" t="s">
        <v>84</v>
      </c>
      <c r="AK2174" s="28" t="s">
        <v>85</v>
      </c>
      <c r="AL2174" s="28" t="s">
        <v>13021</v>
      </c>
      <c r="AM2174" s="28" t="s">
        <v>13022</v>
      </c>
      <c r="AN2174" s="28" t="s">
        <v>163</v>
      </c>
      <c r="AO2174" s="28" t="s">
        <v>81</v>
      </c>
      <c r="AP2174" s="28" t="s">
        <v>81</v>
      </c>
      <c r="AU2174" s="28" t="s">
        <v>165</v>
      </c>
      <c r="AY2174" s="28" t="s">
        <v>234</v>
      </c>
    </row>
    <row r="2175" spans="1:51" x14ac:dyDescent="0.25">
      <c r="A2175" s="28">
        <v>652447</v>
      </c>
      <c r="B2175" s="28">
        <v>604253</v>
      </c>
      <c r="C2175" s="28" t="s">
        <v>1861</v>
      </c>
      <c r="D2175" s="28" t="s">
        <v>10224</v>
      </c>
      <c r="E2175" s="28" t="s">
        <v>94</v>
      </c>
      <c r="F2175" s="28" t="s">
        <v>13023</v>
      </c>
      <c r="G2175" s="28" t="s">
        <v>13</v>
      </c>
      <c r="H2175" s="28" t="s">
        <v>190</v>
      </c>
      <c r="J2175" s="28" t="s">
        <v>12820</v>
      </c>
      <c r="K2175" s="28" t="s">
        <v>12821</v>
      </c>
      <c r="L2175" s="28" t="s">
        <v>12822</v>
      </c>
      <c r="M2175" s="28" t="s">
        <v>223</v>
      </c>
      <c r="N2175" s="28" t="s">
        <v>5598</v>
      </c>
      <c r="O2175" s="28" t="s">
        <v>12992</v>
      </c>
      <c r="Q2175" s="28" t="s">
        <v>13024</v>
      </c>
      <c r="R2175" s="28" t="s">
        <v>12994</v>
      </c>
      <c r="S2175" s="28" t="s">
        <v>12995</v>
      </c>
      <c r="V2175" s="28" t="s">
        <v>13025</v>
      </c>
      <c r="Z2175" s="28" t="s">
        <v>81</v>
      </c>
      <c r="AA2175" s="28" t="s">
        <v>82</v>
      </c>
      <c r="AE2175" s="28" t="s">
        <v>230</v>
      </c>
      <c r="AF2175" s="28" t="s">
        <v>198</v>
      </c>
      <c r="AG2175" s="28" t="s">
        <v>231</v>
      </c>
      <c r="AH2175" s="28" t="s">
        <v>81</v>
      </c>
      <c r="AJ2175" s="28" t="s">
        <v>84</v>
      </c>
      <c r="AK2175" s="28" t="s">
        <v>85</v>
      </c>
      <c r="AL2175" s="28" t="s">
        <v>13026</v>
      </c>
      <c r="AM2175" s="28" t="s">
        <v>13027</v>
      </c>
      <c r="AN2175" s="28" t="s">
        <v>163</v>
      </c>
      <c r="AO2175" s="28" t="s">
        <v>81</v>
      </c>
      <c r="AP2175" s="28" t="s">
        <v>81</v>
      </c>
      <c r="AU2175" s="28" t="s">
        <v>165</v>
      </c>
      <c r="AY2175" s="28" t="s">
        <v>234</v>
      </c>
    </row>
    <row r="2176" spans="1:51" x14ac:dyDescent="0.25">
      <c r="A2176" s="28">
        <v>652448</v>
      </c>
      <c r="B2176" s="28">
        <v>325555</v>
      </c>
      <c r="C2176" s="28" t="s">
        <v>1527</v>
      </c>
      <c r="D2176" s="28" t="s">
        <v>13028</v>
      </c>
      <c r="E2176" s="28" t="s">
        <v>94</v>
      </c>
      <c r="F2176" s="28" t="s">
        <v>13029</v>
      </c>
      <c r="G2176" s="28" t="s">
        <v>13</v>
      </c>
      <c r="H2176" s="28" t="s">
        <v>190</v>
      </c>
      <c r="I2176" s="28" t="s">
        <v>423</v>
      </c>
      <c r="J2176" s="28" t="s">
        <v>12820</v>
      </c>
      <c r="K2176" s="28" t="s">
        <v>12821</v>
      </c>
      <c r="L2176" s="28" t="s">
        <v>12822</v>
      </c>
      <c r="M2176" s="28" t="s">
        <v>223</v>
      </c>
      <c r="N2176" s="28" t="s">
        <v>5624</v>
      </c>
      <c r="O2176" s="28" t="s">
        <v>12992</v>
      </c>
      <c r="Q2176" s="28" t="s">
        <v>12993</v>
      </c>
      <c r="R2176" s="28" t="s">
        <v>12994</v>
      </c>
      <c r="S2176" s="28" t="s">
        <v>12995</v>
      </c>
      <c r="V2176" s="28" t="s">
        <v>12996</v>
      </c>
      <c r="Z2176" s="28" t="s">
        <v>81</v>
      </c>
      <c r="AA2176" s="28" t="s">
        <v>82</v>
      </c>
      <c r="AE2176" s="28" t="s">
        <v>230</v>
      </c>
      <c r="AF2176" s="28" t="s">
        <v>198</v>
      </c>
      <c r="AG2176" s="28" t="s">
        <v>231</v>
      </c>
      <c r="AH2176" s="28" t="s">
        <v>81</v>
      </c>
      <c r="AJ2176" s="28" t="s">
        <v>84</v>
      </c>
      <c r="AK2176" s="28" t="s">
        <v>85</v>
      </c>
      <c r="AL2176" s="28" t="s">
        <v>13030</v>
      </c>
      <c r="AM2176" s="28" t="s">
        <v>13031</v>
      </c>
      <c r="AN2176" s="28" t="s">
        <v>163</v>
      </c>
      <c r="AO2176" s="28" t="s">
        <v>81</v>
      </c>
      <c r="AP2176" s="28" t="s">
        <v>81</v>
      </c>
      <c r="AU2176" s="28" t="s">
        <v>165</v>
      </c>
      <c r="AY2176" s="28" t="s">
        <v>8853</v>
      </c>
    </row>
    <row r="2177" spans="1:51" x14ac:dyDescent="0.25">
      <c r="A2177" s="28">
        <v>652453</v>
      </c>
      <c r="B2177" s="28">
        <v>636999</v>
      </c>
      <c r="C2177" s="28" t="s">
        <v>116</v>
      </c>
      <c r="D2177" s="28" t="s">
        <v>13032</v>
      </c>
      <c r="E2177" s="28" t="s">
        <v>94</v>
      </c>
      <c r="F2177" s="28" t="s">
        <v>13033</v>
      </c>
      <c r="G2177" s="28" t="s">
        <v>13</v>
      </c>
      <c r="H2177" s="28" t="s">
        <v>190</v>
      </c>
      <c r="I2177" s="28" t="s">
        <v>191</v>
      </c>
      <c r="J2177" s="28" t="s">
        <v>2796</v>
      </c>
      <c r="K2177" s="28" t="s">
        <v>2797</v>
      </c>
      <c r="L2177" s="28" t="s">
        <v>2178</v>
      </c>
      <c r="M2177" s="28" t="s">
        <v>251</v>
      </c>
      <c r="N2177" s="28" t="s">
        <v>8335</v>
      </c>
      <c r="P2177" s="28" t="s">
        <v>13034</v>
      </c>
      <c r="Q2177" s="28" t="s">
        <v>2800</v>
      </c>
      <c r="R2177" s="28" t="s">
        <v>3536</v>
      </c>
      <c r="V2177" s="28" t="s">
        <v>12790</v>
      </c>
      <c r="Z2177" s="28" t="s">
        <v>81</v>
      </c>
      <c r="AA2177" s="28" t="s">
        <v>82</v>
      </c>
      <c r="AE2177" s="28" t="s">
        <v>257</v>
      </c>
      <c r="AF2177" s="28" t="s">
        <v>198</v>
      </c>
      <c r="AG2177" s="28" t="s">
        <v>83</v>
      </c>
      <c r="AH2177" s="28" t="s">
        <v>81</v>
      </c>
      <c r="AJ2177" s="28" t="s">
        <v>84</v>
      </c>
      <c r="AK2177" s="28" t="s">
        <v>85</v>
      </c>
      <c r="AL2177" s="28" t="s">
        <v>13035</v>
      </c>
      <c r="AM2177" s="28" t="s">
        <v>13036</v>
      </c>
      <c r="AN2177" s="28" t="s">
        <v>163</v>
      </c>
      <c r="AO2177" s="28" t="s">
        <v>84</v>
      </c>
      <c r="AP2177" s="28" t="s">
        <v>164</v>
      </c>
      <c r="AU2177" s="28" t="s">
        <v>165</v>
      </c>
      <c r="AV2177" s="28" t="s">
        <v>166</v>
      </c>
      <c r="AW2177" s="28" t="s">
        <v>167</v>
      </c>
      <c r="AX2177" s="28" t="s">
        <v>168</v>
      </c>
      <c r="AY2177" s="28" t="s">
        <v>826</v>
      </c>
    </row>
    <row r="2178" spans="1:51" x14ac:dyDescent="0.25">
      <c r="A2178" s="28">
        <v>652454</v>
      </c>
      <c r="B2178" s="28">
        <v>637000</v>
      </c>
      <c r="C2178" s="28" t="s">
        <v>3156</v>
      </c>
      <c r="D2178" s="28" t="s">
        <v>13037</v>
      </c>
      <c r="E2178" s="28" t="s">
        <v>94</v>
      </c>
      <c r="F2178" s="28" t="s">
        <v>13038</v>
      </c>
      <c r="G2178" s="28" t="s">
        <v>13</v>
      </c>
      <c r="H2178" s="28" t="s">
        <v>190</v>
      </c>
      <c r="J2178" s="28" t="s">
        <v>11094</v>
      </c>
      <c r="K2178" s="28" t="s">
        <v>11095</v>
      </c>
      <c r="L2178" s="28" t="s">
        <v>2902</v>
      </c>
      <c r="M2178" s="28" t="s">
        <v>2097</v>
      </c>
      <c r="N2178" s="28" t="s">
        <v>13039</v>
      </c>
      <c r="O2178" s="28" t="s">
        <v>13040</v>
      </c>
      <c r="Q2178" s="28" t="s">
        <v>13041</v>
      </c>
      <c r="R2178" s="28" t="s">
        <v>13042</v>
      </c>
      <c r="Z2178" s="28" t="s">
        <v>81</v>
      </c>
      <c r="AA2178" s="28" t="s">
        <v>196</v>
      </c>
      <c r="AE2178" s="28" t="s">
        <v>2103</v>
      </c>
      <c r="AF2178" s="28" t="s">
        <v>198</v>
      </c>
      <c r="AG2178" s="28" t="s">
        <v>2104</v>
      </c>
      <c r="AH2178" s="28" t="s">
        <v>81</v>
      </c>
      <c r="AJ2178" s="28" t="s">
        <v>84</v>
      </c>
      <c r="AK2178" s="28" t="s">
        <v>85</v>
      </c>
      <c r="AL2178" s="28" t="s">
        <v>13043</v>
      </c>
      <c r="AM2178" s="28" t="s">
        <v>13044</v>
      </c>
      <c r="AN2178" s="28" t="s">
        <v>163</v>
      </c>
      <c r="AO2178" s="28" t="s">
        <v>84</v>
      </c>
      <c r="AP2178" s="28" t="s">
        <v>164</v>
      </c>
      <c r="AU2178" s="28" t="s">
        <v>165</v>
      </c>
      <c r="AV2178" s="28" t="s">
        <v>166</v>
      </c>
      <c r="AW2178" s="28" t="s">
        <v>167</v>
      </c>
      <c r="AX2178" s="28" t="s">
        <v>168</v>
      </c>
      <c r="AY2178" s="28" t="s">
        <v>13045</v>
      </c>
    </row>
    <row r="2179" spans="1:51" x14ac:dyDescent="0.25">
      <c r="A2179" s="28">
        <v>652456</v>
      </c>
      <c r="B2179" s="28">
        <v>608460</v>
      </c>
      <c r="C2179" s="28" t="s">
        <v>8730</v>
      </c>
      <c r="D2179" s="28" t="s">
        <v>13046</v>
      </c>
      <c r="E2179" s="28" t="s">
        <v>9</v>
      </c>
      <c r="F2179" s="28" t="s">
        <v>13047</v>
      </c>
      <c r="G2179" s="28" t="s">
        <v>13</v>
      </c>
      <c r="H2179" s="28" t="s">
        <v>190</v>
      </c>
      <c r="J2179" s="28" t="s">
        <v>4781</v>
      </c>
      <c r="K2179" s="28" t="s">
        <v>4782</v>
      </c>
      <c r="L2179" s="28" t="s">
        <v>692</v>
      </c>
      <c r="M2179" s="28" t="s">
        <v>465</v>
      </c>
      <c r="N2179" s="28" t="s">
        <v>5515</v>
      </c>
      <c r="O2179" s="28" t="s">
        <v>11004</v>
      </c>
      <c r="Q2179" s="28" t="s">
        <v>695</v>
      </c>
      <c r="R2179" s="28" t="s">
        <v>11005</v>
      </c>
      <c r="U2179" s="28" t="s">
        <v>11006</v>
      </c>
      <c r="V2179" s="28" t="s">
        <v>4830</v>
      </c>
      <c r="Z2179" s="28" t="s">
        <v>81</v>
      </c>
      <c r="AA2179" s="28" t="s">
        <v>82</v>
      </c>
      <c r="AE2179" s="28" t="s">
        <v>470</v>
      </c>
      <c r="AF2179" s="28" t="s">
        <v>198</v>
      </c>
      <c r="AG2179" s="28" t="s">
        <v>471</v>
      </c>
      <c r="AH2179" s="28" t="s">
        <v>81</v>
      </c>
      <c r="AJ2179" s="28" t="s">
        <v>84</v>
      </c>
      <c r="AK2179" s="28" t="s">
        <v>85</v>
      </c>
      <c r="AL2179" s="28" t="s">
        <v>13048</v>
      </c>
      <c r="AM2179" s="28" t="s">
        <v>13049</v>
      </c>
      <c r="AN2179" s="28" t="s">
        <v>163</v>
      </c>
      <c r="AO2179" s="28" t="s">
        <v>81</v>
      </c>
      <c r="AP2179" s="28" t="s">
        <v>81</v>
      </c>
      <c r="AU2179" s="28" t="s">
        <v>165</v>
      </c>
      <c r="AY2179" s="28" t="s">
        <v>234</v>
      </c>
    </row>
    <row r="2180" spans="1:51" x14ac:dyDescent="0.25">
      <c r="A2180" s="28">
        <v>652458</v>
      </c>
      <c r="B2180" s="28">
        <v>608458</v>
      </c>
      <c r="C2180" s="28" t="s">
        <v>598</v>
      </c>
      <c r="D2180" s="28" t="s">
        <v>13050</v>
      </c>
      <c r="E2180" s="28" t="s">
        <v>94</v>
      </c>
      <c r="F2180" s="28" t="s">
        <v>13051</v>
      </c>
      <c r="G2180" s="28" t="s">
        <v>13</v>
      </c>
      <c r="H2180" s="28" t="s">
        <v>190</v>
      </c>
      <c r="J2180" s="28" t="s">
        <v>4781</v>
      </c>
      <c r="K2180" s="28" t="s">
        <v>4782</v>
      </c>
      <c r="L2180" s="28" t="s">
        <v>692</v>
      </c>
      <c r="M2180" s="28" t="s">
        <v>465</v>
      </c>
      <c r="N2180" s="28" t="s">
        <v>5515</v>
      </c>
      <c r="O2180" s="28" t="s">
        <v>11004</v>
      </c>
      <c r="Q2180" s="28" t="s">
        <v>695</v>
      </c>
      <c r="R2180" s="28" t="s">
        <v>11005</v>
      </c>
      <c r="U2180" s="28" t="s">
        <v>11006</v>
      </c>
      <c r="V2180" s="28" t="s">
        <v>4830</v>
      </c>
      <c r="Z2180" s="28" t="s">
        <v>81</v>
      </c>
      <c r="AA2180" s="28" t="s">
        <v>82</v>
      </c>
      <c r="AE2180" s="28" t="s">
        <v>470</v>
      </c>
      <c r="AF2180" s="28" t="s">
        <v>198</v>
      </c>
      <c r="AG2180" s="28" t="s">
        <v>471</v>
      </c>
      <c r="AH2180" s="28" t="s">
        <v>81</v>
      </c>
      <c r="AJ2180" s="28" t="s">
        <v>84</v>
      </c>
      <c r="AK2180" s="28" t="s">
        <v>85</v>
      </c>
      <c r="AL2180" s="28" t="s">
        <v>13052</v>
      </c>
      <c r="AM2180" s="28" t="s">
        <v>13053</v>
      </c>
      <c r="AN2180" s="28" t="s">
        <v>163</v>
      </c>
      <c r="AO2180" s="28" t="s">
        <v>81</v>
      </c>
      <c r="AP2180" s="28" t="s">
        <v>81</v>
      </c>
      <c r="AU2180" s="28" t="s">
        <v>165</v>
      </c>
      <c r="AY2180" s="28" t="s">
        <v>234</v>
      </c>
    </row>
    <row r="2181" spans="1:51" x14ac:dyDescent="0.25">
      <c r="A2181" s="28">
        <v>652511</v>
      </c>
      <c r="B2181" s="28">
        <v>392596</v>
      </c>
      <c r="C2181" s="28" t="s">
        <v>655</v>
      </c>
      <c r="D2181" s="28" t="s">
        <v>820</v>
      </c>
      <c r="E2181" s="28" t="s">
        <v>94</v>
      </c>
      <c r="F2181" s="28" t="s">
        <v>13054</v>
      </c>
      <c r="G2181" s="28" t="s">
        <v>13</v>
      </c>
      <c r="H2181" s="28" t="s">
        <v>550</v>
      </c>
      <c r="J2181" s="28" t="s">
        <v>205</v>
      </c>
      <c r="K2181" s="28" t="s">
        <v>206</v>
      </c>
      <c r="L2181" s="28" t="s">
        <v>207</v>
      </c>
      <c r="M2181" s="28" t="s">
        <v>17</v>
      </c>
      <c r="N2181" s="28" t="s">
        <v>13055</v>
      </c>
      <c r="O2181" s="28" t="s">
        <v>13056</v>
      </c>
      <c r="Q2181" s="28" t="s">
        <v>13057</v>
      </c>
      <c r="R2181" s="28" t="s">
        <v>13058</v>
      </c>
      <c r="U2181" s="28" t="s">
        <v>13059</v>
      </c>
      <c r="V2181" s="28" t="s">
        <v>13060</v>
      </c>
      <c r="Z2181" s="28" t="s">
        <v>81</v>
      </c>
      <c r="AA2181" s="28" t="s">
        <v>364</v>
      </c>
      <c r="AE2181" s="28" t="s">
        <v>197</v>
      </c>
      <c r="AF2181" s="28" t="s">
        <v>198</v>
      </c>
      <c r="AG2181" s="28" t="s">
        <v>160</v>
      </c>
      <c r="AH2181" s="28" t="s">
        <v>81</v>
      </c>
      <c r="AJ2181" s="28" t="s">
        <v>84</v>
      </c>
      <c r="AK2181" s="28" t="s">
        <v>85</v>
      </c>
      <c r="AL2181" s="28" t="s">
        <v>13061</v>
      </c>
      <c r="AM2181" s="28" t="s">
        <v>13062</v>
      </c>
      <c r="AN2181" s="28" t="s">
        <v>163</v>
      </c>
      <c r="AO2181" s="28" t="s">
        <v>81</v>
      </c>
      <c r="AP2181" s="28" t="s">
        <v>81</v>
      </c>
      <c r="AU2181" s="28" t="s">
        <v>165</v>
      </c>
      <c r="AY2181" s="28" t="s">
        <v>13063</v>
      </c>
    </row>
    <row r="2182" spans="1:51" x14ac:dyDescent="0.25">
      <c r="A2182" s="28">
        <v>652607</v>
      </c>
      <c r="B2182" s="28">
        <v>619335</v>
      </c>
      <c r="C2182" s="28" t="s">
        <v>2729</v>
      </c>
      <c r="D2182" s="28" t="s">
        <v>13064</v>
      </c>
      <c r="E2182" s="28" t="s">
        <v>9</v>
      </c>
      <c r="F2182" s="28" t="s">
        <v>13065</v>
      </c>
      <c r="G2182" s="28" t="s">
        <v>13</v>
      </c>
      <c r="H2182" s="28" t="s">
        <v>348</v>
      </c>
      <c r="J2182" s="28" t="s">
        <v>7730</v>
      </c>
      <c r="K2182" s="28" t="s">
        <v>7731</v>
      </c>
      <c r="L2182" s="28" t="s">
        <v>852</v>
      </c>
      <c r="M2182" s="28" t="s">
        <v>481</v>
      </c>
      <c r="N2182" s="28" t="s">
        <v>12172</v>
      </c>
      <c r="O2182" s="28" t="s">
        <v>13066</v>
      </c>
      <c r="Q2182" s="28" t="s">
        <v>13067</v>
      </c>
      <c r="R2182" s="28" t="s">
        <v>13068</v>
      </c>
      <c r="Z2182" s="28" t="s">
        <v>81</v>
      </c>
      <c r="AA2182" s="28" t="s">
        <v>82</v>
      </c>
      <c r="AE2182" s="28" t="s">
        <v>3403</v>
      </c>
      <c r="AF2182" s="28" t="s">
        <v>159</v>
      </c>
      <c r="AG2182" s="28" t="s">
        <v>3404</v>
      </c>
      <c r="AH2182" s="28" t="s">
        <v>81</v>
      </c>
      <c r="AJ2182" s="28" t="s">
        <v>84</v>
      </c>
      <c r="AK2182" s="28" t="s">
        <v>85</v>
      </c>
      <c r="AL2182" s="28" t="s">
        <v>13069</v>
      </c>
      <c r="AM2182" s="28" t="s">
        <v>13070</v>
      </c>
      <c r="AN2182" s="28" t="s">
        <v>163</v>
      </c>
      <c r="AO2182" s="28" t="s">
        <v>81</v>
      </c>
      <c r="AP2182" s="28" t="s">
        <v>81</v>
      </c>
      <c r="AU2182" s="28" t="s">
        <v>165</v>
      </c>
      <c r="AY2182" s="28" t="s">
        <v>13071</v>
      </c>
    </row>
    <row r="2183" spans="1:51" x14ac:dyDescent="0.25">
      <c r="A2183" s="28">
        <v>652641</v>
      </c>
      <c r="B2183" s="28">
        <v>637054</v>
      </c>
      <c r="C2183" s="28" t="s">
        <v>13072</v>
      </c>
      <c r="D2183" s="28" t="s">
        <v>13073</v>
      </c>
      <c r="E2183" s="28" t="s">
        <v>9</v>
      </c>
      <c r="F2183" s="28" t="s">
        <v>13074</v>
      </c>
      <c r="G2183" s="28" t="s">
        <v>13</v>
      </c>
      <c r="H2183" s="28" t="s">
        <v>348</v>
      </c>
      <c r="J2183" s="28" t="s">
        <v>4134</v>
      </c>
      <c r="K2183" s="28" t="s">
        <v>4135</v>
      </c>
      <c r="L2183" s="28" t="s">
        <v>721</v>
      </c>
      <c r="M2183" s="28" t="s">
        <v>17</v>
      </c>
      <c r="N2183" s="28" t="s">
        <v>6864</v>
      </c>
      <c r="O2183" s="28" t="s">
        <v>13075</v>
      </c>
      <c r="Q2183" s="28" t="s">
        <v>4138</v>
      </c>
      <c r="R2183" s="28" t="s">
        <v>4139</v>
      </c>
      <c r="S2183" s="28" t="s">
        <v>13076</v>
      </c>
      <c r="V2183" s="28" t="s">
        <v>13077</v>
      </c>
      <c r="Z2183" s="28" t="s">
        <v>81</v>
      </c>
      <c r="AA2183" s="28" t="s">
        <v>82</v>
      </c>
      <c r="AE2183" s="28" t="s">
        <v>158</v>
      </c>
      <c r="AF2183" s="28" t="s">
        <v>159</v>
      </c>
      <c r="AG2183" s="28" t="s">
        <v>160</v>
      </c>
      <c r="AH2183" s="28" t="s">
        <v>81</v>
      </c>
      <c r="AJ2183" s="28" t="s">
        <v>84</v>
      </c>
      <c r="AK2183" s="28" t="s">
        <v>85</v>
      </c>
      <c r="AL2183" s="28" t="s">
        <v>13078</v>
      </c>
      <c r="AM2183" s="28" t="s">
        <v>13079</v>
      </c>
      <c r="AN2183" s="28" t="s">
        <v>163</v>
      </c>
      <c r="AO2183" s="28" t="s">
        <v>84</v>
      </c>
      <c r="AP2183" s="28" t="s">
        <v>164</v>
      </c>
      <c r="AU2183" s="28" t="s">
        <v>165</v>
      </c>
      <c r="AV2183" s="28" t="s">
        <v>166</v>
      </c>
      <c r="AW2183" s="28" t="s">
        <v>167</v>
      </c>
      <c r="AX2183" s="28" t="s">
        <v>168</v>
      </c>
      <c r="AY2183" s="28" t="s">
        <v>234</v>
      </c>
    </row>
    <row r="2184" spans="1:51" x14ac:dyDescent="0.25">
      <c r="A2184" s="28">
        <v>652643</v>
      </c>
      <c r="B2184" s="28">
        <v>637055</v>
      </c>
      <c r="C2184" s="28" t="s">
        <v>13080</v>
      </c>
      <c r="D2184" s="28" t="s">
        <v>13081</v>
      </c>
      <c r="E2184" s="28" t="s">
        <v>9</v>
      </c>
      <c r="F2184" s="28" t="s">
        <v>10301</v>
      </c>
      <c r="G2184" s="28" t="s">
        <v>13</v>
      </c>
      <c r="H2184" s="28" t="s">
        <v>348</v>
      </c>
      <c r="J2184" s="28" t="s">
        <v>4243</v>
      </c>
      <c r="K2184" s="28" t="s">
        <v>4244</v>
      </c>
      <c r="L2184" s="28" t="s">
        <v>514</v>
      </c>
      <c r="M2184" s="28" t="s">
        <v>481</v>
      </c>
      <c r="N2184" s="28" t="s">
        <v>13082</v>
      </c>
      <c r="Z2184" s="28" t="s">
        <v>81</v>
      </c>
      <c r="AA2184" s="28" t="s">
        <v>82</v>
      </c>
      <c r="AE2184" s="28" t="s">
        <v>3403</v>
      </c>
      <c r="AF2184" s="28" t="s">
        <v>159</v>
      </c>
      <c r="AG2184" s="28" t="s">
        <v>3404</v>
      </c>
      <c r="AH2184" s="28" t="s">
        <v>81</v>
      </c>
      <c r="AJ2184" s="28" t="s">
        <v>84</v>
      </c>
      <c r="AK2184" s="28" t="s">
        <v>85</v>
      </c>
      <c r="AL2184" s="28" t="s">
        <v>13083</v>
      </c>
      <c r="AM2184" s="28" t="s">
        <v>13084</v>
      </c>
      <c r="AN2184" s="28" t="s">
        <v>163</v>
      </c>
      <c r="AO2184" s="28" t="s">
        <v>84</v>
      </c>
      <c r="AP2184" s="28" t="s">
        <v>164</v>
      </c>
      <c r="AU2184" s="28" t="s">
        <v>165</v>
      </c>
      <c r="AV2184" s="28" t="s">
        <v>166</v>
      </c>
      <c r="AW2184" s="28" t="s">
        <v>167</v>
      </c>
      <c r="AX2184" s="28" t="s">
        <v>168</v>
      </c>
      <c r="AY2184" s="28" t="s">
        <v>13085</v>
      </c>
    </row>
    <row r="2185" spans="1:51" x14ac:dyDescent="0.25">
      <c r="A2185" s="28">
        <v>652644</v>
      </c>
      <c r="B2185" s="28">
        <v>603761</v>
      </c>
      <c r="C2185" s="28" t="s">
        <v>13086</v>
      </c>
      <c r="D2185" s="28" t="s">
        <v>13087</v>
      </c>
      <c r="E2185" s="28" t="s">
        <v>9</v>
      </c>
      <c r="F2185" s="28" t="s">
        <v>13088</v>
      </c>
      <c r="G2185" s="28" t="s">
        <v>13</v>
      </c>
      <c r="H2185" s="28" t="s">
        <v>348</v>
      </c>
      <c r="J2185" s="28" t="s">
        <v>4243</v>
      </c>
      <c r="K2185" s="28" t="s">
        <v>4244</v>
      </c>
      <c r="L2185" s="28" t="s">
        <v>514</v>
      </c>
      <c r="M2185" s="28" t="s">
        <v>481</v>
      </c>
      <c r="N2185" s="28" t="s">
        <v>13089</v>
      </c>
      <c r="Z2185" s="28" t="s">
        <v>81</v>
      </c>
      <c r="AA2185" s="28" t="s">
        <v>82</v>
      </c>
      <c r="AE2185" s="28" t="s">
        <v>3403</v>
      </c>
      <c r="AF2185" s="28" t="s">
        <v>159</v>
      </c>
      <c r="AG2185" s="28" t="s">
        <v>3404</v>
      </c>
      <c r="AH2185" s="28" t="s">
        <v>81</v>
      </c>
      <c r="AJ2185" s="28" t="s">
        <v>84</v>
      </c>
      <c r="AK2185" s="28" t="s">
        <v>85</v>
      </c>
      <c r="AL2185" s="28" t="s">
        <v>13090</v>
      </c>
      <c r="AM2185" s="28" t="s">
        <v>13084</v>
      </c>
      <c r="AN2185" s="28" t="s">
        <v>163</v>
      </c>
      <c r="AO2185" s="28" t="s">
        <v>81</v>
      </c>
      <c r="AP2185" s="28" t="s">
        <v>81</v>
      </c>
      <c r="AU2185" s="28" t="s">
        <v>165</v>
      </c>
      <c r="AY2185" s="28" t="s">
        <v>13091</v>
      </c>
    </row>
    <row r="2186" spans="1:51" x14ac:dyDescent="0.25">
      <c r="A2186" s="28">
        <v>652645</v>
      </c>
      <c r="B2186" s="28">
        <v>637056</v>
      </c>
      <c r="C2186" s="28" t="s">
        <v>13092</v>
      </c>
      <c r="D2186" s="28" t="s">
        <v>13093</v>
      </c>
      <c r="E2186" s="28" t="s">
        <v>94</v>
      </c>
      <c r="F2186" s="28" t="s">
        <v>13094</v>
      </c>
      <c r="G2186" s="28" t="s">
        <v>13</v>
      </c>
      <c r="H2186" s="28" t="s">
        <v>348</v>
      </c>
      <c r="J2186" s="28" t="s">
        <v>4243</v>
      </c>
      <c r="K2186" s="28" t="s">
        <v>4244</v>
      </c>
      <c r="L2186" s="28" t="s">
        <v>514</v>
      </c>
      <c r="M2186" s="28" t="s">
        <v>481</v>
      </c>
      <c r="N2186" s="28" t="s">
        <v>9886</v>
      </c>
      <c r="Z2186" s="28" t="s">
        <v>81</v>
      </c>
      <c r="AA2186" s="28" t="s">
        <v>82</v>
      </c>
      <c r="AE2186" s="28" t="s">
        <v>3403</v>
      </c>
      <c r="AF2186" s="28" t="s">
        <v>159</v>
      </c>
      <c r="AG2186" s="28" t="s">
        <v>3404</v>
      </c>
      <c r="AH2186" s="28" t="s">
        <v>81</v>
      </c>
      <c r="AJ2186" s="28" t="s">
        <v>84</v>
      </c>
      <c r="AK2186" s="28" t="s">
        <v>85</v>
      </c>
      <c r="AL2186" s="28" t="s">
        <v>13095</v>
      </c>
      <c r="AM2186" s="28" t="s">
        <v>13096</v>
      </c>
      <c r="AN2186" s="28" t="s">
        <v>163</v>
      </c>
      <c r="AO2186" s="28" t="s">
        <v>84</v>
      </c>
      <c r="AP2186" s="28" t="s">
        <v>164</v>
      </c>
      <c r="AU2186" s="28" t="s">
        <v>165</v>
      </c>
      <c r="AV2186" s="28" t="s">
        <v>166</v>
      </c>
      <c r="AW2186" s="28" t="s">
        <v>167</v>
      </c>
      <c r="AX2186" s="28" t="s">
        <v>168</v>
      </c>
      <c r="AY2186" s="28" t="s">
        <v>13097</v>
      </c>
    </row>
    <row r="2187" spans="1:51" x14ac:dyDescent="0.25">
      <c r="A2187" s="28">
        <v>652647</v>
      </c>
      <c r="B2187" s="28">
        <v>637057</v>
      </c>
      <c r="C2187" s="28" t="s">
        <v>13098</v>
      </c>
      <c r="D2187" s="28" t="s">
        <v>13099</v>
      </c>
      <c r="E2187" s="28" t="s">
        <v>94</v>
      </c>
      <c r="F2187" s="28" t="s">
        <v>13100</v>
      </c>
      <c r="G2187" s="28" t="s">
        <v>13</v>
      </c>
      <c r="H2187" s="28" t="s">
        <v>348</v>
      </c>
      <c r="J2187" s="28" t="s">
        <v>4243</v>
      </c>
      <c r="K2187" s="28" t="s">
        <v>4244</v>
      </c>
      <c r="L2187" s="28" t="s">
        <v>514</v>
      </c>
      <c r="M2187" s="28" t="s">
        <v>481</v>
      </c>
      <c r="N2187" s="28" t="s">
        <v>13101</v>
      </c>
      <c r="Z2187" s="28" t="s">
        <v>81</v>
      </c>
      <c r="AA2187" s="28" t="s">
        <v>82</v>
      </c>
      <c r="AE2187" s="28" t="s">
        <v>3403</v>
      </c>
      <c r="AF2187" s="28" t="s">
        <v>159</v>
      </c>
      <c r="AG2187" s="28" t="s">
        <v>3404</v>
      </c>
      <c r="AH2187" s="28" t="s">
        <v>81</v>
      </c>
      <c r="AJ2187" s="28" t="s">
        <v>84</v>
      </c>
      <c r="AK2187" s="28" t="s">
        <v>85</v>
      </c>
      <c r="AL2187" s="28" t="s">
        <v>13102</v>
      </c>
      <c r="AM2187" s="28" t="s">
        <v>13103</v>
      </c>
      <c r="AN2187" s="28" t="s">
        <v>163</v>
      </c>
      <c r="AU2187" s="28" t="s">
        <v>165</v>
      </c>
      <c r="AY2187" s="28" t="s">
        <v>13104</v>
      </c>
    </row>
    <row r="2188" spans="1:51" x14ac:dyDescent="0.25">
      <c r="A2188" s="28">
        <v>652648</v>
      </c>
      <c r="B2188" s="28">
        <v>604929</v>
      </c>
      <c r="C2188" s="28" t="s">
        <v>13105</v>
      </c>
      <c r="D2188" s="28" t="s">
        <v>13106</v>
      </c>
      <c r="E2188" s="28" t="s">
        <v>9</v>
      </c>
      <c r="F2188" s="28" t="s">
        <v>13107</v>
      </c>
      <c r="G2188" s="28" t="s">
        <v>13</v>
      </c>
      <c r="H2188" s="28" t="s">
        <v>348</v>
      </c>
      <c r="J2188" s="28" t="s">
        <v>4243</v>
      </c>
      <c r="K2188" s="28" t="s">
        <v>4244</v>
      </c>
      <c r="L2188" s="28" t="s">
        <v>514</v>
      </c>
      <c r="M2188" s="28" t="s">
        <v>481</v>
      </c>
      <c r="N2188" s="28" t="s">
        <v>3899</v>
      </c>
      <c r="Z2188" s="28" t="s">
        <v>81</v>
      </c>
      <c r="AA2188" s="28" t="s">
        <v>82</v>
      </c>
      <c r="AE2188" s="28" t="s">
        <v>3403</v>
      </c>
      <c r="AF2188" s="28" t="s">
        <v>159</v>
      </c>
      <c r="AG2188" s="28" t="s">
        <v>3404</v>
      </c>
      <c r="AH2188" s="28" t="s">
        <v>81</v>
      </c>
      <c r="AJ2188" s="28" t="s">
        <v>84</v>
      </c>
      <c r="AK2188" s="28" t="s">
        <v>85</v>
      </c>
      <c r="AL2188" s="28" t="s">
        <v>13108</v>
      </c>
      <c r="AM2188" s="28" t="s">
        <v>13109</v>
      </c>
      <c r="AN2188" s="28" t="s">
        <v>163</v>
      </c>
      <c r="AO2188" s="28" t="s">
        <v>81</v>
      </c>
      <c r="AP2188" s="28" t="s">
        <v>81</v>
      </c>
      <c r="AU2188" s="28" t="s">
        <v>165</v>
      </c>
      <c r="AY2188" s="28" t="s">
        <v>13110</v>
      </c>
    </row>
    <row r="2189" spans="1:51" x14ac:dyDescent="0.25">
      <c r="A2189" s="28">
        <v>652650</v>
      </c>
      <c r="B2189" s="28">
        <v>637059</v>
      </c>
      <c r="C2189" s="28" t="s">
        <v>10859</v>
      </c>
      <c r="D2189" s="28" t="s">
        <v>2580</v>
      </c>
      <c r="E2189" s="28" t="s">
        <v>94</v>
      </c>
      <c r="F2189" s="28" t="s">
        <v>13111</v>
      </c>
      <c r="G2189" s="28" t="s">
        <v>13</v>
      </c>
      <c r="H2189" s="28" t="s">
        <v>348</v>
      </c>
      <c r="J2189" s="28" t="s">
        <v>4243</v>
      </c>
      <c r="K2189" s="28" t="s">
        <v>4244</v>
      </c>
      <c r="L2189" s="28" t="s">
        <v>514</v>
      </c>
      <c r="M2189" s="28" t="s">
        <v>481</v>
      </c>
      <c r="N2189" s="28" t="s">
        <v>9886</v>
      </c>
      <c r="Z2189" s="28" t="s">
        <v>81</v>
      </c>
      <c r="AA2189" s="28" t="s">
        <v>82</v>
      </c>
      <c r="AE2189" s="28" t="s">
        <v>3403</v>
      </c>
      <c r="AF2189" s="28" t="s">
        <v>159</v>
      </c>
      <c r="AG2189" s="28" t="s">
        <v>3404</v>
      </c>
      <c r="AH2189" s="28" t="s">
        <v>81</v>
      </c>
      <c r="AJ2189" s="28" t="s">
        <v>84</v>
      </c>
      <c r="AK2189" s="28" t="s">
        <v>85</v>
      </c>
      <c r="AL2189" s="28" t="s">
        <v>13112</v>
      </c>
      <c r="AM2189" s="28" t="s">
        <v>13113</v>
      </c>
      <c r="AN2189" s="28" t="s">
        <v>163</v>
      </c>
      <c r="AU2189" s="28" t="s">
        <v>165</v>
      </c>
      <c r="AY2189" s="28" t="s">
        <v>13114</v>
      </c>
    </row>
    <row r="2190" spans="1:51" x14ac:dyDescent="0.25">
      <c r="A2190" s="28">
        <v>652651</v>
      </c>
      <c r="B2190" s="28">
        <v>603778</v>
      </c>
      <c r="C2190" s="28" t="s">
        <v>13115</v>
      </c>
      <c r="D2190" s="28" t="s">
        <v>13116</v>
      </c>
      <c r="E2190" s="28" t="s">
        <v>94</v>
      </c>
      <c r="F2190" s="28" t="s">
        <v>13117</v>
      </c>
      <c r="G2190" s="28" t="s">
        <v>13</v>
      </c>
      <c r="H2190" s="28" t="s">
        <v>348</v>
      </c>
      <c r="J2190" s="28" t="s">
        <v>4243</v>
      </c>
      <c r="K2190" s="28" t="s">
        <v>4244</v>
      </c>
      <c r="L2190" s="28" t="s">
        <v>514</v>
      </c>
      <c r="M2190" s="28" t="s">
        <v>481</v>
      </c>
      <c r="N2190" s="28" t="s">
        <v>11447</v>
      </c>
      <c r="Z2190" s="28" t="s">
        <v>81</v>
      </c>
      <c r="AA2190" s="28" t="s">
        <v>82</v>
      </c>
      <c r="AE2190" s="28" t="s">
        <v>3403</v>
      </c>
      <c r="AF2190" s="28" t="s">
        <v>159</v>
      </c>
      <c r="AG2190" s="28" t="s">
        <v>3404</v>
      </c>
      <c r="AH2190" s="28" t="s">
        <v>81</v>
      </c>
      <c r="AJ2190" s="28" t="s">
        <v>84</v>
      </c>
      <c r="AK2190" s="28" t="s">
        <v>85</v>
      </c>
      <c r="AL2190" s="28" t="s">
        <v>13118</v>
      </c>
      <c r="AM2190" s="28" t="s">
        <v>13119</v>
      </c>
      <c r="AN2190" s="28" t="s">
        <v>163</v>
      </c>
      <c r="AO2190" s="28" t="s">
        <v>81</v>
      </c>
      <c r="AP2190" s="28" t="s">
        <v>81</v>
      </c>
      <c r="AU2190" s="28" t="s">
        <v>165</v>
      </c>
      <c r="AY2190" s="28" t="s">
        <v>13120</v>
      </c>
    </row>
    <row r="2191" spans="1:51" x14ac:dyDescent="0.25">
      <c r="A2191" s="28">
        <v>652657</v>
      </c>
      <c r="B2191" s="28">
        <v>607579</v>
      </c>
      <c r="C2191" s="28" t="s">
        <v>10014</v>
      </c>
      <c r="D2191" s="28" t="s">
        <v>13121</v>
      </c>
      <c r="E2191" s="28" t="s">
        <v>9</v>
      </c>
      <c r="F2191" s="28" t="s">
        <v>13122</v>
      </c>
      <c r="G2191" s="28" t="s">
        <v>13</v>
      </c>
      <c r="H2191" s="28" t="s">
        <v>348</v>
      </c>
      <c r="I2191" s="28" t="s">
        <v>311</v>
      </c>
      <c r="J2191" s="28" t="s">
        <v>3592</v>
      </c>
      <c r="K2191" s="28" t="s">
        <v>3593</v>
      </c>
      <c r="N2191" s="28" t="s">
        <v>466</v>
      </c>
      <c r="O2191" s="28" t="s">
        <v>13123</v>
      </c>
      <c r="Q2191" s="28" t="s">
        <v>2943</v>
      </c>
      <c r="R2191" s="28" t="s">
        <v>13124</v>
      </c>
      <c r="Z2191" s="28" t="s">
        <v>81</v>
      </c>
      <c r="AA2191" s="28" t="s">
        <v>82</v>
      </c>
      <c r="AE2191" s="28" t="s">
        <v>158</v>
      </c>
      <c r="AF2191" s="28" t="s">
        <v>159</v>
      </c>
      <c r="AG2191" s="28" t="s">
        <v>160</v>
      </c>
      <c r="AH2191" s="28" t="s">
        <v>81</v>
      </c>
      <c r="AJ2191" s="28" t="s">
        <v>84</v>
      </c>
      <c r="AK2191" s="28" t="s">
        <v>85</v>
      </c>
      <c r="AL2191" s="28" t="s">
        <v>13125</v>
      </c>
      <c r="AM2191" s="28" t="s">
        <v>13126</v>
      </c>
      <c r="AN2191" s="28" t="s">
        <v>163</v>
      </c>
      <c r="AO2191" s="28" t="s">
        <v>81</v>
      </c>
      <c r="AP2191" s="28" t="s">
        <v>81</v>
      </c>
      <c r="AU2191" s="28" t="s">
        <v>165</v>
      </c>
      <c r="AY2191" s="28" t="s">
        <v>13127</v>
      </c>
    </row>
    <row r="2192" spans="1:51" x14ac:dyDescent="0.25">
      <c r="A2192" s="28">
        <v>652698</v>
      </c>
      <c r="B2192" s="28">
        <v>637089</v>
      </c>
      <c r="C2192" s="28" t="s">
        <v>1142</v>
      </c>
      <c r="D2192" s="28" t="s">
        <v>13128</v>
      </c>
      <c r="E2192" s="28" t="s">
        <v>94</v>
      </c>
      <c r="F2192" s="28" t="s">
        <v>13129</v>
      </c>
      <c r="G2192" s="28" t="s">
        <v>13</v>
      </c>
      <c r="H2192" s="28" t="s">
        <v>14</v>
      </c>
      <c r="J2192" s="28" t="s">
        <v>2951</v>
      </c>
      <c r="K2192" s="28" t="s">
        <v>2952</v>
      </c>
      <c r="Z2192" s="28" t="s">
        <v>81</v>
      </c>
      <c r="AA2192" s="28" t="s">
        <v>82</v>
      </c>
      <c r="AE2192" s="28" t="s">
        <v>83</v>
      </c>
      <c r="AF2192" s="28" t="s">
        <v>83</v>
      </c>
      <c r="AG2192" s="28" t="s">
        <v>81</v>
      </c>
      <c r="AH2192" s="28" t="s">
        <v>81</v>
      </c>
      <c r="AJ2192" s="28" t="s">
        <v>84</v>
      </c>
      <c r="AK2192" s="28" t="s">
        <v>85</v>
      </c>
      <c r="AL2192" s="28" t="s">
        <v>13130</v>
      </c>
      <c r="AM2192" s="28" t="s">
        <v>13131</v>
      </c>
      <c r="AY2192" s="28" t="s">
        <v>2955</v>
      </c>
    </row>
    <row r="2193" spans="1:51" x14ac:dyDescent="0.25">
      <c r="A2193" s="28">
        <v>652702</v>
      </c>
      <c r="B2193" s="28">
        <v>637093</v>
      </c>
      <c r="C2193" s="28" t="s">
        <v>455</v>
      </c>
      <c r="D2193" s="28" t="s">
        <v>13132</v>
      </c>
      <c r="E2193" s="28" t="s">
        <v>94</v>
      </c>
      <c r="F2193" s="28" t="s">
        <v>13133</v>
      </c>
      <c r="G2193" s="28" t="s">
        <v>13</v>
      </c>
      <c r="H2193" s="28" t="s">
        <v>14</v>
      </c>
      <c r="J2193" s="28" t="s">
        <v>2951</v>
      </c>
      <c r="K2193" s="28" t="s">
        <v>2952</v>
      </c>
      <c r="Z2193" s="28" t="s">
        <v>81</v>
      </c>
      <c r="AA2193" s="28" t="s">
        <v>82</v>
      </c>
      <c r="AE2193" s="28" t="s">
        <v>83</v>
      </c>
      <c r="AF2193" s="28" t="s">
        <v>83</v>
      </c>
      <c r="AG2193" s="28" t="s">
        <v>81</v>
      </c>
      <c r="AH2193" s="28" t="s">
        <v>81</v>
      </c>
      <c r="AJ2193" s="28" t="s">
        <v>84</v>
      </c>
      <c r="AK2193" s="28" t="s">
        <v>85</v>
      </c>
      <c r="AL2193" s="28" t="s">
        <v>13130</v>
      </c>
      <c r="AM2193" s="28" t="s">
        <v>13134</v>
      </c>
      <c r="AY2193" s="28" t="s">
        <v>2955</v>
      </c>
    </row>
    <row r="2194" spans="1:51" x14ac:dyDescent="0.25">
      <c r="A2194" s="28">
        <v>652766</v>
      </c>
      <c r="B2194" s="28">
        <v>637157</v>
      </c>
      <c r="C2194" s="28" t="s">
        <v>13135</v>
      </c>
      <c r="D2194" s="28" t="s">
        <v>2631</v>
      </c>
      <c r="E2194" s="28" t="s">
        <v>94</v>
      </c>
      <c r="F2194" s="28" t="s">
        <v>13136</v>
      </c>
      <c r="G2194" s="28" t="s">
        <v>13</v>
      </c>
      <c r="H2194" s="28" t="s">
        <v>14</v>
      </c>
      <c r="J2194" s="28" t="s">
        <v>5217</v>
      </c>
      <c r="K2194" s="28" t="s">
        <v>5218</v>
      </c>
      <c r="Z2194" s="28" t="s">
        <v>81</v>
      </c>
      <c r="AA2194" s="28" t="s">
        <v>82</v>
      </c>
      <c r="AE2194" s="28" t="s">
        <v>83</v>
      </c>
      <c r="AF2194" s="28" t="s">
        <v>83</v>
      </c>
      <c r="AG2194" s="28" t="s">
        <v>81</v>
      </c>
      <c r="AH2194" s="28" t="s">
        <v>81</v>
      </c>
      <c r="AJ2194" s="28" t="s">
        <v>84</v>
      </c>
      <c r="AK2194" s="28" t="s">
        <v>85</v>
      </c>
      <c r="AL2194" s="28" t="s">
        <v>13137</v>
      </c>
      <c r="AM2194" s="28" t="s">
        <v>13138</v>
      </c>
      <c r="AY2194" s="28" t="s">
        <v>5221</v>
      </c>
    </row>
    <row r="2195" spans="1:51" x14ac:dyDescent="0.25">
      <c r="A2195" s="28">
        <v>652770</v>
      </c>
      <c r="B2195" s="28">
        <v>637161</v>
      </c>
      <c r="C2195" s="28" t="s">
        <v>2631</v>
      </c>
      <c r="D2195" s="28" t="s">
        <v>13139</v>
      </c>
      <c r="E2195" s="28" t="s">
        <v>9</v>
      </c>
      <c r="F2195" s="28" t="s">
        <v>13140</v>
      </c>
      <c r="G2195" s="28" t="s">
        <v>13</v>
      </c>
      <c r="H2195" s="28" t="s">
        <v>14</v>
      </c>
      <c r="J2195" s="28" t="s">
        <v>5217</v>
      </c>
      <c r="K2195" s="28" t="s">
        <v>5218</v>
      </c>
      <c r="Z2195" s="28" t="s">
        <v>81</v>
      </c>
      <c r="AA2195" s="28" t="s">
        <v>82</v>
      </c>
      <c r="AE2195" s="28" t="s">
        <v>83</v>
      </c>
      <c r="AF2195" s="28" t="s">
        <v>83</v>
      </c>
      <c r="AG2195" s="28" t="s">
        <v>81</v>
      </c>
      <c r="AH2195" s="28" t="s">
        <v>81</v>
      </c>
      <c r="AJ2195" s="28" t="s">
        <v>84</v>
      </c>
      <c r="AK2195" s="28" t="s">
        <v>85</v>
      </c>
      <c r="AL2195" s="28" t="s">
        <v>13141</v>
      </c>
      <c r="AM2195" s="28" t="s">
        <v>13142</v>
      </c>
      <c r="AY2195" s="28" t="s">
        <v>5221</v>
      </c>
    </row>
    <row r="2196" spans="1:51" x14ac:dyDescent="0.25">
      <c r="A2196" s="28">
        <v>652824</v>
      </c>
      <c r="B2196" s="28">
        <v>536046</v>
      </c>
      <c r="C2196" s="28" t="s">
        <v>2668</v>
      </c>
      <c r="D2196" s="28" t="s">
        <v>13143</v>
      </c>
      <c r="E2196" s="28" t="s">
        <v>94</v>
      </c>
      <c r="F2196" s="28" t="s">
        <v>13144</v>
      </c>
      <c r="G2196" s="28" t="s">
        <v>13</v>
      </c>
      <c r="H2196" s="28" t="s">
        <v>4146</v>
      </c>
      <c r="I2196" s="28" t="s">
        <v>311</v>
      </c>
      <c r="J2196" s="28" t="s">
        <v>4781</v>
      </c>
      <c r="K2196" s="28" t="s">
        <v>4782</v>
      </c>
      <c r="L2196" s="28" t="s">
        <v>692</v>
      </c>
      <c r="M2196" s="28" t="s">
        <v>465</v>
      </c>
      <c r="N2196" s="28" t="s">
        <v>5515</v>
      </c>
      <c r="O2196" s="28" t="s">
        <v>11333</v>
      </c>
      <c r="Q2196" s="28" t="s">
        <v>2156</v>
      </c>
      <c r="R2196" s="28" t="s">
        <v>5649</v>
      </c>
      <c r="S2196" s="28" t="s">
        <v>11335</v>
      </c>
      <c r="V2196" s="28" t="s">
        <v>11336</v>
      </c>
      <c r="Z2196" s="28" t="s">
        <v>81</v>
      </c>
      <c r="AA2196" s="28" t="s">
        <v>82</v>
      </c>
      <c r="AE2196" s="28" t="s">
        <v>81</v>
      </c>
      <c r="AF2196" s="28" t="s">
        <v>81</v>
      </c>
      <c r="AG2196" s="28" t="s">
        <v>81</v>
      </c>
      <c r="AH2196" s="28" t="s">
        <v>81</v>
      </c>
      <c r="AJ2196" s="28" t="s">
        <v>84</v>
      </c>
      <c r="AK2196" s="28" t="s">
        <v>85</v>
      </c>
      <c r="AL2196" s="28" t="s">
        <v>13145</v>
      </c>
      <c r="AM2196" s="28" t="s">
        <v>13146</v>
      </c>
      <c r="AN2196" s="28" t="s">
        <v>163</v>
      </c>
      <c r="AO2196" s="28" t="s">
        <v>81</v>
      </c>
      <c r="AP2196" s="28" t="s">
        <v>81</v>
      </c>
      <c r="AU2196" s="28" t="s">
        <v>165</v>
      </c>
      <c r="AY2196" s="28" t="s">
        <v>234</v>
      </c>
    </row>
    <row r="2197" spans="1:51" x14ac:dyDescent="0.25">
      <c r="A2197" s="28">
        <v>652851</v>
      </c>
      <c r="B2197" s="28">
        <v>637203</v>
      </c>
      <c r="C2197" s="28" t="s">
        <v>771</v>
      </c>
      <c r="D2197" s="28" t="s">
        <v>10088</v>
      </c>
      <c r="E2197" s="28" t="s">
        <v>94</v>
      </c>
      <c r="F2197" s="28" t="s">
        <v>13147</v>
      </c>
      <c r="G2197" s="28" t="s">
        <v>13</v>
      </c>
      <c r="H2197" s="28" t="s">
        <v>14</v>
      </c>
      <c r="J2197" s="28" t="s">
        <v>10340</v>
      </c>
      <c r="K2197" s="28" t="s">
        <v>10341</v>
      </c>
      <c r="Z2197" s="28" t="s">
        <v>81</v>
      </c>
      <c r="AA2197" s="28" t="s">
        <v>82</v>
      </c>
      <c r="AE2197" s="28" t="s">
        <v>83</v>
      </c>
      <c r="AF2197" s="28" t="s">
        <v>83</v>
      </c>
      <c r="AG2197" s="28" t="s">
        <v>81</v>
      </c>
      <c r="AH2197" s="28" t="s">
        <v>81</v>
      </c>
      <c r="AJ2197" s="28" t="s">
        <v>84</v>
      </c>
      <c r="AK2197" s="28" t="s">
        <v>85</v>
      </c>
      <c r="AL2197" s="28" t="s">
        <v>13148</v>
      </c>
      <c r="AM2197" s="28" t="s">
        <v>13149</v>
      </c>
      <c r="AY2197" s="28" t="s">
        <v>10344</v>
      </c>
    </row>
    <row r="2198" spans="1:51" x14ac:dyDescent="0.25">
      <c r="A2198" s="28">
        <v>652853</v>
      </c>
      <c r="B2198" s="28">
        <v>637205</v>
      </c>
      <c r="C2198" s="28" t="s">
        <v>4540</v>
      </c>
      <c r="D2198" s="28" t="s">
        <v>10088</v>
      </c>
      <c r="E2198" s="28" t="s">
        <v>9</v>
      </c>
      <c r="F2198" s="28" t="s">
        <v>2286</v>
      </c>
      <c r="G2198" s="28" t="s">
        <v>13</v>
      </c>
      <c r="H2198" s="28" t="s">
        <v>14</v>
      </c>
      <c r="J2198" s="28" t="s">
        <v>10340</v>
      </c>
      <c r="K2198" s="28" t="s">
        <v>10341</v>
      </c>
      <c r="Z2198" s="28" t="s">
        <v>81</v>
      </c>
      <c r="AA2198" s="28" t="s">
        <v>82</v>
      </c>
      <c r="AE2198" s="28" t="s">
        <v>83</v>
      </c>
      <c r="AF2198" s="28" t="s">
        <v>83</v>
      </c>
      <c r="AG2198" s="28" t="s">
        <v>81</v>
      </c>
      <c r="AH2198" s="28" t="s">
        <v>81</v>
      </c>
      <c r="AJ2198" s="28" t="s">
        <v>84</v>
      </c>
      <c r="AK2198" s="28" t="s">
        <v>85</v>
      </c>
      <c r="AL2198" s="28" t="s">
        <v>13150</v>
      </c>
      <c r="AM2198" s="28" t="s">
        <v>13151</v>
      </c>
      <c r="AY2198" s="28" t="s">
        <v>10344</v>
      </c>
    </row>
    <row r="2199" spans="1:51" x14ac:dyDescent="0.25">
      <c r="A2199" s="28">
        <v>652855</v>
      </c>
      <c r="B2199" s="28">
        <v>637207</v>
      </c>
      <c r="C2199" s="28" t="s">
        <v>13152</v>
      </c>
      <c r="D2199" s="28" t="s">
        <v>13153</v>
      </c>
      <c r="E2199" s="28" t="s">
        <v>94</v>
      </c>
      <c r="F2199" s="28" t="s">
        <v>13154</v>
      </c>
      <c r="G2199" s="28" t="s">
        <v>13</v>
      </c>
      <c r="H2199" s="28" t="s">
        <v>14</v>
      </c>
      <c r="J2199" s="28" t="s">
        <v>1225</v>
      </c>
      <c r="K2199" s="28" t="s">
        <v>1226</v>
      </c>
      <c r="Z2199" s="28" t="s">
        <v>81</v>
      </c>
      <c r="AA2199" s="28" t="s">
        <v>82</v>
      </c>
      <c r="AE2199" s="28" t="s">
        <v>83</v>
      </c>
      <c r="AF2199" s="28" t="s">
        <v>83</v>
      </c>
      <c r="AG2199" s="28" t="s">
        <v>81</v>
      </c>
      <c r="AH2199" s="28" t="s">
        <v>81</v>
      </c>
      <c r="AJ2199" s="28" t="s">
        <v>84</v>
      </c>
      <c r="AK2199" s="28" t="s">
        <v>85</v>
      </c>
      <c r="AL2199" s="28" t="s">
        <v>13155</v>
      </c>
      <c r="AM2199" s="28" t="s">
        <v>13156</v>
      </c>
      <c r="AY2199" s="28" t="s">
        <v>6613</v>
      </c>
    </row>
    <row r="2200" spans="1:51" x14ac:dyDescent="0.25">
      <c r="A2200" s="28">
        <v>652856</v>
      </c>
      <c r="B2200" s="28">
        <v>637208</v>
      </c>
      <c r="C2200" s="28" t="s">
        <v>13157</v>
      </c>
      <c r="D2200" s="28" t="s">
        <v>13158</v>
      </c>
      <c r="E2200" s="28" t="s">
        <v>94</v>
      </c>
      <c r="F2200" s="28" t="s">
        <v>13159</v>
      </c>
      <c r="G2200" s="28" t="s">
        <v>13</v>
      </c>
      <c r="H2200" s="28" t="s">
        <v>14</v>
      </c>
      <c r="J2200" s="28" t="s">
        <v>1225</v>
      </c>
      <c r="K2200" s="28" t="s">
        <v>1226</v>
      </c>
      <c r="Z2200" s="28" t="s">
        <v>81</v>
      </c>
      <c r="AA2200" s="28" t="s">
        <v>82</v>
      </c>
      <c r="AE2200" s="28" t="s">
        <v>83</v>
      </c>
      <c r="AF2200" s="28" t="s">
        <v>83</v>
      </c>
      <c r="AG2200" s="28" t="s">
        <v>81</v>
      </c>
      <c r="AH2200" s="28" t="s">
        <v>81</v>
      </c>
      <c r="AJ2200" s="28" t="s">
        <v>84</v>
      </c>
      <c r="AK2200" s="28" t="s">
        <v>85</v>
      </c>
      <c r="AL2200" s="28" t="s">
        <v>13155</v>
      </c>
      <c r="AM2200" s="28" t="s">
        <v>13160</v>
      </c>
      <c r="AY2200" s="28" t="s">
        <v>6613</v>
      </c>
    </row>
    <row r="2201" spans="1:51" x14ac:dyDescent="0.25">
      <c r="A2201" s="28">
        <v>652857</v>
      </c>
      <c r="B2201" s="28">
        <v>637209</v>
      </c>
      <c r="C2201" s="28" t="s">
        <v>13161</v>
      </c>
      <c r="D2201" s="28" t="s">
        <v>274</v>
      </c>
      <c r="E2201" s="28" t="s">
        <v>94</v>
      </c>
      <c r="F2201" s="28" t="s">
        <v>13162</v>
      </c>
      <c r="G2201" s="28" t="s">
        <v>13</v>
      </c>
      <c r="H2201" s="28" t="s">
        <v>14</v>
      </c>
      <c r="J2201" s="28" t="s">
        <v>1225</v>
      </c>
      <c r="K2201" s="28" t="s">
        <v>1226</v>
      </c>
      <c r="Z2201" s="28" t="s">
        <v>81</v>
      </c>
      <c r="AA2201" s="28" t="s">
        <v>82</v>
      </c>
      <c r="AE2201" s="28" t="s">
        <v>83</v>
      </c>
      <c r="AF2201" s="28" t="s">
        <v>83</v>
      </c>
      <c r="AG2201" s="28" t="s">
        <v>81</v>
      </c>
      <c r="AH2201" s="28" t="s">
        <v>81</v>
      </c>
      <c r="AJ2201" s="28" t="s">
        <v>84</v>
      </c>
      <c r="AK2201" s="28" t="s">
        <v>85</v>
      </c>
      <c r="AL2201" s="28" t="s">
        <v>13155</v>
      </c>
      <c r="AM2201" s="28" t="s">
        <v>13163</v>
      </c>
      <c r="AY2201" s="28" t="s">
        <v>6613</v>
      </c>
    </row>
    <row r="2202" spans="1:51" x14ac:dyDescent="0.25">
      <c r="A2202" s="28">
        <v>652858</v>
      </c>
      <c r="B2202" s="28">
        <v>637210</v>
      </c>
      <c r="C2202" s="28" t="s">
        <v>13164</v>
      </c>
      <c r="D2202" s="28" t="s">
        <v>13165</v>
      </c>
      <c r="E2202" s="28" t="s">
        <v>9</v>
      </c>
      <c r="F2202" s="28" t="s">
        <v>12287</v>
      </c>
      <c r="G2202" s="28" t="s">
        <v>13</v>
      </c>
      <c r="H2202" s="28" t="s">
        <v>14</v>
      </c>
      <c r="J2202" s="28" t="s">
        <v>1225</v>
      </c>
      <c r="K2202" s="28" t="s">
        <v>1226</v>
      </c>
      <c r="Z2202" s="28" t="s">
        <v>81</v>
      </c>
      <c r="AA2202" s="28" t="s">
        <v>82</v>
      </c>
      <c r="AE2202" s="28" t="s">
        <v>83</v>
      </c>
      <c r="AF2202" s="28" t="s">
        <v>83</v>
      </c>
      <c r="AG2202" s="28" t="s">
        <v>81</v>
      </c>
      <c r="AH2202" s="28" t="s">
        <v>81</v>
      </c>
      <c r="AJ2202" s="28" t="s">
        <v>84</v>
      </c>
      <c r="AK2202" s="28" t="s">
        <v>85</v>
      </c>
      <c r="AL2202" s="28" t="s">
        <v>13155</v>
      </c>
      <c r="AM2202" s="28" t="s">
        <v>13166</v>
      </c>
      <c r="AY2202" s="28" t="s">
        <v>6613</v>
      </c>
    </row>
    <row r="2203" spans="1:51" x14ac:dyDescent="0.25">
      <c r="A2203" s="28">
        <v>652859</v>
      </c>
      <c r="B2203" s="28">
        <v>637211</v>
      </c>
      <c r="C2203" s="28" t="s">
        <v>13167</v>
      </c>
      <c r="D2203" s="28" t="s">
        <v>13168</v>
      </c>
      <c r="E2203" s="28" t="s">
        <v>94</v>
      </c>
      <c r="F2203" s="28" t="s">
        <v>13169</v>
      </c>
      <c r="G2203" s="28" t="s">
        <v>13</v>
      </c>
      <c r="H2203" s="28" t="s">
        <v>14</v>
      </c>
      <c r="J2203" s="28" t="s">
        <v>1225</v>
      </c>
      <c r="K2203" s="28" t="s">
        <v>1226</v>
      </c>
      <c r="Z2203" s="28" t="s">
        <v>81</v>
      </c>
      <c r="AA2203" s="28" t="s">
        <v>82</v>
      </c>
      <c r="AE2203" s="28" t="s">
        <v>83</v>
      </c>
      <c r="AF2203" s="28" t="s">
        <v>83</v>
      </c>
      <c r="AG2203" s="28" t="s">
        <v>81</v>
      </c>
      <c r="AH2203" s="28" t="s">
        <v>81</v>
      </c>
      <c r="AJ2203" s="28" t="s">
        <v>84</v>
      </c>
      <c r="AK2203" s="28" t="s">
        <v>85</v>
      </c>
      <c r="AL2203" s="28" t="s">
        <v>13155</v>
      </c>
      <c r="AM2203" s="28" t="s">
        <v>13170</v>
      </c>
      <c r="AY2203" s="28" t="s">
        <v>6613</v>
      </c>
    </row>
    <row r="2204" spans="1:51" x14ac:dyDescent="0.25">
      <c r="A2204" s="28">
        <v>652860</v>
      </c>
      <c r="B2204" s="28">
        <v>637212</v>
      </c>
      <c r="C2204" s="28" t="s">
        <v>13171</v>
      </c>
      <c r="D2204" s="28" t="s">
        <v>13172</v>
      </c>
      <c r="E2204" s="28" t="s">
        <v>9</v>
      </c>
      <c r="F2204" s="28" t="s">
        <v>13173</v>
      </c>
      <c r="G2204" s="28" t="s">
        <v>13</v>
      </c>
      <c r="H2204" s="28" t="s">
        <v>14</v>
      </c>
      <c r="J2204" s="28" t="s">
        <v>1225</v>
      </c>
      <c r="K2204" s="28" t="s">
        <v>1226</v>
      </c>
      <c r="Z2204" s="28" t="s">
        <v>81</v>
      </c>
      <c r="AA2204" s="28" t="s">
        <v>82</v>
      </c>
      <c r="AE2204" s="28" t="s">
        <v>83</v>
      </c>
      <c r="AF2204" s="28" t="s">
        <v>83</v>
      </c>
      <c r="AG2204" s="28" t="s">
        <v>81</v>
      </c>
      <c r="AH2204" s="28" t="s">
        <v>81</v>
      </c>
      <c r="AJ2204" s="28" t="s">
        <v>84</v>
      </c>
      <c r="AK2204" s="28" t="s">
        <v>85</v>
      </c>
      <c r="AL2204" s="28" t="s">
        <v>13155</v>
      </c>
      <c r="AM2204" s="28" t="s">
        <v>13174</v>
      </c>
      <c r="AY2204" s="28" t="s">
        <v>6613</v>
      </c>
    </row>
    <row r="2205" spans="1:51" x14ac:dyDescent="0.25">
      <c r="A2205" s="28">
        <v>652861</v>
      </c>
      <c r="B2205" s="28">
        <v>637213</v>
      </c>
      <c r="C2205" s="28" t="s">
        <v>13175</v>
      </c>
      <c r="D2205" s="28" t="s">
        <v>7436</v>
      </c>
      <c r="E2205" s="28" t="s">
        <v>94</v>
      </c>
      <c r="F2205" s="28" t="s">
        <v>13176</v>
      </c>
      <c r="G2205" s="28" t="s">
        <v>13</v>
      </c>
      <c r="H2205" s="28" t="s">
        <v>14</v>
      </c>
      <c r="J2205" s="28" t="s">
        <v>1225</v>
      </c>
      <c r="K2205" s="28" t="s">
        <v>1226</v>
      </c>
      <c r="Z2205" s="28" t="s">
        <v>81</v>
      </c>
      <c r="AA2205" s="28" t="s">
        <v>82</v>
      </c>
      <c r="AE2205" s="28" t="s">
        <v>83</v>
      </c>
      <c r="AF2205" s="28" t="s">
        <v>83</v>
      </c>
      <c r="AG2205" s="28" t="s">
        <v>81</v>
      </c>
      <c r="AH2205" s="28" t="s">
        <v>81</v>
      </c>
      <c r="AJ2205" s="28" t="s">
        <v>84</v>
      </c>
      <c r="AK2205" s="28" t="s">
        <v>85</v>
      </c>
      <c r="AL2205" s="28" t="s">
        <v>13177</v>
      </c>
      <c r="AM2205" s="28" t="s">
        <v>13178</v>
      </c>
      <c r="AY2205" s="28" t="s">
        <v>6613</v>
      </c>
    </row>
    <row r="2206" spans="1:51" x14ac:dyDescent="0.25">
      <c r="A2206" s="28">
        <v>652862</v>
      </c>
      <c r="B2206" s="28">
        <v>637214</v>
      </c>
      <c r="C2206" s="28" t="s">
        <v>13179</v>
      </c>
      <c r="D2206" s="28" t="s">
        <v>3307</v>
      </c>
      <c r="E2206" s="28" t="s">
        <v>94</v>
      </c>
      <c r="F2206" s="28" t="s">
        <v>7896</v>
      </c>
      <c r="G2206" s="28" t="s">
        <v>13</v>
      </c>
      <c r="H2206" s="28" t="s">
        <v>14</v>
      </c>
      <c r="J2206" s="28" t="s">
        <v>1225</v>
      </c>
      <c r="K2206" s="28" t="s">
        <v>1226</v>
      </c>
      <c r="Z2206" s="28" t="s">
        <v>81</v>
      </c>
      <c r="AA2206" s="28" t="s">
        <v>82</v>
      </c>
      <c r="AE2206" s="28" t="s">
        <v>83</v>
      </c>
      <c r="AF2206" s="28" t="s">
        <v>83</v>
      </c>
      <c r="AG2206" s="28" t="s">
        <v>81</v>
      </c>
      <c r="AH2206" s="28" t="s">
        <v>81</v>
      </c>
      <c r="AJ2206" s="28" t="s">
        <v>84</v>
      </c>
      <c r="AK2206" s="28" t="s">
        <v>85</v>
      </c>
      <c r="AL2206" s="28" t="s">
        <v>13177</v>
      </c>
      <c r="AM2206" s="28" t="s">
        <v>13180</v>
      </c>
      <c r="AY2206" s="28" t="s">
        <v>6613</v>
      </c>
    </row>
    <row r="2207" spans="1:51" x14ac:dyDescent="0.25">
      <c r="A2207" s="28">
        <v>652863</v>
      </c>
      <c r="B2207" s="28">
        <v>637215</v>
      </c>
      <c r="C2207" s="28" t="s">
        <v>13181</v>
      </c>
      <c r="D2207" s="28" t="s">
        <v>5466</v>
      </c>
      <c r="E2207" s="28" t="s">
        <v>9</v>
      </c>
      <c r="F2207" s="28" t="s">
        <v>13182</v>
      </c>
      <c r="G2207" s="28" t="s">
        <v>13</v>
      </c>
      <c r="H2207" s="28" t="s">
        <v>14</v>
      </c>
      <c r="J2207" s="28" t="s">
        <v>1225</v>
      </c>
      <c r="K2207" s="28" t="s">
        <v>1226</v>
      </c>
      <c r="Z2207" s="28" t="s">
        <v>81</v>
      </c>
      <c r="AA2207" s="28" t="s">
        <v>82</v>
      </c>
      <c r="AE2207" s="28" t="s">
        <v>83</v>
      </c>
      <c r="AF2207" s="28" t="s">
        <v>83</v>
      </c>
      <c r="AG2207" s="28" t="s">
        <v>81</v>
      </c>
      <c r="AH2207" s="28" t="s">
        <v>81</v>
      </c>
      <c r="AJ2207" s="28" t="s">
        <v>84</v>
      </c>
      <c r="AK2207" s="28" t="s">
        <v>85</v>
      </c>
      <c r="AL2207" s="28" t="s">
        <v>13177</v>
      </c>
      <c r="AM2207" s="28" t="s">
        <v>13183</v>
      </c>
      <c r="AY2207" s="28" t="s">
        <v>6613</v>
      </c>
    </row>
    <row r="2208" spans="1:51" x14ac:dyDescent="0.25">
      <c r="A2208" s="28">
        <v>652864</v>
      </c>
      <c r="B2208" s="28">
        <v>637216</v>
      </c>
      <c r="C2208" s="28" t="s">
        <v>13184</v>
      </c>
      <c r="D2208" s="28" t="s">
        <v>13185</v>
      </c>
      <c r="E2208" s="28" t="s">
        <v>94</v>
      </c>
      <c r="F2208" s="28" t="s">
        <v>13186</v>
      </c>
      <c r="G2208" s="28" t="s">
        <v>13</v>
      </c>
      <c r="H2208" s="28" t="s">
        <v>14</v>
      </c>
      <c r="J2208" s="28" t="s">
        <v>1225</v>
      </c>
      <c r="K2208" s="28" t="s">
        <v>1226</v>
      </c>
      <c r="Z2208" s="28" t="s">
        <v>81</v>
      </c>
      <c r="AA2208" s="28" t="s">
        <v>82</v>
      </c>
      <c r="AE2208" s="28" t="s">
        <v>83</v>
      </c>
      <c r="AF2208" s="28" t="s">
        <v>83</v>
      </c>
      <c r="AG2208" s="28" t="s">
        <v>81</v>
      </c>
      <c r="AH2208" s="28" t="s">
        <v>81</v>
      </c>
      <c r="AJ2208" s="28" t="s">
        <v>84</v>
      </c>
      <c r="AK2208" s="28" t="s">
        <v>85</v>
      </c>
      <c r="AL2208" s="28" t="s">
        <v>13177</v>
      </c>
      <c r="AM2208" s="28" t="s">
        <v>13187</v>
      </c>
      <c r="AY2208" s="28" t="s">
        <v>6613</v>
      </c>
    </row>
    <row r="2209" spans="1:51" x14ac:dyDescent="0.25">
      <c r="A2209" s="28">
        <v>652875</v>
      </c>
      <c r="B2209" s="28">
        <v>637224</v>
      </c>
      <c r="C2209" s="28" t="s">
        <v>354</v>
      </c>
      <c r="D2209" s="28" t="s">
        <v>13188</v>
      </c>
      <c r="E2209" s="28" t="s">
        <v>9</v>
      </c>
      <c r="F2209" s="28" t="s">
        <v>13189</v>
      </c>
      <c r="G2209" s="28" t="s">
        <v>13</v>
      </c>
      <c r="H2209" s="28" t="s">
        <v>190</v>
      </c>
      <c r="J2209" s="28" t="s">
        <v>4781</v>
      </c>
      <c r="K2209" s="28" t="s">
        <v>4782</v>
      </c>
      <c r="L2209" s="28" t="s">
        <v>692</v>
      </c>
      <c r="M2209" s="28" t="s">
        <v>465</v>
      </c>
      <c r="N2209" s="28" t="s">
        <v>5515</v>
      </c>
      <c r="O2209" s="28" t="s">
        <v>13190</v>
      </c>
      <c r="P2209" s="28" t="s">
        <v>13191</v>
      </c>
      <c r="Q2209" s="28" t="s">
        <v>695</v>
      </c>
      <c r="R2209" s="28" t="s">
        <v>3514</v>
      </c>
      <c r="Z2209" s="28" t="s">
        <v>81</v>
      </c>
      <c r="AA2209" s="28" t="s">
        <v>82</v>
      </c>
      <c r="AE2209" s="28" t="s">
        <v>470</v>
      </c>
      <c r="AF2209" s="28" t="s">
        <v>198</v>
      </c>
      <c r="AG2209" s="28" t="s">
        <v>471</v>
      </c>
      <c r="AH2209" s="28" t="s">
        <v>81</v>
      </c>
      <c r="AJ2209" s="28" t="s">
        <v>84</v>
      </c>
      <c r="AK2209" s="28" t="s">
        <v>85</v>
      </c>
      <c r="AL2209" s="28" t="s">
        <v>13192</v>
      </c>
      <c r="AM2209" s="28" t="s">
        <v>13193</v>
      </c>
      <c r="AN2209" s="28" t="s">
        <v>163</v>
      </c>
      <c r="AO2209" s="28" t="s">
        <v>84</v>
      </c>
      <c r="AP2209" s="28" t="s">
        <v>1558</v>
      </c>
      <c r="AU2209" s="28" t="s">
        <v>165</v>
      </c>
      <c r="AV2209" s="28" t="s">
        <v>166</v>
      </c>
      <c r="AW2209" s="28" t="s">
        <v>1559</v>
      </c>
      <c r="AX2209" s="28" t="s">
        <v>1560</v>
      </c>
      <c r="AY2209" s="28" t="s">
        <v>234</v>
      </c>
    </row>
    <row r="2210" spans="1:51" x14ac:dyDescent="0.25">
      <c r="A2210" s="28">
        <v>652883</v>
      </c>
      <c r="B2210" s="28">
        <v>637227</v>
      </c>
      <c r="C2210" s="28" t="s">
        <v>3279</v>
      </c>
      <c r="D2210" s="28" t="s">
        <v>13194</v>
      </c>
      <c r="E2210" s="28" t="s">
        <v>94</v>
      </c>
      <c r="F2210" s="28" t="s">
        <v>13195</v>
      </c>
      <c r="G2210" s="28" t="s">
        <v>13</v>
      </c>
      <c r="H2210" s="28" t="s">
        <v>190</v>
      </c>
      <c r="J2210" s="28" t="s">
        <v>4491</v>
      </c>
      <c r="K2210" s="28" t="s">
        <v>4492</v>
      </c>
      <c r="L2210" s="28" t="s">
        <v>4493</v>
      </c>
      <c r="M2210" s="28" t="s">
        <v>481</v>
      </c>
      <c r="N2210" s="28" t="s">
        <v>208</v>
      </c>
      <c r="O2210" s="28" t="s">
        <v>13196</v>
      </c>
      <c r="P2210" s="28" t="s">
        <v>13197</v>
      </c>
      <c r="Q2210" s="28" t="s">
        <v>8544</v>
      </c>
      <c r="R2210" s="28" t="s">
        <v>13198</v>
      </c>
      <c r="Z2210" s="28" t="s">
        <v>81</v>
      </c>
      <c r="AA2210" s="28" t="s">
        <v>82</v>
      </c>
      <c r="AE2210" s="28" t="s">
        <v>197</v>
      </c>
      <c r="AF2210" s="28" t="s">
        <v>198</v>
      </c>
      <c r="AG2210" s="28" t="s">
        <v>160</v>
      </c>
      <c r="AH2210" s="28" t="s">
        <v>81</v>
      </c>
      <c r="AJ2210" s="28" t="s">
        <v>84</v>
      </c>
      <c r="AK2210" s="28" t="s">
        <v>85</v>
      </c>
      <c r="AL2210" s="28" t="s">
        <v>13199</v>
      </c>
      <c r="AM2210" s="28" t="s">
        <v>13200</v>
      </c>
      <c r="AN2210" s="28" t="s">
        <v>163</v>
      </c>
      <c r="AU2210" s="28" t="s">
        <v>165</v>
      </c>
      <c r="AY2210" s="28" t="s">
        <v>13201</v>
      </c>
    </row>
    <row r="2211" spans="1:51" x14ac:dyDescent="0.25">
      <c r="A2211" s="28">
        <v>652884</v>
      </c>
      <c r="B2211" s="28">
        <v>602518</v>
      </c>
      <c r="C2211" s="28" t="s">
        <v>2998</v>
      </c>
      <c r="D2211" s="28" t="s">
        <v>13202</v>
      </c>
      <c r="E2211" s="28" t="s">
        <v>9</v>
      </c>
      <c r="F2211" s="28" t="s">
        <v>9129</v>
      </c>
      <c r="G2211" s="28" t="s">
        <v>13</v>
      </c>
      <c r="H2211" s="28" t="s">
        <v>190</v>
      </c>
      <c r="J2211" s="28" t="s">
        <v>4491</v>
      </c>
      <c r="K2211" s="28" t="s">
        <v>4492</v>
      </c>
      <c r="L2211" s="28" t="s">
        <v>4493</v>
      </c>
      <c r="M2211" s="28" t="s">
        <v>481</v>
      </c>
      <c r="N2211" s="28" t="s">
        <v>431</v>
      </c>
      <c r="O2211" s="28" t="s">
        <v>13203</v>
      </c>
      <c r="Q2211" s="28" t="s">
        <v>4495</v>
      </c>
      <c r="R2211" s="28" t="s">
        <v>4543</v>
      </c>
      <c r="Z2211" s="28" t="s">
        <v>81</v>
      </c>
      <c r="AA2211" s="28" t="s">
        <v>82</v>
      </c>
      <c r="AE2211" s="28" t="s">
        <v>197</v>
      </c>
      <c r="AF2211" s="28" t="s">
        <v>198</v>
      </c>
      <c r="AG2211" s="28" t="s">
        <v>160</v>
      </c>
      <c r="AH2211" s="28" t="s">
        <v>81</v>
      </c>
      <c r="AJ2211" s="28" t="s">
        <v>84</v>
      </c>
      <c r="AK2211" s="28" t="s">
        <v>85</v>
      </c>
      <c r="AL2211" s="28" t="s">
        <v>13204</v>
      </c>
      <c r="AM2211" s="28" t="s">
        <v>13205</v>
      </c>
      <c r="AN2211" s="28" t="s">
        <v>163</v>
      </c>
      <c r="AO2211" s="28" t="s">
        <v>81</v>
      </c>
      <c r="AP2211" s="28" t="s">
        <v>81</v>
      </c>
      <c r="AU2211" s="28" t="s">
        <v>165</v>
      </c>
      <c r="AY2211" s="28" t="s">
        <v>13206</v>
      </c>
    </row>
    <row r="2212" spans="1:51" x14ac:dyDescent="0.25">
      <c r="A2212" s="28">
        <v>652909</v>
      </c>
      <c r="B2212" s="28">
        <v>637237</v>
      </c>
      <c r="C2212" s="28" t="s">
        <v>1104</v>
      </c>
      <c r="D2212" s="28" t="s">
        <v>13207</v>
      </c>
      <c r="E2212" s="28" t="s">
        <v>94</v>
      </c>
      <c r="F2212" s="28" t="s">
        <v>13208</v>
      </c>
      <c r="G2212" s="28" t="s">
        <v>13</v>
      </c>
      <c r="H2212" s="28" t="s">
        <v>550</v>
      </c>
      <c r="J2212" s="28" t="s">
        <v>4134</v>
      </c>
      <c r="K2212" s="28" t="s">
        <v>4135</v>
      </c>
      <c r="L2212" s="28" t="s">
        <v>721</v>
      </c>
      <c r="M2212" s="28" t="s">
        <v>17</v>
      </c>
      <c r="N2212" s="28" t="s">
        <v>13209</v>
      </c>
      <c r="O2212" s="28" t="s">
        <v>13210</v>
      </c>
      <c r="Q2212" s="28" t="s">
        <v>4138</v>
      </c>
      <c r="R2212" s="28" t="s">
        <v>4139</v>
      </c>
      <c r="S2212" s="28" t="s">
        <v>13211</v>
      </c>
      <c r="V2212" s="28" t="s">
        <v>13212</v>
      </c>
      <c r="Z2212" s="28" t="s">
        <v>81</v>
      </c>
      <c r="AA2212" s="28" t="s">
        <v>82</v>
      </c>
      <c r="AE2212" s="28" t="s">
        <v>197</v>
      </c>
      <c r="AF2212" s="28" t="s">
        <v>198</v>
      </c>
      <c r="AG2212" s="28" t="s">
        <v>160</v>
      </c>
      <c r="AH2212" s="28" t="s">
        <v>81</v>
      </c>
      <c r="AJ2212" s="28" t="s">
        <v>84</v>
      </c>
      <c r="AK2212" s="28" t="s">
        <v>85</v>
      </c>
      <c r="AL2212" s="28" t="s">
        <v>13213</v>
      </c>
      <c r="AM2212" s="28" t="s">
        <v>13214</v>
      </c>
      <c r="AN2212" s="28" t="s">
        <v>163</v>
      </c>
      <c r="AO2212" s="28" t="s">
        <v>84</v>
      </c>
      <c r="AP2212" s="28" t="s">
        <v>164</v>
      </c>
      <c r="AU2212" s="28" t="s">
        <v>165</v>
      </c>
      <c r="AV2212" s="28" t="s">
        <v>166</v>
      </c>
      <c r="AW2212" s="28" t="s">
        <v>167</v>
      </c>
      <c r="AX2212" s="28" t="s">
        <v>168</v>
      </c>
      <c r="AY2212" s="28" t="s">
        <v>234</v>
      </c>
    </row>
    <row r="2213" spans="1:51" x14ac:dyDescent="0.25">
      <c r="A2213" s="28">
        <v>652965</v>
      </c>
      <c r="B2213" s="28">
        <v>637268</v>
      </c>
      <c r="C2213" s="28" t="s">
        <v>980</v>
      </c>
      <c r="D2213" s="28" t="s">
        <v>13215</v>
      </c>
      <c r="E2213" s="28" t="s">
        <v>94</v>
      </c>
      <c r="F2213" s="28" t="s">
        <v>5850</v>
      </c>
      <c r="G2213" s="28" t="s">
        <v>13</v>
      </c>
      <c r="H2213" s="28" t="s">
        <v>348</v>
      </c>
      <c r="J2213" s="28" t="s">
        <v>8915</v>
      </c>
      <c r="K2213" s="28" t="s">
        <v>8916</v>
      </c>
      <c r="L2213" s="28" t="s">
        <v>2902</v>
      </c>
      <c r="M2213" s="28" t="s">
        <v>2097</v>
      </c>
      <c r="N2213" s="28" t="s">
        <v>6864</v>
      </c>
      <c r="O2213" s="28" t="s">
        <v>13216</v>
      </c>
      <c r="Q2213" s="28" t="s">
        <v>8973</v>
      </c>
      <c r="R2213" s="28" t="s">
        <v>8974</v>
      </c>
      <c r="Z2213" s="28" t="s">
        <v>81</v>
      </c>
      <c r="AA2213" s="28" t="s">
        <v>364</v>
      </c>
      <c r="AE2213" s="28" t="s">
        <v>257</v>
      </c>
      <c r="AF2213" s="28" t="s">
        <v>159</v>
      </c>
      <c r="AG2213" s="28" t="s">
        <v>3887</v>
      </c>
      <c r="AH2213" s="28" t="s">
        <v>81</v>
      </c>
      <c r="AJ2213" s="28" t="s">
        <v>84</v>
      </c>
      <c r="AK2213" s="28" t="s">
        <v>85</v>
      </c>
      <c r="AL2213" s="28" t="s">
        <v>13217</v>
      </c>
      <c r="AM2213" s="28" t="s">
        <v>13218</v>
      </c>
      <c r="AN2213" s="28" t="s">
        <v>163</v>
      </c>
      <c r="AO2213" s="28" t="s">
        <v>84</v>
      </c>
      <c r="AP2213" s="28" t="s">
        <v>164</v>
      </c>
      <c r="AU2213" s="28" t="s">
        <v>165</v>
      </c>
      <c r="AV2213" s="28" t="s">
        <v>166</v>
      </c>
      <c r="AW2213" s="28" t="s">
        <v>167</v>
      </c>
      <c r="AX2213" s="28" t="s">
        <v>168</v>
      </c>
      <c r="AY2213" s="28" t="s">
        <v>8930</v>
      </c>
    </row>
    <row r="2214" spans="1:51" x14ac:dyDescent="0.25">
      <c r="A2214" s="28">
        <v>652966</v>
      </c>
      <c r="B2214" s="28">
        <v>637269</v>
      </c>
      <c r="C2214" s="28" t="s">
        <v>274</v>
      </c>
      <c r="D2214" s="28" t="s">
        <v>13219</v>
      </c>
      <c r="E2214" s="28" t="s">
        <v>94</v>
      </c>
      <c r="F2214" s="28" t="s">
        <v>13220</v>
      </c>
      <c r="G2214" s="28" t="s">
        <v>13</v>
      </c>
      <c r="H2214" s="28" t="s">
        <v>348</v>
      </c>
      <c r="J2214" s="28" t="s">
        <v>8915</v>
      </c>
      <c r="K2214" s="28" t="s">
        <v>8916</v>
      </c>
      <c r="L2214" s="28" t="s">
        <v>2902</v>
      </c>
      <c r="M2214" s="28" t="s">
        <v>2097</v>
      </c>
      <c r="N2214" s="28" t="s">
        <v>8115</v>
      </c>
      <c r="O2214" s="28" t="s">
        <v>13221</v>
      </c>
      <c r="Q2214" s="28" t="s">
        <v>8948</v>
      </c>
      <c r="R2214" s="28" t="s">
        <v>8949</v>
      </c>
      <c r="Z2214" s="28" t="s">
        <v>81</v>
      </c>
      <c r="AA2214" s="28" t="s">
        <v>364</v>
      </c>
      <c r="AE2214" s="28" t="s">
        <v>257</v>
      </c>
      <c r="AF2214" s="28" t="s">
        <v>159</v>
      </c>
      <c r="AG2214" s="28" t="s">
        <v>3887</v>
      </c>
      <c r="AH2214" s="28" t="s">
        <v>81</v>
      </c>
      <c r="AJ2214" s="28" t="s">
        <v>84</v>
      </c>
      <c r="AK2214" s="28" t="s">
        <v>85</v>
      </c>
      <c r="AL2214" s="28" t="s">
        <v>13222</v>
      </c>
      <c r="AM2214" s="28" t="s">
        <v>13223</v>
      </c>
      <c r="AN2214" s="28" t="s">
        <v>163</v>
      </c>
      <c r="AO2214" s="28" t="s">
        <v>84</v>
      </c>
      <c r="AP2214" s="28" t="s">
        <v>164</v>
      </c>
      <c r="AU2214" s="28" t="s">
        <v>165</v>
      </c>
      <c r="AV2214" s="28" t="s">
        <v>166</v>
      </c>
      <c r="AW2214" s="28" t="s">
        <v>167</v>
      </c>
      <c r="AX2214" s="28" t="s">
        <v>168</v>
      </c>
      <c r="AY2214" s="28" t="s">
        <v>8930</v>
      </c>
    </row>
    <row r="2215" spans="1:51" x14ac:dyDescent="0.25">
      <c r="A2215" s="28">
        <v>652968</v>
      </c>
      <c r="B2215" s="28">
        <v>637271</v>
      </c>
      <c r="C2215" s="28" t="s">
        <v>18</v>
      </c>
      <c r="D2215" s="28" t="s">
        <v>13224</v>
      </c>
      <c r="E2215" s="28" t="s">
        <v>9</v>
      </c>
      <c r="F2215" s="28" t="s">
        <v>2362</v>
      </c>
      <c r="G2215" s="28" t="s">
        <v>13</v>
      </c>
      <c r="H2215" s="28" t="s">
        <v>348</v>
      </c>
      <c r="J2215" s="28" t="s">
        <v>8915</v>
      </c>
      <c r="K2215" s="28" t="s">
        <v>8916</v>
      </c>
      <c r="L2215" s="28" t="s">
        <v>2902</v>
      </c>
      <c r="M2215" s="28" t="s">
        <v>2097</v>
      </c>
      <c r="N2215" s="28" t="s">
        <v>8115</v>
      </c>
      <c r="O2215" s="28" t="s">
        <v>13225</v>
      </c>
      <c r="Q2215" s="28" t="s">
        <v>8948</v>
      </c>
      <c r="R2215" s="28" t="s">
        <v>8949</v>
      </c>
      <c r="Z2215" s="28" t="s">
        <v>81</v>
      </c>
      <c r="AA2215" s="28" t="s">
        <v>364</v>
      </c>
      <c r="AE2215" s="28" t="s">
        <v>257</v>
      </c>
      <c r="AF2215" s="28" t="s">
        <v>159</v>
      </c>
      <c r="AG2215" s="28" t="s">
        <v>3887</v>
      </c>
      <c r="AH2215" s="28" t="s">
        <v>81</v>
      </c>
      <c r="AJ2215" s="28" t="s">
        <v>84</v>
      </c>
      <c r="AK2215" s="28" t="s">
        <v>85</v>
      </c>
      <c r="AL2215" s="28" t="s">
        <v>13226</v>
      </c>
      <c r="AM2215" s="28" t="s">
        <v>13227</v>
      </c>
      <c r="AN2215" s="28" t="s">
        <v>163</v>
      </c>
      <c r="AO2215" s="28" t="s">
        <v>84</v>
      </c>
      <c r="AP2215" s="28" t="s">
        <v>164</v>
      </c>
      <c r="AU2215" s="28" t="s">
        <v>165</v>
      </c>
      <c r="AV2215" s="28" t="s">
        <v>166</v>
      </c>
      <c r="AW2215" s="28" t="s">
        <v>167</v>
      </c>
      <c r="AX2215" s="28" t="s">
        <v>168</v>
      </c>
      <c r="AY2215" s="28" t="s">
        <v>8930</v>
      </c>
    </row>
    <row r="2216" spans="1:51" x14ac:dyDescent="0.25">
      <c r="A2216" s="28">
        <v>652986</v>
      </c>
      <c r="B2216" s="28">
        <v>637282</v>
      </c>
      <c r="C2216" s="28" t="s">
        <v>13228</v>
      </c>
      <c r="D2216" s="28" t="s">
        <v>2004</v>
      </c>
      <c r="E2216" s="28" t="s">
        <v>94</v>
      </c>
      <c r="F2216" s="28" t="s">
        <v>13229</v>
      </c>
      <c r="G2216" s="28" t="s">
        <v>13</v>
      </c>
      <c r="H2216" s="28" t="s">
        <v>14</v>
      </c>
      <c r="J2216" s="28" t="s">
        <v>12261</v>
      </c>
      <c r="K2216" s="28" t="s">
        <v>12262</v>
      </c>
      <c r="Z2216" s="28" t="s">
        <v>81</v>
      </c>
      <c r="AA2216" s="28" t="s">
        <v>82</v>
      </c>
      <c r="AE2216" s="28" t="s">
        <v>83</v>
      </c>
      <c r="AF2216" s="28" t="s">
        <v>83</v>
      </c>
      <c r="AG2216" s="28" t="s">
        <v>81</v>
      </c>
      <c r="AH2216" s="28" t="s">
        <v>81</v>
      </c>
      <c r="AJ2216" s="28" t="s">
        <v>84</v>
      </c>
      <c r="AK2216" s="28" t="s">
        <v>85</v>
      </c>
      <c r="AL2216" s="28" t="s">
        <v>13230</v>
      </c>
      <c r="AM2216" s="28" t="s">
        <v>13231</v>
      </c>
      <c r="AY2216" s="28" t="s">
        <v>12265</v>
      </c>
    </row>
    <row r="2217" spans="1:51" x14ac:dyDescent="0.25">
      <c r="A2217" s="28">
        <v>652987</v>
      </c>
      <c r="B2217" s="28">
        <v>637283</v>
      </c>
      <c r="C2217" s="28" t="s">
        <v>13232</v>
      </c>
      <c r="D2217" s="28" t="s">
        <v>13233</v>
      </c>
      <c r="E2217" s="28" t="s">
        <v>94</v>
      </c>
      <c r="F2217" s="28" t="s">
        <v>13234</v>
      </c>
      <c r="G2217" s="28" t="s">
        <v>13</v>
      </c>
      <c r="H2217" s="28" t="s">
        <v>14</v>
      </c>
      <c r="J2217" s="28" t="s">
        <v>12261</v>
      </c>
      <c r="K2217" s="28" t="s">
        <v>12262</v>
      </c>
      <c r="Z2217" s="28" t="s">
        <v>81</v>
      </c>
      <c r="AA2217" s="28" t="s">
        <v>82</v>
      </c>
      <c r="AE2217" s="28" t="s">
        <v>83</v>
      </c>
      <c r="AF2217" s="28" t="s">
        <v>83</v>
      </c>
      <c r="AG2217" s="28" t="s">
        <v>81</v>
      </c>
      <c r="AH2217" s="28" t="s">
        <v>81</v>
      </c>
      <c r="AJ2217" s="28" t="s">
        <v>84</v>
      </c>
      <c r="AK2217" s="28" t="s">
        <v>85</v>
      </c>
      <c r="AL2217" s="28" t="s">
        <v>13235</v>
      </c>
      <c r="AM2217" s="28" t="s">
        <v>13236</v>
      </c>
      <c r="AY2217" s="28" t="s">
        <v>12265</v>
      </c>
    </row>
    <row r="2218" spans="1:51" x14ac:dyDescent="0.25">
      <c r="A2218" s="28">
        <v>652988</v>
      </c>
      <c r="B2218" s="28">
        <v>637284</v>
      </c>
      <c r="C2218" s="28" t="s">
        <v>5037</v>
      </c>
      <c r="D2218" s="28" t="s">
        <v>13237</v>
      </c>
      <c r="E2218" s="28" t="s">
        <v>9</v>
      </c>
      <c r="F2218" s="28" t="s">
        <v>10861</v>
      </c>
      <c r="G2218" s="28" t="s">
        <v>13</v>
      </c>
      <c r="H2218" s="28" t="s">
        <v>14</v>
      </c>
      <c r="J2218" s="28" t="s">
        <v>12261</v>
      </c>
      <c r="K2218" s="28" t="s">
        <v>12262</v>
      </c>
      <c r="Z2218" s="28" t="s">
        <v>81</v>
      </c>
      <c r="AA2218" s="28" t="s">
        <v>82</v>
      </c>
      <c r="AE2218" s="28" t="s">
        <v>83</v>
      </c>
      <c r="AF2218" s="28" t="s">
        <v>83</v>
      </c>
      <c r="AG2218" s="28" t="s">
        <v>81</v>
      </c>
      <c r="AH2218" s="28" t="s">
        <v>81</v>
      </c>
      <c r="AJ2218" s="28" t="s">
        <v>84</v>
      </c>
      <c r="AK2218" s="28" t="s">
        <v>85</v>
      </c>
      <c r="AL2218" s="28" t="s">
        <v>13238</v>
      </c>
      <c r="AM2218" s="28" t="s">
        <v>13239</v>
      </c>
      <c r="AY2218" s="28" t="s">
        <v>12265</v>
      </c>
    </row>
    <row r="2219" spans="1:51" x14ac:dyDescent="0.25">
      <c r="A2219" s="28">
        <v>652989</v>
      </c>
      <c r="B2219" s="28">
        <v>637285</v>
      </c>
      <c r="C2219" s="28" t="s">
        <v>428</v>
      </c>
      <c r="D2219" s="28" t="s">
        <v>13240</v>
      </c>
      <c r="E2219" s="28" t="s">
        <v>94</v>
      </c>
      <c r="F2219" s="28" t="s">
        <v>13241</v>
      </c>
      <c r="G2219" s="28" t="s">
        <v>13</v>
      </c>
      <c r="H2219" s="28" t="s">
        <v>14</v>
      </c>
      <c r="J2219" s="28" t="s">
        <v>12261</v>
      </c>
      <c r="K2219" s="28" t="s">
        <v>12262</v>
      </c>
      <c r="Z2219" s="28" t="s">
        <v>81</v>
      </c>
      <c r="AA2219" s="28" t="s">
        <v>82</v>
      </c>
      <c r="AE2219" s="28" t="s">
        <v>83</v>
      </c>
      <c r="AF2219" s="28" t="s">
        <v>83</v>
      </c>
      <c r="AG2219" s="28" t="s">
        <v>81</v>
      </c>
      <c r="AH2219" s="28" t="s">
        <v>81</v>
      </c>
      <c r="AJ2219" s="28" t="s">
        <v>84</v>
      </c>
      <c r="AK2219" s="28" t="s">
        <v>85</v>
      </c>
      <c r="AL2219" s="28" t="s">
        <v>13242</v>
      </c>
      <c r="AM2219" s="28" t="s">
        <v>13243</v>
      </c>
      <c r="AY2219" s="28" t="s">
        <v>12265</v>
      </c>
    </row>
    <row r="2220" spans="1:51" x14ac:dyDescent="0.25">
      <c r="A2220" s="28">
        <v>652990</v>
      </c>
      <c r="B2220" s="28">
        <v>637286</v>
      </c>
      <c r="C2220" s="28" t="s">
        <v>13244</v>
      </c>
      <c r="D2220" s="28" t="s">
        <v>13245</v>
      </c>
      <c r="E2220" s="28" t="s">
        <v>9</v>
      </c>
      <c r="F2220" s="28" t="s">
        <v>13246</v>
      </c>
      <c r="G2220" s="28" t="s">
        <v>13</v>
      </c>
      <c r="H2220" s="28" t="s">
        <v>14</v>
      </c>
      <c r="J2220" s="28" t="s">
        <v>12261</v>
      </c>
      <c r="K2220" s="28" t="s">
        <v>12262</v>
      </c>
      <c r="Z2220" s="28" t="s">
        <v>81</v>
      </c>
      <c r="AA2220" s="28" t="s">
        <v>82</v>
      </c>
      <c r="AE2220" s="28" t="s">
        <v>83</v>
      </c>
      <c r="AF2220" s="28" t="s">
        <v>83</v>
      </c>
      <c r="AG2220" s="28" t="s">
        <v>81</v>
      </c>
      <c r="AH2220" s="28" t="s">
        <v>81</v>
      </c>
      <c r="AJ2220" s="28" t="s">
        <v>84</v>
      </c>
      <c r="AK2220" s="28" t="s">
        <v>85</v>
      </c>
      <c r="AL2220" s="28" t="s">
        <v>13247</v>
      </c>
      <c r="AM2220" s="28" t="s">
        <v>13248</v>
      </c>
      <c r="AY2220" s="28" t="s">
        <v>12265</v>
      </c>
    </row>
    <row r="2221" spans="1:51" x14ac:dyDescent="0.25">
      <c r="A2221" s="28">
        <v>652991</v>
      </c>
      <c r="B2221" s="28">
        <v>637287</v>
      </c>
      <c r="C2221" s="28" t="s">
        <v>1693</v>
      </c>
      <c r="D2221" s="28" t="s">
        <v>8580</v>
      </c>
      <c r="E2221" s="28" t="s">
        <v>9</v>
      </c>
      <c r="F2221" s="28" t="s">
        <v>13249</v>
      </c>
      <c r="G2221" s="28" t="s">
        <v>13</v>
      </c>
      <c r="H2221" s="28" t="s">
        <v>14</v>
      </c>
      <c r="J2221" s="28" t="s">
        <v>12261</v>
      </c>
      <c r="K2221" s="28" t="s">
        <v>12262</v>
      </c>
      <c r="Z2221" s="28" t="s">
        <v>81</v>
      </c>
      <c r="AA2221" s="28" t="s">
        <v>82</v>
      </c>
      <c r="AE2221" s="28" t="s">
        <v>83</v>
      </c>
      <c r="AF2221" s="28" t="s">
        <v>83</v>
      </c>
      <c r="AG2221" s="28" t="s">
        <v>81</v>
      </c>
      <c r="AH2221" s="28" t="s">
        <v>81</v>
      </c>
      <c r="AJ2221" s="28" t="s">
        <v>84</v>
      </c>
      <c r="AK2221" s="28" t="s">
        <v>85</v>
      </c>
      <c r="AL2221" s="28" t="s">
        <v>13250</v>
      </c>
      <c r="AM2221" s="28" t="s">
        <v>13251</v>
      </c>
      <c r="AY2221" s="28" t="s">
        <v>12265</v>
      </c>
    </row>
    <row r="2222" spans="1:51" x14ac:dyDescent="0.25">
      <c r="A2222" s="28">
        <v>652992</v>
      </c>
      <c r="B2222" s="28">
        <v>637288</v>
      </c>
      <c r="C2222" s="28" t="s">
        <v>13252</v>
      </c>
      <c r="D2222" s="28" t="s">
        <v>13253</v>
      </c>
      <c r="E2222" s="28" t="s">
        <v>9</v>
      </c>
      <c r="F2222" s="28" t="s">
        <v>13254</v>
      </c>
      <c r="G2222" s="28" t="s">
        <v>13</v>
      </c>
      <c r="H2222" s="28" t="s">
        <v>14</v>
      </c>
      <c r="J2222" s="28" t="s">
        <v>12261</v>
      </c>
      <c r="K2222" s="28" t="s">
        <v>12262</v>
      </c>
      <c r="Z2222" s="28" t="s">
        <v>81</v>
      </c>
      <c r="AA2222" s="28" t="s">
        <v>82</v>
      </c>
      <c r="AE2222" s="28" t="s">
        <v>83</v>
      </c>
      <c r="AF2222" s="28" t="s">
        <v>83</v>
      </c>
      <c r="AG2222" s="28" t="s">
        <v>81</v>
      </c>
      <c r="AH2222" s="28" t="s">
        <v>81</v>
      </c>
      <c r="AJ2222" s="28" t="s">
        <v>84</v>
      </c>
      <c r="AK2222" s="28" t="s">
        <v>85</v>
      </c>
      <c r="AL2222" s="28" t="s">
        <v>13255</v>
      </c>
      <c r="AM2222" s="28" t="s">
        <v>13256</v>
      </c>
      <c r="AY2222" s="28" t="s">
        <v>12265</v>
      </c>
    </row>
    <row r="2223" spans="1:51" x14ac:dyDescent="0.25">
      <c r="A2223" s="28">
        <v>652993</v>
      </c>
      <c r="B2223" s="28">
        <v>637289</v>
      </c>
      <c r="C2223" s="28" t="s">
        <v>3279</v>
      </c>
      <c r="D2223" s="28" t="s">
        <v>13257</v>
      </c>
      <c r="E2223" s="28" t="s">
        <v>94</v>
      </c>
      <c r="F2223" s="28" t="s">
        <v>13258</v>
      </c>
      <c r="G2223" s="28" t="s">
        <v>13</v>
      </c>
      <c r="H2223" s="28" t="s">
        <v>14</v>
      </c>
      <c r="J2223" s="28" t="s">
        <v>12261</v>
      </c>
      <c r="K2223" s="28" t="s">
        <v>12262</v>
      </c>
      <c r="Z2223" s="28" t="s">
        <v>81</v>
      </c>
      <c r="AA2223" s="28" t="s">
        <v>82</v>
      </c>
      <c r="AE2223" s="28" t="s">
        <v>83</v>
      </c>
      <c r="AF2223" s="28" t="s">
        <v>83</v>
      </c>
      <c r="AG2223" s="28" t="s">
        <v>81</v>
      </c>
      <c r="AH2223" s="28" t="s">
        <v>81</v>
      </c>
      <c r="AJ2223" s="28" t="s">
        <v>84</v>
      </c>
      <c r="AK2223" s="28" t="s">
        <v>85</v>
      </c>
      <c r="AL2223" s="28" t="s">
        <v>13259</v>
      </c>
      <c r="AM2223" s="28" t="s">
        <v>13260</v>
      </c>
      <c r="AY2223" s="28" t="s">
        <v>12265</v>
      </c>
    </row>
    <row r="2224" spans="1:51" x14ac:dyDescent="0.25">
      <c r="A2224" s="28">
        <v>652994</v>
      </c>
      <c r="B2224" s="28">
        <v>637290</v>
      </c>
      <c r="C2224" s="28" t="s">
        <v>3820</v>
      </c>
      <c r="D2224" s="28" t="s">
        <v>13261</v>
      </c>
      <c r="E2224" s="28" t="s">
        <v>9</v>
      </c>
      <c r="F2224" s="28" t="s">
        <v>13262</v>
      </c>
      <c r="G2224" s="28" t="s">
        <v>13</v>
      </c>
      <c r="H2224" s="28" t="s">
        <v>14</v>
      </c>
      <c r="J2224" s="28" t="s">
        <v>12261</v>
      </c>
      <c r="K2224" s="28" t="s">
        <v>12262</v>
      </c>
      <c r="Z2224" s="28" t="s">
        <v>81</v>
      </c>
      <c r="AA2224" s="28" t="s">
        <v>82</v>
      </c>
      <c r="AE2224" s="28" t="s">
        <v>83</v>
      </c>
      <c r="AF2224" s="28" t="s">
        <v>83</v>
      </c>
      <c r="AG2224" s="28" t="s">
        <v>81</v>
      </c>
      <c r="AH2224" s="28" t="s">
        <v>81</v>
      </c>
      <c r="AJ2224" s="28" t="s">
        <v>84</v>
      </c>
      <c r="AK2224" s="28" t="s">
        <v>85</v>
      </c>
      <c r="AL2224" s="28" t="s">
        <v>13263</v>
      </c>
      <c r="AM2224" s="28" t="s">
        <v>13264</v>
      </c>
      <c r="AY2224" s="28" t="s">
        <v>12265</v>
      </c>
    </row>
    <row r="2225" spans="1:51" x14ac:dyDescent="0.25">
      <c r="A2225" s="28">
        <v>652995</v>
      </c>
      <c r="B2225" s="28">
        <v>637291</v>
      </c>
      <c r="C2225" s="28" t="s">
        <v>2433</v>
      </c>
      <c r="D2225" s="28" t="s">
        <v>13265</v>
      </c>
      <c r="E2225" s="28" t="s">
        <v>9</v>
      </c>
      <c r="F2225" s="28" t="s">
        <v>13266</v>
      </c>
      <c r="G2225" s="28" t="s">
        <v>13</v>
      </c>
      <c r="H2225" s="28" t="s">
        <v>14</v>
      </c>
      <c r="J2225" s="28" t="s">
        <v>12261</v>
      </c>
      <c r="K2225" s="28" t="s">
        <v>12262</v>
      </c>
      <c r="Z2225" s="28" t="s">
        <v>81</v>
      </c>
      <c r="AA2225" s="28" t="s">
        <v>82</v>
      </c>
      <c r="AE2225" s="28" t="s">
        <v>83</v>
      </c>
      <c r="AF2225" s="28" t="s">
        <v>83</v>
      </c>
      <c r="AG2225" s="28" t="s">
        <v>81</v>
      </c>
      <c r="AH2225" s="28" t="s">
        <v>81</v>
      </c>
      <c r="AJ2225" s="28" t="s">
        <v>84</v>
      </c>
      <c r="AK2225" s="28" t="s">
        <v>85</v>
      </c>
      <c r="AL2225" s="28" t="s">
        <v>13267</v>
      </c>
      <c r="AM2225" s="28" t="s">
        <v>13268</v>
      </c>
      <c r="AY2225" s="28" t="s">
        <v>12265</v>
      </c>
    </row>
    <row r="2226" spans="1:51" x14ac:dyDescent="0.25">
      <c r="A2226" s="28">
        <v>652996</v>
      </c>
      <c r="B2226" s="28">
        <v>637292</v>
      </c>
      <c r="C2226" s="28" t="s">
        <v>13269</v>
      </c>
      <c r="D2226" s="28" t="s">
        <v>10441</v>
      </c>
      <c r="E2226" s="28" t="s">
        <v>94</v>
      </c>
      <c r="F2226" s="28" t="s">
        <v>13270</v>
      </c>
      <c r="G2226" s="28" t="s">
        <v>13</v>
      </c>
      <c r="H2226" s="28" t="s">
        <v>14</v>
      </c>
      <c r="J2226" s="28" t="s">
        <v>12261</v>
      </c>
      <c r="K2226" s="28" t="s">
        <v>12262</v>
      </c>
      <c r="Z2226" s="28" t="s">
        <v>81</v>
      </c>
      <c r="AA2226" s="28" t="s">
        <v>82</v>
      </c>
      <c r="AE2226" s="28" t="s">
        <v>83</v>
      </c>
      <c r="AF2226" s="28" t="s">
        <v>83</v>
      </c>
      <c r="AG2226" s="28" t="s">
        <v>81</v>
      </c>
      <c r="AH2226" s="28" t="s">
        <v>81</v>
      </c>
      <c r="AJ2226" s="28" t="s">
        <v>84</v>
      </c>
      <c r="AK2226" s="28" t="s">
        <v>85</v>
      </c>
      <c r="AL2226" s="28" t="s">
        <v>13271</v>
      </c>
      <c r="AM2226" s="28" t="s">
        <v>13272</v>
      </c>
      <c r="AY2226" s="28" t="s">
        <v>12265</v>
      </c>
    </row>
    <row r="2227" spans="1:51" x14ac:dyDescent="0.25">
      <c r="A2227" s="28">
        <v>652997</v>
      </c>
      <c r="B2227" s="28">
        <v>637293</v>
      </c>
      <c r="C2227" s="28" t="s">
        <v>13273</v>
      </c>
      <c r="D2227" s="28" t="s">
        <v>13274</v>
      </c>
      <c r="E2227" s="28" t="s">
        <v>94</v>
      </c>
      <c r="F2227" s="28" t="s">
        <v>13275</v>
      </c>
      <c r="G2227" s="28" t="s">
        <v>13</v>
      </c>
      <c r="H2227" s="28" t="s">
        <v>14</v>
      </c>
      <c r="J2227" s="28" t="s">
        <v>12261</v>
      </c>
      <c r="K2227" s="28" t="s">
        <v>12262</v>
      </c>
      <c r="Z2227" s="28" t="s">
        <v>81</v>
      </c>
      <c r="AA2227" s="28" t="s">
        <v>82</v>
      </c>
      <c r="AE2227" s="28" t="s">
        <v>83</v>
      </c>
      <c r="AF2227" s="28" t="s">
        <v>83</v>
      </c>
      <c r="AG2227" s="28" t="s">
        <v>81</v>
      </c>
      <c r="AH2227" s="28" t="s">
        <v>81</v>
      </c>
      <c r="AJ2227" s="28" t="s">
        <v>84</v>
      </c>
      <c r="AK2227" s="28" t="s">
        <v>85</v>
      </c>
      <c r="AL2227" s="28" t="s">
        <v>13276</v>
      </c>
      <c r="AM2227" s="28" t="s">
        <v>13277</v>
      </c>
      <c r="AY2227" s="28" t="s">
        <v>12265</v>
      </c>
    </row>
    <row r="2228" spans="1:51" x14ac:dyDescent="0.25">
      <c r="A2228" s="28">
        <v>652998</v>
      </c>
      <c r="B2228" s="28">
        <v>637294</v>
      </c>
      <c r="C2228" s="28" t="s">
        <v>13278</v>
      </c>
      <c r="D2228" s="28" t="s">
        <v>13279</v>
      </c>
      <c r="E2228" s="28" t="s">
        <v>94</v>
      </c>
      <c r="F2228" s="28" t="s">
        <v>13280</v>
      </c>
      <c r="G2228" s="28" t="s">
        <v>13</v>
      </c>
      <c r="H2228" s="28" t="s">
        <v>14</v>
      </c>
      <c r="J2228" s="28" t="s">
        <v>12261</v>
      </c>
      <c r="K2228" s="28" t="s">
        <v>12262</v>
      </c>
      <c r="Z2228" s="28" t="s">
        <v>81</v>
      </c>
      <c r="AA2228" s="28" t="s">
        <v>82</v>
      </c>
      <c r="AE2228" s="28" t="s">
        <v>83</v>
      </c>
      <c r="AF2228" s="28" t="s">
        <v>83</v>
      </c>
      <c r="AG2228" s="28" t="s">
        <v>81</v>
      </c>
      <c r="AH2228" s="28" t="s">
        <v>81</v>
      </c>
      <c r="AJ2228" s="28" t="s">
        <v>84</v>
      </c>
      <c r="AK2228" s="28" t="s">
        <v>85</v>
      </c>
      <c r="AL2228" s="28" t="s">
        <v>13281</v>
      </c>
      <c r="AM2228" s="28" t="s">
        <v>13282</v>
      </c>
      <c r="AY2228" s="28" t="s">
        <v>12265</v>
      </c>
    </row>
    <row r="2229" spans="1:51" x14ac:dyDescent="0.25">
      <c r="A2229" s="28">
        <v>652999</v>
      </c>
      <c r="B2229" s="28">
        <v>637295</v>
      </c>
      <c r="C2229" s="28" t="s">
        <v>1121</v>
      </c>
      <c r="D2229" s="28" t="s">
        <v>13283</v>
      </c>
      <c r="E2229" s="28" t="s">
        <v>94</v>
      </c>
      <c r="F2229" s="28" t="s">
        <v>13284</v>
      </c>
      <c r="G2229" s="28" t="s">
        <v>13</v>
      </c>
      <c r="H2229" s="28" t="s">
        <v>14</v>
      </c>
      <c r="J2229" s="28" t="s">
        <v>12261</v>
      </c>
      <c r="K2229" s="28" t="s">
        <v>12262</v>
      </c>
      <c r="Z2229" s="28" t="s">
        <v>81</v>
      </c>
      <c r="AA2229" s="28" t="s">
        <v>82</v>
      </c>
      <c r="AE2229" s="28" t="s">
        <v>83</v>
      </c>
      <c r="AF2229" s="28" t="s">
        <v>83</v>
      </c>
      <c r="AG2229" s="28" t="s">
        <v>81</v>
      </c>
      <c r="AH2229" s="28" t="s">
        <v>81</v>
      </c>
      <c r="AJ2229" s="28" t="s">
        <v>84</v>
      </c>
      <c r="AK2229" s="28" t="s">
        <v>85</v>
      </c>
      <c r="AL2229" s="28" t="s">
        <v>13285</v>
      </c>
      <c r="AM2229" s="28" t="s">
        <v>13286</v>
      </c>
      <c r="AY2229" s="28" t="s">
        <v>12265</v>
      </c>
    </row>
    <row r="2230" spans="1:51" x14ac:dyDescent="0.25">
      <c r="A2230" s="28">
        <v>653000</v>
      </c>
      <c r="B2230" s="28">
        <v>637296</v>
      </c>
      <c r="C2230" s="28" t="s">
        <v>420</v>
      </c>
      <c r="D2230" s="28" t="s">
        <v>12315</v>
      </c>
      <c r="E2230" s="28" t="s">
        <v>94</v>
      </c>
      <c r="F2230" s="28" t="s">
        <v>13287</v>
      </c>
      <c r="G2230" s="28" t="s">
        <v>13</v>
      </c>
      <c r="H2230" s="28" t="s">
        <v>14</v>
      </c>
      <c r="J2230" s="28" t="s">
        <v>12261</v>
      </c>
      <c r="K2230" s="28" t="s">
        <v>12262</v>
      </c>
      <c r="Z2230" s="28" t="s">
        <v>81</v>
      </c>
      <c r="AA2230" s="28" t="s">
        <v>82</v>
      </c>
      <c r="AE2230" s="28" t="s">
        <v>83</v>
      </c>
      <c r="AF2230" s="28" t="s">
        <v>83</v>
      </c>
      <c r="AG2230" s="28" t="s">
        <v>81</v>
      </c>
      <c r="AH2230" s="28" t="s">
        <v>81</v>
      </c>
      <c r="AJ2230" s="28" t="s">
        <v>84</v>
      </c>
      <c r="AK2230" s="28" t="s">
        <v>85</v>
      </c>
      <c r="AL2230" s="28" t="s">
        <v>13288</v>
      </c>
      <c r="AM2230" s="28" t="s">
        <v>13289</v>
      </c>
      <c r="AY2230" s="28" t="s">
        <v>12265</v>
      </c>
    </row>
    <row r="2231" spans="1:51" x14ac:dyDescent="0.25">
      <c r="A2231" s="28">
        <v>653001</v>
      </c>
      <c r="B2231" s="28">
        <v>637297</v>
      </c>
      <c r="C2231" s="28" t="s">
        <v>12605</v>
      </c>
      <c r="D2231" s="28" t="s">
        <v>13290</v>
      </c>
      <c r="E2231" s="28" t="s">
        <v>94</v>
      </c>
      <c r="F2231" s="28" t="s">
        <v>13291</v>
      </c>
      <c r="G2231" s="28" t="s">
        <v>13</v>
      </c>
      <c r="H2231" s="28" t="s">
        <v>14</v>
      </c>
      <c r="J2231" s="28" t="s">
        <v>12261</v>
      </c>
      <c r="K2231" s="28" t="s">
        <v>12262</v>
      </c>
      <c r="Z2231" s="28" t="s">
        <v>81</v>
      </c>
      <c r="AA2231" s="28" t="s">
        <v>82</v>
      </c>
      <c r="AE2231" s="28" t="s">
        <v>83</v>
      </c>
      <c r="AF2231" s="28" t="s">
        <v>83</v>
      </c>
      <c r="AG2231" s="28" t="s">
        <v>81</v>
      </c>
      <c r="AH2231" s="28" t="s">
        <v>81</v>
      </c>
      <c r="AJ2231" s="28" t="s">
        <v>84</v>
      </c>
      <c r="AK2231" s="28" t="s">
        <v>85</v>
      </c>
      <c r="AL2231" s="28" t="s">
        <v>13292</v>
      </c>
      <c r="AM2231" s="28" t="s">
        <v>13293</v>
      </c>
      <c r="AY2231" s="28" t="s">
        <v>12265</v>
      </c>
    </row>
    <row r="2232" spans="1:51" x14ac:dyDescent="0.25">
      <c r="A2232" s="28">
        <v>653002</v>
      </c>
      <c r="B2232" s="28">
        <v>637298</v>
      </c>
      <c r="C2232" s="28" t="s">
        <v>1133</v>
      </c>
      <c r="D2232" s="28" t="s">
        <v>9630</v>
      </c>
      <c r="E2232" s="28" t="s">
        <v>94</v>
      </c>
      <c r="F2232" s="28" t="s">
        <v>13294</v>
      </c>
      <c r="G2232" s="28" t="s">
        <v>13</v>
      </c>
      <c r="H2232" s="28" t="s">
        <v>14</v>
      </c>
      <c r="J2232" s="28" t="s">
        <v>12261</v>
      </c>
      <c r="K2232" s="28" t="s">
        <v>12262</v>
      </c>
      <c r="Z2232" s="28" t="s">
        <v>81</v>
      </c>
      <c r="AA2232" s="28" t="s">
        <v>82</v>
      </c>
      <c r="AE2232" s="28" t="s">
        <v>83</v>
      </c>
      <c r="AF2232" s="28" t="s">
        <v>83</v>
      </c>
      <c r="AG2232" s="28" t="s">
        <v>81</v>
      </c>
      <c r="AH2232" s="28" t="s">
        <v>81</v>
      </c>
      <c r="AJ2232" s="28" t="s">
        <v>84</v>
      </c>
      <c r="AK2232" s="28" t="s">
        <v>85</v>
      </c>
      <c r="AL2232" s="28" t="s">
        <v>13295</v>
      </c>
      <c r="AM2232" s="28" t="s">
        <v>13296</v>
      </c>
      <c r="AY2232" s="28" t="s">
        <v>12265</v>
      </c>
    </row>
    <row r="2233" spans="1:51" x14ac:dyDescent="0.25">
      <c r="A2233" s="28">
        <v>653004</v>
      </c>
      <c r="B2233" s="28">
        <v>637300</v>
      </c>
      <c r="C2233" s="28" t="s">
        <v>13297</v>
      </c>
      <c r="D2233" s="28" t="s">
        <v>174</v>
      </c>
      <c r="E2233" s="28" t="s">
        <v>94</v>
      </c>
      <c r="F2233" s="28" t="s">
        <v>13298</v>
      </c>
      <c r="G2233" s="28" t="s">
        <v>13</v>
      </c>
      <c r="H2233" s="28" t="s">
        <v>14</v>
      </c>
      <c r="J2233" s="28" t="s">
        <v>12261</v>
      </c>
      <c r="K2233" s="28" t="s">
        <v>12262</v>
      </c>
      <c r="Z2233" s="28" t="s">
        <v>81</v>
      </c>
      <c r="AA2233" s="28" t="s">
        <v>82</v>
      </c>
      <c r="AE2233" s="28" t="s">
        <v>83</v>
      </c>
      <c r="AF2233" s="28" t="s">
        <v>83</v>
      </c>
      <c r="AG2233" s="28" t="s">
        <v>81</v>
      </c>
      <c r="AH2233" s="28" t="s">
        <v>81</v>
      </c>
      <c r="AJ2233" s="28" t="s">
        <v>84</v>
      </c>
      <c r="AK2233" s="28" t="s">
        <v>85</v>
      </c>
      <c r="AL2233" s="28" t="s">
        <v>13299</v>
      </c>
      <c r="AM2233" s="28" t="s">
        <v>13300</v>
      </c>
      <c r="AY2233" s="28" t="s">
        <v>12265</v>
      </c>
    </row>
    <row r="2234" spans="1:51" x14ac:dyDescent="0.25">
      <c r="A2234" s="28">
        <v>653005</v>
      </c>
      <c r="B2234" s="28">
        <v>637301</v>
      </c>
      <c r="C2234" s="28" t="s">
        <v>3385</v>
      </c>
      <c r="D2234" s="28" t="s">
        <v>13301</v>
      </c>
      <c r="E2234" s="28" t="s">
        <v>94</v>
      </c>
      <c r="F2234" s="28" t="s">
        <v>13302</v>
      </c>
      <c r="G2234" s="28" t="s">
        <v>13</v>
      </c>
      <c r="H2234" s="28" t="s">
        <v>14</v>
      </c>
      <c r="J2234" s="28" t="s">
        <v>12261</v>
      </c>
      <c r="K2234" s="28" t="s">
        <v>12262</v>
      </c>
      <c r="Z2234" s="28" t="s">
        <v>81</v>
      </c>
      <c r="AA2234" s="28" t="s">
        <v>82</v>
      </c>
      <c r="AE2234" s="28" t="s">
        <v>83</v>
      </c>
      <c r="AF2234" s="28" t="s">
        <v>83</v>
      </c>
      <c r="AG2234" s="28" t="s">
        <v>81</v>
      </c>
      <c r="AH2234" s="28" t="s">
        <v>81</v>
      </c>
      <c r="AJ2234" s="28" t="s">
        <v>84</v>
      </c>
      <c r="AK2234" s="28" t="s">
        <v>85</v>
      </c>
      <c r="AL2234" s="28" t="s">
        <v>13303</v>
      </c>
      <c r="AM2234" s="28" t="s">
        <v>13304</v>
      </c>
      <c r="AY2234" s="28" t="s">
        <v>12265</v>
      </c>
    </row>
    <row r="2235" spans="1:51" x14ac:dyDescent="0.25">
      <c r="A2235" s="28">
        <v>653011</v>
      </c>
      <c r="B2235" s="28">
        <v>637307</v>
      </c>
      <c r="C2235" s="28" t="s">
        <v>541</v>
      </c>
      <c r="D2235" s="28" t="s">
        <v>999</v>
      </c>
      <c r="E2235" s="28" t="s">
        <v>9</v>
      </c>
      <c r="F2235" s="28" t="s">
        <v>13305</v>
      </c>
      <c r="G2235" s="28" t="s">
        <v>13</v>
      </c>
      <c r="H2235" s="28" t="s">
        <v>14</v>
      </c>
      <c r="J2235" s="28" t="s">
        <v>12261</v>
      </c>
      <c r="K2235" s="28" t="s">
        <v>12262</v>
      </c>
      <c r="Z2235" s="28" t="s">
        <v>81</v>
      </c>
      <c r="AA2235" s="28" t="s">
        <v>82</v>
      </c>
      <c r="AE2235" s="28" t="s">
        <v>83</v>
      </c>
      <c r="AF2235" s="28" t="s">
        <v>83</v>
      </c>
      <c r="AG2235" s="28" t="s">
        <v>81</v>
      </c>
      <c r="AH2235" s="28" t="s">
        <v>81</v>
      </c>
      <c r="AJ2235" s="28" t="s">
        <v>84</v>
      </c>
      <c r="AK2235" s="28" t="s">
        <v>85</v>
      </c>
      <c r="AL2235" s="28" t="s">
        <v>13306</v>
      </c>
      <c r="AM2235" s="28" t="s">
        <v>13307</v>
      </c>
      <c r="AY2235" s="28" t="s">
        <v>12265</v>
      </c>
    </row>
    <row r="2236" spans="1:51" x14ac:dyDescent="0.25">
      <c r="A2236" s="28">
        <v>653014</v>
      </c>
      <c r="B2236" s="28">
        <v>637310</v>
      </c>
      <c r="C2236" s="28" t="s">
        <v>5356</v>
      </c>
      <c r="D2236" s="28" t="s">
        <v>13308</v>
      </c>
      <c r="E2236" s="28" t="s">
        <v>94</v>
      </c>
      <c r="F2236" s="28" t="s">
        <v>13309</v>
      </c>
      <c r="G2236" s="28" t="s">
        <v>13</v>
      </c>
      <c r="H2236" s="28" t="s">
        <v>14</v>
      </c>
      <c r="J2236" s="28" t="s">
        <v>12261</v>
      </c>
      <c r="K2236" s="28" t="s">
        <v>12262</v>
      </c>
      <c r="Z2236" s="28" t="s">
        <v>81</v>
      </c>
      <c r="AA2236" s="28" t="s">
        <v>82</v>
      </c>
      <c r="AE2236" s="28" t="s">
        <v>83</v>
      </c>
      <c r="AF2236" s="28" t="s">
        <v>83</v>
      </c>
      <c r="AG2236" s="28" t="s">
        <v>81</v>
      </c>
      <c r="AH2236" s="28" t="s">
        <v>81</v>
      </c>
      <c r="AJ2236" s="28" t="s">
        <v>84</v>
      </c>
      <c r="AK2236" s="28" t="s">
        <v>85</v>
      </c>
      <c r="AL2236" s="28" t="s">
        <v>13310</v>
      </c>
      <c r="AM2236" s="28" t="s">
        <v>13311</v>
      </c>
      <c r="AY2236" s="28" t="s">
        <v>12265</v>
      </c>
    </row>
    <row r="2237" spans="1:51" x14ac:dyDescent="0.25">
      <c r="A2237" s="28">
        <v>653015</v>
      </c>
      <c r="B2237" s="28">
        <v>637311</v>
      </c>
      <c r="C2237" s="28" t="s">
        <v>5093</v>
      </c>
      <c r="D2237" s="28" t="s">
        <v>13312</v>
      </c>
      <c r="E2237" s="28" t="s">
        <v>94</v>
      </c>
      <c r="F2237" s="28" t="s">
        <v>13313</v>
      </c>
      <c r="G2237" s="28" t="s">
        <v>13</v>
      </c>
      <c r="H2237" s="28" t="s">
        <v>14</v>
      </c>
      <c r="J2237" s="28" t="s">
        <v>12261</v>
      </c>
      <c r="K2237" s="28" t="s">
        <v>12262</v>
      </c>
      <c r="Z2237" s="28" t="s">
        <v>81</v>
      </c>
      <c r="AA2237" s="28" t="s">
        <v>82</v>
      </c>
      <c r="AE2237" s="28" t="s">
        <v>83</v>
      </c>
      <c r="AF2237" s="28" t="s">
        <v>83</v>
      </c>
      <c r="AG2237" s="28" t="s">
        <v>81</v>
      </c>
      <c r="AH2237" s="28" t="s">
        <v>81</v>
      </c>
      <c r="AJ2237" s="28" t="s">
        <v>84</v>
      </c>
      <c r="AK2237" s="28" t="s">
        <v>85</v>
      </c>
      <c r="AL2237" s="28" t="s">
        <v>13314</v>
      </c>
      <c r="AM2237" s="28" t="s">
        <v>13315</v>
      </c>
      <c r="AY2237" s="28" t="s">
        <v>12265</v>
      </c>
    </row>
    <row r="2238" spans="1:51" x14ac:dyDescent="0.25">
      <c r="A2238" s="28">
        <v>653016</v>
      </c>
      <c r="B2238" s="28">
        <v>637312</v>
      </c>
      <c r="C2238" s="28" t="s">
        <v>2117</v>
      </c>
      <c r="D2238" s="28" t="s">
        <v>13316</v>
      </c>
      <c r="E2238" s="28" t="s">
        <v>94</v>
      </c>
      <c r="F2238" s="28" t="s">
        <v>13317</v>
      </c>
      <c r="G2238" s="28" t="s">
        <v>13</v>
      </c>
      <c r="H2238" s="28" t="s">
        <v>14</v>
      </c>
      <c r="J2238" s="28" t="s">
        <v>12261</v>
      </c>
      <c r="K2238" s="28" t="s">
        <v>12262</v>
      </c>
      <c r="Z2238" s="28" t="s">
        <v>81</v>
      </c>
      <c r="AA2238" s="28" t="s">
        <v>82</v>
      </c>
      <c r="AE2238" s="28" t="s">
        <v>83</v>
      </c>
      <c r="AF2238" s="28" t="s">
        <v>83</v>
      </c>
      <c r="AG2238" s="28" t="s">
        <v>81</v>
      </c>
      <c r="AH2238" s="28" t="s">
        <v>81</v>
      </c>
      <c r="AJ2238" s="28" t="s">
        <v>84</v>
      </c>
      <c r="AK2238" s="28" t="s">
        <v>85</v>
      </c>
      <c r="AL2238" s="28" t="s">
        <v>13318</v>
      </c>
      <c r="AM2238" s="28" t="s">
        <v>13315</v>
      </c>
      <c r="AY2238" s="28" t="s">
        <v>12265</v>
      </c>
    </row>
    <row r="2239" spans="1:51" x14ac:dyDescent="0.25">
      <c r="A2239" s="28">
        <v>653017</v>
      </c>
      <c r="B2239" s="28">
        <v>637313</v>
      </c>
      <c r="C2239" s="28" t="s">
        <v>6132</v>
      </c>
      <c r="D2239" s="28" t="s">
        <v>13319</v>
      </c>
      <c r="E2239" s="28" t="s">
        <v>94</v>
      </c>
      <c r="F2239" s="28" t="s">
        <v>5956</v>
      </c>
      <c r="G2239" s="28" t="s">
        <v>13</v>
      </c>
      <c r="H2239" s="28" t="s">
        <v>14</v>
      </c>
      <c r="J2239" s="28" t="s">
        <v>12261</v>
      </c>
      <c r="K2239" s="28" t="s">
        <v>12262</v>
      </c>
      <c r="Z2239" s="28" t="s">
        <v>81</v>
      </c>
      <c r="AA2239" s="28" t="s">
        <v>82</v>
      </c>
      <c r="AE2239" s="28" t="s">
        <v>83</v>
      </c>
      <c r="AF2239" s="28" t="s">
        <v>83</v>
      </c>
      <c r="AG2239" s="28" t="s">
        <v>81</v>
      </c>
      <c r="AH2239" s="28" t="s">
        <v>81</v>
      </c>
      <c r="AJ2239" s="28" t="s">
        <v>84</v>
      </c>
      <c r="AK2239" s="28" t="s">
        <v>85</v>
      </c>
      <c r="AL2239" s="28" t="s">
        <v>13320</v>
      </c>
      <c r="AM2239" s="28" t="s">
        <v>13321</v>
      </c>
      <c r="AY2239" s="28" t="s">
        <v>12265</v>
      </c>
    </row>
    <row r="2240" spans="1:51" x14ac:dyDescent="0.25">
      <c r="A2240" s="28">
        <v>653018</v>
      </c>
      <c r="B2240" s="28">
        <v>637314</v>
      </c>
      <c r="C2240" s="28" t="s">
        <v>13322</v>
      </c>
      <c r="D2240" s="28" t="s">
        <v>13323</v>
      </c>
      <c r="E2240" s="28" t="s">
        <v>9</v>
      </c>
      <c r="F2240" s="28" t="s">
        <v>9097</v>
      </c>
      <c r="G2240" s="28" t="s">
        <v>13</v>
      </c>
      <c r="H2240" s="28" t="s">
        <v>14</v>
      </c>
      <c r="J2240" s="28" t="s">
        <v>12261</v>
      </c>
      <c r="K2240" s="28" t="s">
        <v>12262</v>
      </c>
      <c r="Z2240" s="28" t="s">
        <v>81</v>
      </c>
      <c r="AA2240" s="28" t="s">
        <v>82</v>
      </c>
      <c r="AE2240" s="28" t="s">
        <v>83</v>
      </c>
      <c r="AF2240" s="28" t="s">
        <v>83</v>
      </c>
      <c r="AG2240" s="28" t="s">
        <v>81</v>
      </c>
      <c r="AH2240" s="28" t="s">
        <v>81</v>
      </c>
      <c r="AJ2240" s="28" t="s">
        <v>84</v>
      </c>
      <c r="AK2240" s="28" t="s">
        <v>85</v>
      </c>
      <c r="AL2240" s="28" t="s">
        <v>13324</v>
      </c>
      <c r="AM2240" s="28" t="s">
        <v>13325</v>
      </c>
      <c r="AY2240" s="28" t="s">
        <v>12265</v>
      </c>
    </row>
    <row r="2241" spans="1:51" x14ac:dyDescent="0.25">
      <c r="A2241" s="28">
        <v>653019</v>
      </c>
      <c r="B2241" s="28">
        <v>637315</v>
      </c>
      <c r="C2241" s="28" t="s">
        <v>11597</v>
      </c>
      <c r="D2241" s="28" t="s">
        <v>13326</v>
      </c>
      <c r="E2241" s="28" t="s">
        <v>9</v>
      </c>
      <c r="F2241" s="28" t="s">
        <v>13327</v>
      </c>
      <c r="G2241" s="28" t="s">
        <v>13</v>
      </c>
      <c r="H2241" s="28" t="s">
        <v>14</v>
      </c>
      <c r="J2241" s="28" t="s">
        <v>12261</v>
      </c>
      <c r="K2241" s="28" t="s">
        <v>12262</v>
      </c>
      <c r="Z2241" s="28" t="s">
        <v>81</v>
      </c>
      <c r="AA2241" s="28" t="s">
        <v>82</v>
      </c>
      <c r="AE2241" s="28" t="s">
        <v>83</v>
      </c>
      <c r="AF2241" s="28" t="s">
        <v>83</v>
      </c>
      <c r="AG2241" s="28" t="s">
        <v>81</v>
      </c>
      <c r="AH2241" s="28" t="s">
        <v>81</v>
      </c>
      <c r="AJ2241" s="28" t="s">
        <v>84</v>
      </c>
      <c r="AK2241" s="28" t="s">
        <v>85</v>
      </c>
      <c r="AL2241" s="28" t="s">
        <v>13328</v>
      </c>
      <c r="AM2241" s="28" t="s">
        <v>13329</v>
      </c>
      <c r="AY2241" s="28" t="s">
        <v>12265</v>
      </c>
    </row>
    <row r="2242" spans="1:51" x14ac:dyDescent="0.25">
      <c r="A2242" s="28">
        <v>653020</v>
      </c>
      <c r="B2242" s="28">
        <v>637316</v>
      </c>
      <c r="C2242" s="28" t="s">
        <v>146</v>
      </c>
      <c r="D2242" s="28" t="s">
        <v>13330</v>
      </c>
      <c r="E2242" s="28" t="s">
        <v>94</v>
      </c>
      <c r="F2242" s="28" t="s">
        <v>13331</v>
      </c>
      <c r="G2242" s="28" t="s">
        <v>13</v>
      </c>
      <c r="H2242" s="28" t="s">
        <v>14</v>
      </c>
      <c r="J2242" s="28" t="s">
        <v>12261</v>
      </c>
      <c r="K2242" s="28" t="s">
        <v>12262</v>
      </c>
      <c r="Z2242" s="28" t="s">
        <v>81</v>
      </c>
      <c r="AA2242" s="28" t="s">
        <v>82</v>
      </c>
      <c r="AE2242" s="28" t="s">
        <v>83</v>
      </c>
      <c r="AF2242" s="28" t="s">
        <v>83</v>
      </c>
      <c r="AG2242" s="28" t="s">
        <v>81</v>
      </c>
      <c r="AH2242" s="28" t="s">
        <v>81</v>
      </c>
      <c r="AJ2242" s="28" t="s">
        <v>84</v>
      </c>
      <c r="AK2242" s="28" t="s">
        <v>85</v>
      </c>
      <c r="AL2242" s="28" t="s">
        <v>13332</v>
      </c>
      <c r="AM2242" s="28" t="s">
        <v>13333</v>
      </c>
      <c r="AY2242" s="28" t="s">
        <v>12265</v>
      </c>
    </row>
    <row r="2243" spans="1:51" x14ac:dyDescent="0.25">
      <c r="A2243" s="28">
        <v>653021</v>
      </c>
      <c r="B2243" s="28">
        <v>637317</v>
      </c>
      <c r="C2243" s="28" t="s">
        <v>13334</v>
      </c>
      <c r="D2243" s="28" t="s">
        <v>13335</v>
      </c>
      <c r="E2243" s="28" t="s">
        <v>9</v>
      </c>
      <c r="F2243" s="28" t="s">
        <v>4479</v>
      </c>
      <c r="G2243" s="28" t="s">
        <v>13</v>
      </c>
      <c r="H2243" s="28" t="s">
        <v>14</v>
      </c>
      <c r="J2243" s="28" t="s">
        <v>12261</v>
      </c>
      <c r="K2243" s="28" t="s">
        <v>12262</v>
      </c>
      <c r="Z2243" s="28" t="s">
        <v>81</v>
      </c>
      <c r="AA2243" s="28" t="s">
        <v>82</v>
      </c>
      <c r="AE2243" s="28" t="s">
        <v>83</v>
      </c>
      <c r="AF2243" s="28" t="s">
        <v>83</v>
      </c>
      <c r="AG2243" s="28" t="s">
        <v>81</v>
      </c>
      <c r="AH2243" s="28" t="s">
        <v>81</v>
      </c>
      <c r="AJ2243" s="28" t="s">
        <v>84</v>
      </c>
      <c r="AK2243" s="28" t="s">
        <v>85</v>
      </c>
      <c r="AL2243" s="28" t="s">
        <v>13336</v>
      </c>
      <c r="AM2243" s="28" t="s">
        <v>13337</v>
      </c>
      <c r="AY2243" s="28" t="s">
        <v>12265</v>
      </c>
    </row>
    <row r="2244" spans="1:51" x14ac:dyDescent="0.25">
      <c r="A2244" s="28">
        <v>653022</v>
      </c>
      <c r="B2244" s="28">
        <v>637318</v>
      </c>
      <c r="C2244" s="28" t="s">
        <v>1208</v>
      </c>
      <c r="D2244" s="28" t="s">
        <v>13338</v>
      </c>
      <c r="E2244" s="28" t="s">
        <v>94</v>
      </c>
      <c r="F2244" s="28" t="s">
        <v>13339</v>
      </c>
      <c r="G2244" s="28" t="s">
        <v>13</v>
      </c>
      <c r="H2244" s="28" t="s">
        <v>14</v>
      </c>
      <c r="J2244" s="28" t="s">
        <v>12261</v>
      </c>
      <c r="K2244" s="28" t="s">
        <v>12262</v>
      </c>
      <c r="Z2244" s="28" t="s">
        <v>81</v>
      </c>
      <c r="AA2244" s="28" t="s">
        <v>82</v>
      </c>
      <c r="AE2244" s="28" t="s">
        <v>83</v>
      </c>
      <c r="AF2244" s="28" t="s">
        <v>83</v>
      </c>
      <c r="AG2244" s="28" t="s">
        <v>81</v>
      </c>
      <c r="AH2244" s="28" t="s">
        <v>81</v>
      </c>
      <c r="AJ2244" s="28" t="s">
        <v>84</v>
      </c>
      <c r="AK2244" s="28" t="s">
        <v>85</v>
      </c>
      <c r="AL2244" s="28" t="s">
        <v>13340</v>
      </c>
      <c r="AM2244" s="28" t="s">
        <v>13341</v>
      </c>
      <c r="AY2244" s="28" t="s">
        <v>12265</v>
      </c>
    </row>
    <row r="2245" spans="1:51" x14ac:dyDescent="0.25">
      <c r="A2245" s="28">
        <v>653023</v>
      </c>
      <c r="B2245" s="28">
        <v>637319</v>
      </c>
      <c r="C2245" s="28" t="s">
        <v>13342</v>
      </c>
      <c r="D2245" s="28" t="s">
        <v>13343</v>
      </c>
      <c r="E2245" s="28" t="s">
        <v>94</v>
      </c>
      <c r="F2245" s="28" t="s">
        <v>2054</v>
      </c>
      <c r="G2245" s="28" t="s">
        <v>13</v>
      </c>
      <c r="H2245" s="28" t="s">
        <v>14</v>
      </c>
      <c r="J2245" s="28" t="s">
        <v>12261</v>
      </c>
      <c r="K2245" s="28" t="s">
        <v>12262</v>
      </c>
      <c r="Z2245" s="28" t="s">
        <v>81</v>
      </c>
      <c r="AA2245" s="28" t="s">
        <v>82</v>
      </c>
      <c r="AE2245" s="28" t="s">
        <v>83</v>
      </c>
      <c r="AF2245" s="28" t="s">
        <v>83</v>
      </c>
      <c r="AG2245" s="28" t="s">
        <v>81</v>
      </c>
      <c r="AH2245" s="28" t="s">
        <v>81</v>
      </c>
      <c r="AJ2245" s="28" t="s">
        <v>84</v>
      </c>
      <c r="AK2245" s="28" t="s">
        <v>85</v>
      </c>
      <c r="AL2245" s="28" t="s">
        <v>13344</v>
      </c>
      <c r="AM2245" s="28" t="s">
        <v>13341</v>
      </c>
      <c r="AY2245" s="28" t="s">
        <v>12265</v>
      </c>
    </row>
    <row r="2246" spans="1:51" x14ac:dyDescent="0.25">
      <c r="A2246" s="28">
        <v>653024</v>
      </c>
      <c r="B2246" s="28">
        <v>637320</v>
      </c>
      <c r="C2246" s="28" t="s">
        <v>260</v>
      </c>
      <c r="D2246" s="28" t="s">
        <v>13345</v>
      </c>
      <c r="E2246" s="28" t="s">
        <v>9</v>
      </c>
      <c r="F2246" s="28" t="s">
        <v>13346</v>
      </c>
      <c r="G2246" s="28" t="s">
        <v>13</v>
      </c>
      <c r="H2246" s="28" t="s">
        <v>14</v>
      </c>
      <c r="J2246" s="28" t="s">
        <v>12261</v>
      </c>
      <c r="K2246" s="28" t="s">
        <v>12262</v>
      </c>
      <c r="Z2246" s="28" t="s">
        <v>81</v>
      </c>
      <c r="AA2246" s="28" t="s">
        <v>82</v>
      </c>
      <c r="AE2246" s="28" t="s">
        <v>83</v>
      </c>
      <c r="AF2246" s="28" t="s">
        <v>83</v>
      </c>
      <c r="AG2246" s="28" t="s">
        <v>81</v>
      </c>
      <c r="AH2246" s="28" t="s">
        <v>81</v>
      </c>
      <c r="AJ2246" s="28" t="s">
        <v>84</v>
      </c>
      <c r="AK2246" s="28" t="s">
        <v>85</v>
      </c>
      <c r="AL2246" s="28" t="s">
        <v>13347</v>
      </c>
      <c r="AM2246" s="28" t="s">
        <v>13348</v>
      </c>
      <c r="AY2246" s="28" t="s">
        <v>12265</v>
      </c>
    </row>
    <row r="2247" spans="1:51" x14ac:dyDescent="0.25">
      <c r="A2247" s="28">
        <v>653025</v>
      </c>
      <c r="B2247" s="28">
        <v>637321</v>
      </c>
      <c r="C2247" s="28" t="s">
        <v>6766</v>
      </c>
      <c r="D2247" s="28" t="s">
        <v>3533</v>
      </c>
      <c r="E2247" s="28" t="s">
        <v>94</v>
      </c>
      <c r="F2247" s="28" t="s">
        <v>13349</v>
      </c>
      <c r="G2247" s="28" t="s">
        <v>13</v>
      </c>
      <c r="H2247" s="28" t="s">
        <v>14</v>
      </c>
      <c r="J2247" s="28" t="s">
        <v>12261</v>
      </c>
      <c r="K2247" s="28" t="s">
        <v>12262</v>
      </c>
      <c r="Z2247" s="28" t="s">
        <v>81</v>
      </c>
      <c r="AA2247" s="28" t="s">
        <v>82</v>
      </c>
      <c r="AE2247" s="28" t="s">
        <v>83</v>
      </c>
      <c r="AF2247" s="28" t="s">
        <v>83</v>
      </c>
      <c r="AG2247" s="28" t="s">
        <v>81</v>
      </c>
      <c r="AH2247" s="28" t="s">
        <v>81</v>
      </c>
      <c r="AJ2247" s="28" t="s">
        <v>84</v>
      </c>
      <c r="AK2247" s="28" t="s">
        <v>85</v>
      </c>
      <c r="AL2247" s="28" t="s">
        <v>13350</v>
      </c>
      <c r="AM2247" s="28" t="s">
        <v>13351</v>
      </c>
      <c r="AY2247" s="28" t="s">
        <v>12265</v>
      </c>
    </row>
    <row r="2248" spans="1:51" x14ac:dyDescent="0.25">
      <c r="A2248" s="28">
        <v>653026</v>
      </c>
      <c r="B2248" s="28">
        <v>637322</v>
      </c>
      <c r="C2248" s="28" t="s">
        <v>562</v>
      </c>
      <c r="D2248" s="28" t="s">
        <v>2130</v>
      </c>
      <c r="E2248" s="28" t="s">
        <v>94</v>
      </c>
      <c r="F2248" s="28" t="s">
        <v>13352</v>
      </c>
      <c r="G2248" s="28" t="s">
        <v>13</v>
      </c>
      <c r="H2248" s="28" t="s">
        <v>14</v>
      </c>
      <c r="J2248" s="28" t="s">
        <v>12261</v>
      </c>
      <c r="K2248" s="28" t="s">
        <v>12262</v>
      </c>
      <c r="Z2248" s="28" t="s">
        <v>81</v>
      </c>
      <c r="AA2248" s="28" t="s">
        <v>82</v>
      </c>
      <c r="AE2248" s="28" t="s">
        <v>83</v>
      </c>
      <c r="AF2248" s="28" t="s">
        <v>83</v>
      </c>
      <c r="AG2248" s="28" t="s">
        <v>81</v>
      </c>
      <c r="AH2248" s="28" t="s">
        <v>81</v>
      </c>
      <c r="AJ2248" s="28" t="s">
        <v>84</v>
      </c>
      <c r="AK2248" s="28" t="s">
        <v>85</v>
      </c>
      <c r="AL2248" s="28" t="s">
        <v>13353</v>
      </c>
      <c r="AM2248" s="28" t="s">
        <v>13354</v>
      </c>
      <c r="AY2248" s="28" t="s">
        <v>12265</v>
      </c>
    </row>
    <row r="2249" spans="1:51" x14ac:dyDescent="0.25">
      <c r="A2249" s="28">
        <v>653027</v>
      </c>
      <c r="B2249" s="28">
        <v>637323</v>
      </c>
      <c r="C2249" s="28" t="s">
        <v>2926</v>
      </c>
      <c r="D2249" s="28" t="s">
        <v>13355</v>
      </c>
      <c r="E2249" s="28" t="s">
        <v>9</v>
      </c>
      <c r="F2249" s="28" t="s">
        <v>8747</v>
      </c>
      <c r="G2249" s="28" t="s">
        <v>13</v>
      </c>
      <c r="H2249" s="28" t="s">
        <v>14</v>
      </c>
      <c r="J2249" s="28" t="s">
        <v>12261</v>
      </c>
      <c r="K2249" s="28" t="s">
        <v>12262</v>
      </c>
      <c r="Z2249" s="28" t="s">
        <v>81</v>
      </c>
      <c r="AA2249" s="28" t="s">
        <v>82</v>
      </c>
      <c r="AE2249" s="28" t="s">
        <v>83</v>
      </c>
      <c r="AF2249" s="28" t="s">
        <v>83</v>
      </c>
      <c r="AG2249" s="28" t="s">
        <v>81</v>
      </c>
      <c r="AH2249" s="28" t="s">
        <v>81</v>
      </c>
      <c r="AJ2249" s="28" t="s">
        <v>84</v>
      </c>
      <c r="AK2249" s="28" t="s">
        <v>85</v>
      </c>
      <c r="AL2249" s="28" t="s">
        <v>13356</v>
      </c>
      <c r="AM2249" s="28" t="s">
        <v>13357</v>
      </c>
      <c r="AY2249" s="28" t="s">
        <v>12265</v>
      </c>
    </row>
    <row r="2250" spans="1:51" x14ac:dyDescent="0.25">
      <c r="A2250" s="28">
        <v>653028</v>
      </c>
      <c r="B2250" s="28">
        <v>637324</v>
      </c>
      <c r="C2250" s="28" t="s">
        <v>964</v>
      </c>
      <c r="D2250" s="28" t="s">
        <v>12062</v>
      </c>
      <c r="E2250" s="28" t="s">
        <v>94</v>
      </c>
      <c r="F2250" s="28" t="s">
        <v>13358</v>
      </c>
      <c r="G2250" s="28" t="s">
        <v>13</v>
      </c>
      <c r="H2250" s="28" t="s">
        <v>14</v>
      </c>
      <c r="J2250" s="28" t="s">
        <v>12261</v>
      </c>
      <c r="K2250" s="28" t="s">
        <v>12262</v>
      </c>
      <c r="Z2250" s="28" t="s">
        <v>81</v>
      </c>
      <c r="AA2250" s="28" t="s">
        <v>82</v>
      </c>
      <c r="AE2250" s="28" t="s">
        <v>83</v>
      </c>
      <c r="AF2250" s="28" t="s">
        <v>83</v>
      </c>
      <c r="AG2250" s="28" t="s">
        <v>81</v>
      </c>
      <c r="AH2250" s="28" t="s">
        <v>81</v>
      </c>
      <c r="AJ2250" s="28" t="s">
        <v>84</v>
      </c>
      <c r="AK2250" s="28" t="s">
        <v>85</v>
      </c>
      <c r="AL2250" s="28" t="s">
        <v>13359</v>
      </c>
      <c r="AM2250" s="28" t="s">
        <v>13360</v>
      </c>
      <c r="AY2250" s="28" t="s">
        <v>12265</v>
      </c>
    </row>
    <row r="2251" spans="1:51" x14ac:dyDescent="0.25">
      <c r="A2251" s="28">
        <v>653029</v>
      </c>
      <c r="B2251" s="28">
        <v>637325</v>
      </c>
      <c r="C2251" s="28" t="s">
        <v>13361</v>
      </c>
      <c r="D2251" s="28" t="s">
        <v>13362</v>
      </c>
      <c r="E2251" s="28" t="s">
        <v>94</v>
      </c>
      <c r="F2251" s="28" t="s">
        <v>13363</v>
      </c>
      <c r="G2251" s="28" t="s">
        <v>13</v>
      </c>
      <c r="H2251" s="28" t="s">
        <v>14</v>
      </c>
      <c r="J2251" s="28" t="s">
        <v>12261</v>
      </c>
      <c r="K2251" s="28" t="s">
        <v>12262</v>
      </c>
      <c r="Z2251" s="28" t="s">
        <v>81</v>
      </c>
      <c r="AA2251" s="28" t="s">
        <v>82</v>
      </c>
      <c r="AE2251" s="28" t="s">
        <v>83</v>
      </c>
      <c r="AF2251" s="28" t="s">
        <v>83</v>
      </c>
      <c r="AG2251" s="28" t="s">
        <v>81</v>
      </c>
      <c r="AH2251" s="28" t="s">
        <v>81</v>
      </c>
      <c r="AJ2251" s="28" t="s">
        <v>84</v>
      </c>
      <c r="AK2251" s="28" t="s">
        <v>85</v>
      </c>
      <c r="AL2251" s="28" t="s">
        <v>13364</v>
      </c>
      <c r="AM2251" s="28" t="s">
        <v>13360</v>
      </c>
      <c r="AY2251" s="28" t="s">
        <v>12265</v>
      </c>
    </row>
    <row r="2252" spans="1:51" x14ac:dyDescent="0.25">
      <c r="A2252" s="28">
        <v>653030</v>
      </c>
      <c r="B2252" s="28">
        <v>637326</v>
      </c>
      <c r="C2252" s="28" t="s">
        <v>6721</v>
      </c>
      <c r="D2252" s="28" t="s">
        <v>13365</v>
      </c>
      <c r="E2252" s="28" t="s">
        <v>94</v>
      </c>
      <c r="F2252" s="28" t="s">
        <v>13366</v>
      </c>
      <c r="G2252" s="28" t="s">
        <v>13</v>
      </c>
      <c r="H2252" s="28" t="s">
        <v>14</v>
      </c>
      <c r="J2252" s="28" t="s">
        <v>12261</v>
      </c>
      <c r="K2252" s="28" t="s">
        <v>12262</v>
      </c>
      <c r="Z2252" s="28" t="s">
        <v>81</v>
      </c>
      <c r="AA2252" s="28" t="s">
        <v>82</v>
      </c>
      <c r="AE2252" s="28" t="s">
        <v>83</v>
      </c>
      <c r="AF2252" s="28" t="s">
        <v>83</v>
      </c>
      <c r="AG2252" s="28" t="s">
        <v>81</v>
      </c>
      <c r="AH2252" s="28" t="s">
        <v>81</v>
      </c>
      <c r="AJ2252" s="28" t="s">
        <v>84</v>
      </c>
      <c r="AK2252" s="28" t="s">
        <v>85</v>
      </c>
      <c r="AL2252" s="28" t="s">
        <v>13367</v>
      </c>
      <c r="AM2252" s="28" t="s">
        <v>13368</v>
      </c>
      <c r="AY2252" s="28" t="s">
        <v>12265</v>
      </c>
    </row>
    <row r="2253" spans="1:51" x14ac:dyDescent="0.25">
      <c r="A2253" s="28">
        <v>653056</v>
      </c>
      <c r="B2253" s="28">
        <v>593407</v>
      </c>
      <c r="C2253" s="28" t="s">
        <v>8854</v>
      </c>
      <c r="D2253" s="28" t="s">
        <v>1551</v>
      </c>
      <c r="E2253" s="28" t="s">
        <v>94</v>
      </c>
      <c r="F2253" s="28" t="s">
        <v>10246</v>
      </c>
      <c r="G2253" s="28" t="s">
        <v>13</v>
      </c>
      <c r="H2253" s="28" t="s">
        <v>4146</v>
      </c>
      <c r="J2253" s="28" t="s">
        <v>4781</v>
      </c>
      <c r="K2253" s="28" t="s">
        <v>4782</v>
      </c>
      <c r="L2253" s="28" t="s">
        <v>692</v>
      </c>
      <c r="M2253" s="28" t="s">
        <v>465</v>
      </c>
      <c r="N2253" s="28" t="s">
        <v>5515</v>
      </c>
      <c r="O2253" s="28" t="s">
        <v>11333</v>
      </c>
      <c r="Q2253" s="28" t="s">
        <v>695</v>
      </c>
      <c r="R2253" s="28" t="s">
        <v>11334</v>
      </c>
      <c r="S2253" s="28" t="s">
        <v>11335</v>
      </c>
      <c r="V2253" s="28" t="s">
        <v>11336</v>
      </c>
      <c r="Z2253" s="28" t="s">
        <v>81</v>
      </c>
      <c r="AA2253" s="28" t="s">
        <v>82</v>
      </c>
      <c r="AE2253" s="28" t="s">
        <v>81</v>
      </c>
      <c r="AF2253" s="28" t="s">
        <v>81</v>
      </c>
      <c r="AG2253" s="28" t="s">
        <v>81</v>
      </c>
      <c r="AH2253" s="28" t="s">
        <v>81</v>
      </c>
      <c r="AJ2253" s="28" t="s">
        <v>84</v>
      </c>
      <c r="AK2253" s="28" t="s">
        <v>85</v>
      </c>
      <c r="AL2253" s="28" t="s">
        <v>11830</v>
      </c>
      <c r="AM2253" s="28" t="s">
        <v>13369</v>
      </c>
      <c r="AN2253" s="28" t="s">
        <v>163</v>
      </c>
      <c r="AO2253" s="28" t="s">
        <v>81</v>
      </c>
      <c r="AP2253" s="28" t="s">
        <v>81</v>
      </c>
      <c r="AU2253" s="28" t="s">
        <v>165</v>
      </c>
      <c r="AY2253" s="28" t="s">
        <v>234</v>
      </c>
    </row>
    <row r="2254" spans="1:51" x14ac:dyDescent="0.25">
      <c r="A2254" s="28">
        <v>653058</v>
      </c>
      <c r="B2254" s="28">
        <v>485328</v>
      </c>
      <c r="C2254" s="28" t="s">
        <v>13370</v>
      </c>
      <c r="D2254" s="28" t="s">
        <v>13371</v>
      </c>
      <c r="E2254" s="28" t="s">
        <v>9</v>
      </c>
      <c r="F2254" s="28" t="s">
        <v>13372</v>
      </c>
      <c r="G2254" s="28" t="s">
        <v>13</v>
      </c>
      <c r="H2254" s="28" t="s">
        <v>190</v>
      </c>
      <c r="I2254" s="28" t="s">
        <v>311</v>
      </c>
      <c r="J2254" s="28" t="s">
        <v>13373</v>
      </c>
      <c r="K2254" s="28" t="s">
        <v>13374</v>
      </c>
      <c r="N2254" s="28" t="s">
        <v>9163</v>
      </c>
      <c r="O2254" s="28" t="s">
        <v>12048</v>
      </c>
      <c r="Q2254" s="28" t="s">
        <v>2904</v>
      </c>
      <c r="R2254" s="28" t="s">
        <v>12043</v>
      </c>
      <c r="S2254" s="28" t="s">
        <v>13375</v>
      </c>
      <c r="V2254" s="28" t="s">
        <v>13376</v>
      </c>
      <c r="Z2254" s="28" t="s">
        <v>81</v>
      </c>
      <c r="AA2254" s="28" t="s">
        <v>82</v>
      </c>
      <c r="AE2254" s="28" t="s">
        <v>81</v>
      </c>
      <c r="AF2254" s="28" t="s">
        <v>81</v>
      </c>
      <c r="AG2254" s="28" t="s">
        <v>81</v>
      </c>
      <c r="AH2254" s="28" t="s">
        <v>81</v>
      </c>
      <c r="AJ2254" s="28" t="s">
        <v>84</v>
      </c>
      <c r="AK2254" s="28" t="s">
        <v>85</v>
      </c>
      <c r="AL2254" s="28" t="s">
        <v>13377</v>
      </c>
      <c r="AM2254" s="28" t="s">
        <v>13378</v>
      </c>
      <c r="AN2254" s="28" t="s">
        <v>163</v>
      </c>
      <c r="AO2254" s="28" t="s">
        <v>81</v>
      </c>
      <c r="AP2254" s="28" t="s">
        <v>81</v>
      </c>
      <c r="AU2254" s="28" t="s">
        <v>165</v>
      </c>
      <c r="AY2254" s="28" t="s">
        <v>3175</v>
      </c>
    </row>
    <row r="2255" spans="1:51" x14ac:dyDescent="0.25">
      <c r="A2255" s="28">
        <v>653064</v>
      </c>
      <c r="B2255" s="28">
        <v>339638</v>
      </c>
      <c r="C2255" s="28" t="s">
        <v>13379</v>
      </c>
      <c r="D2255" s="28" t="s">
        <v>13380</v>
      </c>
      <c r="E2255" s="28" t="s">
        <v>94</v>
      </c>
      <c r="F2255" s="28" t="s">
        <v>13381</v>
      </c>
      <c r="G2255" s="28" t="s">
        <v>13</v>
      </c>
      <c r="H2255" s="28" t="s">
        <v>190</v>
      </c>
      <c r="I2255" s="28" t="s">
        <v>311</v>
      </c>
      <c r="J2255" s="28" t="s">
        <v>13373</v>
      </c>
      <c r="K2255" s="28" t="s">
        <v>13374</v>
      </c>
      <c r="N2255" s="28" t="s">
        <v>12395</v>
      </c>
      <c r="Z2255" s="28" t="s">
        <v>81</v>
      </c>
      <c r="AA2255" s="28" t="s">
        <v>82</v>
      </c>
      <c r="AE2255" s="28" t="s">
        <v>81</v>
      </c>
      <c r="AF2255" s="28" t="s">
        <v>81</v>
      </c>
      <c r="AG2255" s="28" t="s">
        <v>81</v>
      </c>
      <c r="AH2255" s="28" t="s">
        <v>81</v>
      </c>
      <c r="AJ2255" s="28" t="s">
        <v>84</v>
      </c>
      <c r="AK2255" s="28" t="s">
        <v>85</v>
      </c>
      <c r="AL2255" s="28" t="s">
        <v>13382</v>
      </c>
      <c r="AM2255" s="28" t="s">
        <v>13383</v>
      </c>
      <c r="AN2255" s="28" t="s">
        <v>163</v>
      </c>
      <c r="AO2255" s="28" t="s">
        <v>81</v>
      </c>
      <c r="AP2255" s="28" t="s">
        <v>81</v>
      </c>
      <c r="AU2255" s="28" t="s">
        <v>165</v>
      </c>
      <c r="AY2255" s="28" t="s">
        <v>13384</v>
      </c>
    </row>
    <row r="2256" spans="1:51" x14ac:dyDescent="0.25">
      <c r="A2256" s="28">
        <v>653069</v>
      </c>
      <c r="B2256" s="28">
        <v>506694</v>
      </c>
      <c r="C2256" s="28" t="s">
        <v>805</v>
      </c>
      <c r="D2256" s="28" t="s">
        <v>9778</v>
      </c>
      <c r="E2256" s="28" t="s">
        <v>94</v>
      </c>
      <c r="F2256" s="28" t="s">
        <v>13385</v>
      </c>
      <c r="G2256" s="28" t="s">
        <v>13</v>
      </c>
      <c r="H2256" s="28" t="s">
        <v>190</v>
      </c>
      <c r="J2256" s="28" t="s">
        <v>13373</v>
      </c>
      <c r="K2256" s="28" t="s">
        <v>13374</v>
      </c>
      <c r="N2256" s="28" t="s">
        <v>9383</v>
      </c>
      <c r="O2256" s="28" t="s">
        <v>12947</v>
      </c>
      <c r="Q2256" s="28" t="s">
        <v>2904</v>
      </c>
      <c r="R2256" s="28" t="s">
        <v>12948</v>
      </c>
      <c r="Z2256" s="28" t="s">
        <v>81</v>
      </c>
      <c r="AA2256" s="28" t="s">
        <v>82</v>
      </c>
      <c r="AE2256" s="28" t="s">
        <v>81</v>
      </c>
      <c r="AF2256" s="28" t="s">
        <v>81</v>
      </c>
      <c r="AG2256" s="28" t="s">
        <v>81</v>
      </c>
      <c r="AH2256" s="28" t="s">
        <v>81</v>
      </c>
      <c r="AJ2256" s="28" t="s">
        <v>84</v>
      </c>
      <c r="AK2256" s="28" t="s">
        <v>85</v>
      </c>
      <c r="AL2256" s="28" t="s">
        <v>13386</v>
      </c>
      <c r="AM2256" s="28" t="s">
        <v>13387</v>
      </c>
      <c r="AN2256" s="28" t="s">
        <v>163</v>
      </c>
      <c r="AO2256" s="28" t="s">
        <v>81</v>
      </c>
      <c r="AP2256" s="28" t="s">
        <v>81</v>
      </c>
      <c r="AU2256" s="28" t="s">
        <v>165</v>
      </c>
      <c r="AY2256" s="28" t="s">
        <v>1608</v>
      </c>
    </row>
    <row r="2257" spans="1:51" x14ac:dyDescent="0.25">
      <c r="A2257" s="28">
        <v>653070</v>
      </c>
      <c r="B2257" s="28">
        <v>408931</v>
      </c>
      <c r="C2257" s="28" t="s">
        <v>13388</v>
      </c>
      <c r="D2257" s="28" t="s">
        <v>13389</v>
      </c>
      <c r="E2257" s="28" t="s">
        <v>94</v>
      </c>
      <c r="F2257" s="28" t="s">
        <v>13390</v>
      </c>
      <c r="G2257" s="28" t="s">
        <v>13</v>
      </c>
      <c r="H2257" s="28" t="s">
        <v>190</v>
      </c>
      <c r="I2257" s="28" t="s">
        <v>191</v>
      </c>
      <c r="J2257" s="28" t="s">
        <v>13373</v>
      </c>
      <c r="K2257" s="28" t="s">
        <v>13374</v>
      </c>
      <c r="N2257" s="28" t="s">
        <v>1474</v>
      </c>
      <c r="O2257" s="28" t="s">
        <v>12048</v>
      </c>
      <c r="Q2257" s="28" t="s">
        <v>2904</v>
      </c>
      <c r="R2257" s="28" t="s">
        <v>12043</v>
      </c>
      <c r="Z2257" s="28" t="s">
        <v>81</v>
      </c>
      <c r="AA2257" s="28" t="s">
        <v>82</v>
      </c>
      <c r="AE2257" s="28" t="s">
        <v>81</v>
      </c>
      <c r="AF2257" s="28" t="s">
        <v>81</v>
      </c>
      <c r="AG2257" s="28" t="s">
        <v>81</v>
      </c>
      <c r="AH2257" s="28" t="s">
        <v>81</v>
      </c>
      <c r="AJ2257" s="28" t="s">
        <v>84</v>
      </c>
      <c r="AK2257" s="28" t="s">
        <v>85</v>
      </c>
      <c r="AL2257" s="28" t="s">
        <v>13391</v>
      </c>
      <c r="AM2257" s="28" t="s">
        <v>13392</v>
      </c>
      <c r="AN2257" s="28" t="s">
        <v>163</v>
      </c>
      <c r="AO2257" s="28" t="s">
        <v>81</v>
      </c>
      <c r="AP2257" s="28" t="s">
        <v>81</v>
      </c>
      <c r="AU2257" s="28" t="s">
        <v>165</v>
      </c>
      <c r="AY2257" s="28" t="s">
        <v>8321</v>
      </c>
    </row>
    <row r="2258" spans="1:51" x14ac:dyDescent="0.25">
      <c r="A2258" s="28">
        <v>653072</v>
      </c>
      <c r="B2258" s="28">
        <v>370107</v>
      </c>
      <c r="C2258" s="28" t="s">
        <v>3008</v>
      </c>
      <c r="D2258" s="28" t="s">
        <v>13393</v>
      </c>
      <c r="E2258" s="28" t="s">
        <v>94</v>
      </c>
      <c r="F2258" s="28" t="s">
        <v>13394</v>
      </c>
      <c r="G2258" s="28" t="s">
        <v>13</v>
      </c>
      <c r="H2258" s="28" t="s">
        <v>190</v>
      </c>
      <c r="I2258" s="28" t="s">
        <v>311</v>
      </c>
      <c r="J2258" s="28" t="s">
        <v>13373</v>
      </c>
      <c r="K2258" s="28" t="s">
        <v>13374</v>
      </c>
      <c r="N2258" s="28" t="s">
        <v>13395</v>
      </c>
      <c r="O2258" s="28" t="s">
        <v>12048</v>
      </c>
      <c r="Q2258" s="28" t="s">
        <v>2904</v>
      </c>
      <c r="R2258" s="28" t="s">
        <v>12043</v>
      </c>
      <c r="S2258" s="28" t="s">
        <v>13396</v>
      </c>
      <c r="V2258" s="28" t="s">
        <v>13376</v>
      </c>
      <c r="Z2258" s="28" t="s">
        <v>81</v>
      </c>
      <c r="AA2258" s="28" t="s">
        <v>82</v>
      </c>
      <c r="AE2258" s="28" t="s">
        <v>81</v>
      </c>
      <c r="AF2258" s="28" t="s">
        <v>81</v>
      </c>
      <c r="AG2258" s="28" t="s">
        <v>81</v>
      </c>
      <c r="AH2258" s="28" t="s">
        <v>81</v>
      </c>
      <c r="AJ2258" s="28" t="s">
        <v>84</v>
      </c>
      <c r="AK2258" s="28" t="s">
        <v>85</v>
      </c>
      <c r="AL2258" s="28" t="s">
        <v>13397</v>
      </c>
      <c r="AM2258" s="28" t="s">
        <v>13398</v>
      </c>
      <c r="AN2258" s="28" t="s">
        <v>163</v>
      </c>
      <c r="AO2258" s="28" t="s">
        <v>81</v>
      </c>
      <c r="AP2258" s="28" t="s">
        <v>81</v>
      </c>
      <c r="AU2258" s="28" t="s">
        <v>165</v>
      </c>
      <c r="AY2258" s="28" t="s">
        <v>234</v>
      </c>
    </row>
    <row r="2259" spans="1:51" x14ac:dyDescent="0.25">
      <c r="A2259" s="28">
        <v>653073</v>
      </c>
      <c r="B2259" s="28">
        <v>524734</v>
      </c>
      <c r="C2259" s="28" t="s">
        <v>174</v>
      </c>
      <c r="D2259" s="28" t="s">
        <v>13399</v>
      </c>
      <c r="E2259" s="28" t="s">
        <v>94</v>
      </c>
      <c r="F2259" s="28" t="s">
        <v>13400</v>
      </c>
      <c r="G2259" s="28" t="s">
        <v>13</v>
      </c>
      <c r="H2259" s="28" t="s">
        <v>190</v>
      </c>
      <c r="I2259" s="28" t="s">
        <v>311</v>
      </c>
      <c r="J2259" s="28" t="s">
        <v>13373</v>
      </c>
      <c r="K2259" s="28" t="s">
        <v>13374</v>
      </c>
      <c r="N2259" s="28" t="s">
        <v>578</v>
      </c>
      <c r="O2259" s="28" t="s">
        <v>13401</v>
      </c>
      <c r="Q2259" s="28" t="s">
        <v>2904</v>
      </c>
      <c r="R2259" s="28" t="s">
        <v>12043</v>
      </c>
      <c r="Z2259" s="28" t="s">
        <v>81</v>
      </c>
      <c r="AA2259" s="28" t="s">
        <v>82</v>
      </c>
      <c r="AE2259" s="28" t="s">
        <v>81</v>
      </c>
      <c r="AF2259" s="28" t="s">
        <v>81</v>
      </c>
      <c r="AG2259" s="28" t="s">
        <v>81</v>
      </c>
      <c r="AH2259" s="28" t="s">
        <v>81</v>
      </c>
      <c r="AJ2259" s="28" t="s">
        <v>84</v>
      </c>
      <c r="AK2259" s="28" t="s">
        <v>85</v>
      </c>
      <c r="AL2259" s="28" t="s">
        <v>13402</v>
      </c>
      <c r="AM2259" s="28" t="s">
        <v>13403</v>
      </c>
      <c r="AN2259" s="28" t="s">
        <v>163</v>
      </c>
      <c r="AO2259" s="28" t="s">
        <v>81</v>
      </c>
      <c r="AP2259" s="28" t="s">
        <v>81</v>
      </c>
      <c r="AU2259" s="28" t="s">
        <v>165</v>
      </c>
      <c r="AY2259" s="28" t="s">
        <v>13404</v>
      </c>
    </row>
    <row r="2260" spans="1:51" x14ac:dyDescent="0.25">
      <c r="A2260" s="28">
        <v>653256</v>
      </c>
      <c r="B2260" s="28">
        <v>529749</v>
      </c>
      <c r="C2260" s="28" t="s">
        <v>4560</v>
      </c>
      <c r="D2260" s="28" t="s">
        <v>13405</v>
      </c>
      <c r="E2260" s="28" t="s">
        <v>94</v>
      </c>
      <c r="F2260" s="28" t="s">
        <v>13406</v>
      </c>
      <c r="G2260" s="28" t="s">
        <v>13</v>
      </c>
      <c r="H2260" s="28" t="s">
        <v>4146</v>
      </c>
      <c r="I2260" s="28" t="s">
        <v>191</v>
      </c>
      <c r="J2260" s="28" t="s">
        <v>11094</v>
      </c>
      <c r="K2260" s="28" t="s">
        <v>11095</v>
      </c>
      <c r="L2260" s="28" t="s">
        <v>2902</v>
      </c>
      <c r="M2260" s="28" t="s">
        <v>2097</v>
      </c>
      <c r="N2260" s="28" t="s">
        <v>13407</v>
      </c>
      <c r="O2260" s="28" t="s">
        <v>13408</v>
      </c>
      <c r="Q2260" s="28" t="s">
        <v>13409</v>
      </c>
      <c r="R2260" s="28" t="s">
        <v>13410</v>
      </c>
      <c r="S2260" s="28" t="s">
        <v>13411</v>
      </c>
      <c r="U2260" s="28" t="s">
        <v>13411</v>
      </c>
      <c r="V2260" s="28" t="s">
        <v>13412</v>
      </c>
      <c r="Z2260" s="28" t="s">
        <v>81</v>
      </c>
      <c r="AA2260" s="28" t="s">
        <v>82</v>
      </c>
      <c r="AE2260" s="28" t="s">
        <v>81</v>
      </c>
      <c r="AF2260" s="28" t="s">
        <v>81</v>
      </c>
      <c r="AG2260" s="28" t="s">
        <v>81</v>
      </c>
      <c r="AH2260" s="28" t="s">
        <v>81</v>
      </c>
      <c r="AJ2260" s="28" t="s">
        <v>84</v>
      </c>
      <c r="AK2260" s="28" t="s">
        <v>85</v>
      </c>
      <c r="AL2260" s="28" t="s">
        <v>13413</v>
      </c>
      <c r="AM2260" s="28" t="s">
        <v>13414</v>
      </c>
      <c r="AN2260" s="28" t="s">
        <v>163</v>
      </c>
      <c r="AO2260" s="28" t="s">
        <v>81</v>
      </c>
      <c r="AP2260" s="28" t="s">
        <v>81</v>
      </c>
      <c r="AU2260" s="28" t="s">
        <v>165</v>
      </c>
      <c r="AY2260" s="28" t="s">
        <v>13415</v>
      </c>
    </row>
    <row r="2261" spans="1:51" x14ac:dyDescent="0.25">
      <c r="A2261" s="28">
        <v>653279</v>
      </c>
      <c r="B2261" s="28">
        <v>240534</v>
      </c>
      <c r="C2261" s="28" t="s">
        <v>562</v>
      </c>
      <c r="D2261" s="28" t="s">
        <v>13416</v>
      </c>
      <c r="E2261" s="28" t="s">
        <v>94</v>
      </c>
      <c r="F2261" s="28" t="s">
        <v>13417</v>
      </c>
      <c r="G2261" s="28" t="s">
        <v>13</v>
      </c>
      <c r="H2261" s="28" t="s">
        <v>190</v>
      </c>
      <c r="I2261" s="28" t="s">
        <v>191</v>
      </c>
      <c r="J2261" s="28" t="s">
        <v>7075</v>
      </c>
      <c r="K2261" s="28" t="s">
        <v>7076</v>
      </c>
      <c r="L2261" s="28" t="s">
        <v>708</v>
      </c>
      <c r="M2261" s="28" t="s">
        <v>709</v>
      </c>
      <c r="N2261" s="28" t="s">
        <v>13418</v>
      </c>
      <c r="O2261" s="28" t="s">
        <v>7077</v>
      </c>
      <c r="Q2261" s="28" t="s">
        <v>7078</v>
      </c>
      <c r="R2261" s="28" t="s">
        <v>7079</v>
      </c>
      <c r="S2261" s="28" t="s">
        <v>7080</v>
      </c>
      <c r="U2261" s="28" t="s">
        <v>7080</v>
      </c>
      <c r="V2261" s="28" t="s">
        <v>7081</v>
      </c>
      <c r="Z2261" s="28" t="s">
        <v>81</v>
      </c>
      <c r="AA2261" s="28" t="s">
        <v>196</v>
      </c>
      <c r="AE2261" s="28" t="s">
        <v>470</v>
      </c>
      <c r="AF2261" s="28" t="s">
        <v>198</v>
      </c>
      <c r="AG2261" s="28" t="s">
        <v>471</v>
      </c>
      <c r="AH2261" s="28" t="s">
        <v>81</v>
      </c>
      <c r="AJ2261" s="28" t="s">
        <v>84</v>
      </c>
      <c r="AK2261" s="28" t="s">
        <v>85</v>
      </c>
      <c r="AL2261" s="28" t="s">
        <v>13419</v>
      </c>
      <c r="AM2261" s="28" t="s">
        <v>13420</v>
      </c>
      <c r="AN2261" s="28" t="s">
        <v>163</v>
      </c>
      <c r="AO2261" s="28" t="s">
        <v>81</v>
      </c>
      <c r="AP2261" s="28" t="s">
        <v>81</v>
      </c>
      <c r="AU2261" s="28" t="s">
        <v>165</v>
      </c>
      <c r="AY2261" s="28" t="s">
        <v>8321</v>
      </c>
    </row>
    <row r="2262" spans="1:51" x14ac:dyDescent="0.25">
      <c r="A2262" s="28">
        <v>653280</v>
      </c>
      <c r="B2262" s="28">
        <v>347363</v>
      </c>
      <c r="C2262" s="28" t="s">
        <v>13421</v>
      </c>
      <c r="D2262" s="28" t="s">
        <v>13422</v>
      </c>
      <c r="E2262" s="28" t="s">
        <v>94</v>
      </c>
      <c r="F2262" s="28" t="s">
        <v>13423</v>
      </c>
      <c r="G2262" s="28" t="s">
        <v>13</v>
      </c>
      <c r="H2262" s="28" t="s">
        <v>190</v>
      </c>
      <c r="I2262" s="28" t="s">
        <v>191</v>
      </c>
      <c r="J2262" s="28" t="s">
        <v>7075</v>
      </c>
      <c r="K2262" s="28" t="s">
        <v>7076</v>
      </c>
      <c r="L2262" s="28" t="s">
        <v>708</v>
      </c>
      <c r="M2262" s="28" t="s">
        <v>709</v>
      </c>
      <c r="N2262" s="28" t="s">
        <v>12924</v>
      </c>
      <c r="O2262" s="28" t="s">
        <v>7077</v>
      </c>
      <c r="Q2262" s="28" t="s">
        <v>7078</v>
      </c>
      <c r="R2262" s="28" t="s">
        <v>7079</v>
      </c>
      <c r="S2262" s="28" t="s">
        <v>7080</v>
      </c>
      <c r="U2262" s="28" t="s">
        <v>7080</v>
      </c>
      <c r="V2262" s="28" t="s">
        <v>7081</v>
      </c>
      <c r="Z2262" s="28" t="s">
        <v>81</v>
      </c>
      <c r="AA2262" s="28" t="s">
        <v>196</v>
      </c>
      <c r="AE2262" s="28" t="s">
        <v>470</v>
      </c>
      <c r="AF2262" s="28" t="s">
        <v>198</v>
      </c>
      <c r="AG2262" s="28" t="s">
        <v>471</v>
      </c>
      <c r="AH2262" s="28" t="s">
        <v>81</v>
      </c>
      <c r="AJ2262" s="28" t="s">
        <v>84</v>
      </c>
      <c r="AK2262" s="28" t="s">
        <v>85</v>
      </c>
      <c r="AL2262" s="28" t="s">
        <v>13424</v>
      </c>
      <c r="AM2262" s="28" t="s">
        <v>13425</v>
      </c>
      <c r="AN2262" s="28" t="s">
        <v>163</v>
      </c>
      <c r="AO2262" s="28" t="s">
        <v>81</v>
      </c>
      <c r="AP2262" s="28" t="s">
        <v>81</v>
      </c>
      <c r="AU2262" s="28" t="s">
        <v>165</v>
      </c>
      <c r="AY2262" s="28" t="s">
        <v>610</v>
      </c>
    </row>
    <row r="2263" spans="1:51" x14ac:dyDescent="0.25">
      <c r="A2263" s="28">
        <v>653281</v>
      </c>
      <c r="B2263" s="28">
        <v>452851</v>
      </c>
      <c r="C2263" s="28" t="s">
        <v>150</v>
      </c>
      <c r="D2263" s="28" t="s">
        <v>13426</v>
      </c>
      <c r="E2263" s="28" t="s">
        <v>94</v>
      </c>
      <c r="F2263" s="28" t="s">
        <v>12053</v>
      </c>
      <c r="G2263" s="28" t="s">
        <v>13</v>
      </c>
      <c r="H2263" s="28" t="s">
        <v>190</v>
      </c>
      <c r="I2263" s="28" t="s">
        <v>191</v>
      </c>
      <c r="J2263" s="28" t="s">
        <v>7075</v>
      </c>
      <c r="K2263" s="28" t="s">
        <v>7076</v>
      </c>
      <c r="L2263" s="28" t="s">
        <v>708</v>
      </c>
      <c r="M2263" s="28" t="s">
        <v>709</v>
      </c>
      <c r="N2263" s="28" t="s">
        <v>822</v>
      </c>
      <c r="O2263" s="28" t="s">
        <v>13427</v>
      </c>
      <c r="Q2263" s="28" t="s">
        <v>7078</v>
      </c>
      <c r="R2263" s="28" t="s">
        <v>13428</v>
      </c>
      <c r="S2263" s="28" t="s">
        <v>13429</v>
      </c>
      <c r="V2263" s="28" t="s">
        <v>7081</v>
      </c>
      <c r="Z2263" s="28" t="s">
        <v>81</v>
      </c>
      <c r="AA2263" s="28" t="s">
        <v>196</v>
      </c>
      <c r="AE2263" s="28" t="s">
        <v>470</v>
      </c>
      <c r="AF2263" s="28" t="s">
        <v>198</v>
      </c>
      <c r="AG2263" s="28" t="s">
        <v>471</v>
      </c>
      <c r="AH2263" s="28" t="s">
        <v>81</v>
      </c>
      <c r="AJ2263" s="28" t="s">
        <v>84</v>
      </c>
      <c r="AK2263" s="28" t="s">
        <v>85</v>
      </c>
      <c r="AL2263" s="28" t="s">
        <v>13430</v>
      </c>
      <c r="AM2263" s="28" t="s">
        <v>13431</v>
      </c>
      <c r="AN2263" s="28" t="s">
        <v>163</v>
      </c>
      <c r="AO2263" s="28" t="s">
        <v>81</v>
      </c>
      <c r="AP2263" s="28" t="s">
        <v>81</v>
      </c>
      <c r="AU2263" s="28" t="s">
        <v>165</v>
      </c>
      <c r="AY2263" s="28" t="s">
        <v>3561</v>
      </c>
    </row>
    <row r="2264" spans="1:51" x14ac:dyDescent="0.25">
      <c r="A2264" s="28">
        <v>653282</v>
      </c>
      <c r="B2264" s="28">
        <v>347364</v>
      </c>
      <c r="C2264" s="28" t="s">
        <v>177</v>
      </c>
      <c r="D2264" s="28" t="s">
        <v>13432</v>
      </c>
      <c r="E2264" s="28" t="s">
        <v>9</v>
      </c>
      <c r="F2264" s="28" t="s">
        <v>13433</v>
      </c>
      <c r="G2264" s="28" t="s">
        <v>13</v>
      </c>
      <c r="H2264" s="28" t="s">
        <v>190</v>
      </c>
      <c r="I2264" s="28" t="s">
        <v>191</v>
      </c>
      <c r="J2264" s="28" t="s">
        <v>7075</v>
      </c>
      <c r="K2264" s="28" t="s">
        <v>7076</v>
      </c>
      <c r="L2264" s="28" t="s">
        <v>708</v>
      </c>
      <c r="M2264" s="28" t="s">
        <v>709</v>
      </c>
      <c r="N2264" s="28" t="s">
        <v>1356</v>
      </c>
      <c r="O2264" s="28" t="s">
        <v>7077</v>
      </c>
      <c r="Q2264" s="28" t="s">
        <v>7078</v>
      </c>
      <c r="R2264" s="28" t="s">
        <v>7079</v>
      </c>
      <c r="S2264" s="28" t="s">
        <v>7080</v>
      </c>
      <c r="V2264" s="28" t="s">
        <v>7081</v>
      </c>
      <c r="Z2264" s="28" t="s">
        <v>81</v>
      </c>
      <c r="AA2264" s="28" t="s">
        <v>196</v>
      </c>
      <c r="AE2264" s="28" t="s">
        <v>470</v>
      </c>
      <c r="AF2264" s="28" t="s">
        <v>198</v>
      </c>
      <c r="AG2264" s="28" t="s">
        <v>471</v>
      </c>
      <c r="AH2264" s="28" t="s">
        <v>81</v>
      </c>
      <c r="AJ2264" s="28" t="s">
        <v>84</v>
      </c>
      <c r="AK2264" s="28" t="s">
        <v>85</v>
      </c>
      <c r="AL2264" s="28" t="s">
        <v>13434</v>
      </c>
      <c r="AM2264" s="28" t="s">
        <v>13435</v>
      </c>
      <c r="AN2264" s="28" t="s">
        <v>163</v>
      </c>
      <c r="AO2264" s="28" t="s">
        <v>81</v>
      </c>
      <c r="AP2264" s="28" t="s">
        <v>81</v>
      </c>
      <c r="AU2264" s="28" t="s">
        <v>165</v>
      </c>
      <c r="AY2264" s="28" t="s">
        <v>234</v>
      </c>
    </row>
    <row r="2265" spans="1:51" x14ac:dyDescent="0.25">
      <c r="A2265" s="28">
        <v>653317</v>
      </c>
      <c r="B2265" s="28">
        <v>637475</v>
      </c>
      <c r="C2265" s="28" t="s">
        <v>4629</v>
      </c>
      <c r="D2265" s="28" t="s">
        <v>13436</v>
      </c>
      <c r="E2265" s="28" t="s">
        <v>94</v>
      </c>
      <c r="F2265" s="28" t="s">
        <v>13437</v>
      </c>
      <c r="G2265" s="28" t="s">
        <v>13</v>
      </c>
      <c r="H2265" s="28" t="s">
        <v>153</v>
      </c>
      <c r="J2265" s="28" t="s">
        <v>3847</v>
      </c>
      <c r="K2265" s="28" t="s">
        <v>3848</v>
      </c>
      <c r="L2265" s="28" t="s">
        <v>1452</v>
      </c>
      <c r="M2265" s="28" t="s">
        <v>577</v>
      </c>
      <c r="N2265" s="28" t="s">
        <v>13418</v>
      </c>
      <c r="O2265" s="28" t="s">
        <v>13438</v>
      </c>
      <c r="Q2265" s="28" t="s">
        <v>644</v>
      </c>
      <c r="R2265" s="28" t="s">
        <v>12837</v>
      </c>
      <c r="U2265" s="28" t="s">
        <v>13439</v>
      </c>
      <c r="V2265" s="28" t="s">
        <v>13440</v>
      </c>
      <c r="Z2265" s="28" t="s">
        <v>81</v>
      </c>
      <c r="AA2265" s="28" t="s">
        <v>82</v>
      </c>
      <c r="AE2265" s="28" t="s">
        <v>470</v>
      </c>
      <c r="AF2265" s="28" t="s">
        <v>159</v>
      </c>
      <c r="AG2265" s="28" t="s">
        <v>582</v>
      </c>
      <c r="AH2265" s="28" t="s">
        <v>81</v>
      </c>
      <c r="AJ2265" s="28" t="s">
        <v>84</v>
      </c>
      <c r="AK2265" s="28" t="s">
        <v>85</v>
      </c>
      <c r="AL2265" s="28" t="s">
        <v>13441</v>
      </c>
      <c r="AM2265" s="28" t="s">
        <v>13442</v>
      </c>
      <c r="AN2265" s="28" t="s">
        <v>163</v>
      </c>
      <c r="AO2265" s="28" t="s">
        <v>84</v>
      </c>
      <c r="AP2265" s="28" t="s">
        <v>164</v>
      </c>
      <c r="AU2265" s="28" t="s">
        <v>165</v>
      </c>
      <c r="AV2265" s="28" t="s">
        <v>166</v>
      </c>
      <c r="AW2265" s="28" t="s">
        <v>167</v>
      </c>
      <c r="AX2265" s="28" t="s">
        <v>168</v>
      </c>
      <c r="AY2265" s="28" t="s">
        <v>234</v>
      </c>
    </row>
    <row r="2266" spans="1:51" x14ac:dyDescent="0.25">
      <c r="A2266" s="28">
        <v>653329</v>
      </c>
      <c r="B2266" s="28">
        <v>637479</v>
      </c>
      <c r="C2266" s="28" t="s">
        <v>13443</v>
      </c>
      <c r="D2266" s="28" t="s">
        <v>13444</v>
      </c>
      <c r="E2266" s="28" t="s">
        <v>94</v>
      </c>
      <c r="F2266" s="28" t="s">
        <v>13445</v>
      </c>
      <c r="G2266" s="28" t="s">
        <v>13</v>
      </c>
      <c r="H2266" s="28" t="s">
        <v>348</v>
      </c>
      <c r="J2266" s="28" t="s">
        <v>690</v>
      </c>
      <c r="K2266" s="28" t="s">
        <v>691</v>
      </c>
      <c r="L2266" s="28" t="s">
        <v>692</v>
      </c>
      <c r="M2266" s="28" t="s">
        <v>465</v>
      </c>
      <c r="N2266" s="28" t="s">
        <v>6864</v>
      </c>
      <c r="O2266" s="28" t="s">
        <v>13446</v>
      </c>
      <c r="Q2266" s="28" t="s">
        <v>3877</v>
      </c>
      <c r="R2266" s="28" t="s">
        <v>3514</v>
      </c>
      <c r="Z2266" s="28" t="s">
        <v>81</v>
      </c>
      <c r="AA2266" s="28" t="s">
        <v>82</v>
      </c>
      <c r="AE2266" s="28" t="s">
        <v>699</v>
      </c>
      <c r="AF2266" s="28" t="s">
        <v>159</v>
      </c>
      <c r="AG2266" s="28" t="s">
        <v>164</v>
      </c>
      <c r="AH2266" s="28" t="s">
        <v>81</v>
      </c>
      <c r="AJ2266" s="28" t="s">
        <v>84</v>
      </c>
      <c r="AK2266" s="28" t="s">
        <v>85</v>
      </c>
      <c r="AL2266" s="28" t="s">
        <v>13447</v>
      </c>
      <c r="AM2266" s="28" t="s">
        <v>13448</v>
      </c>
      <c r="AN2266" s="28" t="s">
        <v>163</v>
      </c>
      <c r="AO2266" s="28" t="s">
        <v>84</v>
      </c>
      <c r="AP2266" s="28" t="s">
        <v>164</v>
      </c>
      <c r="AU2266" s="28" t="s">
        <v>165</v>
      </c>
      <c r="AV2266" s="28" t="s">
        <v>166</v>
      </c>
      <c r="AW2266" s="28" t="s">
        <v>167</v>
      </c>
      <c r="AX2266" s="28" t="s">
        <v>168</v>
      </c>
      <c r="AY2266" s="28" t="s">
        <v>13449</v>
      </c>
    </row>
    <row r="2267" spans="1:51" x14ac:dyDescent="0.25">
      <c r="A2267" s="28">
        <v>653400</v>
      </c>
      <c r="B2267" s="28">
        <v>509537</v>
      </c>
      <c r="C2267" s="28" t="s">
        <v>2523</v>
      </c>
      <c r="D2267" s="28" t="s">
        <v>688</v>
      </c>
      <c r="E2267" s="28" t="s">
        <v>94</v>
      </c>
      <c r="F2267" s="28" t="s">
        <v>13450</v>
      </c>
      <c r="G2267" s="28" t="s">
        <v>13</v>
      </c>
      <c r="H2267" s="28" t="s">
        <v>550</v>
      </c>
      <c r="J2267" s="28" t="s">
        <v>13451</v>
      </c>
      <c r="K2267" s="28" t="s">
        <v>13452</v>
      </c>
      <c r="L2267" s="28" t="s">
        <v>6233</v>
      </c>
      <c r="M2267" s="28" t="s">
        <v>577</v>
      </c>
      <c r="N2267" s="28" t="s">
        <v>3290</v>
      </c>
      <c r="O2267" s="28" t="s">
        <v>13453</v>
      </c>
      <c r="Q2267" s="28" t="s">
        <v>13454</v>
      </c>
      <c r="R2267" s="28" t="s">
        <v>13455</v>
      </c>
      <c r="Z2267" s="28" t="s">
        <v>81</v>
      </c>
      <c r="AA2267" s="28" t="s">
        <v>364</v>
      </c>
      <c r="AE2267" s="28" t="s">
        <v>590</v>
      </c>
      <c r="AF2267" s="28" t="s">
        <v>198</v>
      </c>
      <c r="AG2267" s="28" t="s">
        <v>582</v>
      </c>
      <c r="AH2267" s="28" t="s">
        <v>81</v>
      </c>
      <c r="AJ2267" s="28" t="s">
        <v>84</v>
      </c>
      <c r="AK2267" s="28" t="s">
        <v>85</v>
      </c>
      <c r="AL2267" s="28" t="s">
        <v>13456</v>
      </c>
      <c r="AM2267" s="28" t="s">
        <v>13457</v>
      </c>
      <c r="AN2267" s="28" t="s">
        <v>163</v>
      </c>
      <c r="AO2267" s="28" t="s">
        <v>81</v>
      </c>
      <c r="AP2267" s="28" t="s">
        <v>81</v>
      </c>
      <c r="AU2267" s="28" t="s">
        <v>165</v>
      </c>
      <c r="AY2267" s="28" t="s">
        <v>13458</v>
      </c>
    </row>
    <row r="2268" spans="1:51" x14ac:dyDescent="0.25">
      <c r="A2268" s="28">
        <v>653451</v>
      </c>
      <c r="B2268" s="28">
        <v>637561</v>
      </c>
      <c r="C2268" s="28" t="s">
        <v>10152</v>
      </c>
      <c r="D2268" s="28" t="s">
        <v>10153</v>
      </c>
      <c r="E2268" s="28" t="s">
        <v>94</v>
      </c>
      <c r="F2268" s="28" t="s">
        <v>10154</v>
      </c>
      <c r="G2268" s="28" t="s">
        <v>13</v>
      </c>
      <c r="H2268" s="28" t="s">
        <v>14</v>
      </c>
      <c r="J2268" s="28" t="s">
        <v>10099</v>
      </c>
      <c r="K2268" s="28" t="s">
        <v>10100</v>
      </c>
      <c r="Z2268" s="28" t="s">
        <v>81</v>
      </c>
      <c r="AA2268" s="28" t="s">
        <v>82</v>
      </c>
      <c r="AE2268" s="28" t="s">
        <v>83</v>
      </c>
      <c r="AF2268" s="28" t="s">
        <v>83</v>
      </c>
      <c r="AG2268" s="28" t="s">
        <v>81</v>
      </c>
      <c r="AH2268" s="28" t="s">
        <v>81</v>
      </c>
      <c r="AJ2268" s="28" t="s">
        <v>84</v>
      </c>
      <c r="AK2268" s="28" t="s">
        <v>85</v>
      </c>
      <c r="AL2268" s="28" t="s">
        <v>13459</v>
      </c>
      <c r="AM2268" s="28" t="s">
        <v>13460</v>
      </c>
      <c r="AY2268" s="28" t="s">
        <v>10103</v>
      </c>
    </row>
    <row r="2269" spans="1:51" x14ac:dyDescent="0.25">
      <c r="A2269" s="28">
        <v>653452</v>
      </c>
      <c r="B2269" s="28">
        <v>637562</v>
      </c>
      <c r="C2269" s="28" t="s">
        <v>13461</v>
      </c>
      <c r="D2269" s="28" t="s">
        <v>13462</v>
      </c>
      <c r="E2269" s="28" t="s">
        <v>94</v>
      </c>
      <c r="F2269" s="28" t="s">
        <v>13463</v>
      </c>
      <c r="G2269" s="28" t="s">
        <v>13</v>
      </c>
      <c r="H2269" s="28" t="s">
        <v>14</v>
      </c>
      <c r="J2269" s="28" t="s">
        <v>10099</v>
      </c>
      <c r="K2269" s="28" t="s">
        <v>10100</v>
      </c>
      <c r="Z2269" s="28" t="s">
        <v>81</v>
      </c>
      <c r="AA2269" s="28" t="s">
        <v>82</v>
      </c>
      <c r="AE2269" s="28" t="s">
        <v>83</v>
      </c>
      <c r="AF2269" s="28" t="s">
        <v>83</v>
      </c>
      <c r="AG2269" s="28" t="s">
        <v>81</v>
      </c>
      <c r="AH2269" s="28" t="s">
        <v>81</v>
      </c>
      <c r="AJ2269" s="28" t="s">
        <v>84</v>
      </c>
      <c r="AK2269" s="28" t="s">
        <v>85</v>
      </c>
      <c r="AL2269" s="28" t="s">
        <v>13464</v>
      </c>
      <c r="AM2269" s="28" t="s">
        <v>13465</v>
      </c>
      <c r="AY2269" s="28" t="s">
        <v>10103</v>
      </c>
    </row>
    <row r="2270" spans="1:51" x14ac:dyDescent="0.25">
      <c r="A2270" s="28">
        <v>653453</v>
      </c>
      <c r="B2270" s="28">
        <v>637563</v>
      </c>
      <c r="C2270" s="28" t="s">
        <v>420</v>
      </c>
      <c r="D2270" s="28" t="s">
        <v>13466</v>
      </c>
      <c r="E2270" s="28" t="s">
        <v>94</v>
      </c>
      <c r="F2270" s="28" t="s">
        <v>13467</v>
      </c>
      <c r="G2270" s="28" t="s">
        <v>13</v>
      </c>
      <c r="H2270" s="28" t="s">
        <v>14</v>
      </c>
      <c r="J2270" s="28" t="s">
        <v>10099</v>
      </c>
      <c r="K2270" s="28" t="s">
        <v>10100</v>
      </c>
      <c r="Z2270" s="28" t="s">
        <v>81</v>
      </c>
      <c r="AA2270" s="28" t="s">
        <v>82</v>
      </c>
      <c r="AE2270" s="28" t="s">
        <v>83</v>
      </c>
      <c r="AF2270" s="28" t="s">
        <v>83</v>
      </c>
      <c r="AG2270" s="28" t="s">
        <v>81</v>
      </c>
      <c r="AH2270" s="28" t="s">
        <v>81</v>
      </c>
      <c r="AJ2270" s="28" t="s">
        <v>84</v>
      </c>
      <c r="AK2270" s="28" t="s">
        <v>85</v>
      </c>
      <c r="AL2270" s="28" t="s">
        <v>13459</v>
      </c>
      <c r="AM2270" s="28" t="s">
        <v>13465</v>
      </c>
      <c r="AY2270" s="28" t="s">
        <v>10103</v>
      </c>
    </row>
    <row r="2271" spans="1:51" x14ac:dyDescent="0.25">
      <c r="A2271" s="28">
        <v>653454</v>
      </c>
      <c r="B2271" s="28">
        <v>637564</v>
      </c>
      <c r="C2271" s="28" t="s">
        <v>7846</v>
      </c>
      <c r="D2271" s="28" t="s">
        <v>13468</v>
      </c>
      <c r="E2271" s="28" t="s">
        <v>94</v>
      </c>
      <c r="F2271" s="28" t="s">
        <v>13469</v>
      </c>
      <c r="G2271" s="28" t="s">
        <v>13</v>
      </c>
      <c r="H2271" s="28" t="s">
        <v>14</v>
      </c>
      <c r="J2271" s="28" t="s">
        <v>10099</v>
      </c>
      <c r="K2271" s="28" t="s">
        <v>10100</v>
      </c>
      <c r="Z2271" s="28" t="s">
        <v>81</v>
      </c>
      <c r="AA2271" s="28" t="s">
        <v>82</v>
      </c>
      <c r="AE2271" s="28" t="s">
        <v>83</v>
      </c>
      <c r="AF2271" s="28" t="s">
        <v>83</v>
      </c>
      <c r="AG2271" s="28" t="s">
        <v>81</v>
      </c>
      <c r="AH2271" s="28" t="s">
        <v>81</v>
      </c>
      <c r="AJ2271" s="28" t="s">
        <v>84</v>
      </c>
      <c r="AK2271" s="28" t="s">
        <v>85</v>
      </c>
      <c r="AL2271" s="28" t="s">
        <v>13464</v>
      </c>
      <c r="AM2271" s="28" t="s">
        <v>13470</v>
      </c>
      <c r="AY2271" s="28" t="s">
        <v>10103</v>
      </c>
    </row>
    <row r="2272" spans="1:51" x14ac:dyDescent="0.25">
      <c r="A2272" s="28">
        <v>653455</v>
      </c>
      <c r="B2272" s="28">
        <v>637565</v>
      </c>
      <c r="C2272" s="28" t="s">
        <v>5068</v>
      </c>
      <c r="D2272" s="28" t="s">
        <v>13471</v>
      </c>
      <c r="E2272" s="28" t="s">
        <v>9</v>
      </c>
      <c r="F2272" s="28" t="s">
        <v>13472</v>
      </c>
      <c r="G2272" s="28" t="s">
        <v>13</v>
      </c>
      <c r="H2272" s="28" t="s">
        <v>14</v>
      </c>
      <c r="J2272" s="28" t="s">
        <v>10099</v>
      </c>
      <c r="K2272" s="28" t="s">
        <v>10100</v>
      </c>
      <c r="Z2272" s="28" t="s">
        <v>81</v>
      </c>
      <c r="AA2272" s="28" t="s">
        <v>82</v>
      </c>
      <c r="AE2272" s="28" t="s">
        <v>83</v>
      </c>
      <c r="AF2272" s="28" t="s">
        <v>83</v>
      </c>
      <c r="AG2272" s="28" t="s">
        <v>81</v>
      </c>
      <c r="AH2272" s="28" t="s">
        <v>81</v>
      </c>
      <c r="AJ2272" s="28" t="s">
        <v>84</v>
      </c>
      <c r="AK2272" s="28" t="s">
        <v>85</v>
      </c>
      <c r="AL2272" s="28" t="s">
        <v>13459</v>
      </c>
      <c r="AM2272" s="28" t="s">
        <v>13473</v>
      </c>
      <c r="AY2272" s="28" t="s">
        <v>10103</v>
      </c>
    </row>
    <row r="2273" spans="1:51" x14ac:dyDescent="0.25">
      <c r="A2273" s="28">
        <v>653456</v>
      </c>
      <c r="B2273" s="28">
        <v>637566</v>
      </c>
      <c r="C2273" s="28" t="s">
        <v>13474</v>
      </c>
      <c r="D2273" s="28" t="s">
        <v>13475</v>
      </c>
      <c r="E2273" s="28" t="s">
        <v>94</v>
      </c>
      <c r="F2273" s="28" t="s">
        <v>13476</v>
      </c>
      <c r="G2273" s="28" t="s">
        <v>13</v>
      </c>
      <c r="H2273" s="28" t="s">
        <v>14</v>
      </c>
      <c r="J2273" s="28" t="s">
        <v>10099</v>
      </c>
      <c r="K2273" s="28" t="s">
        <v>10100</v>
      </c>
      <c r="Z2273" s="28" t="s">
        <v>81</v>
      </c>
      <c r="AA2273" s="28" t="s">
        <v>82</v>
      </c>
      <c r="AE2273" s="28" t="s">
        <v>83</v>
      </c>
      <c r="AF2273" s="28" t="s">
        <v>83</v>
      </c>
      <c r="AG2273" s="28" t="s">
        <v>81</v>
      </c>
      <c r="AH2273" s="28" t="s">
        <v>81</v>
      </c>
      <c r="AJ2273" s="28" t="s">
        <v>84</v>
      </c>
      <c r="AK2273" s="28" t="s">
        <v>85</v>
      </c>
      <c r="AL2273" s="28" t="s">
        <v>13459</v>
      </c>
      <c r="AM2273" s="28" t="s">
        <v>13477</v>
      </c>
      <c r="AY2273" s="28" t="s">
        <v>10103</v>
      </c>
    </row>
    <row r="2274" spans="1:51" x14ac:dyDescent="0.25">
      <c r="A2274" s="28">
        <v>653457</v>
      </c>
      <c r="B2274" s="28">
        <v>637567</v>
      </c>
      <c r="C2274" s="28" t="s">
        <v>13478</v>
      </c>
      <c r="D2274" s="28" t="s">
        <v>13479</v>
      </c>
      <c r="E2274" s="28" t="s">
        <v>9</v>
      </c>
      <c r="F2274" s="28" t="s">
        <v>13480</v>
      </c>
      <c r="G2274" s="28" t="s">
        <v>13</v>
      </c>
      <c r="H2274" s="28" t="s">
        <v>14</v>
      </c>
      <c r="J2274" s="28" t="s">
        <v>10099</v>
      </c>
      <c r="K2274" s="28" t="s">
        <v>10100</v>
      </c>
      <c r="Z2274" s="28" t="s">
        <v>81</v>
      </c>
      <c r="AA2274" s="28" t="s">
        <v>82</v>
      </c>
      <c r="AE2274" s="28" t="s">
        <v>83</v>
      </c>
      <c r="AF2274" s="28" t="s">
        <v>83</v>
      </c>
      <c r="AG2274" s="28" t="s">
        <v>81</v>
      </c>
      <c r="AH2274" s="28" t="s">
        <v>81</v>
      </c>
      <c r="AJ2274" s="28" t="s">
        <v>84</v>
      </c>
      <c r="AK2274" s="28" t="s">
        <v>85</v>
      </c>
      <c r="AL2274" s="28" t="s">
        <v>13459</v>
      </c>
      <c r="AM2274" s="28" t="s">
        <v>13481</v>
      </c>
      <c r="AY2274" s="28" t="s">
        <v>10103</v>
      </c>
    </row>
    <row r="2275" spans="1:51" x14ac:dyDescent="0.25">
      <c r="A2275" s="28">
        <v>653458</v>
      </c>
      <c r="B2275" s="28">
        <v>637568</v>
      </c>
      <c r="C2275" s="28" t="s">
        <v>7766</v>
      </c>
      <c r="D2275" s="28" t="s">
        <v>13482</v>
      </c>
      <c r="E2275" s="28" t="s">
        <v>94</v>
      </c>
      <c r="F2275" s="28" t="s">
        <v>13483</v>
      </c>
      <c r="G2275" s="28" t="s">
        <v>13</v>
      </c>
      <c r="H2275" s="28" t="s">
        <v>14</v>
      </c>
      <c r="J2275" s="28" t="s">
        <v>10099</v>
      </c>
      <c r="K2275" s="28" t="s">
        <v>10100</v>
      </c>
      <c r="Z2275" s="28" t="s">
        <v>81</v>
      </c>
      <c r="AA2275" s="28" t="s">
        <v>82</v>
      </c>
      <c r="AE2275" s="28" t="s">
        <v>83</v>
      </c>
      <c r="AF2275" s="28" t="s">
        <v>83</v>
      </c>
      <c r="AG2275" s="28" t="s">
        <v>81</v>
      </c>
      <c r="AH2275" s="28" t="s">
        <v>81</v>
      </c>
      <c r="AJ2275" s="28" t="s">
        <v>84</v>
      </c>
      <c r="AK2275" s="28" t="s">
        <v>85</v>
      </c>
      <c r="AL2275" s="28" t="s">
        <v>13459</v>
      </c>
      <c r="AM2275" s="28" t="s">
        <v>13481</v>
      </c>
      <c r="AY2275" s="28" t="s">
        <v>10103</v>
      </c>
    </row>
    <row r="2276" spans="1:51" x14ac:dyDescent="0.25">
      <c r="A2276" s="28">
        <v>653459</v>
      </c>
      <c r="B2276" s="28">
        <v>637569</v>
      </c>
      <c r="C2276" s="28" t="s">
        <v>13484</v>
      </c>
      <c r="D2276" s="28" t="s">
        <v>989</v>
      </c>
      <c r="E2276" s="28" t="s">
        <v>94</v>
      </c>
      <c r="F2276" s="28" t="s">
        <v>13485</v>
      </c>
      <c r="G2276" s="28" t="s">
        <v>13</v>
      </c>
      <c r="H2276" s="28" t="s">
        <v>14</v>
      </c>
      <c r="J2276" s="28" t="s">
        <v>10099</v>
      </c>
      <c r="K2276" s="28" t="s">
        <v>10100</v>
      </c>
      <c r="Z2276" s="28" t="s">
        <v>81</v>
      </c>
      <c r="AA2276" s="28" t="s">
        <v>82</v>
      </c>
      <c r="AE2276" s="28" t="s">
        <v>83</v>
      </c>
      <c r="AF2276" s="28" t="s">
        <v>83</v>
      </c>
      <c r="AG2276" s="28" t="s">
        <v>81</v>
      </c>
      <c r="AH2276" s="28" t="s">
        <v>81</v>
      </c>
      <c r="AJ2276" s="28" t="s">
        <v>84</v>
      </c>
      <c r="AK2276" s="28" t="s">
        <v>85</v>
      </c>
      <c r="AL2276" s="28" t="s">
        <v>13459</v>
      </c>
      <c r="AM2276" s="28" t="s">
        <v>13486</v>
      </c>
      <c r="AY2276" s="28" t="s">
        <v>10103</v>
      </c>
    </row>
    <row r="2277" spans="1:51" x14ac:dyDescent="0.25">
      <c r="A2277" s="28">
        <v>653460</v>
      </c>
      <c r="B2277" s="28">
        <v>637570</v>
      </c>
      <c r="C2277" s="28" t="s">
        <v>13487</v>
      </c>
      <c r="D2277" s="28" t="s">
        <v>13488</v>
      </c>
      <c r="E2277" s="28" t="s">
        <v>94</v>
      </c>
      <c r="F2277" s="28" t="s">
        <v>13489</v>
      </c>
      <c r="G2277" s="28" t="s">
        <v>13</v>
      </c>
      <c r="H2277" s="28" t="s">
        <v>14</v>
      </c>
      <c r="J2277" s="28" t="s">
        <v>10099</v>
      </c>
      <c r="K2277" s="28" t="s">
        <v>10100</v>
      </c>
      <c r="Z2277" s="28" t="s">
        <v>81</v>
      </c>
      <c r="AA2277" s="28" t="s">
        <v>82</v>
      </c>
      <c r="AE2277" s="28" t="s">
        <v>83</v>
      </c>
      <c r="AF2277" s="28" t="s">
        <v>83</v>
      </c>
      <c r="AG2277" s="28" t="s">
        <v>81</v>
      </c>
      <c r="AH2277" s="28" t="s">
        <v>81</v>
      </c>
      <c r="AJ2277" s="28" t="s">
        <v>84</v>
      </c>
      <c r="AK2277" s="28" t="s">
        <v>85</v>
      </c>
      <c r="AL2277" s="28" t="s">
        <v>13459</v>
      </c>
      <c r="AM2277" s="28" t="s">
        <v>13490</v>
      </c>
      <c r="AY2277" s="28" t="s">
        <v>10103</v>
      </c>
    </row>
    <row r="2278" spans="1:51" x14ac:dyDescent="0.25">
      <c r="A2278" s="28">
        <v>653461</v>
      </c>
      <c r="B2278" s="28">
        <v>637571</v>
      </c>
      <c r="C2278" s="28" t="s">
        <v>870</v>
      </c>
      <c r="D2278" s="28" t="s">
        <v>13491</v>
      </c>
      <c r="E2278" s="28" t="s">
        <v>94</v>
      </c>
      <c r="F2278" s="28" t="s">
        <v>13492</v>
      </c>
      <c r="G2278" s="28" t="s">
        <v>13</v>
      </c>
      <c r="H2278" s="28" t="s">
        <v>14</v>
      </c>
      <c r="J2278" s="28" t="s">
        <v>10099</v>
      </c>
      <c r="K2278" s="28" t="s">
        <v>10100</v>
      </c>
      <c r="Z2278" s="28" t="s">
        <v>81</v>
      </c>
      <c r="AA2278" s="28" t="s">
        <v>82</v>
      </c>
      <c r="AE2278" s="28" t="s">
        <v>83</v>
      </c>
      <c r="AF2278" s="28" t="s">
        <v>83</v>
      </c>
      <c r="AG2278" s="28" t="s">
        <v>81</v>
      </c>
      <c r="AH2278" s="28" t="s">
        <v>81</v>
      </c>
      <c r="AJ2278" s="28" t="s">
        <v>84</v>
      </c>
      <c r="AK2278" s="28" t="s">
        <v>85</v>
      </c>
      <c r="AL2278" s="28" t="s">
        <v>13459</v>
      </c>
      <c r="AM2278" s="28" t="s">
        <v>13493</v>
      </c>
      <c r="AY2278" s="28" t="s">
        <v>10103</v>
      </c>
    </row>
    <row r="2279" spans="1:51" x14ac:dyDescent="0.25">
      <c r="A2279" s="28">
        <v>653462</v>
      </c>
      <c r="B2279" s="28">
        <v>637572</v>
      </c>
      <c r="C2279" s="28" t="s">
        <v>7846</v>
      </c>
      <c r="D2279" s="28" t="s">
        <v>13494</v>
      </c>
      <c r="E2279" s="28" t="s">
        <v>94</v>
      </c>
      <c r="F2279" s="28" t="s">
        <v>13495</v>
      </c>
      <c r="G2279" s="28" t="s">
        <v>13</v>
      </c>
      <c r="H2279" s="28" t="s">
        <v>14</v>
      </c>
      <c r="J2279" s="28" t="s">
        <v>10099</v>
      </c>
      <c r="K2279" s="28" t="s">
        <v>10100</v>
      </c>
      <c r="Z2279" s="28" t="s">
        <v>81</v>
      </c>
      <c r="AA2279" s="28" t="s">
        <v>82</v>
      </c>
      <c r="AE2279" s="28" t="s">
        <v>83</v>
      </c>
      <c r="AF2279" s="28" t="s">
        <v>83</v>
      </c>
      <c r="AG2279" s="28" t="s">
        <v>81</v>
      </c>
      <c r="AH2279" s="28" t="s">
        <v>81</v>
      </c>
      <c r="AJ2279" s="28" t="s">
        <v>84</v>
      </c>
      <c r="AK2279" s="28" t="s">
        <v>85</v>
      </c>
      <c r="AL2279" s="28" t="s">
        <v>13459</v>
      </c>
      <c r="AM2279" s="28" t="s">
        <v>13496</v>
      </c>
      <c r="AY2279" s="28" t="s">
        <v>10103</v>
      </c>
    </row>
    <row r="2280" spans="1:51" x14ac:dyDescent="0.25">
      <c r="A2280" s="28">
        <v>653463</v>
      </c>
      <c r="B2280" s="28">
        <v>637573</v>
      </c>
      <c r="C2280" s="28" t="s">
        <v>13497</v>
      </c>
      <c r="D2280" s="28" t="s">
        <v>13498</v>
      </c>
      <c r="E2280" s="28" t="s">
        <v>94</v>
      </c>
      <c r="F2280" s="28" t="s">
        <v>13499</v>
      </c>
      <c r="G2280" s="28" t="s">
        <v>13</v>
      </c>
      <c r="H2280" s="28" t="s">
        <v>14</v>
      </c>
      <c r="J2280" s="28" t="s">
        <v>10099</v>
      </c>
      <c r="K2280" s="28" t="s">
        <v>10100</v>
      </c>
      <c r="Z2280" s="28" t="s">
        <v>81</v>
      </c>
      <c r="AA2280" s="28" t="s">
        <v>82</v>
      </c>
      <c r="AE2280" s="28" t="s">
        <v>83</v>
      </c>
      <c r="AF2280" s="28" t="s">
        <v>83</v>
      </c>
      <c r="AG2280" s="28" t="s">
        <v>81</v>
      </c>
      <c r="AH2280" s="28" t="s">
        <v>81</v>
      </c>
      <c r="AJ2280" s="28" t="s">
        <v>84</v>
      </c>
      <c r="AK2280" s="28" t="s">
        <v>85</v>
      </c>
      <c r="AL2280" s="28" t="s">
        <v>13459</v>
      </c>
      <c r="AM2280" s="28" t="s">
        <v>13500</v>
      </c>
      <c r="AY2280" s="28" t="s">
        <v>10103</v>
      </c>
    </row>
    <row r="2281" spans="1:51" x14ac:dyDescent="0.25">
      <c r="A2281" s="28">
        <v>653464</v>
      </c>
      <c r="B2281" s="28">
        <v>637574</v>
      </c>
      <c r="C2281" s="28" t="s">
        <v>10036</v>
      </c>
      <c r="D2281" s="28" t="s">
        <v>2590</v>
      </c>
      <c r="E2281" s="28" t="s">
        <v>94</v>
      </c>
      <c r="F2281" s="28" t="s">
        <v>13501</v>
      </c>
      <c r="G2281" s="28" t="s">
        <v>13</v>
      </c>
      <c r="H2281" s="28" t="s">
        <v>14</v>
      </c>
      <c r="J2281" s="28" t="s">
        <v>10099</v>
      </c>
      <c r="K2281" s="28" t="s">
        <v>10100</v>
      </c>
      <c r="Z2281" s="28" t="s">
        <v>81</v>
      </c>
      <c r="AA2281" s="28" t="s">
        <v>82</v>
      </c>
      <c r="AE2281" s="28" t="s">
        <v>83</v>
      </c>
      <c r="AF2281" s="28" t="s">
        <v>83</v>
      </c>
      <c r="AG2281" s="28" t="s">
        <v>81</v>
      </c>
      <c r="AH2281" s="28" t="s">
        <v>81</v>
      </c>
      <c r="AJ2281" s="28" t="s">
        <v>84</v>
      </c>
      <c r="AK2281" s="28" t="s">
        <v>85</v>
      </c>
      <c r="AL2281" s="28" t="s">
        <v>13459</v>
      </c>
      <c r="AM2281" s="28" t="s">
        <v>13502</v>
      </c>
      <c r="AY2281" s="28" t="s">
        <v>10103</v>
      </c>
    </row>
    <row r="2282" spans="1:51" x14ac:dyDescent="0.25">
      <c r="A2282" s="28">
        <v>653465</v>
      </c>
      <c r="B2282" s="28">
        <v>637575</v>
      </c>
      <c r="C2282" s="28" t="s">
        <v>13503</v>
      </c>
      <c r="D2282" s="28" t="s">
        <v>13504</v>
      </c>
      <c r="E2282" s="28" t="s">
        <v>94</v>
      </c>
      <c r="F2282" s="28" t="s">
        <v>13505</v>
      </c>
      <c r="G2282" s="28" t="s">
        <v>13</v>
      </c>
      <c r="H2282" s="28" t="s">
        <v>14</v>
      </c>
      <c r="J2282" s="28" t="s">
        <v>10099</v>
      </c>
      <c r="K2282" s="28" t="s">
        <v>10100</v>
      </c>
      <c r="Z2282" s="28" t="s">
        <v>81</v>
      </c>
      <c r="AA2282" s="28" t="s">
        <v>82</v>
      </c>
      <c r="AE2282" s="28" t="s">
        <v>83</v>
      </c>
      <c r="AF2282" s="28" t="s">
        <v>83</v>
      </c>
      <c r="AG2282" s="28" t="s">
        <v>81</v>
      </c>
      <c r="AH2282" s="28" t="s">
        <v>81</v>
      </c>
      <c r="AJ2282" s="28" t="s">
        <v>84</v>
      </c>
      <c r="AK2282" s="28" t="s">
        <v>85</v>
      </c>
      <c r="AL2282" s="28" t="s">
        <v>13459</v>
      </c>
      <c r="AM2282" s="28" t="s">
        <v>13506</v>
      </c>
      <c r="AY2282" s="28" t="s">
        <v>10103</v>
      </c>
    </row>
    <row r="2283" spans="1:51" x14ac:dyDescent="0.25">
      <c r="A2283" s="28">
        <v>653466</v>
      </c>
      <c r="B2283" s="28">
        <v>637576</v>
      </c>
      <c r="C2283" s="28" t="s">
        <v>13507</v>
      </c>
      <c r="D2283" s="28" t="s">
        <v>13508</v>
      </c>
      <c r="E2283" s="28" t="s">
        <v>9</v>
      </c>
      <c r="F2283" s="28" t="s">
        <v>13509</v>
      </c>
      <c r="G2283" s="28" t="s">
        <v>13</v>
      </c>
      <c r="H2283" s="28" t="s">
        <v>14</v>
      </c>
      <c r="J2283" s="28" t="s">
        <v>10099</v>
      </c>
      <c r="K2283" s="28" t="s">
        <v>10100</v>
      </c>
      <c r="Z2283" s="28" t="s">
        <v>81</v>
      </c>
      <c r="AA2283" s="28" t="s">
        <v>82</v>
      </c>
      <c r="AE2283" s="28" t="s">
        <v>83</v>
      </c>
      <c r="AF2283" s="28" t="s">
        <v>83</v>
      </c>
      <c r="AG2283" s="28" t="s">
        <v>81</v>
      </c>
      <c r="AH2283" s="28" t="s">
        <v>81</v>
      </c>
      <c r="AJ2283" s="28" t="s">
        <v>84</v>
      </c>
      <c r="AK2283" s="28" t="s">
        <v>85</v>
      </c>
      <c r="AL2283" s="28" t="s">
        <v>13510</v>
      </c>
      <c r="AM2283" s="28" t="s">
        <v>13506</v>
      </c>
      <c r="AY2283" s="28" t="s">
        <v>10103</v>
      </c>
    </row>
    <row r="2284" spans="1:51" x14ac:dyDescent="0.25">
      <c r="A2284" s="28">
        <v>653467</v>
      </c>
      <c r="B2284" s="28">
        <v>637577</v>
      </c>
      <c r="C2284" s="28" t="s">
        <v>13511</v>
      </c>
      <c r="D2284" s="28" t="s">
        <v>13512</v>
      </c>
      <c r="E2284" s="28" t="s">
        <v>94</v>
      </c>
      <c r="F2284" s="28" t="s">
        <v>13513</v>
      </c>
      <c r="G2284" s="28" t="s">
        <v>13</v>
      </c>
      <c r="H2284" s="28" t="s">
        <v>14</v>
      </c>
      <c r="J2284" s="28" t="s">
        <v>10099</v>
      </c>
      <c r="K2284" s="28" t="s">
        <v>10100</v>
      </c>
      <c r="Z2284" s="28" t="s">
        <v>81</v>
      </c>
      <c r="AA2284" s="28" t="s">
        <v>82</v>
      </c>
      <c r="AE2284" s="28" t="s">
        <v>83</v>
      </c>
      <c r="AF2284" s="28" t="s">
        <v>83</v>
      </c>
      <c r="AG2284" s="28" t="s">
        <v>81</v>
      </c>
      <c r="AH2284" s="28" t="s">
        <v>81</v>
      </c>
      <c r="AJ2284" s="28" t="s">
        <v>84</v>
      </c>
      <c r="AK2284" s="28" t="s">
        <v>85</v>
      </c>
      <c r="AL2284" s="28" t="s">
        <v>13510</v>
      </c>
      <c r="AM2284" s="28" t="s">
        <v>13514</v>
      </c>
      <c r="AY2284" s="28" t="s">
        <v>10103</v>
      </c>
    </row>
    <row r="2285" spans="1:51" x14ac:dyDescent="0.25">
      <c r="A2285" s="28">
        <v>653468</v>
      </c>
      <c r="B2285" s="28">
        <v>637578</v>
      </c>
      <c r="C2285" s="28" t="s">
        <v>7612</v>
      </c>
      <c r="D2285" s="28" t="s">
        <v>13515</v>
      </c>
      <c r="E2285" s="28" t="s">
        <v>94</v>
      </c>
      <c r="F2285" s="28" t="s">
        <v>13516</v>
      </c>
      <c r="G2285" s="28" t="s">
        <v>13</v>
      </c>
      <c r="H2285" s="28" t="s">
        <v>14</v>
      </c>
      <c r="J2285" s="28" t="s">
        <v>10099</v>
      </c>
      <c r="K2285" s="28" t="s">
        <v>10100</v>
      </c>
      <c r="Z2285" s="28" t="s">
        <v>81</v>
      </c>
      <c r="AA2285" s="28" t="s">
        <v>82</v>
      </c>
      <c r="AE2285" s="28" t="s">
        <v>83</v>
      </c>
      <c r="AF2285" s="28" t="s">
        <v>83</v>
      </c>
      <c r="AG2285" s="28" t="s">
        <v>81</v>
      </c>
      <c r="AH2285" s="28" t="s">
        <v>81</v>
      </c>
      <c r="AJ2285" s="28" t="s">
        <v>84</v>
      </c>
      <c r="AK2285" s="28" t="s">
        <v>85</v>
      </c>
      <c r="AL2285" s="28" t="s">
        <v>13510</v>
      </c>
      <c r="AM2285" s="28" t="s">
        <v>13517</v>
      </c>
      <c r="AY2285" s="28" t="s">
        <v>10103</v>
      </c>
    </row>
    <row r="2286" spans="1:51" x14ac:dyDescent="0.25">
      <c r="A2286" s="28">
        <v>653469</v>
      </c>
      <c r="B2286" s="28">
        <v>637579</v>
      </c>
      <c r="C2286" s="28" t="s">
        <v>3279</v>
      </c>
      <c r="D2286" s="28" t="s">
        <v>13518</v>
      </c>
      <c r="E2286" s="28" t="s">
        <v>94</v>
      </c>
      <c r="F2286" s="28" t="s">
        <v>6773</v>
      </c>
      <c r="G2286" s="28" t="s">
        <v>13</v>
      </c>
      <c r="H2286" s="28" t="s">
        <v>14</v>
      </c>
      <c r="J2286" s="28" t="s">
        <v>10099</v>
      </c>
      <c r="K2286" s="28" t="s">
        <v>10100</v>
      </c>
      <c r="Z2286" s="28" t="s">
        <v>81</v>
      </c>
      <c r="AA2286" s="28" t="s">
        <v>82</v>
      </c>
      <c r="AE2286" s="28" t="s">
        <v>83</v>
      </c>
      <c r="AF2286" s="28" t="s">
        <v>83</v>
      </c>
      <c r="AG2286" s="28" t="s">
        <v>81</v>
      </c>
      <c r="AH2286" s="28" t="s">
        <v>81</v>
      </c>
      <c r="AJ2286" s="28" t="s">
        <v>84</v>
      </c>
      <c r="AK2286" s="28" t="s">
        <v>85</v>
      </c>
      <c r="AL2286" s="28" t="s">
        <v>13510</v>
      </c>
      <c r="AM2286" s="28" t="s">
        <v>13519</v>
      </c>
      <c r="AY2286" s="28" t="s">
        <v>10103</v>
      </c>
    </row>
    <row r="2287" spans="1:51" x14ac:dyDescent="0.25">
      <c r="A2287" s="28">
        <v>653470</v>
      </c>
      <c r="B2287" s="28">
        <v>637580</v>
      </c>
      <c r="C2287" s="28" t="s">
        <v>13520</v>
      </c>
      <c r="D2287" s="28" t="s">
        <v>13521</v>
      </c>
      <c r="E2287" s="28" t="s">
        <v>9</v>
      </c>
      <c r="F2287" s="28" t="s">
        <v>13522</v>
      </c>
      <c r="G2287" s="28" t="s">
        <v>13</v>
      </c>
      <c r="H2287" s="28" t="s">
        <v>14</v>
      </c>
      <c r="J2287" s="28" t="s">
        <v>10099</v>
      </c>
      <c r="K2287" s="28" t="s">
        <v>10100</v>
      </c>
      <c r="Z2287" s="28" t="s">
        <v>81</v>
      </c>
      <c r="AA2287" s="28" t="s">
        <v>82</v>
      </c>
      <c r="AE2287" s="28" t="s">
        <v>83</v>
      </c>
      <c r="AF2287" s="28" t="s">
        <v>83</v>
      </c>
      <c r="AG2287" s="28" t="s">
        <v>81</v>
      </c>
      <c r="AH2287" s="28" t="s">
        <v>81</v>
      </c>
      <c r="AJ2287" s="28" t="s">
        <v>84</v>
      </c>
      <c r="AK2287" s="28" t="s">
        <v>85</v>
      </c>
      <c r="AL2287" s="28" t="s">
        <v>13510</v>
      </c>
      <c r="AM2287" s="28" t="s">
        <v>13523</v>
      </c>
      <c r="AY2287" s="28" t="s">
        <v>10103</v>
      </c>
    </row>
    <row r="2288" spans="1:51" x14ac:dyDescent="0.25">
      <c r="A2288" s="28">
        <v>653471</v>
      </c>
      <c r="B2288" s="28">
        <v>637581</v>
      </c>
      <c r="C2288" s="28" t="s">
        <v>13524</v>
      </c>
      <c r="D2288" s="28" t="s">
        <v>13525</v>
      </c>
      <c r="E2288" s="28" t="s">
        <v>9</v>
      </c>
      <c r="F2288" s="28" t="s">
        <v>13526</v>
      </c>
      <c r="G2288" s="28" t="s">
        <v>13</v>
      </c>
      <c r="H2288" s="28" t="s">
        <v>14</v>
      </c>
      <c r="J2288" s="28" t="s">
        <v>10099</v>
      </c>
      <c r="K2288" s="28" t="s">
        <v>10100</v>
      </c>
      <c r="Z2288" s="28" t="s">
        <v>81</v>
      </c>
      <c r="AA2288" s="28" t="s">
        <v>82</v>
      </c>
      <c r="AE2288" s="28" t="s">
        <v>83</v>
      </c>
      <c r="AF2288" s="28" t="s">
        <v>83</v>
      </c>
      <c r="AG2288" s="28" t="s">
        <v>81</v>
      </c>
      <c r="AH2288" s="28" t="s">
        <v>81</v>
      </c>
      <c r="AJ2288" s="28" t="s">
        <v>84</v>
      </c>
      <c r="AK2288" s="28" t="s">
        <v>85</v>
      </c>
      <c r="AL2288" s="28" t="s">
        <v>13510</v>
      </c>
      <c r="AM2288" s="28" t="s">
        <v>13527</v>
      </c>
      <c r="AY2288" s="28" t="s">
        <v>10103</v>
      </c>
    </row>
    <row r="2289" spans="1:51" x14ac:dyDescent="0.25">
      <c r="A2289" s="28">
        <v>653472</v>
      </c>
      <c r="B2289" s="28">
        <v>637582</v>
      </c>
      <c r="C2289" s="28" t="s">
        <v>13528</v>
      </c>
      <c r="D2289" s="28" t="s">
        <v>13529</v>
      </c>
      <c r="E2289" s="28" t="s">
        <v>9</v>
      </c>
      <c r="F2289" s="28" t="s">
        <v>13530</v>
      </c>
      <c r="G2289" s="28" t="s">
        <v>13</v>
      </c>
      <c r="H2289" s="28" t="s">
        <v>14</v>
      </c>
      <c r="J2289" s="28" t="s">
        <v>10099</v>
      </c>
      <c r="K2289" s="28" t="s">
        <v>10100</v>
      </c>
      <c r="Z2289" s="28" t="s">
        <v>81</v>
      </c>
      <c r="AA2289" s="28" t="s">
        <v>82</v>
      </c>
      <c r="AE2289" s="28" t="s">
        <v>83</v>
      </c>
      <c r="AF2289" s="28" t="s">
        <v>83</v>
      </c>
      <c r="AG2289" s="28" t="s">
        <v>81</v>
      </c>
      <c r="AH2289" s="28" t="s">
        <v>81</v>
      </c>
      <c r="AJ2289" s="28" t="s">
        <v>84</v>
      </c>
      <c r="AK2289" s="28" t="s">
        <v>85</v>
      </c>
      <c r="AL2289" s="28" t="s">
        <v>13510</v>
      </c>
      <c r="AM2289" s="28" t="s">
        <v>13527</v>
      </c>
      <c r="AY2289" s="28" t="s">
        <v>10103</v>
      </c>
    </row>
    <row r="2290" spans="1:51" x14ac:dyDescent="0.25">
      <c r="A2290" s="28">
        <v>653497</v>
      </c>
      <c r="B2290" s="28">
        <v>637586</v>
      </c>
      <c r="C2290" s="28" t="s">
        <v>1671</v>
      </c>
      <c r="D2290" s="28" t="s">
        <v>11989</v>
      </c>
      <c r="E2290" s="28" t="s">
        <v>9</v>
      </c>
      <c r="F2290" s="28" t="s">
        <v>11990</v>
      </c>
      <c r="G2290" s="28" t="s">
        <v>13</v>
      </c>
      <c r="H2290" s="28" t="s">
        <v>14</v>
      </c>
      <c r="J2290" s="28" t="s">
        <v>4405</v>
      </c>
      <c r="K2290" s="28" t="s">
        <v>4406</v>
      </c>
      <c r="Z2290" s="28" t="s">
        <v>81</v>
      </c>
      <c r="AA2290" s="28" t="s">
        <v>82</v>
      </c>
      <c r="AE2290" s="28" t="s">
        <v>83</v>
      </c>
      <c r="AF2290" s="28" t="s">
        <v>83</v>
      </c>
      <c r="AG2290" s="28" t="s">
        <v>81</v>
      </c>
      <c r="AH2290" s="28" t="s">
        <v>81</v>
      </c>
      <c r="AJ2290" s="28" t="s">
        <v>84</v>
      </c>
      <c r="AK2290" s="28" t="s">
        <v>85</v>
      </c>
      <c r="AL2290" s="28" t="s">
        <v>13531</v>
      </c>
      <c r="AM2290" s="28" t="s">
        <v>13532</v>
      </c>
      <c r="AY2290" s="28" t="s">
        <v>4409</v>
      </c>
    </row>
    <row r="2291" spans="1:51" x14ac:dyDescent="0.25">
      <c r="A2291" s="28">
        <v>653498</v>
      </c>
      <c r="B2291" s="28">
        <v>637587</v>
      </c>
      <c r="C2291" s="28" t="s">
        <v>13533</v>
      </c>
      <c r="D2291" s="28" t="s">
        <v>13534</v>
      </c>
      <c r="E2291" s="28" t="s">
        <v>94</v>
      </c>
      <c r="F2291" s="28" t="s">
        <v>13535</v>
      </c>
      <c r="G2291" s="28" t="s">
        <v>13</v>
      </c>
      <c r="H2291" s="28" t="s">
        <v>14</v>
      </c>
      <c r="J2291" s="28" t="s">
        <v>4405</v>
      </c>
      <c r="K2291" s="28" t="s">
        <v>4406</v>
      </c>
      <c r="Z2291" s="28" t="s">
        <v>81</v>
      </c>
      <c r="AA2291" s="28" t="s">
        <v>82</v>
      </c>
      <c r="AE2291" s="28" t="s">
        <v>83</v>
      </c>
      <c r="AF2291" s="28" t="s">
        <v>83</v>
      </c>
      <c r="AG2291" s="28" t="s">
        <v>81</v>
      </c>
      <c r="AH2291" s="28" t="s">
        <v>81</v>
      </c>
      <c r="AJ2291" s="28" t="s">
        <v>84</v>
      </c>
      <c r="AK2291" s="28" t="s">
        <v>85</v>
      </c>
      <c r="AL2291" s="28" t="s">
        <v>13531</v>
      </c>
      <c r="AM2291" s="28" t="s">
        <v>13536</v>
      </c>
      <c r="AY2291" s="28" t="s">
        <v>4409</v>
      </c>
    </row>
    <row r="2292" spans="1:51" x14ac:dyDescent="0.25">
      <c r="A2292" s="28">
        <v>653499</v>
      </c>
      <c r="B2292" s="28">
        <v>637588</v>
      </c>
      <c r="C2292" s="28" t="s">
        <v>13537</v>
      </c>
      <c r="D2292" s="28" t="s">
        <v>13538</v>
      </c>
      <c r="E2292" s="28" t="s">
        <v>94</v>
      </c>
      <c r="F2292" s="28" t="s">
        <v>13539</v>
      </c>
      <c r="G2292" s="28" t="s">
        <v>13</v>
      </c>
      <c r="H2292" s="28" t="s">
        <v>14</v>
      </c>
      <c r="J2292" s="28" t="s">
        <v>4405</v>
      </c>
      <c r="K2292" s="28" t="s">
        <v>4406</v>
      </c>
      <c r="Z2292" s="28" t="s">
        <v>81</v>
      </c>
      <c r="AA2292" s="28" t="s">
        <v>82</v>
      </c>
      <c r="AE2292" s="28" t="s">
        <v>83</v>
      </c>
      <c r="AF2292" s="28" t="s">
        <v>83</v>
      </c>
      <c r="AG2292" s="28" t="s">
        <v>81</v>
      </c>
      <c r="AH2292" s="28" t="s">
        <v>81</v>
      </c>
      <c r="AJ2292" s="28" t="s">
        <v>84</v>
      </c>
      <c r="AK2292" s="28" t="s">
        <v>85</v>
      </c>
      <c r="AL2292" s="28" t="s">
        <v>13531</v>
      </c>
      <c r="AM2292" s="28" t="s">
        <v>13540</v>
      </c>
      <c r="AY2292" s="28" t="s">
        <v>4409</v>
      </c>
    </row>
    <row r="2293" spans="1:51" x14ac:dyDescent="0.25">
      <c r="A2293" s="28">
        <v>653500</v>
      </c>
      <c r="B2293" s="28">
        <v>637589</v>
      </c>
      <c r="C2293" s="28" t="s">
        <v>13541</v>
      </c>
      <c r="D2293" s="28" t="s">
        <v>13542</v>
      </c>
      <c r="E2293" s="28" t="s">
        <v>94</v>
      </c>
      <c r="F2293" s="28" t="s">
        <v>13543</v>
      </c>
      <c r="G2293" s="28" t="s">
        <v>13</v>
      </c>
      <c r="H2293" s="28" t="s">
        <v>14</v>
      </c>
      <c r="J2293" s="28" t="s">
        <v>4405</v>
      </c>
      <c r="K2293" s="28" t="s">
        <v>4406</v>
      </c>
      <c r="Z2293" s="28" t="s">
        <v>81</v>
      </c>
      <c r="AA2293" s="28" t="s">
        <v>82</v>
      </c>
      <c r="AE2293" s="28" t="s">
        <v>83</v>
      </c>
      <c r="AF2293" s="28" t="s">
        <v>83</v>
      </c>
      <c r="AG2293" s="28" t="s">
        <v>81</v>
      </c>
      <c r="AH2293" s="28" t="s">
        <v>81</v>
      </c>
      <c r="AJ2293" s="28" t="s">
        <v>84</v>
      </c>
      <c r="AK2293" s="28" t="s">
        <v>85</v>
      </c>
      <c r="AL2293" s="28" t="s">
        <v>13531</v>
      </c>
      <c r="AM2293" s="28" t="s">
        <v>13544</v>
      </c>
      <c r="AY2293" s="28" t="s">
        <v>4409</v>
      </c>
    </row>
    <row r="2294" spans="1:51" x14ac:dyDescent="0.25">
      <c r="A2294" s="28">
        <v>653501</v>
      </c>
      <c r="B2294" s="28">
        <v>637590</v>
      </c>
      <c r="C2294" s="28" t="s">
        <v>13545</v>
      </c>
      <c r="D2294" s="28" t="s">
        <v>13546</v>
      </c>
      <c r="E2294" s="28" t="s">
        <v>94</v>
      </c>
      <c r="F2294" s="28" t="s">
        <v>13547</v>
      </c>
      <c r="G2294" s="28" t="s">
        <v>13</v>
      </c>
      <c r="H2294" s="28" t="s">
        <v>14</v>
      </c>
      <c r="J2294" s="28" t="s">
        <v>4405</v>
      </c>
      <c r="K2294" s="28" t="s">
        <v>4406</v>
      </c>
      <c r="Z2294" s="28" t="s">
        <v>81</v>
      </c>
      <c r="AA2294" s="28" t="s">
        <v>82</v>
      </c>
      <c r="AE2294" s="28" t="s">
        <v>83</v>
      </c>
      <c r="AF2294" s="28" t="s">
        <v>83</v>
      </c>
      <c r="AG2294" s="28" t="s">
        <v>81</v>
      </c>
      <c r="AH2294" s="28" t="s">
        <v>81</v>
      </c>
      <c r="AJ2294" s="28" t="s">
        <v>84</v>
      </c>
      <c r="AK2294" s="28" t="s">
        <v>85</v>
      </c>
      <c r="AL2294" s="28" t="s">
        <v>13531</v>
      </c>
      <c r="AM2294" s="28" t="s">
        <v>13548</v>
      </c>
      <c r="AY2294" s="28" t="s">
        <v>4409</v>
      </c>
    </row>
    <row r="2295" spans="1:51" x14ac:dyDescent="0.25">
      <c r="A2295" s="28">
        <v>653502</v>
      </c>
      <c r="B2295" s="28">
        <v>637591</v>
      </c>
      <c r="C2295" s="28" t="s">
        <v>13549</v>
      </c>
      <c r="D2295" s="28" t="s">
        <v>13550</v>
      </c>
      <c r="E2295" s="28" t="s">
        <v>94</v>
      </c>
      <c r="F2295" s="28" t="s">
        <v>13551</v>
      </c>
      <c r="G2295" s="28" t="s">
        <v>13</v>
      </c>
      <c r="H2295" s="28" t="s">
        <v>14</v>
      </c>
      <c r="J2295" s="28" t="s">
        <v>4405</v>
      </c>
      <c r="K2295" s="28" t="s">
        <v>4406</v>
      </c>
      <c r="Z2295" s="28" t="s">
        <v>81</v>
      </c>
      <c r="AA2295" s="28" t="s">
        <v>82</v>
      </c>
      <c r="AE2295" s="28" t="s">
        <v>83</v>
      </c>
      <c r="AF2295" s="28" t="s">
        <v>83</v>
      </c>
      <c r="AG2295" s="28" t="s">
        <v>81</v>
      </c>
      <c r="AH2295" s="28" t="s">
        <v>81</v>
      </c>
      <c r="AJ2295" s="28" t="s">
        <v>84</v>
      </c>
      <c r="AK2295" s="28" t="s">
        <v>85</v>
      </c>
      <c r="AL2295" s="28" t="s">
        <v>13552</v>
      </c>
      <c r="AM2295" s="28" t="s">
        <v>13553</v>
      </c>
      <c r="AY2295" s="28" t="s">
        <v>4409</v>
      </c>
    </row>
    <row r="2296" spans="1:51" x14ac:dyDescent="0.25">
      <c r="A2296" s="28">
        <v>653503</v>
      </c>
      <c r="B2296" s="28">
        <v>637592</v>
      </c>
      <c r="C2296" s="28" t="s">
        <v>1142</v>
      </c>
      <c r="D2296" s="28" t="s">
        <v>13554</v>
      </c>
      <c r="E2296" s="28" t="s">
        <v>94</v>
      </c>
      <c r="F2296" s="28" t="s">
        <v>4826</v>
      </c>
      <c r="G2296" s="28" t="s">
        <v>13</v>
      </c>
      <c r="H2296" s="28" t="s">
        <v>14</v>
      </c>
      <c r="J2296" s="28" t="s">
        <v>4405</v>
      </c>
      <c r="K2296" s="28" t="s">
        <v>4406</v>
      </c>
      <c r="Z2296" s="28" t="s">
        <v>81</v>
      </c>
      <c r="AA2296" s="28" t="s">
        <v>82</v>
      </c>
      <c r="AE2296" s="28" t="s">
        <v>83</v>
      </c>
      <c r="AF2296" s="28" t="s">
        <v>83</v>
      </c>
      <c r="AG2296" s="28" t="s">
        <v>81</v>
      </c>
      <c r="AH2296" s="28" t="s">
        <v>81</v>
      </c>
      <c r="AJ2296" s="28" t="s">
        <v>84</v>
      </c>
      <c r="AK2296" s="28" t="s">
        <v>85</v>
      </c>
      <c r="AL2296" s="28" t="s">
        <v>13552</v>
      </c>
      <c r="AM2296" s="28" t="s">
        <v>13555</v>
      </c>
      <c r="AY2296" s="28" t="s">
        <v>4409</v>
      </c>
    </row>
    <row r="2297" spans="1:51" x14ac:dyDescent="0.25">
      <c r="A2297" s="28">
        <v>653508</v>
      </c>
      <c r="B2297" s="28">
        <v>637593</v>
      </c>
      <c r="C2297" s="28" t="s">
        <v>5804</v>
      </c>
      <c r="D2297" s="28" t="s">
        <v>13556</v>
      </c>
      <c r="E2297" s="28" t="s">
        <v>94</v>
      </c>
      <c r="F2297" s="28" t="s">
        <v>6648</v>
      </c>
      <c r="G2297" s="28" t="s">
        <v>13</v>
      </c>
      <c r="H2297" s="28" t="s">
        <v>14</v>
      </c>
      <c r="J2297" s="28" t="s">
        <v>4405</v>
      </c>
      <c r="K2297" s="28" t="s">
        <v>4406</v>
      </c>
      <c r="Z2297" s="28" t="s">
        <v>81</v>
      </c>
      <c r="AA2297" s="28" t="s">
        <v>82</v>
      </c>
      <c r="AE2297" s="28" t="s">
        <v>83</v>
      </c>
      <c r="AF2297" s="28" t="s">
        <v>83</v>
      </c>
      <c r="AG2297" s="28" t="s">
        <v>81</v>
      </c>
      <c r="AH2297" s="28" t="s">
        <v>81</v>
      </c>
      <c r="AJ2297" s="28" t="s">
        <v>84</v>
      </c>
      <c r="AK2297" s="28" t="s">
        <v>85</v>
      </c>
      <c r="AL2297" s="28" t="s">
        <v>13552</v>
      </c>
      <c r="AM2297" s="28" t="s">
        <v>13557</v>
      </c>
      <c r="AY2297" s="28" t="s">
        <v>4409</v>
      </c>
    </row>
    <row r="2298" spans="1:51" x14ac:dyDescent="0.25">
      <c r="A2298" s="28">
        <v>653512</v>
      </c>
      <c r="B2298" s="28">
        <v>637594</v>
      </c>
      <c r="C2298" s="28" t="s">
        <v>562</v>
      </c>
      <c r="D2298" s="28" t="s">
        <v>13558</v>
      </c>
      <c r="E2298" s="28" t="s">
        <v>94</v>
      </c>
      <c r="F2298" s="28" t="s">
        <v>13559</v>
      </c>
      <c r="G2298" s="28" t="s">
        <v>13</v>
      </c>
      <c r="H2298" s="28" t="s">
        <v>14</v>
      </c>
      <c r="J2298" s="28" t="s">
        <v>4405</v>
      </c>
      <c r="K2298" s="28" t="s">
        <v>4406</v>
      </c>
      <c r="Z2298" s="28" t="s">
        <v>81</v>
      </c>
      <c r="AA2298" s="28" t="s">
        <v>82</v>
      </c>
      <c r="AE2298" s="28" t="s">
        <v>83</v>
      </c>
      <c r="AF2298" s="28" t="s">
        <v>83</v>
      </c>
      <c r="AG2298" s="28" t="s">
        <v>81</v>
      </c>
      <c r="AH2298" s="28" t="s">
        <v>81</v>
      </c>
      <c r="AJ2298" s="28" t="s">
        <v>84</v>
      </c>
      <c r="AK2298" s="28" t="s">
        <v>85</v>
      </c>
      <c r="AL2298" s="28" t="s">
        <v>13531</v>
      </c>
      <c r="AM2298" s="28" t="s">
        <v>13560</v>
      </c>
      <c r="AY2298" s="28" t="s">
        <v>4409</v>
      </c>
    </row>
    <row r="2299" spans="1:51" x14ac:dyDescent="0.25">
      <c r="A2299" s="28">
        <v>653513</v>
      </c>
      <c r="B2299" s="28">
        <v>637595</v>
      </c>
      <c r="C2299" s="28" t="s">
        <v>13561</v>
      </c>
      <c r="D2299" s="28" t="s">
        <v>13562</v>
      </c>
      <c r="E2299" s="28" t="s">
        <v>94</v>
      </c>
      <c r="F2299" s="28" t="s">
        <v>2430</v>
      </c>
      <c r="G2299" s="28" t="s">
        <v>13</v>
      </c>
      <c r="H2299" s="28" t="s">
        <v>14</v>
      </c>
      <c r="J2299" s="28" t="s">
        <v>4405</v>
      </c>
      <c r="K2299" s="28" t="s">
        <v>4406</v>
      </c>
      <c r="Z2299" s="28" t="s">
        <v>81</v>
      </c>
      <c r="AA2299" s="28" t="s">
        <v>82</v>
      </c>
      <c r="AE2299" s="28" t="s">
        <v>83</v>
      </c>
      <c r="AF2299" s="28" t="s">
        <v>83</v>
      </c>
      <c r="AG2299" s="28" t="s">
        <v>81</v>
      </c>
      <c r="AH2299" s="28" t="s">
        <v>81</v>
      </c>
      <c r="AJ2299" s="28" t="s">
        <v>84</v>
      </c>
      <c r="AK2299" s="28" t="s">
        <v>85</v>
      </c>
      <c r="AL2299" s="28" t="s">
        <v>13531</v>
      </c>
      <c r="AM2299" s="28" t="s">
        <v>13563</v>
      </c>
      <c r="AY2299" s="28" t="s">
        <v>4409</v>
      </c>
    </row>
    <row r="2300" spans="1:51" x14ac:dyDescent="0.25">
      <c r="A2300" s="28">
        <v>653514</v>
      </c>
      <c r="B2300" s="28">
        <v>637596</v>
      </c>
      <c r="C2300" s="28" t="s">
        <v>13564</v>
      </c>
      <c r="D2300" s="28" t="s">
        <v>11965</v>
      </c>
      <c r="E2300" s="28" t="s">
        <v>9</v>
      </c>
      <c r="F2300" s="28" t="s">
        <v>11966</v>
      </c>
      <c r="G2300" s="28" t="s">
        <v>13</v>
      </c>
      <c r="H2300" s="28" t="s">
        <v>14</v>
      </c>
      <c r="J2300" s="28" t="s">
        <v>4405</v>
      </c>
      <c r="K2300" s="28" t="s">
        <v>4406</v>
      </c>
      <c r="Z2300" s="28" t="s">
        <v>81</v>
      </c>
      <c r="AA2300" s="28" t="s">
        <v>82</v>
      </c>
      <c r="AE2300" s="28" t="s">
        <v>83</v>
      </c>
      <c r="AF2300" s="28" t="s">
        <v>83</v>
      </c>
      <c r="AG2300" s="28" t="s">
        <v>81</v>
      </c>
      <c r="AH2300" s="28" t="s">
        <v>81</v>
      </c>
      <c r="AJ2300" s="28" t="s">
        <v>84</v>
      </c>
      <c r="AK2300" s="28" t="s">
        <v>85</v>
      </c>
      <c r="AL2300" s="28" t="s">
        <v>13531</v>
      </c>
      <c r="AM2300" s="28" t="s">
        <v>13563</v>
      </c>
      <c r="AY2300" s="28" t="s">
        <v>4409</v>
      </c>
    </row>
    <row r="2301" spans="1:51" x14ac:dyDescent="0.25">
      <c r="A2301" s="28">
        <v>653515</v>
      </c>
      <c r="B2301" s="28">
        <v>637597</v>
      </c>
      <c r="C2301" s="28" t="s">
        <v>2078</v>
      </c>
      <c r="D2301" s="28" t="s">
        <v>4926</v>
      </c>
      <c r="E2301" s="28" t="s">
        <v>94</v>
      </c>
      <c r="F2301" s="28" t="s">
        <v>4927</v>
      </c>
      <c r="G2301" s="28" t="s">
        <v>13</v>
      </c>
      <c r="H2301" s="28" t="s">
        <v>14</v>
      </c>
      <c r="J2301" s="28" t="s">
        <v>4405</v>
      </c>
      <c r="K2301" s="28" t="s">
        <v>4406</v>
      </c>
      <c r="Z2301" s="28" t="s">
        <v>81</v>
      </c>
      <c r="AA2301" s="28" t="s">
        <v>82</v>
      </c>
      <c r="AE2301" s="28" t="s">
        <v>83</v>
      </c>
      <c r="AF2301" s="28" t="s">
        <v>83</v>
      </c>
      <c r="AG2301" s="28" t="s">
        <v>81</v>
      </c>
      <c r="AH2301" s="28" t="s">
        <v>81</v>
      </c>
      <c r="AJ2301" s="28" t="s">
        <v>84</v>
      </c>
      <c r="AK2301" s="28" t="s">
        <v>85</v>
      </c>
      <c r="AL2301" s="28" t="s">
        <v>13531</v>
      </c>
      <c r="AM2301" s="28" t="s">
        <v>13565</v>
      </c>
      <c r="AY2301" s="28" t="s">
        <v>4409</v>
      </c>
    </row>
    <row r="2302" spans="1:51" x14ac:dyDescent="0.25">
      <c r="A2302" s="28">
        <v>653516</v>
      </c>
      <c r="B2302" s="28">
        <v>637598</v>
      </c>
      <c r="C2302" s="28" t="s">
        <v>13566</v>
      </c>
      <c r="D2302" s="28" t="s">
        <v>13567</v>
      </c>
      <c r="E2302" s="28" t="s">
        <v>94</v>
      </c>
      <c r="F2302" s="28" t="s">
        <v>13568</v>
      </c>
      <c r="G2302" s="28" t="s">
        <v>13</v>
      </c>
      <c r="H2302" s="28" t="s">
        <v>14</v>
      </c>
      <c r="J2302" s="28" t="s">
        <v>4405</v>
      </c>
      <c r="K2302" s="28" t="s">
        <v>4406</v>
      </c>
      <c r="Z2302" s="28" t="s">
        <v>81</v>
      </c>
      <c r="AA2302" s="28" t="s">
        <v>82</v>
      </c>
      <c r="AE2302" s="28" t="s">
        <v>83</v>
      </c>
      <c r="AF2302" s="28" t="s">
        <v>83</v>
      </c>
      <c r="AG2302" s="28" t="s">
        <v>81</v>
      </c>
      <c r="AH2302" s="28" t="s">
        <v>81</v>
      </c>
      <c r="AJ2302" s="28" t="s">
        <v>84</v>
      </c>
      <c r="AK2302" s="28" t="s">
        <v>85</v>
      </c>
      <c r="AL2302" s="28" t="s">
        <v>13569</v>
      </c>
      <c r="AM2302" s="28" t="s">
        <v>13570</v>
      </c>
      <c r="AY2302" s="28" t="s">
        <v>4409</v>
      </c>
    </row>
    <row r="2303" spans="1:51" x14ac:dyDescent="0.25">
      <c r="A2303" s="28">
        <v>653517</v>
      </c>
      <c r="B2303" s="28">
        <v>637599</v>
      </c>
      <c r="C2303" s="28" t="s">
        <v>13571</v>
      </c>
      <c r="D2303" s="28" t="s">
        <v>13572</v>
      </c>
      <c r="E2303" s="28" t="s">
        <v>94</v>
      </c>
      <c r="F2303" s="28" t="s">
        <v>13573</v>
      </c>
      <c r="G2303" s="28" t="s">
        <v>13</v>
      </c>
      <c r="H2303" s="28" t="s">
        <v>14</v>
      </c>
      <c r="J2303" s="28" t="s">
        <v>4405</v>
      </c>
      <c r="K2303" s="28" t="s">
        <v>4406</v>
      </c>
      <c r="Z2303" s="28" t="s">
        <v>81</v>
      </c>
      <c r="AA2303" s="28" t="s">
        <v>82</v>
      </c>
      <c r="AE2303" s="28" t="s">
        <v>83</v>
      </c>
      <c r="AF2303" s="28" t="s">
        <v>83</v>
      </c>
      <c r="AG2303" s="28" t="s">
        <v>81</v>
      </c>
      <c r="AH2303" s="28" t="s">
        <v>81</v>
      </c>
      <c r="AJ2303" s="28" t="s">
        <v>84</v>
      </c>
      <c r="AK2303" s="28" t="s">
        <v>85</v>
      </c>
      <c r="AL2303" s="28" t="s">
        <v>13552</v>
      </c>
      <c r="AM2303" s="28" t="s">
        <v>13574</v>
      </c>
      <c r="AY2303" s="28" t="s">
        <v>4409</v>
      </c>
    </row>
    <row r="2304" spans="1:51" x14ac:dyDescent="0.25">
      <c r="A2304" s="28">
        <v>653518</v>
      </c>
      <c r="B2304" s="28">
        <v>637600</v>
      </c>
      <c r="C2304" s="28" t="s">
        <v>13575</v>
      </c>
      <c r="D2304" s="28" t="s">
        <v>13576</v>
      </c>
      <c r="E2304" s="28" t="s">
        <v>94</v>
      </c>
      <c r="F2304" s="28" t="s">
        <v>13577</v>
      </c>
      <c r="G2304" s="28" t="s">
        <v>13</v>
      </c>
      <c r="H2304" s="28" t="s">
        <v>14</v>
      </c>
      <c r="J2304" s="28" t="s">
        <v>4405</v>
      </c>
      <c r="K2304" s="28" t="s">
        <v>4406</v>
      </c>
      <c r="Z2304" s="28" t="s">
        <v>81</v>
      </c>
      <c r="AA2304" s="28" t="s">
        <v>82</v>
      </c>
      <c r="AE2304" s="28" t="s">
        <v>83</v>
      </c>
      <c r="AF2304" s="28" t="s">
        <v>83</v>
      </c>
      <c r="AG2304" s="28" t="s">
        <v>81</v>
      </c>
      <c r="AH2304" s="28" t="s">
        <v>81</v>
      </c>
      <c r="AJ2304" s="28" t="s">
        <v>84</v>
      </c>
      <c r="AK2304" s="28" t="s">
        <v>85</v>
      </c>
      <c r="AL2304" s="28" t="s">
        <v>13552</v>
      </c>
      <c r="AM2304" s="28" t="s">
        <v>13578</v>
      </c>
      <c r="AY2304" s="28" t="s">
        <v>4409</v>
      </c>
    </row>
    <row r="2305" spans="1:51" x14ac:dyDescent="0.25">
      <c r="A2305" s="28">
        <v>653519</v>
      </c>
      <c r="B2305" s="28">
        <v>637601</v>
      </c>
      <c r="C2305" s="28" t="s">
        <v>116</v>
      </c>
      <c r="D2305" s="28" t="s">
        <v>13579</v>
      </c>
      <c r="E2305" s="28" t="s">
        <v>94</v>
      </c>
      <c r="F2305" s="28" t="s">
        <v>13580</v>
      </c>
      <c r="G2305" s="28" t="s">
        <v>13</v>
      </c>
      <c r="H2305" s="28" t="s">
        <v>14</v>
      </c>
      <c r="J2305" s="28" t="s">
        <v>4405</v>
      </c>
      <c r="K2305" s="28" t="s">
        <v>4406</v>
      </c>
      <c r="Z2305" s="28" t="s">
        <v>81</v>
      </c>
      <c r="AA2305" s="28" t="s">
        <v>82</v>
      </c>
      <c r="AE2305" s="28" t="s">
        <v>83</v>
      </c>
      <c r="AF2305" s="28" t="s">
        <v>83</v>
      </c>
      <c r="AG2305" s="28" t="s">
        <v>81</v>
      </c>
      <c r="AH2305" s="28" t="s">
        <v>81</v>
      </c>
      <c r="AJ2305" s="28" t="s">
        <v>84</v>
      </c>
      <c r="AK2305" s="28" t="s">
        <v>85</v>
      </c>
      <c r="AL2305" s="28" t="s">
        <v>13552</v>
      </c>
      <c r="AM2305" s="28" t="s">
        <v>13578</v>
      </c>
      <c r="AY2305" s="28" t="s">
        <v>4409</v>
      </c>
    </row>
    <row r="2306" spans="1:51" x14ac:dyDescent="0.25">
      <c r="A2306" s="28">
        <v>653520</v>
      </c>
      <c r="B2306" s="28">
        <v>637602</v>
      </c>
      <c r="C2306" s="28" t="s">
        <v>4795</v>
      </c>
      <c r="D2306" s="28" t="s">
        <v>13581</v>
      </c>
      <c r="E2306" s="28" t="s">
        <v>94</v>
      </c>
      <c r="F2306" s="28" t="s">
        <v>13582</v>
      </c>
      <c r="G2306" s="28" t="s">
        <v>13</v>
      </c>
      <c r="H2306" s="28" t="s">
        <v>14</v>
      </c>
      <c r="J2306" s="28" t="s">
        <v>4405</v>
      </c>
      <c r="K2306" s="28" t="s">
        <v>4406</v>
      </c>
      <c r="Z2306" s="28" t="s">
        <v>81</v>
      </c>
      <c r="AA2306" s="28" t="s">
        <v>82</v>
      </c>
      <c r="AE2306" s="28" t="s">
        <v>83</v>
      </c>
      <c r="AF2306" s="28" t="s">
        <v>83</v>
      </c>
      <c r="AG2306" s="28" t="s">
        <v>81</v>
      </c>
      <c r="AH2306" s="28" t="s">
        <v>81</v>
      </c>
      <c r="AJ2306" s="28" t="s">
        <v>84</v>
      </c>
      <c r="AK2306" s="28" t="s">
        <v>85</v>
      </c>
      <c r="AL2306" s="28" t="s">
        <v>13552</v>
      </c>
      <c r="AM2306" s="28" t="s">
        <v>13583</v>
      </c>
      <c r="AY2306" s="28" t="s">
        <v>4409</v>
      </c>
    </row>
    <row r="2307" spans="1:51" x14ac:dyDescent="0.25">
      <c r="A2307" s="28">
        <v>653521</v>
      </c>
      <c r="B2307" s="28">
        <v>637603</v>
      </c>
      <c r="C2307" s="28" t="s">
        <v>13584</v>
      </c>
      <c r="D2307" s="28" t="s">
        <v>13585</v>
      </c>
      <c r="E2307" s="28" t="s">
        <v>94</v>
      </c>
      <c r="F2307" s="28" t="s">
        <v>13586</v>
      </c>
      <c r="G2307" s="28" t="s">
        <v>13</v>
      </c>
      <c r="H2307" s="28" t="s">
        <v>14</v>
      </c>
      <c r="J2307" s="28" t="s">
        <v>4405</v>
      </c>
      <c r="K2307" s="28" t="s">
        <v>4406</v>
      </c>
      <c r="Z2307" s="28" t="s">
        <v>81</v>
      </c>
      <c r="AA2307" s="28" t="s">
        <v>82</v>
      </c>
      <c r="AE2307" s="28" t="s">
        <v>83</v>
      </c>
      <c r="AF2307" s="28" t="s">
        <v>83</v>
      </c>
      <c r="AG2307" s="28" t="s">
        <v>81</v>
      </c>
      <c r="AH2307" s="28" t="s">
        <v>81</v>
      </c>
      <c r="AJ2307" s="28" t="s">
        <v>84</v>
      </c>
      <c r="AK2307" s="28" t="s">
        <v>85</v>
      </c>
      <c r="AL2307" s="28" t="s">
        <v>13552</v>
      </c>
      <c r="AM2307" s="28" t="s">
        <v>13587</v>
      </c>
      <c r="AY2307" s="28" t="s">
        <v>4409</v>
      </c>
    </row>
    <row r="2308" spans="1:51" x14ac:dyDescent="0.25">
      <c r="A2308" s="28">
        <v>653522</v>
      </c>
      <c r="B2308" s="28">
        <v>637604</v>
      </c>
      <c r="C2308" s="28" t="s">
        <v>12605</v>
      </c>
      <c r="D2308" s="28" t="s">
        <v>13588</v>
      </c>
      <c r="E2308" s="28" t="s">
        <v>94</v>
      </c>
      <c r="F2308" s="28" t="s">
        <v>13589</v>
      </c>
      <c r="G2308" s="28" t="s">
        <v>13</v>
      </c>
      <c r="H2308" s="28" t="s">
        <v>14</v>
      </c>
      <c r="J2308" s="28" t="s">
        <v>4405</v>
      </c>
      <c r="K2308" s="28" t="s">
        <v>4406</v>
      </c>
      <c r="Z2308" s="28" t="s">
        <v>81</v>
      </c>
      <c r="AA2308" s="28" t="s">
        <v>82</v>
      </c>
      <c r="AE2308" s="28" t="s">
        <v>83</v>
      </c>
      <c r="AF2308" s="28" t="s">
        <v>83</v>
      </c>
      <c r="AG2308" s="28" t="s">
        <v>81</v>
      </c>
      <c r="AH2308" s="28" t="s">
        <v>81</v>
      </c>
      <c r="AJ2308" s="28" t="s">
        <v>84</v>
      </c>
      <c r="AK2308" s="28" t="s">
        <v>85</v>
      </c>
      <c r="AL2308" s="28" t="s">
        <v>13552</v>
      </c>
      <c r="AM2308" s="28" t="s">
        <v>13590</v>
      </c>
      <c r="AY2308" s="28" t="s">
        <v>4409</v>
      </c>
    </row>
    <row r="2309" spans="1:51" x14ac:dyDescent="0.25">
      <c r="A2309" s="28">
        <v>653534</v>
      </c>
      <c r="B2309" s="28">
        <v>637611</v>
      </c>
      <c r="C2309" s="28" t="s">
        <v>13591</v>
      </c>
      <c r="D2309" s="28" t="s">
        <v>13592</v>
      </c>
      <c r="E2309" s="28" t="s">
        <v>94</v>
      </c>
      <c r="F2309" s="28" t="s">
        <v>13593</v>
      </c>
      <c r="G2309" s="28" t="s">
        <v>13</v>
      </c>
      <c r="H2309" s="28" t="s">
        <v>14</v>
      </c>
      <c r="J2309" s="28" t="s">
        <v>4405</v>
      </c>
      <c r="K2309" s="28" t="s">
        <v>4406</v>
      </c>
      <c r="Z2309" s="28" t="s">
        <v>81</v>
      </c>
      <c r="AA2309" s="28" t="s">
        <v>82</v>
      </c>
      <c r="AE2309" s="28" t="s">
        <v>83</v>
      </c>
      <c r="AF2309" s="28" t="s">
        <v>83</v>
      </c>
      <c r="AG2309" s="28" t="s">
        <v>81</v>
      </c>
      <c r="AH2309" s="28" t="s">
        <v>81</v>
      </c>
      <c r="AJ2309" s="28" t="s">
        <v>84</v>
      </c>
      <c r="AK2309" s="28" t="s">
        <v>85</v>
      </c>
      <c r="AL2309" s="28" t="s">
        <v>13569</v>
      </c>
      <c r="AM2309" s="28" t="s">
        <v>13594</v>
      </c>
      <c r="AY2309" s="28" t="s">
        <v>4409</v>
      </c>
    </row>
    <row r="2310" spans="1:51" x14ac:dyDescent="0.25">
      <c r="A2310" s="28">
        <v>653535</v>
      </c>
      <c r="B2310" s="28">
        <v>637612</v>
      </c>
      <c r="C2310" s="28" t="s">
        <v>13595</v>
      </c>
      <c r="D2310" s="28" t="s">
        <v>6510</v>
      </c>
      <c r="E2310" s="28" t="s">
        <v>94</v>
      </c>
      <c r="F2310" s="28" t="s">
        <v>13596</v>
      </c>
      <c r="G2310" s="28" t="s">
        <v>13</v>
      </c>
      <c r="H2310" s="28" t="s">
        <v>14</v>
      </c>
      <c r="J2310" s="28" t="s">
        <v>4405</v>
      </c>
      <c r="K2310" s="28" t="s">
        <v>4406</v>
      </c>
      <c r="Z2310" s="28" t="s">
        <v>81</v>
      </c>
      <c r="AA2310" s="28" t="s">
        <v>82</v>
      </c>
      <c r="AE2310" s="28" t="s">
        <v>83</v>
      </c>
      <c r="AF2310" s="28" t="s">
        <v>83</v>
      </c>
      <c r="AG2310" s="28" t="s">
        <v>81</v>
      </c>
      <c r="AH2310" s="28" t="s">
        <v>81</v>
      </c>
      <c r="AJ2310" s="28" t="s">
        <v>84</v>
      </c>
      <c r="AK2310" s="28" t="s">
        <v>85</v>
      </c>
      <c r="AL2310" s="28" t="s">
        <v>13531</v>
      </c>
      <c r="AM2310" s="28" t="s">
        <v>13597</v>
      </c>
      <c r="AY2310" s="28" t="s">
        <v>4409</v>
      </c>
    </row>
    <row r="2311" spans="1:51" x14ac:dyDescent="0.25">
      <c r="A2311" s="28">
        <v>653536</v>
      </c>
      <c r="B2311" s="28">
        <v>637613</v>
      </c>
      <c r="C2311" s="28" t="s">
        <v>13598</v>
      </c>
      <c r="D2311" s="28" t="s">
        <v>13599</v>
      </c>
      <c r="E2311" s="28" t="s">
        <v>94</v>
      </c>
      <c r="F2311" s="28" t="s">
        <v>13600</v>
      </c>
      <c r="G2311" s="28" t="s">
        <v>13</v>
      </c>
      <c r="H2311" s="28" t="s">
        <v>14</v>
      </c>
      <c r="J2311" s="28" t="s">
        <v>4405</v>
      </c>
      <c r="K2311" s="28" t="s">
        <v>4406</v>
      </c>
      <c r="Z2311" s="28" t="s">
        <v>81</v>
      </c>
      <c r="AA2311" s="28" t="s">
        <v>82</v>
      </c>
      <c r="AE2311" s="28" t="s">
        <v>83</v>
      </c>
      <c r="AF2311" s="28" t="s">
        <v>83</v>
      </c>
      <c r="AG2311" s="28" t="s">
        <v>81</v>
      </c>
      <c r="AH2311" s="28" t="s">
        <v>81</v>
      </c>
      <c r="AJ2311" s="28" t="s">
        <v>84</v>
      </c>
      <c r="AK2311" s="28" t="s">
        <v>85</v>
      </c>
      <c r="AL2311" s="28" t="s">
        <v>13531</v>
      </c>
      <c r="AM2311" s="28" t="s">
        <v>13601</v>
      </c>
      <c r="AY2311" s="28" t="s">
        <v>4409</v>
      </c>
    </row>
    <row r="2312" spans="1:51" x14ac:dyDescent="0.25">
      <c r="A2312" s="28">
        <v>653537</v>
      </c>
      <c r="B2312" s="28">
        <v>637614</v>
      </c>
      <c r="C2312" s="28" t="s">
        <v>13602</v>
      </c>
      <c r="D2312" s="28" t="s">
        <v>13603</v>
      </c>
      <c r="E2312" s="28" t="s">
        <v>94</v>
      </c>
      <c r="F2312" s="28" t="s">
        <v>13604</v>
      </c>
      <c r="G2312" s="28" t="s">
        <v>13</v>
      </c>
      <c r="H2312" s="28" t="s">
        <v>14</v>
      </c>
      <c r="J2312" s="28" t="s">
        <v>4405</v>
      </c>
      <c r="K2312" s="28" t="s">
        <v>4406</v>
      </c>
      <c r="Z2312" s="28" t="s">
        <v>81</v>
      </c>
      <c r="AA2312" s="28" t="s">
        <v>82</v>
      </c>
      <c r="AE2312" s="28" t="s">
        <v>83</v>
      </c>
      <c r="AF2312" s="28" t="s">
        <v>83</v>
      </c>
      <c r="AG2312" s="28" t="s">
        <v>81</v>
      </c>
      <c r="AH2312" s="28" t="s">
        <v>81</v>
      </c>
      <c r="AJ2312" s="28" t="s">
        <v>84</v>
      </c>
      <c r="AK2312" s="28" t="s">
        <v>85</v>
      </c>
      <c r="AL2312" s="28" t="s">
        <v>13531</v>
      </c>
      <c r="AM2312" s="28" t="s">
        <v>13605</v>
      </c>
      <c r="AY2312" s="28" t="s">
        <v>4409</v>
      </c>
    </row>
    <row r="2313" spans="1:51" x14ac:dyDescent="0.25">
      <c r="A2313" s="28">
        <v>653538</v>
      </c>
      <c r="B2313" s="28">
        <v>637615</v>
      </c>
      <c r="C2313" s="28" t="s">
        <v>8377</v>
      </c>
      <c r="D2313" s="28" t="s">
        <v>13606</v>
      </c>
      <c r="E2313" s="28" t="s">
        <v>94</v>
      </c>
      <c r="F2313" s="28" t="s">
        <v>5959</v>
      </c>
      <c r="G2313" s="28" t="s">
        <v>13</v>
      </c>
      <c r="H2313" s="28" t="s">
        <v>14</v>
      </c>
      <c r="J2313" s="28" t="s">
        <v>4405</v>
      </c>
      <c r="K2313" s="28" t="s">
        <v>4406</v>
      </c>
      <c r="Z2313" s="28" t="s">
        <v>81</v>
      </c>
      <c r="AA2313" s="28" t="s">
        <v>82</v>
      </c>
      <c r="AE2313" s="28" t="s">
        <v>83</v>
      </c>
      <c r="AF2313" s="28" t="s">
        <v>83</v>
      </c>
      <c r="AG2313" s="28" t="s">
        <v>81</v>
      </c>
      <c r="AH2313" s="28" t="s">
        <v>81</v>
      </c>
      <c r="AJ2313" s="28" t="s">
        <v>84</v>
      </c>
      <c r="AK2313" s="28" t="s">
        <v>85</v>
      </c>
      <c r="AL2313" s="28" t="s">
        <v>13552</v>
      </c>
      <c r="AM2313" s="28" t="s">
        <v>13605</v>
      </c>
      <c r="AY2313" s="28" t="s">
        <v>4409</v>
      </c>
    </row>
    <row r="2314" spans="1:51" x14ac:dyDescent="0.25">
      <c r="A2314" s="28">
        <v>653637</v>
      </c>
      <c r="B2314" s="28">
        <v>566660</v>
      </c>
      <c r="C2314" s="28" t="s">
        <v>13607</v>
      </c>
      <c r="D2314" s="28" t="s">
        <v>13608</v>
      </c>
      <c r="E2314" s="28" t="s">
        <v>9</v>
      </c>
      <c r="F2314" s="28" t="s">
        <v>13609</v>
      </c>
      <c r="G2314" s="28" t="s">
        <v>13</v>
      </c>
      <c r="H2314" s="28" t="s">
        <v>550</v>
      </c>
      <c r="J2314" s="28" t="s">
        <v>4002</v>
      </c>
      <c r="K2314" s="28" t="s">
        <v>4003</v>
      </c>
      <c r="L2314" s="28" t="s">
        <v>809</v>
      </c>
      <c r="M2314" s="28" t="s">
        <v>17</v>
      </c>
      <c r="N2314" s="28" t="s">
        <v>3490</v>
      </c>
      <c r="Z2314" s="28" t="s">
        <v>81</v>
      </c>
      <c r="AA2314" s="28" t="s">
        <v>82</v>
      </c>
      <c r="AE2314" s="28" t="s">
        <v>197</v>
      </c>
      <c r="AF2314" s="28" t="s">
        <v>198</v>
      </c>
      <c r="AG2314" s="28" t="s">
        <v>160</v>
      </c>
      <c r="AH2314" s="28" t="s">
        <v>81</v>
      </c>
      <c r="AJ2314" s="28" t="s">
        <v>84</v>
      </c>
      <c r="AK2314" s="28" t="s">
        <v>85</v>
      </c>
      <c r="AL2314" s="28" t="s">
        <v>13610</v>
      </c>
      <c r="AM2314" s="28" t="s">
        <v>13611</v>
      </c>
      <c r="AN2314" s="28" t="s">
        <v>163</v>
      </c>
      <c r="AO2314" s="28" t="s">
        <v>81</v>
      </c>
      <c r="AP2314" s="28" t="s">
        <v>81</v>
      </c>
      <c r="AU2314" s="28" t="s">
        <v>165</v>
      </c>
      <c r="AY2314" s="28" t="s">
        <v>13612</v>
      </c>
    </row>
    <row r="2315" spans="1:51" x14ac:dyDescent="0.25">
      <c r="A2315" s="28">
        <v>653707</v>
      </c>
      <c r="B2315" s="28">
        <v>637682</v>
      </c>
      <c r="C2315" s="28" t="s">
        <v>13613</v>
      </c>
      <c r="D2315" s="28" t="s">
        <v>13614</v>
      </c>
      <c r="E2315" s="28" t="s">
        <v>94</v>
      </c>
      <c r="F2315" s="28" t="s">
        <v>13615</v>
      </c>
      <c r="G2315" s="28" t="s">
        <v>13</v>
      </c>
      <c r="H2315" s="28" t="s">
        <v>153</v>
      </c>
      <c r="I2315" s="28" t="s">
        <v>311</v>
      </c>
      <c r="J2315" s="28" t="s">
        <v>3221</v>
      </c>
      <c r="K2315" s="28" t="s">
        <v>3222</v>
      </c>
      <c r="L2315" s="28" t="s">
        <v>2096</v>
      </c>
      <c r="M2315" s="28" t="s">
        <v>2097</v>
      </c>
      <c r="N2315" s="28" t="s">
        <v>12196</v>
      </c>
      <c r="O2315" s="28" t="s">
        <v>13616</v>
      </c>
      <c r="P2315" s="28" t="s">
        <v>13617</v>
      </c>
      <c r="Q2315" s="28" t="s">
        <v>3885</v>
      </c>
      <c r="R2315" s="28" t="s">
        <v>13618</v>
      </c>
      <c r="S2315" s="28" t="s">
        <v>13619</v>
      </c>
      <c r="Z2315" s="28" t="s">
        <v>81</v>
      </c>
      <c r="AA2315" s="28" t="s">
        <v>82</v>
      </c>
      <c r="AE2315" s="28" t="s">
        <v>257</v>
      </c>
      <c r="AF2315" s="28" t="s">
        <v>159</v>
      </c>
      <c r="AG2315" s="28" t="s">
        <v>3887</v>
      </c>
      <c r="AH2315" s="28" t="s">
        <v>81</v>
      </c>
      <c r="AJ2315" s="28" t="s">
        <v>84</v>
      </c>
      <c r="AK2315" s="28" t="s">
        <v>85</v>
      </c>
      <c r="AL2315" s="28" t="s">
        <v>13620</v>
      </c>
      <c r="AM2315" s="28" t="s">
        <v>13621</v>
      </c>
      <c r="AN2315" s="28" t="s">
        <v>163</v>
      </c>
      <c r="AO2315" s="28" t="s">
        <v>84</v>
      </c>
      <c r="AP2315" s="28" t="s">
        <v>164</v>
      </c>
      <c r="AU2315" s="28" t="s">
        <v>165</v>
      </c>
      <c r="AV2315" s="28" t="s">
        <v>166</v>
      </c>
      <c r="AW2315" s="28" t="s">
        <v>167</v>
      </c>
      <c r="AX2315" s="28" t="s">
        <v>168</v>
      </c>
      <c r="AY2315" s="28" t="s">
        <v>3245</v>
      </c>
    </row>
    <row r="2316" spans="1:51" x14ac:dyDescent="0.25">
      <c r="A2316" s="28">
        <v>653708</v>
      </c>
      <c r="B2316" s="28">
        <v>637683</v>
      </c>
      <c r="C2316" s="28" t="s">
        <v>1458</v>
      </c>
      <c r="D2316" s="28" t="s">
        <v>13622</v>
      </c>
      <c r="E2316" s="28" t="s">
        <v>94</v>
      </c>
      <c r="F2316" s="28" t="s">
        <v>13623</v>
      </c>
      <c r="G2316" s="28" t="s">
        <v>13</v>
      </c>
      <c r="H2316" s="28" t="s">
        <v>153</v>
      </c>
      <c r="I2316" s="28" t="s">
        <v>423</v>
      </c>
      <c r="J2316" s="28" t="s">
        <v>8041</v>
      </c>
      <c r="K2316" s="28" t="s">
        <v>8042</v>
      </c>
      <c r="L2316" s="28" t="s">
        <v>1342</v>
      </c>
      <c r="M2316" s="28" t="s">
        <v>1343</v>
      </c>
      <c r="N2316" s="28" t="s">
        <v>1463</v>
      </c>
      <c r="O2316" s="28" t="s">
        <v>13624</v>
      </c>
      <c r="Q2316" s="28" t="s">
        <v>13625</v>
      </c>
      <c r="R2316" s="28" t="s">
        <v>13626</v>
      </c>
      <c r="Z2316" s="28" t="s">
        <v>81</v>
      </c>
      <c r="AA2316" s="28" t="s">
        <v>82</v>
      </c>
      <c r="AE2316" s="28" t="s">
        <v>294</v>
      </c>
      <c r="AF2316" s="28" t="s">
        <v>159</v>
      </c>
      <c r="AG2316" s="28" t="s">
        <v>83</v>
      </c>
      <c r="AH2316" s="28" t="s">
        <v>81</v>
      </c>
      <c r="AJ2316" s="28" t="s">
        <v>84</v>
      </c>
      <c r="AK2316" s="28" t="s">
        <v>85</v>
      </c>
      <c r="AL2316" s="28" t="s">
        <v>13627</v>
      </c>
      <c r="AM2316" s="28" t="s">
        <v>13621</v>
      </c>
      <c r="AN2316" s="28" t="s">
        <v>163</v>
      </c>
      <c r="AU2316" s="28" t="s">
        <v>165</v>
      </c>
      <c r="AY2316" s="28" t="s">
        <v>234</v>
      </c>
    </row>
    <row r="2317" spans="1:51" x14ac:dyDescent="0.25">
      <c r="A2317" s="28">
        <v>653757</v>
      </c>
      <c r="B2317" s="28">
        <v>637710</v>
      </c>
      <c r="C2317" s="28" t="s">
        <v>13628</v>
      </c>
      <c r="D2317" s="28" t="s">
        <v>13629</v>
      </c>
      <c r="E2317" s="28" t="s">
        <v>9</v>
      </c>
      <c r="F2317" s="28" t="s">
        <v>13630</v>
      </c>
      <c r="G2317" s="28" t="s">
        <v>13</v>
      </c>
      <c r="H2317" s="28" t="s">
        <v>348</v>
      </c>
      <c r="J2317" s="28" t="s">
        <v>690</v>
      </c>
      <c r="K2317" s="28" t="s">
        <v>691</v>
      </c>
      <c r="L2317" s="28" t="s">
        <v>692</v>
      </c>
      <c r="M2317" s="28" t="s">
        <v>465</v>
      </c>
      <c r="N2317" s="28" t="s">
        <v>4807</v>
      </c>
      <c r="O2317" s="28" t="s">
        <v>13631</v>
      </c>
      <c r="Q2317" s="28" t="s">
        <v>776</v>
      </c>
      <c r="R2317" s="28" t="s">
        <v>13632</v>
      </c>
      <c r="Z2317" s="28" t="s">
        <v>81</v>
      </c>
      <c r="AA2317" s="28" t="s">
        <v>82</v>
      </c>
      <c r="AE2317" s="28" t="s">
        <v>699</v>
      </c>
      <c r="AF2317" s="28" t="s">
        <v>159</v>
      </c>
      <c r="AG2317" s="28" t="s">
        <v>164</v>
      </c>
      <c r="AH2317" s="28" t="s">
        <v>81</v>
      </c>
      <c r="AJ2317" s="28" t="s">
        <v>84</v>
      </c>
      <c r="AK2317" s="28" t="s">
        <v>85</v>
      </c>
      <c r="AL2317" s="28" t="s">
        <v>13633</v>
      </c>
      <c r="AM2317" s="28" t="s">
        <v>13634</v>
      </c>
      <c r="AN2317" s="28" t="s">
        <v>163</v>
      </c>
      <c r="AO2317" s="28" t="s">
        <v>84</v>
      </c>
      <c r="AP2317" s="28" t="s">
        <v>164</v>
      </c>
      <c r="AU2317" s="28" t="s">
        <v>165</v>
      </c>
      <c r="AV2317" s="28" t="s">
        <v>166</v>
      </c>
      <c r="AW2317" s="28" t="s">
        <v>167</v>
      </c>
      <c r="AX2317" s="28" t="s">
        <v>168</v>
      </c>
      <c r="AY2317" s="28" t="s">
        <v>13635</v>
      </c>
    </row>
    <row r="2318" spans="1:51" x14ac:dyDescent="0.25">
      <c r="A2318" s="28">
        <v>653766</v>
      </c>
      <c r="B2318" s="28">
        <v>603683</v>
      </c>
      <c r="C2318" s="28" t="s">
        <v>13636</v>
      </c>
      <c r="D2318" s="28" t="s">
        <v>9753</v>
      </c>
      <c r="E2318" s="28" t="s">
        <v>9</v>
      </c>
      <c r="F2318" s="28" t="s">
        <v>13637</v>
      </c>
      <c r="G2318" s="28" t="s">
        <v>13</v>
      </c>
      <c r="H2318" s="28" t="s">
        <v>348</v>
      </c>
      <c r="J2318" s="28" t="s">
        <v>4114</v>
      </c>
      <c r="K2318" s="28" t="s">
        <v>4115</v>
      </c>
      <c r="L2318" s="28" t="s">
        <v>4116</v>
      </c>
      <c r="M2318" s="28" t="s">
        <v>2097</v>
      </c>
      <c r="N2318" s="28" t="s">
        <v>12192</v>
      </c>
      <c r="O2318" s="28" t="s">
        <v>13638</v>
      </c>
      <c r="Q2318" s="28" t="s">
        <v>13639</v>
      </c>
      <c r="R2318" s="28" t="s">
        <v>13640</v>
      </c>
      <c r="Z2318" s="28" t="s">
        <v>81</v>
      </c>
      <c r="AA2318" s="28" t="s">
        <v>82</v>
      </c>
      <c r="AE2318" s="28" t="s">
        <v>257</v>
      </c>
      <c r="AF2318" s="28" t="s">
        <v>159</v>
      </c>
      <c r="AG2318" s="28" t="s">
        <v>3887</v>
      </c>
      <c r="AH2318" s="28" t="s">
        <v>81</v>
      </c>
      <c r="AJ2318" s="28" t="s">
        <v>84</v>
      </c>
      <c r="AK2318" s="28" t="s">
        <v>85</v>
      </c>
      <c r="AL2318" s="28" t="s">
        <v>13641</v>
      </c>
      <c r="AM2318" s="28" t="s">
        <v>13642</v>
      </c>
      <c r="AN2318" s="28" t="s">
        <v>163</v>
      </c>
      <c r="AO2318" s="28" t="s">
        <v>81</v>
      </c>
      <c r="AP2318" s="28" t="s">
        <v>81</v>
      </c>
      <c r="AU2318" s="28" t="s">
        <v>165</v>
      </c>
      <c r="AY2318" s="28" t="s">
        <v>6836</v>
      </c>
    </row>
    <row r="2319" spans="1:51" x14ac:dyDescent="0.25">
      <c r="A2319" s="28">
        <v>653770</v>
      </c>
      <c r="B2319" s="28">
        <v>606268</v>
      </c>
      <c r="C2319" s="28" t="s">
        <v>13643</v>
      </c>
      <c r="D2319" s="28" t="s">
        <v>13644</v>
      </c>
      <c r="E2319" s="28" t="s">
        <v>9</v>
      </c>
      <c r="F2319" s="28" t="s">
        <v>13645</v>
      </c>
      <c r="G2319" s="28" t="s">
        <v>13</v>
      </c>
      <c r="H2319" s="28" t="s">
        <v>348</v>
      </c>
      <c r="J2319" s="28" t="s">
        <v>4114</v>
      </c>
      <c r="K2319" s="28" t="s">
        <v>4115</v>
      </c>
      <c r="L2319" s="28" t="s">
        <v>4116</v>
      </c>
      <c r="M2319" s="28" t="s">
        <v>2097</v>
      </c>
      <c r="N2319" s="28" t="s">
        <v>12835</v>
      </c>
      <c r="O2319" s="28" t="s">
        <v>13646</v>
      </c>
      <c r="Q2319" s="28" t="s">
        <v>13647</v>
      </c>
      <c r="R2319" s="28" t="s">
        <v>13648</v>
      </c>
      <c r="Z2319" s="28" t="s">
        <v>84</v>
      </c>
      <c r="AA2319" s="28" t="s">
        <v>82</v>
      </c>
      <c r="AE2319" s="28" t="s">
        <v>257</v>
      </c>
      <c r="AF2319" s="28" t="s">
        <v>159</v>
      </c>
      <c r="AG2319" s="28" t="s">
        <v>3887</v>
      </c>
      <c r="AH2319" s="28" t="s">
        <v>81</v>
      </c>
      <c r="AJ2319" s="28" t="s">
        <v>84</v>
      </c>
      <c r="AK2319" s="28" t="s">
        <v>85</v>
      </c>
      <c r="AL2319" s="28" t="s">
        <v>13649</v>
      </c>
      <c r="AM2319" s="28" t="s">
        <v>13650</v>
      </c>
      <c r="AN2319" s="28" t="s">
        <v>163</v>
      </c>
      <c r="AO2319" s="28" t="s">
        <v>81</v>
      </c>
      <c r="AP2319" s="28" t="s">
        <v>81</v>
      </c>
      <c r="AU2319" s="28" t="s">
        <v>165</v>
      </c>
      <c r="AY2319" s="28" t="s">
        <v>12711</v>
      </c>
    </row>
    <row r="2320" spans="1:51" x14ac:dyDescent="0.25">
      <c r="A2320" s="28">
        <v>653818</v>
      </c>
      <c r="B2320" s="28">
        <v>637757</v>
      </c>
      <c r="C2320" s="28" t="s">
        <v>7020</v>
      </c>
      <c r="D2320" s="28" t="s">
        <v>13651</v>
      </c>
      <c r="E2320" s="28" t="s">
        <v>94</v>
      </c>
      <c r="F2320" s="28" t="s">
        <v>13652</v>
      </c>
      <c r="G2320" s="28" t="s">
        <v>13</v>
      </c>
      <c r="H2320" s="28" t="s">
        <v>14</v>
      </c>
      <c r="J2320" s="28" t="s">
        <v>4405</v>
      </c>
      <c r="K2320" s="28" t="s">
        <v>4406</v>
      </c>
      <c r="Z2320" s="28" t="s">
        <v>81</v>
      </c>
      <c r="AA2320" s="28" t="s">
        <v>82</v>
      </c>
      <c r="AE2320" s="28" t="s">
        <v>83</v>
      </c>
      <c r="AF2320" s="28" t="s">
        <v>83</v>
      </c>
      <c r="AG2320" s="28" t="s">
        <v>81</v>
      </c>
      <c r="AH2320" s="28" t="s">
        <v>81</v>
      </c>
      <c r="AJ2320" s="28" t="s">
        <v>84</v>
      </c>
      <c r="AK2320" s="28" t="s">
        <v>85</v>
      </c>
      <c r="AL2320" s="28" t="s">
        <v>13552</v>
      </c>
      <c r="AM2320" s="28" t="s">
        <v>13653</v>
      </c>
      <c r="AY2320" s="28" t="s">
        <v>4409</v>
      </c>
    </row>
    <row r="2321" spans="1:51" x14ac:dyDescent="0.25">
      <c r="A2321" s="28">
        <v>653820</v>
      </c>
      <c r="B2321" s="28">
        <v>637759</v>
      </c>
      <c r="C2321" s="28" t="s">
        <v>174</v>
      </c>
      <c r="D2321" s="28" t="s">
        <v>5836</v>
      </c>
      <c r="E2321" s="28" t="s">
        <v>94</v>
      </c>
      <c r="F2321" s="28" t="s">
        <v>5943</v>
      </c>
      <c r="G2321" s="28" t="s">
        <v>13</v>
      </c>
      <c r="H2321" s="28" t="s">
        <v>14</v>
      </c>
      <c r="J2321" s="28" t="s">
        <v>9983</v>
      </c>
      <c r="K2321" s="28" t="s">
        <v>9984</v>
      </c>
      <c r="Z2321" s="28" t="s">
        <v>81</v>
      </c>
      <c r="AA2321" s="28" t="s">
        <v>82</v>
      </c>
      <c r="AE2321" s="28" t="s">
        <v>83</v>
      </c>
      <c r="AF2321" s="28" t="s">
        <v>83</v>
      </c>
      <c r="AG2321" s="28" t="s">
        <v>81</v>
      </c>
      <c r="AH2321" s="28" t="s">
        <v>81</v>
      </c>
      <c r="AJ2321" s="28" t="s">
        <v>84</v>
      </c>
      <c r="AK2321" s="28" t="s">
        <v>85</v>
      </c>
      <c r="AL2321" s="28" t="s">
        <v>13654</v>
      </c>
      <c r="AM2321" s="28" t="s">
        <v>13655</v>
      </c>
      <c r="AY2321" s="28" t="s">
        <v>10344</v>
      </c>
    </row>
    <row r="2322" spans="1:51" x14ac:dyDescent="0.25">
      <c r="A2322" s="28">
        <v>653834</v>
      </c>
      <c r="B2322" s="28">
        <v>637773</v>
      </c>
      <c r="C2322" s="28" t="s">
        <v>459</v>
      </c>
      <c r="D2322" s="28" t="s">
        <v>13656</v>
      </c>
      <c r="E2322" s="28" t="s">
        <v>9</v>
      </c>
      <c r="F2322" s="28" t="s">
        <v>13657</v>
      </c>
      <c r="G2322" s="28" t="s">
        <v>13</v>
      </c>
      <c r="H2322" s="28" t="s">
        <v>14</v>
      </c>
      <c r="J2322" s="28" t="s">
        <v>13658</v>
      </c>
      <c r="K2322" s="28" t="s">
        <v>13659</v>
      </c>
      <c r="Z2322" s="28" t="s">
        <v>81</v>
      </c>
      <c r="AA2322" s="28" t="s">
        <v>82</v>
      </c>
      <c r="AE2322" s="28" t="s">
        <v>83</v>
      </c>
      <c r="AF2322" s="28" t="s">
        <v>83</v>
      </c>
      <c r="AG2322" s="28" t="s">
        <v>81</v>
      </c>
      <c r="AH2322" s="28" t="s">
        <v>81</v>
      </c>
      <c r="AJ2322" s="28" t="s">
        <v>84</v>
      </c>
      <c r="AK2322" s="28" t="s">
        <v>85</v>
      </c>
      <c r="AL2322" s="28" t="s">
        <v>13660</v>
      </c>
      <c r="AM2322" s="28" t="s">
        <v>13661</v>
      </c>
      <c r="AY2322" s="28" t="s">
        <v>13662</v>
      </c>
    </row>
    <row r="2323" spans="1:51" x14ac:dyDescent="0.25">
      <c r="A2323" s="28">
        <v>653835</v>
      </c>
      <c r="B2323" s="28">
        <v>637774</v>
      </c>
      <c r="C2323" s="28" t="s">
        <v>2411</v>
      </c>
      <c r="D2323" s="28" t="s">
        <v>13663</v>
      </c>
      <c r="E2323" s="28" t="s">
        <v>9</v>
      </c>
      <c r="F2323" s="28" t="s">
        <v>13664</v>
      </c>
      <c r="G2323" s="28" t="s">
        <v>13</v>
      </c>
      <c r="H2323" s="28" t="s">
        <v>14</v>
      </c>
      <c r="J2323" s="28" t="s">
        <v>13658</v>
      </c>
      <c r="K2323" s="28" t="s">
        <v>13659</v>
      </c>
      <c r="Z2323" s="28" t="s">
        <v>81</v>
      </c>
      <c r="AA2323" s="28" t="s">
        <v>82</v>
      </c>
      <c r="AE2323" s="28" t="s">
        <v>83</v>
      </c>
      <c r="AF2323" s="28" t="s">
        <v>83</v>
      </c>
      <c r="AG2323" s="28" t="s">
        <v>81</v>
      </c>
      <c r="AH2323" s="28" t="s">
        <v>81</v>
      </c>
      <c r="AJ2323" s="28" t="s">
        <v>84</v>
      </c>
      <c r="AK2323" s="28" t="s">
        <v>85</v>
      </c>
      <c r="AL2323" s="28" t="s">
        <v>13665</v>
      </c>
      <c r="AM2323" s="28" t="s">
        <v>13666</v>
      </c>
      <c r="AY2323" s="28" t="s">
        <v>13662</v>
      </c>
    </row>
    <row r="2324" spans="1:51" x14ac:dyDescent="0.25">
      <c r="A2324" s="28">
        <v>653836</v>
      </c>
      <c r="B2324" s="28">
        <v>637775</v>
      </c>
      <c r="C2324" s="28" t="s">
        <v>4048</v>
      </c>
      <c r="D2324" s="28" t="s">
        <v>13667</v>
      </c>
      <c r="E2324" s="28" t="s">
        <v>94</v>
      </c>
      <c r="F2324" s="28" t="s">
        <v>13668</v>
      </c>
      <c r="G2324" s="28" t="s">
        <v>13</v>
      </c>
      <c r="H2324" s="28" t="s">
        <v>14</v>
      </c>
      <c r="J2324" s="28" t="s">
        <v>13658</v>
      </c>
      <c r="K2324" s="28" t="s">
        <v>13659</v>
      </c>
      <c r="Z2324" s="28" t="s">
        <v>81</v>
      </c>
      <c r="AA2324" s="28" t="s">
        <v>82</v>
      </c>
      <c r="AE2324" s="28" t="s">
        <v>83</v>
      </c>
      <c r="AF2324" s="28" t="s">
        <v>83</v>
      </c>
      <c r="AG2324" s="28" t="s">
        <v>81</v>
      </c>
      <c r="AH2324" s="28" t="s">
        <v>81</v>
      </c>
      <c r="AJ2324" s="28" t="s">
        <v>84</v>
      </c>
      <c r="AK2324" s="28" t="s">
        <v>85</v>
      </c>
      <c r="AL2324" s="28" t="s">
        <v>13669</v>
      </c>
      <c r="AM2324" s="28" t="s">
        <v>13670</v>
      </c>
      <c r="AY2324" s="28" t="s">
        <v>13662</v>
      </c>
    </row>
    <row r="2325" spans="1:51" x14ac:dyDescent="0.25">
      <c r="A2325" s="28">
        <v>653837</v>
      </c>
      <c r="B2325" s="28">
        <v>637776</v>
      </c>
      <c r="C2325" s="28" t="s">
        <v>13671</v>
      </c>
      <c r="D2325" s="28" t="s">
        <v>13672</v>
      </c>
      <c r="E2325" s="28" t="s">
        <v>9</v>
      </c>
      <c r="F2325" s="28" t="s">
        <v>13673</v>
      </c>
      <c r="G2325" s="28" t="s">
        <v>13</v>
      </c>
      <c r="H2325" s="28" t="s">
        <v>14</v>
      </c>
      <c r="J2325" s="28" t="s">
        <v>13658</v>
      </c>
      <c r="K2325" s="28" t="s">
        <v>13659</v>
      </c>
      <c r="Z2325" s="28" t="s">
        <v>81</v>
      </c>
      <c r="AA2325" s="28" t="s">
        <v>82</v>
      </c>
      <c r="AE2325" s="28" t="s">
        <v>83</v>
      </c>
      <c r="AF2325" s="28" t="s">
        <v>83</v>
      </c>
      <c r="AG2325" s="28" t="s">
        <v>81</v>
      </c>
      <c r="AH2325" s="28" t="s">
        <v>81</v>
      </c>
      <c r="AJ2325" s="28" t="s">
        <v>84</v>
      </c>
      <c r="AK2325" s="28" t="s">
        <v>85</v>
      </c>
      <c r="AL2325" s="28" t="s">
        <v>13674</v>
      </c>
      <c r="AM2325" s="28" t="s">
        <v>13675</v>
      </c>
      <c r="AY2325" s="28" t="s">
        <v>13662</v>
      </c>
    </row>
    <row r="2326" spans="1:51" x14ac:dyDescent="0.25">
      <c r="A2326" s="28">
        <v>653838</v>
      </c>
      <c r="B2326" s="28">
        <v>637777</v>
      </c>
      <c r="C2326" s="28" t="s">
        <v>13676</v>
      </c>
      <c r="D2326" s="28" t="s">
        <v>13677</v>
      </c>
      <c r="E2326" s="28" t="s">
        <v>9</v>
      </c>
      <c r="F2326" s="28" t="s">
        <v>13678</v>
      </c>
      <c r="G2326" s="28" t="s">
        <v>13</v>
      </c>
      <c r="H2326" s="28" t="s">
        <v>14</v>
      </c>
      <c r="J2326" s="28" t="s">
        <v>13658</v>
      </c>
      <c r="K2326" s="28" t="s">
        <v>13659</v>
      </c>
      <c r="Z2326" s="28" t="s">
        <v>81</v>
      </c>
      <c r="AA2326" s="28" t="s">
        <v>82</v>
      </c>
      <c r="AE2326" s="28" t="s">
        <v>83</v>
      </c>
      <c r="AF2326" s="28" t="s">
        <v>83</v>
      </c>
      <c r="AG2326" s="28" t="s">
        <v>81</v>
      </c>
      <c r="AH2326" s="28" t="s">
        <v>81</v>
      </c>
      <c r="AJ2326" s="28" t="s">
        <v>84</v>
      </c>
      <c r="AK2326" s="28" t="s">
        <v>85</v>
      </c>
      <c r="AL2326" s="28" t="s">
        <v>13679</v>
      </c>
      <c r="AM2326" s="28" t="s">
        <v>13680</v>
      </c>
      <c r="AY2326" s="28" t="s">
        <v>13662</v>
      </c>
    </row>
    <row r="2327" spans="1:51" x14ac:dyDescent="0.25">
      <c r="A2327" s="28">
        <v>653839</v>
      </c>
      <c r="B2327" s="28">
        <v>637778</v>
      </c>
      <c r="C2327" s="28" t="s">
        <v>3253</v>
      </c>
      <c r="D2327" s="28" t="s">
        <v>13681</v>
      </c>
      <c r="E2327" s="28" t="s">
        <v>94</v>
      </c>
      <c r="F2327" s="28" t="s">
        <v>13682</v>
      </c>
      <c r="G2327" s="28" t="s">
        <v>13</v>
      </c>
      <c r="H2327" s="28" t="s">
        <v>14</v>
      </c>
      <c r="J2327" s="28" t="s">
        <v>13658</v>
      </c>
      <c r="K2327" s="28" t="s">
        <v>13659</v>
      </c>
      <c r="Z2327" s="28" t="s">
        <v>81</v>
      </c>
      <c r="AA2327" s="28" t="s">
        <v>82</v>
      </c>
      <c r="AE2327" s="28" t="s">
        <v>83</v>
      </c>
      <c r="AF2327" s="28" t="s">
        <v>83</v>
      </c>
      <c r="AG2327" s="28" t="s">
        <v>81</v>
      </c>
      <c r="AH2327" s="28" t="s">
        <v>81</v>
      </c>
      <c r="AJ2327" s="28" t="s">
        <v>84</v>
      </c>
      <c r="AK2327" s="28" t="s">
        <v>85</v>
      </c>
      <c r="AL2327" s="28" t="s">
        <v>13683</v>
      </c>
      <c r="AM2327" s="28" t="s">
        <v>13684</v>
      </c>
      <c r="AY2327" s="28" t="s">
        <v>13662</v>
      </c>
    </row>
    <row r="2328" spans="1:51" x14ac:dyDescent="0.25">
      <c r="A2328" s="28">
        <v>653840</v>
      </c>
      <c r="B2328" s="28">
        <v>637779</v>
      </c>
      <c r="C2328" s="28" t="s">
        <v>1667</v>
      </c>
      <c r="D2328" s="28" t="s">
        <v>13685</v>
      </c>
      <c r="E2328" s="28" t="s">
        <v>9</v>
      </c>
      <c r="F2328" s="28" t="s">
        <v>13686</v>
      </c>
      <c r="G2328" s="28" t="s">
        <v>13</v>
      </c>
      <c r="H2328" s="28" t="s">
        <v>14</v>
      </c>
      <c r="J2328" s="28" t="s">
        <v>13658</v>
      </c>
      <c r="K2328" s="28" t="s">
        <v>13659</v>
      </c>
      <c r="Z2328" s="28" t="s">
        <v>81</v>
      </c>
      <c r="AA2328" s="28" t="s">
        <v>82</v>
      </c>
      <c r="AE2328" s="28" t="s">
        <v>83</v>
      </c>
      <c r="AF2328" s="28" t="s">
        <v>83</v>
      </c>
      <c r="AG2328" s="28" t="s">
        <v>81</v>
      </c>
      <c r="AH2328" s="28" t="s">
        <v>81</v>
      </c>
      <c r="AJ2328" s="28" t="s">
        <v>84</v>
      </c>
      <c r="AK2328" s="28" t="s">
        <v>85</v>
      </c>
      <c r="AL2328" s="28" t="s">
        <v>13687</v>
      </c>
      <c r="AM2328" s="28" t="s">
        <v>13688</v>
      </c>
      <c r="AY2328" s="28" t="s">
        <v>13662</v>
      </c>
    </row>
    <row r="2329" spans="1:51" x14ac:dyDescent="0.25">
      <c r="A2329" s="28">
        <v>653853</v>
      </c>
      <c r="B2329" s="28">
        <v>637792</v>
      </c>
      <c r="C2329" s="28" t="s">
        <v>13689</v>
      </c>
      <c r="D2329" s="28" t="s">
        <v>13690</v>
      </c>
      <c r="E2329" s="28" t="s">
        <v>9</v>
      </c>
      <c r="F2329" s="28" t="s">
        <v>13691</v>
      </c>
      <c r="G2329" s="28" t="s">
        <v>13</v>
      </c>
      <c r="H2329" s="28" t="s">
        <v>14</v>
      </c>
      <c r="J2329" s="28" t="s">
        <v>4405</v>
      </c>
      <c r="K2329" s="28" t="s">
        <v>4406</v>
      </c>
      <c r="Z2329" s="28" t="s">
        <v>81</v>
      </c>
      <c r="AA2329" s="28" t="s">
        <v>82</v>
      </c>
      <c r="AE2329" s="28" t="s">
        <v>83</v>
      </c>
      <c r="AF2329" s="28" t="s">
        <v>83</v>
      </c>
      <c r="AG2329" s="28" t="s">
        <v>81</v>
      </c>
      <c r="AH2329" s="28" t="s">
        <v>81</v>
      </c>
      <c r="AJ2329" s="28" t="s">
        <v>84</v>
      </c>
      <c r="AK2329" s="28" t="s">
        <v>85</v>
      </c>
      <c r="AL2329" s="28" t="s">
        <v>13692</v>
      </c>
      <c r="AM2329" s="28" t="s">
        <v>13693</v>
      </c>
      <c r="AY2329" s="28" t="s">
        <v>4409</v>
      </c>
    </row>
    <row r="2330" spans="1:51" x14ac:dyDescent="0.25">
      <c r="A2330" s="28">
        <v>653854</v>
      </c>
      <c r="B2330" s="28">
        <v>637793</v>
      </c>
      <c r="C2330" s="28" t="s">
        <v>13694</v>
      </c>
      <c r="D2330" s="28" t="s">
        <v>13695</v>
      </c>
      <c r="E2330" s="28" t="s">
        <v>94</v>
      </c>
      <c r="F2330" s="28" t="s">
        <v>13696</v>
      </c>
      <c r="G2330" s="28" t="s">
        <v>13</v>
      </c>
      <c r="H2330" s="28" t="s">
        <v>14</v>
      </c>
      <c r="J2330" s="28" t="s">
        <v>4405</v>
      </c>
      <c r="K2330" s="28" t="s">
        <v>4406</v>
      </c>
      <c r="Z2330" s="28" t="s">
        <v>81</v>
      </c>
      <c r="AA2330" s="28" t="s">
        <v>82</v>
      </c>
      <c r="AE2330" s="28" t="s">
        <v>83</v>
      </c>
      <c r="AF2330" s="28" t="s">
        <v>83</v>
      </c>
      <c r="AG2330" s="28" t="s">
        <v>81</v>
      </c>
      <c r="AH2330" s="28" t="s">
        <v>81</v>
      </c>
      <c r="AJ2330" s="28" t="s">
        <v>84</v>
      </c>
      <c r="AK2330" s="28" t="s">
        <v>85</v>
      </c>
      <c r="AL2330" s="28" t="s">
        <v>13692</v>
      </c>
      <c r="AM2330" s="28" t="s">
        <v>13697</v>
      </c>
      <c r="AY2330" s="28" t="s">
        <v>4409</v>
      </c>
    </row>
    <row r="2331" spans="1:51" x14ac:dyDescent="0.25">
      <c r="A2331" s="28">
        <v>653855</v>
      </c>
      <c r="B2331" s="28">
        <v>637794</v>
      </c>
      <c r="C2331" s="28" t="s">
        <v>7407</v>
      </c>
      <c r="D2331" s="28" t="s">
        <v>13698</v>
      </c>
      <c r="E2331" s="28" t="s">
        <v>94</v>
      </c>
      <c r="F2331" s="28" t="s">
        <v>7768</v>
      </c>
      <c r="G2331" s="28" t="s">
        <v>13</v>
      </c>
      <c r="H2331" s="28" t="s">
        <v>14</v>
      </c>
      <c r="J2331" s="28" t="s">
        <v>4405</v>
      </c>
      <c r="K2331" s="28" t="s">
        <v>4406</v>
      </c>
      <c r="Z2331" s="28" t="s">
        <v>81</v>
      </c>
      <c r="AA2331" s="28" t="s">
        <v>82</v>
      </c>
      <c r="AE2331" s="28" t="s">
        <v>83</v>
      </c>
      <c r="AF2331" s="28" t="s">
        <v>83</v>
      </c>
      <c r="AG2331" s="28" t="s">
        <v>81</v>
      </c>
      <c r="AH2331" s="28" t="s">
        <v>81</v>
      </c>
      <c r="AJ2331" s="28" t="s">
        <v>84</v>
      </c>
      <c r="AK2331" s="28" t="s">
        <v>85</v>
      </c>
      <c r="AL2331" s="28" t="s">
        <v>13692</v>
      </c>
      <c r="AM2331" s="28" t="s">
        <v>13699</v>
      </c>
      <c r="AY2331" s="28" t="s">
        <v>4409</v>
      </c>
    </row>
    <row r="2332" spans="1:51" x14ac:dyDescent="0.25">
      <c r="A2332" s="28">
        <v>653856</v>
      </c>
      <c r="B2332" s="28">
        <v>637795</v>
      </c>
      <c r="C2332" s="28" t="s">
        <v>13700</v>
      </c>
      <c r="D2332" s="28" t="s">
        <v>13701</v>
      </c>
      <c r="E2332" s="28" t="s">
        <v>94</v>
      </c>
      <c r="F2332" s="28" t="s">
        <v>13702</v>
      </c>
      <c r="G2332" s="28" t="s">
        <v>13</v>
      </c>
      <c r="H2332" s="28" t="s">
        <v>14</v>
      </c>
      <c r="J2332" s="28" t="s">
        <v>4405</v>
      </c>
      <c r="K2332" s="28" t="s">
        <v>4406</v>
      </c>
      <c r="Z2332" s="28" t="s">
        <v>81</v>
      </c>
      <c r="AA2332" s="28" t="s">
        <v>82</v>
      </c>
      <c r="AE2332" s="28" t="s">
        <v>83</v>
      </c>
      <c r="AF2332" s="28" t="s">
        <v>83</v>
      </c>
      <c r="AG2332" s="28" t="s">
        <v>81</v>
      </c>
      <c r="AH2332" s="28" t="s">
        <v>81</v>
      </c>
      <c r="AJ2332" s="28" t="s">
        <v>84</v>
      </c>
      <c r="AK2332" s="28" t="s">
        <v>85</v>
      </c>
      <c r="AL2332" s="28" t="s">
        <v>13692</v>
      </c>
      <c r="AM2332" s="28" t="s">
        <v>13703</v>
      </c>
      <c r="AY2332" s="28" t="s">
        <v>4409</v>
      </c>
    </row>
    <row r="2333" spans="1:51" x14ac:dyDescent="0.25">
      <c r="A2333" s="28">
        <v>653857</v>
      </c>
      <c r="B2333" s="28">
        <v>637796</v>
      </c>
      <c r="C2333" s="28" t="s">
        <v>1914</v>
      </c>
      <c r="D2333" s="28" t="s">
        <v>13704</v>
      </c>
      <c r="E2333" s="28" t="s">
        <v>94</v>
      </c>
      <c r="F2333" s="28" t="s">
        <v>13705</v>
      </c>
      <c r="G2333" s="28" t="s">
        <v>13</v>
      </c>
      <c r="H2333" s="28" t="s">
        <v>14</v>
      </c>
      <c r="J2333" s="28" t="s">
        <v>4405</v>
      </c>
      <c r="K2333" s="28" t="s">
        <v>4406</v>
      </c>
      <c r="Z2333" s="28" t="s">
        <v>81</v>
      </c>
      <c r="AA2333" s="28" t="s">
        <v>82</v>
      </c>
      <c r="AE2333" s="28" t="s">
        <v>83</v>
      </c>
      <c r="AF2333" s="28" t="s">
        <v>83</v>
      </c>
      <c r="AG2333" s="28" t="s">
        <v>81</v>
      </c>
      <c r="AH2333" s="28" t="s">
        <v>81</v>
      </c>
      <c r="AJ2333" s="28" t="s">
        <v>84</v>
      </c>
      <c r="AK2333" s="28" t="s">
        <v>85</v>
      </c>
      <c r="AL2333" s="28" t="s">
        <v>13692</v>
      </c>
      <c r="AM2333" s="28" t="s">
        <v>13706</v>
      </c>
      <c r="AY2333" s="28" t="s">
        <v>4409</v>
      </c>
    </row>
    <row r="2334" spans="1:51" x14ac:dyDescent="0.25">
      <c r="A2334" s="28">
        <v>653858</v>
      </c>
      <c r="B2334" s="28">
        <v>637797</v>
      </c>
      <c r="C2334" s="28" t="s">
        <v>10300</v>
      </c>
      <c r="D2334" s="28" t="s">
        <v>13707</v>
      </c>
      <c r="E2334" s="28" t="s">
        <v>94</v>
      </c>
      <c r="F2334" s="28" t="s">
        <v>13708</v>
      </c>
      <c r="G2334" s="28" t="s">
        <v>13</v>
      </c>
      <c r="H2334" s="28" t="s">
        <v>14</v>
      </c>
      <c r="J2334" s="28" t="s">
        <v>4405</v>
      </c>
      <c r="K2334" s="28" t="s">
        <v>4406</v>
      </c>
      <c r="Z2334" s="28" t="s">
        <v>81</v>
      </c>
      <c r="AA2334" s="28" t="s">
        <v>82</v>
      </c>
      <c r="AE2334" s="28" t="s">
        <v>83</v>
      </c>
      <c r="AF2334" s="28" t="s">
        <v>83</v>
      </c>
      <c r="AG2334" s="28" t="s">
        <v>81</v>
      </c>
      <c r="AH2334" s="28" t="s">
        <v>81</v>
      </c>
      <c r="AJ2334" s="28" t="s">
        <v>84</v>
      </c>
      <c r="AK2334" s="28" t="s">
        <v>85</v>
      </c>
      <c r="AL2334" s="28" t="s">
        <v>13692</v>
      </c>
      <c r="AM2334" s="28" t="s">
        <v>13709</v>
      </c>
      <c r="AY2334" s="28" t="s">
        <v>4409</v>
      </c>
    </row>
    <row r="2335" spans="1:51" x14ac:dyDescent="0.25">
      <c r="A2335" s="28">
        <v>653859</v>
      </c>
      <c r="B2335" s="28">
        <v>637798</v>
      </c>
      <c r="C2335" s="28" t="s">
        <v>13710</v>
      </c>
      <c r="D2335" s="28" t="s">
        <v>13711</v>
      </c>
      <c r="E2335" s="28" t="s">
        <v>94</v>
      </c>
      <c r="F2335" s="28" t="s">
        <v>13712</v>
      </c>
      <c r="G2335" s="28" t="s">
        <v>13</v>
      </c>
      <c r="H2335" s="28" t="s">
        <v>14</v>
      </c>
      <c r="J2335" s="28" t="s">
        <v>4405</v>
      </c>
      <c r="K2335" s="28" t="s">
        <v>4406</v>
      </c>
      <c r="Z2335" s="28" t="s">
        <v>81</v>
      </c>
      <c r="AA2335" s="28" t="s">
        <v>82</v>
      </c>
      <c r="AE2335" s="28" t="s">
        <v>83</v>
      </c>
      <c r="AF2335" s="28" t="s">
        <v>83</v>
      </c>
      <c r="AG2335" s="28" t="s">
        <v>81</v>
      </c>
      <c r="AH2335" s="28" t="s">
        <v>81</v>
      </c>
      <c r="AJ2335" s="28" t="s">
        <v>84</v>
      </c>
      <c r="AK2335" s="28" t="s">
        <v>85</v>
      </c>
      <c r="AL2335" s="28" t="s">
        <v>13713</v>
      </c>
      <c r="AM2335" s="28" t="s">
        <v>13709</v>
      </c>
      <c r="AY2335" s="28" t="s">
        <v>4409</v>
      </c>
    </row>
    <row r="2336" spans="1:51" x14ac:dyDescent="0.25">
      <c r="A2336" s="28">
        <v>653860</v>
      </c>
      <c r="B2336" s="28">
        <v>637799</v>
      </c>
      <c r="C2336" s="28" t="s">
        <v>13714</v>
      </c>
      <c r="D2336" s="28" t="s">
        <v>13715</v>
      </c>
      <c r="E2336" s="28" t="s">
        <v>94</v>
      </c>
      <c r="F2336" s="28" t="s">
        <v>13716</v>
      </c>
      <c r="G2336" s="28" t="s">
        <v>13</v>
      </c>
      <c r="H2336" s="28" t="s">
        <v>14</v>
      </c>
      <c r="J2336" s="28" t="s">
        <v>4405</v>
      </c>
      <c r="K2336" s="28" t="s">
        <v>4406</v>
      </c>
      <c r="Z2336" s="28" t="s">
        <v>81</v>
      </c>
      <c r="AA2336" s="28" t="s">
        <v>82</v>
      </c>
      <c r="AE2336" s="28" t="s">
        <v>83</v>
      </c>
      <c r="AF2336" s="28" t="s">
        <v>83</v>
      </c>
      <c r="AG2336" s="28" t="s">
        <v>81</v>
      </c>
      <c r="AH2336" s="28" t="s">
        <v>81</v>
      </c>
      <c r="AJ2336" s="28" t="s">
        <v>84</v>
      </c>
      <c r="AK2336" s="28" t="s">
        <v>85</v>
      </c>
      <c r="AL2336" s="28" t="s">
        <v>13552</v>
      </c>
      <c r="AM2336" s="28" t="s">
        <v>13717</v>
      </c>
      <c r="AY2336" s="28" t="s">
        <v>4409</v>
      </c>
    </row>
    <row r="2337" spans="1:51" x14ac:dyDescent="0.25">
      <c r="A2337" s="28">
        <v>653861</v>
      </c>
      <c r="B2337" s="28">
        <v>637800</v>
      </c>
      <c r="C2337" s="28" t="s">
        <v>13718</v>
      </c>
      <c r="D2337" s="28" t="s">
        <v>13719</v>
      </c>
      <c r="E2337" s="28" t="s">
        <v>94</v>
      </c>
      <c r="F2337" s="28" t="s">
        <v>13720</v>
      </c>
      <c r="G2337" s="28" t="s">
        <v>13</v>
      </c>
      <c r="H2337" s="28" t="s">
        <v>14</v>
      </c>
      <c r="J2337" s="28" t="s">
        <v>4405</v>
      </c>
      <c r="K2337" s="28" t="s">
        <v>4406</v>
      </c>
      <c r="Z2337" s="28" t="s">
        <v>81</v>
      </c>
      <c r="AA2337" s="28" t="s">
        <v>82</v>
      </c>
      <c r="AE2337" s="28" t="s">
        <v>83</v>
      </c>
      <c r="AF2337" s="28" t="s">
        <v>83</v>
      </c>
      <c r="AG2337" s="28" t="s">
        <v>81</v>
      </c>
      <c r="AH2337" s="28" t="s">
        <v>81</v>
      </c>
      <c r="AJ2337" s="28" t="s">
        <v>84</v>
      </c>
      <c r="AK2337" s="28" t="s">
        <v>85</v>
      </c>
      <c r="AL2337" s="28" t="s">
        <v>13713</v>
      </c>
      <c r="AM2337" s="28" t="s">
        <v>13721</v>
      </c>
      <c r="AY2337" s="28" t="s">
        <v>4409</v>
      </c>
    </row>
    <row r="2338" spans="1:51" x14ac:dyDescent="0.25">
      <c r="A2338" s="28">
        <v>653862</v>
      </c>
      <c r="B2338" s="28">
        <v>637801</v>
      </c>
      <c r="C2338" s="28" t="s">
        <v>3385</v>
      </c>
      <c r="D2338" s="28" t="s">
        <v>13722</v>
      </c>
      <c r="E2338" s="28" t="s">
        <v>94</v>
      </c>
      <c r="F2338" s="28" t="s">
        <v>13723</v>
      </c>
      <c r="G2338" s="28" t="s">
        <v>13</v>
      </c>
      <c r="H2338" s="28" t="s">
        <v>14</v>
      </c>
      <c r="J2338" s="28" t="s">
        <v>4405</v>
      </c>
      <c r="K2338" s="28" t="s">
        <v>4406</v>
      </c>
      <c r="Z2338" s="28" t="s">
        <v>81</v>
      </c>
      <c r="AA2338" s="28" t="s">
        <v>82</v>
      </c>
      <c r="AE2338" s="28" t="s">
        <v>83</v>
      </c>
      <c r="AF2338" s="28" t="s">
        <v>83</v>
      </c>
      <c r="AG2338" s="28" t="s">
        <v>81</v>
      </c>
      <c r="AH2338" s="28" t="s">
        <v>81</v>
      </c>
      <c r="AJ2338" s="28" t="s">
        <v>84</v>
      </c>
      <c r="AK2338" s="28" t="s">
        <v>85</v>
      </c>
      <c r="AL2338" s="28" t="s">
        <v>13692</v>
      </c>
      <c r="AM2338" s="28" t="s">
        <v>13724</v>
      </c>
      <c r="AY2338" s="28" t="s">
        <v>4409</v>
      </c>
    </row>
    <row r="2339" spans="1:51" x14ac:dyDescent="0.25">
      <c r="A2339" s="28">
        <v>653863</v>
      </c>
      <c r="B2339" s="28">
        <v>637802</v>
      </c>
      <c r="C2339" s="28" t="s">
        <v>13725</v>
      </c>
      <c r="D2339" s="28" t="s">
        <v>13726</v>
      </c>
      <c r="E2339" s="28" t="s">
        <v>94</v>
      </c>
      <c r="F2339" s="28" t="s">
        <v>13727</v>
      </c>
      <c r="G2339" s="28" t="s">
        <v>13</v>
      </c>
      <c r="H2339" s="28" t="s">
        <v>14</v>
      </c>
      <c r="J2339" s="28" t="s">
        <v>4405</v>
      </c>
      <c r="K2339" s="28" t="s">
        <v>4406</v>
      </c>
      <c r="Z2339" s="28" t="s">
        <v>81</v>
      </c>
      <c r="AA2339" s="28" t="s">
        <v>82</v>
      </c>
      <c r="AE2339" s="28" t="s">
        <v>83</v>
      </c>
      <c r="AF2339" s="28" t="s">
        <v>83</v>
      </c>
      <c r="AG2339" s="28" t="s">
        <v>81</v>
      </c>
      <c r="AH2339" s="28" t="s">
        <v>81</v>
      </c>
      <c r="AJ2339" s="28" t="s">
        <v>84</v>
      </c>
      <c r="AK2339" s="28" t="s">
        <v>85</v>
      </c>
      <c r="AL2339" s="28" t="s">
        <v>13713</v>
      </c>
      <c r="AM2339" s="28" t="s">
        <v>13728</v>
      </c>
      <c r="AY2339" s="28" t="s">
        <v>4409</v>
      </c>
    </row>
    <row r="2340" spans="1:51" x14ac:dyDescent="0.25">
      <c r="A2340" s="28">
        <v>653864</v>
      </c>
      <c r="B2340" s="28">
        <v>637803</v>
      </c>
      <c r="C2340" s="28" t="s">
        <v>13729</v>
      </c>
      <c r="D2340" s="28" t="s">
        <v>13730</v>
      </c>
      <c r="E2340" s="28" t="s">
        <v>94</v>
      </c>
      <c r="F2340" s="28" t="s">
        <v>13731</v>
      </c>
      <c r="G2340" s="28" t="s">
        <v>13</v>
      </c>
      <c r="H2340" s="28" t="s">
        <v>14</v>
      </c>
      <c r="J2340" s="28" t="s">
        <v>4405</v>
      </c>
      <c r="K2340" s="28" t="s">
        <v>4406</v>
      </c>
      <c r="Z2340" s="28" t="s">
        <v>81</v>
      </c>
      <c r="AA2340" s="28" t="s">
        <v>82</v>
      </c>
      <c r="AE2340" s="28" t="s">
        <v>83</v>
      </c>
      <c r="AF2340" s="28" t="s">
        <v>83</v>
      </c>
      <c r="AG2340" s="28" t="s">
        <v>81</v>
      </c>
      <c r="AH2340" s="28" t="s">
        <v>81</v>
      </c>
      <c r="AJ2340" s="28" t="s">
        <v>84</v>
      </c>
      <c r="AK2340" s="28" t="s">
        <v>85</v>
      </c>
      <c r="AL2340" s="28" t="s">
        <v>13713</v>
      </c>
      <c r="AM2340" s="28" t="s">
        <v>13732</v>
      </c>
      <c r="AY2340" s="28" t="s">
        <v>4409</v>
      </c>
    </row>
    <row r="2341" spans="1:51" x14ac:dyDescent="0.25">
      <c r="A2341" s="28">
        <v>653865</v>
      </c>
      <c r="B2341" s="28">
        <v>637804</v>
      </c>
      <c r="C2341" s="28" t="s">
        <v>13733</v>
      </c>
      <c r="D2341" s="28" t="s">
        <v>13734</v>
      </c>
      <c r="E2341" s="28" t="s">
        <v>94</v>
      </c>
      <c r="F2341" s="28" t="s">
        <v>13735</v>
      </c>
      <c r="G2341" s="28" t="s">
        <v>13</v>
      </c>
      <c r="H2341" s="28" t="s">
        <v>14</v>
      </c>
      <c r="J2341" s="28" t="s">
        <v>4405</v>
      </c>
      <c r="K2341" s="28" t="s">
        <v>4406</v>
      </c>
      <c r="Z2341" s="28" t="s">
        <v>81</v>
      </c>
      <c r="AA2341" s="28" t="s">
        <v>82</v>
      </c>
      <c r="AE2341" s="28" t="s">
        <v>83</v>
      </c>
      <c r="AF2341" s="28" t="s">
        <v>83</v>
      </c>
      <c r="AG2341" s="28" t="s">
        <v>81</v>
      </c>
      <c r="AH2341" s="28" t="s">
        <v>81</v>
      </c>
      <c r="AJ2341" s="28" t="s">
        <v>84</v>
      </c>
      <c r="AK2341" s="28" t="s">
        <v>85</v>
      </c>
      <c r="AL2341" s="28" t="s">
        <v>13552</v>
      </c>
      <c r="AM2341" s="28" t="s">
        <v>13736</v>
      </c>
      <c r="AY2341" s="28" t="s">
        <v>4409</v>
      </c>
    </row>
    <row r="2342" spans="1:51" x14ac:dyDescent="0.25">
      <c r="A2342" s="28">
        <v>653866</v>
      </c>
      <c r="B2342" s="28">
        <v>637805</v>
      </c>
      <c r="C2342" s="28" t="s">
        <v>13737</v>
      </c>
      <c r="D2342" s="28" t="s">
        <v>13738</v>
      </c>
      <c r="E2342" s="28" t="s">
        <v>94</v>
      </c>
      <c r="F2342" s="28" t="s">
        <v>13739</v>
      </c>
      <c r="G2342" s="28" t="s">
        <v>13</v>
      </c>
      <c r="H2342" s="28" t="s">
        <v>14</v>
      </c>
      <c r="J2342" s="28" t="s">
        <v>4405</v>
      </c>
      <c r="K2342" s="28" t="s">
        <v>4406</v>
      </c>
      <c r="Z2342" s="28" t="s">
        <v>81</v>
      </c>
      <c r="AA2342" s="28" t="s">
        <v>82</v>
      </c>
      <c r="AE2342" s="28" t="s">
        <v>83</v>
      </c>
      <c r="AF2342" s="28" t="s">
        <v>83</v>
      </c>
      <c r="AG2342" s="28" t="s">
        <v>81</v>
      </c>
      <c r="AH2342" s="28" t="s">
        <v>81</v>
      </c>
      <c r="AJ2342" s="28" t="s">
        <v>84</v>
      </c>
      <c r="AK2342" s="28" t="s">
        <v>85</v>
      </c>
      <c r="AL2342" s="28" t="s">
        <v>13713</v>
      </c>
      <c r="AM2342" s="28" t="s">
        <v>13740</v>
      </c>
      <c r="AY2342" s="28" t="s">
        <v>4409</v>
      </c>
    </row>
    <row r="2343" spans="1:51" x14ac:dyDescent="0.25">
      <c r="A2343" s="28">
        <v>653867</v>
      </c>
      <c r="B2343" s="28">
        <v>637806</v>
      </c>
      <c r="C2343" s="28" t="s">
        <v>13741</v>
      </c>
      <c r="D2343" s="28" t="s">
        <v>13742</v>
      </c>
      <c r="E2343" s="28" t="s">
        <v>94</v>
      </c>
      <c r="F2343" s="28" t="s">
        <v>13743</v>
      </c>
      <c r="G2343" s="28" t="s">
        <v>13</v>
      </c>
      <c r="H2343" s="28" t="s">
        <v>14</v>
      </c>
      <c r="J2343" s="28" t="s">
        <v>4405</v>
      </c>
      <c r="K2343" s="28" t="s">
        <v>4406</v>
      </c>
      <c r="Z2343" s="28" t="s">
        <v>81</v>
      </c>
      <c r="AA2343" s="28" t="s">
        <v>82</v>
      </c>
      <c r="AE2343" s="28" t="s">
        <v>83</v>
      </c>
      <c r="AF2343" s="28" t="s">
        <v>83</v>
      </c>
      <c r="AG2343" s="28" t="s">
        <v>81</v>
      </c>
      <c r="AH2343" s="28" t="s">
        <v>81</v>
      </c>
      <c r="AJ2343" s="28" t="s">
        <v>84</v>
      </c>
      <c r="AK2343" s="28" t="s">
        <v>85</v>
      </c>
      <c r="AL2343" s="28" t="s">
        <v>13692</v>
      </c>
      <c r="AM2343" s="28" t="s">
        <v>13744</v>
      </c>
      <c r="AY2343" s="28" t="s">
        <v>4409</v>
      </c>
    </row>
    <row r="2344" spans="1:51" x14ac:dyDescent="0.25">
      <c r="A2344" s="28">
        <v>653868</v>
      </c>
      <c r="B2344" s="28">
        <v>637807</v>
      </c>
      <c r="C2344" s="28" t="s">
        <v>13745</v>
      </c>
      <c r="D2344" s="28" t="s">
        <v>13746</v>
      </c>
      <c r="E2344" s="28" t="s">
        <v>94</v>
      </c>
      <c r="F2344" s="28" t="s">
        <v>5623</v>
      </c>
      <c r="G2344" s="28" t="s">
        <v>13</v>
      </c>
      <c r="H2344" s="28" t="s">
        <v>14</v>
      </c>
      <c r="J2344" s="28" t="s">
        <v>4405</v>
      </c>
      <c r="K2344" s="28" t="s">
        <v>4406</v>
      </c>
      <c r="Z2344" s="28" t="s">
        <v>81</v>
      </c>
      <c r="AA2344" s="28" t="s">
        <v>82</v>
      </c>
      <c r="AE2344" s="28" t="s">
        <v>83</v>
      </c>
      <c r="AF2344" s="28" t="s">
        <v>83</v>
      </c>
      <c r="AG2344" s="28" t="s">
        <v>81</v>
      </c>
      <c r="AH2344" s="28" t="s">
        <v>81</v>
      </c>
      <c r="AJ2344" s="28" t="s">
        <v>84</v>
      </c>
      <c r="AK2344" s="28" t="s">
        <v>85</v>
      </c>
      <c r="AL2344" s="28" t="s">
        <v>13713</v>
      </c>
      <c r="AM2344" s="28" t="s">
        <v>13747</v>
      </c>
      <c r="AY2344" s="28" t="s">
        <v>4409</v>
      </c>
    </row>
    <row r="2345" spans="1:51" x14ac:dyDescent="0.25">
      <c r="A2345" s="28">
        <v>653869</v>
      </c>
      <c r="B2345" s="28">
        <v>637808</v>
      </c>
      <c r="C2345" s="28" t="s">
        <v>13748</v>
      </c>
      <c r="D2345" s="28" t="s">
        <v>13749</v>
      </c>
      <c r="E2345" s="28" t="s">
        <v>94</v>
      </c>
      <c r="F2345" s="28" t="s">
        <v>13750</v>
      </c>
      <c r="G2345" s="28" t="s">
        <v>13</v>
      </c>
      <c r="H2345" s="28" t="s">
        <v>14</v>
      </c>
      <c r="J2345" s="28" t="s">
        <v>4405</v>
      </c>
      <c r="K2345" s="28" t="s">
        <v>4406</v>
      </c>
      <c r="Z2345" s="28" t="s">
        <v>81</v>
      </c>
      <c r="AA2345" s="28" t="s">
        <v>82</v>
      </c>
      <c r="AE2345" s="28" t="s">
        <v>83</v>
      </c>
      <c r="AF2345" s="28" t="s">
        <v>83</v>
      </c>
      <c r="AG2345" s="28" t="s">
        <v>81</v>
      </c>
      <c r="AH2345" s="28" t="s">
        <v>81</v>
      </c>
      <c r="AJ2345" s="28" t="s">
        <v>84</v>
      </c>
      <c r="AK2345" s="28" t="s">
        <v>85</v>
      </c>
      <c r="AL2345" s="28" t="s">
        <v>13713</v>
      </c>
      <c r="AM2345" s="28" t="s">
        <v>13751</v>
      </c>
      <c r="AY2345" s="28" t="s">
        <v>4409</v>
      </c>
    </row>
    <row r="2346" spans="1:51" x14ac:dyDescent="0.25">
      <c r="A2346" s="28">
        <v>653870</v>
      </c>
      <c r="B2346" s="28">
        <v>637809</v>
      </c>
      <c r="C2346" s="28" t="s">
        <v>8690</v>
      </c>
      <c r="D2346" s="28" t="s">
        <v>13752</v>
      </c>
      <c r="E2346" s="28" t="s">
        <v>94</v>
      </c>
      <c r="F2346" s="28" t="s">
        <v>13753</v>
      </c>
      <c r="G2346" s="28" t="s">
        <v>13</v>
      </c>
      <c r="H2346" s="28" t="s">
        <v>14</v>
      </c>
      <c r="J2346" s="28" t="s">
        <v>4405</v>
      </c>
      <c r="K2346" s="28" t="s">
        <v>4406</v>
      </c>
      <c r="Z2346" s="28" t="s">
        <v>81</v>
      </c>
      <c r="AA2346" s="28" t="s">
        <v>82</v>
      </c>
      <c r="AE2346" s="28" t="s">
        <v>83</v>
      </c>
      <c r="AF2346" s="28" t="s">
        <v>83</v>
      </c>
      <c r="AG2346" s="28" t="s">
        <v>81</v>
      </c>
      <c r="AH2346" s="28" t="s">
        <v>81</v>
      </c>
      <c r="AJ2346" s="28" t="s">
        <v>84</v>
      </c>
      <c r="AK2346" s="28" t="s">
        <v>85</v>
      </c>
      <c r="AL2346" s="28" t="s">
        <v>13713</v>
      </c>
      <c r="AM2346" s="28" t="s">
        <v>13754</v>
      </c>
      <c r="AY2346" s="28" t="s">
        <v>4409</v>
      </c>
    </row>
    <row r="2347" spans="1:51" x14ac:dyDescent="0.25">
      <c r="A2347" s="28">
        <v>653871</v>
      </c>
      <c r="B2347" s="28">
        <v>637810</v>
      </c>
      <c r="C2347" s="28" t="s">
        <v>13755</v>
      </c>
      <c r="D2347" s="28" t="s">
        <v>13756</v>
      </c>
      <c r="E2347" s="28" t="s">
        <v>94</v>
      </c>
      <c r="F2347" s="28" t="s">
        <v>13757</v>
      </c>
      <c r="G2347" s="28" t="s">
        <v>13</v>
      </c>
      <c r="H2347" s="28" t="s">
        <v>14</v>
      </c>
      <c r="J2347" s="28" t="s">
        <v>4405</v>
      </c>
      <c r="K2347" s="28" t="s">
        <v>4406</v>
      </c>
      <c r="Z2347" s="28" t="s">
        <v>81</v>
      </c>
      <c r="AA2347" s="28" t="s">
        <v>82</v>
      </c>
      <c r="AE2347" s="28" t="s">
        <v>83</v>
      </c>
      <c r="AF2347" s="28" t="s">
        <v>83</v>
      </c>
      <c r="AG2347" s="28" t="s">
        <v>81</v>
      </c>
      <c r="AH2347" s="28" t="s">
        <v>81</v>
      </c>
      <c r="AJ2347" s="28" t="s">
        <v>84</v>
      </c>
      <c r="AK2347" s="28" t="s">
        <v>85</v>
      </c>
      <c r="AL2347" s="28" t="s">
        <v>13692</v>
      </c>
      <c r="AM2347" s="28" t="s">
        <v>13758</v>
      </c>
      <c r="AY2347" s="28" t="s">
        <v>4409</v>
      </c>
    </row>
    <row r="2348" spans="1:51" x14ac:dyDescent="0.25">
      <c r="A2348" s="28">
        <v>653872</v>
      </c>
      <c r="B2348" s="28">
        <v>637811</v>
      </c>
      <c r="C2348" s="28" t="s">
        <v>1116</v>
      </c>
      <c r="D2348" s="28" t="s">
        <v>13759</v>
      </c>
      <c r="E2348" s="28" t="s">
        <v>94</v>
      </c>
      <c r="F2348" s="28" t="s">
        <v>13760</v>
      </c>
      <c r="G2348" s="28" t="s">
        <v>13</v>
      </c>
      <c r="H2348" s="28" t="s">
        <v>14</v>
      </c>
      <c r="J2348" s="28" t="s">
        <v>4405</v>
      </c>
      <c r="K2348" s="28" t="s">
        <v>4406</v>
      </c>
      <c r="Z2348" s="28" t="s">
        <v>81</v>
      </c>
      <c r="AA2348" s="28" t="s">
        <v>82</v>
      </c>
      <c r="AE2348" s="28" t="s">
        <v>83</v>
      </c>
      <c r="AF2348" s="28" t="s">
        <v>83</v>
      </c>
      <c r="AG2348" s="28" t="s">
        <v>81</v>
      </c>
      <c r="AH2348" s="28" t="s">
        <v>81</v>
      </c>
      <c r="AJ2348" s="28" t="s">
        <v>84</v>
      </c>
      <c r="AK2348" s="28" t="s">
        <v>85</v>
      </c>
      <c r="AL2348" s="28" t="s">
        <v>13713</v>
      </c>
      <c r="AM2348" s="28" t="s">
        <v>13761</v>
      </c>
      <c r="AY2348" s="28" t="s">
        <v>4409</v>
      </c>
    </row>
    <row r="2349" spans="1:51" x14ac:dyDescent="0.25">
      <c r="A2349" s="28">
        <v>653873</v>
      </c>
      <c r="B2349" s="28">
        <v>637812</v>
      </c>
      <c r="C2349" s="28" t="s">
        <v>13762</v>
      </c>
      <c r="D2349" s="28" t="s">
        <v>13763</v>
      </c>
      <c r="E2349" s="28" t="s">
        <v>94</v>
      </c>
      <c r="F2349" s="28" t="s">
        <v>13764</v>
      </c>
      <c r="G2349" s="28" t="s">
        <v>13</v>
      </c>
      <c r="H2349" s="28" t="s">
        <v>14</v>
      </c>
      <c r="J2349" s="28" t="s">
        <v>4405</v>
      </c>
      <c r="K2349" s="28" t="s">
        <v>4406</v>
      </c>
      <c r="Z2349" s="28" t="s">
        <v>81</v>
      </c>
      <c r="AA2349" s="28" t="s">
        <v>82</v>
      </c>
      <c r="AE2349" s="28" t="s">
        <v>83</v>
      </c>
      <c r="AF2349" s="28" t="s">
        <v>83</v>
      </c>
      <c r="AG2349" s="28" t="s">
        <v>81</v>
      </c>
      <c r="AH2349" s="28" t="s">
        <v>81</v>
      </c>
      <c r="AJ2349" s="28" t="s">
        <v>84</v>
      </c>
      <c r="AK2349" s="28" t="s">
        <v>85</v>
      </c>
      <c r="AL2349" s="28" t="s">
        <v>13692</v>
      </c>
      <c r="AM2349" s="28" t="s">
        <v>13765</v>
      </c>
      <c r="AY2349" s="28" t="s">
        <v>4409</v>
      </c>
    </row>
    <row r="2350" spans="1:51" x14ac:dyDescent="0.25">
      <c r="A2350" s="28">
        <v>653874</v>
      </c>
      <c r="B2350" s="28">
        <v>637813</v>
      </c>
      <c r="C2350" s="28" t="s">
        <v>13766</v>
      </c>
      <c r="D2350" s="28" t="s">
        <v>13767</v>
      </c>
      <c r="E2350" s="28" t="s">
        <v>94</v>
      </c>
      <c r="F2350" s="28" t="s">
        <v>13768</v>
      </c>
      <c r="G2350" s="28" t="s">
        <v>13</v>
      </c>
      <c r="H2350" s="28" t="s">
        <v>14</v>
      </c>
      <c r="J2350" s="28" t="s">
        <v>4405</v>
      </c>
      <c r="K2350" s="28" t="s">
        <v>4406</v>
      </c>
      <c r="Z2350" s="28" t="s">
        <v>81</v>
      </c>
      <c r="AA2350" s="28" t="s">
        <v>82</v>
      </c>
      <c r="AE2350" s="28" t="s">
        <v>83</v>
      </c>
      <c r="AF2350" s="28" t="s">
        <v>83</v>
      </c>
      <c r="AG2350" s="28" t="s">
        <v>81</v>
      </c>
      <c r="AH2350" s="28" t="s">
        <v>81</v>
      </c>
      <c r="AJ2350" s="28" t="s">
        <v>84</v>
      </c>
      <c r="AK2350" s="28" t="s">
        <v>85</v>
      </c>
      <c r="AL2350" s="28" t="s">
        <v>13713</v>
      </c>
      <c r="AM2350" s="28" t="s">
        <v>13769</v>
      </c>
      <c r="AY2350" s="28" t="s">
        <v>4409</v>
      </c>
    </row>
    <row r="2351" spans="1:51" x14ac:dyDescent="0.25">
      <c r="A2351" s="28">
        <v>653875</v>
      </c>
      <c r="B2351" s="28">
        <v>637814</v>
      </c>
      <c r="C2351" s="28" t="s">
        <v>1370</v>
      </c>
      <c r="D2351" s="28" t="s">
        <v>13770</v>
      </c>
      <c r="E2351" s="28" t="s">
        <v>94</v>
      </c>
      <c r="F2351" s="28" t="s">
        <v>6024</v>
      </c>
      <c r="G2351" s="28" t="s">
        <v>13</v>
      </c>
      <c r="H2351" s="28" t="s">
        <v>14</v>
      </c>
      <c r="J2351" s="28" t="s">
        <v>4405</v>
      </c>
      <c r="K2351" s="28" t="s">
        <v>4406</v>
      </c>
      <c r="Z2351" s="28" t="s">
        <v>81</v>
      </c>
      <c r="AA2351" s="28" t="s">
        <v>82</v>
      </c>
      <c r="AE2351" s="28" t="s">
        <v>83</v>
      </c>
      <c r="AF2351" s="28" t="s">
        <v>83</v>
      </c>
      <c r="AG2351" s="28" t="s">
        <v>81</v>
      </c>
      <c r="AH2351" s="28" t="s">
        <v>81</v>
      </c>
      <c r="AJ2351" s="28" t="s">
        <v>84</v>
      </c>
      <c r="AK2351" s="28" t="s">
        <v>85</v>
      </c>
      <c r="AL2351" s="28" t="s">
        <v>13713</v>
      </c>
      <c r="AM2351" s="28" t="s">
        <v>13771</v>
      </c>
      <c r="AY2351" s="28" t="s">
        <v>4409</v>
      </c>
    </row>
    <row r="2352" spans="1:51" x14ac:dyDescent="0.25">
      <c r="A2352" s="28">
        <v>653876</v>
      </c>
      <c r="B2352" s="28">
        <v>637815</v>
      </c>
      <c r="C2352" s="28" t="s">
        <v>1885</v>
      </c>
      <c r="D2352" s="28" t="s">
        <v>13772</v>
      </c>
      <c r="E2352" s="28" t="s">
        <v>94</v>
      </c>
      <c r="F2352" s="28" t="s">
        <v>11167</v>
      </c>
      <c r="G2352" s="28" t="s">
        <v>13</v>
      </c>
      <c r="H2352" s="28" t="s">
        <v>14</v>
      </c>
      <c r="J2352" s="28" t="s">
        <v>4405</v>
      </c>
      <c r="K2352" s="28" t="s">
        <v>4406</v>
      </c>
      <c r="Z2352" s="28" t="s">
        <v>81</v>
      </c>
      <c r="AA2352" s="28" t="s">
        <v>82</v>
      </c>
      <c r="AE2352" s="28" t="s">
        <v>83</v>
      </c>
      <c r="AF2352" s="28" t="s">
        <v>83</v>
      </c>
      <c r="AG2352" s="28" t="s">
        <v>81</v>
      </c>
      <c r="AH2352" s="28" t="s">
        <v>81</v>
      </c>
      <c r="AJ2352" s="28" t="s">
        <v>84</v>
      </c>
      <c r="AK2352" s="28" t="s">
        <v>85</v>
      </c>
      <c r="AL2352" s="28" t="s">
        <v>13713</v>
      </c>
      <c r="AM2352" s="28" t="s">
        <v>13773</v>
      </c>
      <c r="AY2352" s="28" t="s">
        <v>4409</v>
      </c>
    </row>
    <row r="2353" spans="1:51" x14ac:dyDescent="0.25">
      <c r="A2353" s="28">
        <v>653877</v>
      </c>
      <c r="B2353" s="28">
        <v>637816</v>
      </c>
      <c r="C2353" s="28" t="s">
        <v>3873</v>
      </c>
      <c r="D2353" s="28" t="s">
        <v>13774</v>
      </c>
      <c r="E2353" s="28" t="s">
        <v>94</v>
      </c>
      <c r="F2353" s="28" t="s">
        <v>10852</v>
      </c>
      <c r="G2353" s="28" t="s">
        <v>13</v>
      </c>
      <c r="H2353" s="28" t="s">
        <v>14</v>
      </c>
      <c r="J2353" s="28" t="s">
        <v>4405</v>
      </c>
      <c r="K2353" s="28" t="s">
        <v>4406</v>
      </c>
      <c r="Z2353" s="28" t="s">
        <v>81</v>
      </c>
      <c r="AA2353" s="28" t="s">
        <v>82</v>
      </c>
      <c r="AE2353" s="28" t="s">
        <v>83</v>
      </c>
      <c r="AF2353" s="28" t="s">
        <v>83</v>
      </c>
      <c r="AG2353" s="28" t="s">
        <v>81</v>
      </c>
      <c r="AH2353" s="28" t="s">
        <v>81</v>
      </c>
      <c r="AJ2353" s="28" t="s">
        <v>84</v>
      </c>
      <c r="AK2353" s="28" t="s">
        <v>85</v>
      </c>
      <c r="AL2353" s="28" t="s">
        <v>13713</v>
      </c>
      <c r="AM2353" s="28" t="s">
        <v>13775</v>
      </c>
      <c r="AY2353" s="28" t="s">
        <v>4409</v>
      </c>
    </row>
    <row r="2354" spans="1:51" x14ac:dyDescent="0.25">
      <c r="A2354" s="28">
        <v>653878</v>
      </c>
      <c r="B2354" s="28">
        <v>637817</v>
      </c>
      <c r="C2354" s="28" t="s">
        <v>13776</v>
      </c>
      <c r="D2354" s="28" t="s">
        <v>13777</v>
      </c>
      <c r="E2354" s="28" t="s">
        <v>94</v>
      </c>
      <c r="F2354" s="28" t="s">
        <v>8474</v>
      </c>
      <c r="G2354" s="28" t="s">
        <v>13</v>
      </c>
      <c r="H2354" s="28" t="s">
        <v>14</v>
      </c>
      <c r="J2354" s="28" t="s">
        <v>4405</v>
      </c>
      <c r="K2354" s="28" t="s">
        <v>4406</v>
      </c>
      <c r="Z2354" s="28" t="s">
        <v>81</v>
      </c>
      <c r="AA2354" s="28" t="s">
        <v>82</v>
      </c>
      <c r="AE2354" s="28" t="s">
        <v>83</v>
      </c>
      <c r="AF2354" s="28" t="s">
        <v>83</v>
      </c>
      <c r="AG2354" s="28" t="s">
        <v>81</v>
      </c>
      <c r="AH2354" s="28" t="s">
        <v>81</v>
      </c>
      <c r="AJ2354" s="28" t="s">
        <v>84</v>
      </c>
      <c r="AK2354" s="28" t="s">
        <v>85</v>
      </c>
      <c r="AL2354" s="28" t="s">
        <v>13552</v>
      </c>
      <c r="AM2354" s="28" t="s">
        <v>13775</v>
      </c>
      <c r="AY2354" s="28" t="s">
        <v>4409</v>
      </c>
    </row>
    <row r="2355" spans="1:51" x14ac:dyDescent="0.25">
      <c r="A2355" s="28">
        <v>653977</v>
      </c>
      <c r="B2355" s="28">
        <v>637864</v>
      </c>
      <c r="C2355" s="28" t="s">
        <v>2556</v>
      </c>
      <c r="D2355" s="28" t="s">
        <v>13778</v>
      </c>
      <c r="E2355" s="28" t="s">
        <v>94</v>
      </c>
      <c r="F2355" s="28" t="s">
        <v>13779</v>
      </c>
      <c r="G2355" s="28" t="s">
        <v>13</v>
      </c>
      <c r="H2355" s="28" t="s">
        <v>190</v>
      </c>
      <c r="J2355" s="28" t="s">
        <v>3847</v>
      </c>
      <c r="K2355" s="28" t="s">
        <v>3848</v>
      </c>
      <c r="L2355" s="28" t="s">
        <v>1452</v>
      </c>
      <c r="M2355" s="28" t="s">
        <v>577</v>
      </c>
      <c r="N2355" s="28" t="s">
        <v>603</v>
      </c>
      <c r="O2355" s="28" t="s">
        <v>3849</v>
      </c>
      <c r="Q2355" s="28" t="s">
        <v>3850</v>
      </c>
      <c r="R2355" s="28" t="s">
        <v>9730</v>
      </c>
      <c r="S2355" s="28" t="s">
        <v>9811</v>
      </c>
      <c r="V2355" s="28" t="s">
        <v>3853</v>
      </c>
      <c r="Z2355" s="28" t="s">
        <v>81</v>
      </c>
      <c r="AA2355" s="28" t="s">
        <v>82</v>
      </c>
      <c r="AE2355" s="28" t="s">
        <v>590</v>
      </c>
      <c r="AF2355" s="28" t="s">
        <v>198</v>
      </c>
      <c r="AG2355" s="28" t="s">
        <v>582</v>
      </c>
      <c r="AH2355" s="28" t="s">
        <v>81</v>
      </c>
      <c r="AJ2355" s="28" t="s">
        <v>84</v>
      </c>
      <c r="AK2355" s="28" t="s">
        <v>85</v>
      </c>
      <c r="AL2355" s="28" t="s">
        <v>13780</v>
      </c>
      <c r="AM2355" s="28" t="s">
        <v>13781</v>
      </c>
      <c r="AN2355" s="28" t="s">
        <v>163</v>
      </c>
      <c r="AO2355" s="28" t="s">
        <v>84</v>
      </c>
      <c r="AP2355" s="28" t="s">
        <v>1558</v>
      </c>
      <c r="AU2355" s="28" t="s">
        <v>165</v>
      </c>
      <c r="AV2355" s="28" t="s">
        <v>166</v>
      </c>
      <c r="AW2355" s="28" t="s">
        <v>1559</v>
      </c>
      <c r="AX2355" s="28" t="s">
        <v>1560</v>
      </c>
      <c r="AY2355" s="28" t="s">
        <v>11676</v>
      </c>
    </row>
    <row r="2356" spans="1:51" x14ac:dyDescent="0.25">
      <c r="A2356" s="28">
        <v>654006</v>
      </c>
      <c r="B2356" s="28">
        <v>637873</v>
      </c>
      <c r="C2356" s="28" t="s">
        <v>1527</v>
      </c>
      <c r="D2356" s="28" t="s">
        <v>13782</v>
      </c>
      <c r="E2356" s="28" t="s">
        <v>94</v>
      </c>
      <c r="F2356" s="28" t="s">
        <v>13783</v>
      </c>
      <c r="G2356" s="28" t="s">
        <v>13</v>
      </c>
      <c r="H2356" s="28" t="s">
        <v>190</v>
      </c>
      <c r="J2356" s="28" t="s">
        <v>4781</v>
      </c>
      <c r="K2356" s="28" t="s">
        <v>4782</v>
      </c>
      <c r="L2356" s="28" t="s">
        <v>692</v>
      </c>
      <c r="M2356" s="28" t="s">
        <v>465</v>
      </c>
      <c r="N2356" s="28" t="s">
        <v>5515</v>
      </c>
      <c r="O2356" s="28" t="s">
        <v>11011</v>
      </c>
      <c r="Q2356" s="28" t="s">
        <v>695</v>
      </c>
      <c r="R2356" s="28" t="s">
        <v>3514</v>
      </c>
      <c r="Z2356" s="28" t="s">
        <v>81</v>
      </c>
      <c r="AA2356" s="28" t="s">
        <v>82</v>
      </c>
      <c r="AE2356" s="28" t="s">
        <v>470</v>
      </c>
      <c r="AF2356" s="28" t="s">
        <v>198</v>
      </c>
      <c r="AG2356" s="28" t="s">
        <v>471</v>
      </c>
      <c r="AH2356" s="28" t="s">
        <v>81</v>
      </c>
      <c r="AJ2356" s="28" t="s">
        <v>84</v>
      </c>
      <c r="AK2356" s="28" t="s">
        <v>85</v>
      </c>
      <c r="AL2356" s="28" t="s">
        <v>13784</v>
      </c>
      <c r="AM2356" s="28" t="s">
        <v>13785</v>
      </c>
      <c r="AN2356" s="28" t="s">
        <v>163</v>
      </c>
      <c r="AO2356" s="28" t="s">
        <v>84</v>
      </c>
      <c r="AP2356" s="28" t="s">
        <v>1558</v>
      </c>
      <c r="AU2356" s="28" t="s">
        <v>165</v>
      </c>
      <c r="AV2356" s="28" t="s">
        <v>166</v>
      </c>
      <c r="AW2356" s="28" t="s">
        <v>1559</v>
      </c>
      <c r="AX2356" s="28" t="s">
        <v>1560</v>
      </c>
      <c r="AY2356" s="28" t="s">
        <v>234</v>
      </c>
    </row>
    <row r="2357" spans="1:51" x14ac:dyDescent="0.25">
      <c r="A2357" s="28">
        <v>654049</v>
      </c>
      <c r="B2357" s="28">
        <v>637890</v>
      </c>
      <c r="C2357" s="28" t="s">
        <v>3156</v>
      </c>
      <c r="D2357" s="28" t="s">
        <v>13786</v>
      </c>
      <c r="E2357" s="28" t="s">
        <v>94</v>
      </c>
      <c r="F2357" s="28" t="s">
        <v>13787</v>
      </c>
      <c r="G2357" s="28" t="s">
        <v>13</v>
      </c>
      <c r="H2357" s="28" t="s">
        <v>550</v>
      </c>
      <c r="J2357" s="28" t="s">
        <v>4491</v>
      </c>
      <c r="K2357" s="28" t="s">
        <v>4492</v>
      </c>
      <c r="L2357" s="28" t="s">
        <v>4493</v>
      </c>
      <c r="M2357" s="28" t="s">
        <v>481</v>
      </c>
      <c r="N2357" s="28" t="s">
        <v>8574</v>
      </c>
      <c r="O2357" s="28" t="s">
        <v>13788</v>
      </c>
      <c r="Q2357" s="28" t="s">
        <v>13789</v>
      </c>
      <c r="R2357" s="28" t="s">
        <v>13790</v>
      </c>
      <c r="Z2357" s="28" t="s">
        <v>81</v>
      </c>
      <c r="AA2357" s="28" t="s">
        <v>82</v>
      </c>
      <c r="AE2357" s="28" t="s">
        <v>197</v>
      </c>
      <c r="AF2357" s="28" t="s">
        <v>198</v>
      </c>
      <c r="AG2357" s="28" t="s">
        <v>160</v>
      </c>
      <c r="AH2357" s="28" t="s">
        <v>81</v>
      </c>
      <c r="AJ2357" s="28" t="s">
        <v>84</v>
      </c>
      <c r="AK2357" s="28" t="s">
        <v>85</v>
      </c>
      <c r="AL2357" s="28" t="s">
        <v>13791</v>
      </c>
      <c r="AM2357" s="28" t="s">
        <v>13792</v>
      </c>
      <c r="AN2357" s="28" t="s">
        <v>163</v>
      </c>
      <c r="AO2357" s="28" t="s">
        <v>84</v>
      </c>
      <c r="AP2357" s="28" t="s">
        <v>164</v>
      </c>
      <c r="AU2357" s="28" t="s">
        <v>165</v>
      </c>
      <c r="AV2357" s="28" t="s">
        <v>166</v>
      </c>
      <c r="AW2357" s="28" t="s">
        <v>167</v>
      </c>
      <c r="AX2357" s="28" t="s">
        <v>168</v>
      </c>
      <c r="AY2357" s="28" t="s">
        <v>13793</v>
      </c>
    </row>
    <row r="2358" spans="1:51" x14ac:dyDescent="0.25">
      <c r="A2358" s="28">
        <v>654050</v>
      </c>
      <c r="B2358" s="28">
        <v>503985</v>
      </c>
      <c r="C2358" s="28" t="s">
        <v>2733</v>
      </c>
      <c r="D2358" s="28" t="s">
        <v>13794</v>
      </c>
      <c r="E2358" s="28" t="s">
        <v>9</v>
      </c>
      <c r="F2358" s="28" t="s">
        <v>13795</v>
      </c>
      <c r="G2358" s="28" t="s">
        <v>13</v>
      </c>
      <c r="H2358" s="28" t="s">
        <v>550</v>
      </c>
      <c r="J2358" s="28" t="s">
        <v>4491</v>
      </c>
      <c r="K2358" s="28" t="s">
        <v>4492</v>
      </c>
      <c r="L2358" s="28" t="s">
        <v>4493</v>
      </c>
      <c r="M2358" s="28" t="s">
        <v>481</v>
      </c>
      <c r="N2358" s="28" t="s">
        <v>13209</v>
      </c>
      <c r="O2358" s="28" t="s">
        <v>13796</v>
      </c>
      <c r="Q2358" s="28" t="s">
        <v>13797</v>
      </c>
      <c r="R2358" s="28" t="s">
        <v>13798</v>
      </c>
      <c r="Z2358" s="28" t="s">
        <v>81</v>
      </c>
      <c r="AA2358" s="28" t="s">
        <v>82</v>
      </c>
      <c r="AE2358" s="28" t="s">
        <v>197</v>
      </c>
      <c r="AF2358" s="28" t="s">
        <v>198</v>
      </c>
      <c r="AG2358" s="28" t="s">
        <v>160</v>
      </c>
      <c r="AH2358" s="28" t="s">
        <v>81</v>
      </c>
      <c r="AJ2358" s="28" t="s">
        <v>84</v>
      </c>
      <c r="AK2358" s="28" t="s">
        <v>85</v>
      </c>
      <c r="AL2358" s="28" t="s">
        <v>13799</v>
      </c>
      <c r="AM2358" s="28" t="s">
        <v>13792</v>
      </c>
      <c r="AN2358" s="28" t="s">
        <v>163</v>
      </c>
      <c r="AO2358" s="28" t="s">
        <v>81</v>
      </c>
      <c r="AP2358" s="28" t="s">
        <v>81</v>
      </c>
      <c r="AU2358" s="28" t="s">
        <v>165</v>
      </c>
      <c r="AY2358" s="28" t="s">
        <v>13800</v>
      </c>
    </row>
    <row r="2359" spans="1:51" x14ac:dyDescent="0.25">
      <c r="A2359" s="28">
        <v>654111</v>
      </c>
      <c r="B2359" s="28">
        <v>541509</v>
      </c>
      <c r="C2359" s="28" t="s">
        <v>13801</v>
      </c>
      <c r="D2359" s="28" t="s">
        <v>5704</v>
      </c>
      <c r="E2359" s="28" t="s">
        <v>9</v>
      </c>
      <c r="F2359" s="28" t="s">
        <v>13802</v>
      </c>
      <c r="G2359" s="28" t="s">
        <v>13</v>
      </c>
      <c r="H2359" s="28" t="s">
        <v>153</v>
      </c>
      <c r="J2359" s="28" t="s">
        <v>4491</v>
      </c>
      <c r="K2359" s="28" t="s">
        <v>4492</v>
      </c>
      <c r="L2359" s="28" t="s">
        <v>4493</v>
      </c>
      <c r="M2359" s="28" t="s">
        <v>481</v>
      </c>
      <c r="N2359" s="28" t="s">
        <v>12395</v>
      </c>
      <c r="Q2359" s="28" t="s">
        <v>8228</v>
      </c>
      <c r="R2359" s="28" t="s">
        <v>8780</v>
      </c>
      <c r="Z2359" s="28" t="s">
        <v>81</v>
      </c>
      <c r="AA2359" s="28" t="s">
        <v>82</v>
      </c>
      <c r="AE2359" s="28" t="s">
        <v>3403</v>
      </c>
      <c r="AF2359" s="28" t="s">
        <v>159</v>
      </c>
      <c r="AG2359" s="28" t="s">
        <v>3404</v>
      </c>
      <c r="AH2359" s="28" t="s">
        <v>81</v>
      </c>
      <c r="AJ2359" s="28" t="s">
        <v>84</v>
      </c>
      <c r="AK2359" s="28" t="s">
        <v>85</v>
      </c>
      <c r="AL2359" s="28" t="s">
        <v>13803</v>
      </c>
      <c r="AM2359" s="28" t="s">
        <v>13804</v>
      </c>
      <c r="AN2359" s="28" t="s">
        <v>163</v>
      </c>
      <c r="AO2359" s="28" t="s">
        <v>81</v>
      </c>
      <c r="AP2359" s="28" t="s">
        <v>81</v>
      </c>
      <c r="AU2359" s="28" t="s">
        <v>165</v>
      </c>
      <c r="AY2359" s="28" t="s">
        <v>13805</v>
      </c>
    </row>
    <row r="2360" spans="1:51" x14ac:dyDescent="0.25">
      <c r="A2360" s="28">
        <v>654215</v>
      </c>
      <c r="B2360" s="28">
        <v>593414</v>
      </c>
      <c r="C2360" s="28" t="s">
        <v>7436</v>
      </c>
      <c r="D2360" s="28" t="s">
        <v>13806</v>
      </c>
      <c r="E2360" s="28" t="s">
        <v>94</v>
      </c>
      <c r="F2360" s="28" t="s">
        <v>13807</v>
      </c>
      <c r="G2360" s="28" t="s">
        <v>13</v>
      </c>
      <c r="H2360" s="28" t="s">
        <v>4146</v>
      </c>
      <c r="J2360" s="28" t="s">
        <v>4781</v>
      </c>
      <c r="K2360" s="28" t="s">
        <v>4782</v>
      </c>
      <c r="L2360" s="28" t="s">
        <v>692</v>
      </c>
      <c r="M2360" s="28" t="s">
        <v>465</v>
      </c>
      <c r="N2360" s="28" t="s">
        <v>13808</v>
      </c>
      <c r="O2360" s="28" t="s">
        <v>13809</v>
      </c>
      <c r="Q2360" s="28" t="s">
        <v>776</v>
      </c>
      <c r="R2360" s="28" t="s">
        <v>4276</v>
      </c>
      <c r="S2360" s="28" t="s">
        <v>11335</v>
      </c>
      <c r="V2360" s="28" t="s">
        <v>11336</v>
      </c>
      <c r="Z2360" s="28" t="s">
        <v>81</v>
      </c>
      <c r="AA2360" s="28" t="s">
        <v>82</v>
      </c>
      <c r="AE2360" s="28" t="s">
        <v>81</v>
      </c>
      <c r="AF2360" s="28" t="s">
        <v>81</v>
      </c>
      <c r="AG2360" s="28" t="s">
        <v>81</v>
      </c>
      <c r="AH2360" s="28" t="s">
        <v>81</v>
      </c>
      <c r="AJ2360" s="28" t="s">
        <v>84</v>
      </c>
      <c r="AK2360" s="28" t="s">
        <v>85</v>
      </c>
      <c r="AL2360" s="28" t="s">
        <v>13810</v>
      </c>
      <c r="AM2360" s="28" t="s">
        <v>13811</v>
      </c>
      <c r="AN2360" s="28" t="s">
        <v>163</v>
      </c>
      <c r="AO2360" s="28" t="s">
        <v>81</v>
      </c>
      <c r="AP2360" s="28" t="s">
        <v>81</v>
      </c>
      <c r="AU2360" s="28" t="s">
        <v>165</v>
      </c>
      <c r="AY2360" s="28" t="s">
        <v>234</v>
      </c>
    </row>
    <row r="2361" spans="1:51" x14ac:dyDescent="0.25">
      <c r="A2361" s="28">
        <v>654278</v>
      </c>
      <c r="B2361" s="28">
        <v>568282</v>
      </c>
      <c r="C2361" s="28" t="s">
        <v>5356</v>
      </c>
      <c r="D2361" s="28" t="s">
        <v>827</v>
      </c>
      <c r="E2361" s="28" t="s">
        <v>94</v>
      </c>
      <c r="F2361" s="28" t="s">
        <v>13812</v>
      </c>
      <c r="G2361" s="28" t="s">
        <v>13</v>
      </c>
      <c r="H2361" s="28" t="s">
        <v>190</v>
      </c>
      <c r="I2361" s="28" t="s">
        <v>423</v>
      </c>
      <c r="J2361" s="28" t="s">
        <v>7685</v>
      </c>
      <c r="K2361" s="28" t="s">
        <v>7686</v>
      </c>
      <c r="L2361" s="28" t="s">
        <v>6233</v>
      </c>
      <c r="M2361" s="28" t="s">
        <v>577</v>
      </c>
      <c r="O2361" s="28" t="s">
        <v>13813</v>
      </c>
      <c r="Q2361" s="28" t="s">
        <v>10697</v>
      </c>
      <c r="R2361" s="28" t="s">
        <v>6365</v>
      </c>
      <c r="Z2361" s="28" t="s">
        <v>81</v>
      </c>
      <c r="AA2361" s="28" t="s">
        <v>82</v>
      </c>
      <c r="AE2361" s="28" t="s">
        <v>590</v>
      </c>
      <c r="AF2361" s="28" t="s">
        <v>198</v>
      </c>
      <c r="AG2361" s="28" t="s">
        <v>582</v>
      </c>
      <c r="AH2361" s="28" t="s">
        <v>81</v>
      </c>
      <c r="AJ2361" s="28" t="s">
        <v>84</v>
      </c>
      <c r="AK2361" s="28" t="s">
        <v>85</v>
      </c>
      <c r="AL2361" s="28" t="s">
        <v>13814</v>
      </c>
      <c r="AM2361" s="28" t="s">
        <v>13815</v>
      </c>
      <c r="AN2361" s="28" t="s">
        <v>163</v>
      </c>
      <c r="AO2361" s="28" t="s">
        <v>81</v>
      </c>
      <c r="AP2361" s="28" t="s">
        <v>81</v>
      </c>
      <c r="AU2361" s="28" t="s">
        <v>165</v>
      </c>
      <c r="AY2361" s="28" t="s">
        <v>7835</v>
      </c>
    </row>
    <row r="2362" spans="1:51" x14ac:dyDescent="0.25">
      <c r="A2362" s="28">
        <v>654358</v>
      </c>
      <c r="B2362" s="28">
        <v>572763</v>
      </c>
      <c r="C2362" s="28" t="s">
        <v>13816</v>
      </c>
      <c r="D2362" s="28" t="s">
        <v>13817</v>
      </c>
      <c r="E2362" s="28" t="s">
        <v>9</v>
      </c>
      <c r="F2362" s="28" t="s">
        <v>13818</v>
      </c>
      <c r="G2362" s="28" t="s">
        <v>13</v>
      </c>
      <c r="H2362" s="28" t="s">
        <v>550</v>
      </c>
      <c r="J2362" s="28" t="s">
        <v>478</v>
      </c>
      <c r="K2362" s="28" t="s">
        <v>479</v>
      </c>
      <c r="L2362" s="28" t="s">
        <v>480</v>
      </c>
      <c r="M2362" s="28" t="s">
        <v>481</v>
      </c>
      <c r="N2362" s="28" t="s">
        <v>544</v>
      </c>
      <c r="O2362" s="28" t="s">
        <v>6796</v>
      </c>
      <c r="Q2362" s="28" t="s">
        <v>6797</v>
      </c>
      <c r="R2362" s="28" t="s">
        <v>6798</v>
      </c>
      <c r="Z2362" s="28" t="s">
        <v>81</v>
      </c>
      <c r="AA2362" s="28" t="s">
        <v>82</v>
      </c>
      <c r="AE2362" s="28" t="s">
        <v>197</v>
      </c>
      <c r="AF2362" s="28" t="s">
        <v>198</v>
      </c>
      <c r="AG2362" s="28" t="s">
        <v>160</v>
      </c>
      <c r="AH2362" s="28" t="s">
        <v>81</v>
      </c>
      <c r="AJ2362" s="28" t="s">
        <v>84</v>
      </c>
      <c r="AK2362" s="28" t="s">
        <v>85</v>
      </c>
      <c r="AL2362" s="28" t="s">
        <v>13819</v>
      </c>
      <c r="AM2362" s="28" t="s">
        <v>13820</v>
      </c>
      <c r="AN2362" s="28" t="s">
        <v>163</v>
      </c>
      <c r="AO2362" s="28" t="s">
        <v>81</v>
      </c>
      <c r="AP2362" s="28" t="s">
        <v>81</v>
      </c>
      <c r="AU2362" s="28" t="s">
        <v>165</v>
      </c>
      <c r="AY2362" s="28" t="s">
        <v>13821</v>
      </c>
    </row>
    <row r="2363" spans="1:51" x14ac:dyDescent="0.25">
      <c r="A2363" s="28">
        <v>654369</v>
      </c>
      <c r="B2363" s="28">
        <v>415855</v>
      </c>
      <c r="C2363" s="28" t="s">
        <v>13822</v>
      </c>
      <c r="D2363" s="28" t="s">
        <v>13823</v>
      </c>
      <c r="E2363" s="28" t="s">
        <v>9</v>
      </c>
      <c r="F2363" s="28" t="s">
        <v>13824</v>
      </c>
      <c r="G2363" s="28" t="s">
        <v>13</v>
      </c>
      <c r="H2363" s="28" t="s">
        <v>550</v>
      </c>
      <c r="J2363" s="28" t="s">
        <v>478</v>
      </c>
      <c r="K2363" s="28" t="s">
        <v>479</v>
      </c>
      <c r="L2363" s="28" t="s">
        <v>480</v>
      </c>
      <c r="M2363" s="28" t="s">
        <v>481</v>
      </c>
      <c r="O2363" s="28" t="s">
        <v>6823</v>
      </c>
      <c r="Q2363" s="28" t="s">
        <v>6797</v>
      </c>
      <c r="R2363" s="28" t="s">
        <v>6798</v>
      </c>
      <c r="Z2363" s="28" t="s">
        <v>81</v>
      </c>
      <c r="AA2363" s="28" t="s">
        <v>82</v>
      </c>
      <c r="AE2363" s="28" t="s">
        <v>197</v>
      </c>
      <c r="AF2363" s="28" t="s">
        <v>198</v>
      </c>
      <c r="AG2363" s="28" t="s">
        <v>160</v>
      </c>
      <c r="AH2363" s="28" t="s">
        <v>81</v>
      </c>
      <c r="AJ2363" s="28" t="s">
        <v>84</v>
      </c>
      <c r="AK2363" s="28" t="s">
        <v>85</v>
      </c>
      <c r="AL2363" s="28" t="s">
        <v>13825</v>
      </c>
      <c r="AM2363" s="28" t="s">
        <v>13826</v>
      </c>
      <c r="AN2363" s="28" t="s">
        <v>163</v>
      </c>
      <c r="AO2363" s="28" t="s">
        <v>81</v>
      </c>
      <c r="AP2363" s="28" t="s">
        <v>81</v>
      </c>
      <c r="AU2363" s="28" t="s">
        <v>165</v>
      </c>
      <c r="AY2363" s="28" t="s">
        <v>13827</v>
      </c>
    </row>
    <row r="2364" spans="1:51" x14ac:dyDescent="0.25">
      <c r="A2364" s="28">
        <v>654376</v>
      </c>
      <c r="B2364" s="28">
        <v>638030</v>
      </c>
      <c r="C2364" s="28" t="s">
        <v>375</v>
      </c>
      <c r="D2364" s="28" t="s">
        <v>13828</v>
      </c>
      <c r="E2364" s="28" t="s">
        <v>94</v>
      </c>
      <c r="F2364" s="28" t="s">
        <v>13829</v>
      </c>
      <c r="G2364" s="28" t="s">
        <v>13</v>
      </c>
      <c r="H2364" s="28" t="s">
        <v>550</v>
      </c>
      <c r="J2364" s="28" t="s">
        <v>4208</v>
      </c>
      <c r="K2364" s="28" t="s">
        <v>4209</v>
      </c>
      <c r="L2364" s="28" t="s">
        <v>4210</v>
      </c>
      <c r="M2364" s="28" t="s">
        <v>17</v>
      </c>
      <c r="N2364" s="28" t="s">
        <v>13830</v>
      </c>
      <c r="O2364" s="28" t="s">
        <v>13831</v>
      </c>
      <c r="Q2364" s="28" t="s">
        <v>4212</v>
      </c>
      <c r="R2364" s="28" t="s">
        <v>4213</v>
      </c>
      <c r="S2364" s="28" t="s">
        <v>13832</v>
      </c>
      <c r="U2364" s="28" t="s">
        <v>13832</v>
      </c>
      <c r="Z2364" s="28" t="s">
        <v>81</v>
      </c>
      <c r="AA2364" s="28" t="s">
        <v>82</v>
      </c>
      <c r="AE2364" s="28" t="s">
        <v>197</v>
      </c>
      <c r="AF2364" s="28" t="s">
        <v>198</v>
      </c>
      <c r="AG2364" s="28" t="s">
        <v>160</v>
      </c>
      <c r="AH2364" s="28" t="s">
        <v>81</v>
      </c>
      <c r="AJ2364" s="28" t="s">
        <v>84</v>
      </c>
      <c r="AK2364" s="28" t="s">
        <v>85</v>
      </c>
      <c r="AL2364" s="28" t="s">
        <v>13833</v>
      </c>
      <c r="AM2364" s="28" t="s">
        <v>13834</v>
      </c>
      <c r="AN2364" s="28" t="s">
        <v>163</v>
      </c>
      <c r="AU2364" s="28" t="s">
        <v>165</v>
      </c>
      <c r="AY2364" s="28" t="s">
        <v>13835</v>
      </c>
    </row>
    <row r="2365" spans="1:51" x14ac:dyDescent="0.25">
      <c r="A2365" s="28">
        <v>654379</v>
      </c>
      <c r="B2365" s="28">
        <v>397918</v>
      </c>
      <c r="C2365" s="28" t="s">
        <v>974</v>
      </c>
      <c r="D2365" s="28" t="s">
        <v>170</v>
      </c>
      <c r="E2365" s="28" t="s">
        <v>94</v>
      </c>
      <c r="F2365" s="28" t="s">
        <v>13836</v>
      </c>
      <c r="G2365" s="28" t="s">
        <v>13</v>
      </c>
      <c r="H2365" s="28" t="s">
        <v>550</v>
      </c>
      <c r="J2365" s="28" t="s">
        <v>478</v>
      </c>
      <c r="K2365" s="28" t="s">
        <v>479</v>
      </c>
      <c r="L2365" s="28" t="s">
        <v>480</v>
      </c>
      <c r="M2365" s="28" t="s">
        <v>481</v>
      </c>
      <c r="N2365" s="28" t="s">
        <v>3858</v>
      </c>
      <c r="O2365" s="28" t="s">
        <v>6823</v>
      </c>
      <c r="Q2365" s="28" t="s">
        <v>6797</v>
      </c>
      <c r="R2365" s="28" t="s">
        <v>6798</v>
      </c>
      <c r="Z2365" s="28" t="s">
        <v>81</v>
      </c>
      <c r="AA2365" s="28" t="s">
        <v>82</v>
      </c>
      <c r="AE2365" s="28" t="s">
        <v>197</v>
      </c>
      <c r="AF2365" s="28" t="s">
        <v>198</v>
      </c>
      <c r="AG2365" s="28" t="s">
        <v>160</v>
      </c>
      <c r="AH2365" s="28" t="s">
        <v>81</v>
      </c>
      <c r="AJ2365" s="28" t="s">
        <v>84</v>
      </c>
      <c r="AK2365" s="28" t="s">
        <v>85</v>
      </c>
      <c r="AL2365" s="28" t="s">
        <v>13837</v>
      </c>
      <c r="AM2365" s="28" t="s">
        <v>13838</v>
      </c>
      <c r="AN2365" s="28" t="s">
        <v>163</v>
      </c>
      <c r="AO2365" s="28" t="s">
        <v>81</v>
      </c>
      <c r="AP2365" s="28" t="s">
        <v>81</v>
      </c>
      <c r="AU2365" s="28" t="s">
        <v>165</v>
      </c>
      <c r="AY2365" s="28" t="s">
        <v>13839</v>
      </c>
    </row>
    <row r="2366" spans="1:51" x14ac:dyDescent="0.25">
      <c r="A2366" s="28">
        <v>654392</v>
      </c>
      <c r="B2366" s="28">
        <v>603872</v>
      </c>
      <c r="C2366" s="28" t="s">
        <v>1121</v>
      </c>
      <c r="D2366" s="28" t="s">
        <v>13840</v>
      </c>
      <c r="E2366" s="28" t="s">
        <v>94</v>
      </c>
      <c r="F2366" s="28" t="s">
        <v>13841</v>
      </c>
      <c r="G2366" s="28" t="s">
        <v>13</v>
      </c>
      <c r="H2366" s="28" t="s">
        <v>153</v>
      </c>
      <c r="J2366" s="28" t="s">
        <v>11094</v>
      </c>
      <c r="K2366" s="28" t="s">
        <v>11095</v>
      </c>
      <c r="L2366" s="28" t="s">
        <v>2902</v>
      </c>
      <c r="M2366" s="28" t="s">
        <v>2097</v>
      </c>
      <c r="N2366" s="28" t="s">
        <v>12692</v>
      </c>
      <c r="O2366" s="28" t="s">
        <v>13842</v>
      </c>
      <c r="Q2366" s="28" t="s">
        <v>11220</v>
      </c>
      <c r="R2366" s="28" t="s">
        <v>11221</v>
      </c>
      <c r="Z2366" s="28" t="s">
        <v>81</v>
      </c>
      <c r="AA2366" s="28" t="s">
        <v>82</v>
      </c>
      <c r="AE2366" s="28" t="s">
        <v>257</v>
      </c>
      <c r="AF2366" s="28" t="s">
        <v>159</v>
      </c>
      <c r="AG2366" s="28" t="s">
        <v>3887</v>
      </c>
      <c r="AH2366" s="28" t="s">
        <v>81</v>
      </c>
      <c r="AJ2366" s="28" t="s">
        <v>84</v>
      </c>
      <c r="AK2366" s="28" t="s">
        <v>85</v>
      </c>
      <c r="AL2366" s="28" t="s">
        <v>13843</v>
      </c>
      <c r="AM2366" s="28" t="s">
        <v>13844</v>
      </c>
      <c r="AN2366" s="28" t="s">
        <v>163</v>
      </c>
      <c r="AO2366" s="28" t="s">
        <v>81</v>
      </c>
      <c r="AP2366" s="28" t="s">
        <v>81</v>
      </c>
      <c r="AU2366" s="28" t="s">
        <v>165</v>
      </c>
      <c r="AY2366" s="28" t="s">
        <v>13845</v>
      </c>
    </row>
    <row r="2367" spans="1:51" x14ac:dyDescent="0.25">
      <c r="A2367" s="28">
        <v>654467</v>
      </c>
      <c r="B2367" s="28">
        <v>638069</v>
      </c>
      <c r="C2367" s="28" t="s">
        <v>2300</v>
      </c>
      <c r="D2367" s="28" t="s">
        <v>13846</v>
      </c>
      <c r="E2367" s="28" t="s">
        <v>94</v>
      </c>
      <c r="F2367" s="28" t="s">
        <v>13847</v>
      </c>
      <c r="G2367" s="28" t="s">
        <v>13</v>
      </c>
      <c r="H2367" s="28" t="s">
        <v>348</v>
      </c>
      <c r="J2367" s="28" t="s">
        <v>13848</v>
      </c>
      <c r="K2367" s="28" t="s">
        <v>13849</v>
      </c>
      <c r="N2367" s="28" t="s">
        <v>9113</v>
      </c>
      <c r="Z2367" s="28" t="s">
        <v>81</v>
      </c>
      <c r="AA2367" s="28" t="s">
        <v>486</v>
      </c>
      <c r="AE2367" s="28" t="s">
        <v>1924</v>
      </c>
      <c r="AF2367" s="28" t="s">
        <v>159</v>
      </c>
      <c r="AG2367" s="28" t="s">
        <v>1925</v>
      </c>
      <c r="AH2367" s="28" t="s">
        <v>81</v>
      </c>
      <c r="AJ2367" s="28" t="s">
        <v>84</v>
      </c>
      <c r="AK2367" s="28" t="s">
        <v>85</v>
      </c>
      <c r="AL2367" s="28" t="s">
        <v>13850</v>
      </c>
      <c r="AM2367" s="28" t="s">
        <v>13851</v>
      </c>
      <c r="AN2367" s="28" t="s">
        <v>163</v>
      </c>
      <c r="AO2367" s="28" t="s">
        <v>84</v>
      </c>
      <c r="AP2367" s="28" t="s">
        <v>164</v>
      </c>
      <c r="AU2367" s="28" t="s">
        <v>165</v>
      </c>
      <c r="AV2367" s="28" t="s">
        <v>166</v>
      </c>
      <c r="AW2367" s="28" t="s">
        <v>167</v>
      </c>
      <c r="AX2367" s="28" t="s">
        <v>168</v>
      </c>
      <c r="AY2367" s="28" t="s">
        <v>13852</v>
      </c>
    </row>
    <row r="2368" spans="1:51" x14ac:dyDescent="0.25">
      <c r="A2368" s="28">
        <v>654563</v>
      </c>
      <c r="B2368" s="28">
        <v>638114</v>
      </c>
      <c r="C2368" s="28" t="s">
        <v>3133</v>
      </c>
      <c r="D2368" s="28" t="s">
        <v>13853</v>
      </c>
      <c r="E2368" s="28" t="s">
        <v>94</v>
      </c>
      <c r="F2368" s="28" t="s">
        <v>13854</v>
      </c>
      <c r="G2368" s="28" t="s">
        <v>13</v>
      </c>
      <c r="H2368" s="28" t="s">
        <v>14</v>
      </c>
      <c r="J2368" s="28" t="s">
        <v>4405</v>
      </c>
      <c r="K2368" s="28" t="s">
        <v>4406</v>
      </c>
      <c r="Z2368" s="28" t="s">
        <v>81</v>
      </c>
      <c r="AA2368" s="28" t="s">
        <v>82</v>
      </c>
      <c r="AE2368" s="28" t="s">
        <v>83</v>
      </c>
      <c r="AF2368" s="28" t="s">
        <v>83</v>
      </c>
      <c r="AG2368" s="28" t="s">
        <v>81</v>
      </c>
      <c r="AH2368" s="28" t="s">
        <v>81</v>
      </c>
      <c r="AJ2368" s="28" t="s">
        <v>84</v>
      </c>
      <c r="AK2368" s="28" t="s">
        <v>85</v>
      </c>
      <c r="AL2368" s="28" t="s">
        <v>13855</v>
      </c>
      <c r="AM2368" s="28" t="s">
        <v>13856</v>
      </c>
      <c r="AY2368" s="28" t="s">
        <v>4409</v>
      </c>
    </row>
    <row r="2369" spans="1:51" x14ac:dyDescent="0.25">
      <c r="A2369" s="28">
        <v>654564</v>
      </c>
      <c r="B2369" s="28">
        <v>638115</v>
      </c>
      <c r="C2369" s="28" t="s">
        <v>13857</v>
      </c>
      <c r="D2369" s="28" t="s">
        <v>13776</v>
      </c>
      <c r="E2369" s="28" t="s">
        <v>94</v>
      </c>
      <c r="F2369" s="28" t="s">
        <v>13858</v>
      </c>
      <c r="G2369" s="28" t="s">
        <v>13</v>
      </c>
      <c r="H2369" s="28" t="s">
        <v>14</v>
      </c>
      <c r="J2369" s="28" t="s">
        <v>4405</v>
      </c>
      <c r="K2369" s="28" t="s">
        <v>4406</v>
      </c>
      <c r="Z2369" s="28" t="s">
        <v>81</v>
      </c>
      <c r="AA2369" s="28" t="s">
        <v>82</v>
      </c>
      <c r="AE2369" s="28" t="s">
        <v>83</v>
      </c>
      <c r="AF2369" s="28" t="s">
        <v>83</v>
      </c>
      <c r="AG2369" s="28" t="s">
        <v>81</v>
      </c>
      <c r="AH2369" s="28" t="s">
        <v>81</v>
      </c>
      <c r="AJ2369" s="28" t="s">
        <v>84</v>
      </c>
      <c r="AK2369" s="28" t="s">
        <v>85</v>
      </c>
      <c r="AL2369" s="28" t="s">
        <v>13855</v>
      </c>
      <c r="AM2369" s="28" t="s">
        <v>13859</v>
      </c>
      <c r="AY2369" s="28" t="s">
        <v>4409</v>
      </c>
    </row>
    <row r="2370" spans="1:51" x14ac:dyDescent="0.25">
      <c r="A2370" s="28">
        <v>654565</v>
      </c>
      <c r="B2370" s="28">
        <v>638116</v>
      </c>
      <c r="C2370" s="28" t="s">
        <v>2478</v>
      </c>
      <c r="D2370" s="28" t="s">
        <v>13860</v>
      </c>
      <c r="E2370" s="28" t="s">
        <v>94</v>
      </c>
      <c r="F2370" s="28" t="s">
        <v>11326</v>
      </c>
      <c r="G2370" s="28" t="s">
        <v>13</v>
      </c>
      <c r="H2370" s="28" t="s">
        <v>14</v>
      </c>
      <c r="J2370" s="28" t="s">
        <v>4405</v>
      </c>
      <c r="K2370" s="28" t="s">
        <v>4406</v>
      </c>
      <c r="Z2370" s="28" t="s">
        <v>81</v>
      </c>
      <c r="AA2370" s="28" t="s">
        <v>82</v>
      </c>
      <c r="AE2370" s="28" t="s">
        <v>83</v>
      </c>
      <c r="AF2370" s="28" t="s">
        <v>83</v>
      </c>
      <c r="AG2370" s="28" t="s">
        <v>81</v>
      </c>
      <c r="AH2370" s="28" t="s">
        <v>81</v>
      </c>
      <c r="AJ2370" s="28" t="s">
        <v>84</v>
      </c>
      <c r="AK2370" s="28" t="s">
        <v>85</v>
      </c>
      <c r="AL2370" s="28" t="s">
        <v>13855</v>
      </c>
      <c r="AM2370" s="28" t="s">
        <v>13861</v>
      </c>
      <c r="AY2370" s="28" t="s">
        <v>4409</v>
      </c>
    </row>
    <row r="2371" spans="1:51" x14ac:dyDescent="0.25">
      <c r="A2371" s="28">
        <v>654566</v>
      </c>
      <c r="B2371" s="28">
        <v>638117</v>
      </c>
      <c r="C2371" s="28" t="s">
        <v>562</v>
      </c>
      <c r="D2371" s="28" t="s">
        <v>6948</v>
      </c>
      <c r="E2371" s="28" t="s">
        <v>94</v>
      </c>
      <c r="F2371" s="28" t="s">
        <v>13862</v>
      </c>
      <c r="G2371" s="28" t="s">
        <v>13</v>
      </c>
      <c r="H2371" s="28" t="s">
        <v>14</v>
      </c>
      <c r="J2371" s="28" t="s">
        <v>4405</v>
      </c>
      <c r="K2371" s="28" t="s">
        <v>4406</v>
      </c>
      <c r="Z2371" s="28" t="s">
        <v>81</v>
      </c>
      <c r="AA2371" s="28" t="s">
        <v>82</v>
      </c>
      <c r="AE2371" s="28" t="s">
        <v>83</v>
      </c>
      <c r="AF2371" s="28" t="s">
        <v>83</v>
      </c>
      <c r="AG2371" s="28" t="s">
        <v>81</v>
      </c>
      <c r="AH2371" s="28" t="s">
        <v>81</v>
      </c>
      <c r="AJ2371" s="28" t="s">
        <v>84</v>
      </c>
      <c r="AK2371" s="28" t="s">
        <v>85</v>
      </c>
      <c r="AL2371" s="28" t="s">
        <v>13855</v>
      </c>
      <c r="AM2371" s="28" t="s">
        <v>13863</v>
      </c>
      <c r="AY2371" s="28" t="s">
        <v>4409</v>
      </c>
    </row>
    <row r="2372" spans="1:51" x14ac:dyDescent="0.25">
      <c r="A2372" s="28">
        <v>654595</v>
      </c>
      <c r="B2372" s="28">
        <v>565018</v>
      </c>
      <c r="C2372" s="28" t="s">
        <v>7645</v>
      </c>
      <c r="D2372" s="28" t="s">
        <v>13864</v>
      </c>
      <c r="E2372" s="28" t="s">
        <v>9</v>
      </c>
      <c r="F2372" s="28" t="s">
        <v>13865</v>
      </c>
      <c r="G2372" s="28" t="s">
        <v>13866</v>
      </c>
      <c r="H2372" s="28" t="s">
        <v>383</v>
      </c>
      <c r="J2372" s="28" t="s">
        <v>13867</v>
      </c>
      <c r="K2372" s="28" t="s">
        <v>13868</v>
      </c>
      <c r="L2372" s="28" t="s">
        <v>222</v>
      </c>
      <c r="M2372" s="28" t="s">
        <v>223</v>
      </c>
      <c r="O2372" s="28" t="s">
        <v>13869</v>
      </c>
      <c r="Q2372" s="28" t="s">
        <v>13870</v>
      </c>
      <c r="R2372" s="28" t="s">
        <v>13871</v>
      </c>
      <c r="U2372" s="28" t="s">
        <v>13872</v>
      </c>
      <c r="V2372" s="28" t="s">
        <v>13873</v>
      </c>
      <c r="W2372" s="28" t="s">
        <v>13864</v>
      </c>
      <c r="Y2372" s="28" t="s">
        <v>386</v>
      </c>
      <c r="Z2372" s="28" t="s">
        <v>81</v>
      </c>
      <c r="AA2372" s="28" t="s">
        <v>82</v>
      </c>
      <c r="AE2372" s="28" t="s">
        <v>81</v>
      </c>
      <c r="AF2372" s="28" t="s">
        <v>81</v>
      </c>
      <c r="AG2372" s="28" t="s">
        <v>81</v>
      </c>
      <c r="AH2372" s="28" t="s">
        <v>81</v>
      </c>
      <c r="AJ2372" s="28" t="s">
        <v>84</v>
      </c>
      <c r="AK2372" s="28" t="s">
        <v>85</v>
      </c>
      <c r="AL2372" s="28" t="s">
        <v>13874</v>
      </c>
      <c r="AM2372" s="28" t="s">
        <v>13875</v>
      </c>
      <c r="AN2372" s="28" t="s">
        <v>163</v>
      </c>
      <c r="AO2372" s="28" t="s">
        <v>2075</v>
      </c>
      <c r="AP2372" s="28" t="s">
        <v>13876</v>
      </c>
      <c r="AU2372" s="28" t="s">
        <v>165</v>
      </c>
      <c r="AV2372" s="28" t="s">
        <v>6736</v>
      </c>
      <c r="AW2372" s="28" t="s">
        <v>13877</v>
      </c>
      <c r="AX2372" s="28" t="s">
        <v>13878</v>
      </c>
      <c r="AY2372" s="28" t="s">
        <v>13879</v>
      </c>
    </row>
    <row r="2373" spans="1:51" x14ac:dyDescent="0.25">
      <c r="A2373" s="28">
        <v>654655</v>
      </c>
      <c r="B2373" s="28">
        <v>593422</v>
      </c>
      <c r="C2373" s="28" t="s">
        <v>1637</v>
      </c>
      <c r="D2373" s="28" t="s">
        <v>13880</v>
      </c>
      <c r="E2373" s="28" t="s">
        <v>94</v>
      </c>
      <c r="F2373" s="28" t="s">
        <v>13881</v>
      </c>
      <c r="G2373" s="28" t="s">
        <v>13</v>
      </c>
      <c r="H2373" s="28" t="s">
        <v>190</v>
      </c>
      <c r="I2373" s="28" t="s">
        <v>311</v>
      </c>
      <c r="J2373" s="28" t="s">
        <v>478</v>
      </c>
      <c r="K2373" s="28" t="s">
        <v>479</v>
      </c>
      <c r="L2373" s="28" t="s">
        <v>480</v>
      </c>
      <c r="M2373" s="28" t="s">
        <v>481</v>
      </c>
      <c r="N2373" s="28" t="s">
        <v>536</v>
      </c>
      <c r="O2373" s="28" t="s">
        <v>13882</v>
      </c>
      <c r="Q2373" s="28" t="s">
        <v>13883</v>
      </c>
      <c r="R2373" s="28" t="s">
        <v>6798</v>
      </c>
      <c r="Z2373" s="28" t="s">
        <v>81</v>
      </c>
      <c r="AA2373" s="28" t="s">
        <v>82</v>
      </c>
      <c r="AE2373" s="28" t="s">
        <v>197</v>
      </c>
      <c r="AF2373" s="28" t="s">
        <v>198</v>
      </c>
      <c r="AG2373" s="28" t="s">
        <v>160</v>
      </c>
      <c r="AH2373" s="28" t="s">
        <v>81</v>
      </c>
      <c r="AJ2373" s="28" t="s">
        <v>84</v>
      </c>
      <c r="AK2373" s="28" t="s">
        <v>85</v>
      </c>
      <c r="AL2373" s="28" t="s">
        <v>13884</v>
      </c>
      <c r="AM2373" s="28" t="s">
        <v>13885</v>
      </c>
      <c r="AN2373" s="28" t="s">
        <v>163</v>
      </c>
      <c r="AO2373" s="28" t="s">
        <v>81</v>
      </c>
      <c r="AP2373" s="28" t="s">
        <v>81</v>
      </c>
      <c r="AU2373" s="28" t="s">
        <v>165</v>
      </c>
      <c r="AY2373" s="28" t="s">
        <v>5073</v>
      </c>
    </row>
    <row r="2374" spans="1:51" x14ac:dyDescent="0.25">
      <c r="A2374" s="28">
        <v>654700</v>
      </c>
      <c r="B2374" s="28">
        <v>535480</v>
      </c>
      <c r="C2374" s="28" t="s">
        <v>3102</v>
      </c>
      <c r="D2374" s="28" t="s">
        <v>13886</v>
      </c>
      <c r="E2374" s="28" t="s">
        <v>94</v>
      </c>
      <c r="F2374" s="28" t="s">
        <v>13887</v>
      </c>
      <c r="G2374" s="28" t="s">
        <v>13</v>
      </c>
      <c r="H2374" s="28" t="s">
        <v>550</v>
      </c>
      <c r="J2374" s="28" t="s">
        <v>8288</v>
      </c>
      <c r="K2374" s="28" t="s">
        <v>8289</v>
      </c>
      <c r="L2374" s="28" t="s">
        <v>8290</v>
      </c>
      <c r="M2374" s="28" t="s">
        <v>17</v>
      </c>
      <c r="N2374" s="28" t="s">
        <v>13830</v>
      </c>
      <c r="O2374" s="28" t="s">
        <v>8308</v>
      </c>
      <c r="Q2374" s="28" t="s">
        <v>8309</v>
      </c>
      <c r="R2374" s="28" t="s">
        <v>8310</v>
      </c>
      <c r="Z2374" s="28" t="s">
        <v>81</v>
      </c>
      <c r="AA2374" s="28" t="s">
        <v>364</v>
      </c>
      <c r="AE2374" s="28" t="s">
        <v>197</v>
      </c>
      <c r="AF2374" s="28" t="s">
        <v>198</v>
      </c>
      <c r="AG2374" s="28" t="s">
        <v>160</v>
      </c>
      <c r="AH2374" s="28" t="s">
        <v>81</v>
      </c>
      <c r="AJ2374" s="28" t="s">
        <v>84</v>
      </c>
      <c r="AK2374" s="28" t="s">
        <v>85</v>
      </c>
      <c r="AL2374" s="28" t="s">
        <v>13888</v>
      </c>
      <c r="AM2374" s="28" t="s">
        <v>13889</v>
      </c>
      <c r="AN2374" s="28" t="s">
        <v>163</v>
      </c>
      <c r="AO2374" s="28" t="s">
        <v>81</v>
      </c>
      <c r="AP2374" s="28" t="s">
        <v>81</v>
      </c>
      <c r="AU2374" s="28" t="s">
        <v>165</v>
      </c>
      <c r="AY2374" s="28" t="s">
        <v>234</v>
      </c>
    </row>
    <row r="2375" spans="1:51" x14ac:dyDescent="0.25">
      <c r="A2375" s="28">
        <v>654845</v>
      </c>
      <c r="B2375" s="28">
        <v>638259</v>
      </c>
      <c r="C2375" s="28" t="s">
        <v>8411</v>
      </c>
      <c r="D2375" s="28" t="s">
        <v>13890</v>
      </c>
      <c r="E2375" s="28" t="s">
        <v>94</v>
      </c>
      <c r="F2375" s="28" t="s">
        <v>13891</v>
      </c>
      <c r="G2375" s="28" t="s">
        <v>13</v>
      </c>
      <c r="H2375" s="28" t="s">
        <v>153</v>
      </c>
      <c r="J2375" s="28" t="s">
        <v>3410</v>
      </c>
      <c r="K2375" s="28" t="s">
        <v>3411</v>
      </c>
      <c r="L2375" s="28" t="s">
        <v>2590</v>
      </c>
      <c r="M2375" s="28" t="s">
        <v>577</v>
      </c>
      <c r="N2375" s="28" t="s">
        <v>7757</v>
      </c>
      <c r="P2375" s="28" t="s">
        <v>7724</v>
      </c>
      <c r="Z2375" s="28" t="s">
        <v>81</v>
      </c>
      <c r="AA2375" s="28" t="s">
        <v>364</v>
      </c>
      <c r="AE2375" s="28" t="s">
        <v>470</v>
      </c>
      <c r="AF2375" s="28" t="s">
        <v>159</v>
      </c>
      <c r="AG2375" s="28" t="s">
        <v>582</v>
      </c>
      <c r="AH2375" s="28" t="s">
        <v>81</v>
      </c>
      <c r="AJ2375" s="28" t="s">
        <v>84</v>
      </c>
      <c r="AK2375" s="28" t="s">
        <v>85</v>
      </c>
      <c r="AL2375" s="28" t="s">
        <v>13892</v>
      </c>
      <c r="AM2375" s="28" t="s">
        <v>13893</v>
      </c>
      <c r="AN2375" s="28" t="s">
        <v>163</v>
      </c>
      <c r="AO2375" s="28" t="s">
        <v>84</v>
      </c>
      <c r="AP2375" s="28" t="s">
        <v>164</v>
      </c>
      <c r="AU2375" s="28" t="s">
        <v>165</v>
      </c>
      <c r="AV2375" s="28" t="s">
        <v>166</v>
      </c>
      <c r="AW2375" s="28" t="s">
        <v>167</v>
      </c>
      <c r="AX2375" s="28" t="s">
        <v>168</v>
      </c>
      <c r="AY2375" s="28" t="s">
        <v>13894</v>
      </c>
    </row>
    <row r="2376" spans="1:51" x14ac:dyDescent="0.25">
      <c r="A2376" s="28">
        <v>654850</v>
      </c>
      <c r="B2376" s="28">
        <v>592520</v>
      </c>
      <c r="C2376" s="28" t="s">
        <v>13895</v>
      </c>
      <c r="D2376" s="28" t="s">
        <v>13896</v>
      </c>
      <c r="E2376" s="28" t="s">
        <v>94</v>
      </c>
      <c r="F2376" s="28" t="s">
        <v>2329</v>
      </c>
      <c r="G2376" s="28" t="s">
        <v>13</v>
      </c>
      <c r="H2376" s="28" t="s">
        <v>153</v>
      </c>
      <c r="J2376" s="28" t="s">
        <v>3410</v>
      </c>
      <c r="K2376" s="28" t="s">
        <v>3411</v>
      </c>
      <c r="L2376" s="28" t="s">
        <v>2590</v>
      </c>
      <c r="M2376" s="28" t="s">
        <v>577</v>
      </c>
      <c r="N2376" s="28" t="s">
        <v>4389</v>
      </c>
      <c r="O2376" s="28" t="s">
        <v>7769</v>
      </c>
      <c r="Z2376" s="28" t="s">
        <v>81</v>
      </c>
      <c r="AA2376" s="28" t="s">
        <v>364</v>
      </c>
      <c r="AE2376" s="28" t="s">
        <v>470</v>
      </c>
      <c r="AF2376" s="28" t="s">
        <v>159</v>
      </c>
      <c r="AG2376" s="28" t="s">
        <v>582</v>
      </c>
      <c r="AH2376" s="28" t="s">
        <v>81</v>
      </c>
      <c r="AJ2376" s="28" t="s">
        <v>84</v>
      </c>
      <c r="AK2376" s="28" t="s">
        <v>85</v>
      </c>
      <c r="AL2376" s="28" t="s">
        <v>13897</v>
      </c>
      <c r="AM2376" s="28" t="s">
        <v>13898</v>
      </c>
      <c r="AN2376" s="28" t="s">
        <v>163</v>
      </c>
      <c r="AO2376" s="28" t="s">
        <v>81</v>
      </c>
      <c r="AP2376" s="28" t="s">
        <v>81</v>
      </c>
      <c r="AU2376" s="28" t="s">
        <v>165</v>
      </c>
      <c r="AY2376" s="28" t="s">
        <v>13899</v>
      </c>
    </row>
    <row r="2377" spans="1:51" x14ac:dyDescent="0.25">
      <c r="A2377" s="28">
        <v>654851</v>
      </c>
      <c r="B2377" s="28">
        <v>608610</v>
      </c>
      <c r="C2377" s="28" t="s">
        <v>7167</v>
      </c>
      <c r="D2377" s="28" t="s">
        <v>13900</v>
      </c>
      <c r="E2377" s="28" t="s">
        <v>94</v>
      </c>
      <c r="F2377" s="28" t="s">
        <v>13901</v>
      </c>
      <c r="G2377" s="28" t="s">
        <v>13</v>
      </c>
      <c r="H2377" s="28" t="s">
        <v>153</v>
      </c>
      <c r="J2377" s="28" t="s">
        <v>3410</v>
      </c>
      <c r="K2377" s="28" t="s">
        <v>3411</v>
      </c>
      <c r="L2377" s="28" t="s">
        <v>2590</v>
      </c>
      <c r="M2377" s="28" t="s">
        <v>577</v>
      </c>
      <c r="N2377" s="28" t="s">
        <v>5139</v>
      </c>
      <c r="Z2377" s="28" t="s">
        <v>81</v>
      </c>
      <c r="AA2377" s="28" t="s">
        <v>364</v>
      </c>
      <c r="AE2377" s="28" t="s">
        <v>470</v>
      </c>
      <c r="AF2377" s="28" t="s">
        <v>159</v>
      </c>
      <c r="AG2377" s="28" t="s">
        <v>582</v>
      </c>
      <c r="AH2377" s="28" t="s">
        <v>81</v>
      </c>
      <c r="AJ2377" s="28" t="s">
        <v>84</v>
      </c>
      <c r="AK2377" s="28" t="s">
        <v>85</v>
      </c>
      <c r="AL2377" s="28" t="s">
        <v>13902</v>
      </c>
      <c r="AM2377" s="28" t="s">
        <v>13903</v>
      </c>
      <c r="AN2377" s="28" t="s">
        <v>163</v>
      </c>
      <c r="AO2377" s="28" t="s">
        <v>81</v>
      </c>
      <c r="AP2377" s="28" t="s">
        <v>81</v>
      </c>
      <c r="AU2377" s="28" t="s">
        <v>165</v>
      </c>
      <c r="AY2377" s="28" t="s">
        <v>13904</v>
      </c>
    </row>
    <row r="2378" spans="1:51" x14ac:dyDescent="0.25">
      <c r="A2378" s="28">
        <v>654856</v>
      </c>
      <c r="B2378" s="28">
        <v>579702</v>
      </c>
      <c r="C2378" s="28" t="s">
        <v>5703</v>
      </c>
      <c r="D2378" s="28" t="s">
        <v>13905</v>
      </c>
      <c r="E2378" s="28" t="s">
        <v>94</v>
      </c>
      <c r="F2378" s="28" t="s">
        <v>13906</v>
      </c>
      <c r="G2378" s="28" t="s">
        <v>13</v>
      </c>
      <c r="H2378" s="28" t="s">
        <v>153</v>
      </c>
      <c r="J2378" s="28" t="s">
        <v>3410</v>
      </c>
      <c r="K2378" s="28" t="s">
        <v>3411</v>
      </c>
      <c r="L2378" s="28" t="s">
        <v>2590</v>
      </c>
      <c r="M2378" s="28" t="s">
        <v>577</v>
      </c>
      <c r="N2378" s="28" t="s">
        <v>4807</v>
      </c>
      <c r="O2378" s="28" t="s">
        <v>7724</v>
      </c>
      <c r="Z2378" s="28" t="s">
        <v>81</v>
      </c>
      <c r="AA2378" s="28" t="s">
        <v>364</v>
      </c>
      <c r="AE2378" s="28" t="s">
        <v>470</v>
      </c>
      <c r="AF2378" s="28" t="s">
        <v>159</v>
      </c>
      <c r="AG2378" s="28" t="s">
        <v>582</v>
      </c>
      <c r="AH2378" s="28" t="s">
        <v>81</v>
      </c>
      <c r="AJ2378" s="28" t="s">
        <v>84</v>
      </c>
      <c r="AK2378" s="28" t="s">
        <v>85</v>
      </c>
      <c r="AL2378" s="28" t="s">
        <v>13907</v>
      </c>
      <c r="AM2378" s="28" t="s">
        <v>13908</v>
      </c>
      <c r="AN2378" s="28" t="s">
        <v>163</v>
      </c>
      <c r="AO2378" s="28" t="s">
        <v>81</v>
      </c>
      <c r="AP2378" s="28" t="s">
        <v>81</v>
      </c>
      <c r="AU2378" s="28" t="s">
        <v>165</v>
      </c>
      <c r="AY2378" s="28" t="s">
        <v>13909</v>
      </c>
    </row>
    <row r="2379" spans="1:51" x14ac:dyDescent="0.25">
      <c r="A2379" s="28">
        <v>654857</v>
      </c>
      <c r="B2379" s="28">
        <v>594246</v>
      </c>
      <c r="C2379" s="28" t="s">
        <v>13910</v>
      </c>
      <c r="D2379" s="28" t="s">
        <v>13911</v>
      </c>
      <c r="E2379" s="28" t="s">
        <v>9</v>
      </c>
      <c r="F2379" s="28" t="s">
        <v>13912</v>
      </c>
      <c r="G2379" s="28" t="s">
        <v>13</v>
      </c>
      <c r="H2379" s="28" t="s">
        <v>153</v>
      </c>
      <c r="J2379" s="28" t="s">
        <v>3410</v>
      </c>
      <c r="K2379" s="28" t="s">
        <v>3411</v>
      </c>
      <c r="L2379" s="28" t="s">
        <v>2590</v>
      </c>
      <c r="M2379" s="28" t="s">
        <v>577</v>
      </c>
      <c r="N2379" s="28" t="s">
        <v>7757</v>
      </c>
      <c r="O2379" s="28" t="s">
        <v>13913</v>
      </c>
      <c r="Z2379" s="28" t="s">
        <v>81</v>
      </c>
      <c r="AA2379" s="28" t="s">
        <v>364</v>
      </c>
      <c r="AE2379" s="28" t="s">
        <v>470</v>
      </c>
      <c r="AF2379" s="28" t="s">
        <v>159</v>
      </c>
      <c r="AG2379" s="28" t="s">
        <v>582</v>
      </c>
      <c r="AH2379" s="28" t="s">
        <v>81</v>
      </c>
      <c r="AJ2379" s="28" t="s">
        <v>84</v>
      </c>
      <c r="AK2379" s="28" t="s">
        <v>85</v>
      </c>
      <c r="AL2379" s="28" t="s">
        <v>13914</v>
      </c>
      <c r="AM2379" s="28" t="s">
        <v>13915</v>
      </c>
      <c r="AN2379" s="28" t="s">
        <v>163</v>
      </c>
      <c r="AO2379" s="28" t="s">
        <v>81</v>
      </c>
      <c r="AP2379" s="28" t="s">
        <v>81</v>
      </c>
      <c r="AU2379" s="28" t="s">
        <v>165</v>
      </c>
      <c r="AY2379" s="28" t="s">
        <v>13916</v>
      </c>
    </row>
    <row r="2380" spans="1:51" x14ac:dyDescent="0.25">
      <c r="A2380" s="28">
        <v>654916</v>
      </c>
      <c r="B2380" s="28">
        <v>372149</v>
      </c>
      <c r="C2380" s="28" t="s">
        <v>1051</v>
      </c>
      <c r="D2380" s="28" t="s">
        <v>4241</v>
      </c>
      <c r="E2380" s="28" t="s">
        <v>94</v>
      </c>
      <c r="F2380" s="28" t="s">
        <v>13917</v>
      </c>
      <c r="G2380" s="28" t="s">
        <v>13</v>
      </c>
      <c r="H2380" s="28" t="s">
        <v>190</v>
      </c>
      <c r="I2380" s="28" t="s">
        <v>191</v>
      </c>
      <c r="J2380" s="28" t="s">
        <v>4491</v>
      </c>
      <c r="K2380" s="28" t="s">
        <v>4492</v>
      </c>
      <c r="L2380" s="28" t="s">
        <v>4493</v>
      </c>
      <c r="M2380" s="28" t="s">
        <v>481</v>
      </c>
      <c r="N2380" s="28" t="s">
        <v>7709</v>
      </c>
      <c r="O2380" s="28" t="s">
        <v>13918</v>
      </c>
      <c r="Q2380" s="28" t="s">
        <v>4495</v>
      </c>
      <c r="R2380" s="28" t="s">
        <v>4543</v>
      </c>
      <c r="Z2380" s="28" t="s">
        <v>81</v>
      </c>
      <c r="AA2380" s="28" t="s">
        <v>82</v>
      </c>
      <c r="AE2380" s="28" t="s">
        <v>197</v>
      </c>
      <c r="AF2380" s="28" t="s">
        <v>198</v>
      </c>
      <c r="AG2380" s="28" t="s">
        <v>160</v>
      </c>
      <c r="AH2380" s="28" t="s">
        <v>81</v>
      </c>
      <c r="AJ2380" s="28" t="s">
        <v>84</v>
      </c>
      <c r="AK2380" s="28" t="s">
        <v>85</v>
      </c>
      <c r="AL2380" s="28" t="s">
        <v>13919</v>
      </c>
      <c r="AM2380" s="28" t="s">
        <v>13920</v>
      </c>
      <c r="AN2380" s="28" t="s">
        <v>163</v>
      </c>
      <c r="AO2380" s="28" t="s">
        <v>81</v>
      </c>
      <c r="AP2380" s="28" t="s">
        <v>81</v>
      </c>
      <c r="AU2380" s="28" t="s">
        <v>165</v>
      </c>
      <c r="AY2380" s="28" t="s">
        <v>13921</v>
      </c>
    </row>
    <row r="2381" spans="1:51" x14ac:dyDescent="0.25">
      <c r="A2381" s="28">
        <v>654920</v>
      </c>
      <c r="B2381" s="28">
        <v>542298</v>
      </c>
      <c r="C2381" s="28" t="s">
        <v>1222</v>
      </c>
      <c r="D2381" s="28" t="s">
        <v>13922</v>
      </c>
      <c r="E2381" s="28" t="s">
        <v>94</v>
      </c>
      <c r="F2381" s="28" t="s">
        <v>13923</v>
      </c>
      <c r="G2381" s="28" t="s">
        <v>13</v>
      </c>
      <c r="H2381" s="28" t="s">
        <v>190</v>
      </c>
      <c r="I2381" s="28" t="s">
        <v>191</v>
      </c>
      <c r="J2381" s="28" t="s">
        <v>12075</v>
      </c>
      <c r="K2381" s="28" t="s">
        <v>12076</v>
      </c>
      <c r="L2381" s="28" t="s">
        <v>12077</v>
      </c>
      <c r="M2381" s="28" t="s">
        <v>223</v>
      </c>
      <c r="N2381" s="28" t="s">
        <v>8265</v>
      </c>
      <c r="O2381" s="28" t="s">
        <v>13924</v>
      </c>
      <c r="Q2381" s="28" t="s">
        <v>13925</v>
      </c>
      <c r="R2381" s="28" t="s">
        <v>13926</v>
      </c>
      <c r="Z2381" s="28" t="s">
        <v>81</v>
      </c>
      <c r="AA2381" s="28" t="s">
        <v>82</v>
      </c>
      <c r="AE2381" s="28" t="s">
        <v>230</v>
      </c>
      <c r="AF2381" s="28" t="s">
        <v>198</v>
      </c>
      <c r="AG2381" s="28" t="s">
        <v>231</v>
      </c>
      <c r="AH2381" s="28" t="s">
        <v>81</v>
      </c>
      <c r="AJ2381" s="28" t="s">
        <v>84</v>
      </c>
      <c r="AK2381" s="28" t="s">
        <v>85</v>
      </c>
      <c r="AL2381" s="28" t="s">
        <v>13927</v>
      </c>
      <c r="AM2381" s="28" t="s">
        <v>13928</v>
      </c>
      <c r="AN2381" s="28" t="s">
        <v>163</v>
      </c>
      <c r="AO2381" s="28" t="s">
        <v>81</v>
      </c>
      <c r="AP2381" s="28" t="s">
        <v>81</v>
      </c>
      <c r="AU2381" s="28" t="s">
        <v>165</v>
      </c>
      <c r="AY2381" s="28" t="s">
        <v>12083</v>
      </c>
    </row>
    <row r="2382" spans="1:51" x14ac:dyDescent="0.25">
      <c r="A2382" s="28">
        <v>654921</v>
      </c>
      <c r="B2382" s="28">
        <v>529130</v>
      </c>
      <c r="C2382" s="28" t="s">
        <v>446</v>
      </c>
      <c r="D2382" s="28" t="s">
        <v>13929</v>
      </c>
      <c r="E2382" s="28" t="s">
        <v>94</v>
      </c>
      <c r="F2382" s="28" t="s">
        <v>13930</v>
      </c>
      <c r="G2382" s="28" t="s">
        <v>13</v>
      </c>
      <c r="H2382" s="28" t="s">
        <v>190</v>
      </c>
      <c r="J2382" s="28" t="s">
        <v>12075</v>
      </c>
      <c r="K2382" s="28" t="s">
        <v>12076</v>
      </c>
      <c r="L2382" s="28" t="s">
        <v>12077</v>
      </c>
      <c r="M2382" s="28" t="s">
        <v>223</v>
      </c>
      <c r="N2382" s="28" t="s">
        <v>1474</v>
      </c>
      <c r="O2382" s="28" t="s">
        <v>13924</v>
      </c>
      <c r="Q2382" s="28" t="s">
        <v>13925</v>
      </c>
      <c r="R2382" s="28" t="s">
        <v>13926</v>
      </c>
      <c r="Z2382" s="28" t="s">
        <v>81</v>
      </c>
      <c r="AA2382" s="28" t="s">
        <v>82</v>
      </c>
      <c r="AE2382" s="28" t="s">
        <v>230</v>
      </c>
      <c r="AF2382" s="28" t="s">
        <v>198</v>
      </c>
      <c r="AG2382" s="28" t="s">
        <v>231</v>
      </c>
      <c r="AH2382" s="28" t="s">
        <v>81</v>
      </c>
      <c r="AJ2382" s="28" t="s">
        <v>84</v>
      </c>
      <c r="AK2382" s="28" t="s">
        <v>85</v>
      </c>
      <c r="AL2382" s="28" t="s">
        <v>13931</v>
      </c>
      <c r="AM2382" s="28" t="s">
        <v>13932</v>
      </c>
      <c r="AN2382" s="28" t="s">
        <v>163</v>
      </c>
      <c r="AO2382" s="28" t="s">
        <v>81</v>
      </c>
      <c r="AP2382" s="28" t="s">
        <v>81</v>
      </c>
      <c r="AU2382" s="28" t="s">
        <v>165</v>
      </c>
      <c r="AY2382" s="28" t="s">
        <v>12083</v>
      </c>
    </row>
    <row r="2383" spans="1:51" x14ac:dyDescent="0.25">
      <c r="A2383" s="28">
        <v>654922</v>
      </c>
      <c r="B2383" s="28">
        <v>611201</v>
      </c>
      <c r="C2383" s="28" t="s">
        <v>4956</v>
      </c>
      <c r="D2383" s="28" t="s">
        <v>3103</v>
      </c>
      <c r="E2383" s="28" t="s">
        <v>94</v>
      </c>
      <c r="F2383" s="28" t="s">
        <v>13933</v>
      </c>
      <c r="G2383" s="28" t="s">
        <v>13</v>
      </c>
      <c r="H2383" s="28" t="s">
        <v>190</v>
      </c>
      <c r="J2383" s="28" t="s">
        <v>12075</v>
      </c>
      <c r="K2383" s="28" t="s">
        <v>12076</v>
      </c>
      <c r="L2383" s="28" t="s">
        <v>12077</v>
      </c>
      <c r="M2383" s="28" t="s">
        <v>223</v>
      </c>
      <c r="N2383" s="28" t="s">
        <v>13934</v>
      </c>
      <c r="O2383" s="28" t="s">
        <v>13935</v>
      </c>
      <c r="Q2383" s="28" t="s">
        <v>13925</v>
      </c>
      <c r="R2383" s="28" t="s">
        <v>13936</v>
      </c>
      <c r="Z2383" s="28" t="s">
        <v>81</v>
      </c>
      <c r="AA2383" s="28" t="s">
        <v>82</v>
      </c>
      <c r="AE2383" s="28" t="s">
        <v>230</v>
      </c>
      <c r="AF2383" s="28" t="s">
        <v>198</v>
      </c>
      <c r="AG2383" s="28" t="s">
        <v>231</v>
      </c>
      <c r="AH2383" s="28" t="s">
        <v>81</v>
      </c>
      <c r="AJ2383" s="28" t="s">
        <v>84</v>
      </c>
      <c r="AK2383" s="28" t="s">
        <v>85</v>
      </c>
      <c r="AL2383" s="28" t="s">
        <v>13937</v>
      </c>
      <c r="AM2383" s="28" t="s">
        <v>13938</v>
      </c>
      <c r="AN2383" s="28" t="s">
        <v>163</v>
      </c>
      <c r="AO2383" s="28" t="s">
        <v>81</v>
      </c>
      <c r="AP2383" s="28" t="s">
        <v>81</v>
      </c>
      <c r="AU2383" s="28" t="s">
        <v>165</v>
      </c>
      <c r="AY2383" s="28" t="s">
        <v>13939</v>
      </c>
    </row>
    <row r="2384" spans="1:51" x14ac:dyDescent="0.25">
      <c r="A2384" s="28">
        <v>654923</v>
      </c>
      <c r="B2384" s="28">
        <v>611210</v>
      </c>
      <c r="C2384" s="28" t="s">
        <v>3359</v>
      </c>
      <c r="D2384" s="28" t="s">
        <v>13940</v>
      </c>
      <c r="E2384" s="28" t="s">
        <v>94</v>
      </c>
      <c r="F2384" s="28" t="s">
        <v>11057</v>
      </c>
      <c r="G2384" s="28" t="s">
        <v>13</v>
      </c>
      <c r="H2384" s="28" t="s">
        <v>190</v>
      </c>
      <c r="J2384" s="28" t="s">
        <v>12075</v>
      </c>
      <c r="K2384" s="28" t="s">
        <v>12076</v>
      </c>
      <c r="L2384" s="28" t="s">
        <v>12077</v>
      </c>
      <c r="M2384" s="28" t="s">
        <v>223</v>
      </c>
      <c r="N2384" s="28" t="s">
        <v>13941</v>
      </c>
      <c r="O2384" s="28" t="s">
        <v>13942</v>
      </c>
      <c r="Q2384" s="28" t="s">
        <v>13943</v>
      </c>
      <c r="R2384" s="28" t="s">
        <v>13944</v>
      </c>
      <c r="Z2384" s="28" t="s">
        <v>81</v>
      </c>
      <c r="AA2384" s="28" t="s">
        <v>82</v>
      </c>
      <c r="AE2384" s="28" t="s">
        <v>230</v>
      </c>
      <c r="AF2384" s="28" t="s">
        <v>198</v>
      </c>
      <c r="AG2384" s="28" t="s">
        <v>231</v>
      </c>
      <c r="AH2384" s="28" t="s">
        <v>81</v>
      </c>
      <c r="AJ2384" s="28" t="s">
        <v>84</v>
      </c>
      <c r="AK2384" s="28" t="s">
        <v>85</v>
      </c>
      <c r="AL2384" s="28" t="s">
        <v>13945</v>
      </c>
      <c r="AM2384" s="28" t="s">
        <v>13946</v>
      </c>
      <c r="AN2384" s="28" t="s">
        <v>163</v>
      </c>
      <c r="AO2384" s="28" t="s">
        <v>81</v>
      </c>
      <c r="AP2384" s="28" t="s">
        <v>81</v>
      </c>
      <c r="AU2384" s="28" t="s">
        <v>165</v>
      </c>
      <c r="AY2384" s="28" t="s">
        <v>610</v>
      </c>
    </row>
    <row r="2385" spans="1:51" x14ac:dyDescent="0.25">
      <c r="A2385" s="28">
        <v>654932</v>
      </c>
      <c r="B2385" s="28">
        <v>600647</v>
      </c>
      <c r="C2385" s="28" t="s">
        <v>174</v>
      </c>
      <c r="D2385" s="28" t="s">
        <v>13947</v>
      </c>
      <c r="E2385" s="28" t="s">
        <v>94</v>
      </c>
      <c r="F2385" s="28" t="s">
        <v>13948</v>
      </c>
      <c r="G2385" s="28" t="s">
        <v>13</v>
      </c>
      <c r="H2385" s="28" t="s">
        <v>550</v>
      </c>
      <c r="J2385" s="28" t="s">
        <v>12075</v>
      </c>
      <c r="K2385" s="28" t="s">
        <v>12076</v>
      </c>
      <c r="L2385" s="28" t="s">
        <v>12077</v>
      </c>
      <c r="M2385" s="28" t="s">
        <v>223</v>
      </c>
      <c r="N2385" s="28" t="s">
        <v>13949</v>
      </c>
      <c r="O2385" s="28" t="s">
        <v>13950</v>
      </c>
      <c r="Q2385" s="28" t="s">
        <v>13943</v>
      </c>
      <c r="R2385" s="28" t="s">
        <v>13936</v>
      </c>
      <c r="Z2385" s="28" t="s">
        <v>81</v>
      </c>
      <c r="AA2385" s="28" t="s">
        <v>82</v>
      </c>
      <c r="AE2385" s="28" t="s">
        <v>230</v>
      </c>
      <c r="AF2385" s="28" t="s">
        <v>198</v>
      </c>
      <c r="AG2385" s="28" t="s">
        <v>231</v>
      </c>
      <c r="AH2385" s="28" t="s">
        <v>81</v>
      </c>
      <c r="AJ2385" s="28" t="s">
        <v>84</v>
      </c>
      <c r="AK2385" s="28" t="s">
        <v>85</v>
      </c>
      <c r="AL2385" s="28" t="s">
        <v>13951</v>
      </c>
      <c r="AM2385" s="28" t="s">
        <v>13952</v>
      </c>
      <c r="AN2385" s="28" t="s">
        <v>163</v>
      </c>
      <c r="AO2385" s="28" t="s">
        <v>81</v>
      </c>
      <c r="AP2385" s="28" t="s">
        <v>81</v>
      </c>
      <c r="AU2385" s="28" t="s">
        <v>165</v>
      </c>
      <c r="AY2385" s="28" t="s">
        <v>610</v>
      </c>
    </row>
    <row r="2386" spans="1:51" x14ac:dyDescent="0.25">
      <c r="A2386" s="28">
        <v>654935</v>
      </c>
      <c r="B2386" s="28">
        <v>571537</v>
      </c>
      <c r="C2386" s="28" t="s">
        <v>8730</v>
      </c>
      <c r="D2386" s="28" t="s">
        <v>13953</v>
      </c>
      <c r="E2386" s="28" t="s">
        <v>9</v>
      </c>
      <c r="F2386" s="28" t="s">
        <v>13954</v>
      </c>
      <c r="G2386" s="28" t="s">
        <v>13</v>
      </c>
      <c r="H2386" s="28" t="s">
        <v>550</v>
      </c>
      <c r="J2386" s="28" t="s">
        <v>12075</v>
      </c>
      <c r="K2386" s="28" t="s">
        <v>12076</v>
      </c>
      <c r="L2386" s="28" t="s">
        <v>12077</v>
      </c>
      <c r="M2386" s="28" t="s">
        <v>223</v>
      </c>
      <c r="N2386" s="28" t="s">
        <v>8265</v>
      </c>
      <c r="O2386" s="28" t="s">
        <v>13955</v>
      </c>
      <c r="Q2386" s="28" t="s">
        <v>13925</v>
      </c>
      <c r="R2386" s="28" t="s">
        <v>13936</v>
      </c>
      <c r="Z2386" s="28" t="s">
        <v>81</v>
      </c>
      <c r="AA2386" s="28" t="s">
        <v>82</v>
      </c>
      <c r="AE2386" s="28" t="s">
        <v>230</v>
      </c>
      <c r="AF2386" s="28" t="s">
        <v>198</v>
      </c>
      <c r="AG2386" s="28" t="s">
        <v>231</v>
      </c>
      <c r="AH2386" s="28" t="s">
        <v>81</v>
      </c>
      <c r="AJ2386" s="28" t="s">
        <v>84</v>
      </c>
      <c r="AK2386" s="28" t="s">
        <v>85</v>
      </c>
      <c r="AL2386" s="28" t="s">
        <v>13956</v>
      </c>
      <c r="AM2386" s="28" t="s">
        <v>13957</v>
      </c>
      <c r="AN2386" s="28" t="s">
        <v>163</v>
      </c>
      <c r="AO2386" s="28" t="s">
        <v>81</v>
      </c>
      <c r="AP2386" s="28" t="s">
        <v>81</v>
      </c>
      <c r="AU2386" s="28" t="s">
        <v>165</v>
      </c>
      <c r="AY2386" s="28" t="s">
        <v>12083</v>
      </c>
    </row>
    <row r="2387" spans="1:51" x14ac:dyDescent="0.25">
      <c r="A2387" s="28">
        <v>654937</v>
      </c>
      <c r="B2387" s="28">
        <v>542300</v>
      </c>
      <c r="C2387" s="28" t="s">
        <v>13958</v>
      </c>
      <c r="D2387" s="28" t="s">
        <v>5992</v>
      </c>
      <c r="E2387" s="28" t="s">
        <v>9</v>
      </c>
      <c r="F2387" s="28" t="s">
        <v>13959</v>
      </c>
      <c r="G2387" s="28" t="s">
        <v>13</v>
      </c>
      <c r="H2387" s="28" t="s">
        <v>550</v>
      </c>
      <c r="I2387" s="28" t="s">
        <v>191</v>
      </c>
      <c r="J2387" s="28" t="s">
        <v>12075</v>
      </c>
      <c r="K2387" s="28" t="s">
        <v>12076</v>
      </c>
      <c r="L2387" s="28" t="s">
        <v>12077</v>
      </c>
      <c r="M2387" s="28" t="s">
        <v>223</v>
      </c>
      <c r="N2387" s="28" t="s">
        <v>1474</v>
      </c>
      <c r="O2387" s="28" t="s">
        <v>13924</v>
      </c>
      <c r="Q2387" s="28" t="s">
        <v>13925</v>
      </c>
      <c r="R2387" s="28" t="s">
        <v>13926</v>
      </c>
      <c r="Z2387" s="28" t="s">
        <v>81</v>
      </c>
      <c r="AA2387" s="28" t="s">
        <v>82</v>
      </c>
      <c r="AE2387" s="28" t="s">
        <v>230</v>
      </c>
      <c r="AF2387" s="28" t="s">
        <v>198</v>
      </c>
      <c r="AG2387" s="28" t="s">
        <v>231</v>
      </c>
      <c r="AH2387" s="28" t="s">
        <v>81</v>
      </c>
      <c r="AJ2387" s="28" t="s">
        <v>84</v>
      </c>
      <c r="AK2387" s="28" t="s">
        <v>85</v>
      </c>
      <c r="AL2387" s="28" t="s">
        <v>13960</v>
      </c>
      <c r="AM2387" s="28" t="s">
        <v>13961</v>
      </c>
      <c r="AN2387" s="28" t="s">
        <v>163</v>
      </c>
      <c r="AO2387" s="28" t="s">
        <v>81</v>
      </c>
      <c r="AP2387" s="28" t="s">
        <v>81</v>
      </c>
      <c r="AU2387" s="28" t="s">
        <v>165</v>
      </c>
      <c r="AY2387" s="28" t="s">
        <v>12083</v>
      </c>
    </row>
    <row r="2388" spans="1:51" x14ac:dyDescent="0.25">
      <c r="A2388" s="28">
        <v>654938</v>
      </c>
      <c r="B2388" s="28">
        <v>529138</v>
      </c>
      <c r="C2388" s="28" t="s">
        <v>235</v>
      </c>
      <c r="D2388" s="28" t="s">
        <v>13962</v>
      </c>
      <c r="E2388" s="28" t="s">
        <v>94</v>
      </c>
      <c r="F2388" s="28" t="s">
        <v>13963</v>
      </c>
      <c r="G2388" s="28" t="s">
        <v>13</v>
      </c>
      <c r="H2388" s="28" t="s">
        <v>550</v>
      </c>
      <c r="J2388" s="28" t="s">
        <v>12075</v>
      </c>
      <c r="K2388" s="28" t="s">
        <v>12076</v>
      </c>
      <c r="L2388" s="28" t="s">
        <v>12077</v>
      </c>
      <c r="M2388" s="28" t="s">
        <v>223</v>
      </c>
      <c r="N2388" s="28" t="s">
        <v>9828</v>
      </c>
      <c r="O2388" s="28" t="s">
        <v>13964</v>
      </c>
      <c r="Q2388" s="28" t="s">
        <v>12079</v>
      </c>
      <c r="R2388" s="28" t="s">
        <v>12126</v>
      </c>
      <c r="Z2388" s="28" t="s">
        <v>81</v>
      </c>
      <c r="AA2388" s="28" t="s">
        <v>82</v>
      </c>
      <c r="AE2388" s="28" t="s">
        <v>230</v>
      </c>
      <c r="AF2388" s="28" t="s">
        <v>198</v>
      </c>
      <c r="AG2388" s="28" t="s">
        <v>231</v>
      </c>
      <c r="AH2388" s="28" t="s">
        <v>81</v>
      </c>
      <c r="AJ2388" s="28" t="s">
        <v>84</v>
      </c>
      <c r="AK2388" s="28" t="s">
        <v>85</v>
      </c>
      <c r="AL2388" s="28" t="s">
        <v>13965</v>
      </c>
      <c r="AM2388" s="28" t="s">
        <v>13961</v>
      </c>
      <c r="AN2388" s="28" t="s">
        <v>163</v>
      </c>
      <c r="AO2388" s="28" t="s">
        <v>81</v>
      </c>
      <c r="AP2388" s="28" t="s">
        <v>81</v>
      </c>
      <c r="AU2388" s="28" t="s">
        <v>165</v>
      </c>
      <c r="AY2388" s="28" t="s">
        <v>12083</v>
      </c>
    </row>
    <row r="2389" spans="1:51" x14ac:dyDescent="0.25">
      <c r="A2389" s="28">
        <v>654939</v>
      </c>
      <c r="B2389" s="28">
        <v>600650</v>
      </c>
      <c r="C2389" s="28" t="s">
        <v>4540</v>
      </c>
      <c r="D2389" s="28" t="s">
        <v>13966</v>
      </c>
      <c r="E2389" s="28" t="s">
        <v>9</v>
      </c>
      <c r="F2389" s="28" t="s">
        <v>3464</v>
      </c>
      <c r="G2389" s="28" t="s">
        <v>13</v>
      </c>
      <c r="H2389" s="28" t="s">
        <v>550</v>
      </c>
      <c r="J2389" s="28" t="s">
        <v>12075</v>
      </c>
      <c r="K2389" s="28" t="s">
        <v>12076</v>
      </c>
      <c r="L2389" s="28" t="s">
        <v>12077</v>
      </c>
      <c r="M2389" s="28" t="s">
        <v>223</v>
      </c>
      <c r="N2389" s="28" t="s">
        <v>13949</v>
      </c>
      <c r="O2389" s="28" t="s">
        <v>13967</v>
      </c>
      <c r="Q2389" s="28" t="s">
        <v>13943</v>
      </c>
      <c r="R2389" s="28" t="s">
        <v>13926</v>
      </c>
      <c r="Z2389" s="28" t="s">
        <v>81</v>
      </c>
      <c r="AA2389" s="28" t="s">
        <v>82</v>
      </c>
      <c r="AE2389" s="28" t="s">
        <v>230</v>
      </c>
      <c r="AF2389" s="28" t="s">
        <v>198</v>
      </c>
      <c r="AG2389" s="28" t="s">
        <v>231</v>
      </c>
      <c r="AH2389" s="28" t="s">
        <v>81</v>
      </c>
      <c r="AJ2389" s="28" t="s">
        <v>84</v>
      </c>
      <c r="AK2389" s="28" t="s">
        <v>85</v>
      </c>
      <c r="AL2389" s="28" t="s">
        <v>13968</v>
      </c>
      <c r="AM2389" s="28" t="s">
        <v>13969</v>
      </c>
      <c r="AN2389" s="28" t="s">
        <v>163</v>
      </c>
      <c r="AO2389" s="28" t="s">
        <v>81</v>
      </c>
      <c r="AP2389" s="28" t="s">
        <v>81</v>
      </c>
      <c r="AU2389" s="28" t="s">
        <v>165</v>
      </c>
      <c r="AY2389" s="28" t="s">
        <v>234</v>
      </c>
    </row>
    <row r="2390" spans="1:51" x14ac:dyDescent="0.25">
      <c r="A2390" s="28">
        <v>654940</v>
      </c>
      <c r="B2390" s="28">
        <v>600642</v>
      </c>
      <c r="C2390" s="28" t="s">
        <v>13970</v>
      </c>
      <c r="D2390" s="28" t="s">
        <v>13971</v>
      </c>
      <c r="E2390" s="28" t="s">
        <v>9</v>
      </c>
      <c r="F2390" s="28" t="s">
        <v>13972</v>
      </c>
      <c r="G2390" s="28" t="s">
        <v>13</v>
      </c>
      <c r="H2390" s="28" t="s">
        <v>550</v>
      </c>
      <c r="J2390" s="28" t="s">
        <v>12075</v>
      </c>
      <c r="K2390" s="28" t="s">
        <v>12076</v>
      </c>
      <c r="L2390" s="28" t="s">
        <v>12077</v>
      </c>
      <c r="M2390" s="28" t="s">
        <v>223</v>
      </c>
      <c r="N2390" s="28" t="s">
        <v>774</v>
      </c>
      <c r="O2390" s="28" t="s">
        <v>13973</v>
      </c>
      <c r="Q2390" s="28" t="s">
        <v>13925</v>
      </c>
      <c r="R2390" s="28" t="s">
        <v>13974</v>
      </c>
      <c r="Z2390" s="28" t="s">
        <v>81</v>
      </c>
      <c r="AA2390" s="28" t="s">
        <v>82</v>
      </c>
      <c r="AE2390" s="28" t="s">
        <v>230</v>
      </c>
      <c r="AF2390" s="28" t="s">
        <v>198</v>
      </c>
      <c r="AG2390" s="28" t="s">
        <v>231</v>
      </c>
      <c r="AH2390" s="28" t="s">
        <v>81</v>
      </c>
      <c r="AJ2390" s="28" t="s">
        <v>84</v>
      </c>
      <c r="AK2390" s="28" t="s">
        <v>85</v>
      </c>
      <c r="AL2390" s="28" t="s">
        <v>13975</v>
      </c>
      <c r="AM2390" s="28" t="s">
        <v>13976</v>
      </c>
      <c r="AN2390" s="28" t="s">
        <v>163</v>
      </c>
      <c r="AO2390" s="28" t="s">
        <v>81</v>
      </c>
      <c r="AP2390" s="28" t="s">
        <v>81</v>
      </c>
      <c r="AU2390" s="28" t="s">
        <v>165</v>
      </c>
      <c r="AY2390" s="28" t="s">
        <v>13977</v>
      </c>
    </row>
    <row r="2391" spans="1:51" x14ac:dyDescent="0.25">
      <c r="A2391" s="28">
        <v>654942</v>
      </c>
      <c r="B2391" s="28">
        <v>600644</v>
      </c>
      <c r="C2391" s="28" t="s">
        <v>13978</v>
      </c>
      <c r="D2391" s="28" t="s">
        <v>13979</v>
      </c>
      <c r="E2391" s="28" t="s">
        <v>9</v>
      </c>
      <c r="F2391" s="28" t="s">
        <v>13980</v>
      </c>
      <c r="G2391" s="28" t="s">
        <v>13</v>
      </c>
      <c r="H2391" s="28" t="s">
        <v>550</v>
      </c>
      <c r="J2391" s="28" t="s">
        <v>12075</v>
      </c>
      <c r="K2391" s="28" t="s">
        <v>12076</v>
      </c>
      <c r="L2391" s="28" t="s">
        <v>12077</v>
      </c>
      <c r="M2391" s="28" t="s">
        <v>223</v>
      </c>
      <c r="N2391" s="28" t="s">
        <v>13949</v>
      </c>
      <c r="O2391" s="28" t="s">
        <v>13981</v>
      </c>
      <c r="Q2391" s="28" t="s">
        <v>12079</v>
      </c>
      <c r="R2391" s="28" t="s">
        <v>12126</v>
      </c>
      <c r="Z2391" s="28" t="s">
        <v>81</v>
      </c>
      <c r="AA2391" s="28" t="s">
        <v>82</v>
      </c>
      <c r="AE2391" s="28" t="s">
        <v>230</v>
      </c>
      <c r="AF2391" s="28" t="s">
        <v>198</v>
      </c>
      <c r="AG2391" s="28" t="s">
        <v>231</v>
      </c>
      <c r="AH2391" s="28" t="s">
        <v>81</v>
      </c>
      <c r="AJ2391" s="28" t="s">
        <v>84</v>
      </c>
      <c r="AK2391" s="28" t="s">
        <v>85</v>
      </c>
      <c r="AL2391" s="28" t="s">
        <v>13982</v>
      </c>
      <c r="AM2391" s="28" t="s">
        <v>13983</v>
      </c>
      <c r="AN2391" s="28" t="s">
        <v>163</v>
      </c>
      <c r="AO2391" s="28" t="s">
        <v>81</v>
      </c>
      <c r="AP2391" s="28" t="s">
        <v>81</v>
      </c>
      <c r="AU2391" s="28" t="s">
        <v>165</v>
      </c>
      <c r="AY2391" s="28" t="s">
        <v>12090</v>
      </c>
    </row>
    <row r="2392" spans="1:51" x14ac:dyDescent="0.25">
      <c r="A2392" s="28">
        <v>654943</v>
      </c>
      <c r="B2392" s="28">
        <v>529133</v>
      </c>
      <c r="C2392" s="28" t="s">
        <v>3307</v>
      </c>
      <c r="D2392" s="28" t="s">
        <v>13984</v>
      </c>
      <c r="E2392" s="28" t="s">
        <v>94</v>
      </c>
      <c r="F2392" s="28" t="s">
        <v>13985</v>
      </c>
      <c r="G2392" s="28" t="s">
        <v>13</v>
      </c>
      <c r="H2392" s="28" t="s">
        <v>550</v>
      </c>
      <c r="J2392" s="28" t="s">
        <v>12075</v>
      </c>
      <c r="K2392" s="28" t="s">
        <v>12076</v>
      </c>
      <c r="L2392" s="28" t="s">
        <v>12077</v>
      </c>
      <c r="M2392" s="28" t="s">
        <v>223</v>
      </c>
      <c r="N2392" s="28" t="s">
        <v>3459</v>
      </c>
      <c r="O2392" s="28" t="s">
        <v>13986</v>
      </c>
      <c r="Q2392" s="28" t="s">
        <v>13987</v>
      </c>
      <c r="R2392" s="28" t="s">
        <v>13988</v>
      </c>
      <c r="Z2392" s="28" t="s">
        <v>81</v>
      </c>
      <c r="AA2392" s="28" t="s">
        <v>82</v>
      </c>
      <c r="AE2392" s="28" t="s">
        <v>230</v>
      </c>
      <c r="AF2392" s="28" t="s">
        <v>198</v>
      </c>
      <c r="AG2392" s="28" t="s">
        <v>231</v>
      </c>
      <c r="AH2392" s="28" t="s">
        <v>81</v>
      </c>
      <c r="AJ2392" s="28" t="s">
        <v>84</v>
      </c>
      <c r="AK2392" s="28" t="s">
        <v>85</v>
      </c>
      <c r="AL2392" s="28" t="s">
        <v>13989</v>
      </c>
      <c r="AM2392" s="28" t="s">
        <v>13990</v>
      </c>
      <c r="AN2392" s="28" t="s">
        <v>163</v>
      </c>
      <c r="AO2392" s="28" t="s">
        <v>81</v>
      </c>
      <c r="AP2392" s="28" t="s">
        <v>81</v>
      </c>
      <c r="AU2392" s="28" t="s">
        <v>165</v>
      </c>
      <c r="AY2392" s="28" t="s">
        <v>12083</v>
      </c>
    </row>
    <row r="2393" spans="1:51" x14ac:dyDescent="0.25">
      <c r="A2393" s="28">
        <v>654944</v>
      </c>
      <c r="B2393" s="28">
        <v>600643</v>
      </c>
      <c r="C2393" s="28" t="s">
        <v>4310</v>
      </c>
      <c r="D2393" s="28" t="s">
        <v>13991</v>
      </c>
      <c r="E2393" s="28" t="s">
        <v>9</v>
      </c>
      <c r="F2393" s="28" t="s">
        <v>13992</v>
      </c>
      <c r="G2393" s="28" t="s">
        <v>13</v>
      </c>
      <c r="H2393" s="28" t="s">
        <v>550</v>
      </c>
      <c r="J2393" s="28" t="s">
        <v>12075</v>
      </c>
      <c r="K2393" s="28" t="s">
        <v>12076</v>
      </c>
      <c r="L2393" s="28" t="s">
        <v>12077</v>
      </c>
      <c r="M2393" s="28" t="s">
        <v>223</v>
      </c>
      <c r="N2393" s="28" t="s">
        <v>13949</v>
      </c>
      <c r="O2393" s="28" t="s">
        <v>13993</v>
      </c>
      <c r="Q2393" s="28" t="s">
        <v>12087</v>
      </c>
      <c r="R2393" s="28" t="s">
        <v>13994</v>
      </c>
      <c r="Z2393" s="28" t="s">
        <v>81</v>
      </c>
      <c r="AA2393" s="28" t="s">
        <v>82</v>
      </c>
      <c r="AE2393" s="28" t="s">
        <v>230</v>
      </c>
      <c r="AF2393" s="28" t="s">
        <v>198</v>
      </c>
      <c r="AG2393" s="28" t="s">
        <v>231</v>
      </c>
      <c r="AH2393" s="28" t="s">
        <v>81</v>
      </c>
      <c r="AJ2393" s="28" t="s">
        <v>84</v>
      </c>
      <c r="AK2393" s="28" t="s">
        <v>85</v>
      </c>
      <c r="AL2393" s="28" t="s">
        <v>13995</v>
      </c>
      <c r="AM2393" s="28" t="s">
        <v>13996</v>
      </c>
      <c r="AN2393" s="28" t="s">
        <v>163</v>
      </c>
      <c r="AO2393" s="28" t="s">
        <v>81</v>
      </c>
      <c r="AP2393" s="28" t="s">
        <v>81</v>
      </c>
      <c r="AU2393" s="28" t="s">
        <v>165</v>
      </c>
      <c r="AY2393" s="28" t="s">
        <v>13997</v>
      </c>
    </row>
    <row r="2394" spans="1:51" x14ac:dyDescent="0.25">
      <c r="A2394" s="28">
        <v>654946</v>
      </c>
      <c r="B2394" s="28">
        <v>529135</v>
      </c>
      <c r="C2394" s="28" t="s">
        <v>8730</v>
      </c>
      <c r="D2394" s="28" t="s">
        <v>524</v>
      </c>
      <c r="E2394" s="28" t="s">
        <v>9</v>
      </c>
      <c r="F2394" s="28" t="s">
        <v>13998</v>
      </c>
      <c r="G2394" s="28" t="s">
        <v>13</v>
      </c>
      <c r="H2394" s="28" t="s">
        <v>550</v>
      </c>
      <c r="J2394" s="28" t="s">
        <v>12075</v>
      </c>
      <c r="K2394" s="28" t="s">
        <v>12076</v>
      </c>
      <c r="L2394" s="28" t="s">
        <v>12077</v>
      </c>
      <c r="M2394" s="28" t="s">
        <v>223</v>
      </c>
      <c r="N2394" s="28" t="s">
        <v>526</v>
      </c>
      <c r="O2394" s="28" t="s">
        <v>13999</v>
      </c>
      <c r="Q2394" s="28" t="s">
        <v>13925</v>
      </c>
      <c r="R2394" s="28" t="s">
        <v>14000</v>
      </c>
      <c r="V2394" s="28" t="s">
        <v>14001</v>
      </c>
      <c r="Z2394" s="28" t="s">
        <v>81</v>
      </c>
      <c r="AA2394" s="28" t="s">
        <v>82</v>
      </c>
      <c r="AE2394" s="28" t="s">
        <v>230</v>
      </c>
      <c r="AF2394" s="28" t="s">
        <v>198</v>
      </c>
      <c r="AG2394" s="28" t="s">
        <v>231</v>
      </c>
      <c r="AH2394" s="28" t="s">
        <v>81</v>
      </c>
      <c r="AJ2394" s="28" t="s">
        <v>84</v>
      </c>
      <c r="AK2394" s="28" t="s">
        <v>85</v>
      </c>
      <c r="AL2394" s="28" t="s">
        <v>14002</v>
      </c>
      <c r="AM2394" s="28" t="s">
        <v>14003</v>
      </c>
      <c r="AN2394" s="28" t="s">
        <v>163</v>
      </c>
      <c r="AO2394" s="28" t="s">
        <v>81</v>
      </c>
      <c r="AP2394" s="28" t="s">
        <v>81</v>
      </c>
      <c r="AU2394" s="28" t="s">
        <v>165</v>
      </c>
      <c r="AY2394" s="28" t="s">
        <v>12083</v>
      </c>
    </row>
    <row r="2395" spans="1:51" x14ac:dyDescent="0.25">
      <c r="A2395" s="28">
        <v>654947</v>
      </c>
      <c r="B2395" s="28">
        <v>529136</v>
      </c>
      <c r="C2395" s="28" t="s">
        <v>6575</v>
      </c>
      <c r="D2395" s="28" t="s">
        <v>4791</v>
      </c>
      <c r="E2395" s="28" t="s">
        <v>9</v>
      </c>
      <c r="F2395" s="28" t="s">
        <v>14004</v>
      </c>
      <c r="G2395" s="28" t="s">
        <v>13</v>
      </c>
      <c r="H2395" s="28" t="s">
        <v>550</v>
      </c>
      <c r="J2395" s="28" t="s">
        <v>12075</v>
      </c>
      <c r="K2395" s="28" t="s">
        <v>12076</v>
      </c>
      <c r="L2395" s="28" t="s">
        <v>12077</v>
      </c>
      <c r="M2395" s="28" t="s">
        <v>223</v>
      </c>
      <c r="N2395" s="28" t="s">
        <v>14005</v>
      </c>
      <c r="O2395" s="28" t="s">
        <v>13973</v>
      </c>
      <c r="Q2395" s="28" t="s">
        <v>13925</v>
      </c>
      <c r="R2395" s="28" t="s">
        <v>14006</v>
      </c>
      <c r="Z2395" s="28" t="s">
        <v>81</v>
      </c>
      <c r="AA2395" s="28" t="s">
        <v>82</v>
      </c>
      <c r="AE2395" s="28" t="s">
        <v>230</v>
      </c>
      <c r="AF2395" s="28" t="s">
        <v>198</v>
      </c>
      <c r="AG2395" s="28" t="s">
        <v>231</v>
      </c>
      <c r="AH2395" s="28" t="s">
        <v>81</v>
      </c>
      <c r="AJ2395" s="28" t="s">
        <v>84</v>
      </c>
      <c r="AK2395" s="28" t="s">
        <v>85</v>
      </c>
      <c r="AL2395" s="28" t="s">
        <v>14007</v>
      </c>
      <c r="AM2395" s="28" t="s">
        <v>14008</v>
      </c>
      <c r="AN2395" s="28" t="s">
        <v>163</v>
      </c>
      <c r="AO2395" s="28" t="s">
        <v>81</v>
      </c>
      <c r="AP2395" s="28" t="s">
        <v>81</v>
      </c>
      <c r="AU2395" s="28" t="s">
        <v>165</v>
      </c>
      <c r="AY2395" s="28" t="s">
        <v>12083</v>
      </c>
    </row>
    <row r="2396" spans="1:51" x14ac:dyDescent="0.25">
      <c r="A2396" s="28">
        <v>654949</v>
      </c>
      <c r="B2396" s="28">
        <v>611205</v>
      </c>
      <c r="C2396" s="28" t="s">
        <v>1953</v>
      </c>
      <c r="D2396" s="28" t="s">
        <v>2631</v>
      </c>
      <c r="E2396" s="28" t="s">
        <v>9</v>
      </c>
      <c r="F2396" s="28" t="s">
        <v>14009</v>
      </c>
      <c r="G2396" s="28" t="s">
        <v>13</v>
      </c>
      <c r="H2396" s="28" t="s">
        <v>550</v>
      </c>
      <c r="J2396" s="28" t="s">
        <v>12075</v>
      </c>
      <c r="K2396" s="28" t="s">
        <v>12076</v>
      </c>
      <c r="L2396" s="28" t="s">
        <v>12077</v>
      </c>
      <c r="M2396" s="28" t="s">
        <v>223</v>
      </c>
      <c r="N2396" s="28" t="s">
        <v>2179</v>
      </c>
      <c r="O2396" s="28" t="s">
        <v>13942</v>
      </c>
      <c r="Q2396" s="28" t="s">
        <v>13943</v>
      </c>
      <c r="R2396" s="28" t="s">
        <v>14010</v>
      </c>
      <c r="Z2396" s="28" t="s">
        <v>81</v>
      </c>
      <c r="AA2396" s="28" t="s">
        <v>82</v>
      </c>
      <c r="AE2396" s="28" t="s">
        <v>230</v>
      </c>
      <c r="AF2396" s="28" t="s">
        <v>198</v>
      </c>
      <c r="AG2396" s="28" t="s">
        <v>231</v>
      </c>
      <c r="AH2396" s="28" t="s">
        <v>81</v>
      </c>
      <c r="AJ2396" s="28" t="s">
        <v>84</v>
      </c>
      <c r="AK2396" s="28" t="s">
        <v>85</v>
      </c>
      <c r="AL2396" s="28" t="s">
        <v>14011</v>
      </c>
      <c r="AM2396" s="28" t="s">
        <v>14012</v>
      </c>
      <c r="AN2396" s="28" t="s">
        <v>163</v>
      </c>
      <c r="AO2396" s="28" t="s">
        <v>81</v>
      </c>
      <c r="AP2396" s="28" t="s">
        <v>81</v>
      </c>
      <c r="AU2396" s="28" t="s">
        <v>165</v>
      </c>
      <c r="AY2396" s="28" t="s">
        <v>610</v>
      </c>
    </row>
    <row r="2397" spans="1:51" x14ac:dyDescent="0.25">
      <c r="A2397" s="28">
        <v>654950</v>
      </c>
      <c r="B2397" s="28">
        <v>611204</v>
      </c>
      <c r="C2397" s="28" t="s">
        <v>116</v>
      </c>
      <c r="D2397" s="28" t="s">
        <v>14013</v>
      </c>
      <c r="E2397" s="28" t="s">
        <v>94</v>
      </c>
      <c r="F2397" s="28" t="s">
        <v>14014</v>
      </c>
      <c r="G2397" s="28" t="s">
        <v>13</v>
      </c>
      <c r="H2397" s="28" t="s">
        <v>550</v>
      </c>
      <c r="J2397" s="28" t="s">
        <v>12075</v>
      </c>
      <c r="K2397" s="28" t="s">
        <v>12076</v>
      </c>
      <c r="L2397" s="28" t="s">
        <v>12077</v>
      </c>
      <c r="M2397" s="28" t="s">
        <v>223</v>
      </c>
      <c r="N2397" s="28" t="s">
        <v>3290</v>
      </c>
      <c r="O2397" s="28" t="s">
        <v>13942</v>
      </c>
      <c r="Q2397" s="28" t="s">
        <v>13943</v>
      </c>
      <c r="R2397" s="28" t="s">
        <v>14015</v>
      </c>
      <c r="Z2397" s="28" t="s">
        <v>81</v>
      </c>
      <c r="AA2397" s="28" t="s">
        <v>82</v>
      </c>
      <c r="AE2397" s="28" t="s">
        <v>230</v>
      </c>
      <c r="AF2397" s="28" t="s">
        <v>198</v>
      </c>
      <c r="AG2397" s="28" t="s">
        <v>231</v>
      </c>
      <c r="AH2397" s="28" t="s">
        <v>81</v>
      </c>
      <c r="AJ2397" s="28" t="s">
        <v>84</v>
      </c>
      <c r="AK2397" s="28" t="s">
        <v>85</v>
      </c>
      <c r="AL2397" s="28" t="s">
        <v>14016</v>
      </c>
      <c r="AM2397" s="28" t="s">
        <v>14012</v>
      </c>
      <c r="AN2397" s="28" t="s">
        <v>163</v>
      </c>
      <c r="AO2397" s="28" t="s">
        <v>81</v>
      </c>
      <c r="AP2397" s="28" t="s">
        <v>81</v>
      </c>
      <c r="AU2397" s="28" t="s">
        <v>165</v>
      </c>
      <c r="AY2397" s="28" t="s">
        <v>610</v>
      </c>
    </row>
    <row r="2398" spans="1:51" x14ac:dyDescent="0.25">
      <c r="A2398" s="28">
        <v>654951</v>
      </c>
      <c r="B2398" s="28">
        <v>611203</v>
      </c>
      <c r="C2398" s="28" t="s">
        <v>260</v>
      </c>
      <c r="D2398" s="28" t="s">
        <v>14017</v>
      </c>
      <c r="E2398" s="28" t="s">
        <v>9</v>
      </c>
      <c r="F2398" s="28" t="s">
        <v>14018</v>
      </c>
      <c r="G2398" s="28" t="s">
        <v>13</v>
      </c>
      <c r="H2398" s="28" t="s">
        <v>550</v>
      </c>
      <c r="J2398" s="28" t="s">
        <v>12075</v>
      </c>
      <c r="K2398" s="28" t="s">
        <v>12076</v>
      </c>
      <c r="L2398" s="28" t="s">
        <v>12077</v>
      </c>
      <c r="M2398" s="28" t="s">
        <v>223</v>
      </c>
      <c r="N2398" s="28" t="s">
        <v>1864</v>
      </c>
      <c r="O2398" s="28" t="s">
        <v>14019</v>
      </c>
      <c r="Q2398" s="28" t="s">
        <v>13943</v>
      </c>
      <c r="R2398" s="28" t="s">
        <v>14020</v>
      </c>
      <c r="Z2398" s="28" t="s">
        <v>81</v>
      </c>
      <c r="AA2398" s="28" t="s">
        <v>82</v>
      </c>
      <c r="AE2398" s="28" t="s">
        <v>230</v>
      </c>
      <c r="AF2398" s="28" t="s">
        <v>198</v>
      </c>
      <c r="AG2398" s="28" t="s">
        <v>231</v>
      </c>
      <c r="AH2398" s="28" t="s">
        <v>81</v>
      </c>
      <c r="AJ2398" s="28" t="s">
        <v>84</v>
      </c>
      <c r="AK2398" s="28" t="s">
        <v>85</v>
      </c>
      <c r="AL2398" s="28" t="s">
        <v>14021</v>
      </c>
      <c r="AM2398" s="28" t="s">
        <v>14022</v>
      </c>
      <c r="AN2398" s="28" t="s">
        <v>163</v>
      </c>
      <c r="AO2398" s="28" t="s">
        <v>81</v>
      </c>
      <c r="AP2398" s="28" t="s">
        <v>81</v>
      </c>
      <c r="AU2398" s="28" t="s">
        <v>165</v>
      </c>
      <c r="AY2398" s="28" t="s">
        <v>610</v>
      </c>
    </row>
    <row r="2399" spans="1:51" x14ac:dyDescent="0.25">
      <c r="A2399" s="28">
        <v>654952</v>
      </c>
      <c r="B2399" s="28">
        <v>611212</v>
      </c>
      <c r="C2399" s="28" t="s">
        <v>5528</v>
      </c>
      <c r="D2399" s="28" t="s">
        <v>14023</v>
      </c>
      <c r="E2399" s="28" t="s">
        <v>94</v>
      </c>
      <c r="F2399" s="28" t="s">
        <v>14024</v>
      </c>
      <c r="G2399" s="28" t="s">
        <v>13</v>
      </c>
      <c r="H2399" s="28" t="s">
        <v>550</v>
      </c>
      <c r="J2399" s="28" t="s">
        <v>12075</v>
      </c>
      <c r="K2399" s="28" t="s">
        <v>12076</v>
      </c>
      <c r="L2399" s="28" t="s">
        <v>12077</v>
      </c>
      <c r="M2399" s="28" t="s">
        <v>223</v>
      </c>
      <c r="N2399" s="28" t="s">
        <v>6162</v>
      </c>
      <c r="O2399" s="28" t="s">
        <v>13942</v>
      </c>
      <c r="Q2399" s="28" t="s">
        <v>13943</v>
      </c>
      <c r="R2399" s="28" t="s">
        <v>13944</v>
      </c>
      <c r="Z2399" s="28" t="s">
        <v>81</v>
      </c>
      <c r="AA2399" s="28" t="s">
        <v>82</v>
      </c>
      <c r="AE2399" s="28" t="s">
        <v>230</v>
      </c>
      <c r="AF2399" s="28" t="s">
        <v>198</v>
      </c>
      <c r="AG2399" s="28" t="s">
        <v>231</v>
      </c>
      <c r="AH2399" s="28" t="s">
        <v>81</v>
      </c>
      <c r="AJ2399" s="28" t="s">
        <v>84</v>
      </c>
      <c r="AK2399" s="28" t="s">
        <v>85</v>
      </c>
      <c r="AL2399" s="28" t="s">
        <v>14025</v>
      </c>
      <c r="AM2399" s="28" t="s">
        <v>14026</v>
      </c>
      <c r="AN2399" s="28" t="s">
        <v>163</v>
      </c>
      <c r="AO2399" s="28" t="s">
        <v>81</v>
      </c>
      <c r="AP2399" s="28" t="s">
        <v>81</v>
      </c>
      <c r="AU2399" s="28" t="s">
        <v>165</v>
      </c>
      <c r="AY2399" s="28" t="s">
        <v>610</v>
      </c>
    </row>
    <row r="2400" spans="1:51" x14ac:dyDescent="0.25">
      <c r="A2400" s="28">
        <v>654953</v>
      </c>
      <c r="B2400" s="28">
        <v>611209</v>
      </c>
      <c r="C2400" s="28" t="s">
        <v>14027</v>
      </c>
      <c r="D2400" s="28" t="s">
        <v>9832</v>
      </c>
      <c r="E2400" s="28" t="s">
        <v>9</v>
      </c>
      <c r="F2400" s="28" t="s">
        <v>14028</v>
      </c>
      <c r="G2400" s="28" t="s">
        <v>13</v>
      </c>
      <c r="H2400" s="28" t="s">
        <v>550</v>
      </c>
      <c r="J2400" s="28" t="s">
        <v>12075</v>
      </c>
      <c r="K2400" s="28" t="s">
        <v>12076</v>
      </c>
      <c r="L2400" s="28" t="s">
        <v>12077</v>
      </c>
      <c r="M2400" s="28" t="s">
        <v>223</v>
      </c>
      <c r="N2400" s="28" t="s">
        <v>224</v>
      </c>
      <c r="O2400" s="28" t="s">
        <v>13942</v>
      </c>
      <c r="Q2400" s="28" t="s">
        <v>13943</v>
      </c>
      <c r="R2400" s="28" t="s">
        <v>13944</v>
      </c>
      <c r="Z2400" s="28" t="s">
        <v>81</v>
      </c>
      <c r="AA2400" s="28" t="s">
        <v>82</v>
      </c>
      <c r="AE2400" s="28" t="s">
        <v>230</v>
      </c>
      <c r="AF2400" s="28" t="s">
        <v>198</v>
      </c>
      <c r="AG2400" s="28" t="s">
        <v>231</v>
      </c>
      <c r="AH2400" s="28" t="s">
        <v>81</v>
      </c>
      <c r="AJ2400" s="28" t="s">
        <v>84</v>
      </c>
      <c r="AK2400" s="28" t="s">
        <v>85</v>
      </c>
      <c r="AL2400" s="28" t="s">
        <v>14029</v>
      </c>
      <c r="AM2400" s="28" t="s">
        <v>14030</v>
      </c>
      <c r="AN2400" s="28" t="s">
        <v>163</v>
      </c>
      <c r="AO2400" s="28" t="s">
        <v>81</v>
      </c>
      <c r="AP2400" s="28" t="s">
        <v>81</v>
      </c>
      <c r="AU2400" s="28" t="s">
        <v>165</v>
      </c>
      <c r="AY2400" s="28" t="s">
        <v>610</v>
      </c>
    </row>
    <row r="2401" spans="1:51" x14ac:dyDescent="0.25">
      <c r="A2401" s="28">
        <v>654954</v>
      </c>
      <c r="B2401" s="28">
        <v>611207</v>
      </c>
      <c r="C2401" s="28" t="s">
        <v>11280</v>
      </c>
      <c r="D2401" s="28" t="s">
        <v>1734</v>
      </c>
      <c r="E2401" s="28" t="s">
        <v>9</v>
      </c>
      <c r="F2401" s="28" t="s">
        <v>14031</v>
      </c>
      <c r="G2401" s="28" t="s">
        <v>13</v>
      </c>
      <c r="H2401" s="28" t="s">
        <v>550</v>
      </c>
      <c r="J2401" s="28" t="s">
        <v>12075</v>
      </c>
      <c r="K2401" s="28" t="s">
        <v>12076</v>
      </c>
      <c r="L2401" s="28" t="s">
        <v>12077</v>
      </c>
      <c r="M2401" s="28" t="s">
        <v>223</v>
      </c>
      <c r="N2401" s="28" t="s">
        <v>3329</v>
      </c>
      <c r="O2401" s="28" t="s">
        <v>13942</v>
      </c>
      <c r="Q2401" s="28" t="s">
        <v>13943</v>
      </c>
      <c r="R2401" s="28" t="s">
        <v>13944</v>
      </c>
      <c r="Z2401" s="28" t="s">
        <v>81</v>
      </c>
      <c r="AA2401" s="28" t="s">
        <v>82</v>
      </c>
      <c r="AE2401" s="28" t="s">
        <v>230</v>
      </c>
      <c r="AF2401" s="28" t="s">
        <v>198</v>
      </c>
      <c r="AG2401" s="28" t="s">
        <v>231</v>
      </c>
      <c r="AH2401" s="28" t="s">
        <v>81</v>
      </c>
      <c r="AJ2401" s="28" t="s">
        <v>84</v>
      </c>
      <c r="AK2401" s="28" t="s">
        <v>85</v>
      </c>
      <c r="AL2401" s="28" t="s">
        <v>14032</v>
      </c>
      <c r="AM2401" s="28" t="s">
        <v>14033</v>
      </c>
      <c r="AN2401" s="28" t="s">
        <v>163</v>
      </c>
      <c r="AO2401" s="28" t="s">
        <v>81</v>
      </c>
      <c r="AP2401" s="28" t="s">
        <v>81</v>
      </c>
      <c r="AU2401" s="28" t="s">
        <v>165</v>
      </c>
      <c r="AY2401" s="28" t="s">
        <v>610</v>
      </c>
    </row>
    <row r="2402" spans="1:51" x14ac:dyDescent="0.25">
      <c r="A2402" s="28">
        <v>654955</v>
      </c>
      <c r="B2402" s="28">
        <v>638295</v>
      </c>
      <c r="C2402" s="28" t="s">
        <v>1379</v>
      </c>
      <c r="D2402" s="28" t="s">
        <v>14034</v>
      </c>
      <c r="E2402" s="28" t="s">
        <v>9</v>
      </c>
      <c r="F2402" s="28" t="s">
        <v>14035</v>
      </c>
      <c r="G2402" s="28" t="s">
        <v>13</v>
      </c>
      <c r="H2402" s="28" t="s">
        <v>550</v>
      </c>
      <c r="J2402" s="28" t="s">
        <v>12075</v>
      </c>
      <c r="K2402" s="28" t="s">
        <v>12076</v>
      </c>
      <c r="L2402" s="28" t="s">
        <v>12077</v>
      </c>
      <c r="M2402" s="28" t="s">
        <v>223</v>
      </c>
      <c r="N2402" s="28" t="s">
        <v>14036</v>
      </c>
      <c r="O2402" s="28" t="s">
        <v>12086</v>
      </c>
      <c r="Q2402" s="28" t="s">
        <v>13943</v>
      </c>
      <c r="R2402" s="28" t="s">
        <v>14037</v>
      </c>
      <c r="Z2402" s="28" t="s">
        <v>81</v>
      </c>
      <c r="AA2402" s="28" t="s">
        <v>82</v>
      </c>
      <c r="AE2402" s="28" t="s">
        <v>230</v>
      </c>
      <c r="AF2402" s="28" t="s">
        <v>198</v>
      </c>
      <c r="AG2402" s="28" t="s">
        <v>231</v>
      </c>
      <c r="AH2402" s="28" t="s">
        <v>81</v>
      </c>
      <c r="AJ2402" s="28" t="s">
        <v>84</v>
      </c>
      <c r="AK2402" s="28" t="s">
        <v>85</v>
      </c>
      <c r="AL2402" s="28" t="s">
        <v>14038</v>
      </c>
      <c r="AM2402" s="28" t="s">
        <v>14033</v>
      </c>
      <c r="AN2402" s="28" t="s">
        <v>163</v>
      </c>
      <c r="AU2402" s="28" t="s">
        <v>165</v>
      </c>
      <c r="AY2402" s="28" t="s">
        <v>14039</v>
      </c>
    </row>
    <row r="2403" spans="1:51" x14ac:dyDescent="0.25">
      <c r="A2403" s="28">
        <v>655015</v>
      </c>
      <c r="B2403" s="28">
        <v>638337</v>
      </c>
      <c r="C2403" s="28" t="s">
        <v>14040</v>
      </c>
      <c r="D2403" s="28" t="s">
        <v>14041</v>
      </c>
      <c r="E2403" s="28" t="s">
        <v>94</v>
      </c>
      <c r="F2403" s="28" t="s">
        <v>14042</v>
      </c>
      <c r="G2403" s="28" t="s">
        <v>13</v>
      </c>
      <c r="H2403" s="28" t="s">
        <v>550</v>
      </c>
      <c r="J2403" s="28" t="s">
        <v>12075</v>
      </c>
      <c r="K2403" s="28" t="s">
        <v>12076</v>
      </c>
      <c r="L2403" s="28" t="s">
        <v>12077</v>
      </c>
      <c r="M2403" s="28" t="s">
        <v>223</v>
      </c>
      <c r="N2403" s="28" t="s">
        <v>5624</v>
      </c>
      <c r="O2403" s="28" t="s">
        <v>12086</v>
      </c>
      <c r="Q2403" s="28" t="s">
        <v>13943</v>
      </c>
      <c r="R2403" s="28" t="s">
        <v>14043</v>
      </c>
      <c r="Z2403" s="28" t="s">
        <v>81</v>
      </c>
      <c r="AA2403" s="28" t="s">
        <v>82</v>
      </c>
      <c r="AE2403" s="28" t="s">
        <v>230</v>
      </c>
      <c r="AF2403" s="28" t="s">
        <v>198</v>
      </c>
      <c r="AG2403" s="28" t="s">
        <v>231</v>
      </c>
      <c r="AH2403" s="28" t="s">
        <v>81</v>
      </c>
      <c r="AJ2403" s="28" t="s">
        <v>84</v>
      </c>
      <c r="AK2403" s="28" t="s">
        <v>85</v>
      </c>
      <c r="AL2403" s="28" t="s">
        <v>14044</v>
      </c>
      <c r="AM2403" s="28" t="s">
        <v>14045</v>
      </c>
      <c r="AN2403" s="28" t="s">
        <v>163</v>
      </c>
      <c r="AO2403" s="28" t="s">
        <v>84</v>
      </c>
      <c r="AP2403" s="28" t="s">
        <v>164</v>
      </c>
      <c r="AU2403" s="28" t="s">
        <v>165</v>
      </c>
      <c r="AV2403" s="28" t="s">
        <v>166</v>
      </c>
      <c r="AW2403" s="28" t="s">
        <v>167</v>
      </c>
      <c r="AX2403" s="28" t="s">
        <v>168</v>
      </c>
      <c r="AY2403" s="28" t="s">
        <v>14046</v>
      </c>
    </row>
    <row r="2404" spans="1:51" x14ac:dyDescent="0.25">
      <c r="A2404" s="28">
        <v>655036</v>
      </c>
      <c r="B2404" s="28">
        <v>397942</v>
      </c>
      <c r="C2404" s="28" t="s">
        <v>904</v>
      </c>
      <c r="D2404" s="28" t="s">
        <v>14047</v>
      </c>
      <c r="E2404" s="28" t="s">
        <v>9</v>
      </c>
      <c r="F2404" s="28" t="s">
        <v>14048</v>
      </c>
      <c r="G2404" s="28" t="s">
        <v>13</v>
      </c>
      <c r="H2404" s="28" t="s">
        <v>190</v>
      </c>
      <c r="I2404" s="28" t="s">
        <v>311</v>
      </c>
      <c r="J2404" s="28" t="s">
        <v>6123</v>
      </c>
      <c r="K2404" s="28" t="s">
        <v>6124</v>
      </c>
      <c r="L2404" s="28" t="s">
        <v>6125</v>
      </c>
      <c r="M2404" s="28" t="s">
        <v>315</v>
      </c>
      <c r="N2404" s="28" t="s">
        <v>3240</v>
      </c>
      <c r="O2404" s="28" t="s">
        <v>14049</v>
      </c>
      <c r="Q2404" s="28" t="s">
        <v>6136</v>
      </c>
      <c r="R2404" s="28" t="s">
        <v>6128</v>
      </c>
      <c r="Z2404" s="28" t="s">
        <v>81</v>
      </c>
      <c r="AA2404" s="28" t="s">
        <v>82</v>
      </c>
      <c r="AE2404" s="28" t="s">
        <v>759</v>
      </c>
      <c r="AF2404" s="28" t="s">
        <v>198</v>
      </c>
      <c r="AG2404" s="28" t="s">
        <v>323</v>
      </c>
      <c r="AH2404" s="28" t="s">
        <v>81</v>
      </c>
      <c r="AJ2404" s="28" t="s">
        <v>84</v>
      </c>
      <c r="AK2404" s="28" t="s">
        <v>85</v>
      </c>
      <c r="AL2404" s="28" t="s">
        <v>14050</v>
      </c>
      <c r="AM2404" s="28" t="s">
        <v>14051</v>
      </c>
      <c r="AN2404" s="28" t="s">
        <v>163</v>
      </c>
      <c r="AO2404" s="28" t="s">
        <v>81</v>
      </c>
      <c r="AP2404" s="28" t="s">
        <v>81</v>
      </c>
      <c r="AU2404" s="28" t="s">
        <v>165</v>
      </c>
      <c r="AY2404" s="28" t="s">
        <v>6131</v>
      </c>
    </row>
    <row r="2405" spans="1:51" x14ac:dyDescent="0.25">
      <c r="A2405" s="28">
        <v>655037</v>
      </c>
      <c r="B2405" s="28">
        <v>347777</v>
      </c>
      <c r="C2405" s="28" t="s">
        <v>14052</v>
      </c>
      <c r="D2405" s="28" t="s">
        <v>14053</v>
      </c>
      <c r="E2405" s="28" t="s">
        <v>9</v>
      </c>
      <c r="F2405" s="28" t="s">
        <v>14054</v>
      </c>
      <c r="G2405" s="28" t="s">
        <v>13</v>
      </c>
      <c r="H2405" s="28" t="s">
        <v>190</v>
      </c>
      <c r="I2405" s="28" t="s">
        <v>311</v>
      </c>
      <c r="J2405" s="28" t="s">
        <v>6123</v>
      </c>
      <c r="K2405" s="28" t="s">
        <v>6124</v>
      </c>
      <c r="L2405" s="28" t="s">
        <v>6125</v>
      </c>
      <c r="M2405" s="28" t="s">
        <v>315</v>
      </c>
      <c r="N2405" s="28" t="s">
        <v>642</v>
      </c>
      <c r="O2405" s="28" t="s">
        <v>14055</v>
      </c>
      <c r="Q2405" s="28" t="s">
        <v>6136</v>
      </c>
      <c r="R2405" s="28" t="s">
        <v>6128</v>
      </c>
      <c r="Z2405" s="28" t="s">
        <v>81</v>
      </c>
      <c r="AA2405" s="28" t="s">
        <v>82</v>
      </c>
      <c r="AE2405" s="28" t="s">
        <v>759</v>
      </c>
      <c r="AF2405" s="28" t="s">
        <v>198</v>
      </c>
      <c r="AG2405" s="28" t="s">
        <v>323</v>
      </c>
      <c r="AH2405" s="28" t="s">
        <v>81</v>
      </c>
      <c r="AJ2405" s="28" t="s">
        <v>84</v>
      </c>
      <c r="AK2405" s="28" t="s">
        <v>85</v>
      </c>
      <c r="AL2405" s="28" t="s">
        <v>14056</v>
      </c>
      <c r="AM2405" s="28" t="s">
        <v>14057</v>
      </c>
      <c r="AN2405" s="28" t="s">
        <v>163</v>
      </c>
      <c r="AO2405" s="28" t="s">
        <v>81</v>
      </c>
      <c r="AP2405" s="28" t="s">
        <v>81</v>
      </c>
      <c r="AU2405" s="28" t="s">
        <v>165</v>
      </c>
      <c r="AY2405" s="28" t="s">
        <v>6131</v>
      </c>
    </row>
    <row r="2406" spans="1:51" x14ac:dyDescent="0.25">
      <c r="A2406" s="28">
        <v>655038</v>
      </c>
      <c r="B2406" s="28">
        <v>638358</v>
      </c>
      <c r="C2406" s="28" t="s">
        <v>8168</v>
      </c>
      <c r="D2406" s="28" t="s">
        <v>14058</v>
      </c>
      <c r="E2406" s="28" t="s">
        <v>9</v>
      </c>
      <c r="F2406" s="28" t="s">
        <v>14059</v>
      </c>
      <c r="G2406" s="28" t="s">
        <v>13</v>
      </c>
      <c r="H2406" s="28" t="s">
        <v>190</v>
      </c>
      <c r="I2406" s="28" t="s">
        <v>423</v>
      </c>
      <c r="J2406" s="28" t="s">
        <v>6123</v>
      </c>
      <c r="K2406" s="28" t="s">
        <v>6124</v>
      </c>
      <c r="L2406" s="28" t="s">
        <v>6125</v>
      </c>
      <c r="M2406" s="28" t="s">
        <v>315</v>
      </c>
      <c r="N2406" s="28" t="s">
        <v>7311</v>
      </c>
      <c r="P2406" s="28" t="s">
        <v>9598</v>
      </c>
      <c r="Q2406" s="28" t="s">
        <v>6136</v>
      </c>
      <c r="R2406" s="28" t="s">
        <v>7216</v>
      </c>
      <c r="Z2406" s="28" t="s">
        <v>81</v>
      </c>
      <c r="AA2406" s="28" t="s">
        <v>82</v>
      </c>
      <c r="AE2406" s="28" t="s">
        <v>759</v>
      </c>
      <c r="AF2406" s="28" t="s">
        <v>198</v>
      </c>
      <c r="AG2406" s="28" t="s">
        <v>323</v>
      </c>
      <c r="AH2406" s="28" t="s">
        <v>81</v>
      </c>
      <c r="AJ2406" s="28" t="s">
        <v>84</v>
      </c>
      <c r="AK2406" s="28" t="s">
        <v>85</v>
      </c>
      <c r="AL2406" s="28" t="s">
        <v>14060</v>
      </c>
      <c r="AM2406" s="28" t="s">
        <v>14061</v>
      </c>
      <c r="AN2406" s="28" t="s">
        <v>163</v>
      </c>
      <c r="AO2406" s="28" t="s">
        <v>84</v>
      </c>
      <c r="AP2406" s="28" t="s">
        <v>1558</v>
      </c>
      <c r="AU2406" s="28" t="s">
        <v>165</v>
      </c>
      <c r="AV2406" s="28" t="s">
        <v>166</v>
      </c>
      <c r="AW2406" s="28" t="s">
        <v>1559</v>
      </c>
      <c r="AX2406" s="28" t="s">
        <v>1560</v>
      </c>
      <c r="AY2406" s="28" t="s">
        <v>6131</v>
      </c>
    </row>
    <row r="2407" spans="1:51" x14ac:dyDescent="0.25">
      <c r="A2407" s="28">
        <v>655039</v>
      </c>
      <c r="B2407" s="28">
        <v>638359</v>
      </c>
      <c r="C2407" s="28" t="s">
        <v>1190</v>
      </c>
      <c r="D2407" s="28" t="s">
        <v>14062</v>
      </c>
      <c r="E2407" s="28" t="s">
        <v>94</v>
      </c>
      <c r="F2407" s="28" t="s">
        <v>14063</v>
      </c>
      <c r="G2407" s="28" t="s">
        <v>13</v>
      </c>
      <c r="H2407" s="28" t="s">
        <v>190</v>
      </c>
      <c r="I2407" s="28" t="s">
        <v>311</v>
      </c>
      <c r="J2407" s="28" t="s">
        <v>12776</v>
      </c>
      <c r="K2407" s="28" t="s">
        <v>12777</v>
      </c>
      <c r="L2407" s="28" t="s">
        <v>1492</v>
      </c>
      <c r="M2407" s="28" t="s">
        <v>577</v>
      </c>
      <c r="N2407" s="28" t="s">
        <v>7139</v>
      </c>
      <c r="O2407" s="28" t="s">
        <v>12778</v>
      </c>
      <c r="P2407" s="28" t="s">
        <v>12779</v>
      </c>
      <c r="Q2407" s="28" t="s">
        <v>12780</v>
      </c>
      <c r="R2407" s="28" t="s">
        <v>12781</v>
      </c>
      <c r="S2407" s="28" t="s">
        <v>12782</v>
      </c>
      <c r="V2407" s="28" t="s">
        <v>12783</v>
      </c>
      <c r="Z2407" s="28" t="s">
        <v>81</v>
      </c>
      <c r="AA2407" s="28" t="s">
        <v>82</v>
      </c>
      <c r="AE2407" s="28" t="s">
        <v>590</v>
      </c>
      <c r="AF2407" s="28" t="s">
        <v>198</v>
      </c>
      <c r="AG2407" s="28" t="s">
        <v>582</v>
      </c>
      <c r="AH2407" s="28" t="s">
        <v>81</v>
      </c>
      <c r="AJ2407" s="28" t="s">
        <v>84</v>
      </c>
      <c r="AK2407" s="28" t="s">
        <v>85</v>
      </c>
      <c r="AL2407" s="28" t="s">
        <v>14064</v>
      </c>
      <c r="AM2407" s="28" t="s">
        <v>14065</v>
      </c>
      <c r="AN2407" s="28" t="s">
        <v>163</v>
      </c>
      <c r="AO2407" s="28" t="s">
        <v>84</v>
      </c>
      <c r="AP2407" s="28" t="s">
        <v>1558</v>
      </c>
      <c r="AU2407" s="28" t="s">
        <v>165</v>
      </c>
      <c r="AV2407" s="28" t="s">
        <v>166</v>
      </c>
      <c r="AW2407" s="28" t="s">
        <v>1559</v>
      </c>
      <c r="AX2407" s="28" t="s">
        <v>1560</v>
      </c>
      <c r="AY2407" s="28" t="s">
        <v>234</v>
      </c>
    </row>
    <row r="2408" spans="1:51" x14ac:dyDescent="0.25">
      <c r="A2408" s="28">
        <v>655190</v>
      </c>
      <c r="B2408" s="28">
        <v>574127</v>
      </c>
      <c r="C2408" s="28" t="s">
        <v>12621</v>
      </c>
      <c r="D2408" s="28" t="s">
        <v>14066</v>
      </c>
      <c r="E2408" s="28" t="s">
        <v>94</v>
      </c>
      <c r="F2408" s="28" t="s">
        <v>14067</v>
      </c>
      <c r="G2408" s="28" t="s">
        <v>13</v>
      </c>
      <c r="H2408" s="28" t="s">
        <v>190</v>
      </c>
      <c r="I2408" s="28" t="s">
        <v>311</v>
      </c>
      <c r="J2408" s="28" t="s">
        <v>6742</v>
      </c>
      <c r="K2408" s="28" t="s">
        <v>6743</v>
      </c>
      <c r="L2408" s="28" t="s">
        <v>708</v>
      </c>
      <c r="M2408" s="28" t="s">
        <v>709</v>
      </c>
      <c r="N2408" s="28" t="s">
        <v>14068</v>
      </c>
      <c r="O2408" s="28" t="s">
        <v>14069</v>
      </c>
      <c r="Q2408" s="28" t="s">
        <v>14070</v>
      </c>
      <c r="R2408" s="28" t="s">
        <v>14071</v>
      </c>
      <c r="Z2408" s="28" t="s">
        <v>81</v>
      </c>
      <c r="AA2408" s="28" t="s">
        <v>82</v>
      </c>
      <c r="AE2408" s="28" t="s">
        <v>470</v>
      </c>
      <c r="AF2408" s="28" t="s">
        <v>198</v>
      </c>
      <c r="AG2408" s="28" t="s">
        <v>471</v>
      </c>
      <c r="AH2408" s="28" t="s">
        <v>81</v>
      </c>
      <c r="AJ2408" s="28" t="s">
        <v>84</v>
      </c>
      <c r="AK2408" s="28" t="s">
        <v>85</v>
      </c>
      <c r="AL2408" s="28" t="s">
        <v>14072</v>
      </c>
      <c r="AM2408" s="28" t="s">
        <v>14073</v>
      </c>
      <c r="AN2408" s="28" t="s">
        <v>163</v>
      </c>
      <c r="AO2408" s="28" t="s">
        <v>81</v>
      </c>
      <c r="AP2408" s="28" t="s">
        <v>81</v>
      </c>
      <c r="AU2408" s="28" t="s">
        <v>165</v>
      </c>
      <c r="AY2408" s="28" t="s">
        <v>1596</v>
      </c>
    </row>
    <row r="2409" spans="1:51" x14ac:dyDescent="0.25">
      <c r="A2409" s="28">
        <v>655196</v>
      </c>
      <c r="B2409" s="28">
        <v>571359</v>
      </c>
      <c r="C2409" s="28" t="s">
        <v>661</v>
      </c>
      <c r="D2409" s="28" t="s">
        <v>14074</v>
      </c>
      <c r="E2409" s="28" t="s">
        <v>94</v>
      </c>
      <c r="F2409" s="28" t="s">
        <v>14075</v>
      </c>
      <c r="G2409" s="28" t="s">
        <v>13</v>
      </c>
      <c r="H2409" s="28" t="s">
        <v>190</v>
      </c>
      <c r="I2409" s="28" t="s">
        <v>191</v>
      </c>
      <c r="J2409" s="28" t="s">
        <v>6742</v>
      </c>
      <c r="K2409" s="28" t="s">
        <v>6743</v>
      </c>
      <c r="L2409" s="28" t="s">
        <v>708</v>
      </c>
      <c r="M2409" s="28" t="s">
        <v>709</v>
      </c>
      <c r="N2409" s="28" t="s">
        <v>9013</v>
      </c>
      <c r="O2409" s="28" t="s">
        <v>14076</v>
      </c>
      <c r="Q2409" s="28" t="s">
        <v>6746</v>
      </c>
      <c r="R2409" s="28" t="s">
        <v>6747</v>
      </c>
      <c r="Z2409" s="28" t="s">
        <v>81</v>
      </c>
      <c r="AA2409" s="28" t="s">
        <v>196</v>
      </c>
      <c r="AE2409" s="28" t="s">
        <v>470</v>
      </c>
      <c r="AF2409" s="28" t="s">
        <v>198</v>
      </c>
      <c r="AG2409" s="28" t="s">
        <v>471</v>
      </c>
      <c r="AH2409" s="28" t="s">
        <v>81</v>
      </c>
      <c r="AJ2409" s="28" t="s">
        <v>84</v>
      </c>
      <c r="AK2409" s="28" t="s">
        <v>85</v>
      </c>
      <c r="AL2409" s="28" t="s">
        <v>14077</v>
      </c>
      <c r="AM2409" s="28" t="s">
        <v>14078</v>
      </c>
      <c r="AN2409" s="28" t="s">
        <v>163</v>
      </c>
      <c r="AO2409" s="28" t="s">
        <v>81</v>
      </c>
      <c r="AP2409" s="28" t="s">
        <v>81</v>
      </c>
      <c r="AU2409" s="28" t="s">
        <v>165</v>
      </c>
      <c r="AY2409" s="28" t="s">
        <v>234</v>
      </c>
    </row>
    <row r="2410" spans="1:51" x14ac:dyDescent="0.25">
      <c r="A2410" s="28">
        <v>655198</v>
      </c>
      <c r="B2410" s="28">
        <v>574128</v>
      </c>
      <c r="C2410" s="28" t="s">
        <v>14079</v>
      </c>
      <c r="D2410" s="28" t="s">
        <v>14080</v>
      </c>
      <c r="E2410" s="28" t="s">
        <v>94</v>
      </c>
      <c r="F2410" s="28" t="s">
        <v>14081</v>
      </c>
      <c r="G2410" s="28" t="s">
        <v>13</v>
      </c>
      <c r="H2410" s="28" t="s">
        <v>190</v>
      </c>
      <c r="I2410" s="28" t="s">
        <v>423</v>
      </c>
      <c r="J2410" s="28" t="s">
        <v>6742</v>
      </c>
      <c r="K2410" s="28" t="s">
        <v>6743</v>
      </c>
      <c r="L2410" s="28" t="s">
        <v>708</v>
      </c>
      <c r="M2410" s="28" t="s">
        <v>709</v>
      </c>
      <c r="N2410" s="28" t="s">
        <v>14082</v>
      </c>
      <c r="O2410" s="28" t="s">
        <v>14069</v>
      </c>
      <c r="Q2410" s="28" t="s">
        <v>14070</v>
      </c>
      <c r="R2410" s="28" t="s">
        <v>14071</v>
      </c>
      <c r="Z2410" s="28" t="s">
        <v>81</v>
      </c>
      <c r="AA2410" s="28" t="s">
        <v>364</v>
      </c>
      <c r="AE2410" s="28" t="s">
        <v>470</v>
      </c>
      <c r="AF2410" s="28" t="s">
        <v>198</v>
      </c>
      <c r="AG2410" s="28" t="s">
        <v>471</v>
      </c>
      <c r="AH2410" s="28" t="s">
        <v>81</v>
      </c>
      <c r="AJ2410" s="28" t="s">
        <v>84</v>
      </c>
      <c r="AK2410" s="28" t="s">
        <v>85</v>
      </c>
      <c r="AL2410" s="28" t="s">
        <v>14083</v>
      </c>
      <c r="AM2410" s="28" t="s">
        <v>14084</v>
      </c>
      <c r="AN2410" s="28" t="s">
        <v>163</v>
      </c>
      <c r="AO2410" s="28" t="s">
        <v>81</v>
      </c>
      <c r="AP2410" s="28" t="s">
        <v>81</v>
      </c>
      <c r="AU2410" s="28" t="s">
        <v>165</v>
      </c>
      <c r="AY2410" s="28" t="s">
        <v>7152</v>
      </c>
    </row>
    <row r="2411" spans="1:51" x14ac:dyDescent="0.25">
      <c r="A2411" s="28">
        <v>655210</v>
      </c>
      <c r="B2411" s="28">
        <v>574138</v>
      </c>
      <c r="C2411" s="28" t="s">
        <v>459</v>
      </c>
      <c r="D2411" s="28" t="s">
        <v>14085</v>
      </c>
      <c r="E2411" s="28" t="s">
        <v>9</v>
      </c>
      <c r="F2411" s="28" t="s">
        <v>14086</v>
      </c>
      <c r="G2411" s="28" t="s">
        <v>13</v>
      </c>
      <c r="H2411" s="28" t="s">
        <v>190</v>
      </c>
      <c r="I2411" s="28" t="s">
        <v>191</v>
      </c>
      <c r="J2411" s="28" t="s">
        <v>6742</v>
      </c>
      <c r="K2411" s="28" t="s">
        <v>6743</v>
      </c>
      <c r="L2411" s="28" t="s">
        <v>708</v>
      </c>
      <c r="M2411" s="28" t="s">
        <v>709</v>
      </c>
      <c r="N2411" s="28" t="s">
        <v>3697</v>
      </c>
      <c r="O2411" s="28" t="s">
        <v>14069</v>
      </c>
      <c r="Q2411" s="28" t="s">
        <v>14070</v>
      </c>
      <c r="R2411" s="28" t="s">
        <v>14071</v>
      </c>
      <c r="Z2411" s="28" t="s">
        <v>81</v>
      </c>
      <c r="AA2411" s="28" t="s">
        <v>364</v>
      </c>
      <c r="AE2411" s="28" t="s">
        <v>470</v>
      </c>
      <c r="AF2411" s="28" t="s">
        <v>198</v>
      </c>
      <c r="AG2411" s="28" t="s">
        <v>471</v>
      </c>
      <c r="AH2411" s="28" t="s">
        <v>81</v>
      </c>
      <c r="AJ2411" s="28" t="s">
        <v>84</v>
      </c>
      <c r="AK2411" s="28" t="s">
        <v>85</v>
      </c>
      <c r="AL2411" s="28" t="s">
        <v>14087</v>
      </c>
      <c r="AM2411" s="28" t="s">
        <v>14088</v>
      </c>
      <c r="AN2411" s="28" t="s">
        <v>163</v>
      </c>
      <c r="AO2411" s="28" t="s">
        <v>81</v>
      </c>
      <c r="AP2411" s="28" t="s">
        <v>81</v>
      </c>
      <c r="AU2411" s="28" t="s">
        <v>165</v>
      </c>
      <c r="AY2411" s="28" t="s">
        <v>7152</v>
      </c>
    </row>
    <row r="2412" spans="1:51" x14ac:dyDescent="0.25">
      <c r="A2412" s="28">
        <v>655262</v>
      </c>
      <c r="B2412" s="28">
        <v>561555</v>
      </c>
      <c r="C2412" s="28" t="s">
        <v>3084</v>
      </c>
      <c r="D2412" s="28" t="s">
        <v>14089</v>
      </c>
      <c r="E2412" s="28" t="s">
        <v>94</v>
      </c>
      <c r="F2412" s="28" t="s">
        <v>14090</v>
      </c>
      <c r="G2412" s="28" t="s">
        <v>13</v>
      </c>
      <c r="H2412" s="28" t="s">
        <v>190</v>
      </c>
      <c r="J2412" s="28" t="s">
        <v>14091</v>
      </c>
      <c r="K2412" s="28" t="s">
        <v>14092</v>
      </c>
      <c r="N2412" s="28" t="s">
        <v>14093</v>
      </c>
      <c r="O2412" s="28" t="s">
        <v>14094</v>
      </c>
      <c r="Q2412" s="28" t="s">
        <v>14095</v>
      </c>
      <c r="R2412" s="28" t="s">
        <v>14096</v>
      </c>
      <c r="Z2412" s="28" t="s">
        <v>81</v>
      </c>
      <c r="AA2412" s="28" t="s">
        <v>814</v>
      </c>
      <c r="AE2412" s="28" t="s">
        <v>81</v>
      </c>
      <c r="AF2412" s="28" t="s">
        <v>81</v>
      </c>
      <c r="AG2412" s="28" t="s">
        <v>81</v>
      </c>
      <c r="AH2412" s="28" t="s">
        <v>81</v>
      </c>
      <c r="AJ2412" s="28" t="s">
        <v>84</v>
      </c>
      <c r="AK2412" s="28" t="s">
        <v>85</v>
      </c>
      <c r="AL2412" s="28" t="s">
        <v>14097</v>
      </c>
      <c r="AM2412" s="28" t="s">
        <v>14098</v>
      </c>
      <c r="AN2412" s="28" t="s">
        <v>163</v>
      </c>
      <c r="AO2412" s="28" t="s">
        <v>81</v>
      </c>
      <c r="AP2412" s="28" t="s">
        <v>81</v>
      </c>
      <c r="AU2412" s="28" t="s">
        <v>165</v>
      </c>
      <c r="AY2412" s="28" t="s">
        <v>14099</v>
      </c>
    </row>
    <row r="2413" spans="1:51" x14ac:dyDescent="0.25">
      <c r="A2413" s="28">
        <v>655266</v>
      </c>
      <c r="B2413" s="28">
        <v>561561</v>
      </c>
      <c r="C2413" s="28" t="s">
        <v>1142</v>
      </c>
      <c r="D2413" s="28" t="s">
        <v>14100</v>
      </c>
      <c r="E2413" s="28" t="s">
        <v>94</v>
      </c>
      <c r="F2413" s="28" t="s">
        <v>14101</v>
      </c>
      <c r="G2413" s="28" t="s">
        <v>13</v>
      </c>
      <c r="H2413" s="28" t="s">
        <v>190</v>
      </c>
      <c r="I2413" s="28" t="s">
        <v>311</v>
      </c>
      <c r="J2413" s="28" t="s">
        <v>14091</v>
      </c>
      <c r="K2413" s="28" t="s">
        <v>14092</v>
      </c>
      <c r="N2413" s="28" t="s">
        <v>14093</v>
      </c>
      <c r="O2413" s="28" t="s">
        <v>14094</v>
      </c>
      <c r="Q2413" s="28" t="s">
        <v>14095</v>
      </c>
      <c r="R2413" s="28" t="s">
        <v>14096</v>
      </c>
      <c r="Z2413" s="28" t="s">
        <v>81</v>
      </c>
      <c r="AA2413" s="28" t="s">
        <v>814</v>
      </c>
      <c r="AE2413" s="28" t="s">
        <v>81</v>
      </c>
      <c r="AF2413" s="28" t="s">
        <v>81</v>
      </c>
      <c r="AG2413" s="28" t="s">
        <v>81</v>
      </c>
      <c r="AH2413" s="28" t="s">
        <v>81</v>
      </c>
      <c r="AJ2413" s="28" t="s">
        <v>84</v>
      </c>
      <c r="AK2413" s="28" t="s">
        <v>85</v>
      </c>
      <c r="AL2413" s="28" t="s">
        <v>14102</v>
      </c>
      <c r="AM2413" s="28" t="s">
        <v>14103</v>
      </c>
      <c r="AN2413" s="28" t="s">
        <v>163</v>
      </c>
      <c r="AO2413" s="28" t="s">
        <v>81</v>
      </c>
      <c r="AP2413" s="28" t="s">
        <v>81</v>
      </c>
      <c r="AU2413" s="28" t="s">
        <v>165</v>
      </c>
      <c r="AY2413" s="28" t="s">
        <v>14104</v>
      </c>
    </row>
    <row r="2414" spans="1:51" x14ac:dyDescent="0.25">
      <c r="A2414" s="28">
        <v>655267</v>
      </c>
      <c r="B2414" s="28">
        <v>561571</v>
      </c>
      <c r="C2414" s="28" t="s">
        <v>14105</v>
      </c>
      <c r="D2414" s="28" t="s">
        <v>14106</v>
      </c>
      <c r="E2414" s="28" t="s">
        <v>9</v>
      </c>
      <c r="F2414" s="28" t="s">
        <v>14107</v>
      </c>
      <c r="G2414" s="28" t="s">
        <v>13</v>
      </c>
      <c r="H2414" s="28" t="s">
        <v>190</v>
      </c>
      <c r="I2414" s="28" t="s">
        <v>191</v>
      </c>
      <c r="J2414" s="28" t="s">
        <v>14091</v>
      </c>
      <c r="K2414" s="28" t="s">
        <v>14092</v>
      </c>
      <c r="N2414" s="28" t="s">
        <v>14093</v>
      </c>
      <c r="O2414" s="28" t="s">
        <v>14108</v>
      </c>
      <c r="Q2414" s="28" t="s">
        <v>14095</v>
      </c>
      <c r="R2414" s="28" t="s">
        <v>14096</v>
      </c>
      <c r="Z2414" s="28" t="s">
        <v>81</v>
      </c>
      <c r="AA2414" s="28" t="s">
        <v>814</v>
      </c>
      <c r="AE2414" s="28" t="s">
        <v>81</v>
      </c>
      <c r="AF2414" s="28" t="s">
        <v>81</v>
      </c>
      <c r="AG2414" s="28" t="s">
        <v>81</v>
      </c>
      <c r="AH2414" s="28" t="s">
        <v>81</v>
      </c>
      <c r="AJ2414" s="28" t="s">
        <v>84</v>
      </c>
      <c r="AK2414" s="28" t="s">
        <v>85</v>
      </c>
      <c r="AL2414" s="28" t="s">
        <v>14109</v>
      </c>
      <c r="AM2414" s="28" t="s">
        <v>14110</v>
      </c>
      <c r="AN2414" s="28" t="s">
        <v>163</v>
      </c>
      <c r="AO2414" s="28" t="s">
        <v>81</v>
      </c>
      <c r="AP2414" s="28" t="s">
        <v>81</v>
      </c>
      <c r="AU2414" s="28" t="s">
        <v>165</v>
      </c>
      <c r="AY2414" s="28" t="s">
        <v>14111</v>
      </c>
    </row>
    <row r="2415" spans="1:51" x14ac:dyDescent="0.25">
      <c r="A2415" s="28">
        <v>655269</v>
      </c>
      <c r="B2415" s="28">
        <v>561574</v>
      </c>
      <c r="C2415" s="28" t="s">
        <v>14112</v>
      </c>
      <c r="D2415" s="28" t="s">
        <v>14113</v>
      </c>
      <c r="E2415" s="28" t="s">
        <v>9</v>
      </c>
      <c r="F2415" s="28" t="s">
        <v>14114</v>
      </c>
      <c r="G2415" s="28" t="s">
        <v>13</v>
      </c>
      <c r="H2415" s="28" t="s">
        <v>190</v>
      </c>
      <c r="J2415" s="28" t="s">
        <v>14091</v>
      </c>
      <c r="K2415" s="28" t="s">
        <v>14092</v>
      </c>
      <c r="N2415" s="28" t="s">
        <v>14093</v>
      </c>
      <c r="O2415" s="28" t="s">
        <v>14115</v>
      </c>
      <c r="Q2415" s="28" t="s">
        <v>14095</v>
      </c>
      <c r="R2415" s="28" t="s">
        <v>14096</v>
      </c>
      <c r="Z2415" s="28" t="s">
        <v>81</v>
      </c>
      <c r="AA2415" s="28" t="s">
        <v>814</v>
      </c>
      <c r="AE2415" s="28" t="s">
        <v>81</v>
      </c>
      <c r="AF2415" s="28" t="s">
        <v>81</v>
      </c>
      <c r="AG2415" s="28" t="s">
        <v>81</v>
      </c>
      <c r="AH2415" s="28" t="s">
        <v>81</v>
      </c>
      <c r="AJ2415" s="28" t="s">
        <v>84</v>
      </c>
      <c r="AK2415" s="28" t="s">
        <v>85</v>
      </c>
      <c r="AL2415" s="28" t="s">
        <v>14116</v>
      </c>
      <c r="AM2415" s="28" t="s">
        <v>14117</v>
      </c>
      <c r="AN2415" s="28" t="s">
        <v>163</v>
      </c>
      <c r="AO2415" s="28" t="s">
        <v>81</v>
      </c>
      <c r="AP2415" s="28" t="s">
        <v>81</v>
      </c>
      <c r="AU2415" s="28" t="s">
        <v>165</v>
      </c>
      <c r="AY2415" s="28" t="s">
        <v>14118</v>
      </c>
    </row>
    <row r="2416" spans="1:51" x14ac:dyDescent="0.25">
      <c r="A2416" s="28">
        <v>655273</v>
      </c>
      <c r="B2416" s="28">
        <v>561584</v>
      </c>
      <c r="C2416" s="28" t="s">
        <v>827</v>
      </c>
      <c r="D2416" s="28" t="s">
        <v>14119</v>
      </c>
      <c r="E2416" s="28" t="s">
        <v>94</v>
      </c>
      <c r="F2416" s="28" t="s">
        <v>14120</v>
      </c>
      <c r="G2416" s="28" t="s">
        <v>13</v>
      </c>
      <c r="H2416" s="28" t="s">
        <v>190</v>
      </c>
      <c r="J2416" s="28" t="s">
        <v>14091</v>
      </c>
      <c r="K2416" s="28" t="s">
        <v>14092</v>
      </c>
      <c r="N2416" s="28" t="s">
        <v>14093</v>
      </c>
      <c r="O2416" s="28" t="s">
        <v>14115</v>
      </c>
      <c r="Q2416" s="28" t="s">
        <v>14095</v>
      </c>
      <c r="R2416" s="28" t="s">
        <v>14096</v>
      </c>
      <c r="Z2416" s="28" t="s">
        <v>81</v>
      </c>
      <c r="AA2416" s="28" t="s">
        <v>814</v>
      </c>
      <c r="AE2416" s="28" t="s">
        <v>81</v>
      </c>
      <c r="AF2416" s="28" t="s">
        <v>81</v>
      </c>
      <c r="AG2416" s="28" t="s">
        <v>81</v>
      </c>
      <c r="AH2416" s="28" t="s">
        <v>81</v>
      </c>
      <c r="AJ2416" s="28" t="s">
        <v>84</v>
      </c>
      <c r="AK2416" s="28" t="s">
        <v>85</v>
      </c>
      <c r="AL2416" s="28" t="s">
        <v>14121</v>
      </c>
      <c r="AM2416" s="28" t="s">
        <v>14122</v>
      </c>
      <c r="AN2416" s="28" t="s">
        <v>163</v>
      </c>
      <c r="AO2416" s="28" t="s">
        <v>81</v>
      </c>
      <c r="AP2416" s="28" t="s">
        <v>81</v>
      </c>
      <c r="AU2416" s="28" t="s">
        <v>165</v>
      </c>
      <c r="AY2416" s="28" t="s">
        <v>14123</v>
      </c>
    </row>
    <row r="2417" spans="1:51" x14ac:dyDescent="0.25">
      <c r="A2417" s="28">
        <v>655278</v>
      </c>
      <c r="B2417" s="28">
        <v>561611</v>
      </c>
      <c r="C2417" s="28" t="s">
        <v>14124</v>
      </c>
      <c r="D2417" s="28" t="s">
        <v>14125</v>
      </c>
      <c r="E2417" s="28" t="s">
        <v>94</v>
      </c>
      <c r="F2417" s="28" t="s">
        <v>14126</v>
      </c>
      <c r="G2417" s="28" t="s">
        <v>13</v>
      </c>
      <c r="H2417" s="28" t="s">
        <v>190</v>
      </c>
      <c r="J2417" s="28" t="s">
        <v>14091</v>
      </c>
      <c r="K2417" s="28" t="s">
        <v>14092</v>
      </c>
      <c r="N2417" s="28" t="s">
        <v>14093</v>
      </c>
      <c r="O2417" s="28" t="s">
        <v>14115</v>
      </c>
      <c r="Q2417" s="28" t="s">
        <v>14095</v>
      </c>
      <c r="R2417" s="28" t="s">
        <v>14127</v>
      </c>
      <c r="Z2417" s="28" t="s">
        <v>81</v>
      </c>
      <c r="AA2417" s="28" t="s">
        <v>814</v>
      </c>
      <c r="AB2417" s="28" t="s">
        <v>14128</v>
      </c>
      <c r="AC2417" s="28" t="s">
        <v>816</v>
      </c>
      <c r="AE2417" s="28" t="s">
        <v>81</v>
      </c>
      <c r="AF2417" s="28" t="s">
        <v>81</v>
      </c>
      <c r="AG2417" s="28" t="s">
        <v>81</v>
      </c>
      <c r="AH2417" s="28" t="s">
        <v>81</v>
      </c>
      <c r="AJ2417" s="28" t="s">
        <v>84</v>
      </c>
      <c r="AK2417" s="28" t="s">
        <v>85</v>
      </c>
      <c r="AL2417" s="28" t="s">
        <v>14129</v>
      </c>
      <c r="AM2417" s="28" t="s">
        <v>14130</v>
      </c>
      <c r="AN2417" s="28" t="s">
        <v>163</v>
      </c>
      <c r="AO2417" s="28" t="s">
        <v>81</v>
      </c>
      <c r="AP2417" s="28" t="s">
        <v>81</v>
      </c>
      <c r="AU2417" s="28" t="s">
        <v>165</v>
      </c>
      <c r="AY2417" s="28" t="s">
        <v>14131</v>
      </c>
    </row>
    <row r="2418" spans="1:51" x14ac:dyDescent="0.25">
      <c r="A2418" s="28">
        <v>655279</v>
      </c>
      <c r="B2418" s="28">
        <v>561619</v>
      </c>
      <c r="C2418" s="28" t="s">
        <v>716</v>
      </c>
      <c r="D2418" s="28" t="s">
        <v>14132</v>
      </c>
      <c r="E2418" s="28" t="s">
        <v>94</v>
      </c>
      <c r="F2418" s="28" t="s">
        <v>14133</v>
      </c>
      <c r="G2418" s="28" t="s">
        <v>13</v>
      </c>
      <c r="H2418" s="28" t="s">
        <v>190</v>
      </c>
      <c r="J2418" s="28" t="s">
        <v>14091</v>
      </c>
      <c r="K2418" s="28" t="s">
        <v>14092</v>
      </c>
      <c r="N2418" s="28" t="s">
        <v>14093</v>
      </c>
      <c r="O2418" s="28" t="s">
        <v>14115</v>
      </c>
      <c r="Q2418" s="28" t="s">
        <v>14095</v>
      </c>
      <c r="R2418" s="28" t="s">
        <v>14096</v>
      </c>
      <c r="Z2418" s="28" t="s">
        <v>81</v>
      </c>
      <c r="AA2418" s="28" t="s">
        <v>814</v>
      </c>
      <c r="AE2418" s="28" t="s">
        <v>81</v>
      </c>
      <c r="AF2418" s="28" t="s">
        <v>81</v>
      </c>
      <c r="AG2418" s="28" t="s">
        <v>81</v>
      </c>
      <c r="AH2418" s="28" t="s">
        <v>81</v>
      </c>
      <c r="AJ2418" s="28" t="s">
        <v>84</v>
      </c>
      <c r="AK2418" s="28" t="s">
        <v>85</v>
      </c>
      <c r="AL2418" s="28" t="s">
        <v>14134</v>
      </c>
      <c r="AM2418" s="28" t="s">
        <v>14135</v>
      </c>
      <c r="AN2418" s="28" t="s">
        <v>163</v>
      </c>
      <c r="AO2418" s="28" t="s">
        <v>81</v>
      </c>
      <c r="AP2418" s="28" t="s">
        <v>81</v>
      </c>
      <c r="AU2418" s="28" t="s">
        <v>165</v>
      </c>
      <c r="AY2418" s="28" t="s">
        <v>14123</v>
      </c>
    </row>
    <row r="2419" spans="1:51" x14ac:dyDescent="0.25">
      <c r="A2419" s="28">
        <v>655282</v>
      </c>
      <c r="B2419" s="28">
        <v>561628</v>
      </c>
      <c r="C2419" s="28" t="s">
        <v>187</v>
      </c>
      <c r="D2419" s="28" t="s">
        <v>14136</v>
      </c>
      <c r="E2419" s="28" t="s">
        <v>94</v>
      </c>
      <c r="F2419" s="28" t="s">
        <v>14137</v>
      </c>
      <c r="G2419" s="28" t="s">
        <v>13</v>
      </c>
      <c r="H2419" s="28" t="s">
        <v>190</v>
      </c>
      <c r="J2419" s="28" t="s">
        <v>14091</v>
      </c>
      <c r="K2419" s="28" t="s">
        <v>14092</v>
      </c>
      <c r="N2419" s="28" t="s">
        <v>14093</v>
      </c>
      <c r="O2419" s="28" t="s">
        <v>14115</v>
      </c>
      <c r="Q2419" s="28" t="s">
        <v>14095</v>
      </c>
      <c r="R2419" s="28" t="s">
        <v>14127</v>
      </c>
      <c r="Z2419" s="28" t="s">
        <v>81</v>
      </c>
      <c r="AA2419" s="28" t="s">
        <v>814</v>
      </c>
      <c r="AB2419" s="28" t="s">
        <v>14128</v>
      </c>
      <c r="AC2419" s="28" t="s">
        <v>816</v>
      </c>
      <c r="AE2419" s="28" t="s">
        <v>81</v>
      </c>
      <c r="AF2419" s="28" t="s">
        <v>81</v>
      </c>
      <c r="AG2419" s="28" t="s">
        <v>81</v>
      </c>
      <c r="AH2419" s="28" t="s">
        <v>81</v>
      </c>
      <c r="AJ2419" s="28" t="s">
        <v>84</v>
      </c>
      <c r="AK2419" s="28" t="s">
        <v>85</v>
      </c>
      <c r="AL2419" s="28" t="s">
        <v>14138</v>
      </c>
      <c r="AM2419" s="28" t="s">
        <v>14139</v>
      </c>
      <c r="AN2419" s="28" t="s">
        <v>163</v>
      </c>
      <c r="AO2419" s="28" t="s">
        <v>81</v>
      </c>
      <c r="AP2419" s="28" t="s">
        <v>81</v>
      </c>
      <c r="AU2419" s="28" t="s">
        <v>165</v>
      </c>
      <c r="AY2419" s="28" t="s">
        <v>14140</v>
      </c>
    </row>
    <row r="2420" spans="1:51" x14ac:dyDescent="0.25">
      <c r="A2420" s="28">
        <v>655285</v>
      </c>
      <c r="B2420" s="28">
        <v>591361</v>
      </c>
      <c r="C2420" s="28" t="s">
        <v>9232</v>
      </c>
      <c r="D2420" s="28" t="s">
        <v>14141</v>
      </c>
      <c r="E2420" s="28" t="s">
        <v>94</v>
      </c>
      <c r="F2420" s="28" t="s">
        <v>14142</v>
      </c>
      <c r="G2420" s="28" t="s">
        <v>13</v>
      </c>
      <c r="H2420" s="28" t="s">
        <v>190</v>
      </c>
      <c r="J2420" s="28" t="s">
        <v>14091</v>
      </c>
      <c r="K2420" s="28" t="s">
        <v>14092</v>
      </c>
      <c r="N2420" s="28" t="s">
        <v>14093</v>
      </c>
      <c r="O2420" s="28" t="s">
        <v>14094</v>
      </c>
      <c r="Q2420" s="28" t="s">
        <v>14095</v>
      </c>
      <c r="R2420" s="28" t="s">
        <v>14127</v>
      </c>
      <c r="V2420" s="28" t="s">
        <v>14143</v>
      </c>
      <c r="Z2420" s="28" t="s">
        <v>81</v>
      </c>
      <c r="AA2420" s="28" t="s">
        <v>814</v>
      </c>
      <c r="AB2420" s="28" t="s">
        <v>14128</v>
      </c>
      <c r="AC2420" s="28" t="s">
        <v>816</v>
      </c>
      <c r="AE2420" s="28" t="s">
        <v>81</v>
      </c>
      <c r="AF2420" s="28" t="s">
        <v>81</v>
      </c>
      <c r="AG2420" s="28" t="s">
        <v>81</v>
      </c>
      <c r="AH2420" s="28" t="s">
        <v>81</v>
      </c>
      <c r="AJ2420" s="28" t="s">
        <v>84</v>
      </c>
      <c r="AK2420" s="28" t="s">
        <v>85</v>
      </c>
      <c r="AL2420" s="28" t="s">
        <v>14144</v>
      </c>
      <c r="AM2420" s="28" t="s">
        <v>14145</v>
      </c>
      <c r="AN2420" s="28" t="s">
        <v>163</v>
      </c>
      <c r="AO2420" s="28" t="s">
        <v>81</v>
      </c>
      <c r="AP2420" s="28" t="s">
        <v>81</v>
      </c>
      <c r="AU2420" s="28" t="s">
        <v>165</v>
      </c>
      <c r="AY2420" s="28" t="s">
        <v>14146</v>
      </c>
    </row>
    <row r="2421" spans="1:51" x14ac:dyDescent="0.25">
      <c r="A2421" s="28">
        <v>655287</v>
      </c>
      <c r="B2421" s="28">
        <v>561615</v>
      </c>
      <c r="C2421" s="28" t="s">
        <v>14147</v>
      </c>
      <c r="D2421" s="28" t="s">
        <v>14148</v>
      </c>
      <c r="E2421" s="28" t="s">
        <v>9</v>
      </c>
      <c r="F2421" s="28" t="s">
        <v>14149</v>
      </c>
      <c r="G2421" s="28" t="s">
        <v>13</v>
      </c>
      <c r="H2421" s="28" t="s">
        <v>190</v>
      </c>
      <c r="I2421" s="28" t="s">
        <v>311</v>
      </c>
      <c r="J2421" s="28" t="s">
        <v>14091</v>
      </c>
      <c r="K2421" s="28" t="s">
        <v>14092</v>
      </c>
      <c r="N2421" s="28" t="s">
        <v>14093</v>
      </c>
      <c r="O2421" s="28" t="s">
        <v>14094</v>
      </c>
      <c r="Q2421" s="28" t="s">
        <v>14095</v>
      </c>
      <c r="R2421" s="28" t="s">
        <v>14096</v>
      </c>
      <c r="Z2421" s="28" t="s">
        <v>81</v>
      </c>
      <c r="AA2421" s="28" t="s">
        <v>814</v>
      </c>
      <c r="AE2421" s="28" t="s">
        <v>81</v>
      </c>
      <c r="AF2421" s="28" t="s">
        <v>81</v>
      </c>
      <c r="AG2421" s="28" t="s">
        <v>81</v>
      </c>
      <c r="AH2421" s="28" t="s">
        <v>81</v>
      </c>
      <c r="AJ2421" s="28" t="s">
        <v>84</v>
      </c>
      <c r="AK2421" s="28" t="s">
        <v>85</v>
      </c>
      <c r="AL2421" s="28" t="s">
        <v>14150</v>
      </c>
      <c r="AM2421" s="28" t="s">
        <v>14151</v>
      </c>
      <c r="AN2421" s="28" t="s">
        <v>163</v>
      </c>
      <c r="AO2421" s="28" t="s">
        <v>81</v>
      </c>
      <c r="AP2421" s="28" t="s">
        <v>81</v>
      </c>
      <c r="AU2421" s="28" t="s">
        <v>165</v>
      </c>
      <c r="AY2421" s="28" t="s">
        <v>14118</v>
      </c>
    </row>
    <row r="2422" spans="1:51" x14ac:dyDescent="0.25">
      <c r="A2422" s="28">
        <v>655352</v>
      </c>
      <c r="B2422" s="28">
        <v>638449</v>
      </c>
      <c r="C2422" s="28" t="s">
        <v>12309</v>
      </c>
      <c r="D2422" s="28" t="s">
        <v>3533</v>
      </c>
      <c r="E2422" s="28" t="s">
        <v>94</v>
      </c>
      <c r="F2422" s="28" t="s">
        <v>14152</v>
      </c>
      <c r="G2422" s="28" t="s">
        <v>13</v>
      </c>
      <c r="H2422" s="28" t="s">
        <v>550</v>
      </c>
      <c r="J2422" s="28" t="s">
        <v>1842</v>
      </c>
      <c r="K2422" s="28" t="s">
        <v>1843</v>
      </c>
      <c r="L2422" s="28" t="s">
        <v>1844</v>
      </c>
      <c r="M2422" s="28" t="s">
        <v>251</v>
      </c>
      <c r="N2422" s="28" t="s">
        <v>14153</v>
      </c>
      <c r="O2422" s="28" t="s">
        <v>2838</v>
      </c>
      <c r="P2422" s="28" t="s">
        <v>14154</v>
      </c>
      <c r="Q2422" s="28" t="s">
        <v>7459</v>
      </c>
      <c r="R2422" s="28" t="s">
        <v>7460</v>
      </c>
      <c r="U2422" s="28" t="s">
        <v>14155</v>
      </c>
      <c r="V2422" s="28" t="s">
        <v>14156</v>
      </c>
      <c r="Z2422" s="28" t="s">
        <v>81</v>
      </c>
      <c r="AA2422" s="28" t="s">
        <v>82</v>
      </c>
      <c r="AE2422" s="28" t="s">
        <v>257</v>
      </c>
      <c r="AF2422" s="28" t="s">
        <v>198</v>
      </c>
      <c r="AG2422" s="28" t="s">
        <v>83</v>
      </c>
      <c r="AH2422" s="28" t="s">
        <v>81</v>
      </c>
      <c r="AJ2422" s="28" t="s">
        <v>84</v>
      </c>
      <c r="AK2422" s="28" t="s">
        <v>85</v>
      </c>
      <c r="AL2422" s="28" t="s">
        <v>14157</v>
      </c>
      <c r="AM2422" s="28" t="s">
        <v>14158</v>
      </c>
      <c r="AN2422" s="28" t="s">
        <v>163</v>
      </c>
      <c r="AO2422" s="28" t="s">
        <v>84</v>
      </c>
      <c r="AP2422" s="28" t="s">
        <v>1558</v>
      </c>
      <c r="AU2422" s="28" t="s">
        <v>165</v>
      </c>
      <c r="AV2422" s="28" t="s">
        <v>166</v>
      </c>
      <c r="AW2422" s="28" t="s">
        <v>1559</v>
      </c>
      <c r="AX2422" s="28" t="s">
        <v>1560</v>
      </c>
      <c r="AY2422" s="28" t="s">
        <v>234</v>
      </c>
    </row>
    <row r="2423" spans="1:51" x14ac:dyDescent="0.25">
      <c r="A2423" s="28">
        <v>655356</v>
      </c>
      <c r="B2423" s="28">
        <v>638450</v>
      </c>
      <c r="C2423" s="28" t="s">
        <v>2580</v>
      </c>
      <c r="D2423" s="28" t="s">
        <v>14159</v>
      </c>
      <c r="E2423" s="28" t="s">
        <v>94</v>
      </c>
      <c r="F2423" s="28" t="s">
        <v>14160</v>
      </c>
      <c r="G2423" s="28" t="s">
        <v>13</v>
      </c>
      <c r="H2423" s="28" t="s">
        <v>550</v>
      </c>
      <c r="J2423" s="28" t="s">
        <v>8915</v>
      </c>
      <c r="K2423" s="28" t="s">
        <v>8916</v>
      </c>
      <c r="L2423" s="28" t="s">
        <v>2902</v>
      </c>
      <c r="M2423" s="28" t="s">
        <v>2097</v>
      </c>
      <c r="N2423" s="28" t="s">
        <v>3437</v>
      </c>
      <c r="O2423" s="28" t="s">
        <v>14161</v>
      </c>
      <c r="Q2423" s="28" t="s">
        <v>8948</v>
      </c>
      <c r="R2423" s="28" t="s">
        <v>8949</v>
      </c>
      <c r="Z2423" s="28" t="s">
        <v>81</v>
      </c>
      <c r="AA2423" s="28" t="s">
        <v>364</v>
      </c>
      <c r="AE2423" s="28" t="s">
        <v>2103</v>
      </c>
      <c r="AF2423" s="28" t="s">
        <v>198</v>
      </c>
      <c r="AG2423" s="28" t="s">
        <v>2104</v>
      </c>
      <c r="AH2423" s="28" t="s">
        <v>81</v>
      </c>
      <c r="AJ2423" s="28" t="s">
        <v>84</v>
      </c>
      <c r="AK2423" s="28" t="s">
        <v>85</v>
      </c>
      <c r="AL2423" s="28" t="s">
        <v>14162</v>
      </c>
      <c r="AM2423" s="28" t="s">
        <v>14163</v>
      </c>
      <c r="AN2423" s="28" t="s">
        <v>163</v>
      </c>
      <c r="AO2423" s="28" t="s">
        <v>84</v>
      </c>
      <c r="AP2423" s="28" t="s">
        <v>1558</v>
      </c>
      <c r="AU2423" s="28" t="s">
        <v>165</v>
      </c>
      <c r="AV2423" s="28" t="s">
        <v>166</v>
      </c>
      <c r="AW2423" s="28" t="s">
        <v>1559</v>
      </c>
      <c r="AX2423" s="28" t="s">
        <v>1560</v>
      </c>
      <c r="AY2423" s="28" t="s">
        <v>8930</v>
      </c>
    </row>
    <row r="2424" spans="1:51" x14ac:dyDescent="0.25">
      <c r="A2424" s="28">
        <v>655357</v>
      </c>
      <c r="B2424" s="28">
        <v>638451</v>
      </c>
      <c r="C2424" s="28" t="s">
        <v>5093</v>
      </c>
      <c r="D2424" s="28" t="s">
        <v>14164</v>
      </c>
      <c r="E2424" s="28" t="s">
        <v>94</v>
      </c>
      <c r="F2424" s="28" t="s">
        <v>2041</v>
      </c>
      <c r="G2424" s="28" t="s">
        <v>13</v>
      </c>
      <c r="H2424" s="28" t="s">
        <v>550</v>
      </c>
      <c r="J2424" s="28" t="s">
        <v>8915</v>
      </c>
      <c r="K2424" s="28" t="s">
        <v>8916</v>
      </c>
      <c r="L2424" s="28" t="s">
        <v>2902</v>
      </c>
      <c r="M2424" s="28" t="s">
        <v>2097</v>
      </c>
      <c r="N2424" s="28" t="s">
        <v>11943</v>
      </c>
      <c r="Q2424" s="28" t="s">
        <v>8948</v>
      </c>
      <c r="R2424" s="28" t="s">
        <v>8949</v>
      </c>
      <c r="Z2424" s="28" t="s">
        <v>81</v>
      </c>
      <c r="AA2424" s="28" t="s">
        <v>364</v>
      </c>
      <c r="AE2424" s="28" t="s">
        <v>2103</v>
      </c>
      <c r="AF2424" s="28" t="s">
        <v>198</v>
      </c>
      <c r="AG2424" s="28" t="s">
        <v>2104</v>
      </c>
      <c r="AH2424" s="28" t="s">
        <v>81</v>
      </c>
      <c r="AJ2424" s="28" t="s">
        <v>84</v>
      </c>
      <c r="AK2424" s="28" t="s">
        <v>85</v>
      </c>
      <c r="AL2424" s="28" t="s">
        <v>14165</v>
      </c>
      <c r="AM2424" s="28" t="s">
        <v>14166</v>
      </c>
      <c r="AN2424" s="28" t="s">
        <v>163</v>
      </c>
      <c r="AO2424" s="28" t="s">
        <v>84</v>
      </c>
      <c r="AP2424" s="28" t="s">
        <v>1558</v>
      </c>
      <c r="AU2424" s="28" t="s">
        <v>165</v>
      </c>
      <c r="AV2424" s="28" t="s">
        <v>166</v>
      </c>
      <c r="AW2424" s="28" t="s">
        <v>1559</v>
      </c>
      <c r="AX2424" s="28" t="s">
        <v>1560</v>
      </c>
      <c r="AY2424" s="28" t="s">
        <v>8930</v>
      </c>
    </row>
    <row r="2425" spans="1:51" x14ac:dyDescent="0.25">
      <c r="A2425" s="28">
        <v>655359</v>
      </c>
      <c r="B2425" s="28">
        <v>638452</v>
      </c>
      <c r="C2425" s="28" t="s">
        <v>1520</v>
      </c>
      <c r="D2425" s="28" t="s">
        <v>14167</v>
      </c>
      <c r="E2425" s="28" t="s">
        <v>94</v>
      </c>
      <c r="F2425" s="28" t="s">
        <v>14168</v>
      </c>
      <c r="G2425" s="28" t="s">
        <v>13</v>
      </c>
      <c r="H2425" s="28" t="s">
        <v>550</v>
      </c>
      <c r="J2425" s="28" t="s">
        <v>8915</v>
      </c>
      <c r="K2425" s="28" t="s">
        <v>8916</v>
      </c>
      <c r="L2425" s="28" t="s">
        <v>2902</v>
      </c>
      <c r="M2425" s="28" t="s">
        <v>2097</v>
      </c>
      <c r="N2425" s="28" t="s">
        <v>12835</v>
      </c>
      <c r="O2425" s="28" t="s">
        <v>14169</v>
      </c>
      <c r="Q2425" s="28" t="s">
        <v>8948</v>
      </c>
      <c r="R2425" s="28" t="s">
        <v>8949</v>
      </c>
      <c r="Z2425" s="28" t="s">
        <v>81</v>
      </c>
      <c r="AA2425" s="28" t="s">
        <v>364</v>
      </c>
      <c r="AE2425" s="28" t="s">
        <v>2103</v>
      </c>
      <c r="AF2425" s="28" t="s">
        <v>198</v>
      </c>
      <c r="AG2425" s="28" t="s">
        <v>2104</v>
      </c>
      <c r="AH2425" s="28" t="s">
        <v>81</v>
      </c>
      <c r="AJ2425" s="28" t="s">
        <v>84</v>
      </c>
      <c r="AK2425" s="28" t="s">
        <v>85</v>
      </c>
      <c r="AL2425" s="28" t="s">
        <v>14170</v>
      </c>
      <c r="AM2425" s="28" t="s">
        <v>14171</v>
      </c>
      <c r="AN2425" s="28" t="s">
        <v>163</v>
      </c>
      <c r="AO2425" s="28" t="s">
        <v>84</v>
      </c>
      <c r="AP2425" s="28" t="s">
        <v>164</v>
      </c>
      <c r="AU2425" s="28" t="s">
        <v>165</v>
      </c>
      <c r="AV2425" s="28" t="s">
        <v>166</v>
      </c>
      <c r="AW2425" s="28" t="s">
        <v>167</v>
      </c>
      <c r="AX2425" s="28" t="s">
        <v>168</v>
      </c>
      <c r="AY2425" s="28" t="s">
        <v>8930</v>
      </c>
    </row>
    <row r="2426" spans="1:51" x14ac:dyDescent="0.25">
      <c r="A2426" s="28">
        <v>655360</v>
      </c>
      <c r="B2426" s="28">
        <v>638453</v>
      </c>
      <c r="C2426" s="28" t="s">
        <v>1133</v>
      </c>
      <c r="D2426" s="28" t="s">
        <v>14172</v>
      </c>
      <c r="E2426" s="28" t="s">
        <v>94</v>
      </c>
      <c r="F2426" s="28" t="s">
        <v>14173</v>
      </c>
      <c r="G2426" s="28" t="s">
        <v>13</v>
      </c>
      <c r="H2426" s="28" t="s">
        <v>550</v>
      </c>
      <c r="J2426" s="28" t="s">
        <v>8915</v>
      </c>
      <c r="K2426" s="28" t="s">
        <v>8916</v>
      </c>
      <c r="L2426" s="28" t="s">
        <v>2902</v>
      </c>
      <c r="M2426" s="28" t="s">
        <v>2097</v>
      </c>
      <c r="N2426" s="28" t="s">
        <v>12395</v>
      </c>
      <c r="O2426" s="28" t="s">
        <v>14174</v>
      </c>
      <c r="Q2426" s="28" t="s">
        <v>8918</v>
      </c>
      <c r="R2426" s="28" t="s">
        <v>8919</v>
      </c>
      <c r="Z2426" s="28" t="s">
        <v>81</v>
      </c>
      <c r="AA2426" s="28" t="s">
        <v>364</v>
      </c>
      <c r="AE2426" s="28" t="s">
        <v>2103</v>
      </c>
      <c r="AF2426" s="28" t="s">
        <v>198</v>
      </c>
      <c r="AG2426" s="28" t="s">
        <v>2104</v>
      </c>
      <c r="AH2426" s="28" t="s">
        <v>81</v>
      </c>
      <c r="AJ2426" s="28" t="s">
        <v>84</v>
      </c>
      <c r="AK2426" s="28" t="s">
        <v>85</v>
      </c>
      <c r="AL2426" s="28" t="s">
        <v>14175</v>
      </c>
      <c r="AM2426" s="28" t="s">
        <v>14176</v>
      </c>
      <c r="AN2426" s="28" t="s">
        <v>163</v>
      </c>
      <c r="AO2426" s="28" t="s">
        <v>84</v>
      </c>
      <c r="AP2426" s="28" t="s">
        <v>1558</v>
      </c>
      <c r="AU2426" s="28" t="s">
        <v>165</v>
      </c>
      <c r="AV2426" s="28" t="s">
        <v>166</v>
      </c>
      <c r="AW2426" s="28" t="s">
        <v>1559</v>
      </c>
      <c r="AX2426" s="28" t="s">
        <v>1560</v>
      </c>
      <c r="AY2426" s="28" t="s">
        <v>8930</v>
      </c>
    </row>
    <row r="2427" spans="1:51" x14ac:dyDescent="0.25">
      <c r="A2427" s="28">
        <v>655388</v>
      </c>
      <c r="B2427" s="28">
        <v>561633</v>
      </c>
      <c r="C2427" s="28" t="s">
        <v>969</v>
      </c>
      <c r="D2427" s="28" t="s">
        <v>14177</v>
      </c>
      <c r="E2427" s="28" t="s">
        <v>94</v>
      </c>
      <c r="F2427" s="28" t="s">
        <v>14178</v>
      </c>
      <c r="G2427" s="28" t="s">
        <v>382</v>
      </c>
      <c r="H2427" s="28" t="s">
        <v>550</v>
      </c>
      <c r="J2427" s="28" t="s">
        <v>14091</v>
      </c>
      <c r="K2427" s="28" t="s">
        <v>14092</v>
      </c>
      <c r="N2427" s="28" t="s">
        <v>14093</v>
      </c>
      <c r="O2427" s="28" t="s">
        <v>14179</v>
      </c>
      <c r="Q2427" s="28" t="s">
        <v>14095</v>
      </c>
      <c r="R2427" s="28" t="s">
        <v>14180</v>
      </c>
      <c r="Z2427" s="28" t="s">
        <v>81</v>
      </c>
      <c r="AA2427" s="28" t="s">
        <v>814</v>
      </c>
      <c r="AB2427" s="28" t="s">
        <v>14128</v>
      </c>
      <c r="AC2427" s="28" t="s">
        <v>816</v>
      </c>
      <c r="AE2427" s="28" t="s">
        <v>81</v>
      </c>
      <c r="AF2427" s="28" t="s">
        <v>81</v>
      </c>
      <c r="AG2427" s="28" t="s">
        <v>81</v>
      </c>
      <c r="AH2427" s="28" t="s">
        <v>81</v>
      </c>
      <c r="AJ2427" s="28" t="s">
        <v>84</v>
      </c>
      <c r="AK2427" s="28" t="s">
        <v>85</v>
      </c>
      <c r="AL2427" s="28" t="s">
        <v>14181</v>
      </c>
      <c r="AM2427" s="28" t="s">
        <v>14182</v>
      </c>
      <c r="AN2427" s="28" t="s">
        <v>163</v>
      </c>
      <c r="AO2427" s="28" t="s">
        <v>81</v>
      </c>
      <c r="AP2427" s="28" t="s">
        <v>81</v>
      </c>
      <c r="AU2427" s="28" t="s">
        <v>165</v>
      </c>
      <c r="AY2427" s="28" t="s">
        <v>14118</v>
      </c>
    </row>
    <row r="2428" spans="1:51" x14ac:dyDescent="0.25">
      <c r="A2428" s="28">
        <v>655417</v>
      </c>
      <c r="B2428" s="28">
        <v>638462</v>
      </c>
      <c r="C2428" s="28" t="s">
        <v>174</v>
      </c>
      <c r="D2428" s="28" t="s">
        <v>14183</v>
      </c>
      <c r="E2428" s="28" t="s">
        <v>94</v>
      </c>
      <c r="F2428" s="28" t="s">
        <v>14184</v>
      </c>
      <c r="G2428" s="28" t="s">
        <v>13</v>
      </c>
      <c r="H2428" s="28" t="s">
        <v>550</v>
      </c>
      <c r="J2428" s="28" t="s">
        <v>12542</v>
      </c>
      <c r="K2428" s="28" t="s">
        <v>12543</v>
      </c>
      <c r="L2428" s="28" t="s">
        <v>514</v>
      </c>
      <c r="M2428" s="28" t="s">
        <v>481</v>
      </c>
      <c r="N2428" s="28" t="s">
        <v>14153</v>
      </c>
      <c r="O2428" s="28" t="s">
        <v>14185</v>
      </c>
      <c r="Q2428" s="28" t="s">
        <v>14186</v>
      </c>
      <c r="R2428" s="28" t="s">
        <v>14187</v>
      </c>
      <c r="S2428" s="28" t="s">
        <v>14188</v>
      </c>
      <c r="Z2428" s="28" t="s">
        <v>81</v>
      </c>
      <c r="AA2428" s="28" t="s">
        <v>82</v>
      </c>
      <c r="AE2428" s="28" t="s">
        <v>197</v>
      </c>
      <c r="AF2428" s="28" t="s">
        <v>198</v>
      </c>
      <c r="AG2428" s="28" t="s">
        <v>160</v>
      </c>
      <c r="AH2428" s="28" t="s">
        <v>81</v>
      </c>
      <c r="AJ2428" s="28" t="s">
        <v>84</v>
      </c>
      <c r="AK2428" s="28" t="s">
        <v>85</v>
      </c>
      <c r="AL2428" s="28" t="s">
        <v>14189</v>
      </c>
      <c r="AM2428" s="28" t="s">
        <v>14190</v>
      </c>
      <c r="AN2428" s="28" t="s">
        <v>163</v>
      </c>
      <c r="AO2428" s="28" t="s">
        <v>84</v>
      </c>
      <c r="AP2428" s="28" t="s">
        <v>164</v>
      </c>
      <c r="AU2428" s="28" t="s">
        <v>165</v>
      </c>
      <c r="AV2428" s="28" t="s">
        <v>166</v>
      </c>
      <c r="AW2428" s="28" t="s">
        <v>167</v>
      </c>
      <c r="AX2428" s="28" t="s">
        <v>168</v>
      </c>
      <c r="AY2428" s="28" t="s">
        <v>234</v>
      </c>
    </row>
    <row r="2429" spans="1:51" x14ac:dyDescent="0.25">
      <c r="A2429" s="28">
        <v>655418</v>
      </c>
      <c r="B2429" s="28">
        <v>638463</v>
      </c>
      <c r="C2429" s="28" t="s">
        <v>177</v>
      </c>
      <c r="D2429" s="28" t="s">
        <v>14191</v>
      </c>
      <c r="E2429" s="28" t="s">
        <v>9</v>
      </c>
      <c r="F2429" s="28" t="s">
        <v>14192</v>
      </c>
      <c r="G2429" s="28" t="s">
        <v>13</v>
      </c>
      <c r="H2429" s="28" t="s">
        <v>550</v>
      </c>
      <c r="J2429" s="28" t="s">
        <v>12542</v>
      </c>
      <c r="K2429" s="28" t="s">
        <v>12543</v>
      </c>
      <c r="L2429" s="28" t="s">
        <v>514</v>
      </c>
      <c r="M2429" s="28" t="s">
        <v>481</v>
      </c>
      <c r="N2429" s="28" t="s">
        <v>14153</v>
      </c>
      <c r="O2429" s="28" t="s">
        <v>14185</v>
      </c>
      <c r="Q2429" s="28" t="s">
        <v>14186</v>
      </c>
      <c r="R2429" s="28" t="s">
        <v>14187</v>
      </c>
      <c r="S2429" s="28" t="s">
        <v>14188</v>
      </c>
      <c r="Z2429" s="28" t="s">
        <v>81</v>
      </c>
      <c r="AA2429" s="28" t="s">
        <v>82</v>
      </c>
      <c r="AE2429" s="28" t="s">
        <v>197</v>
      </c>
      <c r="AF2429" s="28" t="s">
        <v>198</v>
      </c>
      <c r="AG2429" s="28" t="s">
        <v>160</v>
      </c>
      <c r="AH2429" s="28" t="s">
        <v>81</v>
      </c>
      <c r="AJ2429" s="28" t="s">
        <v>84</v>
      </c>
      <c r="AK2429" s="28" t="s">
        <v>85</v>
      </c>
      <c r="AL2429" s="28" t="s">
        <v>14193</v>
      </c>
      <c r="AM2429" s="28" t="s">
        <v>14194</v>
      </c>
      <c r="AN2429" s="28" t="s">
        <v>163</v>
      </c>
      <c r="AO2429" s="28" t="s">
        <v>84</v>
      </c>
      <c r="AP2429" s="28" t="s">
        <v>164</v>
      </c>
      <c r="AU2429" s="28" t="s">
        <v>165</v>
      </c>
      <c r="AV2429" s="28" t="s">
        <v>166</v>
      </c>
      <c r="AW2429" s="28" t="s">
        <v>167</v>
      </c>
      <c r="AX2429" s="28" t="s">
        <v>168</v>
      </c>
      <c r="AY2429" s="28" t="s">
        <v>234</v>
      </c>
    </row>
    <row r="2430" spans="1:51" x14ac:dyDescent="0.25">
      <c r="A2430" s="28">
        <v>655459</v>
      </c>
      <c r="B2430" s="28">
        <v>638491</v>
      </c>
      <c r="C2430" s="28" t="s">
        <v>14195</v>
      </c>
      <c r="D2430" s="28" t="s">
        <v>14196</v>
      </c>
      <c r="E2430" s="28" t="s">
        <v>94</v>
      </c>
      <c r="F2430" s="28" t="s">
        <v>14197</v>
      </c>
      <c r="G2430" s="28" t="s">
        <v>13</v>
      </c>
      <c r="H2430" s="28" t="s">
        <v>153</v>
      </c>
      <c r="I2430" s="28" t="s">
        <v>311</v>
      </c>
      <c r="J2430" s="28" t="s">
        <v>10974</v>
      </c>
      <c r="K2430" s="28" t="s">
        <v>10975</v>
      </c>
      <c r="N2430" s="28" t="s">
        <v>13089</v>
      </c>
      <c r="O2430" s="28" t="s">
        <v>10977</v>
      </c>
      <c r="P2430" s="28" t="s">
        <v>10978</v>
      </c>
      <c r="Q2430" s="28" t="s">
        <v>10979</v>
      </c>
      <c r="R2430" s="28" t="s">
        <v>10980</v>
      </c>
      <c r="S2430" s="28" t="s">
        <v>10981</v>
      </c>
      <c r="Z2430" s="28" t="s">
        <v>81</v>
      </c>
      <c r="AA2430" s="28" t="s">
        <v>82</v>
      </c>
      <c r="AE2430" s="28" t="s">
        <v>81</v>
      </c>
      <c r="AF2430" s="28" t="s">
        <v>81</v>
      </c>
      <c r="AG2430" s="28" t="s">
        <v>81</v>
      </c>
      <c r="AH2430" s="28" t="s">
        <v>81</v>
      </c>
      <c r="AJ2430" s="28" t="s">
        <v>84</v>
      </c>
      <c r="AK2430" s="28" t="s">
        <v>85</v>
      </c>
      <c r="AL2430" s="28" t="s">
        <v>14198</v>
      </c>
      <c r="AM2430" s="28" t="s">
        <v>14199</v>
      </c>
      <c r="AN2430" s="28" t="s">
        <v>163</v>
      </c>
      <c r="AO2430" s="28" t="s">
        <v>84</v>
      </c>
      <c r="AP2430" s="28" t="s">
        <v>164</v>
      </c>
      <c r="AU2430" s="28" t="s">
        <v>165</v>
      </c>
      <c r="AV2430" s="28" t="s">
        <v>166</v>
      </c>
      <c r="AW2430" s="28" t="s">
        <v>167</v>
      </c>
      <c r="AX2430" s="28" t="s">
        <v>168</v>
      </c>
      <c r="AY2430" s="28" t="s">
        <v>14200</v>
      </c>
    </row>
    <row r="2431" spans="1:51" x14ac:dyDescent="0.25">
      <c r="A2431" s="28">
        <v>655484</v>
      </c>
      <c r="B2431" s="28">
        <v>638509</v>
      </c>
      <c r="C2431" s="28" t="s">
        <v>1458</v>
      </c>
      <c r="D2431" s="28" t="s">
        <v>14201</v>
      </c>
      <c r="E2431" s="28" t="s">
        <v>94</v>
      </c>
      <c r="F2431" s="28" t="s">
        <v>14202</v>
      </c>
      <c r="G2431" s="28" t="s">
        <v>13</v>
      </c>
      <c r="H2431" s="28" t="s">
        <v>348</v>
      </c>
      <c r="J2431" s="28" t="s">
        <v>3592</v>
      </c>
      <c r="K2431" s="28" t="s">
        <v>3593</v>
      </c>
      <c r="N2431" s="28" t="s">
        <v>14068</v>
      </c>
      <c r="O2431" s="28" t="s">
        <v>14203</v>
      </c>
      <c r="Q2431" s="28" t="s">
        <v>2943</v>
      </c>
      <c r="R2431" s="28" t="s">
        <v>14204</v>
      </c>
      <c r="Z2431" s="28" t="s">
        <v>81</v>
      </c>
      <c r="AA2431" s="28" t="s">
        <v>82</v>
      </c>
      <c r="AE2431" s="28" t="s">
        <v>158</v>
      </c>
      <c r="AF2431" s="28" t="s">
        <v>159</v>
      </c>
      <c r="AG2431" s="28" t="s">
        <v>160</v>
      </c>
      <c r="AH2431" s="28" t="s">
        <v>81</v>
      </c>
      <c r="AJ2431" s="28" t="s">
        <v>84</v>
      </c>
      <c r="AK2431" s="28" t="s">
        <v>85</v>
      </c>
      <c r="AL2431" s="28" t="s">
        <v>14205</v>
      </c>
      <c r="AM2431" s="28" t="s">
        <v>14206</v>
      </c>
      <c r="AN2431" s="28" t="s">
        <v>163</v>
      </c>
      <c r="AO2431" s="28" t="s">
        <v>84</v>
      </c>
      <c r="AP2431" s="28" t="s">
        <v>164</v>
      </c>
      <c r="AU2431" s="28" t="s">
        <v>165</v>
      </c>
      <c r="AV2431" s="28" t="s">
        <v>166</v>
      </c>
      <c r="AW2431" s="28" t="s">
        <v>167</v>
      </c>
      <c r="AX2431" s="28" t="s">
        <v>168</v>
      </c>
      <c r="AY2431" s="28" t="s">
        <v>14207</v>
      </c>
    </row>
    <row r="2432" spans="1:51" x14ac:dyDescent="0.25">
      <c r="A2432" s="28">
        <v>655612</v>
      </c>
      <c r="B2432" s="28">
        <v>638567</v>
      </c>
      <c r="C2432" s="28" t="s">
        <v>14208</v>
      </c>
      <c r="D2432" s="28" t="s">
        <v>14209</v>
      </c>
      <c r="E2432" s="28" t="s">
        <v>94</v>
      </c>
      <c r="F2432" s="28" t="s">
        <v>14210</v>
      </c>
      <c r="G2432" s="28" t="s">
        <v>13</v>
      </c>
      <c r="H2432" s="28" t="s">
        <v>190</v>
      </c>
      <c r="I2432" s="28" t="s">
        <v>191</v>
      </c>
      <c r="J2432" s="28" t="s">
        <v>2176</v>
      </c>
      <c r="K2432" s="28" t="s">
        <v>2177</v>
      </c>
      <c r="L2432" s="28" t="s">
        <v>2178</v>
      </c>
      <c r="M2432" s="28" t="s">
        <v>251</v>
      </c>
      <c r="N2432" s="28" t="s">
        <v>6253</v>
      </c>
      <c r="Z2432" s="28" t="s">
        <v>81</v>
      </c>
      <c r="AA2432" s="28" t="s">
        <v>82</v>
      </c>
      <c r="AE2432" s="28" t="s">
        <v>257</v>
      </c>
      <c r="AF2432" s="28" t="s">
        <v>198</v>
      </c>
      <c r="AG2432" s="28" t="s">
        <v>83</v>
      </c>
      <c r="AH2432" s="28" t="s">
        <v>81</v>
      </c>
      <c r="AJ2432" s="28" t="s">
        <v>84</v>
      </c>
      <c r="AK2432" s="28" t="s">
        <v>85</v>
      </c>
      <c r="AL2432" s="28" t="s">
        <v>14211</v>
      </c>
      <c r="AM2432" s="28" t="s">
        <v>14212</v>
      </c>
      <c r="AN2432" s="28" t="s">
        <v>163</v>
      </c>
      <c r="AO2432" s="28" t="s">
        <v>84</v>
      </c>
      <c r="AP2432" s="28" t="s">
        <v>1558</v>
      </c>
      <c r="AU2432" s="28" t="s">
        <v>165</v>
      </c>
      <c r="AV2432" s="28" t="s">
        <v>166</v>
      </c>
      <c r="AW2432" s="28" t="s">
        <v>1559</v>
      </c>
      <c r="AX2432" s="28" t="s">
        <v>1560</v>
      </c>
      <c r="AY2432" s="28" t="s">
        <v>234</v>
      </c>
    </row>
    <row r="2433" spans="1:51" x14ac:dyDescent="0.25">
      <c r="A2433" s="28">
        <v>655626</v>
      </c>
      <c r="B2433" s="28">
        <v>605773</v>
      </c>
      <c r="C2433" s="28" t="s">
        <v>1003</v>
      </c>
      <c r="D2433" s="28" t="s">
        <v>14213</v>
      </c>
      <c r="E2433" s="28" t="s">
        <v>9</v>
      </c>
      <c r="F2433" s="28" t="s">
        <v>2149</v>
      </c>
      <c r="G2433" s="28" t="s">
        <v>13</v>
      </c>
      <c r="H2433" s="28" t="s">
        <v>190</v>
      </c>
      <c r="J2433" s="28" t="s">
        <v>14214</v>
      </c>
      <c r="K2433" s="28" t="s">
        <v>14215</v>
      </c>
      <c r="N2433" s="28" t="s">
        <v>2150</v>
      </c>
      <c r="O2433" s="28" t="s">
        <v>14216</v>
      </c>
      <c r="Q2433" s="28" t="s">
        <v>2071</v>
      </c>
      <c r="R2433" s="28" t="s">
        <v>2113</v>
      </c>
      <c r="Z2433" s="28" t="s">
        <v>81</v>
      </c>
      <c r="AA2433" s="28" t="s">
        <v>82</v>
      </c>
      <c r="AE2433" s="28" t="s">
        <v>81</v>
      </c>
      <c r="AF2433" s="28" t="s">
        <v>81</v>
      </c>
      <c r="AG2433" s="28" t="s">
        <v>81</v>
      </c>
      <c r="AH2433" s="28" t="s">
        <v>81</v>
      </c>
      <c r="AJ2433" s="28" t="s">
        <v>84</v>
      </c>
      <c r="AK2433" s="28" t="s">
        <v>85</v>
      </c>
      <c r="AL2433" s="28" t="s">
        <v>14217</v>
      </c>
      <c r="AM2433" s="28" t="s">
        <v>14218</v>
      </c>
      <c r="AN2433" s="28" t="s">
        <v>163</v>
      </c>
      <c r="AO2433" s="28" t="s">
        <v>81</v>
      </c>
      <c r="AP2433" s="28" t="s">
        <v>81</v>
      </c>
      <c r="AU2433" s="28" t="s">
        <v>165</v>
      </c>
      <c r="AY2433" s="28" t="s">
        <v>1596</v>
      </c>
    </row>
    <row r="2434" spans="1:51" x14ac:dyDescent="0.25">
      <c r="A2434" s="28">
        <v>655627</v>
      </c>
      <c r="B2434" s="28">
        <v>605782</v>
      </c>
      <c r="C2434" s="28" t="s">
        <v>2130</v>
      </c>
      <c r="D2434" s="28" t="s">
        <v>2131</v>
      </c>
      <c r="E2434" s="28" t="s">
        <v>94</v>
      </c>
      <c r="F2434" s="28" t="s">
        <v>14219</v>
      </c>
      <c r="G2434" s="28" t="s">
        <v>13</v>
      </c>
      <c r="H2434" s="28" t="s">
        <v>190</v>
      </c>
      <c r="J2434" s="28" t="s">
        <v>14214</v>
      </c>
      <c r="K2434" s="28" t="s">
        <v>14215</v>
      </c>
      <c r="N2434" s="28" t="s">
        <v>3430</v>
      </c>
      <c r="O2434" s="28" t="s">
        <v>14220</v>
      </c>
      <c r="Q2434" s="28" t="s">
        <v>2071</v>
      </c>
      <c r="R2434" s="28" t="s">
        <v>14221</v>
      </c>
      <c r="Z2434" s="28" t="s">
        <v>81</v>
      </c>
      <c r="AA2434" s="28" t="s">
        <v>82</v>
      </c>
      <c r="AE2434" s="28" t="s">
        <v>81</v>
      </c>
      <c r="AF2434" s="28" t="s">
        <v>81</v>
      </c>
      <c r="AG2434" s="28" t="s">
        <v>81</v>
      </c>
      <c r="AH2434" s="28" t="s">
        <v>81</v>
      </c>
      <c r="AJ2434" s="28" t="s">
        <v>84</v>
      </c>
      <c r="AK2434" s="28" t="s">
        <v>85</v>
      </c>
      <c r="AL2434" s="28" t="s">
        <v>14222</v>
      </c>
      <c r="AM2434" s="28" t="s">
        <v>14223</v>
      </c>
      <c r="AN2434" s="28" t="s">
        <v>163</v>
      </c>
      <c r="AO2434" s="28" t="s">
        <v>81</v>
      </c>
      <c r="AP2434" s="28" t="s">
        <v>81</v>
      </c>
      <c r="AU2434" s="28" t="s">
        <v>165</v>
      </c>
      <c r="AY2434" s="28" t="s">
        <v>1596</v>
      </c>
    </row>
    <row r="2435" spans="1:51" x14ac:dyDescent="0.25">
      <c r="A2435" s="28">
        <v>655628</v>
      </c>
      <c r="B2435" s="28">
        <v>638570</v>
      </c>
      <c r="C2435" s="28" t="s">
        <v>2642</v>
      </c>
      <c r="D2435" s="28" t="s">
        <v>4298</v>
      </c>
      <c r="E2435" s="28" t="s">
        <v>9</v>
      </c>
      <c r="F2435" s="28" t="s">
        <v>4299</v>
      </c>
      <c r="G2435" s="28" t="s">
        <v>13</v>
      </c>
      <c r="H2435" s="28" t="s">
        <v>190</v>
      </c>
      <c r="J2435" s="28" t="s">
        <v>14214</v>
      </c>
      <c r="K2435" s="28" t="s">
        <v>14215</v>
      </c>
      <c r="N2435" s="28" t="s">
        <v>3779</v>
      </c>
      <c r="O2435" s="28" t="s">
        <v>14224</v>
      </c>
      <c r="Q2435" s="28" t="s">
        <v>2071</v>
      </c>
      <c r="R2435" s="28" t="s">
        <v>2113</v>
      </c>
      <c r="Z2435" s="28" t="s">
        <v>81</v>
      </c>
      <c r="AA2435" s="28" t="s">
        <v>82</v>
      </c>
      <c r="AE2435" s="28" t="s">
        <v>81</v>
      </c>
      <c r="AF2435" s="28" t="s">
        <v>81</v>
      </c>
      <c r="AG2435" s="28" t="s">
        <v>81</v>
      </c>
      <c r="AH2435" s="28" t="s">
        <v>81</v>
      </c>
      <c r="AJ2435" s="28" t="s">
        <v>84</v>
      </c>
      <c r="AK2435" s="28" t="s">
        <v>85</v>
      </c>
      <c r="AL2435" s="28" t="s">
        <v>14225</v>
      </c>
      <c r="AM2435" s="28" t="s">
        <v>14226</v>
      </c>
      <c r="AN2435" s="28" t="s">
        <v>163</v>
      </c>
      <c r="AO2435" s="28" t="s">
        <v>84</v>
      </c>
      <c r="AP2435" s="28" t="s">
        <v>164</v>
      </c>
      <c r="AU2435" s="28" t="s">
        <v>165</v>
      </c>
      <c r="AV2435" s="28" t="s">
        <v>166</v>
      </c>
      <c r="AW2435" s="28" t="s">
        <v>167</v>
      </c>
      <c r="AX2435" s="28" t="s">
        <v>168</v>
      </c>
      <c r="AY2435" s="28" t="s">
        <v>234</v>
      </c>
    </row>
    <row r="2436" spans="1:51" x14ac:dyDescent="0.25">
      <c r="A2436" s="28">
        <v>655629</v>
      </c>
      <c r="B2436" s="28">
        <v>638571</v>
      </c>
      <c r="C2436" s="28" t="s">
        <v>959</v>
      </c>
      <c r="D2436" s="28" t="s">
        <v>4303</v>
      </c>
      <c r="E2436" s="28" t="s">
        <v>9</v>
      </c>
      <c r="F2436" s="28" t="s">
        <v>4304</v>
      </c>
      <c r="G2436" s="28" t="s">
        <v>13</v>
      </c>
      <c r="H2436" s="28" t="s">
        <v>190</v>
      </c>
      <c r="J2436" s="28" t="s">
        <v>14214</v>
      </c>
      <c r="K2436" s="28" t="s">
        <v>14215</v>
      </c>
      <c r="N2436" s="28" t="s">
        <v>544</v>
      </c>
      <c r="O2436" s="28" t="s">
        <v>14224</v>
      </c>
      <c r="Q2436" s="28" t="s">
        <v>2071</v>
      </c>
      <c r="R2436" s="28" t="s">
        <v>2113</v>
      </c>
      <c r="Z2436" s="28" t="s">
        <v>81</v>
      </c>
      <c r="AA2436" s="28" t="s">
        <v>82</v>
      </c>
      <c r="AE2436" s="28" t="s">
        <v>81</v>
      </c>
      <c r="AF2436" s="28" t="s">
        <v>81</v>
      </c>
      <c r="AG2436" s="28" t="s">
        <v>81</v>
      </c>
      <c r="AH2436" s="28" t="s">
        <v>81</v>
      </c>
      <c r="AJ2436" s="28" t="s">
        <v>84</v>
      </c>
      <c r="AK2436" s="28" t="s">
        <v>85</v>
      </c>
      <c r="AL2436" s="28" t="s">
        <v>14227</v>
      </c>
      <c r="AM2436" s="28" t="s">
        <v>14228</v>
      </c>
      <c r="AN2436" s="28" t="s">
        <v>163</v>
      </c>
      <c r="AO2436" s="28" t="s">
        <v>84</v>
      </c>
      <c r="AP2436" s="28" t="s">
        <v>164</v>
      </c>
      <c r="AU2436" s="28" t="s">
        <v>165</v>
      </c>
      <c r="AV2436" s="28" t="s">
        <v>166</v>
      </c>
      <c r="AW2436" s="28" t="s">
        <v>167</v>
      </c>
      <c r="AX2436" s="28" t="s">
        <v>168</v>
      </c>
      <c r="AY2436" s="28" t="s">
        <v>9899</v>
      </c>
    </row>
    <row r="2437" spans="1:51" x14ac:dyDescent="0.25">
      <c r="A2437" s="28">
        <v>655666</v>
      </c>
      <c r="B2437" s="28">
        <v>518484</v>
      </c>
      <c r="C2437" s="28" t="s">
        <v>174</v>
      </c>
      <c r="D2437" s="28" t="s">
        <v>2163</v>
      </c>
      <c r="E2437" s="28" t="s">
        <v>94</v>
      </c>
      <c r="F2437" s="28" t="s">
        <v>14229</v>
      </c>
      <c r="G2437" s="28" t="s">
        <v>13</v>
      </c>
      <c r="H2437" s="28" t="s">
        <v>190</v>
      </c>
      <c r="I2437" s="28" t="s">
        <v>311</v>
      </c>
      <c r="J2437" s="28" t="s">
        <v>706</v>
      </c>
      <c r="K2437" s="28" t="s">
        <v>707</v>
      </c>
      <c r="L2437" s="28" t="s">
        <v>708</v>
      </c>
      <c r="M2437" s="28" t="s">
        <v>709</v>
      </c>
      <c r="N2437" s="28" t="s">
        <v>14230</v>
      </c>
      <c r="O2437" s="28" t="s">
        <v>6181</v>
      </c>
      <c r="Q2437" s="28" t="s">
        <v>712</v>
      </c>
      <c r="R2437" s="28" t="s">
        <v>6182</v>
      </c>
      <c r="Z2437" s="28" t="s">
        <v>81</v>
      </c>
      <c r="AA2437" s="28" t="s">
        <v>196</v>
      </c>
      <c r="AE2437" s="28" t="s">
        <v>470</v>
      </c>
      <c r="AF2437" s="28" t="s">
        <v>198</v>
      </c>
      <c r="AG2437" s="28" t="s">
        <v>471</v>
      </c>
      <c r="AH2437" s="28" t="s">
        <v>81</v>
      </c>
      <c r="AJ2437" s="28" t="s">
        <v>84</v>
      </c>
      <c r="AK2437" s="28" t="s">
        <v>85</v>
      </c>
      <c r="AL2437" s="28" t="s">
        <v>14231</v>
      </c>
      <c r="AM2437" s="28" t="s">
        <v>14232</v>
      </c>
      <c r="AN2437" s="28" t="s">
        <v>163</v>
      </c>
      <c r="AO2437" s="28" t="s">
        <v>81</v>
      </c>
      <c r="AP2437" s="28" t="s">
        <v>81</v>
      </c>
      <c r="AU2437" s="28" t="s">
        <v>165</v>
      </c>
      <c r="AY2437" s="28" t="s">
        <v>14233</v>
      </c>
    </row>
    <row r="2438" spans="1:51" x14ac:dyDescent="0.25">
      <c r="A2438" s="28">
        <v>655667</v>
      </c>
      <c r="B2438" s="28">
        <v>613170</v>
      </c>
      <c r="C2438" s="28" t="s">
        <v>3279</v>
      </c>
      <c r="D2438" s="28" t="s">
        <v>14234</v>
      </c>
      <c r="E2438" s="28" t="s">
        <v>94</v>
      </c>
      <c r="F2438" s="28" t="s">
        <v>14235</v>
      </c>
      <c r="G2438" s="28" t="s">
        <v>13</v>
      </c>
      <c r="H2438" s="28" t="s">
        <v>190</v>
      </c>
      <c r="J2438" s="28" t="s">
        <v>706</v>
      </c>
      <c r="K2438" s="28" t="s">
        <v>707</v>
      </c>
      <c r="L2438" s="28" t="s">
        <v>708</v>
      </c>
      <c r="M2438" s="28" t="s">
        <v>709</v>
      </c>
      <c r="N2438" s="28" t="s">
        <v>14236</v>
      </c>
      <c r="O2438" s="28" t="s">
        <v>14237</v>
      </c>
      <c r="Q2438" s="28" t="s">
        <v>14070</v>
      </c>
      <c r="R2438" s="28" t="s">
        <v>14238</v>
      </c>
      <c r="U2438" s="28" t="s">
        <v>14239</v>
      </c>
      <c r="V2438" s="28" t="s">
        <v>14240</v>
      </c>
      <c r="Z2438" s="28" t="s">
        <v>81</v>
      </c>
      <c r="AA2438" s="28" t="s">
        <v>364</v>
      </c>
      <c r="AE2438" s="28" t="s">
        <v>470</v>
      </c>
      <c r="AF2438" s="28" t="s">
        <v>198</v>
      </c>
      <c r="AG2438" s="28" t="s">
        <v>471</v>
      </c>
      <c r="AH2438" s="28" t="s">
        <v>81</v>
      </c>
      <c r="AJ2438" s="28" t="s">
        <v>84</v>
      </c>
      <c r="AK2438" s="28" t="s">
        <v>85</v>
      </c>
      <c r="AL2438" s="28" t="s">
        <v>14241</v>
      </c>
      <c r="AM2438" s="28" t="s">
        <v>14242</v>
      </c>
      <c r="AN2438" s="28" t="s">
        <v>163</v>
      </c>
      <c r="AO2438" s="28" t="s">
        <v>81</v>
      </c>
      <c r="AP2438" s="28" t="s">
        <v>81</v>
      </c>
      <c r="AU2438" s="28" t="s">
        <v>165</v>
      </c>
      <c r="AY2438" s="28" t="s">
        <v>234</v>
      </c>
    </row>
    <row r="2439" spans="1:51" x14ac:dyDescent="0.25">
      <c r="A2439" s="28">
        <v>655668</v>
      </c>
      <c r="B2439" s="28">
        <v>536381</v>
      </c>
      <c r="C2439" s="28" t="s">
        <v>1733</v>
      </c>
      <c r="D2439" s="28" t="s">
        <v>14243</v>
      </c>
      <c r="E2439" s="28" t="s">
        <v>94</v>
      </c>
      <c r="F2439" s="28" t="s">
        <v>14244</v>
      </c>
      <c r="G2439" s="28" t="s">
        <v>13</v>
      </c>
      <c r="H2439" s="28" t="s">
        <v>190</v>
      </c>
      <c r="I2439" s="28" t="s">
        <v>311</v>
      </c>
      <c r="J2439" s="28" t="s">
        <v>706</v>
      </c>
      <c r="K2439" s="28" t="s">
        <v>707</v>
      </c>
      <c r="L2439" s="28" t="s">
        <v>708</v>
      </c>
      <c r="M2439" s="28" t="s">
        <v>709</v>
      </c>
      <c r="N2439" s="28" t="s">
        <v>14245</v>
      </c>
      <c r="O2439" s="28" t="s">
        <v>14246</v>
      </c>
      <c r="Q2439" s="28" t="s">
        <v>6746</v>
      </c>
      <c r="R2439" s="28" t="s">
        <v>7106</v>
      </c>
      <c r="Z2439" s="28" t="s">
        <v>81</v>
      </c>
      <c r="AA2439" s="28" t="s">
        <v>196</v>
      </c>
      <c r="AE2439" s="28" t="s">
        <v>470</v>
      </c>
      <c r="AF2439" s="28" t="s">
        <v>198</v>
      </c>
      <c r="AG2439" s="28" t="s">
        <v>471</v>
      </c>
      <c r="AH2439" s="28" t="s">
        <v>81</v>
      </c>
      <c r="AJ2439" s="28" t="s">
        <v>84</v>
      </c>
      <c r="AK2439" s="28" t="s">
        <v>85</v>
      </c>
      <c r="AL2439" s="28" t="s">
        <v>14247</v>
      </c>
      <c r="AM2439" s="28" t="s">
        <v>14248</v>
      </c>
      <c r="AN2439" s="28" t="s">
        <v>163</v>
      </c>
      <c r="AO2439" s="28" t="s">
        <v>81</v>
      </c>
      <c r="AP2439" s="28" t="s">
        <v>81</v>
      </c>
      <c r="AU2439" s="28" t="s">
        <v>165</v>
      </c>
      <c r="AY2439" s="28" t="s">
        <v>826</v>
      </c>
    </row>
    <row r="2440" spans="1:51" x14ac:dyDescent="0.25">
      <c r="A2440" s="28">
        <v>655669</v>
      </c>
      <c r="B2440" s="28">
        <v>527658</v>
      </c>
      <c r="C2440" s="28" t="s">
        <v>974</v>
      </c>
      <c r="D2440" s="28" t="s">
        <v>14249</v>
      </c>
      <c r="E2440" s="28" t="s">
        <v>94</v>
      </c>
      <c r="F2440" s="28" t="s">
        <v>14250</v>
      </c>
      <c r="G2440" s="28" t="s">
        <v>13</v>
      </c>
      <c r="H2440" s="28" t="s">
        <v>190</v>
      </c>
      <c r="I2440" s="28" t="s">
        <v>191</v>
      </c>
      <c r="J2440" s="28" t="s">
        <v>706</v>
      </c>
      <c r="K2440" s="28" t="s">
        <v>707</v>
      </c>
      <c r="L2440" s="28" t="s">
        <v>708</v>
      </c>
      <c r="M2440" s="28" t="s">
        <v>709</v>
      </c>
      <c r="N2440" s="28" t="s">
        <v>12192</v>
      </c>
      <c r="O2440" s="28" t="s">
        <v>6181</v>
      </c>
      <c r="Q2440" s="28" t="s">
        <v>712</v>
      </c>
      <c r="R2440" s="28" t="s">
        <v>6182</v>
      </c>
      <c r="Z2440" s="28" t="s">
        <v>81</v>
      </c>
      <c r="AA2440" s="28" t="s">
        <v>196</v>
      </c>
      <c r="AE2440" s="28" t="s">
        <v>470</v>
      </c>
      <c r="AF2440" s="28" t="s">
        <v>198</v>
      </c>
      <c r="AG2440" s="28" t="s">
        <v>471</v>
      </c>
      <c r="AH2440" s="28" t="s">
        <v>81</v>
      </c>
      <c r="AJ2440" s="28" t="s">
        <v>84</v>
      </c>
      <c r="AK2440" s="28" t="s">
        <v>85</v>
      </c>
      <c r="AL2440" s="28" t="s">
        <v>14251</v>
      </c>
      <c r="AM2440" s="28" t="s">
        <v>14252</v>
      </c>
      <c r="AN2440" s="28" t="s">
        <v>163</v>
      </c>
      <c r="AO2440" s="28" t="s">
        <v>81</v>
      </c>
      <c r="AP2440" s="28" t="s">
        <v>81</v>
      </c>
      <c r="AU2440" s="28" t="s">
        <v>165</v>
      </c>
      <c r="AY2440" s="28" t="s">
        <v>826</v>
      </c>
    </row>
    <row r="2441" spans="1:51" x14ac:dyDescent="0.25">
      <c r="A2441" s="28">
        <v>655954</v>
      </c>
      <c r="B2441" s="28">
        <v>638718</v>
      </c>
      <c r="C2441" s="28" t="s">
        <v>14253</v>
      </c>
      <c r="D2441" s="28" t="s">
        <v>14254</v>
      </c>
      <c r="E2441" s="28" t="s">
        <v>9</v>
      </c>
      <c r="F2441" s="28" t="s">
        <v>14255</v>
      </c>
      <c r="G2441" s="28" t="s">
        <v>13</v>
      </c>
      <c r="H2441" s="28" t="s">
        <v>190</v>
      </c>
      <c r="J2441" s="28" t="s">
        <v>6123</v>
      </c>
      <c r="K2441" s="28" t="s">
        <v>6124</v>
      </c>
      <c r="L2441" s="28" t="s">
        <v>6125</v>
      </c>
      <c r="M2441" s="28" t="s">
        <v>315</v>
      </c>
      <c r="N2441" s="28" t="s">
        <v>14082</v>
      </c>
      <c r="O2441" s="28" t="s">
        <v>6135</v>
      </c>
      <c r="Q2441" s="28" t="s">
        <v>6136</v>
      </c>
      <c r="R2441" s="28" t="s">
        <v>7216</v>
      </c>
      <c r="Z2441" s="28" t="s">
        <v>81</v>
      </c>
      <c r="AA2441" s="28" t="s">
        <v>82</v>
      </c>
      <c r="AE2441" s="28" t="s">
        <v>759</v>
      </c>
      <c r="AF2441" s="28" t="s">
        <v>198</v>
      </c>
      <c r="AG2441" s="28" t="s">
        <v>323</v>
      </c>
      <c r="AH2441" s="28" t="s">
        <v>81</v>
      </c>
      <c r="AJ2441" s="28" t="s">
        <v>84</v>
      </c>
      <c r="AK2441" s="28" t="s">
        <v>85</v>
      </c>
      <c r="AL2441" s="28" t="s">
        <v>14256</v>
      </c>
      <c r="AM2441" s="28" t="s">
        <v>14257</v>
      </c>
      <c r="AN2441" s="28" t="s">
        <v>163</v>
      </c>
      <c r="AU2441" s="28" t="s">
        <v>165</v>
      </c>
      <c r="AY2441" s="28" t="s">
        <v>6131</v>
      </c>
    </row>
    <row r="2442" spans="1:51" x14ac:dyDescent="0.25">
      <c r="A2442" s="28">
        <v>655956</v>
      </c>
      <c r="B2442" s="28">
        <v>349840</v>
      </c>
      <c r="C2442" s="28" t="s">
        <v>827</v>
      </c>
      <c r="D2442" s="28" t="s">
        <v>14258</v>
      </c>
      <c r="E2442" s="28" t="s">
        <v>94</v>
      </c>
      <c r="F2442" s="28" t="s">
        <v>14259</v>
      </c>
      <c r="G2442" s="28" t="s">
        <v>13</v>
      </c>
      <c r="H2442" s="28" t="s">
        <v>190</v>
      </c>
      <c r="I2442" s="28" t="s">
        <v>423</v>
      </c>
      <c r="J2442" s="28" t="s">
        <v>6123</v>
      </c>
      <c r="K2442" s="28" t="s">
        <v>6124</v>
      </c>
      <c r="L2442" s="28" t="s">
        <v>6125</v>
      </c>
      <c r="M2442" s="28" t="s">
        <v>315</v>
      </c>
      <c r="N2442" s="28" t="s">
        <v>14082</v>
      </c>
      <c r="Q2442" s="28" t="s">
        <v>6136</v>
      </c>
      <c r="R2442" s="28" t="s">
        <v>9599</v>
      </c>
      <c r="Z2442" s="28" t="s">
        <v>81</v>
      </c>
      <c r="AA2442" s="28" t="s">
        <v>82</v>
      </c>
      <c r="AE2442" s="28" t="s">
        <v>759</v>
      </c>
      <c r="AF2442" s="28" t="s">
        <v>198</v>
      </c>
      <c r="AG2442" s="28" t="s">
        <v>323</v>
      </c>
      <c r="AH2442" s="28" t="s">
        <v>81</v>
      </c>
      <c r="AJ2442" s="28" t="s">
        <v>84</v>
      </c>
      <c r="AK2442" s="28" t="s">
        <v>85</v>
      </c>
      <c r="AL2442" s="28" t="s">
        <v>14260</v>
      </c>
      <c r="AM2442" s="28" t="s">
        <v>14261</v>
      </c>
      <c r="AN2442" s="28" t="s">
        <v>163</v>
      </c>
      <c r="AO2442" s="28" t="s">
        <v>81</v>
      </c>
      <c r="AP2442" s="28" t="s">
        <v>81</v>
      </c>
      <c r="AU2442" s="28" t="s">
        <v>165</v>
      </c>
      <c r="AY2442" s="28" t="s">
        <v>6177</v>
      </c>
    </row>
    <row r="2443" spans="1:51" x14ac:dyDescent="0.25">
      <c r="A2443" s="28">
        <v>656031</v>
      </c>
      <c r="B2443" s="28">
        <v>603879</v>
      </c>
      <c r="C2443" s="28" t="s">
        <v>2468</v>
      </c>
      <c r="D2443" s="28" t="s">
        <v>14262</v>
      </c>
      <c r="E2443" s="28" t="s">
        <v>9</v>
      </c>
      <c r="F2443" s="28" t="s">
        <v>13582</v>
      </c>
      <c r="G2443" s="28" t="s">
        <v>13</v>
      </c>
      <c r="H2443" s="28" t="s">
        <v>153</v>
      </c>
      <c r="J2443" s="28" t="s">
        <v>11094</v>
      </c>
      <c r="K2443" s="28" t="s">
        <v>11095</v>
      </c>
      <c r="L2443" s="28" t="s">
        <v>2902</v>
      </c>
      <c r="M2443" s="28" t="s">
        <v>2097</v>
      </c>
      <c r="N2443" s="28" t="s">
        <v>14082</v>
      </c>
      <c r="O2443" s="28" t="s">
        <v>14263</v>
      </c>
      <c r="Q2443" s="28" t="s">
        <v>11127</v>
      </c>
      <c r="R2443" s="28" t="s">
        <v>11460</v>
      </c>
      <c r="Z2443" s="28" t="s">
        <v>81</v>
      </c>
      <c r="AA2443" s="28" t="s">
        <v>82</v>
      </c>
      <c r="AE2443" s="28" t="s">
        <v>257</v>
      </c>
      <c r="AF2443" s="28" t="s">
        <v>159</v>
      </c>
      <c r="AG2443" s="28" t="s">
        <v>3887</v>
      </c>
      <c r="AH2443" s="28" t="s">
        <v>81</v>
      </c>
      <c r="AJ2443" s="28" t="s">
        <v>84</v>
      </c>
      <c r="AK2443" s="28" t="s">
        <v>85</v>
      </c>
      <c r="AL2443" s="28" t="s">
        <v>14264</v>
      </c>
      <c r="AM2443" s="28" t="s">
        <v>14265</v>
      </c>
      <c r="AN2443" s="28" t="s">
        <v>163</v>
      </c>
      <c r="AO2443" s="28" t="s">
        <v>81</v>
      </c>
      <c r="AP2443" s="28" t="s">
        <v>81</v>
      </c>
      <c r="AU2443" s="28" t="s">
        <v>165</v>
      </c>
      <c r="AY2443" s="28" t="s">
        <v>14266</v>
      </c>
    </row>
    <row r="2444" spans="1:51" x14ac:dyDescent="0.25">
      <c r="A2444" s="28">
        <v>656151</v>
      </c>
      <c r="B2444" s="28">
        <v>607483</v>
      </c>
      <c r="C2444" s="28" t="s">
        <v>116</v>
      </c>
      <c r="D2444" s="28" t="s">
        <v>14267</v>
      </c>
      <c r="E2444" s="28" t="s">
        <v>94</v>
      </c>
      <c r="F2444" s="28" t="s">
        <v>14268</v>
      </c>
      <c r="G2444" s="28" t="s">
        <v>13</v>
      </c>
      <c r="H2444" s="28" t="s">
        <v>153</v>
      </c>
      <c r="J2444" s="28" t="s">
        <v>14269</v>
      </c>
      <c r="K2444" s="28" t="s">
        <v>14270</v>
      </c>
      <c r="N2444" s="28" t="s">
        <v>4567</v>
      </c>
      <c r="O2444" s="28" t="s">
        <v>14271</v>
      </c>
      <c r="Q2444" s="28" t="s">
        <v>290</v>
      </c>
      <c r="R2444" s="28" t="s">
        <v>350</v>
      </c>
      <c r="Z2444" s="28" t="s">
        <v>81</v>
      </c>
      <c r="AA2444" s="28" t="s">
        <v>82</v>
      </c>
      <c r="AE2444" s="28" t="s">
        <v>81</v>
      </c>
      <c r="AF2444" s="28" t="s">
        <v>81</v>
      </c>
      <c r="AG2444" s="28" t="s">
        <v>81</v>
      </c>
      <c r="AH2444" s="28" t="s">
        <v>81</v>
      </c>
      <c r="AJ2444" s="28" t="s">
        <v>84</v>
      </c>
      <c r="AK2444" s="28" t="s">
        <v>85</v>
      </c>
      <c r="AL2444" s="28" t="s">
        <v>14272</v>
      </c>
      <c r="AM2444" s="28" t="s">
        <v>14273</v>
      </c>
      <c r="AN2444" s="28" t="s">
        <v>163</v>
      </c>
      <c r="AO2444" s="28" t="s">
        <v>81</v>
      </c>
      <c r="AP2444" s="28" t="s">
        <v>81</v>
      </c>
      <c r="AU2444" s="28" t="s">
        <v>165</v>
      </c>
      <c r="AY2444" s="28" t="s">
        <v>14274</v>
      </c>
    </row>
    <row r="2445" spans="1:51" x14ac:dyDescent="0.25">
      <c r="A2445" s="28">
        <v>656152</v>
      </c>
      <c r="B2445" s="28">
        <v>607480</v>
      </c>
      <c r="C2445" s="28" t="s">
        <v>1142</v>
      </c>
      <c r="D2445" s="28" t="s">
        <v>14275</v>
      </c>
      <c r="E2445" s="28" t="s">
        <v>94</v>
      </c>
      <c r="F2445" s="28" t="s">
        <v>14276</v>
      </c>
      <c r="G2445" s="28" t="s">
        <v>13</v>
      </c>
      <c r="H2445" s="28" t="s">
        <v>153</v>
      </c>
      <c r="J2445" s="28" t="s">
        <v>14269</v>
      </c>
      <c r="K2445" s="28" t="s">
        <v>14270</v>
      </c>
      <c r="N2445" s="28" t="s">
        <v>6813</v>
      </c>
      <c r="O2445" s="28" t="s">
        <v>14277</v>
      </c>
      <c r="Q2445" s="28" t="s">
        <v>290</v>
      </c>
      <c r="R2445" s="28" t="s">
        <v>350</v>
      </c>
      <c r="U2445" s="28" t="s">
        <v>14278</v>
      </c>
      <c r="V2445" s="28" t="s">
        <v>14279</v>
      </c>
      <c r="Z2445" s="28" t="s">
        <v>81</v>
      </c>
      <c r="AA2445" s="28" t="s">
        <v>82</v>
      </c>
      <c r="AE2445" s="28" t="s">
        <v>81</v>
      </c>
      <c r="AF2445" s="28" t="s">
        <v>81</v>
      </c>
      <c r="AG2445" s="28" t="s">
        <v>81</v>
      </c>
      <c r="AH2445" s="28" t="s">
        <v>81</v>
      </c>
      <c r="AJ2445" s="28" t="s">
        <v>84</v>
      </c>
      <c r="AK2445" s="28" t="s">
        <v>85</v>
      </c>
      <c r="AL2445" s="28" t="s">
        <v>14280</v>
      </c>
      <c r="AM2445" s="28" t="s">
        <v>14273</v>
      </c>
      <c r="AN2445" s="28" t="s">
        <v>163</v>
      </c>
      <c r="AO2445" s="28" t="s">
        <v>81</v>
      </c>
      <c r="AP2445" s="28" t="s">
        <v>81</v>
      </c>
      <c r="AU2445" s="28" t="s">
        <v>165</v>
      </c>
      <c r="AY2445" s="28" t="s">
        <v>14274</v>
      </c>
    </row>
    <row r="2446" spans="1:51" x14ac:dyDescent="0.25">
      <c r="A2446" s="28">
        <v>656153</v>
      </c>
      <c r="B2446" s="28">
        <v>607477</v>
      </c>
      <c r="C2446" s="28" t="s">
        <v>14281</v>
      </c>
      <c r="D2446" s="28" t="s">
        <v>6788</v>
      </c>
      <c r="E2446" s="28" t="s">
        <v>94</v>
      </c>
      <c r="F2446" s="28" t="s">
        <v>13716</v>
      </c>
      <c r="G2446" s="28" t="s">
        <v>13</v>
      </c>
      <c r="H2446" s="28" t="s">
        <v>153</v>
      </c>
      <c r="J2446" s="28" t="s">
        <v>14269</v>
      </c>
      <c r="K2446" s="28" t="s">
        <v>14270</v>
      </c>
      <c r="N2446" s="28" t="s">
        <v>3362</v>
      </c>
      <c r="O2446" s="28" t="s">
        <v>14282</v>
      </c>
      <c r="Q2446" s="28" t="s">
        <v>9633</v>
      </c>
      <c r="R2446" s="28" t="s">
        <v>14283</v>
      </c>
      <c r="U2446" s="28" t="s">
        <v>14284</v>
      </c>
      <c r="Z2446" s="28" t="s">
        <v>81</v>
      </c>
      <c r="AA2446" s="28" t="s">
        <v>82</v>
      </c>
      <c r="AE2446" s="28" t="s">
        <v>81</v>
      </c>
      <c r="AF2446" s="28" t="s">
        <v>81</v>
      </c>
      <c r="AG2446" s="28" t="s">
        <v>81</v>
      </c>
      <c r="AH2446" s="28" t="s">
        <v>81</v>
      </c>
      <c r="AJ2446" s="28" t="s">
        <v>84</v>
      </c>
      <c r="AK2446" s="28" t="s">
        <v>85</v>
      </c>
      <c r="AL2446" s="28" t="s">
        <v>14285</v>
      </c>
      <c r="AM2446" s="28" t="s">
        <v>14286</v>
      </c>
      <c r="AN2446" s="28" t="s">
        <v>163</v>
      </c>
      <c r="AO2446" s="28" t="s">
        <v>81</v>
      </c>
      <c r="AP2446" s="28" t="s">
        <v>81</v>
      </c>
      <c r="AU2446" s="28" t="s">
        <v>165</v>
      </c>
      <c r="AY2446" s="28" t="s">
        <v>14274</v>
      </c>
    </row>
    <row r="2447" spans="1:51" x14ac:dyDescent="0.25">
      <c r="A2447" s="28">
        <v>656154</v>
      </c>
      <c r="B2447" s="28">
        <v>607486</v>
      </c>
      <c r="C2447" s="28" t="s">
        <v>8411</v>
      </c>
      <c r="D2447" s="28" t="s">
        <v>14287</v>
      </c>
      <c r="E2447" s="28" t="s">
        <v>94</v>
      </c>
      <c r="F2447" s="28" t="s">
        <v>14288</v>
      </c>
      <c r="G2447" s="28" t="s">
        <v>13</v>
      </c>
      <c r="H2447" s="28" t="s">
        <v>153</v>
      </c>
      <c r="J2447" s="28" t="s">
        <v>14269</v>
      </c>
      <c r="K2447" s="28" t="s">
        <v>14270</v>
      </c>
      <c r="N2447" s="28" t="s">
        <v>224</v>
      </c>
      <c r="O2447" s="28" t="s">
        <v>14289</v>
      </c>
      <c r="Q2447" s="28" t="s">
        <v>14290</v>
      </c>
      <c r="R2447" s="28" t="s">
        <v>14291</v>
      </c>
      <c r="U2447" s="28" t="s">
        <v>14292</v>
      </c>
      <c r="V2447" s="28" t="s">
        <v>14293</v>
      </c>
      <c r="Z2447" s="28" t="s">
        <v>81</v>
      </c>
      <c r="AA2447" s="28" t="s">
        <v>82</v>
      </c>
      <c r="AE2447" s="28" t="s">
        <v>81</v>
      </c>
      <c r="AF2447" s="28" t="s">
        <v>81</v>
      </c>
      <c r="AG2447" s="28" t="s">
        <v>81</v>
      </c>
      <c r="AH2447" s="28" t="s">
        <v>81</v>
      </c>
      <c r="AJ2447" s="28" t="s">
        <v>84</v>
      </c>
      <c r="AK2447" s="28" t="s">
        <v>85</v>
      </c>
      <c r="AL2447" s="28" t="s">
        <v>14294</v>
      </c>
      <c r="AM2447" s="28" t="s">
        <v>14295</v>
      </c>
      <c r="AN2447" s="28" t="s">
        <v>163</v>
      </c>
      <c r="AO2447" s="28" t="s">
        <v>81</v>
      </c>
      <c r="AP2447" s="28" t="s">
        <v>81</v>
      </c>
      <c r="AU2447" s="28" t="s">
        <v>165</v>
      </c>
      <c r="AY2447" s="28" t="s">
        <v>14274</v>
      </c>
    </row>
    <row r="2448" spans="1:51" x14ac:dyDescent="0.25">
      <c r="A2448" s="28">
        <v>656155</v>
      </c>
      <c r="B2448" s="28">
        <v>611811</v>
      </c>
      <c r="C2448" s="28" t="s">
        <v>174</v>
      </c>
      <c r="D2448" s="28" t="s">
        <v>14296</v>
      </c>
      <c r="E2448" s="28" t="s">
        <v>94</v>
      </c>
      <c r="F2448" s="28" t="s">
        <v>14297</v>
      </c>
      <c r="G2448" s="28" t="s">
        <v>13</v>
      </c>
      <c r="H2448" s="28" t="s">
        <v>153</v>
      </c>
      <c r="J2448" s="28" t="s">
        <v>14269</v>
      </c>
      <c r="K2448" s="28" t="s">
        <v>14270</v>
      </c>
      <c r="N2448" s="28" t="s">
        <v>6813</v>
      </c>
      <c r="O2448" s="28" t="s">
        <v>14298</v>
      </c>
      <c r="Q2448" s="28" t="s">
        <v>14299</v>
      </c>
      <c r="R2448" s="28" t="s">
        <v>14300</v>
      </c>
      <c r="Z2448" s="28" t="s">
        <v>81</v>
      </c>
      <c r="AA2448" s="28" t="s">
        <v>82</v>
      </c>
      <c r="AE2448" s="28" t="s">
        <v>81</v>
      </c>
      <c r="AF2448" s="28" t="s">
        <v>81</v>
      </c>
      <c r="AG2448" s="28" t="s">
        <v>81</v>
      </c>
      <c r="AH2448" s="28" t="s">
        <v>81</v>
      </c>
      <c r="AJ2448" s="28" t="s">
        <v>84</v>
      </c>
      <c r="AK2448" s="28" t="s">
        <v>85</v>
      </c>
      <c r="AL2448" s="28" t="s">
        <v>14301</v>
      </c>
      <c r="AM2448" s="28" t="s">
        <v>14302</v>
      </c>
      <c r="AN2448" s="28" t="s">
        <v>163</v>
      </c>
      <c r="AO2448" s="28" t="s">
        <v>81</v>
      </c>
      <c r="AP2448" s="28" t="s">
        <v>81</v>
      </c>
      <c r="AU2448" s="28" t="s">
        <v>165</v>
      </c>
      <c r="AY2448" s="28" t="s">
        <v>14274</v>
      </c>
    </row>
    <row r="2449" spans="1:51" x14ac:dyDescent="0.25">
      <c r="A2449" s="28">
        <v>656156</v>
      </c>
      <c r="B2449" s="28">
        <v>607478</v>
      </c>
      <c r="C2449" s="28" t="s">
        <v>14303</v>
      </c>
      <c r="D2449" s="28" t="s">
        <v>14304</v>
      </c>
      <c r="E2449" s="28" t="s">
        <v>94</v>
      </c>
      <c r="F2449" s="28" t="s">
        <v>14305</v>
      </c>
      <c r="G2449" s="28" t="s">
        <v>13</v>
      </c>
      <c r="H2449" s="28" t="s">
        <v>153</v>
      </c>
      <c r="J2449" s="28" t="s">
        <v>14269</v>
      </c>
      <c r="K2449" s="28" t="s">
        <v>14270</v>
      </c>
      <c r="N2449" s="28" t="s">
        <v>13949</v>
      </c>
      <c r="O2449" s="28" t="s">
        <v>14271</v>
      </c>
      <c r="Q2449" s="28" t="s">
        <v>290</v>
      </c>
      <c r="R2449" s="28" t="s">
        <v>350</v>
      </c>
      <c r="Z2449" s="28" t="s">
        <v>81</v>
      </c>
      <c r="AA2449" s="28" t="s">
        <v>82</v>
      </c>
      <c r="AE2449" s="28" t="s">
        <v>81</v>
      </c>
      <c r="AF2449" s="28" t="s">
        <v>81</v>
      </c>
      <c r="AG2449" s="28" t="s">
        <v>81</v>
      </c>
      <c r="AH2449" s="28" t="s">
        <v>81</v>
      </c>
      <c r="AJ2449" s="28" t="s">
        <v>84</v>
      </c>
      <c r="AK2449" s="28" t="s">
        <v>85</v>
      </c>
      <c r="AL2449" s="28" t="s">
        <v>14306</v>
      </c>
      <c r="AM2449" s="28" t="s">
        <v>14307</v>
      </c>
      <c r="AN2449" s="28" t="s">
        <v>163</v>
      </c>
      <c r="AO2449" s="28" t="s">
        <v>81</v>
      </c>
      <c r="AP2449" s="28" t="s">
        <v>81</v>
      </c>
      <c r="AU2449" s="28" t="s">
        <v>165</v>
      </c>
      <c r="AY2449" s="28" t="s">
        <v>14274</v>
      </c>
    </row>
    <row r="2450" spans="1:51" x14ac:dyDescent="0.25">
      <c r="A2450" s="28">
        <v>656198</v>
      </c>
      <c r="B2450" s="28">
        <v>607475</v>
      </c>
      <c r="C2450" s="28" t="s">
        <v>14308</v>
      </c>
      <c r="D2450" s="28" t="s">
        <v>14309</v>
      </c>
      <c r="E2450" s="28" t="s">
        <v>94</v>
      </c>
      <c r="F2450" s="28" t="s">
        <v>14310</v>
      </c>
      <c r="G2450" s="28" t="s">
        <v>13</v>
      </c>
      <c r="H2450" s="28" t="s">
        <v>348</v>
      </c>
      <c r="J2450" s="28" t="s">
        <v>14269</v>
      </c>
      <c r="K2450" s="28" t="s">
        <v>14270</v>
      </c>
      <c r="N2450" s="28" t="s">
        <v>3290</v>
      </c>
      <c r="O2450" s="28" t="s">
        <v>14311</v>
      </c>
      <c r="Q2450" s="28" t="s">
        <v>290</v>
      </c>
      <c r="R2450" s="28" t="s">
        <v>350</v>
      </c>
      <c r="Z2450" s="28" t="s">
        <v>81</v>
      </c>
      <c r="AA2450" s="28" t="s">
        <v>82</v>
      </c>
      <c r="AE2450" s="28" t="s">
        <v>81</v>
      </c>
      <c r="AF2450" s="28" t="s">
        <v>81</v>
      </c>
      <c r="AG2450" s="28" t="s">
        <v>81</v>
      </c>
      <c r="AH2450" s="28" t="s">
        <v>81</v>
      </c>
      <c r="AJ2450" s="28" t="s">
        <v>84</v>
      </c>
      <c r="AK2450" s="28" t="s">
        <v>85</v>
      </c>
      <c r="AL2450" s="28" t="s">
        <v>14312</v>
      </c>
      <c r="AM2450" s="28" t="s">
        <v>14313</v>
      </c>
      <c r="AN2450" s="28" t="s">
        <v>163</v>
      </c>
      <c r="AO2450" s="28" t="s">
        <v>81</v>
      </c>
      <c r="AP2450" s="28" t="s">
        <v>81</v>
      </c>
      <c r="AU2450" s="28" t="s">
        <v>165</v>
      </c>
      <c r="AY2450" s="28" t="s">
        <v>14274</v>
      </c>
    </row>
    <row r="2451" spans="1:51" x14ac:dyDescent="0.25">
      <c r="A2451" s="28">
        <v>656199</v>
      </c>
      <c r="B2451" s="28">
        <v>607474</v>
      </c>
      <c r="C2451" s="28" t="s">
        <v>14314</v>
      </c>
      <c r="D2451" s="28" t="s">
        <v>2457</v>
      </c>
      <c r="E2451" s="28" t="s">
        <v>94</v>
      </c>
      <c r="F2451" s="28" t="s">
        <v>14315</v>
      </c>
      <c r="G2451" s="28" t="s">
        <v>13</v>
      </c>
      <c r="H2451" s="28" t="s">
        <v>348</v>
      </c>
      <c r="J2451" s="28" t="s">
        <v>14269</v>
      </c>
      <c r="K2451" s="28" t="s">
        <v>14270</v>
      </c>
      <c r="N2451" s="28" t="s">
        <v>14316</v>
      </c>
      <c r="O2451" s="28" t="s">
        <v>14317</v>
      </c>
      <c r="Q2451" s="28" t="s">
        <v>290</v>
      </c>
      <c r="R2451" s="28" t="s">
        <v>350</v>
      </c>
      <c r="V2451" s="28" t="s">
        <v>14318</v>
      </c>
      <c r="Z2451" s="28" t="s">
        <v>81</v>
      </c>
      <c r="AA2451" s="28" t="s">
        <v>82</v>
      </c>
      <c r="AE2451" s="28" t="s">
        <v>81</v>
      </c>
      <c r="AF2451" s="28" t="s">
        <v>81</v>
      </c>
      <c r="AG2451" s="28" t="s">
        <v>81</v>
      </c>
      <c r="AH2451" s="28" t="s">
        <v>81</v>
      </c>
      <c r="AJ2451" s="28" t="s">
        <v>84</v>
      </c>
      <c r="AK2451" s="28" t="s">
        <v>85</v>
      </c>
      <c r="AL2451" s="28" t="s">
        <v>14319</v>
      </c>
      <c r="AM2451" s="28" t="s">
        <v>14320</v>
      </c>
      <c r="AN2451" s="28" t="s">
        <v>163</v>
      </c>
      <c r="AO2451" s="28" t="s">
        <v>81</v>
      </c>
      <c r="AP2451" s="28" t="s">
        <v>81</v>
      </c>
      <c r="AU2451" s="28" t="s">
        <v>165</v>
      </c>
      <c r="AY2451" s="28" t="s">
        <v>14274</v>
      </c>
    </row>
    <row r="2452" spans="1:51" x14ac:dyDescent="0.25">
      <c r="A2452" s="28">
        <v>656200</v>
      </c>
      <c r="B2452" s="28">
        <v>607484</v>
      </c>
      <c r="C2452" s="28" t="s">
        <v>1142</v>
      </c>
      <c r="D2452" s="28" t="s">
        <v>14321</v>
      </c>
      <c r="E2452" s="28" t="s">
        <v>94</v>
      </c>
      <c r="F2452" s="28" t="s">
        <v>14322</v>
      </c>
      <c r="G2452" s="28" t="s">
        <v>13</v>
      </c>
      <c r="H2452" s="28" t="s">
        <v>348</v>
      </c>
      <c r="J2452" s="28" t="s">
        <v>14269</v>
      </c>
      <c r="K2452" s="28" t="s">
        <v>14270</v>
      </c>
      <c r="N2452" s="28" t="s">
        <v>14323</v>
      </c>
      <c r="O2452" s="28" t="s">
        <v>14324</v>
      </c>
      <c r="Q2452" s="28" t="s">
        <v>11601</v>
      </c>
      <c r="R2452" s="28" t="s">
        <v>14325</v>
      </c>
      <c r="Z2452" s="28" t="s">
        <v>81</v>
      </c>
      <c r="AA2452" s="28" t="s">
        <v>82</v>
      </c>
      <c r="AE2452" s="28" t="s">
        <v>81</v>
      </c>
      <c r="AF2452" s="28" t="s">
        <v>81</v>
      </c>
      <c r="AG2452" s="28" t="s">
        <v>81</v>
      </c>
      <c r="AH2452" s="28" t="s">
        <v>81</v>
      </c>
      <c r="AJ2452" s="28" t="s">
        <v>84</v>
      </c>
      <c r="AK2452" s="28" t="s">
        <v>85</v>
      </c>
      <c r="AL2452" s="28" t="s">
        <v>14326</v>
      </c>
      <c r="AM2452" s="28" t="s">
        <v>14327</v>
      </c>
      <c r="AN2452" s="28" t="s">
        <v>163</v>
      </c>
      <c r="AO2452" s="28" t="s">
        <v>81</v>
      </c>
      <c r="AP2452" s="28" t="s">
        <v>81</v>
      </c>
      <c r="AU2452" s="28" t="s">
        <v>165</v>
      </c>
      <c r="AY2452" s="28" t="s">
        <v>14274</v>
      </c>
    </row>
    <row r="2453" spans="1:51" x14ac:dyDescent="0.25">
      <c r="A2453" s="28">
        <v>656201</v>
      </c>
      <c r="B2453" s="28">
        <v>607488</v>
      </c>
      <c r="C2453" s="28" t="s">
        <v>1637</v>
      </c>
      <c r="D2453" s="28" t="s">
        <v>14328</v>
      </c>
      <c r="E2453" s="28" t="s">
        <v>94</v>
      </c>
      <c r="F2453" s="28" t="s">
        <v>9287</v>
      </c>
      <c r="G2453" s="28" t="s">
        <v>13</v>
      </c>
      <c r="H2453" s="28" t="s">
        <v>348</v>
      </c>
      <c r="J2453" s="28" t="s">
        <v>14269</v>
      </c>
      <c r="K2453" s="28" t="s">
        <v>14270</v>
      </c>
      <c r="N2453" s="28" t="s">
        <v>2591</v>
      </c>
      <c r="O2453" s="28" t="s">
        <v>14329</v>
      </c>
      <c r="Q2453" s="28" t="s">
        <v>290</v>
      </c>
      <c r="R2453" s="28" t="s">
        <v>350</v>
      </c>
      <c r="Z2453" s="28" t="s">
        <v>81</v>
      </c>
      <c r="AA2453" s="28" t="s">
        <v>82</v>
      </c>
      <c r="AE2453" s="28" t="s">
        <v>81</v>
      </c>
      <c r="AF2453" s="28" t="s">
        <v>81</v>
      </c>
      <c r="AG2453" s="28" t="s">
        <v>81</v>
      </c>
      <c r="AH2453" s="28" t="s">
        <v>81</v>
      </c>
      <c r="AJ2453" s="28" t="s">
        <v>84</v>
      </c>
      <c r="AK2453" s="28" t="s">
        <v>85</v>
      </c>
      <c r="AL2453" s="28" t="s">
        <v>14330</v>
      </c>
      <c r="AM2453" s="28" t="s">
        <v>14331</v>
      </c>
      <c r="AN2453" s="28" t="s">
        <v>163</v>
      </c>
      <c r="AO2453" s="28" t="s">
        <v>81</v>
      </c>
      <c r="AP2453" s="28" t="s">
        <v>81</v>
      </c>
      <c r="AU2453" s="28" t="s">
        <v>165</v>
      </c>
      <c r="AY2453" s="28" t="s">
        <v>14274</v>
      </c>
    </row>
    <row r="2454" spans="1:51" x14ac:dyDescent="0.25">
      <c r="A2454" s="28">
        <v>656202</v>
      </c>
      <c r="B2454" s="28">
        <v>607476</v>
      </c>
      <c r="C2454" s="28" t="s">
        <v>4451</v>
      </c>
      <c r="D2454" s="28" t="s">
        <v>14332</v>
      </c>
      <c r="E2454" s="28" t="s">
        <v>9</v>
      </c>
      <c r="F2454" s="28" t="s">
        <v>14333</v>
      </c>
      <c r="G2454" s="28" t="s">
        <v>13</v>
      </c>
      <c r="H2454" s="28" t="s">
        <v>348</v>
      </c>
      <c r="J2454" s="28" t="s">
        <v>14269</v>
      </c>
      <c r="K2454" s="28" t="s">
        <v>14270</v>
      </c>
      <c r="N2454" s="28" t="s">
        <v>224</v>
      </c>
      <c r="O2454" s="28" t="s">
        <v>14271</v>
      </c>
      <c r="Q2454" s="28" t="s">
        <v>290</v>
      </c>
      <c r="R2454" s="28" t="s">
        <v>350</v>
      </c>
      <c r="Z2454" s="28" t="s">
        <v>81</v>
      </c>
      <c r="AA2454" s="28" t="s">
        <v>82</v>
      </c>
      <c r="AE2454" s="28" t="s">
        <v>81</v>
      </c>
      <c r="AF2454" s="28" t="s">
        <v>81</v>
      </c>
      <c r="AG2454" s="28" t="s">
        <v>81</v>
      </c>
      <c r="AH2454" s="28" t="s">
        <v>81</v>
      </c>
      <c r="AJ2454" s="28" t="s">
        <v>84</v>
      </c>
      <c r="AK2454" s="28" t="s">
        <v>85</v>
      </c>
      <c r="AL2454" s="28" t="s">
        <v>14334</v>
      </c>
      <c r="AM2454" s="28" t="s">
        <v>14335</v>
      </c>
      <c r="AN2454" s="28" t="s">
        <v>163</v>
      </c>
      <c r="AO2454" s="28" t="s">
        <v>81</v>
      </c>
      <c r="AP2454" s="28" t="s">
        <v>81</v>
      </c>
      <c r="AU2454" s="28" t="s">
        <v>165</v>
      </c>
      <c r="AY2454" s="28" t="s">
        <v>14274</v>
      </c>
    </row>
    <row r="2455" spans="1:51" x14ac:dyDescent="0.25">
      <c r="A2455" s="28">
        <v>656203</v>
      </c>
      <c r="B2455" s="28">
        <v>607437</v>
      </c>
      <c r="C2455" s="28" t="s">
        <v>1733</v>
      </c>
      <c r="D2455" s="28" t="s">
        <v>14336</v>
      </c>
      <c r="E2455" s="28" t="s">
        <v>94</v>
      </c>
      <c r="F2455" s="28" t="s">
        <v>14337</v>
      </c>
      <c r="G2455" s="28" t="s">
        <v>13</v>
      </c>
      <c r="H2455" s="28" t="s">
        <v>348</v>
      </c>
      <c r="J2455" s="28" t="s">
        <v>14269</v>
      </c>
      <c r="K2455" s="28" t="s">
        <v>14270</v>
      </c>
      <c r="N2455" s="28" t="s">
        <v>14338</v>
      </c>
      <c r="O2455" s="28" t="s">
        <v>14339</v>
      </c>
      <c r="Q2455" s="28" t="s">
        <v>14299</v>
      </c>
      <c r="R2455" s="28" t="s">
        <v>14300</v>
      </c>
      <c r="V2455" s="28" t="s">
        <v>14340</v>
      </c>
      <c r="Z2455" s="28" t="s">
        <v>81</v>
      </c>
      <c r="AA2455" s="28" t="s">
        <v>82</v>
      </c>
      <c r="AE2455" s="28" t="s">
        <v>81</v>
      </c>
      <c r="AF2455" s="28" t="s">
        <v>81</v>
      </c>
      <c r="AG2455" s="28" t="s">
        <v>81</v>
      </c>
      <c r="AH2455" s="28" t="s">
        <v>81</v>
      </c>
      <c r="AJ2455" s="28" t="s">
        <v>84</v>
      </c>
      <c r="AK2455" s="28" t="s">
        <v>85</v>
      </c>
      <c r="AL2455" s="28" t="s">
        <v>14341</v>
      </c>
      <c r="AM2455" s="28" t="s">
        <v>14342</v>
      </c>
      <c r="AN2455" s="28" t="s">
        <v>163</v>
      </c>
      <c r="AO2455" s="28" t="s">
        <v>81</v>
      </c>
      <c r="AP2455" s="28" t="s">
        <v>81</v>
      </c>
      <c r="AU2455" s="28" t="s">
        <v>165</v>
      </c>
      <c r="AY2455" s="28" t="s">
        <v>14274</v>
      </c>
    </row>
    <row r="2456" spans="1:51" x14ac:dyDescent="0.25">
      <c r="A2456" s="28">
        <v>656205</v>
      </c>
      <c r="B2456" s="28">
        <v>608942</v>
      </c>
      <c r="C2456" s="28" t="s">
        <v>14343</v>
      </c>
      <c r="D2456" s="28" t="s">
        <v>14344</v>
      </c>
      <c r="E2456" s="28" t="s">
        <v>9</v>
      </c>
      <c r="F2456" s="28" t="s">
        <v>14345</v>
      </c>
      <c r="G2456" s="28" t="s">
        <v>13</v>
      </c>
      <c r="H2456" s="28" t="s">
        <v>348</v>
      </c>
      <c r="J2456" s="28" t="s">
        <v>14269</v>
      </c>
      <c r="K2456" s="28" t="s">
        <v>14270</v>
      </c>
      <c r="N2456" s="28" t="s">
        <v>4178</v>
      </c>
      <c r="O2456" s="28" t="s">
        <v>14346</v>
      </c>
      <c r="Q2456" s="28" t="s">
        <v>14347</v>
      </c>
      <c r="R2456" s="28" t="s">
        <v>14348</v>
      </c>
      <c r="V2456" s="28" t="s">
        <v>14349</v>
      </c>
      <c r="Z2456" s="28" t="s">
        <v>81</v>
      </c>
      <c r="AA2456" s="28" t="s">
        <v>82</v>
      </c>
      <c r="AE2456" s="28" t="s">
        <v>81</v>
      </c>
      <c r="AF2456" s="28" t="s">
        <v>81</v>
      </c>
      <c r="AG2456" s="28" t="s">
        <v>81</v>
      </c>
      <c r="AH2456" s="28" t="s">
        <v>81</v>
      </c>
      <c r="AJ2456" s="28" t="s">
        <v>84</v>
      </c>
      <c r="AK2456" s="28" t="s">
        <v>85</v>
      </c>
      <c r="AL2456" s="28" t="s">
        <v>14350</v>
      </c>
      <c r="AM2456" s="28" t="s">
        <v>14351</v>
      </c>
      <c r="AN2456" s="28" t="s">
        <v>163</v>
      </c>
      <c r="AO2456" s="28" t="s">
        <v>81</v>
      </c>
      <c r="AP2456" s="28" t="s">
        <v>81</v>
      </c>
      <c r="AU2456" s="28" t="s">
        <v>165</v>
      </c>
      <c r="AY2456" s="28" t="s">
        <v>14274</v>
      </c>
    </row>
    <row r="2457" spans="1:51" x14ac:dyDescent="0.25">
      <c r="A2457" s="28">
        <v>656206</v>
      </c>
      <c r="B2457" s="28">
        <v>607587</v>
      </c>
      <c r="C2457" s="28" t="s">
        <v>14352</v>
      </c>
      <c r="D2457" s="28" t="s">
        <v>14353</v>
      </c>
      <c r="E2457" s="28" t="s">
        <v>9</v>
      </c>
      <c r="F2457" s="28" t="s">
        <v>14354</v>
      </c>
      <c r="G2457" s="28" t="s">
        <v>13</v>
      </c>
      <c r="H2457" s="28" t="s">
        <v>348</v>
      </c>
      <c r="J2457" s="28" t="s">
        <v>14269</v>
      </c>
      <c r="K2457" s="28" t="s">
        <v>14270</v>
      </c>
      <c r="N2457" s="28" t="s">
        <v>238</v>
      </c>
      <c r="O2457" s="28" t="s">
        <v>14355</v>
      </c>
      <c r="Q2457" s="28" t="s">
        <v>14356</v>
      </c>
      <c r="R2457" s="28" t="s">
        <v>14357</v>
      </c>
      <c r="V2457" s="28" t="s">
        <v>14358</v>
      </c>
      <c r="Z2457" s="28" t="s">
        <v>81</v>
      </c>
      <c r="AA2457" s="28" t="s">
        <v>82</v>
      </c>
      <c r="AE2457" s="28" t="s">
        <v>81</v>
      </c>
      <c r="AF2457" s="28" t="s">
        <v>81</v>
      </c>
      <c r="AG2457" s="28" t="s">
        <v>81</v>
      </c>
      <c r="AH2457" s="28" t="s">
        <v>81</v>
      </c>
      <c r="AJ2457" s="28" t="s">
        <v>84</v>
      </c>
      <c r="AK2457" s="28" t="s">
        <v>85</v>
      </c>
      <c r="AL2457" s="28" t="s">
        <v>14359</v>
      </c>
      <c r="AM2457" s="28" t="s">
        <v>14360</v>
      </c>
      <c r="AN2457" s="28" t="s">
        <v>163</v>
      </c>
      <c r="AO2457" s="28" t="s">
        <v>81</v>
      </c>
      <c r="AP2457" s="28" t="s">
        <v>81</v>
      </c>
      <c r="AU2457" s="28" t="s">
        <v>165</v>
      </c>
      <c r="AY2457" s="28" t="s">
        <v>14274</v>
      </c>
    </row>
    <row r="2458" spans="1:51" x14ac:dyDescent="0.25">
      <c r="A2458" s="28">
        <v>656212</v>
      </c>
      <c r="B2458" s="28">
        <v>607485</v>
      </c>
      <c r="C2458" s="28" t="s">
        <v>13549</v>
      </c>
      <c r="D2458" s="28" t="s">
        <v>12004</v>
      </c>
      <c r="E2458" s="28" t="s">
        <v>94</v>
      </c>
      <c r="F2458" s="28" t="s">
        <v>14361</v>
      </c>
      <c r="G2458" s="28" t="s">
        <v>13</v>
      </c>
      <c r="H2458" s="28" t="s">
        <v>348</v>
      </c>
      <c r="J2458" s="28" t="s">
        <v>14269</v>
      </c>
      <c r="K2458" s="28" t="s">
        <v>14270</v>
      </c>
      <c r="N2458" s="28" t="s">
        <v>4551</v>
      </c>
      <c r="O2458" s="28" t="s">
        <v>14362</v>
      </c>
      <c r="Q2458" s="28" t="s">
        <v>290</v>
      </c>
      <c r="R2458" s="28" t="s">
        <v>350</v>
      </c>
      <c r="U2458" s="28" t="s">
        <v>14363</v>
      </c>
      <c r="V2458" s="28" t="s">
        <v>14364</v>
      </c>
      <c r="Z2458" s="28" t="s">
        <v>81</v>
      </c>
      <c r="AA2458" s="28" t="s">
        <v>82</v>
      </c>
      <c r="AE2458" s="28" t="s">
        <v>81</v>
      </c>
      <c r="AF2458" s="28" t="s">
        <v>81</v>
      </c>
      <c r="AG2458" s="28" t="s">
        <v>81</v>
      </c>
      <c r="AH2458" s="28" t="s">
        <v>81</v>
      </c>
      <c r="AJ2458" s="28" t="s">
        <v>84</v>
      </c>
      <c r="AK2458" s="28" t="s">
        <v>85</v>
      </c>
      <c r="AL2458" s="28" t="s">
        <v>14365</v>
      </c>
      <c r="AM2458" s="28" t="s">
        <v>14366</v>
      </c>
      <c r="AN2458" s="28" t="s">
        <v>163</v>
      </c>
      <c r="AO2458" s="28" t="s">
        <v>81</v>
      </c>
      <c r="AP2458" s="28" t="s">
        <v>81</v>
      </c>
      <c r="AU2458" s="28" t="s">
        <v>165</v>
      </c>
      <c r="AY2458" s="28" t="s">
        <v>14274</v>
      </c>
    </row>
    <row r="2459" spans="1:51" x14ac:dyDescent="0.25">
      <c r="A2459" s="28">
        <v>656213</v>
      </c>
      <c r="B2459" s="28">
        <v>607481</v>
      </c>
      <c r="C2459" s="28" t="s">
        <v>14367</v>
      </c>
      <c r="D2459" s="28" t="s">
        <v>14368</v>
      </c>
      <c r="E2459" s="28" t="s">
        <v>94</v>
      </c>
      <c r="F2459" s="28" t="s">
        <v>14369</v>
      </c>
      <c r="G2459" s="28" t="s">
        <v>13</v>
      </c>
      <c r="H2459" s="28" t="s">
        <v>348</v>
      </c>
      <c r="J2459" s="28" t="s">
        <v>14269</v>
      </c>
      <c r="K2459" s="28" t="s">
        <v>14270</v>
      </c>
      <c r="N2459" s="28" t="s">
        <v>339</v>
      </c>
      <c r="O2459" s="28" t="s">
        <v>14370</v>
      </c>
      <c r="Q2459" s="28" t="s">
        <v>290</v>
      </c>
      <c r="R2459" s="28" t="s">
        <v>350</v>
      </c>
      <c r="U2459" s="28" t="s">
        <v>14371</v>
      </c>
      <c r="Z2459" s="28" t="s">
        <v>81</v>
      </c>
      <c r="AA2459" s="28" t="s">
        <v>82</v>
      </c>
      <c r="AE2459" s="28" t="s">
        <v>81</v>
      </c>
      <c r="AF2459" s="28" t="s">
        <v>81</v>
      </c>
      <c r="AG2459" s="28" t="s">
        <v>81</v>
      </c>
      <c r="AH2459" s="28" t="s">
        <v>81</v>
      </c>
      <c r="AJ2459" s="28" t="s">
        <v>84</v>
      </c>
      <c r="AK2459" s="28" t="s">
        <v>85</v>
      </c>
      <c r="AL2459" s="28" t="s">
        <v>14372</v>
      </c>
      <c r="AM2459" s="28" t="s">
        <v>14373</v>
      </c>
      <c r="AN2459" s="28" t="s">
        <v>163</v>
      </c>
      <c r="AO2459" s="28" t="s">
        <v>81</v>
      </c>
      <c r="AP2459" s="28" t="s">
        <v>81</v>
      </c>
      <c r="AU2459" s="28" t="s">
        <v>165</v>
      </c>
      <c r="AY2459" s="28" t="s">
        <v>14274</v>
      </c>
    </row>
    <row r="2460" spans="1:51" x14ac:dyDescent="0.25">
      <c r="A2460" s="28">
        <v>656279</v>
      </c>
      <c r="B2460" s="28">
        <v>638850</v>
      </c>
      <c r="C2460" s="28" t="s">
        <v>1458</v>
      </c>
      <c r="D2460" s="28" t="s">
        <v>14374</v>
      </c>
      <c r="E2460" s="28" t="s">
        <v>94</v>
      </c>
      <c r="F2460" s="28" t="s">
        <v>14375</v>
      </c>
      <c r="G2460" s="28" t="s">
        <v>13</v>
      </c>
      <c r="H2460" s="28" t="s">
        <v>348</v>
      </c>
      <c r="J2460" s="28" t="s">
        <v>7730</v>
      </c>
      <c r="K2460" s="28" t="s">
        <v>7731</v>
      </c>
      <c r="L2460" s="28" t="s">
        <v>852</v>
      </c>
      <c r="M2460" s="28" t="s">
        <v>481</v>
      </c>
      <c r="N2460" s="28" t="s">
        <v>208</v>
      </c>
      <c r="O2460" s="28" t="s">
        <v>14376</v>
      </c>
      <c r="P2460" s="28" t="s">
        <v>14377</v>
      </c>
      <c r="Q2460" s="28" t="s">
        <v>14378</v>
      </c>
      <c r="R2460" s="28" t="s">
        <v>14379</v>
      </c>
      <c r="S2460" s="28" t="s">
        <v>14380</v>
      </c>
      <c r="Z2460" s="28" t="s">
        <v>81</v>
      </c>
      <c r="AA2460" s="28" t="s">
        <v>82</v>
      </c>
      <c r="AE2460" s="28" t="s">
        <v>3403</v>
      </c>
      <c r="AF2460" s="28" t="s">
        <v>159</v>
      </c>
      <c r="AG2460" s="28" t="s">
        <v>3404</v>
      </c>
      <c r="AH2460" s="28" t="s">
        <v>81</v>
      </c>
      <c r="AJ2460" s="28" t="s">
        <v>84</v>
      </c>
      <c r="AK2460" s="28" t="s">
        <v>85</v>
      </c>
      <c r="AL2460" s="28" t="s">
        <v>14381</v>
      </c>
      <c r="AM2460" s="28" t="s">
        <v>14382</v>
      </c>
      <c r="AN2460" s="28" t="s">
        <v>163</v>
      </c>
      <c r="AU2460" s="28" t="s">
        <v>165</v>
      </c>
      <c r="AY2460" s="28" t="s">
        <v>14383</v>
      </c>
    </row>
    <row r="2461" spans="1:51" x14ac:dyDescent="0.25">
      <c r="A2461" s="28">
        <v>656280</v>
      </c>
      <c r="B2461" s="28">
        <v>638851</v>
      </c>
      <c r="C2461" s="28" t="s">
        <v>10465</v>
      </c>
      <c r="D2461" s="28" t="s">
        <v>14384</v>
      </c>
      <c r="E2461" s="28" t="s">
        <v>94</v>
      </c>
      <c r="F2461" s="28" t="s">
        <v>14385</v>
      </c>
      <c r="G2461" s="28" t="s">
        <v>13</v>
      </c>
      <c r="H2461" s="28" t="s">
        <v>348</v>
      </c>
      <c r="J2461" s="28" t="s">
        <v>7730</v>
      </c>
      <c r="K2461" s="28" t="s">
        <v>7731</v>
      </c>
      <c r="L2461" s="28" t="s">
        <v>852</v>
      </c>
      <c r="M2461" s="28" t="s">
        <v>481</v>
      </c>
      <c r="N2461" s="28" t="s">
        <v>722</v>
      </c>
      <c r="O2461" s="28" t="s">
        <v>14386</v>
      </c>
      <c r="Q2461" s="28" t="s">
        <v>14387</v>
      </c>
      <c r="R2461" s="28" t="s">
        <v>14388</v>
      </c>
      <c r="S2461" s="28" t="s">
        <v>14389</v>
      </c>
      <c r="Z2461" s="28" t="s">
        <v>81</v>
      </c>
      <c r="AA2461" s="28" t="s">
        <v>82</v>
      </c>
      <c r="AE2461" s="28" t="s">
        <v>3403</v>
      </c>
      <c r="AF2461" s="28" t="s">
        <v>159</v>
      </c>
      <c r="AG2461" s="28" t="s">
        <v>3404</v>
      </c>
      <c r="AH2461" s="28" t="s">
        <v>81</v>
      </c>
      <c r="AJ2461" s="28" t="s">
        <v>84</v>
      </c>
      <c r="AK2461" s="28" t="s">
        <v>85</v>
      </c>
      <c r="AL2461" s="28" t="s">
        <v>14390</v>
      </c>
      <c r="AM2461" s="28" t="s">
        <v>14391</v>
      </c>
      <c r="AN2461" s="28" t="s">
        <v>163</v>
      </c>
      <c r="AO2461" s="28" t="s">
        <v>84</v>
      </c>
      <c r="AP2461" s="28" t="s">
        <v>164</v>
      </c>
      <c r="AU2461" s="28" t="s">
        <v>165</v>
      </c>
      <c r="AV2461" s="28" t="s">
        <v>166</v>
      </c>
      <c r="AW2461" s="28" t="s">
        <v>167</v>
      </c>
      <c r="AX2461" s="28" t="s">
        <v>168</v>
      </c>
      <c r="AY2461" s="28" t="s">
        <v>14392</v>
      </c>
    </row>
    <row r="2462" spans="1:51" x14ac:dyDescent="0.25">
      <c r="A2462" s="28">
        <v>656282</v>
      </c>
      <c r="B2462" s="28">
        <v>638853</v>
      </c>
      <c r="C2462" s="28" t="s">
        <v>14393</v>
      </c>
      <c r="D2462" s="28" t="s">
        <v>14394</v>
      </c>
      <c r="E2462" s="28" t="s">
        <v>94</v>
      </c>
      <c r="F2462" s="28" t="s">
        <v>9335</v>
      </c>
      <c r="G2462" s="28" t="s">
        <v>13</v>
      </c>
      <c r="H2462" s="28" t="s">
        <v>348</v>
      </c>
      <c r="J2462" s="28" t="s">
        <v>7730</v>
      </c>
      <c r="K2462" s="28" t="s">
        <v>7731</v>
      </c>
      <c r="L2462" s="28" t="s">
        <v>852</v>
      </c>
      <c r="M2462" s="28" t="s">
        <v>481</v>
      </c>
      <c r="N2462" s="28" t="s">
        <v>466</v>
      </c>
      <c r="O2462" s="28" t="s">
        <v>14395</v>
      </c>
      <c r="Q2462" s="28" t="s">
        <v>14396</v>
      </c>
      <c r="R2462" s="28" t="s">
        <v>14397</v>
      </c>
      <c r="S2462" s="28" t="s">
        <v>14398</v>
      </c>
      <c r="Z2462" s="28" t="s">
        <v>81</v>
      </c>
      <c r="AA2462" s="28" t="s">
        <v>82</v>
      </c>
      <c r="AE2462" s="28" t="s">
        <v>3403</v>
      </c>
      <c r="AF2462" s="28" t="s">
        <v>159</v>
      </c>
      <c r="AG2462" s="28" t="s">
        <v>3404</v>
      </c>
      <c r="AH2462" s="28" t="s">
        <v>81</v>
      </c>
      <c r="AJ2462" s="28" t="s">
        <v>84</v>
      </c>
      <c r="AK2462" s="28" t="s">
        <v>85</v>
      </c>
      <c r="AL2462" s="28" t="s">
        <v>14399</v>
      </c>
      <c r="AM2462" s="28" t="s">
        <v>14400</v>
      </c>
      <c r="AN2462" s="28" t="s">
        <v>163</v>
      </c>
      <c r="AO2462" s="28" t="s">
        <v>84</v>
      </c>
      <c r="AP2462" s="28" t="s">
        <v>164</v>
      </c>
      <c r="AU2462" s="28" t="s">
        <v>165</v>
      </c>
      <c r="AV2462" s="28" t="s">
        <v>166</v>
      </c>
      <c r="AW2462" s="28" t="s">
        <v>167</v>
      </c>
      <c r="AX2462" s="28" t="s">
        <v>168</v>
      </c>
      <c r="AY2462" s="28" t="s">
        <v>14401</v>
      </c>
    </row>
    <row r="2463" spans="1:51" x14ac:dyDescent="0.25">
      <c r="A2463" s="28">
        <v>656283</v>
      </c>
      <c r="B2463" s="28">
        <v>638854</v>
      </c>
      <c r="C2463" s="28" t="s">
        <v>14402</v>
      </c>
      <c r="D2463" s="28" t="s">
        <v>14403</v>
      </c>
      <c r="E2463" s="28" t="s">
        <v>94</v>
      </c>
      <c r="F2463" s="28" t="s">
        <v>13753</v>
      </c>
      <c r="G2463" s="28" t="s">
        <v>13</v>
      </c>
      <c r="H2463" s="28" t="s">
        <v>348</v>
      </c>
      <c r="J2463" s="28" t="s">
        <v>7730</v>
      </c>
      <c r="K2463" s="28" t="s">
        <v>7731</v>
      </c>
      <c r="L2463" s="28" t="s">
        <v>852</v>
      </c>
      <c r="M2463" s="28" t="s">
        <v>481</v>
      </c>
      <c r="N2463" s="28" t="s">
        <v>1198</v>
      </c>
      <c r="O2463" s="28" t="s">
        <v>14404</v>
      </c>
      <c r="Q2463" s="28" t="s">
        <v>14405</v>
      </c>
      <c r="R2463" s="28" t="s">
        <v>14406</v>
      </c>
      <c r="S2463" s="28" t="s">
        <v>14407</v>
      </c>
      <c r="Z2463" s="28" t="s">
        <v>81</v>
      </c>
      <c r="AA2463" s="28" t="s">
        <v>82</v>
      </c>
      <c r="AE2463" s="28" t="s">
        <v>3403</v>
      </c>
      <c r="AF2463" s="28" t="s">
        <v>159</v>
      </c>
      <c r="AG2463" s="28" t="s">
        <v>3404</v>
      </c>
      <c r="AH2463" s="28" t="s">
        <v>81</v>
      </c>
      <c r="AJ2463" s="28" t="s">
        <v>84</v>
      </c>
      <c r="AK2463" s="28" t="s">
        <v>85</v>
      </c>
      <c r="AL2463" s="28" t="s">
        <v>14408</v>
      </c>
      <c r="AM2463" s="28" t="s">
        <v>14409</v>
      </c>
      <c r="AN2463" s="28" t="s">
        <v>163</v>
      </c>
      <c r="AO2463" s="28" t="s">
        <v>84</v>
      </c>
      <c r="AP2463" s="28" t="s">
        <v>164</v>
      </c>
      <c r="AU2463" s="28" t="s">
        <v>165</v>
      </c>
      <c r="AV2463" s="28" t="s">
        <v>166</v>
      </c>
      <c r="AW2463" s="28" t="s">
        <v>167</v>
      </c>
      <c r="AX2463" s="28" t="s">
        <v>168</v>
      </c>
      <c r="AY2463" s="28" t="s">
        <v>14410</v>
      </c>
    </row>
    <row r="2464" spans="1:51" x14ac:dyDescent="0.25">
      <c r="A2464" s="28">
        <v>656284</v>
      </c>
      <c r="B2464" s="28">
        <v>638855</v>
      </c>
      <c r="C2464" s="28" t="s">
        <v>14411</v>
      </c>
      <c r="D2464" s="28" t="s">
        <v>14412</v>
      </c>
      <c r="E2464" s="28" t="s">
        <v>9</v>
      </c>
      <c r="F2464" s="28" t="s">
        <v>14413</v>
      </c>
      <c r="G2464" s="28" t="s">
        <v>13</v>
      </c>
      <c r="H2464" s="28" t="s">
        <v>348</v>
      </c>
      <c r="J2464" s="28" t="s">
        <v>7730</v>
      </c>
      <c r="K2464" s="28" t="s">
        <v>7731</v>
      </c>
      <c r="L2464" s="28" t="s">
        <v>852</v>
      </c>
      <c r="M2464" s="28" t="s">
        <v>481</v>
      </c>
      <c r="N2464" s="28" t="s">
        <v>12124</v>
      </c>
      <c r="O2464" s="28" t="s">
        <v>14414</v>
      </c>
      <c r="Q2464" s="28" t="s">
        <v>14387</v>
      </c>
      <c r="R2464" s="28" t="s">
        <v>14388</v>
      </c>
      <c r="Z2464" s="28" t="s">
        <v>81</v>
      </c>
      <c r="AA2464" s="28" t="s">
        <v>82</v>
      </c>
      <c r="AE2464" s="28" t="s">
        <v>3403</v>
      </c>
      <c r="AF2464" s="28" t="s">
        <v>159</v>
      </c>
      <c r="AG2464" s="28" t="s">
        <v>3404</v>
      </c>
      <c r="AH2464" s="28" t="s">
        <v>81</v>
      </c>
      <c r="AJ2464" s="28" t="s">
        <v>84</v>
      </c>
      <c r="AK2464" s="28" t="s">
        <v>85</v>
      </c>
      <c r="AL2464" s="28" t="s">
        <v>14415</v>
      </c>
      <c r="AM2464" s="28" t="s">
        <v>14416</v>
      </c>
      <c r="AN2464" s="28" t="s">
        <v>163</v>
      </c>
      <c r="AO2464" s="28" t="s">
        <v>84</v>
      </c>
      <c r="AP2464" s="28" t="s">
        <v>164</v>
      </c>
      <c r="AU2464" s="28" t="s">
        <v>165</v>
      </c>
      <c r="AV2464" s="28" t="s">
        <v>166</v>
      </c>
      <c r="AW2464" s="28" t="s">
        <v>167</v>
      </c>
      <c r="AX2464" s="28" t="s">
        <v>168</v>
      </c>
      <c r="AY2464" s="28" t="s">
        <v>14417</v>
      </c>
    </row>
    <row r="2465" spans="1:51" x14ac:dyDescent="0.25">
      <c r="A2465" s="28">
        <v>656285</v>
      </c>
      <c r="B2465" s="28">
        <v>611581</v>
      </c>
      <c r="C2465" s="28" t="s">
        <v>14418</v>
      </c>
      <c r="D2465" s="28" t="s">
        <v>14419</v>
      </c>
      <c r="E2465" s="28" t="s">
        <v>94</v>
      </c>
      <c r="F2465" s="28" t="s">
        <v>14420</v>
      </c>
      <c r="G2465" s="28" t="s">
        <v>13</v>
      </c>
      <c r="H2465" s="28" t="s">
        <v>348</v>
      </c>
      <c r="I2465" s="28" t="s">
        <v>311</v>
      </c>
      <c r="J2465" s="28" t="s">
        <v>7730</v>
      </c>
      <c r="K2465" s="28" t="s">
        <v>7731</v>
      </c>
      <c r="L2465" s="28" t="s">
        <v>852</v>
      </c>
      <c r="M2465" s="28" t="s">
        <v>481</v>
      </c>
      <c r="N2465" s="28" t="s">
        <v>14421</v>
      </c>
      <c r="O2465" s="28" t="s">
        <v>14422</v>
      </c>
      <c r="Q2465" s="28" t="s">
        <v>855</v>
      </c>
      <c r="R2465" s="28" t="s">
        <v>856</v>
      </c>
      <c r="Z2465" s="28" t="s">
        <v>81</v>
      </c>
      <c r="AA2465" s="28" t="s">
        <v>82</v>
      </c>
      <c r="AE2465" s="28" t="s">
        <v>3403</v>
      </c>
      <c r="AF2465" s="28" t="s">
        <v>159</v>
      </c>
      <c r="AG2465" s="28" t="s">
        <v>3404</v>
      </c>
      <c r="AH2465" s="28" t="s">
        <v>81</v>
      </c>
      <c r="AJ2465" s="28" t="s">
        <v>84</v>
      </c>
      <c r="AK2465" s="28" t="s">
        <v>85</v>
      </c>
      <c r="AL2465" s="28" t="s">
        <v>14423</v>
      </c>
      <c r="AM2465" s="28" t="s">
        <v>14424</v>
      </c>
      <c r="AN2465" s="28" t="s">
        <v>163</v>
      </c>
      <c r="AO2465" s="28" t="s">
        <v>81</v>
      </c>
      <c r="AP2465" s="28" t="s">
        <v>81</v>
      </c>
      <c r="AU2465" s="28" t="s">
        <v>165</v>
      </c>
      <c r="AY2465" s="28" t="s">
        <v>14425</v>
      </c>
    </row>
    <row r="2466" spans="1:51" x14ac:dyDescent="0.25">
      <c r="A2466" s="28">
        <v>656286</v>
      </c>
      <c r="B2466" s="28">
        <v>638856</v>
      </c>
      <c r="C2466" s="28" t="s">
        <v>4815</v>
      </c>
      <c r="D2466" s="28" t="s">
        <v>14426</v>
      </c>
      <c r="E2466" s="28" t="s">
        <v>94</v>
      </c>
      <c r="F2466" s="28" t="s">
        <v>14427</v>
      </c>
      <c r="G2466" s="28" t="s">
        <v>13</v>
      </c>
      <c r="H2466" s="28" t="s">
        <v>348</v>
      </c>
      <c r="J2466" s="28" t="s">
        <v>7730</v>
      </c>
      <c r="K2466" s="28" t="s">
        <v>7731</v>
      </c>
      <c r="L2466" s="28" t="s">
        <v>852</v>
      </c>
      <c r="M2466" s="28" t="s">
        <v>481</v>
      </c>
      <c r="N2466" s="28" t="s">
        <v>5718</v>
      </c>
      <c r="O2466" s="28" t="s">
        <v>14428</v>
      </c>
      <c r="Q2466" s="28" t="s">
        <v>14429</v>
      </c>
      <c r="R2466" s="28" t="s">
        <v>14430</v>
      </c>
      <c r="Z2466" s="28" t="s">
        <v>81</v>
      </c>
      <c r="AA2466" s="28" t="s">
        <v>82</v>
      </c>
      <c r="AE2466" s="28" t="s">
        <v>3403</v>
      </c>
      <c r="AF2466" s="28" t="s">
        <v>159</v>
      </c>
      <c r="AG2466" s="28" t="s">
        <v>3404</v>
      </c>
      <c r="AH2466" s="28" t="s">
        <v>81</v>
      </c>
      <c r="AJ2466" s="28" t="s">
        <v>84</v>
      </c>
      <c r="AK2466" s="28" t="s">
        <v>85</v>
      </c>
      <c r="AL2466" s="28" t="s">
        <v>14431</v>
      </c>
      <c r="AM2466" s="28" t="s">
        <v>14432</v>
      </c>
      <c r="AN2466" s="28" t="s">
        <v>163</v>
      </c>
      <c r="AO2466" s="28" t="s">
        <v>84</v>
      </c>
      <c r="AP2466" s="28" t="s">
        <v>164</v>
      </c>
      <c r="AU2466" s="28" t="s">
        <v>165</v>
      </c>
      <c r="AV2466" s="28" t="s">
        <v>166</v>
      </c>
      <c r="AW2466" s="28" t="s">
        <v>167</v>
      </c>
      <c r="AX2466" s="28" t="s">
        <v>168</v>
      </c>
      <c r="AY2466" s="28" t="s">
        <v>14433</v>
      </c>
    </row>
    <row r="2467" spans="1:51" x14ac:dyDescent="0.25">
      <c r="A2467" s="28">
        <v>656287</v>
      </c>
      <c r="B2467" s="28">
        <v>638857</v>
      </c>
      <c r="C2467" s="28" t="s">
        <v>14434</v>
      </c>
      <c r="D2467" s="28" t="s">
        <v>14435</v>
      </c>
      <c r="E2467" s="28" t="s">
        <v>94</v>
      </c>
      <c r="F2467" s="28" t="s">
        <v>14436</v>
      </c>
      <c r="G2467" s="28" t="s">
        <v>13</v>
      </c>
      <c r="H2467" s="28" t="s">
        <v>348</v>
      </c>
      <c r="J2467" s="28" t="s">
        <v>7730</v>
      </c>
      <c r="K2467" s="28" t="s">
        <v>7731</v>
      </c>
      <c r="L2467" s="28" t="s">
        <v>852</v>
      </c>
      <c r="M2467" s="28" t="s">
        <v>481</v>
      </c>
      <c r="N2467" s="28" t="s">
        <v>551</v>
      </c>
      <c r="O2467" s="28" t="s">
        <v>14437</v>
      </c>
      <c r="Q2467" s="28" t="s">
        <v>14387</v>
      </c>
      <c r="R2467" s="28" t="s">
        <v>14388</v>
      </c>
      <c r="S2467" s="28" t="s">
        <v>14438</v>
      </c>
      <c r="Z2467" s="28" t="s">
        <v>81</v>
      </c>
      <c r="AA2467" s="28" t="s">
        <v>82</v>
      </c>
      <c r="AE2467" s="28" t="s">
        <v>3403</v>
      </c>
      <c r="AF2467" s="28" t="s">
        <v>159</v>
      </c>
      <c r="AG2467" s="28" t="s">
        <v>3404</v>
      </c>
      <c r="AH2467" s="28" t="s">
        <v>81</v>
      </c>
      <c r="AJ2467" s="28" t="s">
        <v>84</v>
      </c>
      <c r="AK2467" s="28" t="s">
        <v>85</v>
      </c>
      <c r="AL2467" s="28" t="s">
        <v>14439</v>
      </c>
      <c r="AM2467" s="28" t="s">
        <v>14440</v>
      </c>
      <c r="AN2467" s="28" t="s">
        <v>163</v>
      </c>
      <c r="AO2467" s="28" t="s">
        <v>84</v>
      </c>
      <c r="AP2467" s="28" t="s">
        <v>164</v>
      </c>
      <c r="AU2467" s="28" t="s">
        <v>165</v>
      </c>
      <c r="AV2467" s="28" t="s">
        <v>166</v>
      </c>
      <c r="AW2467" s="28" t="s">
        <v>167</v>
      </c>
      <c r="AX2467" s="28" t="s">
        <v>168</v>
      </c>
      <c r="AY2467" s="28" t="s">
        <v>14441</v>
      </c>
    </row>
    <row r="2468" spans="1:51" x14ac:dyDescent="0.25">
      <c r="A2468" s="28">
        <v>656288</v>
      </c>
      <c r="B2468" s="28">
        <v>638858</v>
      </c>
      <c r="C2468" s="28" t="s">
        <v>14442</v>
      </c>
      <c r="D2468" s="28" t="s">
        <v>14443</v>
      </c>
      <c r="E2468" s="28" t="s">
        <v>94</v>
      </c>
      <c r="F2468" s="28" t="s">
        <v>6522</v>
      </c>
      <c r="G2468" s="28" t="s">
        <v>13</v>
      </c>
      <c r="H2468" s="28" t="s">
        <v>348</v>
      </c>
      <c r="J2468" s="28" t="s">
        <v>7730</v>
      </c>
      <c r="K2468" s="28" t="s">
        <v>7731</v>
      </c>
      <c r="L2468" s="28" t="s">
        <v>852</v>
      </c>
      <c r="M2468" s="28" t="s">
        <v>481</v>
      </c>
      <c r="N2468" s="28" t="s">
        <v>1399</v>
      </c>
      <c r="O2468" s="28" t="s">
        <v>14444</v>
      </c>
      <c r="Q2468" s="28" t="s">
        <v>14445</v>
      </c>
      <c r="R2468" s="28" t="s">
        <v>14446</v>
      </c>
      <c r="S2468" s="28" t="s">
        <v>14447</v>
      </c>
      <c r="Z2468" s="28" t="s">
        <v>81</v>
      </c>
      <c r="AA2468" s="28" t="s">
        <v>82</v>
      </c>
      <c r="AE2468" s="28" t="s">
        <v>3403</v>
      </c>
      <c r="AF2468" s="28" t="s">
        <v>159</v>
      </c>
      <c r="AG2468" s="28" t="s">
        <v>3404</v>
      </c>
      <c r="AH2468" s="28" t="s">
        <v>81</v>
      </c>
      <c r="AJ2468" s="28" t="s">
        <v>84</v>
      </c>
      <c r="AK2468" s="28" t="s">
        <v>85</v>
      </c>
      <c r="AL2468" s="28" t="s">
        <v>14448</v>
      </c>
      <c r="AM2468" s="28" t="s">
        <v>14449</v>
      </c>
      <c r="AN2468" s="28" t="s">
        <v>163</v>
      </c>
      <c r="AO2468" s="28" t="s">
        <v>84</v>
      </c>
      <c r="AP2468" s="28" t="s">
        <v>164</v>
      </c>
      <c r="AU2468" s="28" t="s">
        <v>165</v>
      </c>
      <c r="AV2468" s="28" t="s">
        <v>166</v>
      </c>
      <c r="AW2468" s="28" t="s">
        <v>167</v>
      </c>
      <c r="AX2468" s="28" t="s">
        <v>168</v>
      </c>
      <c r="AY2468" s="28" t="s">
        <v>14450</v>
      </c>
    </row>
    <row r="2469" spans="1:51" x14ac:dyDescent="0.25">
      <c r="A2469" s="28">
        <v>656289</v>
      </c>
      <c r="B2469" s="28">
        <v>612635</v>
      </c>
      <c r="C2469" s="28" t="s">
        <v>10465</v>
      </c>
      <c r="D2469" s="28" t="s">
        <v>11144</v>
      </c>
      <c r="E2469" s="28" t="s">
        <v>94</v>
      </c>
      <c r="F2469" s="28" t="s">
        <v>14451</v>
      </c>
      <c r="G2469" s="28" t="s">
        <v>13</v>
      </c>
      <c r="H2469" s="28" t="s">
        <v>348</v>
      </c>
      <c r="J2469" s="28" t="s">
        <v>7730</v>
      </c>
      <c r="K2469" s="28" t="s">
        <v>7731</v>
      </c>
      <c r="L2469" s="28" t="s">
        <v>852</v>
      </c>
      <c r="M2469" s="28" t="s">
        <v>481</v>
      </c>
      <c r="N2469" s="28" t="s">
        <v>466</v>
      </c>
      <c r="O2469" s="28" t="s">
        <v>14452</v>
      </c>
      <c r="Q2469" s="28" t="s">
        <v>7942</v>
      </c>
      <c r="R2469" s="28" t="s">
        <v>7943</v>
      </c>
      <c r="S2469" s="28" t="s">
        <v>14453</v>
      </c>
      <c r="Z2469" s="28" t="s">
        <v>81</v>
      </c>
      <c r="AA2469" s="28" t="s">
        <v>82</v>
      </c>
      <c r="AE2469" s="28" t="s">
        <v>3403</v>
      </c>
      <c r="AF2469" s="28" t="s">
        <v>159</v>
      </c>
      <c r="AG2469" s="28" t="s">
        <v>3404</v>
      </c>
      <c r="AH2469" s="28" t="s">
        <v>81</v>
      </c>
      <c r="AJ2469" s="28" t="s">
        <v>84</v>
      </c>
      <c r="AK2469" s="28" t="s">
        <v>85</v>
      </c>
      <c r="AL2469" s="28" t="s">
        <v>14454</v>
      </c>
      <c r="AM2469" s="28" t="s">
        <v>14455</v>
      </c>
      <c r="AN2469" s="28" t="s">
        <v>163</v>
      </c>
      <c r="AO2469" s="28" t="s">
        <v>81</v>
      </c>
      <c r="AP2469" s="28" t="s">
        <v>81</v>
      </c>
      <c r="AU2469" s="28" t="s">
        <v>165</v>
      </c>
      <c r="AY2469" s="28" t="s">
        <v>14456</v>
      </c>
    </row>
    <row r="2470" spans="1:51" x14ac:dyDescent="0.25">
      <c r="A2470" s="28">
        <v>656290</v>
      </c>
      <c r="B2470" s="28">
        <v>638859</v>
      </c>
      <c r="C2470" s="28" t="s">
        <v>14457</v>
      </c>
      <c r="D2470" s="28" t="s">
        <v>14458</v>
      </c>
      <c r="E2470" s="28" t="s">
        <v>9</v>
      </c>
      <c r="F2470" s="28" t="s">
        <v>13630</v>
      </c>
      <c r="G2470" s="28" t="s">
        <v>13</v>
      </c>
      <c r="H2470" s="28" t="s">
        <v>348</v>
      </c>
      <c r="J2470" s="28" t="s">
        <v>7730</v>
      </c>
      <c r="K2470" s="28" t="s">
        <v>7731</v>
      </c>
      <c r="L2470" s="28" t="s">
        <v>852</v>
      </c>
      <c r="M2470" s="28" t="s">
        <v>481</v>
      </c>
      <c r="N2470" s="28" t="s">
        <v>1643</v>
      </c>
      <c r="O2470" s="28" t="s">
        <v>14459</v>
      </c>
      <c r="Q2470" s="28" t="s">
        <v>14460</v>
      </c>
      <c r="R2470" s="28" t="s">
        <v>14461</v>
      </c>
      <c r="S2470" s="28" t="s">
        <v>14462</v>
      </c>
      <c r="Z2470" s="28" t="s">
        <v>81</v>
      </c>
      <c r="AA2470" s="28" t="s">
        <v>82</v>
      </c>
      <c r="AE2470" s="28" t="s">
        <v>3403</v>
      </c>
      <c r="AF2470" s="28" t="s">
        <v>159</v>
      </c>
      <c r="AG2470" s="28" t="s">
        <v>3404</v>
      </c>
      <c r="AH2470" s="28" t="s">
        <v>81</v>
      </c>
      <c r="AJ2470" s="28" t="s">
        <v>84</v>
      </c>
      <c r="AK2470" s="28" t="s">
        <v>85</v>
      </c>
      <c r="AL2470" s="28" t="s">
        <v>14463</v>
      </c>
      <c r="AM2470" s="28" t="s">
        <v>14464</v>
      </c>
      <c r="AN2470" s="28" t="s">
        <v>163</v>
      </c>
      <c r="AO2470" s="28" t="s">
        <v>84</v>
      </c>
      <c r="AP2470" s="28" t="s">
        <v>164</v>
      </c>
      <c r="AU2470" s="28" t="s">
        <v>165</v>
      </c>
      <c r="AV2470" s="28" t="s">
        <v>166</v>
      </c>
      <c r="AW2470" s="28" t="s">
        <v>167</v>
      </c>
      <c r="AX2470" s="28" t="s">
        <v>168</v>
      </c>
      <c r="AY2470" s="28" t="s">
        <v>14465</v>
      </c>
    </row>
    <row r="2471" spans="1:51" x14ac:dyDescent="0.25">
      <c r="A2471" s="28">
        <v>656291</v>
      </c>
      <c r="B2471" s="28">
        <v>638860</v>
      </c>
      <c r="C2471" s="28" t="s">
        <v>12121</v>
      </c>
      <c r="D2471" s="28" t="s">
        <v>4734</v>
      </c>
      <c r="E2471" s="28" t="s">
        <v>94</v>
      </c>
      <c r="F2471" s="28" t="s">
        <v>14466</v>
      </c>
      <c r="G2471" s="28" t="s">
        <v>13</v>
      </c>
      <c r="H2471" s="28" t="s">
        <v>348</v>
      </c>
      <c r="J2471" s="28" t="s">
        <v>7730</v>
      </c>
      <c r="K2471" s="28" t="s">
        <v>7731</v>
      </c>
      <c r="L2471" s="28" t="s">
        <v>852</v>
      </c>
      <c r="M2471" s="28" t="s">
        <v>481</v>
      </c>
      <c r="N2471" s="28" t="s">
        <v>1198</v>
      </c>
      <c r="O2471" s="28" t="s">
        <v>14467</v>
      </c>
      <c r="Q2471" s="28" t="s">
        <v>14468</v>
      </c>
      <c r="R2471" s="28" t="s">
        <v>14469</v>
      </c>
      <c r="S2471" s="28" t="s">
        <v>14470</v>
      </c>
      <c r="Z2471" s="28" t="s">
        <v>81</v>
      </c>
      <c r="AA2471" s="28" t="s">
        <v>82</v>
      </c>
      <c r="AE2471" s="28" t="s">
        <v>3403</v>
      </c>
      <c r="AF2471" s="28" t="s">
        <v>159</v>
      </c>
      <c r="AG2471" s="28" t="s">
        <v>3404</v>
      </c>
      <c r="AH2471" s="28" t="s">
        <v>81</v>
      </c>
      <c r="AJ2471" s="28" t="s">
        <v>84</v>
      </c>
      <c r="AK2471" s="28" t="s">
        <v>85</v>
      </c>
      <c r="AL2471" s="28" t="s">
        <v>14471</v>
      </c>
      <c r="AM2471" s="28" t="s">
        <v>14472</v>
      </c>
      <c r="AN2471" s="28" t="s">
        <v>163</v>
      </c>
      <c r="AO2471" s="28" t="s">
        <v>84</v>
      </c>
      <c r="AP2471" s="28" t="s">
        <v>164</v>
      </c>
      <c r="AU2471" s="28" t="s">
        <v>165</v>
      </c>
      <c r="AV2471" s="28" t="s">
        <v>166</v>
      </c>
      <c r="AW2471" s="28" t="s">
        <v>167</v>
      </c>
      <c r="AX2471" s="28" t="s">
        <v>168</v>
      </c>
      <c r="AY2471" s="28" t="s">
        <v>14473</v>
      </c>
    </row>
    <row r="2472" spans="1:51" x14ac:dyDescent="0.25">
      <c r="A2472" s="28">
        <v>656293</v>
      </c>
      <c r="B2472" s="28">
        <v>609124</v>
      </c>
      <c r="C2472" s="28" t="s">
        <v>14474</v>
      </c>
      <c r="D2472" s="28" t="s">
        <v>14475</v>
      </c>
      <c r="E2472" s="28" t="s">
        <v>9</v>
      </c>
      <c r="F2472" s="28" t="s">
        <v>14476</v>
      </c>
      <c r="G2472" s="28" t="s">
        <v>13</v>
      </c>
      <c r="H2472" s="28" t="s">
        <v>348</v>
      </c>
      <c r="J2472" s="28" t="s">
        <v>7730</v>
      </c>
      <c r="K2472" s="28" t="s">
        <v>7731</v>
      </c>
      <c r="L2472" s="28" t="s">
        <v>852</v>
      </c>
      <c r="M2472" s="28" t="s">
        <v>481</v>
      </c>
      <c r="N2472" s="28" t="s">
        <v>5718</v>
      </c>
      <c r="O2472" s="28" t="s">
        <v>14477</v>
      </c>
      <c r="Q2472" s="28" t="s">
        <v>14387</v>
      </c>
      <c r="R2472" s="28" t="s">
        <v>14388</v>
      </c>
      <c r="S2472" s="28" t="s">
        <v>14478</v>
      </c>
      <c r="Z2472" s="28" t="s">
        <v>81</v>
      </c>
      <c r="AA2472" s="28" t="s">
        <v>82</v>
      </c>
      <c r="AE2472" s="28" t="s">
        <v>3403</v>
      </c>
      <c r="AF2472" s="28" t="s">
        <v>159</v>
      </c>
      <c r="AG2472" s="28" t="s">
        <v>3404</v>
      </c>
      <c r="AH2472" s="28" t="s">
        <v>81</v>
      </c>
      <c r="AJ2472" s="28" t="s">
        <v>84</v>
      </c>
      <c r="AK2472" s="28" t="s">
        <v>85</v>
      </c>
      <c r="AL2472" s="28" t="s">
        <v>14479</v>
      </c>
      <c r="AM2472" s="28" t="s">
        <v>14480</v>
      </c>
      <c r="AN2472" s="28" t="s">
        <v>163</v>
      </c>
      <c r="AO2472" s="28" t="s">
        <v>81</v>
      </c>
      <c r="AP2472" s="28" t="s">
        <v>81</v>
      </c>
      <c r="AU2472" s="28" t="s">
        <v>165</v>
      </c>
      <c r="AY2472" s="28" t="s">
        <v>14481</v>
      </c>
    </row>
    <row r="2473" spans="1:51" x14ac:dyDescent="0.25">
      <c r="A2473" s="28">
        <v>656302</v>
      </c>
      <c r="B2473" s="28">
        <v>638867</v>
      </c>
      <c r="C2473" s="28" t="s">
        <v>14482</v>
      </c>
      <c r="D2473" s="28" t="s">
        <v>14483</v>
      </c>
      <c r="E2473" s="28" t="s">
        <v>94</v>
      </c>
      <c r="F2473" s="28" t="s">
        <v>14484</v>
      </c>
      <c r="G2473" s="28" t="s">
        <v>13</v>
      </c>
      <c r="H2473" s="28" t="s">
        <v>190</v>
      </c>
      <c r="I2473" s="28" t="s">
        <v>423</v>
      </c>
      <c r="J2473" s="28" t="s">
        <v>7468</v>
      </c>
      <c r="K2473" s="28" t="s">
        <v>7469</v>
      </c>
      <c r="L2473" s="28" t="s">
        <v>7470</v>
      </c>
      <c r="M2473" s="28" t="s">
        <v>577</v>
      </c>
      <c r="N2473" s="28" t="s">
        <v>424</v>
      </c>
      <c r="O2473" s="28" t="s">
        <v>7482</v>
      </c>
      <c r="P2473" s="28" t="s">
        <v>7471</v>
      </c>
      <c r="Q2473" s="28" t="s">
        <v>7472</v>
      </c>
      <c r="R2473" s="28" t="s">
        <v>7473</v>
      </c>
      <c r="S2473" s="28" t="s">
        <v>7474</v>
      </c>
      <c r="V2473" s="28" t="s">
        <v>7475</v>
      </c>
      <c r="Z2473" s="28" t="s">
        <v>81</v>
      </c>
      <c r="AA2473" s="28" t="s">
        <v>814</v>
      </c>
      <c r="AB2473" s="28" t="s">
        <v>7476</v>
      </c>
      <c r="AC2473" s="28" t="s">
        <v>1246</v>
      </c>
      <c r="AE2473" s="28" t="s">
        <v>590</v>
      </c>
      <c r="AF2473" s="28" t="s">
        <v>198</v>
      </c>
      <c r="AG2473" s="28" t="s">
        <v>582</v>
      </c>
      <c r="AH2473" s="28" t="s">
        <v>81</v>
      </c>
      <c r="AJ2473" s="28" t="s">
        <v>84</v>
      </c>
      <c r="AK2473" s="28" t="s">
        <v>85</v>
      </c>
      <c r="AL2473" s="28" t="s">
        <v>14485</v>
      </c>
      <c r="AM2473" s="28" t="s">
        <v>14486</v>
      </c>
      <c r="AN2473" s="28" t="s">
        <v>163</v>
      </c>
      <c r="AO2473" s="28" t="s">
        <v>84</v>
      </c>
      <c r="AP2473" s="28" t="s">
        <v>164</v>
      </c>
      <c r="AU2473" s="28" t="s">
        <v>165</v>
      </c>
      <c r="AV2473" s="28" t="s">
        <v>166</v>
      </c>
      <c r="AW2473" s="28" t="s">
        <v>167</v>
      </c>
      <c r="AX2473" s="28" t="s">
        <v>168</v>
      </c>
      <c r="AY2473" s="28" t="s">
        <v>14487</v>
      </c>
    </row>
    <row r="2474" spans="1:51" x14ac:dyDescent="0.25">
      <c r="A2474" s="28">
        <v>656308</v>
      </c>
      <c r="B2474" s="28">
        <v>638869</v>
      </c>
      <c r="C2474" s="28" t="s">
        <v>14488</v>
      </c>
      <c r="D2474" s="28" t="s">
        <v>14489</v>
      </c>
      <c r="E2474" s="28" t="s">
        <v>94</v>
      </c>
      <c r="F2474" s="28" t="s">
        <v>14490</v>
      </c>
      <c r="G2474" s="28" t="s">
        <v>13</v>
      </c>
      <c r="H2474" s="28" t="s">
        <v>550</v>
      </c>
      <c r="J2474" s="28" t="s">
        <v>8288</v>
      </c>
      <c r="K2474" s="28" t="s">
        <v>8289</v>
      </c>
      <c r="L2474" s="28" t="s">
        <v>8290</v>
      </c>
      <c r="M2474" s="28" t="s">
        <v>17</v>
      </c>
      <c r="N2474" s="28" t="s">
        <v>7799</v>
      </c>
      <c r="O2474" s="28" t="s">
        <v>9940</v>
      </c>
      <c r="Q2474" s="28" t="s">
        <v>9934</v>
      </c>
      <c r="R2474" s="28" t="s">
        <v>9935</v>
      </c>
      <c r="Z2474" s="28" t="s">
        <v>81</v>
      </c>
      <c r="AA2474" s="28" t="s">
        <v>364</v>
      </c>
      <c r="AE2474" s="28" t="s">
        <v>197</v>
      </c>
      <c r="AF2474" s="28" t="s">
        <v>198</v>
      </c>
      <c r="AG2474" s="28" t="s">
        <v>160</v>
      </c>
      <c r="AH2474" s="28" t="s">
        <v>81</v>
      </c>
      <c r="AJ2474" s="28" t="s">
        <v>84</v>
      </c>
      <c r="AK2474" s="28" t="s">
        <v>85</v>
      </c>
      <c r="AL2474" s="28" t="s">
        <v>14491</v>
      </c>
      <c r="AM2474" s="28" t="s">
        <v>14492</v>
      </c>
      <c r="AN2474" s="28" t="s">
        <v>163</v>
      </c>
      <c r="AO2474" s="28" t="s">
        <v>84</v>
      </c>
      <c r="AP2474" s="28" t="s">
        <v>164</v>
      </c>
      <c r="AU2474" s="28" t="s">
        <v>165</v>
      </c>
      <c r="AV2474" s="28" t="s">
        <v>166</v>
      </c>
      <c r="AW2474" s="28" t="s">
        <v>167</v>
      </c>
      <c r="AX2474" s="28" t="s">
        <v>168</v>
      </c>
      <c r="AY2474" s="28" t="s">
        <v>234</v>
      </c>
    </row>
    <row r="2475" spans="1:51" x14ac:dyDescent="0.25">
      <c r="A2475" s="28">
        <v>656319</v>
      </c>
      <c r="B2475" s="28">
        <v>616125</v>
      </c>
      <c r="C2475" s="28" t="s">
        <v>2793</v>
      </c>
      <c r="D2475" s="28" t="s">
        <v>14493</v>
      </c>
      <c r="E2475" s="28" t="s">
        <v>9</v>
      </c>
      <c r="F2475" s="28" t="s">
        <v>14494</v>
      </c>
      <c r="G2475" s="28" t="s">
        <v>13</v>
      </c>
      <c r="H2475" s="28" t="s">
        <v>550</v>
      </c>
      <c r="J2475" s="28" t="s">
        <v>14495</v>
      </c>
      <c r="K2475" s="28" t="s">
        <v>14496</v>
      </c>
      <c r="L2475" s="28" t="s">
        <v>4149</v>
      </c>
      <c r="M2475" s="28" t="s">
        <v>465</v>
      </c>
      <c r="N2475" s="28" t="s">
        <v>13418</v>
      </c>
      <c r="O2475" s="28" t="s">
        <v>14497</v>
      </c>
      <c r="Q2475" s="28" t="s">
        <v>14498</v>
      </c>
      <c r="R2475" s="28" t="s">
        <v>14499</v>
      </c>
      <c r="S2475" s="28" t="s">
        <v>14500</v>
      </c>
      <c r="V2475" s="28" t="s">
        <v>14501</v>
      </c>
      <c r="Z2475" s="28" t="s">
        <v>81</v>
      </c>
      <c r="AA2475" s="28" t="s">
        <v>82</v>
      </c>
      <c r="AE2475" s="28" t="s">
        <v>470</v>
      </c>
      <c r="AF2475" s="28" t="s">
        <v>198</v>
      </c>
      <c r="AG2475" s="28" t="s">
        <v>471</v>
      </c>
      <c r="AH2475" s="28" t="s">
        <v>81</v>
      </c>
      <c r="AJ2475" s="28" t="s">
        <v>84</v>
      </c>
      <c r="AK2475" s="28" t="s">
        <v>85</v>
      </c>
      <c r="AL2475" s="28" t="s">
        <v>14502</v>
      </c>
      <c r="AM2475" s="28" t="s">
        <v>14503</v>
      </c>
      <c r="AN2475" s="28" t="s">
        <v>163</v>
      </c>
      <c r="AO2475" s="28" t="s">
        <v>81</v>
      </c>
      <c r="AP2475" s="28" t="s">
        <v>81</v>
      </c>
      <c r="AU2475" s="28" t="s">
        <v>165</v>
      </c>
      <c r="AY2475" s="28" t="s">
        <v>14504</v>
      </c>
    </row>
    <row r="2476" spans="1:51" x14ac:dyDescent="0.25">
      <c r="A2476" s="28">
        <v>656320</v>
      </c>
      <c r="B2476" s="28">
        <v>616129</v>
      </c>
      <c r="C2476" s="28" t="s">
        <v>8854</v>
      </c>
      <c r="D2476" s="28" t="s">
        <v>14505</v>
      </c>
      <c r="E2476" s="28" t="s">
        <v>94</v>
      </c>
      <c r="F2476" s="28" t="s">
        <v>14506</v>
      </c>
      <c r="G2476" s="28" t="s">
        <v>13</v>
      </c>
      <c r="H2476" s="28" t="s">
        <v>550</v>
      </c>
      <c r="J2476" s="28" t="s">
        <v>14495</v>
      </c>
      <c r="K2476" s="28" t="s">
        <v>14496</v>
      </c>
      <c r="L2476" s="28" t="s">
        <v>4149</v>
      </c>
      <c r="M2476" s="28" t="s">
        <v>465</v>
      </c>
      <c r="N2476" s="28" t="s">
        <v>14507</v>
      </c>
      <c r="O2476" s="28" t="s">
        <v>14508</v>
      </c>
      <c r="Q2476" s="28" t="s">
        <v>14509</v>
      </c>
      <c r="R2476" s="28" t="s">
        <v>14510</v>
      </c>
      <c r="S2476" s="28" t="s">
        <v>14511</v>
      </c>
      <c r="V2476" s="28" t="s">
        <v>14512</v>
      </c>
      <c r="Z2476" s="28" t="s">
        <v>81</v>
      </c>
      <c r="AA2476" s="28" t="s">
        <v>82</v>
      </c>
      <c r="AE2476" s="28" t="s">
        <v>470</v>
      </c>
      <c r="AF2476" s="28" t="s">
        <v>198</v>
      </c>
      <c r="AG2476" s="28" t="s">
        <v>471</v>
      </c>
      <c r="AH2476" s="28" t="s">
        <v>81</v>
      </c>
      <c r="AJ2476" s="28" t="s">
        <v>84</v>
      </c>
      <c r="AK2476" s="28" t="s">
        <v>85</v>
      </c>
      <c r="AL2476" s="28" t="s">
        <v>14513</v>
      </c>
      <c r="AM2476" s="28" t="s">
        <v>14514</v>
      </c>
      <c r="AN2476" s="28" t="s">
        <v>163</v>
      </c>
      <c r="AO2476" s="28" t="s">
        <v>81</v>
      </c>
      <c r="AP2476" s="28" t="s">
        <v>81</v>
      </c>
      <c r="AU2476" s="28" t="s">
        <v>165</v>
      </c>
      <c r="AY2476" s="28" t="s">
        <v>14504</v>
      </c>
    </row>
    <row r="2477" spans="1:51" x14ac:dyDescent="0.25">
      <c r="A2477" s="28">
        <v>656321</v>
      </c>
      <c r="B2477" s="28">
        <v>616126</v>
      </c>
      <c r="C2477" s="28" t="s">
        <v>14515</v>
      </c>
      <c r="D2477" s="28" t="s">
        <v>14516</v>
      </c>
      <c r="E2477" s="28" t="s">
        <v>9</v>
      </c>
      <c r="F2477" s="28" t="s">
        <v>14517</v>
      </c>
      <c r="G2477" s="28" t="s">
        <v>13</v>
      </c>
      <c r="H2477" s="28" t="s">
        <v>550</v>
      </c>
      <c r="J2477" s="28" t="s">
        <v>14495</v>
      </c>
      <c r="K2477" s="28" t="s">
        <v>14496</v>
      </c>
      <c r="L2477" s="28" t="s">
        <v>4149</v>
      </c>
      <c r="M2477" s="28" t="s">
        <v>465</v>
      </c>
      <c r="N2477" s="28" t="s">
        <v>14518</v>
      </c>
      <c r="O2477" s="28" t="s">
        <v>14519</v>
      </c>
      <c r="R2477" s="28" t="s">
        <v>14520</v>
      </c>
      <c r="S2477" s="28" t="s">
        <v>14521</v>
      </c>
      <c r="V2477" s="28" t="s">
        <v>14522</v>
      </c>
      <c r="Z2477" s="28" t="s">
        <v>81</v>
      </c>
      <c r="AA2477" s="28" t="s">
        <v>82</v>
      </c>
      <c r="AE2477" s="28" t="s">
        <v>470</v>
      </c>
      <c r="AF2477" s="28" t="s">
        <v>198</v>
      </c>
      <c r="AG2477" s="28" t="s">
        <v>471</v>
      </c>
      <c r="AH2477" s="28" t="s">
        <v>81</v>
      </c>
      <c r="AJ2477" s="28" t="s">
        <v>84</v>
      </c>
      <c r="AK2477" s="28" t="s">
        <v>85</v>
      </c>
      <c r="AL2477" s="28" t="s">
        <v>14523</v>
      </c>
      <c r="AM2477" s="28" t="s">
        <v>14524</v>
      </c>
      <c r="AN2477" s="28" t="s">
        <v>163</v>
      </c>
      <c r="AO2477" s="28" t="s">
        <v>81</v>
      </c>
      <c r="AP2477" s="28" t="s">
        <v>81</v>
      </c>
      <c r="AU2477" s="28" t="s">
        <v>165</v>
      </c>
      <c r="AY2477" s="28" t="s">
        <v>14504</v>
      </c>
    </row>
    <row r="2478" spans="1:51" x14ac:dyDescent="0.25">
      <c r="A2478" s="28">
        <v>656322</v>
      </c>
      <c r="B2478" s="28">
        <v>638877</v>
      </c>
      <c r="C2478" s="28" t="s">
        <v>14525</v>
      </c>
      <c r="D2478" s="28" t="s">
        <v>7878</v>
      </c>
      <c r="E2478" s="28" t="s">
        <v>94</v>
      </c>
      <c r="F2478" s="28" t="s">
        <v>14526</v>
      </c>
      <c r="G2478" s="28" t="s">
        <v>13</v>
      </c>
      <c r="H2478" s="28" t="s">
        <v>550</v>
      </c>
      <c r="J2478" s="28" t="s">
        <v>14495</v>
      </c>
      <c r="K2478" s="28" t="s">
        <v>14496</v>
      </c>
      <c r="L2478" s="28" t="s">
        <v>4149</v>
      </c>
      <c r="M2478" s="28" t="s">
        <v>465</v>
      </c>
      <c r="N2478" s="28" t="s">
        <v>7931</v>
      </c>
      <c r="O2478" s="28" t="s">
        <v>14527</v>
      </c>
      <c r="Q2478" s="28" t="s">
        <v>14509</v>
      </c>
      <c r="R2478" s="28" t="s">
        <v>14528</v>
      </c>
      <c r="S2478" s="28" t="s">
        <v>14529</v>
      </c>
      <c r="V2478" s="28" t="s">
        <v>14530</v>
      </c>
      <c r="Z2478" s="28" t="s">
        <v>81</v>
      </c>
      <c r="AA2478" s="28" t="s">
        <v>82</v>
      </c>
      <c r="AE2478" s="28" t="s">
        <v>470</v>
      </c>
      <c r="AF2478" s="28" t="s">
        <v>198</v>
      </c>
      <c r="AG2478" s="28" t="s">
        <v>471</v>
      </c>
      <c r="AH2478" s="28" t="s">
        <v>81</v>
      </c>
      <c r="AJ2478" s="28" t="s">
        <v>84</v>
      </c>
      <c r="AK2478" s="28" t="s">
        <v>85</v>
      </c>
      <c r="AL2478" s="28" t="s">
        <v>14531</v>
      </c>
      <c r="AM2478" s="28" t="s">
        <v>14532</v>
      </c>
      <c r="AN2478" s="28" t="s">
        <v>163</v>
      </c>
      <c r="AO2478" s="28" t="s">
        <v>84</v>
      </c>
      <c r="AP2478" s="28" t="s">
        <v>164</v>
      </c>
      <c r="AU2478" s="28" t="s">
        <v>165</v>
      </c>
      <c r="AV2478" s="28" t="s">
        <v>166</v>
      </c>
      <c r="AW2478" s="28" t="s">
        <v>167</v>
      </c>
      <c r="AX2478" s="28" t="s">
        <v>168</v>
      </c>
      <c r="AY2478" s="28" t="s">
        <v>14533</v>
      </c>
    </row>
    <row r="2479" spans="1:51" x14ac:dyDescent="0.25">
      <c r="A2479" s="28">
        <v>656323</v>
      </c>
      <c r="B2479" s="28">
        <v>638878</v>
      </c>
      <c r="C2479" s="28" t="s">
        <v>2030</v>
      </c>
      <c r="D2479" s="28" t="s">
        <v>14534</v>
      </c>
      <c r="E2479" s="28" t="s">
        <v>94</v>
      </c>
      <c r="F2479" s="28" t="s">
        <v>14535</v>
      </c>
      <c r="G2479" s="28" t="s">
        <v>13</v>
      </c>
      <c r="H2479" s="28" t="s">
        <v>550</v>
      </c>
      <c r="J2479" s="28" t="s">
        <v>14495</v>
      </c>
      <c r="K2479" s="28" t="s">
        <v>14496</v>
      </c>
      <c r="L2479" s="28" t="s">
        <v>4149</v>
      </c>
      <c r="M2479" s="28" t="s">
        <v>465</v>
      </c>
      <c r="N2479" s="28" t="s">
        <v>12606</v>
      </c>
      <c r="O2479" s="28" t="s">
        <v>14536</v>
      </c>
      <c r="Q2479" s="28" t="s">
        <v>14537</v>
      </c>
      <c r="R2479" s="28" t="s">
        <v>14538</v>
      </c>
      <c r="S2479" s="28" t="s">
        <v>14539</v>
      </c>
      <c r="V2479" s="28" t="s">
        <v>14540</v>
      </c>
      <c r="Z2479" s="28" t="s">
        <v>81</v>
      </c>
      <c r="AA2479" s="28" t="s">
        <v>82</v>
      </c>
      <c r="AE2479" s="28" t="s">
        <v>470</v>
      </c>
      <c r="AF2479" s="28" t="s">
        <v>198</v>
      </c>
      <c r="AG2479" s="28" t="s">
        <v>471</v>
      </c>
      <c r="AH2479" s="28" t="s">
        <v>81</v>
      </c>
      <c r="AJ2479" s="28" t="s">
        <v>84</v>
      </c>
      <c r="AK2479" s="28" t="s">
        <v>85</v>
      </c>
      <c r="AL2479" s="28" t="s">
        <v>14541</v>
      </c>
      <c r="AM2479" s="28" t="s">
        <v>14542</v>
      </c>
      <c r="AN2479" s="28" t="s">
        <v>163</v>
      </c>
      <c r="AO2479" s="28" t="s">
        <v>84</v>
      </c>
      <c r="AP2479" s="28" t="s">
        <v>164</v>
      </c>
      <c r="AU2479" s="28" t="s">
        <v>165</v>
      </c>
      <c r="AV2479" s="28" t="s">
        <v>166</v>
      </c>
      <c r="AW2479" s="28" t="s">
        <v>167</v>
      </c>
      <c r="AX2479" s="28" t="s">
        <v>168</v>
      </c>
      <c r="AY2479" s="28" t="s">
        <v>14533</v>
      </c>
    </row>
    <row r="2480" spans="1:51" x14ac:dyDescent="0.25">
      <c r="A2480" s="28">
        <v>656345</v>
      </c>
      <c r="B2480" s="28">
        <v>520396</v>
      </c>
      <c r="C2480" s="28" t="s">
        <v>6072</v>
      </c>
      <c r="D2480" s="28" t="s">
        <v>14543</v>
      </c>
      <c r="E2480" s="28" t="s">
        <v>9</v>
      </c>
      <c r="F2480" s="28" t="s">
        <v>14544</v>
      </c>
      <c r="G2480" s="28" t="s">
        <v>13</v>
      </c>
      <c r="H2480" s="28" t="s">
        <v>153</v>
      </c>
      <c r="J2480" s="28" t="s">
        <v>14545</v>
      </c>
      <c r="K2480" s="28" t="s">
        <v>14546</v>
      </c>
      <c r="L2480" s="28" t="s">
        <v>8991</v>
      </c>
      <c r="M2480" s="28" t="s">
        <v>465</v>
      </c>
      <c r="N2480" s="28" t="s">
        <v>3371</v>
      </c>
      <c r="O2480" s="28" t="s">
        <v>14547</v>
      </c>
      <c r="Q2480" s="28" t="s">
        <v>8994</v>
      </c>
      <c r="R2480" s="28" t="s">
        <v>14548</v>
      </c>
      <c r="S2480" s="28" t="s">
        <v>14549</v>
      </c>
      <c r="V2480" s="28" t="s">
        <v>14550</v>
      </c>
      <c r="Z2480" s="28" t="s">
        <v>81</v>
      </c>
      <c r="AA2480" s="28" t="s">
        <v>82</v>
      </c>
      <c r="AE2480" s="28" t="s">
        <v>699</v>
      </c>
      <c r="AF2480" s="28" t="s">
        <v>159</v>
      </c>
      <c r="AG2480" s="28" t="s">
        <v>164</v>
      </c>
      <c r="AH2480" s="28" t="s">
        <v>81</v>
      </c>
      <c r="AJ2480" s="28" t="s">
        <v>84</v>
      </c>
      <c r="AK2480" s="28" t="s">
        <v>85</v>
      </c>
      <c r="AL2480" s="28" t="s">
        <v>14551</v>
      </c>
      <c r="AM2480" s="28" t="s">
        <v>14552</v>
      </c>
      <c r="AN2480" s="28" t="s">
        <v>163</v>
      </c>
      <c r="AO2480" s="28" t="s">
        <v>81</v>
      </c>
      <c r="AP2480" s="28" t="s">
        <v>81</v>
      </c>
      <c r="AU2480" s="28" t="s">
        <v>165</v>
      </c>
      <c r="AY2480" s="28" t="s">
        <v>14553</v>
      </c>
    </row>
    <row r="2481" spans="1:51" x14ac:dyDescent="0.25">
      <c r="A2481" s="28">
        <v>656350</v>
      </c>
      <c r="B2481" s="28">
        <v>520474</v>
      </c>
      <c r="C2481" s="28" t="s">
        <v>14554</v>
      </c>
      <c r="D2481" s="28" t="s">
        <v>14555</v>
      </c>
      <c r="E2481" s="28" t="s">
        <v>94</v>
      </c>
      <c r="F2481" s="28" t="s">
        <v>9168</v>
      </c>
      <c r="G2481" s="28" t="s">
        <v>13</v>
      </c>
      <c r="H2481" s="28" t="s">
        <v>153</v>
      </c>
      <c r="J2481" s="28" t="s">
        <v>14545</v>
      </c>
      <c r="K2481" s="28" t="s">
        <v>14546</v>
      </c>
      <c r="L2481" s="28" t="s">
        <v>8991</v>
      </c>
      <c r="M2481" s="28" t="s">
        <v>465</v>
      </c>
      <c r="N2481" s="28" t="s">
        <v>466</v>
      </c>
      <c r="O2481" s="28" t="s">
        <v>14547</v>
      </c>
      <c r="Q2481" s="28" t="s">
        <v>8994</v>
      </c>
      <c r="R2481" s="28" t="s">
        <v>14548</v>
      </c>
      <c r="S2481" s="28" t="s">
        <v>14549</v>
      </c>
      <c r="V2481" s="28" t="s">
        <v>14550</v>
      </c>
      <c r="Z2481" s="28" t="s">
        <v>81</v>
      </c>
      <c r="AA2481" s="28" t="s">
        <v>82</v>
      </c>
      <c r="AE2481" s="28" t="s">
        <v>699</v>
      </c>
      <c r="AF2481" s="28" t="s">
        <v>159</v>
      </c>
      <c r="AG2481" s="28" t="s">
        <v>164</v>
      </c>
      <c r="AH2481" s="28" t="s">
        <v>81</v>
      </c>
      <c r="AJ2481" s="28" t="s">
        <v>84</v>
      </c>
      <c r="AK2481" s="28" t="s">
        <v>85</v>
      </c>
      <c r="AL2481" s="28" t="s">
        <v>14556</v>
      </c>
      <c r="AM2481" s="28" t="s">
        <v>14557</v>
      </c>
      <c r="AN2481" s="28" t="s">
        <v>163</v>
      </c>
      <c r="AO2481" s="28" t="s">
        <v>81</v>
      </c>
      <c r="AP2481" s="28" t="s">
        <v>81</v>
      </c>
      <c r="AU2481" s="28" t="s">
        <v>165</v>
      </c>
      <c r="AY2481" s="28" t="s">
        <v>14553</v>
      </c>
    </row>
    <row r="2482" spans="1:51" x14ac:dyDescent="0.25">
      <c r="A2482" s="28">
        <v>656351</v>
      </c>
      <c r="B2482" s="28">
        <v>579666</v>
      </c>
      <c r="C2482" s="28" t="s">
        <v>260</v>
      </c>
      <c r="D2482" s="28" t="s">
        <v>14558</v>
      </c>
      <c r="E2482" s="28" t="s">
        <v>9</v>
      </c>
      <c r="F2482" s="28" t="s">
        <v>14559</v>
      </c>
      <c r="G2482" s="28" t="s">
        <v>13</v>
      </c>
      <c r="H2482" s="28" t="s">
        <v>153</v>
      </c>
      <c r="J2482" s="28" t="s">
        <v>14545</v>
      </c>
      <c r="K2482" s="28" t="s">
        <v>14546</v>
      </c>
      <c r="L2482" s="28" t="s">
        <v>8991</v>
      </c>
      <c r="M2482" s="28" t="s">
        <v>465</v>
      </c>
      <c r="N2482" s="28" t="s">
        <v>1110</v>
      </c>
      <c r="O2482" s="28" t="s">
        <v>14560</v>
      </c>
      <c r="Q2482" s="28" t="s">
        <v>8994</v>
      </c>
      <c r="R2482" s="28" t="s">
        <v>14548</v>
      </c>
      <c r="Z2482" s="28" t="s">
        <v>81</v>
      </c>
      <c r="AA2482" s="28" t="s">
        <v>82</v>
      </c>
      <c r="AE2482" s="28" t="s">
        <v>699</v>
      </c>
      <c r="AF2482" s="28" t="s">
        <v>159</v>
      </c>
      <c r="AG2482" s="28" t="s">
        <v>164</v>
      </c>
      <c r="AH2482" s="28" t="s">
        <v>81</v>
      </c>
      <c r="AJ2482" s="28" t="s">
        <v>84</v>
      </c>
      <c r="AK2482" s="28" t="s">
        <v>85</v>
      </c>
      <c r="AL2482" s="28" t="s">
        <v>14561</v>
      </c>
      <c r="AM2482" s="28" t="s">
        <v>14562</v>
      </c>
      <c r="AN2482" s="28" t="s">
        <v>163</v>
      </c>
      <c r="AO2482" s="28" t="s">
        <v>81</v>
      </c>
      <c r="AP2482" s="28" t="s">
        <v>81</v>
      </c>
      <c r="AU2482" s="28" t="s">
        <v>165</v>
      </c>
      <c r="AY2482" s="28" t="s">
        <v>14553</v>
      </c>
    </row>
    <row r="2483" spans="1:51" x14ac:dyDescent="0.25">
      <c r="A2483" s="28">
        <v>656354</v>
      </c>
      <c r="B2483" s="28">
        <v>579662</v>
      </c>
      <c r="C2483" s="28" t="s">
        <v>14563</v>
      </c>
      <c r="D2483" s="28" t="s">
        <v>9931</v>
      </c>
      <c r="E2483" s="28" t="s">
        <v>94</v>
      </c>
      <c r="F2483" s="28" t="s">
        <v>328</v>
      </c>
      <c r="G2483" s="28" t="s">
        <v>13</v>
      </c>
      <c r="H2483" s="28" t="s">
        <v>153</v>
      </c>
      <c r="J2483" s="28" t="s">
        <v>14545</v>
      </c>
      <c r="K2483" s="28" t="s">
        <v>14546</v>
      </c>
      <c r="L2483" s="28" t="s">
        <v>8991</v>
      </c>
      <c r="M2483" s="28" t="s">
        <v>465</v>
      </c>
      <c r="N2483" s="28" t="s">
        <v>14564</v>
      </c>
      <c r="O2483" s="28" t="s">
        <v>14560</v>
      </c>
      <c r="Q2483" s="28" t="s">
        <v>8994</v>
      </c>
      <c r="R2483" s="28" t="s">
        <v>14548</v>
      </c>
      <c r="Z2483" s="28" t="s">
        <v>81</v>
      </c>
      <c r="AA2483" s="28" t="s">
        <v>82</v>
      </c>
      <c r="AE2483" s="28" t="s">
        <v>699</v>
      </c>
      <c r="AF2483" s="28" t="s">
        <v>159</v>
      </c>
      <c r="AG2483" s="28" t="s">
        <v>164</v>
      </c>
      <c r="AH2483" s="28" t="s">
        <v>81</v>
      </c>
      <c r="AJ2483" s="28" t="s">
        <v>84</v>
      </c>
      <c r="AK2483" s="28" t="s">
        <v>85</v>
      </c>
      <c r="AL2483" s="28" t="s">
        <v>14565</v>
      </c>
      <c r="AM2483" s="28" t="s">
        <v>14566</v>
      </c>
      <c r="AN2483" s="28" t="s">
        <v>163</v>
      </c>
      <c r="AO2483" s="28" t="s">
        <v>81</v>
      </c>
      <c r="AP2483" s="28" t="s">
        <v>81</v>
      </c>
      <c r="AU2483" s="28" t="s">
        <v>165</v>
      </c>
      <c r="AY2483" s="28" t="s">
        <v>14567</v>
      </c>
    </row>
    <row r="2484" spans="1:51" x14ac:dyDescent="0.25">
      <c r="A2484" s="28">
        <v>656355</v>
      </c>
      <c r="B2484" s="28">
        <v>579675</v>
      </c>
      <c r="C2484" s="28" t="s">
        <v>14568</v>
      </c>
      <c r="D2484" s="28" t="s">
        <v>14569</v>
      </c>
      <c r="E2484" s="28" t="s">
        <v>94</v>
      </c>
      <c r="F2484" s="28" t="s">
        <v>14570</v>
      </c>
      <c r="G2484" s="28" t="s">
        <v>13</v>
      </c>
      <c r="H2484" s="28" t="s">
        <v>153</v>
      </c>
      <c r="J2484" s="28" t="s">
        <v>14545</v>
      </c>
      <c r="K2484" s="28" t="s">
        <v>14546</v>
      </c>
      <c r="L2484" s="28" t="s">
        <v>8991</v>
      </c>
      <c r="M2484" s="28" t="s">
        <v>465</v>
      </c>
      <c r="N2484" s="28" t="s">
        <v>208</v>
      </c>
      <c r="O2484" s="28" t="s">
        <v>14560</v>
      </c>
      <c r="Q2484" s="28" t="s">
        <v>8994</v>
      </c>
      <c r="R2484" s="28" t="s">
        <v>14548</v>
      </c>
      <c r="Z2484" s="28" t="s">
        <v>81</v>
      </c>
      <c r="AA2484" s="28" t="s">
        <v>82</v>
      </c>
      <c r="AE2484" s="28" t="s">
        <v>699</v>
      </c>
      <c r="AF2484" s="28" t="s">
        <v>159</v>
      </c>
      <c r="AG2484" s="28" t="s">
        <v>164</v>
      </c>
      <c r="AH2484" s="28" t="s">
        <v>81</v>
      </c>
      <c r="AJ2484" s="28" t="s">
        <v>84</v>
      </c>
      <c r="AK2484" s="28" t="s">
        <v>85</v>
      </c>
      <c r="AL2484" s="28" t="s">
        <v>14571</v>
      </c>
      <c r="AM2484" s="28" t="s">
        <v>14572</v>
      </c>
      <c r="AN2484" s="28" t="s">
        <v>163</v>
      </c>
      <c r="AO2484" s="28" t="s">
        <v>81</v>
      </c>
      <c r="AP2484" s="28" t="s">
        <v>81</v>
      </c>
      <c r="AU2484" s="28" t="s">
        <v>165</v>
      </c>
      <c r="AY2484" s="28" t="s">
        <v>14553</v>
      </c>
    </row>
    <row r="2485" spans="1:51" x14ac:dyDescent="0.25">
      <c r="A2485" s="28">
        <v>656396</v>
      </c>
      <c r="B2485" s="28">
        <v>568237</v>
      </c>
      <c r="C2485" s="28" t="s">
        <v>368</v>
      </c>
      <c r="D2485" s="28" t="s">
        <v>2384</v>
      </c>
      <c r="E2485" s="28" t="s">
        <v>9</v>
      </c>
      <c r="F2485" s="28" t="s">
        <v>14573</v>
      </c>
      <c r="G2485" s="28" t="s">
        <v>13</v>
      </c>
      <c r="H2485" s="28" t="s">
        <v>190</v>
      </c>
      <c r="J2485" s="28" t="s">
        <v>752</v>
      </c>
      <c r="K2485" s="28" t="s">
        <v>753</v>
      </c>
      <c r="L2485" s="28" t="s">
        <v>314</v>
      </c>
      <c r="M2485" s="28" t="s">
        <v>315</v>
      </c>
      <c r="N2485" s="28" t="s">
        <v>8265</v>
      </c>
      <c r="O2485" s="28" t="s">
        <v>14574</v>
      </c>
      <c r="Q2485" s="28" t="s">
        <v>11850</v>
      </c>
      <c r="R2485" s="28" t="s">
        <v>14575</v>
      </c>
      <c r="S2485" s="28" t="s">
        <v>14576</v>
      </c>
      <c r="V2485" s="28" t="s">
        <v>11860</v>
      </c>
      <c r="Z2485" s="28" t="s">
        <v>81</v>
      </c>
      <c r="AA2485" s="28" t="s">
        <v>82</v>
      </c>
      <c r="AE2485" s="28" t="s">
        <v>759</v>
      </c>
      <c r="AF2485" s="28" t="s">
        <v>198</v>
      </c>
      <c r="AG2485" s="28" t="s">
        <v>323</v>
      </c>
      <c r="AH2485" s="28" t="s">
        <v>81</v>
      </c>
      <c r="AJ2485" s="28" t="s">
        <v>84</v>
      </c>
      <c r="AK2485" s="28" t="s">
        <v>85</v>
      </c>
      <c r="AL2485" s="28" t="s">
        <v>14577</v>
      </c>
      <c r="AM2485" s="28" t="s">
        <v>14578</v>
      </c>
      <c r="AN2485" s="28" t="s">
        <v>163</v>
      </c>
      <c r="AO2485" s="28" t="s">
        <v>81</v>
      </c>
      <c r="AP2485" s="28" t="s">
        <v>81</v>
      </c>
      <c r="AU2485" s="28" t="s">
        <v>165</v>
      </c>
      <c r="AY2485" s="28" t="s">
        <v>234</v>
      </c>
    </row>
    <row r="2486" spans="1:51" x14ac:dyDescent="0.25">
      <c r="A2486" s="28">
        <v>656397</v>
      </c>
      <c r="B2486" s="28">
        <v>568253</v>
      </c>
      <c r="C2486" s="28" t="s">
        <v>3020</v>
      </c>
      <c r="D2486" s="28" t="s">
        <v>14579</v>
      </c>
      <c r="E2486" s="28" t="s">
        <v>94</v>
      </c>
      <c r="F2486" s="28" t="s">
        <v>14580</v>
      </c>
      <c r="G2486" s="28" t="s">
        <v>13</v>
      </c>
      <c r="H2486" s="28" t="s">
        <v>190</v>
      </c>
      <c r="J2486" s="28" t="s">
        <v>752</v>
      </c>
      <c r="K2486" s="28" t="s">
        <v>753</v>
      </c>
      <c r="L2486" s="28" t="s">
        <v>314</v>
      </c>
      <c r="M2486" s="28" t="s">
        <v>315</v>
      </c>
      <c r="N2486" s="28" t="s">
        <v>4019</v>
      </c>
      <c r="O2486" s="28" t="s">
        <v>14581</v>
      </c>
      <c r="Q2486" s="28" t="s">
        <v>11858</v>
      </c>
      <c r="R2486" s="28" t="s">
        <v>11859</v>
      </c>
      <c r="U2486" s="28" t="s">
        <v>14582</v>
      </c>
      <c r="V2486" s="28" t="s">
        <v>11860</v>
      </c>
      <c r="Z2486" s="28" t="s">
        <v>81</v>
      </c>
      <c r="AA2486" s="28" t="s">
        <v>82</v>
      </c>
      <c r="AE2486" s="28" t="s">
        <v>759</v>
      </c>
      <c r="AF2486" s="28" t="s">
        <v>198</v>
      </c>
      <c r="AG2486" s="28" t="s">
        <v>323</v>
      </c>
      <c r="AH2486" s="28" t="s">
        <v>81</v>
      </c>
      <c r="AJ2486" s="28" t="s">
        <v>84</v>
      </c>
      <c r="AK2486" s="28" t="s">
        <v>85</v>
      </c>
      <c r="AL2486" s="28" t="s">
        <v>14583</v>
      </c>
      <c r="AM2486" s="28" t="s">
        <v>14584</v>
      </c>
      <c r="AN2486" s="28" t="s">
        <v>163</v>
      </c>
      <c r="AO2486" s="28" t="s">
        <v>81</v>
      </c>
      <c r="AP2486" s="28" t="s">
        <v>81</v>
      </c>
      <c r="AU2486" s="28" t="s">
        <v>165</v>
      </c>
      <c r="AY2486" s="28" t="s">
        <v>234</v>
      </c>
    </row>
    <row r="2487" spans="1:51" x14ac:dyDescent="0.25">
      <c r="A2487" s="28">
        <v>656398</v>
      </c>
      <c r="B2487" s="28">
        <v>533176</v>
      </c>
      <c r="C2487" s="28" t="s">
        <v>4815</v>
      </c>
      <c r="D2487" s="28" t="s">
        <v>14585</v>
      </c>
      <c r="E2487" s="28" t="s">
        <v>94</v>
      </c>
      <c r="F2487" s="28" t="s">
        <v>14586</v>
      </c>
      <c r="G2487" s="28" t="s">
        <v>13</v>
      </c>
      <c r="H2487" s="28" t="s">
        <v>190</v>
      </c>
      <c r="J2487" s="28" t="s">
        <v>752</v>
      </c>
      <c r="K2487" s="28" t="s">
        <v>753</v>
      </c>
      <c r="L2487" s="28" t="s">
        <v>314</v>
      </c>
      <c r="M2487" s="28" t="s">
        <v>315</v>
      </c>
      <c r="N2487" s="28" t="s">
        <v>14587</v>
      </c>
      <c r="O2487" s="28" t="s">
        <v>14588</v>
      </c>
      <c r="Q2487" s="28" t="s">
        <v>2012</v>
      </c>
      <c r="R2487" s="28" t="s">
        <v>14589</v>
      </c>
      <c r="U2487" s="28" t="s">
        <v>14590</v>
      </c>
      <c r="V2487" s="28" t="s">
        <v>14591</v>
      </c>
      <c r="Z2487" s="28" t="s">
        <v>81</v>
      </c>
      <c r="AA2487" s="28" t="s">
        <v>82</v>
      </c>
      <c r="AE2487" s="28" t="s">
        <v>759</v>
      </c>
      <c r="AF2487" s="28" t="s">
        <v>198</v>
      </c>
      <c r="AG2487" s="28" t="s">
        <v>323</v>
      </c>
      <c r="AH2487" s="28" t="s">
        <v>81</v>
      </c>
      <c r="AJ2487" s="28" t="s">
        <v>84</v>
      </c>
      <c r="AK2487" s="28" t="s">
        <v>85</v>
      </c>
      <c r="AL2487" s="28" t="s">
        <v>14592</v>
      </c>
      <c r="AM2487" s="28" t="s">
        <v>14584</v>
      </c>
      <c r="AN2487" s="28" t="s">
        <v>163</v>
      </c>
      <c r="AO2487" s="28" t="s">
        <v>81</v>
      </c>
      <c r="AP2487" s="28" t="s">
        <v>81</v>
      </c>
      <c r="AU2487" s="28" t="s">
        <v>165</v>
      </c>
      <c r="AY2487" s="28" t="s">
        <v>234</v>
      </c>
    </row>
    <row r="2488" spans="1:51" x14ac:dyDescent="0.25">
      <c r="A2488" s="28">
        <v>656471</v>
      </c>
      <c r="B2488" s="28">
        <v>638945</v>
      </c>
      <c r="C2488" s="28" t="s">
        <v>3820</v>
      </c>
      <c r="D2488" s="28" t="s">
        <v>14593</v>
      </c>
      <c r="E2488" s="28" t="s">
        <v>9</v>
      </c>
      <c r="F2488" s="28" t="s">
        <v>14594</v>
      </c>
      <c r="G2488" s="28" t="s">
        <v>13</v>
      </c>
      <c r="H2488" s="28" t="s">
        <v>153</v>
      </c>
      <c r="J2488" s="28" t="s">
        <v>752</v>
      </c>
      <c r="K2488" s="28" t="s">
        <v>753</v>
      </c>
      <c r="L2488" s="28" t="s">
        <v>314</v>
      </c>
      <c r="M2488" s="28" t="s">
        <v>315</v>
      </c>
      <c r="N2488" s="28" t="s">
        <v>13418</v>
      </c>
      <c r="O2488" s="28" t="s">
        <v>14595</v>
      </c>
      <c r="Q2488" s="28" t="s">
        <v>11858</v>
      </c>
      <c r="R2488" s="28" t="s">
        <v>14596</v>
      </c>
      <c r="S2488" s="28" t="s">
        <v>14576</v>
      </c>
      <c r="U2488" s="28" t="s">
        <v>14597</v>
      </c>
      <c r="V2488" s="28" t="s">
        <v>11860</v>
      </c>
      <c r="Z2488" s="28" t="s">
        <v>81</v>
      </c>
      <c r="AA2488" s="28" t="s">
        <v>82</v>
      </c>
      <c r="AE2488" s="28" t="s">
        <v>322</v>
      </c>
      <c r="AF2488" s="28" t="s">
        <v>159</v>
      </c>
      <c r="AG2488" s="28" t="s">
        <v>323</v>
      </c>
      <c r="AH2488" s="28" t="s">
        <v>81</v>
      </c>
      <c r="AJ2488" s="28" t="s">
        <v>84</v>
      </c>
      <c r="AK2488" s="28" t="s">
        <v>85</v>
      </c>
      <c r="AL2488" s="28" t="s">
        <v>14598</v>
      </c>
      <c r="AM2488" s="28" t="s">
        <v>14599</v>
      </c>
      <c r="AN2488" s="28" t="s">
        <v>163</v>
      </c>
      <c r="AU2488" s="28" t="s">
        <v>165</v>
      </c>
      <c r="AY2488" s="28" t="s">
        <v>234</v>
      </c>
    </row>
    <row r="2489" spans="1:51" x14ac:dyDescent="0.25">
      <c r="A2489" s="28">
        <v>656479</v>
      </c>
      <c r="B2489" s="28">
        <v>638947</v>
      </c>
      <c r="C2489" s="28" t="s">
        <v>14600</v>
      </c>
      <c r="D2489" s="28" t="s">
        <v>14601</v>
      </c>
      <c r="E2489" s="28" t="s">
        <v>9</v>
      </c>
      <c r="F2489" s="28" t="s">
        <v>14602</v>
      </c>
      <c r="G2489" s="28" t="s">
        <v>13</v>
      </c>
      <c r="H2489" s="28" t="s">
        <v>348</v>
      </c>
      <c r="J2489" s="28" t="s">
        <v>7730</v>
      </c>
      <c r="K2489" s="28" t="s">
        <v>7731</v>
      </c>
      <c r="L2489" s="28" t="s">
        <v>852</v>
      </c>
      <c r="M2489" s="28" t="s">
        <v>481</v>
      </c>
      <c r="N2489" s="28" t="s">
        <v>238</v>
      </c>
      <c r="O2489" s="28" t="s">
        <v>14603</v>
      </c>
      <c r="Q2489" s="28" t="s">
        <v>14604</v>
      </c>
      <c r="R2489" s="28" t="s">
        <v>1091</v>
      </c>
      <c r="Z2489" s="28" t="s">
        <v>81</v>
      </c>
      <c r="AA2489" s="28" t="s">
        <v>82</v>
      </c>
      <c r="AE2489" s="28" t="s">
        <v>3403</v>
      </c>
      <c r="AF2489" s="28" t="s">
        <v>159</v>
      </c>
      <c r="AG2489" s="28" t="s">
        <v>3404</v>
      </c>
      <c r="AH2489" s="28" t="s">
        <v>81</v>
      </c>
      <c r="AJ2489" s="28" t="s">
        <v>84</v>
      </c>
      <c r="AK2489" s="28" t="s">
        <v>85</v>
      </c>
      <c r="AL2489" s="28" t="s">
        <v>14605</v>
      </c>
      <c r="AM2489" s="28" t="s">
        <v>14606</v>
      </c>
      <c r="AN2489" s="28" t="s">
        <v>163</v>
      </c>
      <c r="AO2489" s="28" t="s">
        <v>84</v>
      </c>
      <c r="AP2489" s="28" t="s">
        <v>164</v>
      </c>
      <c r="AU2489" s="28" t="s">
        <v>165</v>
      </c>
      <c r="AV2489" s="28" t="s">
        <v>166</v>
      </c>
      <c r="AW2489" s="28" t="s">
        <v>167</v>
      </c>
      <c r="AX2489" s="28" t="s">
        <v>168</v>
      </c>
      <c r="AY2489" s="28" t="s">
        <v>14607</v>
      </c>
    </row>
    <row r="2490" spans="1:51" x14ac:dyDescent="0.25">
      <c r="A2490" s="28">
        <v>656481</v>
      </c>
      <c r="B2490" s="28">
        <v>638948</v>
      </c>
      <c r="C2490" s="28" t="s">
        <v>1743</v>
      </c>
      <c r="D2490" s="28" t="s">
        <v>14608</v>
      </c>
      <c r="E2490" s="28" t="s">
        <v>94</v>
      </c>
      <c r="F2490" s="28" t="s">
        <v>14609</v>
      </c>
      <c r="G2490" s="28" t="s">
        <v>13</v>
      </c>
      <c r="H2490" s="28" t="s">
        <v>348</v>
      </c>
      <c r="J2490" s="28" t="s">
        <v>7730</v>
      </c>
      <c r="K2490" s="28" t="s">
        <v>7731</v>
      </c>
      <c r="L2490" s="28" t="s">
        <v>852</v>
      </c>
      <c r="M2490" s="28" t="s">
        <v>481</v>
      </c>
      <c r="N2490" s="28" t="s">
        <v>11349</v>
      </c>
      <c r="O2490" s="28" t="s">
        <v>14610</v>
      </c>
      <c r="Q2490" s="28" t="s">
        <v>14387</v>
      </c>
      <c r="R2490" s="28" t="s">
        <v>14388</v>
      </c>
      <c r="Z2490" s="28" t="s">
        <v>81</v>
      </c>
      <c r="AA2490" s="28" t="s">
        <v>82</v>
      </c>
      <c r="AE2490" s="28" t="s">
        <v>3403</v>
      </c>
      <c r="AF2490" s="28" t="s">
        <v>159</v>
      </c>
      <c r="AG2490" s="28" t="s">
        <v>3404</v>
      </c>
      <c r="AH2490" s="28" t="s">
        <v>81</v>
      </c>
      <c r="AJ2490" s="28" t="s">
        <v>84</v>
      </c>
      <c r="AK2490" s="28" t="s">
        <v>85</v>
      </c>
      <c r="AL2490" s="28" t="s">
        <v>14611</v>
      </c>
      <c r="AM2490" s="28" t="s">
        <v>14612</v>
      </c>
      <c r="AN2490" s="28" t="s">
        <v>163</v>
      </c>
      <c r="AO2490" s="28" t="s">
        <v>84</v>
      </c>
      <c r="AP2490" s="28" t="s">
        <v>164</v>
      </c>
      <c r="AU2490" s="28" t="s">
        <v>165</v>
      </c>
      <c r="AV2490" s="28" t="s">
        <v>166</v>
      </c>
      <c r="AW2490" s="28" t="s">
        <v>167</v>
      </c>
      <c r="AX2490" s="28" t="s">
        <v>168</v>
      </c>
      <c r="AY2490" s="28" t="s">
        <v>14607</v>
      </c>
    </row>
    <row r="2491" spans="1:51" x14ac:dyDescent="0.25">
      <c r="A2491" s="28">
        <v>656482</v>
      </c>
      <c r="B2491" s="28">
        <v>638949</v>
      </c>
      <c r="C2491" s="28" t="s">
        <v>687</v>
      </c>
      <c r="D2491" s="28" t="s">
        <v>14613</v>
      </c>
      <c r="E2491" s="28" t="s">
        <v>94</v>
      </c>
      <c r="F2491" s="28" t="s">
        <v>6565</v>
      </c>
      <c r="G2491" s="28" t="s">
        <v>13</v>
      </c>
      <c r="H2491" s="28" t="s">
        <v>348</v>
      </c>
      <c r="J2491" s="28" t="s">
        <v>7730</v>
      </c>
      <c r="K2491" s="28" t="s">
        <v>7731</v>
      </c>
      <c r="L2491" s="28" t="s">
        <v>852</v>
      </c>
      <c r="M2491" s="28" t="s">
        <v>481</v>
      </c>
      <c r="N2491" s="28" t="s">
        <v>238</v>
      </c>
      <c r="O2491" s="28" t="s">
        <v>14614</v>
      </c>
      <c r="Q2491" s="28" t="s">
        <v>14429</v>
      </c>
      <c r="R2491" s="28" t="s">
        <v>14615</v>
      </c>
      <c r="Z2491" s="28" t="s">
        <v>81</v>
      </c>
      <c r="AA2491" s="28" t="s">
        <v>82</v>
      </c>
      <c r="AE2491" s="28" t="s">
        <v>3403</v>
      </c>
      <c r="AF2491" s="28" t="s">
        <v>159</v>
      </c>
      <c r="AG2491" s="28" t="s">
        <v>3404</v>
      </c>
      <c r="AH2491" s="28" t="s">
        <v>81</v>
      </c>
      <c r="AJ2491" s="28" t="s">
        <v>84</v>
      </c>
      <c r="AK2491" s="28" t="s">
        <v>85</v>
      </c>
      <c r="AL2491" s="28" t="s">
        <v>14616</v>
      </c>
      <c r="AM2491" s="28" t="s">
        <v>14612</v>
      </c>
      <c r="AN2491" s="28" t="s">
        <v>163</v>
      </c>
      <c r="AO2491" s="28" t="s">
        <v>84</v>
      </c>
      <c r="AP2491" s="28" t="s">
        <v>164</v>
      </c>
      <c r="AU2491" s="28" t="s">
        <v>165</v>
      </c>
      <c r="AV2491" s="28" t="s">
        <v>166</v>
      </c>
      <c r="AW2491" s="28" t="s">
        <v>167</v>
      </c>
      <c r="AX2491" s="28" t="s">
        <v>168</v>
      </c>
      <c r="AY2491" s="28" t="s">
        <v>14607</v>
      </c>
    </row>
    <row r="2492" spans="1:51" x14ac:dyDescent="0.25">
      <c r="A2492" s="28">
        <v>656483</v>
      </c>
      <c r="B2492" s="28">
        <v>638950</v>
      </c>
      <c r="C2492" s="28" t="s">
        <v>14617</v>
      </c>
      <c r="D2492" s="28" t="s">
        <v>14618</v>
      </c>
      <c r="E2492" s="28" t="s">
        <v>9</v>
      </c>
      <c r="F2492" s="28" t="s">
        <v>14619</v>
      </c>
      <c r="G2492" s="28" t="s">
        <v>13</v>
      </c>
      <c r="H2492" s="28" t="s">
        <v>348</v>
      </c>
      <c r="J2492" s="28" t="s">
        <v>7730</v>
      </c>
      <c r="K2492" s="28" t="s">
        <v>7731</v>
      </c>
      <c r="L2492" s="28" t="s">
        <v>852</v>
      </c>
      <c r="M2492" s="28" t="s">
        <v>481</v>
      </c>
      <c r="N2492" s="28" t="s">
        <v>1553</v>
      </c>
      <c r="O2492" s="28" t="s">
        <v>14620</v>
      </c>
      <c r="P2492" s="28" t="s">
        <v>14621</v>
      </c>
      <c r="Q2492" s="28" t="s">
        <v>14622</v>
      </c>
      <c r="R2492" s="28" t="s">
        <v>1091</v>
      </c>
      <c r="Z2492" s="28" t="s">
        <v>81</v>
      </c>
      <c r="AA2492" s="28" t="s">
        <v>82</v>
      </c>
      <c r="AE2492" s="28" t="s">
        <v>3403</v>
      </c>
      <c r="AF2492" s="28" t="s">
        <v>159</v>
      </c>
      <c r="AG2492" s="28" t="s">
        <v>3404</v>
      </c>
      <c r="AH2492" s="28" t="s">
        <v>81</v>
      </c>
      <c r="AJ2492" s="28" t="s">
        <v>84</v>
      </c>
      <c r="AK2492" s="28" t="s">
        <v>85</v>
      </c>
      <c r="AL2492" s="28" t="s">
        <v>14623</v>
      </c>
      <c r="AM2492" s="28" t="s">
        <v>14624</v>
      </c>
      <c r="AN2492" s="28" t="s">
        <v>163</v>
      </c>
      <c r="AU2492" s="28" t="s">
        <v>165</v>
      </c>
      <c r="AY2492" s="28" t="s">
        <v>14607</v>
      </c>
    </row>
    <row r="2493" spans="1:51" x14ac:dyDescent="0.25">
      <c r="A2493" s="28">
        <v>656499</v>
      </c>
      <c r="B2493" s="28">
        <v>605784</v>
      </c>
      <c r="C2493" s="28" t="s">
        <v>548</v>
      </c>
      <c r="D2493" s="28" t="s">
        <v>14625</v>
      </c>
      <c r="E2493" s="28" t="s">
        <v>94</v>
      </c>
      <c r="F2493" s="28" t="s">
        <v>14626</v>
      </c>
      <c r="G2493" s="28" t="s">
        <v>13</v>
      </c>
      <c r="H2493" s="28" t="s">
        <v>348</v>
      </c>
      <c r="J2493" s="28" t="s">
        <v>7730</v>
      </c>
      <c r="K2493" s="28" t="s">
        <v>7731</v>
      </c>
      <c r="L2493" s="28" t="s">
        <v>852</v>
      </c>
      <c r="M2493" s="28" t="s">
        <v>481</v>
      </c>
      <c r="N2493" s="28" t="s">
        <v>3371</v>
      </c>
      <c r="O2493" s="28" t="s">
        <v>14627</v>
      </c>
      <c r="P2493" s="28" t="s">
        <v>14628</v>
      </c>
      <c r="Q2493" s="28" t="s">
        <v>14622</v>
      </c>
      <c r="R2493" s="28" t="s">
        <v>1091</v>
      </c>
      <c r="Z2493" s="28" t="s">
        <v>81</v>
      </c>
      <c r="AA2493" s="28" t="s">
        <v>82</v>
      </c>
      <c r="AE2493" s="28" t="s">
        <v>3403</v>
      </c>
      <c r="AF2493" s="28" t="s">
        <v>159</v>
      </c>
      <c r="AG2493" s="28" t="s">
        <v>3404</v>
      </c>
      <c r="AH2493" s="28" t="s">
        <v>81</v>
      </c>
      <c r="AJ2493" s="28" t="s">
        <v>84</v>
      </c>
      <c r="AK2493" s="28" t="s">
        <v>85</v>
      </c>
      <c r="AL2493" s="28" t="s">
        <v>14629</v>
      </c>
      <c r="AM2493" s="28" t="s">
        <v>14630</v>
      </c>
      <c r="AN2493" s="28" t="s">
        <v>163</v>
      </c>
      <c r="AO2493" s="28" t="s">
        <v>81</v>
      </c>
      <c r="AP2493" s="28" t="s">
        <v>81</v>
      </c>
      <c r="AU2493" s="28" t="s">
        <v>165</v>
      </c>
      <c r="AY2493" s="28" t="s">
        <v>14607</v>
      </c>
    </row>
    <row r="2494" spans="1:51" x14ac:dyDescent="0.25">
      <c r="A2494" s="28">
        <v>656500</v>
      </c>
      <c r="B2494" s="28">
        <v>602858</v>
      </c>
      <c r="C2494" s="28" t="s">
        <v>2289</v>
      </c>
      <c r="D2494" s="28" t="s">
        <v>14631</v>
      </c>
      <c r="E2494" s="28" t="s">
        <v>94</v>
      </c>
      <c r="F2494" s="28" t="s">
        <v>14632</v>
      </c>
      <c r="G2494" s="28" t="s">
        <v>13</v>
      </c>
      <c r="H2494" s="28" t="s">
        <v>348</v>
      </c>
      <c r="J2494" s="28" t="s">
        <v>7730</v>
      </c>
      <c r="K2494" s="28" t="s">
        <v>7731</v>
      </c>
      <c r="L2494" s="28" t="s">
        <v>852</v>
      </c>
      <c r="M2494" s="28" t="s">
        <v>481</v>
      </c>
      <c r="N2494" s="28" t="s">
        <v>1553</v>
      </c>
      <c r="O2494" s="28" t="s">
        <v>14633</v>
      </c>
      <c r="Q2494" s="28" t="s">
        <v>14622</v>
      </c>
      <c r="R2494" s="28" t="s">
        <v>1091</v>
      </c>
      <c r="Z2494" s="28" t="s">
        <v>81</v>
      </c>
      <c r="AA2494" s="28" t="s">
        <v>82</v>
      </c>
      <c r="AE2494" s="28" t="s">
        <v>3403</v>
      </c>
      <c r="AF2494" s="28" t="s">
        <v>159</v>
      </c>
      <c r="AG2494" s="28" t="s">
        <v>3404</v>
      </c>
      <c r="AH2494" s="28" t="s">
        <v>81</v>
      </c>
      <c r="AJ2494" s="28" t="s">
        <v>84</v>
      </c>
      <c r="AK2494" s="28" t="s">
        <v>85</v>
      </c>
      <c r="AL2494" s="28" t="s">
        <v>14634</v>
      </c>
      <c r="AM2494" s="28" t="s">
        <v>14635</v>
      </c>
      <c r="AN2494" s="28" t="s">
        <v>163</v>
      </c>
      <c r="AO2494" s="28" t="s">
        <v>81</v>
      </c>
      <c r="AP2494" s="28" t="s">
        <v>81</v>
      </c>
      <c r="AU2494" s="28" t="s">
        <v>165</v>
      </c>
      <c r="AY2494" s="28" t="s">
        <v>14607</v>
      </c>
    </row>
    <row r="2495" spans="1:51" x14ac:dyDescent="0.25">
      <c r="A2495" s="28">
        <v>656501</v>
      </c>
      <c r="B2495" s="28">
        <v>605793</v>
      </c>
      <c r="C2495" s="28" t="s">
        <v>7292</v>
      </c>
      <c r="D2495" s="28" t="s">
        <v>14636</v>
      </c>
      <c r="E2495" s="28" t="s">
        <v>94</v>
      </c>
      <c r="F2495" s="28" t="s">
        <v>14637</v>
      </c>
      <c r="G2495" s="28" t="s">
        <v>13</v>
      </c>
      <c r="H2495" s="28" t="s">
        <v>348</v>
      </c>
      <c r="J2495" s="28" t="s">
        <v>7730</v>
      </c>
      <c r="K2495" s="28" t="s">
        <v>7731</v>
      </c>
      <c r="L2495" s="28" t="s">
        <v>852</v>
      </c>
      <c r="M2495" s="28" t="s">
        <v>481</v>
      </c>
      <c r="N2495" s="28" t="s">
        <v>195</v>
      </c>
      <c r="O2495" s="28" t="s">
        <v>14638</v>
      </c>
      <c r="Q2495" s="28" t="s">
        <v>14622</v>
      </c>
      <c r="R2495" s="28" t="s">
        <v>1091</v>
      </c>
      <c r="Z2495" s="28" t="s">
        <v>81</v>
      </c>
      <c r="AA2495" s="28" t="s">
        <v>82</v>
      </c>
      <c r="AE2495" s="28" t="s">
        <v>3403</v>
      </c>
      <c r="AF2495" s="28" t="s">
        <v>159</v>
      </c>
      <c r="AG2495" s="28" t="s">
        <v>3404</v>
      </c>
      <c r="AH2495" s="28" t="s">
        <v>81</v>
      </c>
      <c r="AJ2495" s="28" t="s">
        <v>84</v>
      </c>
      <c r="AK2495" s="28" t="s">
        <v>85</v>
      </c>
      <c r="AL2495" s="28" t="s">
        <v>14639</v>
      </c>
      <c r="AM2495" s="28" t="s">
        <v>14640</v>
      </c>
      <c r="AN2495" s="28" t="s">
        <v>163</v>
      </c>
      <c r="AO2495" s="28" t="s">
        <v>81</v>
      </c>
      <c r="AP2495" s="28" t="s">
        <v>81</v>
      </c>
      <c r="AU2495" s="28" t="s">
        <v>165</v>
      </c>
      <c r="AY2495" s="28" t="s">
        <v>14607</v>
      </c>
    </row>
    <row r="2496" spans="1:51" x14ac:dyDescent="0.25">
      <c r="A2496" s="28">
        <v>656503</v>
      </c>
      <c r="B2496" s="28">
        <v>605794</v>
      </c>
      <c r="C2496" s="28" t="s">
        <v>8070</v>
      </c>
      <c r="D2496" s="28" t="s">
        <v>14641</v>
      </c>
      <c r="E2496" s="28" t="s">
        <v>9</v>
      </c>
      <c r="F2496" s="28" t="s">
        <v>14642</v>
      </c>
      <c r="G2496" s="28" t="s">
        <v>13</v>
      </c>
      <c r="H2496" s="28" t="s">
        <v>348</v>
      </c>
      <c r="J2496" s="28" t="s">
        <v>7730</v>
      </c>
      <c r="K2496" s="28" t="s">
        <v>7731</v>
      </c>
      <c r="L2496" s="28" t="s">
        <v>852</v>
      </c>
      <c r="M2496" s="28" t="s">
        <v>481</v>
      </c>
      <c r="N2496" s="28" t="s">
        <v>3858</v>
      </c>
      <c r="O2496" s="28" t="s">
        <v>14643</v>
      </c>
      <c r="P2496" s="28" t="s">
        <v>14644</v>
      </c>
      <c r="Q2496" s="28" t="s">
        <v>14645</v>
      </c>
      <c r="R2496" s="28" t="s">
        <v>14646</v>
      </c>
      <c r="Z2496" s="28" t="s">
        <v>81</v>
      </c>
      <c r="AA2496" s="28" t="s">
        <v>82</v>
      </c>
      <c r="AE2496" s="28" t="s">
        <v>3403</v>
      </c>
      <c r="AF2496" s="28" t="s">
        <v>159</v>
      </c>
      <c r="AG2496" s="28" t="s">
        <v>3404</v>
      </c>
      <c r="AH2496" s="28" t="s">
        <v>81</v>
      </c>
      <c r="AJ2496" s="28" t="s">
        <v>84</v>
      </c>
      <c r="AK2496" s="28" t="s">
        <v>85</v>
      </c>
      <c r="AL2496" s="28" t="s">
        <v>14647</v>
      </c>
      <c r="AM2496" s="28" t="s">
        <v>14648</v>
      </c>
      <c r="AN2496" s="28" t="s">
        <v>163</v>
      </c>
      <c r="AO2496" s="28" t="s">
        <v>84</v>
      </c>
      <c r="AP2496" s="28" t="s">
        <v>164</v>
      </c>
      <c r="AU2496" s="28" t="s">
        <v>165</v>
      </c>
      <c r="AV2496" s="28" t="s">
        <v>166</v>
      </c>
      <c r="AW2496" s="28" t="s">
        <v>167</v>
      </c>
      <c r="AX2496" s="28" t="s">
        <v>168</v>
      </c>
      <c r="AY2496" s="28" t="s">
        <v>14607</v>
      </c>
    </row>
    <row r="2497" spans="1:51" x14ac:dyDescent="0.25">
      <c r="A2497" s="28">
        <v>656504</v>
      </c>
      <c r="B2497" s="28">
        <v>540751</v>
      </c>
      <c r="C2497" s="28" t="s">
        <v>14649</v>
      </c>
      <c r="D2497" s="28" t="s">
        <v>14650</v>
      </c>
      <c r="E2497" s="28" t="s">
        <v>94</v>
      </c>
      <c r="F2497" s="28" t="s">
        <v>14651</v>
      </c>
      <c r="G2497" s="28" t="s">
        <v>13</v>
      </c>
      <c r="H2497" s="28" t="s">
        <v>348</v>
      </c>
      <c r="J2497" s="28" t="s">
        <v>7730</v>
      </c>
      <c r="K2497" s="28" t="s">
        <v>7731</v>
      </c>
      <c r="L2497" s="28" t="s">
        <v>852</v>
      </c>
      <c r="M2497" s="28" t="s">
        <v>481</v>
      </c>
      <c r="N2497" s="28" t="s">
        <v>1950</v>
      </c>
      <c r="O2497" s="28" t="s">
        <v>14652</v>
      </c>
      <c r="Q2497" s="28" t="s">
        <v>14622</v>
      </c>
      <c r="R2497" s="28" t="s">
        <v>1091</v>
      </c>
      <c r="Z2497" s="28" t="s">
        <v>81</v>
      </c>
      <c r="AA2497" s="28" t="s">
        <v>82</v>
      </c>
      <c r="AE2497" s="28" t="s">
        <v>3403</v>
      </c>
      <c r="AF2497" s="28" t="s">
        <v>159</v>
      </c>
      <c r="AG2497" s="28" t="s">
        <v>3404</v>
      </c>
      <c r="AH2497" s="28" t="s">
        <v>81</v>
      </c>
      <c r="AJ2497" s="28" t="s">
        <v>84</v>
      </c>
      <c r="AK2497" s="28" t="s">
        <v>85</v>
      </c>
      <c r="AL2497" s="28" t="s">
        <v>14653</v>
      </c>
      <c r="AM2497" s="28" t="s">
        <v>14654</v>
      </c>
      <c r="AN2497" s="28" t="s">
        <v>163</v>
      </c>
      <c r="AO2497" s="28" t="s">
        <v>81</v>
      </c>
      <c r="AP2497" s="28" t="s">
        <v>81</v>
      </c>
      <c r="AU2497" s="28" t="s">
        <v>165</v>
      </c>
      <c r="AY2497" s="28" t="s">
        <v>14607</v>
      </c>
    </row>
    <row r="2498" spans="1:51" x14ac:dyDescent="0.25">
      <c r="A2498" s="28">
        <v>656508</v>
      </c>
      <c r="B2498" s="28">
        <v>540812</v>
      </c>
      <c r="C2498" s="28" t="s">
        <v>2368</v>
      </c>
      <c r="D2498" s="28" t="s">
        <v>14655</v>
      </c>
      <c r="E2498" s="28" t="s">
        <v>94</v>
      </c>
      <c r="F2498" s="28" t="s">
        <v>14656</v>
      </c>
      <c r="G2498" s="28" t="s">
        <v>13</v>
      </c>
      <c r="H2498" s="28" t="s">
        <v>348</v>
      </c>
      <c r="J2498" s="28" t="s">
        <v>7730</v>
      </c>
      <c r="K2498" s="28" t="s">
        <v>7731</v>
      </c>
      <c r="L2498" s="28" t="s">
        <v>852</v>
      </c>
      <c r="M2498" s="28" t="s">
        <v>481</v>
      </c>
      <c r="N2498" s="28" t="s">
        <v>1110</v>
      </c>
      <c r="O2498" s="28" t="s">
        <v>14657</v>
      </c>
      <c r="Q2498" s="28" t="s">
        <v>14645</v>
      </c>
      <c r="R2498" s="28" t="s">
        <v>14646</v>
      </c>
      <c r="Z2498" s="28" t="s">
        <v>81</v>
      </c>
      <c r="AA2498" s="28" t="s">
        <v>82</v>
      </c>
      <c r="AE2498" s="28" t="s">
        <v>3403</v>
      </c>
      <c r="AF2498" s="28" t="s">
        <v>159</v>
      </c>
      <c r="AG2498" s="28" t="s">
        <v>3404</v>
      </c>
      <c r="AH2498" s="28" t="s">
        <v>81</v>
      </c>
      <c r="AJ2498" s="28" t="s">
        <v>84</v>
      </c>
      <c r="AK2498" s="28" t="s">
        <v>85</v>
      </c>
      <c r="AL2498" s="28" t="s">
        <v>14658</v>
      </c>
      <c r="AM2498" s="28" t="s">
        <v>14659</v>
      </c>
      <c r="AN2498" s="28" t="s">
        <v>163</v>
      </c>
      <c r="AO2498" s="28" t="s">
        <v>84</v>
      </c>
      <c r="AP2498" s="28" t="s">
        <v>164</v>
      </c>
      <c r="AU2498" s="28" t="s">
        <v>165</v>
      </c>
      <c r="AV2498" s="28" t="s">
        <v>166</v>
      </c>
      <c r="AW2498" s="28" t="s">
        <v>167</v>
      </c>
      <c r="AX2498" s="28" t="s">
        <v>168</v>
      </c>
      <c r="AY2498" s="28" t="s">
        <v>14607</v>
      </c>
    </row>
    <row r="2499" spans="1:51" x14ac:dyDescent="0.25">
      <c r="A2499" s="28">
        <v>656510</v>
      </c>
      <c r="B2499" s="28">
        <v>566430</v>
      </c>
      <c r="C2499" s="28" t="s">
        <v>3229</v>
      </c>
      <c r="D2499" s="28" t="s">
        <v>14660</v>
      </c>
      <c r="E2499" s="28" t="s">
        <v>94</v>
      </c>
      <c r="F2499" s="28" t="s">
        <v>14661</v>
      </c>
      <c r="G2499" s="28" t="s">
        <v>13</v>
      </c>
      <c r="H2499" s="28" t="s">
        <v>348</v>
      </c>
      <c r="J2499" s="28" t="s">
        <v>7730</v>
      </c>
      <c r="K2499" s="28" t="s">
        <v>7731</v>
      </c>
      <c r="L2499" s="28" t="s">
        <v>852</v>
      </c>
      <c r="M2499" s="28" t="s">
        <v>481</v>
      </c>
      <c r="N2499" s="28" t="s">
        <v>6380</v>
      </c>
      <c r="O2499" s="28" t="s">
        <v>14662</v>
      </c>
      <c r="Q2499" s="28" t="s">
        <v>14622</v>
      </c>
      <c r="R2499" s="28" t="s">
        <v>1091</v>
      </c>
      <c r="Z2499" s="28" t="s">
        <v>81</v>
      </c>
      <c r="AA2499" s="28" t="s">
        <v>82</v>
      </c>
      <c r="AE2499" s="28" t="s">
        <v>3403</v>
      </c>
      <c r="AF2499" s="28" t="s">
        <v>159</v>
      </c>
      <c r="AG2499" s="28" t="s">
        <v>3404</v>
      </c>
      <c r="AH2499" s="28" t="s">
        <v>81</v>
      </c>
      <c r="AJ2499" s="28" t="s">
        <v>84</v>
      </c>
      <c r="AK2499" s="28" t="s">
        <v>85</v>
      </c>
      <c r="AL2499" s="28" t="s">
        <v>14663</v>
      </c>
      <c r="AM2499" s="28" t="s">
        <v>14664</v>
      </c>
      <c r="AN2499" s="28" t="s">
        <v>163</v>
      </c>
      <c r="AO2499" s="28" t="s">
        <v>81</v>
      </c>
      <c r="AP2499" s="28" t="s">
        <v>81</v>
      </c>
      <c r="AU2499" s="28" t="s">
        <v>165</v>
      </c>
      <c r="AY2499" s="28" t="s">
        <v>14607</v>
      </c>
    </row>
    <row r="2500" spans="1:51" x14ac:dyDescent="0.25">
      <c r="A2500" s="28">
        <v>656521</v>
      </c>
      <c r="B2500" s="28">
        <v>602696</v>
      </c>
      <c r="C2500" s="28" t="s">
        <v>2478</v>
      </c>
      <c r="D2500" s="28" t="s">
        <v>14665</v>
      </c>
      <c r="E2500" s="28" t="s">
        <v>94</v>
      </c>
      <c r="F2500" s="28" t="s">
        <v>14666</v>
      </c>
      <c r="G2500" s="28" t="s">
        <v>13</v>
      </c>
      <c r="H2500" s="28" t="s">
        <v>348</v>
      </c>
      <c r="J2500" s="28" t="s">
        <v>7730</v>
      </c>
      <c r="K2500" s="28" t="s">
        <v>7731</v>
      </c>
      <c r="L2500" s="28" t="s">
        <v>852</v>
      </c>
      <c r="M2500" s="28" t="s">
        <v>481</v>
      </c>
      <c r="N2500" s="28" t="s">
        <v>6380</v>
      </c>
      <c r="O2500" s="28" t="s">
        <v>14667</v>
      </c>
      <c r="Q2500" s="28" t="s">
        <v>855</v>
      </c>
      <c r="R2500" s="28" t="s">
        <v>856</v>
      </c>
      <c r="Z2500" s="28" t="s">
        <v>81</v>
      </c>
      <c r="AA2500" s="28" t="s">
        <v>82</v>
      </c>
      <c r="AE2500" s="28" t="s">
        <v>3403</v>
      </c>
      <c r="AF2500" s="28" t="s">
        <v>159</v>
      </c>
      <c r="AG2500" s="28" t="s">
        <v>3404</v>
      </c>
      <c r="AH2500" s="28" t="s">
        <v>81</v>
      </c>
      <c r="AJ2500" s="28" t="s">
        <v>84</v>
      </c>
      <c r="AK2500" s="28" t="s">
        <v>85</v>
      </c>
      <c r="AL2500" s="28" t="s">
        <v>14668</v>
      </c>
      <c r="AM2500" s="28" t="s">
        <v>14669</v>
      </c>
      <c r="AN2500" s="28" t="s">
        <v>163</v>
      </c>
      <c r="AO2500" s="28" t="s">
        <v>81</v>
      </c>
      <c r="AP2500" s="28" t="s">
        <v>81</v>
      </c>
      <c r="AU2500" s="28" t="s">
        <v>165</v>
      </c>
      <c r="AY2500" s="28" t="s">
        <v>14670</v>
      </c>
    </row>
    <row r="2501" spans="1:51" x14ac:dyDescent="0.25">
      <c r="A2501" s="28">
        <v>656524</v>
      </c>
      <c r="B2501" s="28">
        <v>605798</v>
      </c>
      <c r="C2501" s="28" t="s">
        <v>1743</v>
      </c>
      <c r="D2501" s="28" t="s">
        <v>910</v>
      </c>
      <c r="E2501" s="28" t="s">
        <v>94</v>
      </c>
      <c r="F2501" s="28" t="s">
        <v>14671</v>
      </c>
      <c r="G2501" s="28" t="s">
        <v>13</v>
      </c>
      <c r="H2501" s="28" t="s">
        <v>348</v>
      </c>
      <c r="J2501" s="28" t="s">
        <v>7730</v>
      </c>
      <c r="K2501" s="28" t="s">
        <v>7731</v>
      </c>
      <c r="L2501" s="28" t="s">
        <v>852</v>
      </c>
      <c r="M2501" s="28" t="s">
        <v>481</v>
      </c>
      <c r="N2501" s="28" t="s">
        <v>14672</v>
      </c>
      <c r="O2501" s="28" t="s">
        <v>14673</v>
      </c>
      <c r="P2501" s="28" t="s">
        <v>14674</v>
      </c>
      <c r="Q2501" s="28" t="s">
        <v>14675</v>
      </c>
      <c r="R2501" s="28" t="s">
        <v>14676</v>
      </c>
      <c r="Z2501" s="28" t="s">
        <v>81</v>
      </c>
      <c r="AA2501" s="28" t="s">
        <v>82</v>
      </c>
      <c r="AE2501" s="28" t="s">
        <v>3403</v>
      </c>
      <c r="AF2501" s="28" t="s">
        <v>159</v>
      </c>
      <c r="AG2501" s="28" t="s">
        <v>3404</v>
      </c>
      <c r="AH2501" s="28" t="s">
        <v>81</v>
      </c>
      <c r="AJ2501" s="28" t="s">
        <v>84</v>
      </c>
      <c r="AK2501" s="28" t="s">
        <v>85</v>
      </c>
      <c r="AL2501" s="28" t="s">
        <v>14677</v>
      </c>
      <c r="AM2501" s="28" t="s">
        <v>14678</v>
      </c>
      <c r="AN2501" s="28" t="s">
        <v>163</v>
      </c>
      <c r="AO2501" s="28" t="s">
        <v>81</v>
      </c>
      <c r="AP2501" s="28" t="s">
        <v>81</v>
      </c>
      <c r="AU2501" s="28" t="s">
        <v>165</v>
      </c>
      <c r="AY2501" s="28" t="s">
        <v>14679</v>
      </c>
    </row>
    <row r="2502" spans="1:51" x14ac:dyDescent="0.25">
      <c r="A2502" s="28">
        <v>656527</v>
      </c>
      <c r="B2502" s="28">
        <v>566454</v>
      </c>
      <c r="C2502" s="28" t="s">
        <v>7407</v>
      </c>
      <c r="D2502" s="28" t="s">
        <v>14680</v>
      </c>
      <c r="E2502" s="28" t="s">
        <v>94</v>
      </c>
      <c r="F2502" s="28" t="s">
        <v>14681</v>
      </c>
      <c r="G2502" s="28" t="s">
        <v>13</v>
      </c>
      <c r="H2502" s="28" t="s">
        <v>348</v>
      </c>
      <c r="J2502" s="28" t="s">
        <v>7730</v>
      </c>
      <c r="K2502" s="28" t="s">
        <v>7731</v>
      </c>
      <c r="L2502" s="28" t="s">
        <v>852</v>
      </c>
      <c r="M2502" s="28" t="s">
        <v>481</v>
      </c>
      <c r="N2502" s="28" t="s">
        <v>3371</v>
      </c>
      <c r="O2502" s="28" t="s">
        <v>14682</v>
      </c>
      <c r="Q2502" s="28" t="s">
        <v>14622</v>
      </c>
      <c r="R2502" s="28" t="s">
        <v>1091</v>
      </c>
      <c r="Z2502" s="28" t="s">
        <v>81</v>
      </c>
      <c r="AA2502" s="28" t="s">
        <v>82</v>
      </c>
      <c r="AE2502" s="28" t="s">
        <v>3403</v>
      </c>
      <c r="AF2502" s="28" t="s">
        <v>159</v>
      </c>
      <c r="AG2502" s="28" t="s">
        <v>3404</v>
      </c>
      <c r="AH2502" s="28" t="s">
        <v>81</v>
      </c>
      <c r="AJ2502" s="28" t="s">
        <v>84</v>
      </c>
      <c r="AK2502" s="28" t="s">
        <v>85</v>
      </c>
      <c r="AL2502" s="28" t="s">
        <v>14683</v>
      </c>
      <c r="AM2502" s="28" t="s">
        <v>14684</v>
      </c>
      <c r="AN2502" s="28" t="s">
        <v>163</v>
      </c>
      <c r="AO2502" s="28" t="s">
        <v>81</v>
      </c>
      <c r="AP2502" s="28" t="s">
        <v>81</v>
      </c>
      <c r="AU2502" s="28" t="s">
        <v>165</v>
      </c>
      <c r="AY2502" s="28" t="s">
        <v>14607</v>
      </c>
    </row>
    <row r="2503" spans="1:51" x14ac:dyDescent="0.25">
      <c r="A2503" s="28">
        <v>656530</v>
      </c>
      <c r="B2503" s="28">
        <v>571431</v>
      </c>
      <c r="C2503" s="28" t="s">
        <v>14685</v>
      </c>
      <c r="D2503" s="28" t="s">
        <v>14686</v>
      </c>
      <c r="E2503" s="28" t="s">
        <v>94</v>
      </c>
      <c r="F2503" s="28" t="s">
        <v>14687</v>
      </c>
      <c r="G2503" s="28" t="s">
        <v>13</v>
      </c>
      <c r="H2503" s="28" t="s">
        <v>348</v>
      </c>
      <c r="J2503" s="28" t="s">
        <v>7730</v>
      </c>
      <c r="K2503" s="28" t="s">
        <v>7731</v>
      </c>
      <c r="L2503" s="28" t="s">
        <v>852</v>
      </c>
      <c r="M2503" s="28" t="s">
        <v>481</v>
      </c>
      <c r="N2503" s="28" t="s">
        <v>14688</v>
      </c>
      <c r="O2503" s="28" t="s">
        <v>14689</v>
      </c>
      <c r="Q2503" s="28" t="s">
        <v>14690</v>
      </c>
      <c r="R2503" s="28" t="s">
        <v>14691</v>
      </c>
      <c r="Z2503" s="28" t="s">
        <v>81</v>
      </c>
      <c r="AA2503" s="28" t="s">
        <v>82</v>
      </c>
      <c r="AE2503" s="28" t="s">
        <v>3403</v>
      </c>
      <c r="AF2503" s="28" t="s">
        <v>159</v>
      </c>
      <c r="AG2503" s="28" t="s">
        <v>3404</v>
      </c>
      <c r="AH2503" s="28" t="s">
        <v>81</v>
      </c>
      <c r="AJ2503" s="28" t="s">
        <v>84</v>
      </c>
      <c r="AK2503" s="28" t="s">
        <v>85</v>
      </c>
      <c r="AL2503" s="28" t="s">
        <v>14692</v>
      </c>
      <c r="AM2503" s="28" t="s">
        <v>14693</v>
      </c>
      <c r="AN2503" s="28" t="s">
        <v>163</v>
      </c>
      <c r="AO2503" s="28" t="s">
        <v>81</v>
      </c>
      <c r="AP2503" s="28" t="s">
        <v>81</v>
      </c>
      <c r="AU2503" s="28" t="s">
        <v>165</v>
      </c>
      <c r="AY2503" s="28" t="s">
        <v>14607</v>
      </c>
    </row>
    <row r="2504" spans="1:51" x14ac:dyDescent="0.25">
      <c r="A2504" s="28">
        <v>656532</v>
      </c>
      <c r="B2504" s="28">
        <v>638974</v>
      </c>
      <c r="C2504" s="28" t="s">
        <v>1142</v>
      </c>
      <c r="D2504" s="28" t="s">
        <v>14694</v>
      </c>
      <c r="E2504" s="28" t="s">
        <v>94</v>
      </c>
      <c r="F2504" s="28" t="s">
        <v>14695</v>
      </c>
      <c r="G2504" s="28" t="s">
        <v>13</v>
      </c>
      <c r="H2504" s="28" t="s">
        <v>348</v>
      </c>
      <c r="J2504" s="28" t="s">
        <v>7730</v>
      </c>
      <c r="K2504" s="28" t="s">
        <v>7731</v>
      </c>
      <c r="L2504" s="28" t="s">
        <v>852</v>
      </c>
      <c r="M2504" s="28" t="s">
        <v>481</v>
      </c>
      <c r="N2504" s="28" t="s">
        <v>1110</v>
      </c>
      <c r="O2504" s="28" t="s">
        <v>14696</v>
      </c>
      <c r="Q2504" s="28" t="s">
        <v>14697</v>
      </c>
      <c r="R2504" s="28" t="s">
        <v>14698</v>
      </c>
      <c r="Z2504" s="28" t="s">
        <v>81</v>
      </c>
      <c r="AA2504" s="28" t="s">
        <v>82</v>
      </c>
      <c r="AE2504" s="28" t="s">
        <v>3403</v>
      </c>
      <c r="AF2504" s="28" t="s">
        <v>159</v>
      </c>
      <c r="AG2504" s="28" t="s">
        <v>3404</v>
      </c>
      <c r="AH2504" s="28" t="s">
        <v>81</v>
      </c>
      <c r="AJ2504" s="28" t="s">
        <v>84</v>
      </c>
      <c r="AK2504" s="28" t="s">
        <v>85</v>
      </c>
      <c r="AL2504" s="28" t="s">
        <v>14699</v>
      </c>
      <c r="AM2504" s="28" t="s">
        <v>14700</v>
      </c>
      <c r="AN2504" s="28" t="s">
        <v>163</v>
      </c>
      <c r="AO2504" s="28" t="s">
        <v>84</v>
      </c>
      <c r="AP2504" s="28" t="s">
        <v>164</v>
      </c>
      <c r="AU2504" s="28" t="s">
        <v>165</v>
      </c>
      <c r="AV2504" s="28" t="s">
        <v>166</v>
      </c>
      <c r="AW2504" s="28" t="s">
        <v>167</v>
      </c>
      <c r="AX2504" s="28" t="s">
        <v>168</v>
      </c>
      <c r="AY2504" s="28" t="s">
        <v>14607</v>
      </c>
    </row>
    <row r="2505" spans="1:51" x14ac:dyDescent="0.25">
      <c r="A2505" s="28">
        <v>656534</v>
      </c>
      <c r="B2505" s="28">
        <v>638976</v>
      </c>
      <c r="C2505" s="28" t="s">
        <v>14701</v>
      </c>
      <c r="D2505" s="28" t="s">
        <v>14702</v>
      </c>
      <c r="E2505" s="28" t="s">
        <v>94</v>
      </c>
      <c r="F2505" s="28" t="s">
        <v>14703</v>
      </c>
      <c r="G2505" s="28" t="s">
        <v>13</v>
      </c>
      <c r="H2505" s="28" t="s">
        <v>348</v>
      </c>
      <c r="J2505" s="28" t="s">
        <v>7730</v>
      </c>
      <c r="K2505" s="28" t="s">
        <v>7731</v>
      </c>
      <c r="L2505" s="28" t="s">
        <v>852</v>
      </c>
      <c r="M2505" s="28" t="s">
        <v>481</v>
      </c>
      <c r="N2505" s="28" t="s">
        <v>1553</v>
      </c>
      <c r="O2505" s="28" t="s">
        <v>14704</v>
      </c>
      <c r="Q2505" s="28" t="s">
        <v>14622</v>
      </c>
      <c r="R2505" s="28" t="s">
        <v>1091</v>
      </c>
      <c r="Z2505" s="28" t="s">
        <v>81</v>
      </c>
      <c r="AA2505" s="28" t="s">
        <v>82</v>
      </c>
      <c r="AE2505" s="28" t="s">
        <v>3403</v>
      </c>
      <c r="AF2505" s="28" t="s">
        <v>159</v>
      </c>
      <c r="AG2505" s="28" t="s">
        <v>3404</v>
      </c>
      <c r="AH2505" s="28" t="s">
        <v>81</v>
      </c>
      <c r="AJ2505" s="28" t="s">
        <v>84</v>
      </c>
      <c r="AK2505" s="28" t="s">
        <v>85</v>
      </c>
      <c r="AL2505" s="28" t="s">
        <v>14705</v>
      </c>
      <c r="AM2505" s="28" t="s">
        <v>14706</v>
      </c>
      <c r="AN2505" s="28" t="s">
        <v>163</v>
      </c>
      <c r="AO2505" s="28" t="s">
        <v>84</v>
      </c>
      <c r="AP2505" s="28" t="s">
        <v>164</v>
      </c>
      <c r="AU2505" s="28" t="s">
        <v>165</v>
      </c>
      <c r="AV2505" s="28" t="s">
        <v>166</v>
      </c>
      <c r="AW2505" s="28" t="s">
        <v>167</v>
      </c>
      <c r="AX2505" s="28" t="s">
        <v>168</v>
      </c>
      <c r="AY2505" s="28" t="s">
        <v>14607</v>
      </c>
    </row>
    <row r="2506" spans="1:51" x14ac:dyDescent="0.25">
      <c r="A2506" s="28">
        <v>656535</v>
      </c>
      <c r="B2506" s="28">
        <v>638977</v>
      </c>
      <c r="C2506" s="28" t="s">
        <v>1743</v>
      </c>
      <c r="D2506" s="28" t="s">
        <v>14707</v>
      </c>
      <c r="E2506" s="28" t="s">
        <v>94</v>
      </c>
      <c r="F2506" s="28" t="s">
        <v>4274</v>
      </c>
      <c r="G2506" s="28" t="s">
        <v>13</v>
      </c>
      <c r="H2506" s="28" t="s">
        <v>348</v>
      </c>
      <c r="J2506" s="28" t="s">
        <v>7730</v>
      </c>
      <c r="K2506" s="28" t="s">
        <v>7731</v>
      </c>
      <c r="L2506" s="28" t="s">
        <v>852</v>
      </c>
      <c r="M2506" s="28" t="s">
        <v>481</v>
      </c>
      <c r="N2506" s="28" t="s">
        <v>1964</v>
      </c>
      <c r="O2506" s="28" t="s">
        <v>14708</v>
      </c>
      <c r="Q2506" s="28" t="s">
        <v>14622</v>
      </c>
      <c r="R2506" s="28" t="s">
        <v>1091</v>
      </c>
      <c r="Z2506" s="28" t="s">
        <v>81</v>
      </c>
      <c r="AA2506" s="28" t="s">
        <v>82</v>
      </c>
      <c r="AE2506" s="28" t="s">
        <v>3403</v>
      </c>
      <c r="AF2506" s="28" t="s">
        <v>159</v>
      </c>
      <c r="AG2506" s="28" t="s">
        <v>3404</v>
      </c>
      <c r="AH2506" s="28" t="s">
        <v>81</v>
      </c>
      <c r="AJ2506" s="28" t="s">
        <v>84</v>
      </c>
      <c r="AK2506" s="28" t="s">
        <v>85</v>
      </c>
      <c r="AL2506" s="28" t="s">
        <v>14709</v>
      </c>
      <c r="AM2506" s="28" t="s">
        <v>14710</v>
      </c>
      <c r="AN2506" s="28" t="s">
        <v>163</v>
      </c>
      <c r="AU2506" s="28" t="s">
        <v>165</v>
      </c>
      <c r="AY2506" s="28" t="s">
        <v>14607</v>
      </c>
    </row>
    <row r="2507" spans="1:51" x14ac:dyDescent="0.25">
      <c r="A2507" s="28">
        <v>656536</v>
      </c>
      <c r="B2507" s="28">
        <v>638978</v>
      </c>
      <c r="C2507" s="28" t="s">
        <v>14711</v>
      </c>
      <c r="D2507" s="28" t="s">
        <v>14712</v>
      </c>
      <c r="E2507" s="28" t="s">
        <v>94</v>
      </c>
      <c r="F2507" s="28" t="s">
        <v>14713</v>
      </c>
      <c r="G2507" s="28" t="s">
        <v>13</v>
      </c>
      <c r="H2507" s="28" t="s">
        <v>348</v>
      </c>
      <c r="J2507" s="28" t="s">
        <v>7730</v>
      </c>
      <c r="K2507" s="28" t="s">
        <v>7731</v>
      </c>
      <c r="L2507" s="28" t="s">
        <v>852</v>
      </c>
      <c r="M2507" s="28" t="s">
        <v>481</v>
      </c>
      <c r="N2507" s="28" t="s">
        <v>3475</v>
      </c>
      <c r="O2507" s="28" t="s">
        <v>14714</v>
      </c>
      <c r="Q2507" s="28" t="s">
        <v>14622</v>
      </c>
      <c r="R2507" s="28" t="s">
        <v>1091</v>
      </c>
      <c r="Z2507" s="28" t="s">
        <v>81</v>
      </c>
      <c r="AA2507" s="28" t="s">
        <v>82</v>
      </c>
      <c r="AE2507" s="28" t="s">
        <v>3403</v>
      </c>
      <c r="AF2507" s="28" t="s">
        <v>159</v>
      </c>
      <c r="AG2507" s="28" t="s">
        <v>3404</v>
      </c>
      <c r="AH2507" s="28" t="s">
        <v>81</v>
      </c>
      <c r="AJ2507" s="28" t="s">
        <v>84</v>
      </c>
      <c r="AK2507" s="28" t="s">
        <v>85</v>
      </c>
      <c r="AL2507" s="28" t="s">
        <v>14715</v>
      </c>
      <c r="AM2507" s="28" t="s">
        <v>14716</v>
      </c>
      <c r="AN2507" s="28" t="s">
        <v>163</v>
      </c>
      <c r="AU2507" s="28" t="s">
        <v>165</v>
      </c>
      <c r="AY2507" s="28" t="s">
        <v>14607</v>
      </c>
    </row>
    <row r="2508" spans="1:51" x14ac:dyDescent="0.25">
      <c r="A2508" s="28">
        <v>656590</v>
      </c>
      <c r="B2508" s="28">
        <v>531901</v>
      </c>
      <c r="C2508" s="28" t="s">
        <v>1616</v>
      </c>
      <c r="D2508" s="28" t="s">
        <v>14717</v>
      </c>
      <c r="E2508" s="28" t="s">
        <v>94</v>
      </c>
      <c r="F2508" s="28" t="s">
        <v>14718</v>
      </c>
      <c r="G2508" s="28" t="s">
        <v>13</v>
      </c>
      <c r="H2508" s="28" t="s">
        <v>4146</v>
      </c>
      <c r="J2508" s="28" t="s">
        <v>5176</v>
      </c>
      <c r="K2508" s="28" t="s">
        <v>5177</v>
      </c>
      <c r="L2508" s="28" t="s">
        <v>5178</v>
      </c>
      <c r="M2508" s="28" t="s">
        <v>315</v>
      </c>
      <c r="N2508" s="28" t="s">
        <v>6396</v>
      </c>
      <c r="O2508" s="28" t="s">
        <v>14719</v>
      </c>
      <c r="Q2508" s="28" t="s">
        <v>14720</v>
      </c>
      <c r="R2508" s="28" t="s">
        <v>14721</v>
      </c>
      <c r="Z2508" s="28" t="s">
        <v>81</v>
      </c>
      <c r="AA2508" s="28" t="s">
        <v>364</v>
      </c>
      <c r="AE2508" s="28" t="s">
        <v>81</v>
      </c>
      <c r="AF2508" s="28" t="s">
        <v>81</v>
      </c>
      <c r="AG2508" s="28" t="s">
        <v>81</v>
      </c>
      <c r="AH2508" s="28" t="s">
        <v>81</v>
      </c>
      <c r="AJ2508" s="28" t="s">
        <v>84</v>
      </c>
      <c r="AK2508" s="28" t="s">
        <v>85</v>
      </c>
      <c r="AL2508" s="28" t="s">
        <v>14722</v>
      </c>
      <c r="AM2508" s="28" t="s">
        <v>14723</v>
      </c>
      <c r="AN2508" s="28" t="s">
        <v>163</v>
      </c>
      <c r="AO2508" s="28" t="s">
        <v>81</v>
      </c>
      <c r="AP2508" s="28" t="s">
        <v>81</v>
      </c>
      <c r="AU2508" s="28" t="s">
        <v>165</v>
      </c>
      <c r="AY2508" s="28" t="s">
        <v>234</v>
      </c>
    </row>
    <row r="2509" spans="1:51" x14ac:dyDescent="0.25">
      <c r="A2509" s="28">
        <v>656591</v>
      </c>
      <c r="B2509" s="28">
        <v>563333</v>
      </c>
      <c r="C2509" s="28" t="s">
        <v>12940</v>
      </c>
      <c r="D2509" s="28" t="s">
        <v>9901</v>
      </c>
      <c r="E2509" s="28" t="s">
        <v>9</v>
      </c>
      <c r="F2509" s="28" t="s">
        <v>14724</v>
      </c>
      <c r="G2509" s="28" t="s">
        <v>13</v>
      </c>
      <c r="H2509" s="28" t="s">
        <v>4146</v>
      </c>
      <c r="J2509" s="28" t="s">
        <v>5176</v>
      </c>
      <c r="K2509" s="28" t="s">
        <v>5177</v>
      </c>
      <c r="L2509" s="28" t="s">
        <v>5178</v>
      </c>
      <c r="M2509" s="28" t="s">
        <v>315</v>
      </c>
      <c r="N2509" s="28" t="s">
        <v>7799</v>
      </c>
      <c r="O2509" s="28" t="s">
        <v>14725</v>
      </c>
      <c r="Q2509" s="28" t="s">
        <v>5181</v>
      </c>
      <c r="R2509" s="28" t="s">
        <v>14726</v>
      </c>
      <c r="Z2509" s="28" t="s">
        <v>81</v>
      </c>
      <c r="AA2509" s="28" t="s">
        <v>364</v>
      </c>
      <c r="AE2509" s="28" t="s">
        <v>81</v>
      </c>
      <c r="AF2509" s="28" t="s">
        <v>81</v>
      </c>
      <c r="AG2509" s="28" t="s">
        <v>81</v>
      </c>
      <c r="AH2509" s="28" t="s">
        <v>81</v>
      </c>
      <c r="AJ2509" s="28" t="s">
        <v>84</v>
      </c>
      <c r="AK2509" s="28" t="s">
        <v>85</v>
      </c>
      <c r="AL2509" s="28" t="s">
        <v>14727</v>
      </c>
      <c r="AM2509" s="28" t="s">
        <v>14728</v>
      </c>
      <c r="AN2509" s="28" t="s">
        <v>163</v>
      </c>
      <c r="AO2509" s="28" t="s">
        <v>81</v>
      </c>
      <c r="AP2509" s="28" t="s">
        <v>81</v>
      </c>
      <c r="AU2509" s="28" t="s">
        <v>165</v>
      </c>
      <c r="AY2509" s="28" t="s">
        <v>234</v>
      </c>
    </row>
    <row r="2510" spans="1:51" x14ac:dyDescent="0.25">
      <c r="A2510" s="28">
        <v>656592</v>
      </c>
      <c r="B2510" s="28">
        <v>609736</v>
      </c>
      <c r="C2510" s="28" t="s">
        <v>2289</v>
      </c>
      <c r="D2510" s="28" t="s">
        <v>14729</v>
      </c>
      <c r="E2510" s="28" t="s">
        <v>94</v>
      </c>
      <c r="F2510" s="28" t="s">
        <v>14730</v>
      </c>
      <c r="G2510" s="28" t="s">
        <v>13</v>
      </c>
      <c r="H2510" s="28" t="s">
        <v>4146</v>
      </c>
      <c r="J2510" s="28" t="s">
        <v>5176</v>
      </c>
      <c r="K2510" s="28" t="s">
        <v>5177</v>
      </c>
      <c r="L2510" s="28" t="s">
        <v>5178</v>
      </c>
      <c r="M2510" s="28" t="s">
        <v>315</v>
      </c>
      <c r="N2510" s="28" t="s">
        <v>14731</v>
      </c>
      <c r="O2510" s="28" t="s">
        <v>14732</v>
      </c>
      <c r="Q2510" s="28" t="s">
        <v>14720</v>
      </c>
      <c r="R2510" s="28" t="s">
        <v>14721</v>
      </c>
      <c r="S2510" s="28" t="s">
        <v>14733</v>
      </c>
      <c r="Z2510" s="28" t="s">
        <v>81</v>
      </c>
      <c r="AA2510" s="28" t="s">
        <v>364</v>
      </c>
      <c r="AE2510" s="28" t="s">
        <v>81</v>
      </c>
      <c r="AF2510" s="28" t="s">
        <v>81</v>
      </c>
      <c r="AG2510" s="28" t="s">
        <v>81</v>
      </c>
      <c r="AH2510" s="28" t="s">
        <v>81</v>
      </c>
      <c r="AJ2510" s="28" t="s">
        <v>84</v>
      </c>
      <c r="AK2510" s="28" t="s">
        <v>85</v>
      </c>
      <c r="AL2510" s="28" t="s">
        <v>14734</v>
      </c>
      <c r="AM2510" s="28" t="s">
        <v>14735</v>
      </c>
      <c r="AN2510" s="28" t="s">
        <v>163</v>
      </c>
      <c r="AO2510" s="28" t="s">
        <v>81</v>
      </c>
      <c r="AP2510" s="28" t="s">
        <v>81</v>
      </c>
      <c r="AU2510" s="28" t="s">
        <v>165</v>
      </c>
      <c r="AY2510" s="28" t="s">
        <v>234</v>
      </c>
    </row>
    <row r="2511" spans="1:51" x14ac:dyDescent="0.25">
      <c r="A2511" s="28">
        <v>656593</v>
      </c>
      <c r="B2511" s="28">
        <v>563332</v>
      </c>
      <c r="C2511" s="28" t="s">
        <v>14736</v>
      </c>
      <c r="D2511" s="28" t="s">
        <v>2908</v>
      </c>
      <c r="E2511" s="28" t="s">
        <v>9</v>
      </c>
      <c r="F2511" s="28" t="s">
        <v>14737</v>
      </c>
      <c r="G2511" s="28" t="s">
        <v>13</v>
      </c>
      <c r="H2511" s="28" t="s">
        <v>4146</v>
      </c>
      <c r="J2511" s="28" t="s">
        <v>5176</v>
      </c>
      <c r="K2511" s="28" t="s">
        <v>5177</v>
      </c>
      <c r="L2511" s="28" t="s">
        <v>5178</v>
      </c>
      <c r="M2511" s="28" t="s">
        <v>315</v>
      </c>
      <c r="N2511" s="28" t="s">
        <v>7799</v>
      </c>
      <c r="O2511" s="28" t="s">
        <v>14725</v>
      </c>
      <c r="Q2511" s="28" t="s">
        <v>5181</v>
      </c>
      <c r="R2511" s="28" t="s">
        <v>14726</v>
      </c>
      <c r="Z2511" s="28" t="s">
        <v>81</v>
      </c>
      <c r="AA2511" s="28" t="s">
        <v>364</v>
      </c>
      <c r="AE2511" s="28" t="s">
        <v>81</v>
      </c>
      <c r="AF2511" s="28" t="s">
        <v>81</v>
      </c>
      <c r="AG2511" s="28" t="s">
        <v>81</v>
      </c>
      <c r="AH2511" s="28" t="s">
        <v>81</v>
      </c>
      <c r="AJ2511" s="28" t="s">
        <v>84</v>
      </c>
      <c r="AK2511" s="28" t="s">
        <v>85</v>
      </c>
      <c r="AL2511" s="28" t="s">
        <v>14738</v>
      </c>
      <c r="AM2511" s="28" t="s">
        <v>14739</v>
      </c>
      <c r="AN2511" s="28" t="s">
        <v>163</v>
      </c>
      <c r="AO2511" s="28" t="s">
        <v>81</v>
      </c>
      <c r="AP2511" s="28" t="s">
        <v>81</v>
      </c>
      <c r="AU2511" s="28" t="s">
        <v>165</v>
      </c>
      <c r="AY2511" s="28" t="s">
        <v>234</v>
      </c>
    </row>
    <row r="2512" spans="1:51" x14ac:dyDescent="0.25">
      <c r="A2512" s="28">
        <v>656594</v>
      </c>
      <c r="B2512" s="28">
        <v>606320</v>
      </c>
      <c r="C2512" s="28" t="s">
        <v>5792</v>
      </c>
      <c r="D2512" s="28" t="s">
        <v>14740</v>
      </c>
      <c r="E2512" s="28" t="s">
        <v>94</v>
      </c>
      <c r="F2512" s="28" t="s">
        <v>14741</v>
      </c>
      <c r="G2512" s="28" t="s">
        <v>13</v>
      </c>
      <c r="H2512" s="28" t="s">
        <v>4146</v>
      </c>
      <c r="J2512" s="28" t="s">
        <v>5176</v>
      </c>
      <c r="K2512" s="28" t="s">
        <v>5177</v>
      </c>
      <c r="L2512" s="28" t="s">
        <v>5178</v>
      </c>
      <c r="M2512" s="28" t="s">
        <v>315</v>
      </c>
      <c r="N2512" s="28" t="s">
        <v>765</v>
      </c>
      <c r="O2512" s="28" t="s">
        <v>14742</v>
      </c>
      <c r="Q2512" s="28" t="s">
        <v>14720</v>
      </c>
      <c r="R2512" s="28" t="s">
        <v>14743</v>
      </c>
      <c r="Z2512" s="28" t="s">
        <v>81</v>
      </c>
      <c r="AA2512" s="28" t="s">
        <v>364</v>
      </c>
      <c r="AE2512" s="28" t="s">
        <v>81</v>
      </c>
      <c r="AF2512" s="28" t="s">
        <v>81</v>
      </c>
      <c r="AG2512" s="28" t="s">
        <v>81</v>
      </c>
      <c r="AH2512" s="28" t="s">
        <v>81</v>
      </c>
      <c r="AJ2512" s="28" t="s">
        <v>84</v>
      </c>
      <c r="AK2512" s="28" t="s">
        <v>85</v>
      </c>
      <c r="AL2512" s="28" t="s">
        <v>14744</v>
      </c>
      <c r="AM2512" s="28" t="s">
        <v>14745</v>
      </c>
      <c r="AN2512" s="28" t="s">
        <v>163</v>
      </c>
      <c r="AO2512" s="28" t="s">
        <v>81</v>
      </c>
      <c r="AP2512" s="28" t="s">
        <v>81</v>
      </c>
      <c r="AU2512" s="28" t="s">
        <v>165</v>
      </c>
      <c r="AY2512" s="28" t="s">
        <v>9016</v>
      </c>
    </row>
    <row r="2513" spans="1:51" x14ac:dyDescent="0.25">
      <c r="A2513" s="28">
        <v>656595</v>
      </c>
      <c r="B2513" s="28">
        <v>630776</v>
      </c>
      <c r="C2513" s="28" t="s">
        <v>14746</v>
      </c>
      <c r="D2513" s="28" t="s">
        <v>14747</v>
      </c>
      <c r="E2513" s="28" t="s">
        <v>94</v>
      </c>
      <c r="F2513" s="28" t="s">
        <v>14748</v>
      </c>
      <c r="G2513" s="28" t="s">
        <v>13</v>
      </c>
      <c r="H2513" s="28" t="s">
        <v>4146</v>
      </c>
      <c r="I2513" s="28" t="s">
        <v>423</v>
      </c>
      <c r="J2513" s="28" t="s">
        <v>5176</v>
      </c>
      <c r="K2513" s="28" t="s">
        <v>5177</v>
      </c>
      <c r="L2513" s="28" t="s">
        <v>5178</v>
      </c>
      <c r="M2513" s="28" t="s">
        <v>315</v>
      </c>
      <c r="N2513" s="28" t="s">
        <v>722</v>
      </c>
      <c r="O2513" s="28" t="s">
        <v>14719</v>
      </c>
      <c r="P2513" s="28" t="s">
        <v>14749</v>
      </c>
      <c r="Q2513" s="28" t="s">
        <v>14720</v>
      </c>
      <c r="R2513" s="28" t="s">
        <v>14750</v>
      </c>
      <c r="Z2513" s="28" t="s">
        <v>81</v>
      </c>
      <c r="AA2513" s="28" t="s">
        <v>364</v>
      </c>
      <c r="AE2513" s="28" t="s">
        <v>81</v>
      </c>
      <c r="AF2513" s="28" t="s">
        <v>81</v>
      </c>
      <c r="AG2513" s="28" t="s">
        <v>81</v>
      </c>
      <c r="AH2513" s="28" t="s">
        <v>81</v>
      </c>
      <c r="AJ2513" s="28" t="s">
        <v>84</v>
      </c>
      <c r="AK2513" s="28" t="s">
        <v>85</v>
      </c>
      <c r="AL2513" s="28" t="s">
        <v>14751</v>
      </c>
      <c r="AM2513" s="28" t="s">
        <v>14752</v>
      </c>
      <c r="AN2513" s="28" t="s">
        <v>163</v>
      </c>
      <c r="AO2513" s="28" t="s">
        <v>84</v>
      </c>
      <c r="AP2513" s="28" t="s">
        <v>164</v>
      </c>
      <c r="AU2513" s="28" t="s">
        <v>165</v>
      </c>
      <c r="AV2513" s="28" t="s">
        <v>166</v>
      </c>
      <c r="AW2513" s="28" t="s">
        <v>167</v>
      </c>
      <c r="AX2513" s="28" t="s">
        <v>168</v>
      </c>
      <c r="AY2513" s="28" t="s">
        <v>234</v>
      </c>
    </row>
    <row r="2514" spans="1:51" x14ac:dyDescent="0.25">
      <c r="A2514" s="28">
        <v>656596</v>
      </c>
      <c r="B2514" s="28">
        <v>632028</v>
      </c>
      <c r="C2514" s="28" t="s">
        <v>14753</v>
      </c>
      <c r="D2514" s="28" t="s">
        <v>14754</v>
      </c>
      <c r="E2514" s="28" t="s">
        <v>94</v>
      </c>
      <c r="F2514" s="28" t="s">
        <v>14755</v>
      </c>
      <c r="G2514" s="28" t="s">
        <v>13</v>
      </c>
      <c r="H2514" s="28" t="s">
        <v>4146</v>
      </c>
      <c r="J2514" s="28" t="s">
        <v>5176</v>
      </c>
      <c r="K2514" s="28" t="s">
        <v>5177</v>
      </c>
      <c r="L2514" s="28" t="s">
        <v>5178</v>
      </c>
      <c r="M2514" s="28" t="s">
        <v>315</v>
      </c>
      <c r="N2514" s="28" t="s">
        <v>7799</v>
      </c>
      <c r="O2514" s="28" t="s">
        <v>14719</v>
      </c>
      <c r="P2514" s="28" t="s">
        <v>14749</v>
      </c>
      <c r="Q2514" s="28" t="s">
        <v>14720</v>
      </c>
      <c r="R2514" s="28" t="s">
        <v>14750</v>
      </c>
      <c r="Z2514" s="28" t="s">
        <v>81</v>
      </c>
      <c r="AA2514" s="28" t="s">
        <v>364</v>
      </c>
      <c r="AE2514" s="28" t="s">
        <v>81</v>
      </c>
      <c r="AF2514" s="28" t="s">
        <v>81</v>
      </c>
      <c r="AG2514" s="28" t="s">
        <v>81</v>
      </c>
      <c r="AH2514" s="28" t="s">
        <v>81</v>
      </c>
      <c r="AJ2514" s="28" t="s">
        <v>84</v>
      </c>
      <c r="AK2514" s="28" t="s">
        <v>85</v>
      </c>
      <c r="AL2514" s="28" t="s">
        <v>14756</v>
      </c>
      <c r="AM2514" s="28" t="s">
        <v>14757</v>
      </c>
      <c r="AN2514" s="28" t="s">
        <v>163</v>
      </c>
      <c r="AO2514" s="28" t="s">
        <v>84</v>
      </c>
      <c r="AP2514" s="28" t="s">
        <v>164</v>
      </c>
      <c r="AU2514" s="28" t="s">
        <v>165</v>
      </c>
      <c r="AV2514" s="28" t="s">
        <v>166</v>
      </c>
      <c r="AW2514" s="28" t="s">
        <v>167</v>
      </c>
      <c r="AX2514" s="28" t="s">
        <v>168</v>
      </c>
      <c r="AY2514" s="28" t="s">
        <v>234</v>
      </c>
    </row>
    <row r="2515" spans="1:51" x14ac:dyDescent="0.25">
      <c r="A2515" s="28">
        <v>656597</v>
      </c>
      <c r="B2515" s="28">
        <v>601906</v>
      </c>
      <c r="C2515" s="28" t="s">
        <v>14393</v>
      </c>
      <c r="D2515" s="28" t="s">
        <v>14758</v>
      </c>
      <c r="E2515" s="28" t="s">
        <v>94</v>
      </c>
      <c r="F2515" s="28" t="s">
        <v>14759</v>
      </c>
      <c r="G2515" s="28" t="s">
        <v>13</v>
      </c>
      <c r="H2515" s="28" t="s">
        <v>4146</v>
      </c>
      <c r="J2515" s="28" t="s">
        <v>5176</v>
      </c>
      <c r="K2515" s="28" t="s">
        <v>5177</v>
      </c>
      <c r="L2515" s="28" t="s">
        <v>5178</v>
      </c>
      <c r="M2515" s="28" t="s">
        <v>315</v>
      </c>
      <c r="N2515" s="28" t="s">
        <v>4807</v>
      </c>
      <c r="O2515" s="28" t="s">
        <v>14760</v>
      </c>
      <c r="Q2515" s="28" t="s">
        <v>14761</v>
      </c>
      <c r="R2515" s="28" t="s">
        <v>14762</v>
      </c>
      <c r="Z2515" s="28" t="s">
        <v>81</v>
      </c>
      <c r="AA2515" s="28" t="s">
        <v>364</v>
      </c>
      <c r="AE2515" s="28" t="s">
        <v>81</v>
      </c>
      <c r="AF2515" s="28" t="s">
        <v>81</v>
      </c>
      <c r="AG2515" s="28" t="s">
        <v>81</v>
      </c>
      <c r="AH2515" s="28" t="s">
        <v>81</v>
      </c>
      <c r="AJ2515" s="28" t="s">
        <v>84</v>
      </c>
      <c r="AK2515" s="28" t="s">
        <v>85</v>
      </c>
      <c r="AL2515" s="28" t="s">
        <v>14763</v>
      </c>
      <c r="AM2515" s="28" t="s">
        <v>14764</v>
      </c>
      <c r="AN2515" s="28" t="s">
        <v>163</v>
      </c>
      <c r="AO2515" s="28" t="s">
        <v>81</v>
      </c>
      <c r="AP2515" s="28" t="s">
        <v>81</v>
      </c>
      <c r="AU2515" s="28" t="s">
        <v>165</v>
      </c>
      <c r="AY2515" s="28" t="s">
        <v>234</v>
      </c>
    </row>
    <row r="2516" spans="1:51" x14ac:dyDescent="0.25">
      <c r="A2516" s="28">
        <v>656601</v>
      </c>
      <c r="B2516" s="28">
        <v>536670</v>
      </c>
      <c r="C2516" s="28" t="s">
        <v>14765</v>
      </c>
      <c r="D2516" s="28" t="s">
        <v>14766</v>
      </c>
      <c r="E2516" s="28" t="s">
        <v>9</v>
      </c>
      <c r="F2516" s="28" t="s">
        <v>14767</v>
      </c>
      <c r="G2516" s="28" t="s">
        <v>13</v>
      </c>
      <c r="H2516" s="28" t="s">
        <v>4146</v>
      </c>
      <c r="J2516" s="28" t="s">
        <v>5176</v>
      </c>
      <c r="K2516" s="28" t="s">
        <v>5177</v>
      </c>
      <c r="L2516" s="28" t="s">
        <v>5178</v>
      </c>
      <c r="M2516" s="28" t="s">
        <v>315</v>
      </c>
      <c r="N2516" s="28" t="s">
        <v>7799</v>
      </c>
      <c r="O2516" s="28" t="s">
        <v>14768</v>
      </c>
      <c r="Q2516" s="28" t="s">
        <v>14769</v>
      </c>
      <c r="R2516" s="28" t="s">
        <v>14770</v>
      </c>
      <c r="Z2516" s="28" t="s">
        <v>81</v>
      </c>
      <c r="AA2516" s="28" t="s">
        <v>364</v>
      </c>
      <c r="AE2516" s="28" t="s">
        <v>81</v>
      </c>
      <c r="AF2516" s="28" t="s">
        <v>81</v>
      </c>
      <c r="AG2516" s="28" t="s">
        <v>81</v>
      </c>
      <c r="AH2516" s="28" t="s">
        <v>81</v>
      </c>
      <c r="AJ2516" s="28" t="s">
        <v>84</v>
      </c>
      <c r="AK2516" s="28" t="s">
        <v>85</v>
      </c>
      <c r="AL2516" s="28" t="s">
        <v>14771</v>
      </c>
      <c r="AM2516" s="28" t="s">
        <v>14772</v>
      </c>
      <c r="AN2516" s="28" t="s">
        <v>163</v>
      </c>
      <c r="AO2516" s="28" t="s">
        <v>81</v>
      </c>
      <c r="AP2516" s="28" t="s">
        <v>81</v>
      </c>
      <c r="AU2516" s="28" t="s">
        <v>165</v>
      </c>
      <c r="AY2516" s="28" t="s">
        <v>234</v>
      </c>
    </row>
    <row r="2517" spans="1:51" x14ac:dyDescent="0.25">
      <c r="A2517" s="28">
        <v>656602</v>
      </c>
      <c r="B2517" s="28">
        <v>606236</v>
      </c>
      <c r="C2517" s="28" t="s">
        <v>1471</v>
      </c>
      <c r="D2517" s="28" t="s">
        <v>14773</v>
      </c>
      <c r="E2517" s="28" t="s">
        <v>94</v>
      </c>
      <c r="F2517" s="28" t="s">
        <v>14774</v>
      </c>
      <c r="G2517" s="28" t="s">
        <v>13</v>
      </c>
      <c r="H2517" s="28" t="s">
        <v>4146</v>
      </c>
      <c r="J2517" s="28" t="s">
        <v>5176</v>
      </c>
      <c r="K2517" s="28" t="s">
        <v>5177</v>
      </c>
      <c r="L2517" s="28" t="s">
        <v>5178</v>
      </c>
      <c r="M2517" s="28" t="s">
        <v>315</v>
      </c>
      <c r="N2517" s="28" t="s">
        <v>765</v>
      </c>
      <c r="O2517" s="28" t="s">
        <v>14742</v>
      </c>
      <c r="Q2517" s="28" t="s">
        <v>14720</v>
      </c>
      <c r="R2517" s="28" t="s">
        <v>14743</v>
      </c>
      <c r="Z2517" s="28" t="s">
        <v>81</v>
      </c>
      <c r="AA2517" s="28" t="s">
        <v>364</v>
      </c>
      <c r="AE2517" s="28" t="s">
        <v>81</v>
      </c>
      <c r="AF2517" s="28" t="s">
        <v>81</v>
      </c>
      <c r="AG2517" s="28" t="s">
        <v>81</v>
      </c>
      <c r="AH2517" s="28" t="s">
        <v>81</v>
      </c>
      <c r="AJ2517" s="28" t="s">
        <v>84</v>
      </c>
      <c r="AK2517" s="28" t="s">
        <v>85</v>
      </c>
      <c r="AL2517" s="28" t="s">
        <v>14775</v>
      </c>
      <c r="AM2517" s="28" t="s">
        <v>14772</v>
      </c>
      <c r="AN2517" s="28" t="s">
        <v>163</v>
      </c>
      <c r="AO2517" s="28" t="s">
        <v>81</v>
      </c>
      <c r="AP2517" s="28" t="s">
        <v>81</v>
      </c>
      <c r="AU2517" s="28" t="s">
        <v>165</v>
      </c>
      <c r="AY2517" s="28" t="s">
        <v>234</v>
      </c>
    </row>
    <row r="2518" spans="1:51" x14ac:dyDescent="0.25">
      <c r="A2518" s="28">
        <v>656603</v>
      </c>
      <c r="B2518" s="28">
        <v>531685</v>
      </c>
      <c r="C2518" s="28" t="s">
        <v>1743</v>
      </c>
      <c r="D2518" s="28" t="s">
        <v>14776</v>
      </c>
      <c r="E2518" s="28" t="s">
        <v>94</v>
      </c>
      <c r="F2518" s="28" t="s">
        <v>14777</v>
      </c>
      <c r="G2518" s="28" t="s">
        <v>13</v>
      </c>
      <c r="H2518" s="28" t="s">
        <v>4146</v>
      </c>
      <c r="J2518" s="28" t="s">
        <v>5176</v>
      </c>
      <c r="K2518" s="28" t="s">
        <v>5177</v>
      </c>
      <c r="L2518" s="28" t="s">
        <v>5178</v>
      </c>
      <c r="M2518" s="28" t="s">
        <v>315</v>
      </c>
      <c r="N2518" s="28" t="s">
        <v>526</v>
      </c>
      <c r="O2518" s="28" t="s">
        <v>14719</v>
      </c>
      <c r="Q2518" s="28" t="s">
        <v>14720</v>
      </c>
      <c r="R2518" s="28" t="s">
        <v>14721</v>
      </c>
      <c r="Z2518" s="28" t="s">
        <v>81</v>
      </c>
      <c r="AA2518" s="28" t="s">
        <v>364</v>
      </c>
      <c r="AE2518" s="28" t="s">
        <v>81</v>
      </c>
      <c r="AF2518" s="28" t="s">
        <v>81</v>
      </c>
      <c r="AG2518" s="28" t="s">
        <v>81</v>
      </c>
      <c r="AH2518" s="28" t="s">
        <v>81</v>
      </c>
      <c r="AJ2518" s="28" t="s">
        <v>84</v>
      </c>
      <c r="AK2518" s="28" t="s">
        <v>85</v>
      </c>
      <c r="AL2518" s="28" t="s">
        <v>14778</v>
      </c>
      <c r="AM2518" s="28" t="s">
        <v>14779</v>
      </c>
      <c r="AN2518" s="28" t="s">
        <v>163</v>
      </c>
      <c r="AO2518" s="28" t="s">
        <v>81</v>
      </c>
      <c r="AP2518" s="28" t="s">
        <v>81</v>
      </c>
      <c r="AU2518" s="28" t="s">
        <v>165</v>
      </c>
      <c r="AY2518" s="28" t="s">
        <v>9016</v>
      </c>
    </row>
    <row r="2519" spans="1:51" x14ac:dyDescent="0.25">
      <c r="A2519" s="28">
        <v>656604</v>
      </c>
      <c r="B2519" s="28">
        <v>563335</v>
      </c>
      <c r="C2519" s="28" t="s">
        <v>14780</v>
      </c>
      <c r="D2519" s="28" t="s">
        <v>14781</v>
      </c>
      <c r="E2519" s="28" t="s">
        <v>94</v>
      </c>
      <c r="F2519" s="28" t="s">
        <v>14782</v>
      </c>
      <c r="G2519" s="28" t="s">
        <v>13</v>
      </c>
      <c r="H2519" s="28" t="s">
        <v>4146</v>
      </c>
      <c r="J2519" s="28" t="s">
        <v>5176</v>
      </c>
      <c r="K2519" s="28" t="s">
        <v>5177</v>
      </c>
      <c r="L2519" s="28" t="s">
        <v>5178</v>
      </c>
      <c r="M2519" s="28" t="s">
        <v>315</v>
      </c>
      <c r="N2519" s="28" t="s">
        <v>7799</v>
      </c>
      <c r="O2519" s="28" t="s">
        <v>14725</v>
      </c>
      <c r="Q2519" s="28" t="s">
        <v>5181</v>
      </c>
      <c r="R2519" s="28" t="s">
        <v>14726</v>
      </c>
      <c r="Z2519" s="28" t="s">
        <v>81</v>
      </c>
      <c r="AA2519" s="28" t="s">
        <v>364</v>
      </c>
      <c r="AE2519" s="28" t="s">
        <v>81</v>
      </c>
      <c r="AF2519" s="28" t="s">
        <v>81</v>
      </c>
      <c r="AG2519" s="28" t="s">
        <v>81</v>
      </c>
      <c r="AH2519" s="28" t="s">
        <v>81</v>
      </c>
      <c r="AJ2519" s="28" t="s">
        <v>84</v>
      </c>
      <c r="AK2519" s="28" t="s">
        <v>85</v>
      </c>
      <c r="AL2519" s="28" t="s">
        <v>14783</v>
      </c>
      <c r="AM2519" s="28" t="s">
        <v>14784</v>
      </c>
      <c r="AN2519" s="28" t="s">
        <v>163</v>
      </c>
      <c r="AO2519" s="28" t="s">
        <v>81</v>
      </c>
      <c r="AP2519" s="28" t="s">
        <v>81</v>
      </c>
      <c r="AU2519" s="28" t="s">
        <v>165</v>
      </c>
      <c r="AY2519" s="28" t="s">
        <v>234</v>
      </c>
    </row>
    <row r="2520" spans="1:51" x14ac:dyDescent="0.25">
      <c r="A2520" s="28">
        <v>656605</v>
      </c>
      <c r="B2520" s="28">
        <v>634253</v>
      </c>
      <c r="C2520" s="28" t="s">
        <v>14785</v>
      </c>
      <c r="D2520" s="28" t="s">
        <v>12052</v>
      </c>
      <c r="E2520" s="28" t="s">
        <v>94</v>
      </c>
      <c r="F2520" s="28" t="s">
        <v>14786</v>
      </c>
      <c r="G2520" s="28" t="s">
        <v>13</v>
      </c>
      <c r="H2520" s="28" t="s">
        <v>4146</v>
      </c>
      <c r="J2520" s="28" t="s">
        <v>5176</v>
      </c>
      <c r="K2520" s="28" t="s">
        <v>5177</v>
      </c>
      <c r="L2520" s="28" t="s">
        <v>5178</v>
      </c>
      <c r="M2520" s="28" t="s">
        <v>315</v>
      </c>
      <c r="N2520" s="28" t="s">
        <v>1110</v>
      </c>
      <c r="O2520" s="28" t="s">
        <v>14787</v>
      </c>
      <c r="Q2520" s="28" t="s">
        <v>14788</v>
      </c>
      <c r="R2520" s="28" t="s">
        <v>14789</v>
      </c>
      <c r="Z2520" s="28" t="s">
        <v>81</v>
      </c>
      <c r="AA2520" s="28" t="s">
        <v>364</v>
      </c>
      <c r="AE2520" s="28" t="s">
        <v>81</v>
      </c>
      <c r="AF2520" s="28" t="s">
        <v>81</v>
      </c>
      <c r="AG2520" s="28" t="s">
        <v>81</v>
      </c>
      <c r="AH2520" s="28" t="s">
        <v>81</v>
      </c>
      <c r="AJ2520" s="28" t="s">
        <v>84</v>
      </c>
      <c r="AK2520" s="28" t="s">
        <v>85</v>
      </c>
      <c r="AL2520" s="28" t="s">
        <v>14790</v>
      </c>
      <c r="AM2520" s="28" t="s">
        <v>14791</v>
      </c>
      <c r="AN2520" s="28" t="s">
        <v>163</v>
      </c>
      <c r="AO2520" s="28" t="s">
        <v>84</v>
      </c>
      <c r="AP2520" s="28" t="s">
        <v>164</v>
      </c>
      <c r="AU2520" s="28" t="s">
        <v>165</v>
      </c>
      <c r="AV2520" s="28" t="s">
        <v>166</v>
      </c>
      <c r="AW2520" s="28" t="s">
        <v>167</v>
      </c>
      <c r="AX2520" s="28" t="s">
        <v>168</v>
      </c>
      <c r="AY2520" s="28" t="s">
        <v>234</v>
      </c>
    </row>
    <row r="2521" spans="1:51" x14ac:dyDescent="0.25">
      <c r="A2521" s="28">
        <v>656607</v>
      </c>
      <c r="B2521" s="28">
        <v>633534</v>
      </c>
      <c r="C2521" s="28" t="s">
        <v>116</v>
      </c>
      <c r="D2521" s="28" t="s">
        <v>14792</v>
      </c>
      <c r="E2521" s="28" t="s">
        <v>94</v>
      </c>
      <c r="F2521" s="28" t="s">
        <v>14793</v>
      </c>
      <c r="G2521" s="28" t="s">
        <v>13</v>
      </c>
      <c r="H2521" s="28" t="s">
        <v>4146</v>
      </c>
      <c r="J2521" s="28" t="s">
        <v>5176</v>
      </c>
      <c r="K2521" s="28" t="s">
        <v>5177</v>
      </c>
      <c r="L2521" s="28" t="s">
        <v>5178</v>
      </c>
      <c r="M2521" s="28" t="s">
        <v>315</v>
      </c>
      <c r="N2521" s="28" t="s">
        <v>14794</v>
      </c>
      <c r="O2521" s="28" t="s">
        <v>14795</v>
      </c>
      <c r="Q2521" s="28" t="s">
        <v>14720</v>
      </c>
      <c r="R2521" s="28" t="s">
        <v>14750</v>
      </c>
      <c r="Z2521" s="28" t="s">
        <v>81</v>
      </c>
      <c r="AA2521" s="28" t="s">
        <v>364</v>
      </c>
      <c r="AE2521" s="28" t="s">
        <v>81</v>
      </c>
      <c r="AF2521" s="28" t="s">
        <v>81</v>
      </c>
      <c r="AG2521" s="28" t="s">
        <v>81</v>
      </c>
      <c r="AH2521" s="28" t="s">
        <v>81</v>
      </c>
      <c r="AJ2521" s="28" t="s">
        <v>84</v>
      </c>
      <c r="AK2521" s="28" t="s">
        <v>85</v>
      </c>
      <c r="AL2521" s="28" t="s">
        <v>14796</v>
      </c>
      <c r="AM2521" s="28" t="s">
        <v>14797</v>
      </c>
      <c r="AN2521" s="28" t="s">
        <v>163</v>
      </c>
      <c r="AO2521" s="28" t="s">
        <v>84</v>
      </c>
      <c r="AP2521" s="28" t="s">
        <v>164</v>
      </c>
      <c r="AU2521" s="28" t="s">
        <v>165</v>
      </c>
      <c r="AV2521" s="28" t="s">
        <v>166</v>
      </c>
      <c r="AW2521" s="28" t="s">
        <v>167</v>
      </c>
      <c r="AX2521" s="28" t="s">
        <v>168</v>
      </c>
      <c r="AY2521" s="28" t="s">
        <v>234</v>
      </c>
    </row>
    <row r="2522" spans="1:51" x14ac:dyDescent="0.25">
      <c r="A2522" s="28">
        <v>656817</v>
      </c>
      <c r="B2522" s="28">
        <v>493141</v>
      </c>
      <c r="C2522" s="28" t="s">
        <v>7436</v>
      </c>
      <c r="D2522" s="28" t="s">
        <v>10623</v>
      </c>
      <c r="E2522" s="28" t="s">
        <v>94</v>
      </c>
      <c r="F2522" s="28" t="s">
        <v>14798</v>
      </c>
      <c r="G2522" s="28" t="s">
        <v>13</v>
      </c>
      <c r="H2522" s="28" t="s">
        <v>190</v>
      </c>
      <c r="I2522" s="28" t="s">
        <v>423</v>
      </c>
      <c r="J2522" s="28" t="s">
        <v>5176</v>
      </c>
      <c r="K2522" s="28" t="s">
        <v>5177</v>
      </c>
      <c r="L2522" s="28" t="s">
        <v>5178</v>
      </c>
      <c r="M2522" s="28" t="s">
        <v>315</v>
      </c>
      <c r="N2522" s="28" t="s">
        <v>5197</v>
      </c>
      <c r="O2522" s="28" t="s">
        <v>14799</v>
      </c>
      <c r="Q2522" s="28" t="s">
        <v>14720</v>
      </c>
      <c r="R2522" s="28" t="s">
        <v>14750</v>
      </c>
      <c r="U2522" s="28" t="s">
        <v>14800</v>
      </c>
      <c r="V2522" s="28" t="s">
        <v>14801</v>
      </c>
      <c r="Z2522" s="28" t="s">
        <v>81</v>
      </c>
      <c r="AA2522" s="28" t="s">
        <v>364</v>
      </c>
      <c r="AE2522" s="28" t="s">
        <v>759</v>
      </c>
      <c r="AF2522" s="28" t="s">
        <v>198</v>
      </c>
      <c r="AG2522" s="28" t="s">
        <v>323</v>
      </c>
      <c r="AH2522" s="28" t="s">
        <v>81</v>
      </c>
      <c r="AJ2522" s="28" t="s">
        <v>84</v>
      </c>
      <c r="AK2522" s="28" t="s">
        <v>85</v>
      </c>
      <c r="AL2522" s="28" t="s">
        <v>14802</v>
      </c>
      <c r="AM2522" s="28" t="s">
        <v>14803</v>
      </c>
      <c r="AN2522" s="28" t="s">
        <v>163</v>
      </c>
      <c r="AO2522" s="28" t="s">
        <v>81</v>
      </c>
      <c r="AP2522" s="28" t="s">
        <v>81</v>
      </c>
      <c r="AU2522" s="28" t="s">
        <v>165</v>
      </c>
      <c r="AY2522" s="28" t="s">
        <v>234</v>
      </c>
    </row>
    <row r="2523" spans="1:51" x14ac:dyDescent="0.25">
      <c r="A2523" s="28">
        <v>656826</v>
      </c>
      <c r="B2523" s="28">
        <v>606155</v>
      </c>
      <c r="C2523" s="28" t="s">
        <v>7645</v>
      </c>
      <c r="D2523" s="28" t="s">
        <v>14804</v>
      </c>
      <c r="E2523" s="28" t="s">
        <v>9</v>
      </c>
      <c r="F2523" s="28" t="s">
        <v>14805</v>
      </c>
      <c r="G2523" s="28" t="s">
        <v>13</v>
      </c>
      <c r="H2523" s="28" t="s">
        <v>190</v>
      </c>
      <c r="I2523" s="28" t="s">
        <v>311</v>
      </c>
      <c r="J2523" s="28" t="s">
        <v>5176</v>
      </c>
      <c r="K2523" s="28" t="s">
        <v>5177</v>
      </c>
      <c r="L2523" s="28" t="s">
        <v>5178</v>
      </c>
      <c r="M2523" s="28" t="s">
        <v>315</v>
      </c>
      <c r="N2523" s="28" t="s">
        <v>14806</v>
      </c>
      <c r="O2523" s="28" t="s">
        <v>14807</v>
      </c>
      <c r="Q2523" s="28" t="s">
        <v>14720</v>
      </c>
      <c r="R2523" s="28" t="s">
        <v>14743</v>
      </c>
      <c r="Z2523" s="28" t="s">
        <v>81</v>
      </c>
      <c r="AA2523" s="28" t="s">
        <v>364</v>
      </c>
      <c r="AE2523" s="28" t="s">
        <v>759</v>
      </c>
      <c r="AF2523" s="28" t="s">
        <v>198</v>
      </c>
      <c r="AG2523" s="28" t="s">
        <v>323</v>
      </c>
      <c r="AH2523" s="28" t="s">
        <v>81</v>
      </c>
      <c r="AJ2523" s="28" t="s">
        <v>84</v>
      </c>
      <c r="AK2523" s="28" t="s">
        <v>85</v>
      </c>
      <c r="AL2523" s="28" t="s">
        <v>14808</v>
      </c>
      <c r="AM2523" s="28" t="s">
        <v>14809</v>
      </c>
      <c r="AN2523" s="28" t="s">
        <v>163</v>
      </c>
      <c r="AO2523" s="28" t="s">
        <v>81</v>
      </c>
      <c r="AP2523" s="28" t="s">
        <v>81</v>
      </c>
      <c r="AU2523" s="28" t="s">
        <v>165</v>
      </c>
      <c r="AY2523" s="28" t="s">
        <v>234</v>
      </c>
    </row>
    <row r="2524" spans="1:51" x14ac:dyDescent="0.25">
      <c r="A2524" s="28">
        <v>656831</v>
      </c>
      <c r="B2524" s="28">
        <v>606154</v>
      </c>
      <c r="C2524" s="28" t="s">
        <v>14810</v>
      </c>
      <c r="D2524" s="28" t="s">
        <v>14811</v>
      </c>
      <c r="E2524" s="28" t="s">
        <v>9</v>
      </c>
      <c r="F2524" s="28" t="s">
        <v>14812</v>
      </c>
      <c r="G2524" s="28" t="s">
        <v>13</v>
      </c>
      <c r="H2524" s="28" t="s">
        <v>190</v>
      </c>
      <c r="J2524" s="28" t="s">
        <v>5176</v>
      </c>
      <c r="K2524" s="28" t="s">
        <v>5177</v>
      </c>
      <c r="L2524" s="28" t="s">
        <v>5178</v>
      </c>
      <c r="M2524" s="28" t="s">
        <v>315</v>
      </c>
      <c r="N2524" s="28" t="s">
        <v>14806</v>
      </c>
      <c r="O2524" s="28" t="s">
        <v>14807</v>
      </c>
      <c r="Q2524" s="28" t="s">
        <v>14720</v>
      </c>
      <c r="R2524" s="28" t="s">
        <v>14743</v>
      </c>
      <c r="Z2524" s="28" t="s">
        <v>81</v>
      </c>
      <c r="AA2524" s="28" t="s">
        <v>364</v>
      </c>
      <c r="AE2524" s="28" t="s">
        <v>759</v>
      </c>
      <c r="AF2524" s="28" t="s">
        <v>198</v>
      </c>
      <c r="AG2524" s="28" t="s">
        <v>323</v>
      </c>
      <c r="AH2524" s="28" t="s">
        <v>81</v>
      </c>
      <c r="AJ2524" s="28" t="s">
        <v>84</v>
      </c>
      <c r="AK2524" s="28" t="s">
        <v>85</v>
      </c>
      <c r="AL2524" s="28" t="s">
        <v>14813</v>
      </c>
      <c r="AM2524" s="28" t="s">
        <v>14814</v>
      </c>
      <c r="AN2524" s="28" t="s">
        <v>163</v>
      </c>
      <c r="AO2524" s="28" t="s">
        <v>81</v>
      </c>
      <c r="AP2524" s="28" t="s">
        <v>81</v>
      </c>
      <c r="AU2524" s="28" t="s">
        <v>165</v>
      </c>
      <c r="AY2524" s="28" t="s">
        <v>234</v>
      </c>
    </row>
    <row r="2525" spans="1:51" x14ac:dyDescent="0.25">
      <c r="A2525" s="28">
        <v>656841</v>
      </c>
      <c r="B2525" s="28">
        <v>639133</v>
      </c>
      <c r="C2525" s="28" t="s">
        <v>428</v>
      </c>
      <c r="D2525" s="28" t="s">
        <v>10136</v>
      </c>
      <c r="E2525" s="28" t="s">
        <v>94</v>
      </c>
      <c r="F2525" s="28" t="s">
        <v>14815</v>
      </c>
      <c r="G2525" s="28" t="s">
        <v>13</v>
      </c>
      <c r="H2525" s="28" t="s">
        <v>190</v>
      </c>
      <c r="J2525" s="28" t="s">
        <v>1490</v>
      </c>
      <c r="K2525" s="28" t="s">
        <v>1491</v>
      </c>
      <c r="L2525" s="28" t="s">
        <v>1492</v>
      </c>
      <c r="M2525" s="28" t="s">
        <v>577</v>
      </c>
      <c r="N2525" s="28" t="s">
        <v>6864</v>
      </c>
      <c r="O2525" s="28" t="s">
        <v>14816</v>
      </c>
      <c r="Q2525" s="28" t="s">
        <v>1494</v>
      </c>
      <c r="R2525" s="28" t="s">
        <v>1495</v>
      </c>
      <c r="Z2525" s="28" t="s">
        <v>81</v>
      </c>
      <c r="AA2525" s="28" t="s">
        <v>82</v>
      </c>
      <c r="AE2525" s="28" t="s">
        <v>590</v>
      </c>
      <c r="AF2525" s="28" t="s">
        <v>198</v>
      </c>
      <c r="AG2525" s="28" t="s">
        <v>582</v>
      </c>
      <c r="AH2525" s="28" t="s">
        <v>81</v>
      </c>
      <c r="AJ2525" s="28" t="s">
        <v>84</v>
      </c>
      <c r="AK2525" s="28" t="s">
        <v>85</v>
      </c>
      <c r="AL2525" s="28" t="s">
        <v>14817</v>
      </c>
      <c r="AM2525" s="28" t="s">
        <v>14818</v>
      </c>
      <c r="AN2525" s="28" t="s">
        <v>163</v>
      </c>
      <c r="AO2525" s="28" t="s">
        <v>84</v>
      </c>
      <c r="AP2525" s="28" t="s">
        <v>164</v>
      </c>
      <c r="AU2525" s="28" t="s">
        <v>165</v>
      </c>
      <c r="AV2525" s="28" t="s">
        <v>166</v>
      </c>
      <c r="AW2525" s="28" t="s">
        <v>167</v>
      </c>
      <c r="AX2525" s="28" t="s">
        <v>168</v>
      </c>
      <c r="AY2525" s="28" t="s">
        <v>14819</v>
      </c>
    </row>
    <row r="2526" spans="1:51" x14ac:dyDescent="0.25">
      <c r="A2526" s="28">
        <v>656935</v>
      </c>
      <c r="B2526" s="28">
        <v>600876</v>
      </c>
      <c r="C2526" s="28" t="s">
        <v>14820</v>
      </c>
      <c r="D2526" s="28" t="s">
        <v>14821</v>
      </c>
      <c r="E2526" s="28" t="s">
        <v>9</v>
      </c>
      <c r="F2526" s="28" t="s">
        <v>14822</v>
      </c>
      <c r="G2526" s="28" t="s">
        <v>13</v>
      </c>
      <c r="H2526" s="28" t="s">
        <v>153</v>
      </c>
      <c r="J2526" s="28" t="s">
        <v>3648</v>
      </c>
      <c r="K2526" s="28" t="s">
        <v>3649</v>
      </c>
      <c r="L2526" s="28" t="s">
        <v>514</v>
      </c>
      <c r="M2526" s="28" t="s">
        <v>481</v>
      </c>
      <c r="N2526" s="28" t="s">
        <v>14823</v>
      </c>
      <c r="O2526" s="28" t="s">
        <v>14824</v>
      </c>
      <c r="Q2526" s="28" t="s">
        <v>8012</v>
      </c>
      <c r="R2526" s="28" t="s">
        <v>14825</v>
      </c>
      <c r="S2526" s="28" t="s">
        <v>14826</v>
      </c>
      <c r="U2526" s="28" t="s">
        <v>14827</v>
      </c>
      <c r="V2526" s="28" t="s">
        <v>14828</v>
      </c>
      <c r="Z2526" s="28" t="s">
        <v>81</v>
      </c>
      <c r="AA2526" s="28" t="s">
        <v>82</v>
      </c>
      <c r="AE2526" s="28" t="s">
        <v>3403</v>
      </c>
      <c r="AF2526" s="28" t="s">
        <v>159</v>
      </c>
      <c r="AG2526" s="28" t="s">
        <v>3404</v>
      </c>
      <c r="AH2526" s="28" t="s">
        <v>81</v>
      </c>
      <c r="AJ2526" s="28" t="s">
        <v>84</v>
      </c>
      <c r="AK2526" s="28" t="s">
        <v>85</v>
      </c>
      <c r="AL2526" s="28" t="s">
        <v>14829</v>
      </c>
      <c r="AM2526" s="28" t="s">
        <v>14830</v>
      </c>
      <c r="AN2526" s="28" t="s">
        <v>163</v>
      </c>
      <c r="AO2526" s="28" t="s">
        <v>81</v>
      </c>
      <c r="AP2526" s="28" t="s">
        <v>81</v>
      </c>
      <c r="AU2526" s="28" t="s">
        <v>165</v>
      </c>
      <c r="AY2526" s="28" t="s">
        <v>234</v>
      </c>
    </row>
    <row r="2527" spans="1:51" x14ac:dyDescent="0.25">
      <c r="A2527" s="28">
        <v>656936</v>
      </c>
      <c r="B2527" s="28">
        <v>604652</v>
      </c>
      <c r="C2527" s="28" t="s">
        <v>959</v>
      </c>
      <c r="D2527" s="28" t="s">
        <v>14831</v>
      </c>
      <c r="E2527" s="28" t="s">
        <v>9</v>
      </c>
      <c r="F2527" s="28" t="s">
        <v>14832</v>
      </c>
      <c r="G2527" s="28" t="s">
        <v>13</v>
      </c>
      <c r="H2527" s="28" t="s">
        <v>153</v>
      </c>
      <c r="J2527" s="28" t="s">
        <v>3648</v>
      </c>
      <c r="K2527" s="28" t="s">
        <v>3649</v>
      </c>
      <c r="L2527" s="28" t="s">
        <v>514</v>
      </c>
      <c r="M2527" s="28" t="s">
        <v>481</v>
      </c>
      <c r="N2527" s="28" t="s">
        <v>3430</v>
      </c>
      <c r="O2527" s="28" t="s">
        <v>14833</v>
      </c>
      <c r="Q2527" s="28" t="s">
        <v>14834</v>
      </c>
      <c r="R2527" s="28" t="s">
        <v>14835</v>
      </c>
      <c r="S2527" s="28" t="s">
        <v>14836</v>
      </c>
      <c r="V2527" s="28" t="s">
        <v>14837</v>
      </c>
      <c r="Z2527" s="28" t="s">
        <v>81</v>
      </c>
      <c r="AA2527" s="28" t="s">
        <v>82</v>
      </c>
      <c r="AE2527" s="28" t="s">
        <v>3403</v>
      </c>
      <c r="AF2527" s="28" t="s">
        <v>159</v>
      </c>
      <c r="AG2527" s="28" t="s">
        <v>3404</v>
      </c>
      <c r="AH2527" s="28" t="s">
        <v>81</v>
      </c>
      <c r="AJ2527" s="28" t="s">
        <v>84</v>
      </c>
      <c r="AK2527" s="28" t="s">
        <v>85</v>
      </c>
      <c r="AL2527" s="28" t="s">
        <v>14838</v>
      </c>
      <c r="AM2527" s="28" t="s">
        <v>14839</v>
      </c>
      <c r="AN2527" s="28" t="s">
        <v>163</v>
      </c>
      <c r="AO2527" s="28" t="s">
        <v>81</v>
      </c>
      <c r="AP2527" s="28" t="s">
        <v>81</v>
      </c>
      <c r="AU2527" s="28" t="s">
        <v>165</v>
      </c>
      <c r="AY2527" s="28" t="s">
        <v>234</v>
      </c>
    </row>
    <row r="2528" spans="1:51" x14ac:dyDescent="0.25">
      <c r="A2528" s="28">
        <v>656942</v>
      </c>
      <c r="B2528" s="28">
        <v>639189</v>
      </c>
      <c r="C2528" s="28" t="s">
        <v>1458</v>
      </c>
      <c r="D2528" s="28" t="s">
        <v>14840</v>
      </c>
      <c r="E2528" s="28" t="s">
        <v>94</v>
      </c>
      <c r="F2528" s="28" t="s">
        <v>14841</v>
      </c>
      <c r="G2528" s="28" t="s">
        <v>13</v>
      </c>
      <c r="H2528" s="28" t="s">
        <v>153</v>
      </c>
      <c r="J2528" s="28" t="s">
        <v>5176</v>
      </c>
      <c r="K2528" s="28" t="s">
        <v>5177</v>
      </c>
      <c r="L2528" s="28" t="s">
        <v>5178</v>
      </c>
      <c r="M2528" s="28" t="s">
        <v>315</v>
      </c>
      <c r="N2528" s="28" t="s">
        <v>14842</v>
      </c>
      <c r="O2528" s="28" t="s">
        <v>14843</v>
      </c>
      <c r="Q2528" s="28" t="s">
        <v>14844</v>
      </c>
      <c r="R2528" s="28" t="s">
        <v>14845</v>
      </c>
      <c r="S2528" s="28" t="s">
        <v>14846</v>
      </c>
      <c r="Z2528" s="28" t="s">
        <v>81</v>
      </c>
      <c r="AA2528" s="28" t="s">
        <v>364</v>
      </c>
      <c r="AE2528" s="28" t="s">
        <v>322</v>
      </c>
      <c r="AF2528" s="28" t="s">
        <v>159</v>
      </c>
      <c r="AG2528" s="28" t="s">
        <v>323</v>
      </c>
      <c r="AH2528" s="28" t="s">
        <v>81</v>
      </c>
      <c r="AJ2528" s="28" t="s">
        <v>84</v>
      </c>
      <c r="AK2528" s="28" t="s">
        <v>85</v>
      </c>
      <c r="AL2528" s="28" t="s">
        <v>14847</v>
      </c>
      <c r="AM2528" s="28" t="s">
        <v>14848</v>
      </c>
      <c r="AN2528" s="28" t="s">
        <v>163</v>
      </c>
      <c r="AO2528" s="28" t="s">
        <v>84</v>
      </c>
      <c r="AP2528" s="28" t="s">
        <v>164</v>
      </c>
      <c r="AU2528" s="28" t="s">
        <v>165</v>
      </c>
      <c r="AV2528" s="28" t="s">
        <v>166</v>
      </c>
      <c r="AW2528" s="28" t="s">
        <v>167</v>
      </c>
      <c r="AX2528" s="28" t="s">
        <v>168</v>
      </c>
      <c r="AY2528" s="28" t="s">
        <v>234</v>
      </c>
    </row>
    <row r="2529" spans="1:51" x14ac:dyDescent="0.25">
      <c r="A2529" s="28">
        <v>656943</v>
      </c>
      <c r="B2529" s="28">
        <v>606503</v>
      </c>
      <c r="C2529" s="28" t="s">
        <v>14849</v>
      </c>
      <c r="D2529" s="28" t="s">
        <v>14850</v>
      </c>
      <c r="E2529" s="28" t="s">
        <v>94</v>
      </c>
      <c r="F2529" s="28" t="s">
        <v>14851</v>
      </c>
      <c r="G2529" s="28" t="s">
        <v>13</v>
      </c>
      <c r="H2529" s="28" t="s">
        <v>153</v>
      </c>
      <c r="J2529" s="28" t="s">
        <v>5176</v>
      </c>
      <c r="K2529" s="28" t="s">
        <v>5177</v>
      </c>
      <c r="L2529" s="28" t="s">
        <v>5178</v>
      </c>
      <c r="M2529" s="28" t="s">
        <v>315</v>
      </c>
      <c r="N2529" s="28" t="s">
        <v>8115</v>
      </c>
      <c r="O2529" s="28" t="s">
        <v>14725</v>
      </c>
      <c r="Q2529" s="28" t="s">
        <v>5181</v>
      </c>
      <c r="R2529" s="28" t="s">
        <v>14726</v>
      </c>
      <c r="Z2529" s="28" t="s">
        <v>81</v>
      </c>
      <c r="AA2529" s="28" t="s">
        <v>364</v>
      </c>
      <c r="AE2529" s="28" t="s">
        <v>322</v>
      </c>
      <c r="AF2529" s="28" t="s">
        <v>159</v>
      </c>
      <c r="AG2529" s="28" t="s">
        <v>323</v>
      </c>
      <c r="AH2529" s="28" t="s">
        <v>81</v>
      </c>
      <c r="AJ2529" s="28" t="s">
        <v>84</v>
      </c>
      <c r="AK2529" s="28" t="s">
        <v>85</v>
      </c>
      <c r="AL2529" s="28" t="s">
        <v>14852</v>
      </c>
      <c r="AM2529" s="28" t="s">
        <v>14853</v>
      </c>
      <c r="AN2529" s="28" t="s">
        <v>163</v>
      </c>
      <c r="AO2529" s="28" t="s">
        <v>81</v>
      </c>
      <c r="AP2529" s="28" t="s">
        <v>81</v>
      </c>
      <c r="AU2529" s="28" t="s">
        <v>165</v>
      </c>
      <c r="AY2529" s="28" t="s">
        <v>234</v>
      </c>
    </row>
    <row r="2530" spans="1:51" x14ac:dyDescent="0.25">
      <c r="A2530" s="28">
        <v>656945</v>
      </c>
      <c r="B2530" s="28">
        <v>606151</v>
      </c>
      <c r="C2530" s="28" t="s">
        <v>428</v>
      </c>
      <c r="D2530" s="28" t="s">
        <v>14854</v>
      </c>
      <c r="E2530" s="28" t="s">
        <v>94</v>
      </c>
      <c r="F2530" s="28" t="s">
        <v>2154</v>
      </c>
      <c r="G2530" s="28" t="s">
        <v>13</v>
      </c>
      <c r="H2530" s="28" t="s">
        <v>153</v>
      </c>
      <c r="J2530" s="28" t="s">
        <v>5176</v>
      </c>
      <c r="K2530" s="28" t="s">
        <v>5177</v>
      </c>
      <c r="L2530" s="28" t="s">
        <v>5178</v>
      </c>
      <c r="M2530" s="28" t="s">
        <v>315</v>
      </c>
      <c r="N2530" s="28" t="s">
        <v>14855</v>
      </c>
      <c r="O2530" s="28" t="s">
        <v>14856</v>
      </c>
      <c r="Q2530" s="28" t="s">
        <v>14720</v>
      </c>
      <c r="R2530" s="28" t="s">
        <v>14743</v>
      </c>
      <c r="U2530" s="28" t="s">
        <v>14857</v>
      </c>
      <c r="V2530" s="28" t="s">
        <v>14858</v>
      </c>
      <c r="Z2530" s="28" t="s">
        <v>81</v>
      </c>
      <c r="AA2530" s="28" t="s">
        <v>364</v>
      </c>
      <c r="AE2530" s="28" t="s">
        <v>322</v>
      </c>
      <c r="AF2530" s="28" t="s">
        <v>159</v>
      </c>
      <c r="AG2530" s="28" t="s">
        <v>323</v>
      </c>
      <c r="AH2530" s="28" t="s">
        <v>81</v>
      </c>
      <c r="AJ2530" s="28" t="s">
        <v>84</v>
      </c>
      <c r="AK2530" s="28" t="s">
        <v>85</v>
      </c>
      <c r="AL2530" s="28" t="s">
        <v>14859</v>
      </c>
      <c r="AM2530" s="28" t="s">
        <v>14860</v>
      </c>
      <c r="AN2530" s="28" t="s">
        <v>163</v>
      </c>
      <c r="AO2530" s="28" t="s">
        <v>81</v>
      </c>
      <c r="AP2530" s="28" t="s">
        <v>81</v>
      </c>
      <c r="AU2530" s="28" t="s">
        <v>165</v>
      </c>
      <c r="AY2530" s="28" t="s">
        <v>234</v>
      </c>
    </row>
    <row r="2531" spans="1:51" x14ac:dyDescent="0.25">
      <c r="A2531" s="28">
        <v>656946</v>
      </c>
      <c r="B2531" s="28">
        <v>536704</v>
      </c>
      <c r="C2531" s="28" t="s">
        <v>14861</v>
      </c>
      <c r="D2531" s="28" t="s">
        <v>14862</v>
      </c>
      <c r="E2531" s="28" t="s">
        <v>94</v>
      </c>
      <c r="F2531" s="28" t="s">
        <v>14863</v>
      </c>
      <c r="G2531" s="28" t="s">
        <v>13</v>
      </c>
      <c r="H2531" s="28" t="s">
        <v>153</v>
      </c>
      <c r="J2531" s="28" t="s">
        <v>5176</v>
      </c>
      <c r="K2531" s="28" t="s">
        <v>5177</v>
      </c>
      <c r="L2531" s="28" t="s">
        <v>5178</v>
      </c>
      <c r="M2531" s="28" t="s">
        <v>315</v>
      </c>
      <c r="N2531" s="28" t="s">
        <v>7799</v>
      </c>
      <c r="O2531" s="28" t="s">
        <v>14864</v>
      </c>
      <c r="Q2531" s="28" t="s">
        <v>5181</v>
      </c>
      <c r="R2531" s="28" t="s">
        <v>14770</v>
      </c>
      <c r="Z2531" s="28" t="s">
        <v>81</v>
      </c>
      <c r="AA2531" s="28" t="s">
        <v>364</v>
      </c>
      <c r="AE2531" s="28" t="s">
        <v>322</v>
      </c>
      <c r="AF2531" s="28" t="s">
        <v>159</v>
      </c>
      <c r="AG2531" s="28" t="s">
        <v>323</v>
      </c>
      <c r="AH2531" s="28" t="s">
        <v>81</v>
      </c>
      <c r="AJ2531" s="28" t="s">
        <v>84</v>
      </c>
      <c r="AK2531" s="28" t="s">
        <v>85</v>
      </c>
      <c r="AL2531" s="28" t="s">
        <v>14865</v>
      </c>
      <c r="AM2531" s="28" t="s">
        <v>14866</v>
      </c>
      <c r="AN2531" s="28" t="s">
        <v>163</v>
      </c>
      <c r="AO2531" s="28" t="s">
        <v>81</v>
      </c>
      <c r="AP2531" s="28" t="s">
        <v>81</v>
      </c>
      <c r="AU2531" s="28" t="s">
        <v>165</v>
      </c>
      <c r="AY2531" s="28" t="s">
        <v>234</v>
      </c>
    </row>
    <row r="2532" spans="1:51" x14ac:dyDescent="0.25">
      <c r="A2532" s="28">
        <v>656947</v>
      </c>
      <c r="B2532" s="28">
        <v>639191</v>
      </c>
      <c r="C2532" s="28" t="s">
        <v>6563</v>
      </c>
      <c r="D2532" s="28" t="s">
        <v>14867</v>
      </c>
      <c r="E2532" s="28" t="s">
        <v>94</v>
      </c>
      <c r="F2532" s="28" t="s">
        <v>14868</v>
      </c>
      <c r="G2532" s="28" t="s">
        <v>13</v>
      </c>
      <c r="H2532" s="28" t="s">
        <v>153</v>
      </c>
      <c r="J2532" s="28" t="s">
        <v>5176</v>
      </c>
      <c r="K2532" s="28" t="s">
        <v>5177</v>
      </c>
      <c r="L2532" s="28" t="s">
        <v>5178</v>
      </c>
      <c r="M2532" s="28" t="s">
        <v>315</v>
      </c>
      <c r="N2532" s="28" t="s">
        <v>7799</v>
      </c>
      <c r="O2532" s="28" t="s">
        <v>14869</v>
      </c>
      <c r="P2532" s="28" t="s">
        <v>14768</v>
      </c>
      <c r="Q2532" s="28" t="s">
        <v>5181</v>
      </c>
      <c r="R2532" s="28" t="s">
        <v>14870</v>
      </c>
      <c r="V2532" s="28" t="s">
        <v>14871</v>
      </c>
      <c r="Z2532" s="28" t="s">
        <v>81</v>
      </c>
      <c r="AA2532" s="28" t="s">
        <v>364</v>
      </c>
      <c r="AE2532" s="28" t="s">
        <v>322</v>
      </c>
      <c r="AF2532" s="28" t="s">
        <v>159</v>
      </c>
      <c r="AG2532" s="28" t="s">
        <v>323</v>
      </c>
      <c r="AH2532" s="28" t="s">
        <v>81</v>
      </c>
      <c r="AJ2532" s="28" t="s">
        <v>84</v>
      </c>
      <c r="AK2532" s="28" t="s">
        <v>85</v>
      </c>
      <c r="AL2532" s="28" t="s">
        <v>14872</v>
      </c>
      <c r="AM2532" s="28" t="s">
        <v>14866</v>
      </c>
      <c r="AN2532" s="28" t="s">
        <v>163</v>
      </c>
      <c r="AO2532" s="28" t="s">
        <v>84</v>
      </c>
      <c r="AP2532" s="28" t="s">
        <v>164</v>
      </c>
      <c r="AU2532" s="28" t="s">
        <v>165</v>
      </c>
      <c r="AV2532" s="28" t="s">
        <v>166</v>
      </c>
      <c r="AW2532" s="28" t="s">
        <v>167</v>
      </c>
      <c r="AX2532" s="28" t="s">
        <v>168</v>
      </c>
      <c r="AY2532" s="28" t="s">
        <v>234</v>
      </c>
    </row>
    <row r="2533" spans="1:51" x14ac:dyDescent="0.25">
      <c r="A2533" s="28">
        <v>656948</v>
      </c>
      <c r="B2533" s="28">
        <v>639192</v>
      </c>
      <c r="C2533" s="28" t="s">
        <v>1698</v>
      </c>
      <c r="D2533" s="28" t="s">
        <v>14873</v>
      </c>
      <c r="E2533" s="28" t="s">
        <v>94</v>
      </c>
      <c r="F2533" s="28" t="s">
        <v>6832</v>
      </c>
      <c r="G2533" s="28" t="s">
        <v>13</v>
      </c>
      <c r="H2533" s="28" t="s">
        <v>153</v>
      </c>
      <c r="J2533" s="28" t="s">
        <v>5176</v>
      </c>
      <c r="K2533" s="28" t="s">
        <v>5177</v>
      </c>
      <c r="L2533" s="28" t="s">
        <v>5178</v>
      </c>
      <c r="M2533" s="28" t="s">
        <v>315</v>
      </c>
      <c r="N2533" s="28" t="s">
        <v>7799</v>
      </c>
      <c r="P2533" s="28" t="s">
        <v>14874</v>
      </c>
      <c r="Q2533" s="28" t="s">
        <v>14761</v>
      </c>
      <c r="R2533" s="28" t="s">
        <v>14875</v>
      </c>
      <c r="V2533" s="28" t="s">
        <v>14876</v>
      </c>
      <c r="Z2533" s="28" t="s">
        <v>81</v>
      </c>
      <c r="AA2533" s="28" t="s">
        <v>364</v>
      </c>
      <c r="AE2533" s="28" t="s">
        <v>322</v>
      </c>
      <c r="AF2533" s="28" t="s">
        <v>159</v>
      </c>
      <c r="AG2533" s="28" t="s">
        <v>323</v>
      </c>
      <c r="AH2533" s="28" t="s">
        <v>81</v>
      </c>
      <c r="AJ2533" s="28" t="s">
        <v>84</v>
      </c>
      <c r="AK2533" s="28" t="s">
        <v>85</v>
      </c>
      <c r="AL2533" s="28" t="s">
        <v>14877</v>
      </c>
      <c r="AM2533" s="28" t="s">
        <v>14878</v>
      </c>
      <c r="AN2533" s="28" t="s">
        <v>163</v>
      </c>
      <c r="AU2533" s="28" t="s">
        <v>165</v>
      </c>
      <c r="AY2533" s="28" t="s">
        <v>234</v>
      </c>
    </row>
    <row r="2534" spans="1:51" x14ac:dyDescent="0.25">
      <c r="A2534" s="28">
        <v>656949</v>
      </c>
      <c r="B2534" s="28">
        <v>639193</v>
      </c>
      <c r="C2534" s="28" t="s">
        <v>1499</v>
      </c>
      <c r="D2534" s="28" t="s">
        <v>14879</v>
      </c>
      <c r="E2534" s="28" t="s">
        <v>94</v>
      </c>
      <c r="F2534" s="28" t="s">
        <v>14880</v>
      </c>
      <c r="G2534" s="28" t="s">
        <v>13</v>
      </c>
      <c r="H2534" s="28" t="s">
        <v>153</v>
      </c>
      <c r="J2534" s="28" t="s">
        <v>5176</v>
      </c>
      <c r="K2534" s="28" t="s">
        <v>5177</v>
      </c>
      <c r="L2534" s="28" t="s">
        <v>5178</v>
      </c>
      <c r="M2534" s="28" t="s">
        <v>315</v>
      </c>
      <c r="N2534" s="28" t="s">
        <v>11673</v>
      </c>
      <c r="P2534" s="28" t="s">
        <v>14881</v>
      </c>
      <c r="Q2534" s="28" t="s">
        <v>14761</v>
      </c>
      <c r="R2534" s="28" t="s">
        <v>14882</v>
      </c>
      <c r="V2534" s="28" t="s">
        <v>14876</v>
      </c>
      <c r="Z2534" s="28" t="s">
        <v>81</v>
      </c>
      <c r="AA2534" s="28" t="s">
        <v>364</v>
      </c>
      <c r="AE2534" s="28" t="s">
        <v>322</v>
      </c>
      <c r="AF2534" s="28" t="s">
        <v>159</v>
      </c>
      <c r="AG2534" s="28" t="s">
        <v>323</v>
      </c>
      <c r="AH2534" s="28" t="s">
        <v>81</v>
      </c>
      <c r="AJ2534" s="28" t="s">
        <v>84</v>
      </c>
      <c r="AK2534" s="28" t="s">
        <v>85</v>
      </c>
      <c r="AL2534" s="28" t="s">
        <v>14883</v>
      </c>
      <c r="AM2534" s="28" t="s">
        <v>14884</v>
      </c>
      <c r="AN2534" s="28" t="s">
        <v>163</v>
      </c>
      <c r="AO2534" s="28" t="s">
        <v>84</v>
      </c>
      <c r="AP2534" s="28" t="s">
        <v>164</v>
      </c>
      <c r="AU2534" s="28" t="s">
        <v>165</v>
      </c>
      <c r="AV2534" s="28" t="s">
        <v>166</v>
      </c>
      <c r="AW2534" s="28" t="s">
        <v>167</v>
      </c>
      <c r="AX2534" s="28" t="s">
        <v>168</v>
      </c>
      <c r="AY2534" s="28" t="s">
        <v>234</v>
      </c>
    </row>
    <row r="2535" spans="1:51" x14ac:dyDescent="0.25">
      <c r="A2535" s="28">
        <v>656997</v>
      </c>
      <c r="B2535" s="28">
        <v>639225</v>
      </c>
      <c r="C2535" s="28" t="s">
        <v>8070</v>
      </c>
      <c r="D2535" s="28" t="s">
        <v>2898</v>
      </c>
      <c r="E2535" s="28" t="s">
        <v>9</v>
      </c>
      <c r="F2535" s="28" t="s">
        <v>14885</v>
      </c>
      <c r="G2535" s="28" t="s">
        <v>13</v>
      </c>
      <c r="H2535" s="28" t="s">
        <v>348</v>
      </c>
      <c r="J2535" s="28" t="s">
        <v>4114</v>
      </c>
      <c r="K2535" s="28" t="s">
        <v>4115</v>
      </c>
      <c r="L2535" s="28" t="s">
        <v>4116</v>
      </c>
      <c r="M2535" s="28" t="s">
        <v>2097</v>
      </c>
      <c r="N2535" s="28" t="s">
        <v>5515</v>
      </c>
      <c r="O2535" s="28" t="s">
        <v>14886</v>
      </c>
      <c r="Q2535" s="28" t="s">
        <v>14887</v>
      </c>
      <c r="R2535" s="28" t="s">
        <v>14888</v>
      </c>
      <c r="Z2535" s="28" t="s">
        <v>81</v>
      </c>
      <c r="AA2535" s="28" t="s">
        <v>82</v>
      </c>
      <c r="AE2535" s="28" t="s">
        <v>257</v>
      </c>
      <c r="AF2535" s="28" t="s">
        <v>159</v>
      </c>
      <c r="AG2535" s="28" t="s">
        <v>3887</v>
      </c>
      <c r="AH2535" s="28" t="s">
        <v>81</v>
      </c>
      <c r="AJ2535" s="28" t="s">
        <v>84</v>
      </c>
      <c r="AK2535" s="28" t="s">
        <v>85</v>
      </c>
      <c r="AL2535" s="28" t="s">
        <v>14889</v>
      </c>
      <c r="AM2535" s="28" t="s">
        <v>14890</v>
      </c>
      <c r="AN2535" s="28" t="s">
        <v>163</v>
      </c>
      <c r="AO2535" s="28" t="s">
        <v>84</v>
      </c>
      <c r="AP2535" s="28" t="s">
        <v>164</v>
      </c>
      <c r="AU2535" s="28" t="s">
        <v>165</v>
      </c>
      <c r="AV2535" s="28" t="s">
        <v>166</v>
      </c>
      <c r="AW2535" s="28" t="s">
        <v>167</v>
      </c>
      <c r="AX2535" s="28" t="s">
        <v>168</v>
      </c>
      <c r="AY2535" s="28" t="s">
        <v>4123</v>
      </c>
    </row>
    <row r="2536" spans="1:51" x14ac:dyDescent="0.25">
      <c r="A2536" s="28">
        <v>657055</v>
      </c>
      <c r="B2536" s="28">
        <v>490523</v>
      </c>
      <c r="C2536" s="28" t="s">
        <v>2551</v>
      </c>
      <c r="D2536" s="28" t="s">
        <v>1171</v>
      </c>
      <c r="E2536" s="28" t="s">
        <v>94</v>
      </c>
      <c r="F2536" s="28" t="s">
        <v>14891</v>
      </c>
      <c r="G2536" s="28" t="s">
        <v>13</v>
      </c>
      <c r="H2536" s="28" t="s">
        <v>4146</v>
      </c>
      <c r="I2536" s="28" t="s">
        <v>311</v>
      </c>
      <c r="J2536" s="28" t="s">
        <v>5176</v>
      </c>
      <c r="K2536" s="28" t="s">
        <v>5177</v>
      </c>
      <c r="L2536" s="28" t="s">
        <v>5178</v>
      </c>
      <c r="M2536" s="28" t="s">
        <v>315</v>
      </c>
      <c r="N2536" s="28" t="s">
        <v>3679</v>
      </c>
      <c r="O2536" s="28" t="s">
        <v>14892</v>
      </c>
      <c r="Q2536" s="28" t="s">
        <v>14720</v>
      </c>
      <c r="R2536" s="28" t="s">
        <v>14721</v>
      </c>
      <c r="Z2536" s="28" t="s">
        <v>81</v>
      </c>
      <c r="AA2536" s="28" t="s">
        <v>364</v>
      </c>
      <c r="AE2536" s="28" t="s">
        <v>81</v>
      </c>
      <c r="AF2536" s="28" t="s">
        <v>81</v>
      </c>
      <c r="AG2536" s="28" t="s">
        <v>81</v>
      </c>
      <c r="AH2536" s="28" t="s">
        <v>81</v>
      </c>
      <c r="AJ2536" s="28" t="s">
        <v>84</v>
      </c>
      <c r="AK2536" s="28" t="s">
        <v>85</v>
      </c>
      <c r="AL2536" s="28" t="s">
        <v>14893</v>
      </c>
      <c r="AM2536" s="28" t="s">
        <v>14894</v>
      </c>
      <c r="AN2536" s="28" t="s">
        <v>163</v>
      </c>
      <c r="AO2536" s="28" t="s">
        <v>81</v>
      </c>
      <c r="AP2536" s="28" t="s">
        <v>81</v>
      </c>
      <c r="AU2536" s="28" t="s">
        <v>165</v>
      </c>
      <c r="AY2536" s="28" t="s">
        <v>234</v>
      </c>
    </row>
    <row r="2537" spans="1:51" x14ac:dyDescent="0.25">
      <c r="A2537" s="28">
        <v>657056</v>
      </c>
      <c r="B2537" s="28">
        <v>633580</v>
      </c>
      <c r="C2537" s="28" t="s">
        <v>4977</v>
      </c>
      <c r="D2537" s="28" t="s">
        <v>3047</v>
      </c>
      <c r="E2537" s="28" t="s">
        <v>94</v>
      </c>
      <c r="F2537" s="28" t="s">
        <v>14895</v>
      </c>
      <c r="G2537" s="28" t="s">
        <v>13</v>
      </c>
      <c r="H2537" s="28" t="s">
        <v>4146</v>
      </c>
      <c r="J2537" s="28" t="s">
        <v>5176</v>
      </c>
      <c r="K2537" s="28" t="s">
        <v>5177</v>
      </c>
      <c r="L2537" s="28" t="s">
        <v>5178</v>
      </c>
      <c r="M2537" s="28" t="s">
        <v>315</v>
      </c>
      <c r="N2537" s="28" t="s">
        <v>14794</v>
      </c>
      <c r="O2537" s="28" t="s">
        <v>14795</v>
      </c>
      <c r="Q2537" s="28" t="s">
        <v>14720</v>
      </c>
      <c r="R2537" s="28" t="s">
        <v>14750</v>
      </c>
      <c r="Z2537" s="28" t="s">
        <v>81</v>
      </c>
      <c r="AA2537" s="28" t="s">
        <v>364</v>
      </c>
      <c r="AE2537" s="28" t="s">
        <v>81</v>
      </c>
      <c r="AF2537" s="28" t="s">
        <v>81</v>
      </c>
      <c r="AG2537" s="28" t="s">
        <v>81</v>
      </c>
      <c r="AH2537" s="28" t="s">
        <v>81</v>
      </c>
      <c r="AJ2537" s="28" t="s">
        <v>84</v>
      </c>
      <c r="AK2537" s="28" t="s">
        <v>85</v>
      </c>
      <c r="AL2537" s="28" t="s">
        <v>14896</v>
      </c>
      <c r="AM2537" s="28" t="s">
        <v>14894</v>
      </c>
      <c r="AN2537" s="28" t="s">
        <v>163</v>
      </c>
      <c r="AO2537" s="28" t="s">
        <v>84</v>
      </c>
      <c r="AP2537" s="28" t="s">
        <v>164</v>
      </c>
      <c r="AU2537" s="28" t="s">
        <v>165</v>
      </c>
      <c r="AV2537" s="28" t="s">
        <v>166</v>
      </c>
      <c r="AW2537" s="28" t="s">
        <v>167</v>
      </c>
      <c r="AX2537" s="28" t="s">
        <v>168</v>
      </c>
      <c r="AY2537" s="28" t="s">
        <v>234</v>
      </c>
    </row>
    <row r="2538" spans="1:51" x14ac:dyDescent="0.25">
      <c r="A2538" s="28">
        <v>657059</v>
      </c>
      <c r="B2538" s="28">
        <v>639253</v>
      </c>
      <c r="C2538" s="28" t="s">
        <v>1414</v>
      </c>
      <c r="D2538" s="28" t="s">
        <v>14897</v>
      </c>
      <c r="E2538" s="28" t="s">
        <v>9</v>
      </c>
      <c r="F2538" s="28" t="s">
        <v>14898</v>
      </c>
      <c r="G2538" s="28" t="s">
        <v>13</v>
      </c>
      <c r="H2538" s="28" t="s">
        <v>14</v>
      </c>
      <c r="J2538" s="28" t="s">
        <v>14899</v>
      </c>
      <c r="K2538" s="28" t="s">
        <v>14900</v>
      </c>
      <c r="Z2538" s="28" t="s">
        <v>81</v>
      </c>
      <c r="AA2538" s="28" t="s">
        <v>82</v>
      </c>
      <c r="AE2538" s="28" t="s">
        <v>83</v>
      </c>
      <c r="AF2538" s="28" t="s">
        <v>83</v>
      </c>
      <c r="AG2538" s="28" t="s">
        <v>81</v>
      </c>
      <c r="AH2538" s="28" t="s">
        <v>81</v>
      </c>
      <c r="AJ2538" s="28" t="s">
        <v>84</v>
      </c>
      <c r="AK2538" s="28" t="s">
        <v>85</v>
      </c>
      <c r="AL2538" s="28" t="s">
        <v>14901</v>
      </c>
      <c r="AM2538" s="28" t="s">
        <v>14902</v>
      </c>
      <c r="AY2538" s="28" t="s">
        <v>14903</v>
      </c>
    </row>
    <row r="2539" spans="1:51" x14ac:dyDescent="0.25">
      <c r="A2539" s="28">
        <v>657060</v>
      </c>
      <c r="B2539" s="28">
        <v>639254</v>
      </c>
      <c r="C2539" s="28" t="s">
        <v>2551</v>
      </c>
      <c r="D2539" s="28" t="s">
        <v>14904</v>
      </c>
      <c r="E2539" s="28" t="s">
        <v>94</v>
      </c>
      <c r="F2539" s="28" t="s">
        <v>14905</v>
      </c>
      <c r="G2539" s="28" t="s">
        <v>13</v>
      </c>
      <c r="H2539" s="28" t="s">
        <v>14</v>
      </c>
      <c r="J2539" s="28" t="s">
        <v>14899</v>
      </c>
      <c r="K2539" s="28" t="s">
        <v>14900</v>
      </c>
      <c r="Z2539" s="28" t="s">
        <v>81</v>
      </c>
      <c r="AA2539" s="28" t="s">
        <v>82</v>
      </c>
      <c r="AE2539" s="28" t="s">
        <v>83</v>
      </c>
      <c r="AF2539" s="28" t="s">
        <v>83</v>
      </c>
      <c r="AG2539" s="28" t="s">
        <v>81</v>
      </c>
      <c r="AH2539" s="28" t="s">
        <v>81</v>
      </c>
      <c r="AJ2539" s="28" t="s">
        <v>84</v>
      </c>
      <c r="AK2539" s="28" t="s">
        <v>85</v>
      </c>
      <c r="AL2539" s="28" t="s">
        <v>14901</v>
      </c>
      <c r="AM2539" s="28" t="s">
        <v>14902</v>
      </c>
      <c r="AY2539" s="28" t="s">
        <v>14903</v>
      </c>
    </row>
    <row r="2540" spans="1:51" x14ac:dyDescent="0.25">
      <c r="A2540" s="28">
        <v>657061</v>
      </c>
      <c r="B2540" s="28">
        <v>639255</v>
      </c>
      <c r="C2540" s="28" t="s">
        <v>14906</v>
      </c>
      <c r="D2540" s="28" t="s">
        <v>7701</v>
      </c>
      <c r="E2540" s="28" t="s">
        <v>9</v>
      </c>
      <c r="F2540" s="28" t="s">
        <v>14907</v>
      </c>
      <c r="G2540" s="28" t="s">
        <v>13</v>
      </c>
      <c r="H2540" s="28" t="s">
        <v>14</v>
      </c>
      <c r="J2540" s="28" t="s">
        <v>14899</v>
      </c>
      <c r="K2540" s="28" t="s">
        <v>14900</v>
      </c>
      <c r="Z2540" s="28" t="s">
        <v>81</v>
      </c>
      <c r="AA2540" s="28" t="s">
        <v>82</v>
      </c>
      <c r="AE2540" s="28" t="s">
        <v>83</v>
      </c>
      <c r="AF2540" s="28" t="s">
        <v>83</v>
      </c>
      <c r="AG2540" s="28" t="s">
        <v>81</v>
      </c>
      <c r="AH2540" s="28" t="s">
        <v>81</v>
      </c>
      <c r="AJ2540" s="28" t="s">
        <v>84</v>
      </c>
      <c r="AK2540" s="28" t="s">
        <v>85</v>
      </c>
      <c r="AL2540" s="28" t="s">
        <v>14901</v>
      </c>
      <c r="AM2540" s="28" t="s">
        <v>14908</v>
      </c>
      <c r="AY2540" s="28" t="s">
        <v>14903</v>
      </c>
    </row>
    <row r="2541" spans="1:51" x14ac:dyDescent="0.25">
      <c r="A2541" s="28">
        <v>657062</v>
      </c>
      <c r="B2541" s="28">
        <v>639256</v>
      </c>
      <c r="C2541" s="28" t="s">
        <v>1667</v>
      </c>
      <c r="D2541" s="28" t="s">
        <v>14909</v>
      </c>
      <c r="E2541" s="28" t="s">
        <v>9</v>
      </c>
      <c r="F2541" s="28" t="s">
        <v>14910</v>
      </c>
      <c r="G2541" s="28" t="s">
        <v>13</v>
      </c>
      <c r="H2541" s="28" t="s">
        <v>14</v>
      </c>
      <c r="J2541" s="28" t="s">
        <v>14899</v>
      </c>
      <c r="K2541" s="28" t="s">
        <v>14900</v>
      </c>
      <c r="Z2541" s="28" t="s">
        <v>81</v>
      </c>
      <c r="AA2541" s="28" t="s">
        <v>82</v>
      </c>
      <c r="AE2541" s="28" t="s">
        <v>83</v>
      </c>
      <c r="AF2541" s="28" t="s">
        <v>83</v>
      </c>
      <c r="AG2541" s="28" t="s">
        <v>81</v>
      </c>
      <c r="AH2541" s="28" t="s">
        <v>81</v>
      </c>
      <c r="AJ2541" s="28" t="s">
        <v>84</v>
      </c>
      <c r="AK2541" s="28" t="s">
        <v>85</v>
      </c>
      <c r="AL2541" s="28" t="s">
        <v>14901</v>
      </c>
      <c r="AM2541" s="28" t="s">
        <v>14911</v>
      </c>
      <c r="AY2541" s="28" t="s">
        <v>14903</v>
      </c>
    </row>
    <row r="2542" spans="1:51" x14ac:dyDescent="0.25">
      <c r="A2542" s="28">
        <v>657063</v>
      </c>
      <c r="B2542" s="28">
        <v>639257</v>
      </c>
      <c r="C2542" s="28" t="s">
        <v>14912</v>
      </c>
      <c r="D2542" s="28" t="s">
        <v>7935</v>
      </c>
      <c r="E2542" s="28" t="s">
        <v>9</v>
      </c>
      <c r="F2542" s="28" t="s">
        <v>14913</v>
      </c>
      <c r="G2542" s="28" t="s">
        <v>13</v>
      </c>
      <c r="H2542" s="28" t="s">
        <v>14</v>
      </c>
      <c r="J2542" s="28" t="s">
        <v>14899</v>
      </c>
      <c r="K2542" s="28" t="s">
        <v>14900</v>
      </c>
      <c r="Z2542" s="28" t="s">
        <v>81</v>
      </c>
      <c r="AA2542" s="28" t="s">
        <v>82</v>
      </c>
      <c r="AE2542" s="28" t="s">
        <v>83</v>
      </c>
      <c r="AF2542" s="28" t="s">
        <v>83</v>
      </c>
      <c r="AG2542" s="28" t="s">
        <v>81</v>
      </c>
      <c r="AH2542" s="28" t="s">
        <v>81</v>
      </c>
      <c r="AJ2542" s="28" t="s">
        <v>84</v>
      </c>
      <c r="AK2542" s="28" t="s">
        <v>85</v>
      </c>
      <c r="AL2542" s="28" t="s">
        <v>14901</v>
      </c>
      <c r="AM2542" s="28" t="s">
        <v>14914</v>
      </c>
      <c r="AY2542" s="28" t="s">
        <v>14903</v>
      </c>
    </row>
    <row r="2543" spans="1:51" x14ac:dyDescent="0.25">
      <c r="A2543" s="28">
        <v>657064</v>
      </c>
      <c r="B2543" s="28">
        <v>639258</v>
      </c>
      <c r="C2543" s="28" t="s">
        <v>2580</v>
      </c>
      <c r="D2543" s="28" t="s">
        <v>7886</v>
      </c>
      <c r="E2543" s="28" t="s">
        <v>94</v>
      </c>
      <c r="F2543" s="28" t="s">
        <v>14915</v>
      </c>
      <c r="G2543" s="28" t="s">
        <v>13</v>
      </c>
      <c r="H2543" s="28" t="s">
        <v>14</v>
      </c>
      <c r="J2543" s="28" t="s">
        <v>14899</v>
      </c>
      <c r="K2543" s="28" t="s">
        <v>14900</v>
      </c>
      <c r="Z2543" s="28" t="s">
        <v>81</v>
      </c>
      <c r="AA2543" s="28" t="s">
        <v>82</v>
      </c>
      <c r="AE2543" s="28" t="s">
        <v>83</v>
      </c>
      <c r="AF2543" s="28" t="s">
        <v>83</v>
      </c>
      <c r="AG2543" s="28" t="s">
        <v>81</v>
      </c>
      <c r="AH2543" s="28" t="s">
        <v>81</v>
      </c>
      <c r="AJ2543" s="28" t="s">
        <v>84</v>
      </c>
      <c r="AK2543" s="28" t="s">
        <v>85</v>
      </c>
      <c r="AL2543" s="28" t="s">
        <v>14901</v>
      </c>
      <c r="AM2543" s="28" t="s">
        <v>14916</v>
      </c>
      <c r="AY2543" s="28" t="s">
        <v>14903</v>
      </c>
    </row>
    <row r="2544" spans="1:51" x14ac:dyDescent="0.25">
      <c r="A2544" s="28">
        <v>657065</v>
      </c>
      <c r="B2544" s="28">
        <v>639259</v>
      </c>
      <c r="C2544" s="28" t="s">
        <v>8168</v>
      </c>
      <c r="D2544" s="28" t="s">
        <v>6269</v>
      </c>
      <c r="E2544" s="28" t="s">
        <v>9</v>
      </c>
      <c r="F2544" s="28" t="s">
        <v>14917</v>
      </c>
      <c r="G2544" s="28" t="s">
        <v>13</v>
      </c>
      <c r="H2544" s="28" t="s">
        <v>14</v>
      </c>
      <c r="J2544" s="28" t="s">
        <v>14899</v>
      </c>
      <c r="K2544" s="28" t="s">
        <v>14900</v>
      </c>
      <c r="Z2544" s="28" t="s">
        <v>81</v>
      </c>
      <c r="AA2544" s="28" t="s">
        <v>82</v>
      </c>
      <c r="AE2544" s="28" t="s">
        <v>83</v>
      </c>
      <c r="AF2544" s="28" t="s">
        <v>83</v>
      </c>
      <c r="AG2544" s="28" t="s">
        <v>81</v>
      </c>
      <c r="AH2544" s="28" t="s">
        <v>81</v>
      </c>
      <c r="AJ2544" s="28" t="s">
        <v>84</v>
      </c>
      <c r="AK2544" s="28" t="s">
        <v>85</v>
      </c>
      <c r="AL2544" s="28" t="s">
        <v>14901</v>
      </c>
      <c r="AM2544" s="28" t="s">
        <v>14918</v>
      </c>
      <c r="AY2544" s="28" t="s">
        <v>14903</v>
      </c>
    </row>
    <row r="2545" spans="1:51" x14ac:dyDescent="0.25">
      <c r="A2545" s="28">
        <v>657085</v>
      </c>
      <c r="B2545" s="28">
        <v>392301</v>
      </c>
      <c r="C2545" s="28" t="s">
        <v>1914</v>
      </c>
      <c r="D2545" s="28" t="s">
        <v>14919</v>
      </c>
      <c r="E2545" s="28" t="s">
        <v>94</v>
      </c>
      <c r="F2545" s="28" t="s">
        <v>14920</v>
      </c>
      <c r="G2545" s="28" t="s">
        <v>13</v>
      </c>
      <c r="H2545" s="28" t="s">
        <v>4146</v>
      </c>
      <c r="I2545" s="28" t="s">
        <v>311</v>
      </c>
      <c r="J2545" s="28" t="s">
        <v>6712</v>
      </c>
      <c r="K2545" s="28" t="s">
        <v>6713</v>
      </c>
      <c r="L2545" s="28" t="s">
        <v>3502</v>
      </c>
      <c r="M2545" s="28" t="s">
        <v>17</v>
      </c>
      <c r="N2545" s="28" t="s">
        <v>1463</v>
      </c>
      <c r="O2545" s="28" t="s">
        <v>14921</v>
      </c>
      <c r="Q2545" s="28" t="s">
        <v>1465</v>
      </c>
      <c r="R2545" s="28" t="s">
        <v>1619</v>
      </c>
      <c r="S2545" s="28" t="s">
        <v>1620</v>
      </c>
      <c r="V2545" s="28" t="s">
        <v>14922</v>
      </c>
      <c r="Z2545" s="28" t="s">
        <v>81</v>
      </c>
      <c r="AA2545" s="28" t="s">
        <v>82</v>
      </c>
      <c r="AE2545" s="28" t="s">
        <v>81</v>
      </c>
      <c r="AF2545" s="28" t="s">
        <v>81</v>
      </c>
      <c r="AG2545" s="28" t="s">
        <v>81</v>
      </c>
      <c r="AH2545" s="28" t="s">
        <v>81</v>
      </c>
      <c r="AJ2545" s="28" t="s">
        <v>84</v>
      </c>
      <c r="AK2545" s="28" t="s">
        <v>85</v>
      </c>
      <c r="AL2545" s="28" t="s">
        <v>14923</v>
      </c>
      <c r="AM2545" s="28" t="s">
        <v>14924</v>
      </c>
      <c r="AN2545" s="28" t="s">
        <v>163</v>
      </c>
      <c r="AO2545" s="28" t="s">
        <v>81</v>
      </c>
      <c r="AP2545" s="28" t="s">
        <v>81</v>
      </c>
      <c r="AU2545" s="28" t="s">
        <v>165</v>
      </c>
      <c r="AY2545" s="28" t="s">
        <v>234</v>
      </c>
    </row>
    <row r="2546" spans="1:51" x14ac:dyDescent="0.25">
      <c r="A2546" s="28">
        <v>657107</v>
      </c>
      <c r="B2546" s="28">
        <v>539468</v>
      </c>
      <c r="C2546" s="28" t="s">
        <v>11073</v>
      </c>
      <c r="D2546" s="28" t="s">
        <v>14925</v>
      </c>
      <c r="E2546" s="28" t="s">
        <v>9</v>
      </c>
      <c r="F2546" s="28" t="s">
        <v>14926</v>
      </c>
      <c r="G2546" s="28" t="s">
        <v>13</v>
      </c>
      <c r="H2546" s="28" t="s">
        <v>190</v>
      </c>
      <c r="I2546" s="28" t="s">
        <v>191</v>
      </c>
      <c r="J2546" s="28" t="s">
        <v>1450</v>
      </c>
      <c r="K2546" s="28" t="s">
        <v>1451</v>
      </c>
      <c r="L2546" s="28" t="s">
        <v>1452</v>
      </c>
      <c r="M2546" s="28" t="s">
        <v>577</v>
      </c>
      <c r="N2546" s="28" t="s">
        <v>13082</v>
      </c>
      <c r="O2546" s="28" t="s">
        <v>14927</v>
      </c>
      <c r="Q2546" s="28" t="s">
        <v>1454</v>
      </c>
      <c r="R2546" s="28" t="s">
        <v>12019</v>
      </c>
      <c r="Z2546" s="28" t="s">
        <v>81</v>
      </c>
      <c r="AA2546" s="28" t="s">
        <v>82</v>
      </c>
      <c r="AE2546" s="28" t="s">
        <v>590</v>
      </c>
      <c r="AF2546" s="28" t="s">
        <v>198</v>
      </c>
      <c r="AG2546" s="28" t="s">
        <v>582</v>
      </c>
      <c r="AH2546" s="28" t="s">
        <v>81</v>
      </c>
      <c r="AJ2546" s="28" t="s">
        <v>84</v>
      </c>
      <c r="AK2546" s="28" t="s">
        <v>85</v>
      </c>
      <c r="AL2546" s="28" t="s">
        <v>14928</v>
      </c>
      <c r="AM2546" s="28" t="s">
        <v>14929</v>
      </c>
      <c r="AN2546" s="28" t="s">
        <v>163</v>
      </c>
      <c r="AO2546" s="28" t="s">
        <v>81</v>
      </c>
      <c r="AP2546" s="28" t="s">
        <v>81</v>
      </c>
      <c r="AU2546" s="28" t="s">
        <v>165</v>
      </c>
      <c r="AY2546" s="28" t="s">
        <v>234</v>
      </c>
    </row>
    <row r="2547" spans="1:51" x14ac:dyDescent="0.25">
      <c r="A2547" s="28">
        <v>657117</v>
      </c>
      <c r="B2547" s="28">
        <v>639289</v>
      </c>
      <c r="C2547" s="28" t="s">
        <v>14930</v>
      </c>
      <c r="D2547" s="28" t="s">
        <v>14931</v>
      </c>
      <c r="E2547" s="28" t="s">
        <v>94</v>
      </c>
      <c r="F2547" s="28" t="s">
        <v>14932</v>
      </c>
      <c r="G2547" s="28" t="s">
        <v>13</v>
      </c>
      <c r="H2547" s="28" t="s">
        <v>153</v>
      </c>
      <c r="I2547" s="28" t="s">
        <v>191</v>
      </c>
      <c r="J2547" s="28" t="s">
        <v>10974</v>
      </c>
      <c r="K2547" s="28" t="s">
        <v>10975</v>
      </c>
      <c r="N2547" s="28" t="s">
        <v>14518</v>
      </c>
      <c r="O2547" s="28" t="s">
        <v>10977</v>
      </c>
      <c r="P2547" s="28" t="s">
        <v>10978</v>
      </c>
      <c r="Q2547" s="28" t="s">
        <v>10979</v>
      </c>
      <c r="R2547" s="28" t="s">
        <v>10980</v>
      </c>
      <c r="S2547" s="28" t="s">
        <v>10981</v>
      </c>
      <c r="Z2547" s="28" t="s">
        <v>81</v>
      </c>
      <c r="AA2547" s="28" t="s">
        <v>82</v>
      </c>
      <c r="AE2547" s="28" t="s">
        <v>81</v>
      </c>
      <c r="AF2547" s="28" t="s">
        <v>81</v>
      </c>
      <c r="AG2547" s="28" t="s">
        <v>81</v>
      </c>
      <c r="AH2547" s="28" t="s">
        <v>81</v>
      </c>
      <c r="AJ2547" s="28" t="s">
        <v>84</v>
      </c>
      <c r="AK2547" s="28" t="s">
        <v>85</v>
      </c>
      <c r="AL2547" s="28" t="s">
        <v>14933</v>
      </c>
      <c r="AM2547" s="28" t="s">
        <v>14934</v>
      </c>
      <c r="AN2547" s="28" t="s">
        <v>163</v>
      </c>
      <c r="AO2547" s="28" t="s">
        <v>84</v>
      </c>
      <c r="AP2547" s="28" t="s">
        <v>164</v>
      </c>
      <c r="AU2547" s="28" t="s">
        <v>165</v>
      </c>
      <c r="AV2547" s="28" t="s">
        <v>166</v>
      </c>
      <c r="AW2547" s="28" t="s">
        <v>167</v>
      </c>
      <c r="AX2547" s="28" t="s">
        <v>168</v>
      </c>
      <c r="AY2547" s="28" t="s">
        <v>14935</v>
      </c>
    </row>
    <row r="2548" spans="1:51" x14ac:dyDescent="0.25">
      <c r="A2548" s="28">
        <v>657178</v>
      </c>
      <c r="B2548" s="28">
        <v>526410</v>
      </c>
      <c r="C2548" s="28" t="s">
        <v>14936</v>
      </c>
      <c r="D2548" s="28" t="s">
        <v>14937</v>
      </c>
      <c r="E2548" s="28" t="s">
        <v>94</v>
      </c>
      <c r="F2548" s="28" t="s">
        <v>14938</v>
      </c>
      <c r="G2548" s="28" t="s">
        <v>13</v>
      </c>
      <c r="H2548" s="28" t="s">
        <v>348</v>
      </c>
      <c r="J2548" s="28" t="s">
        <v>14939</v>
      </c>
      <c r="K2548" s="28" t="s">
        <v>14940</v>
      </c>
      <c r="N2548" s="28" t="s">
        <v>14564</v>
      </c>
      <c r="O2548" s="28" t="s">
        <v>14941</v>
      </c>
      <c r="Q2548" s="28" t="s">
        <v>14942</v>
      </c>
      <c r="R2548" s="28" t="s">
        <v>14943</v>
      </c>
      <c r="U2548" s="28" t="s">
        <v>14944</v>
      </c>
      <c r="V2548" s="28" t="s">
        <v>14945</v>
      </c>
      <c r="Z2548" s="28" t="s">
        <v>81</v>
      </c>
      <c r="AA2548" s="28" t="s">
        <v>814</v>
      </c>
      <c r="AB2548" s="28" t="s">
        <v>14946</v>
      </c>
      <c r="AC2548" s="28" t="s">
        <v>14946</v>
      </c>
      <c r="AE2548" s="28" t="s">
        <v>699</v>
      </c>
      <c r="AF2548" s="28" t="s">
        <v>159</v>
      </c>
      <c r="AG2548" s="28" t="s">
        <v>164</v>
      </c>
      <c r="AH2548" s="28" t="s">
        <v>81</v>
      </c>
      <c r="AJ2548" s="28" t="s">
        <v>84</v>
      </c>
      <c r="AK2548" s="28" t="s">
        <v>85</v>
      </c>
      <c r="AL2548" s="28" t="s">
        <v>14947</v>
      </c>
      <c r="AM2548" s="28" t="s">
        <v>14948</v>
      </c>
      <c r="AN2548" s="28" t="s">
        <v>163</v>
      </c>
      <c r="AO2548" s="28" t="s">
        <v>81</v>
      </c>
      <c r="AP2548" s="28" t="s">
        <v>81</v>
      </c>
      <c r="AU2548" s="28" t="s">
        <v>165</v>
      </c>
      <c r="AY2548" s="28" t="s">
        <v>14949</v>
      </c>
    </row>
    <row r="2549" spans="1:51" x14ac:dyDescent="0.25">
      <c r="A2549" s="28">
        <v>657233</v>
      </c>
      <c r="B2549" s="28">
        <v>392731</v>
      </c>
      <c r="C2549" s="28" t="s">
        <v>3008</v>
      </c>
      <c r="D2549" s="28" t="s">
        <v>14950</v>
      </c>
      <c r="E2549" s="28" t="s">
        <v>94</v>
      </c>
      <c r="F2549" s="28" t="s">
        <v>14951</v>
      </c>
      <c r="G2549" s="28" t="s">
        <v>13</v>
      </c>
      <c r="H2549" s="28" t="s">
        <v>190</v>
      </c>
      <c r="J2549" s="28" t="s">
        <v>10476</v>
      </c>
      <c r="K2549" s="28" t="s">
        <v>10477</v>
      </c>
      <c r="N2549" s="28" t="s">
        <v>2150</v>
      </c>
      <c r="Z2549" s="28" t="s">
        <v>81</v>
      </c>
      <c r="AA2549" s="28" t="s">
        <v>814</v>
      </c>
      <c r="AB2549" s="28" t="s">
        <v>10478</v>
      </c>
      <c r="AC2549" s="28" t="s">
        <v>1246</v>
      </c>
      <c r="AE2549" s="28" t="s">
        <v>81</v>
      </c>
      <c r="AF2549" s="28" t="s">
        <v>81</v>
      </c>
      <c r="AG2549" s="28" t="s">
        <v>81</v>
      </c>
      <c r="AH2549" s="28" t="s">
        <v>81</v>
      </c>
      <c r="AJ2549" s="28" t="s">
        <v>84</v>
      </c>
      <c r="AK2549" s="28" t="s">
        <v>85</v>
      </c>
      <c r="AL2549" s="28" t="s">
        <v>14952</v>
      </c>
      <c r="AM2549" s="28" t="s">
        <v>14953</v>
      </c>
      <c r="AN2549" s="28" t="s">
        <v>163</v>
      </c>
      <c r="AO2549" s="28" t="s">
        <v>81</v>
      </c>
      <c r="AP2549" s="28" t="s">
        <v>81</v>
      </c>
      <c r="AU2549" s="28" t="s">
        <v>165</v>
      </c>
      <c r="AY2549" s="28" t="s">
        <v>826</v>
      </c>
    </row>
    <row r="2550" spans="1:51" x14ac:dyDescent="0.25">
      <c r="A2550" s="28">
        <v>657234</v>
      </c>
      <c r="B2550" s="28">
        <v>639344</v>
      </c>
      <c r="C2550" s="28" t="s">
        <v>4042</v>
      </c>
      <c r="D2550" s="28" t="s">
        <v>14954</v>
      </c>
      <c r="E2550" s="28" t="s">
        <v>9</v>
      </c>
      <c r="F2550" s="28" t="s">
        <v>1479</v>
      </c>
      <c r="G2550" s="28" t="s">
        <v>13</v>
      </c>
      <c r="H2550" s="28" t="s">
        <v>190</v>
      </c>
      <c r="J2550" s="28" t="s">
        <v>10476</v>
      </c>
      <c r="K2550" s="28" t="s">
        <v>10477</v>
      </c>
      <c r="N2550" s="28" t="s">
        <v>2150</v>
      </c>
      <c r="Z2550" s="28" t="s">
        <v>81</v>
      </c>
      <c r="AA2550" s="28" t="s">
        <v>814</v>
      </c>
      <c r="AE2550" s="28" t="s">
        <v>81</v>
      </c>
      <c r="AF2550" s="28" t="s">
        <v>81</v>
      </c>
      <c r="AG2550" s="28" t="s">
        <v>81</v>
      </c>
      <c r="AH2550" s="28" t="s">
        <v>81</v>
      </c>
      <c r="AJ2550" s="28" t="s">
        <v>84</v>
      </c>
      <c r="AK2550" s="28" t="s">
        <v>85</v>
      </c>
      <c r="AL2550" s="28" t="s">
        <v>14955</v>
      </c>
      <c r="AM2550" s="28" t="s">
        <v>14956</v>
      </c>
      <c r="AN2550" s="28" t="s">
        <v>163</v>
      </c>
      <c r="AO2550" s="28" t="s">
        <v>84</v>
      </c>
      <c r="AP2550" s="28" t="s">
        <v>164</v>
      </c>
      <c r="AU2550" s="28" t="s">
        <v>165</v>
      </c>
      <c r="AV2550" s="28" t="s">
        <v>166</v>
      </c>
      <c r="AW2550" s="28" t="s">
        <v>167</v>
      </c>
      <c r="AX2550" s="28" t="s">
        <v>168</v>
      </c>
      <c r="AY2550" s="28" t="s">
        <v>10481</v>
      </c>
    </row>
    <row r="2551" spans="1:51" x14ac:dyDescent="0.25">
      <c r="A2551" s="28">
        <v>657235</v>
      </c>
      <c r="B2551" s="28">
        <v>602077</v>
      </c>
      <c r="C2551" s="28" t="s">
        <v>174</v>
      </c>
      <c r="D2551" s="28" t="s">
        <v>14957</v>
      </c>
      <c r="E2551" s="28" t="s">
        <v>94</v>
      </c>
      <c r="F2551" s="28" t="s">
        <v>14958</v>
      </c>
      <c r="G2551" s="28" t="s">
        <v>13</v>
      </c>
      <c r="H2551" s="28" t="s">
        <v>190</v>
      </c>
      <c r="J2551" s="28" t="s">
        <v>10476</v>
      </c>
      <c r="K2551" s="28" t="s">
        <v>10477</v>
      </c>
      <c r="N2551" s="28" t="s">
        <v>2150</v>
      </c>
      <c r="Z2551" s="28" t="s">
        <v>81</v>
      </c>
      <c r="AA2551" s="28" t="s">
        <v>814</v>
      </c>
      <c r="AB2551" s="28" t="s">
        <v>10478</v>
      </c>
      <c r="AC2551" s="28" t="s">
        <v>1246</v>
      </c>
      <c r="AE2551" s="28" t="s">
        <v>81</v>
      </c>
      <c r="AF2551" s="28" t="s">
        <v>81</v>
      </c>
      <c r="AG2551" s="28" t="s">
        <v>81</v>
      </c>
      <c r="AH2551" s="28" t="s">
        <v>81</v>
      </c>
      <c r="AJ2551" s="28" t="s">
        <v>84</v>
      </c>
      <c r="AK2551" s="28" t="s">
        <v>85</v>
      </c>
      <c r="AL2551" s="28" t="s">
        <v>14959</v>
      </c>
      <c r="AM2551" s="28" t="s">
        <v>14960</v>
      </c>
      <c r="AN2551" s="28" t="s">
        <v>163</v>
      </c>
      <c r="AO2551" s="28" t="s">
        <v>81</v>
      </c>
      <c r="AP2551" s="28" t="s">
        <v>81</v>
      </c>
      <c r="AU2551" s="28" t="s">
        <v>165</v>
      </c>
      <c r="AY2551" s="28" t="s">
        <v>10491</v>
      </c>
    </row>
    <row r="2552" spans="1:51" x14ac:dyDescent="0.25">
      <c r="A2552" s="28">
        <v>657245</v>
      </c>
      <c r="B2552" s="28">
        <v>639348</v>
      </c>
      <c r="C2552" s="28" t="s">
        <v>2368</v>
      </c>
      <c r="D2552" s="28" t="s">
        <v>14961</v>
      </c>
      <c r="E2552" s="28" t="s">
        <v>94</v>
      </c>
      <c r="F2552" s="28" t="s">
        <v>7596</v>
      </c>
      <c r="G2552" s="28" t="s">
        <v>13</v>
      </c>
      <c r="H2552" s="28" t="s">
        <v>190</v>
      </c>
      <c r="I2552" s="28" t="s">
        <v>191</v>
      </c>
      <c r="J2552" s="28" t="s">
        <v>9276</v>
      </c>
      <c r="K2552" s="28" t="s">
        <v>9277</v>
      </c>
      <c r="L2552" s="28" t="s">
        <v>9278</v>
      </c>
      <c r="M2552" s="28" t="s">
        <v>1343</v>
      </c>
      <c r="N2552" s="28" t="s">
        <v>3430</v>
      </c>
      <c r="O2552" s="28" t="s">
        <v>14962</v>
      </c>
      <c r="Q2552" s="28" t="s">
        <v>14963</v>
      </c>
      <c r="R2552" s="28" t="s">
        <v>14964</v>
      </c>
      <c r="U2552" s="28" t="s">
        <v>14965</v>
      </c>
      <c r="V2552" s="28" t="s">
        <v>14966</v>
      </c>
      <c r="Z2552" s="28" t="s">
        <v>81</v>
      </c>
      <c r="AA2552" s="28" t="s">
        <v>82</v>
      </c>
      <c r="AE2552" s="28" t="s">
        <v>257</v>
      </c>
      <c r="AF2552" s="28" t="s">
        <v>198</v>
      </c>
      <c r="AG2552" s="28" t="s">
        <v>83</v>
      </c>
      <c r="AH2552" s="28" t="s">
        <v>81</v>
      </c>
      <c r="AJ2552" s="28" t="s">
        <v>84</v>
      </c>
      <c r="AK2552" s="28" t="s">
        <v>85</v>
      </c>
      <c r="AL2552" s="28" t="s">
        <v>14967</v>
      </c>
      <c r="AM2552" s="28" t="s">
        <v>14968</v>
      </c>
      <c r="AN2552" s="28" t="s">
        <v>163</v>
      </c>
      <c r="AO2552" s="28" t="s">
        <v>84</v>
      </c>
      <c r="AP2552" s="28" t="s">
        <v>164</v>
      </c>
      <c r="AU2552" s="28" t="s">
        <v>165</v>
      </c>
      <c r="AV2552" s="28" t="s">
        <v>166</v>
      </c>
      <c r="AW2552" s="28" t="s">
        <v>167</v>
      </c>
      <c r="AX2552" s="28" t="s">
        <v>168</v>
      </c>
      <c r="AY2552" s="28" t="s">
        <v>234</v>
      </c>
    </row>
    <row r="2553" spans="1:51" x14ac:dyDescent="0.25">
      <c r="A2553" s="28">
        <v>657263</v>
      </c>
      <c r="B2553" s="28">
        <v>639358</v>
      </c>
      <c r="C2553" s="28" t="s">
        <v>554</v>
      </c>
      <c r="D2553" s="28" t="s">
        <v>14969</v>
      </c>
      <c r="E2553" s="28" t="s">
        <v>94</v>
      </c>
      <c r="F2553" s="28" t="s">
        <v>14970</v>
      </c>
      <c r="G2553" s="28" t="s">
        <v>13</v>
      </c>
      <c r="H2553" s="28" t="s">
        <v>550</v>
      </c>
      <c r="J2553" s="28" t="s">
        <v>2094</v>
      </c>
      <c r="K2553" s="28" t="s">
        <v>2095</v>
      </c>
      <c r="L2553" s="28" t="s">
        <v>2096</v>
      </c>
      <c r="M2553" s="28" t="s">
        <v>2097</v>
      </c>
      <c r="N2553" s="28" t="s">
        <v>5679</v>
      </c>
      <c r="O2553" s="28" t="s">
        <v>2098</v>
      </c>
      <c r="Q2553" s="28" t="s">
        <v>2099</v>
      </c>
      <c r="R2553" s="28" t="s">
        <v>2121</v>
      </c>
      <c r="V2553" s="28" t="s">
        <v>14971</v>
      </c>
      <c r="Z2553" s="28" t="s">
        <v>81</v>
      </c>
      <c r="AA2553" s="28" t="s">
        <v>814</v>
      </c>
      <c r="AE2553" s="28" t="s">
        <v>2103</v>
      </c>
      <c r="AF2553" s="28" t="s">
        <v>198</v>
      </c>
      <c r="AG2553" s="28" t="s">
        <v>2104</v>
      </c>
      <c r="AH2553" s="28" t="s">
        <v>81</v>
      </c>
      <c r="AJ2553" s="28" t="s">
        <v>84</v>
      </c>
      <c r="AK2553" s="28" t="s">
        <v>85</v>
      </c>
      <c r="AL2553" s="28" t="s">
        <v>14972</v>
      </c>
      <c r="AM2553" s="28" t="s">
        <v>14973</v>
      </c>
      <c r="AN2553" s="28" t="s">
        <v>163</v>
      </c>
      <c r="AO2553" s="28" t="s">
        <v>84</v>
      </c>
      <c r="AP2553" s="28" t="s">
        <v>1558</v>
      </c>
      <c r="AU2553" s="28" t="s">
        <v>165</v>
      </c>
      <c r="AV2553" s="28" t="s">
        <v>166</v>
      </c>
      <c r="AW2553" s="28" t="s">
        <v>1559</v>
      </c>
      <c r="AX2553" s="28" t="s">
        <v>1560</v>
      </c>
      <c r="AY2553" s="28" t="s">
        <v>14974</v>
      </c>
    </row>
    <row r="2554" spans="1:51" x14ac:dyDescent="0.25">
      <c r="A2554" s="28">
        <v>657265</v>
      </c>
      <c r="B2554" s="28">
        <v>639360</v>
      </c>
      <c r="C2554" s="28" t="s">
        <v>3307</v>
      </c>
      <c r="D2554" s="28" t="s">
        <v>14975</v>
      </c>
      <c r="E2554" s="28" t="s">
        <v>94</v>
      </c>
      <c r="F2554" s="28" t="s">
        <v>14976</v>
      </c>
      <c r="G2554" s="28" t="s">
        <v>13</v>
      </c>
      <c r="H2554" s="28" t="s">
        <v>550</v>
      </c>
      <c r="J2554" s="28" t="s">
        <v>8915</v>
      </c>
      <c r="K2554" s="28" t="s">
        <v>8916</v>
      </c>
      <c r="L2554" s="28" t="s">
        <v>2902</v>
      </c>
      <c r="M2554" s="28" t="s">
        <v>2097</v>
      </c>
      <c r="N2554" s="28" t="s">
        <v>12924</v>
      </c>
      <c r="O2554" s="28" t="s">
        <v>14977</v>
      </c>
      <c r="Q2554" s="28" t="s">
        <v>14978</v>
      </c>
      <c r="R2554" s="28" t="s">
        <v>14979</v>
      </c>
      <c r="Z2554" s="28" t="s">
        <v>81</v>
      </c>
      <c r="AA2554" s="28" t="s">
        <v>364</v>
      </c>
      <c r="AE2554" s="28" t="s">
        <v>2103</v>
      </c>
      <c r="AF2554" s="28" t="s">
        <v>198</v>
      </c>
      <c r="AG2554" s="28" t="s">
        <v>2104</v>
      </c>
      <c r="AH2554" s="28" t="s">
        <v>81</v>
      </c>
      <c r="AJ2554" s="28" t="s">
        <v>84</v>
      </c>
      <c r="AK2554" s="28" t="s">
        <v>85</v>
      </c>
      <c r="AL2554" s="28" t="s">
        <v>14980</v>
      </c>
      <c r="AM2554" s="28" t="s">
        <v>14981</v>
      </c>
      <c r="AN2554" s="28" t="s">
        <v>163</v>
      </c>
      <c r="AU2554" s="28" t="s">
        <v>165</v>
      </c>
      <c r="AY2554" s="28" t="s">
        <v>8930</v>
      </c>
    </row>
    <row r="2555" spans="1:51" x14ac:dyDescent="0.25">
      <c r="A2555" s="28">
        <v>657266</v>
      </c>
      <c r="B2555" s="28">
        <v>609060</v>
      </c>
      <c r="C2555" s="28" t="s">
        <v>2163</v>
      </c>
      <c r="D2555" s="28" t="s">
        <v>14982</v>
      </c>
      <c r="E2555" s="28" t="s">
        <v>94</v>
      </c>
      <c r="F2555" s="28" t="s">
        <v>14983</v>
      </c>
      <c r="G2555" s="28" t="s">
        <v>13</v>
      </c>
      <c r="H2555" s="28" t="s">
        <v>550</v>
      </c>
      <c r="J2555" s="28" t="s">
        <v>8915</v>
      </c>
      <c r="K2555" s="28" t="s">
        <v>8916</v>
      </c>
      <c r="L2555" s="28" t="s">
        <v>2902</v>
      </c>
      <c r="M2555" s="28" t="s">
        <v>2097</v>
      </c>
      <c r="Q2555" s="28" t="s">
        <v>8948</v>
      </c>
      <c r="R2555" s="28" t="s">
        <v>14984</v>
      </c>
      <c r="Z2555" s="28" t="s">
        <v>81</v>
      </c>
      <c r="AA2555" s="28" t="s">
        <v>364</v>
      </c>
      <c r="AE2555" s="28" t="s">
        <v>2103</v>
      </c>
      <c r="AF2555" s="28" t="s">
        <v>198</v>
      </c>
      <c r="AG2555" s="28" t="s">
        <v>2104</v>
      </c>
      <c r="AH2555" s="28" t="s">
        <v>81</v>
      </c>
      <c r="AJ2555" s="28" t="s">
        <v>84</v>
      </c>
      <c r="AK2555" s="28" t="s">
        <v>85</v>
      </c>
      <c r="AL2555" s="28" t="s">
        <v>14985</v>
      </c>
      <c r="AM2555" s="28" t="s">
        <v>14986</v>
      </c>
      <c r="AN2555" s="28" t="s">
        <v>163</v>
      </c>
      <c r="AO2555" s="28" t="s">
        <v>81</v>
      </c>
      <c r="AP2555" s="28" t="s">
        <v>81</v>
      </c>
      <c r="AU2555" s="28" t="s">
        <v>165</v>
      </c>
      <c r="AY2555" s="28" t="s">
        <v>14987</v>
      </c>
    </row>
    <row r="2556" spans="1:51" x14ac:dyDescent="0.25">
      <c r="A2556" s="28">
        <v>657267</v>
      </c>
      <c r="B2556" s="28">
        <v>609058</v>
      </c>
      <c r="C2556" s="28" t="s">
        <v>2523</v>
      </c>
      <c r="D2556" s="28" t="s">
        <v>14988</v>
      </c>
      <c r="E2556" s="28" t="s">
        <v>94</v>
      </c>
      <c r="F2556" s="28" t="s">
        <v>14014</v>
      </c>
      <c r="G2556" s="28" t="s">
        <v>13</v>
      </c>
      <c r="H2556" s="28" t="s">
        <v>550</v>
      </c>
      <c r="J2556" s="28" t="s">
        <v>8915</v>
      </c>
      <c r="K2556" s="28" t="s">
        <v>8916</v>
      </c>
      <c r="L2556" s="28" t="s">
        <v>2902</v>
      </c>
      <c r="M2556" s="28" t="s">
        <v>2097</v>
      </c>
      <c r="Q2556" s="28" t="s">
        <v>8948</v>
      </c>
      <c r="R2556" s="28" t="s">
        <v>14984</v>
      </c>
      <c r="Z2556" s="28" t="s">
        <v>81</v>
      </c>
      <c r="AA2556" s="28" t="s">
        <v>364</v>
      </c>
      <c r="AE2556" s="28" t="s">
        <v>2103</v>
      </c>
      <c r="AF2556" s="28" t="s">
        <v>198</v>
      </c>
      <c r="AG2556" s="28" t="s">
        <v>2104</v>
      </c>
      <c r="AH2556" s="28" t="s">
        <v>81</v>
      </c>
      <c r="AJ2556" s="28" t="s">
        <v>84</v>
      </c>
      <c r="AK2556" s="28" t="s">
        <v>85</v>
      </c>
      <c r="AL2556" s="28" t="s">
        <v>14989</v>
      </c>
      <c r="AM2556" s="28" t="s">
        <v>14986</v>
      </c>
      <c r="AN2556" s="28" t="s">
        <v>163</v>
      </c>
      <c r="AO2556" s="28" t="s">
        <v>81</v>
      </c>
      <c r="AP2556" s="28" t="s">
        <v>81</v>
      </c>
      <c r="AU2556" s="28" t="s">
        <v>165</v>
      </c>
      <c r="AY2556" s="28" t="s">
        <v>14987</v>
      </c>
    </row>
    <row r="2557" spans="1:51" x14ac:dyDescent="0.25">
      <c r="A2557" s="28">
        <v>657268</v>
      </c>
      <c r="B2557" s="28">
        <v>609062</v>
      </c>
      <c r="C2557" s="28" t="s">
        <v>2523</v>
      </c>
      <c r="D2557" s="28" t="s">
        <v>14990</v>
      </c>
      <c r="E2557" s="28" t="s">
        <v>94</v>
      </c>
      <c r="F2557" s="28" t="s">
        <v>14991</v>
      </c>
      <c r="G2557" s="28" t="s">
        <v>13</v>
      </c>
      <c r="H2557" s="28" t="s">
        <v>550</v>
      </c>
      <c r="J2557" s="28" t="s">
        <v>8915</v>
      </c>
      <c r="K2557" s="28" t="s">
        <v>8916</v>
      </c>
      <c r="L2557" s="28" t="s">
        <v>2902</v>
      </c>
      <c r="M2557" s="28" t="s">
        <v>2097</v>
      </c>
      <c r="Q2557" s="28" t="s">
        <v>8948</v>
      </c>
      <c r="R2557" s="28" t="s">
        <v>14984</v>
      </c>
      <c r="Z2557" s="28" t="s">
        <v>81</v>
      </c>
      <c r="AA2557" s="28" t="s">
        <v>364</v>
      </c>
      <c r="AE2557" s="28" t="s">
        <v>2103</v>
      </c>
      <c r="AF2557" s="28" t="s">
        <v>198</v>
      </c>
      <c r="AG2557" s="28" t="s">
        <v>2104</v>
      </c>
      <c r="AH2557" s="28" t="s">
        <v>81</v>
      </c>
      <c r="AJ2557" s="28" t="s">
        <v>84</v>
      </c>
      <c r="AK2557" s="28" t="s">
        <v>85</v>
      </c>
      <c r="AL2557" s="28" t="s">
        <v>14992</v>
      </c>
      <c r="AM2557" s="28" t="s">
        <v>14993</v>
      </c>
      <c r="AN2557" s="28" t="s">
        <v>163</v>
      </c>
      <c r="AO2557" s="28" t="s">
        <v>81</v>
      </c>
      <c r="AP2557" s="28" t="s">
        <v>81</v>
      </c>
      <c r="AU2557" s="28" t="s">
        <v>165</v>
      </c>
      <c r="AY2557" s="28" t="s">
        <v>14987</v>
      </c>
    </row>
    <row r="2558" spans="1:51" x14ac:dyDescent="0.25">
      <c r="A2558" s="28">
        <v>657297</v>
      </c>
      <c r="B2558" s="28">
        <v>543644</v>
      </c>
      <c r="C2558" s="28" t="s">
        <v>14994</v>
      </c>
      <c r="D2558" s="28" t="s">
        <v>14995</v>
      </c>
      <c r="E2558" s="28" t="s">
        <v>9</v>
      </c>
      <c r="F2558" s="28" t="s">
        <v>14996</v>
      </c>
      <c r="G2558" s="28" t="s">
        <v>13</v>
      </c>
      <c r="H2558" s="28" t="s">
        <v>550</v>
      </c>
      <c r="J2558" s="28" t="s">
        <v>4002</v>
      </c>
      <c r="K2558" s="28" t="s">
        <v>4003</v>
      </c>
      <c r="L2558" s="28" t="s">
        <v>809</v>
      </c>
      <c r="M2558" s="28" t="s">
        <v>17</v>
      </c>
      <c r="N2558" s="28" t="s">
        <v>11943</v>
      </c>
      <c r="Z2558" s="28" t="s">
        <v>81</v>
      </c>
      <c r="AA2558" s="28" t="s">
        <v>82</v>
      </c>
      <c r="AE2558" s="28" t="s">
        <v>197</v>
      </c>
      <c r="AF2558" s="28" t="s">
        <v>198</v>
      </c>
      <c r="AG2558" s="28" t="s">
        <v>160</v>
      </c>
      <c r="AH2558" s="28" t="s">
        <v>81</v>
      </c>
      <c r="AJ2558" s="28" t="s">
        <v>84</v>
      </c>
      <c r="AK2558" s="28" t="s">
        <v>85</v>
      </c>
      <c r="AL2558" s="28" t="s">
        <v>14997</v>
      </c>
      <c r="AM2558" s="28" t="s">
        <v>14998</v>
      </c>
      <c r="AN2558" s="28" t="s">
        <v>163</v>
      </c>
      <c r="AO2558" s="28" t="s">
        <v>81</v>
      </c>
      <c r="AP2558" s="28" t="s">
        <v>81</v>
      </c>
      <c r="AU2558" s="28" t="s">
        <v>165</v>
      </c>
      <c r="AY2558" s="28" t="s">
        <v>4006</v>
      </c>
    </row>
    <row r="2559" spans="1:51" x14ac:dyDescent="0.25">
      <c r="A2559" s="28">
        <v>657311</v>
      </c>
      <c r="B2559" s="28">
        <v>600990</v>
      </c>
      <c r="C2559" s="28" t="s">
        <v>1142</v>
      </c>
      <c r="D2559" s="28" t="s">
        <v>14999</v>
      </c>
      <c r="E2559" s="28" t="s">
        <v>94</v>
      </c>
      <c r="F2559" s="28" t="s">
        <v>15000</v>
      </c>
      <c r="G2559" s="28" t="s">
        <v>13</v>
      </c>
      <c r="H2559" s="28" t="s">
        <v>153</v>
      </c>
      <c r="J2559" s="28" t="s">
        <v>4491</v>
      </c>
      <c r="K2559" s="28" t="s">
        <v>4492</v>
      </c>
      <c r="L2559" s="28" t="s">
        <v>4493</v>
      </c>
      <c r="M2559" s="28" t="s">
        <v>481</v>
      </c>
      <c r="N2559" s="28" t="s">
        <v>15001</v>
      </c>
      <c r="Z2559" s="28" t="s">
        <v>81</v>
      </c>
      <c r="AA2559" s="28" t="s">
        <v>82</v>
      </c>
      <c r="AE2559" s="28" t="s">
        <v>3403</v>
      </c>
      <c r="AF2559" s="28" t="s">
        <v>159</v>
      </c>
      <c r="AG2559" s="28" t="s">
        <v>3404</v>
      </c>
      <c r="AH2559" s="28" t="s">
        <v>81</v>
      </c>
      <c r="AJ2559" s="28" t="s">
        <v>84</v>
      </c>
      <c r="AK2559" s="28" t="s">
        <v>85</v>
      </c>
      <c r="AL2559" s="28" t="s">
        <v>15002</v>
      </c>
      <c r="AM2559" s="28" t="s">
        <v>15003</v>
      </c>
      <c r="AN2559" s="28" t="s">
        <v>163</v>
      </c>
      <c r="AO2559" s="28" t="s">
        <v>81</v>
      </c>
      <c r="AP2559" s="28" t="s">
        <v>81</v>
      </c>
      <c r="AU2559" s="28" t="s">
        <v>165</v>
      </c>
      <c r="AY2559" s="28" t="s">
        <v>15004</v>
      </c>
    </row>
    <row r="2560" spans="1:51" x14ac:dyDescent="0.25">
      <c r="A2560" s="28">
        <v>657368</v>
      </c>
      <c r="B2560" s="28">
        <v>639422</v>
      </c>
      <c r="C2560" s="28" t="s">
        <v>1185</v>
      </c>
      <c r="D2560" s="28" t="s">
        <v>15005</v>
      </c>
      <c r="E2560" s="28" t="s">
        <v>94</v>
      </c>
      <c r="F2560" s="28" t="s">
        <v>15006</v>
      </c>
      <c r="G2560" s="28" t="s">
        <v>13</v>
      </c>
      <c r="H2560" s="28" t="s">
        <v>348</v>
      </c>
      <c r="J2560" s="28" t="s">
        <v>8915</v>
      </c>
      <c r="K2560" s="28" t="s">
        <v>8916</v>
      </c>
      <c r="L2560" s="28" t="s">
        <v>2902</v>
      </c>
      <c r="M2560" s="28" t="s">
        <v>2097</v>
      </c>
      <c r="N2560" s="28" t="s">
        <v>15007</v>
      </c>
      <c r="O2560" s="28" t="s">
        <v>15008</v>
      </c>
      <c r="Q2560" s="28" t="s">
        <v>8948</v>
      </c>
      <c r="R2560" s="28" t="s">
        <v>8949</v>
      </c>
      <c r="Z2560" s="28" t="s">
        <v>81</v>
      </c>
      <c r="AA2560" s="28" t="s">
        <v>364</v>
      </c>
      <c r="AE2560" s="28" t="s">
        <v>257</v>
      </c>
      <c r="AF2560" s="28" t="s">
        <v>159</v>
      </c>
      <c r="AG2560" s="28" t="s">
        <v>3887</v>
      </c>
      <c r="AH2560" s="28" t="s">
        <v>81</v>
      </c>
      <c r="AJ2560" s="28" t="s">
        <v>84</v>
      </c>
      <c r="AK2560" s="28" t="s">
        <v>85</v>
      </c>
      <c r="AL2560" s="28" t="s">
        <v>15009</v>
      </c>
      <c r="AM2560" s="28" t="s">
        <v>15010</v>
      </c>
      <c r="AN2560" s="28" t="s">
        <v>163</v>
      </c>
      <c r="AU2560" s="28" t="s">
        <v>165</v>
      </c>
      <c r="AY2560" s="28" t="s">
        <v>8930</v>
      </c>
    </row>
    <row r="2561" spans="1:51" x14ac:dyDescent="0.25">
      <c r="A2561" s="28">
        <v>657469</v>
      </c>
      <c r="B2561" s="28">
        <v>548628</v>
      </c>
      <c r="C2561" s="28" t="s">
        <v>4226</v>
      </c>
      <c r="D2561" s="28" t="s">
        <v>15011</v>
      </c>
      <c r="E2561" s="28" t="s">
        <v>9</v>
      </c>
      <c r="F2561" s="28" t="s">
        <v>15012</v>
      </c>
      <c r="G2561" s="28" t="s">
        <v>13</v>
      </c>
      <c r="H2561" s="28" t="s">
        <v>4146</v>
      </c>
      <c r="I2561" s="28" t="s">
        <v>311</v>
      </c>
      <c r="J2561" s="28" t="s">
        <v>6712</v>
      </c>
      <c r="K2561" s="28" t="s">
        <v>6713</v>
      </c>
      <c r="L2561" s="28" t="s">
        <v>3502</v>
      </c>
      <c r="M2561" s="28" t="s">
        <v>17</v>
      </c>
      <c r="N2561" s="28" t="s">
        <v>14323</v>
      </c>
      <c r="O2561" s="28" t="s">
        <v>15013</v>
      </c>
      <c r="Q2561" s="28" t="s">
        <v>1465</v>
      </c>
      <c r="R2561" s="28" t="s">
        <v>15014</v>
      </c>
      <c r="S2561" s="28" t="s">
        <v>1620</v>
      </c>
      <c r="Z2561" s="28" t="s">
        <v>81</v>
      </c>
      <c r="AA2561" s="28" t="s">
        <v>82</v>
      </c>
      <c r="AE2561" s="28" t="s">
        <v>81</v>
      </c>
      <c r="AF2561" s="28" t="s">
        <v>81</v>
      </c>
      <c r="AG2561" s="28" t="s">
        <v>81</v>
      </c>
      <c r="AH2561" s="28" t="s">
        <v>81</v>
      </c>
      <c r="AJ2561" s="28" t="s">
        <v>84</v>
      </c>
      <c r="AK2561" s="28" t="s">
        <v>85</v>
      </c>
      <c r="AL2561" s="28" t="s">
        <v>15015</v>
      </c>
      <c r="AM2561" s="28" t="s">
        <v>15016</v>
      </c>
      <c r="AN2561" s="28" t="s">
        <v>163</v>
      </c>
      <c r="AO2561" s="28" t="s">
        <v>81</v>
      </c>
      <c r="AP2561" s="28" t="s">
        <v>81</v>
      </c>
      <c r="AU2561" s="28" t="s">
        <v>165</v>
      </c>
      <c r="AY2561" s="28" t="s">
        <v>234</v>
      </c>
    </row>
    <row r="2562" spans="1:51" x14ac:dyDescent="0.25">
      <c r="A2562" s="28">
        <v>657471</v>
      </c>
      <c r="B2562" s="28">
        <v>519229</v>
      </c>
      <c r="C2562" s="28" t="s">
        <v>2222</v>
      </c>
      <c r="D2562" s="28" t="s">
        <v>11533</v>
      </c>
      <c r="E2562" s="28" t="s">
        <v>9</v>
      </c>
      <c r="F2562" s="28" t="s">
        <v>15017</v>
      </c>
      <c r="G2562" s="28" t="s">
        <v>13</v>
      </c>
      <c r="H2562" s="28" t="s">
        <v>4146</v>
      </c>
      <c r="I2562" s="28" t="s">
        <v>311</v>
      </c>
      <c r="J2562" s="28" t="s">
        <v>6712</v>
      </c>
      <c r="K2562" s="28" t="s">
        <v>6713</v>
      </c>
      <c r="L2562" s="28" t="s">
        <v>3502</v>
      </c>
      <c r="M2562" s="28" t="s">
        <v>17</v>
      </c>
      <c r="N2562" s="28" t="s">
        <v>1463</v>
      </c>
      <c r="O2562" s="28" t="s">
        <v>15018</v>
      </c>
      <c r="Q2562" s="28" t="s">
        <v>1465</v>
      </c>
      <c r="R2562" s="28" t="s">
        <v>1619</v>
      </c>
      <c r="S2562" s="28" t="s">
        <v>4085</v>
      </c>
      <c r="V2562" s="28" t="s">
        <v>1467</v>
      </c>
      <c r="Z2562" s="28" t="s">
        <v>81</v>
      </c>
      <c r="AA2562" s="28" t="s">
        <v>82</v>
      </c>
      <c r="AE2562" s="28" t="s">
        <v>81</v>
      </c>
      <c r="AF2562" s="28" t="s">
        <v>81</v>
      </c>
      <c r="AG2562" s="28" t="s">
        <v>81</v>
      </c>
      <c r="AH2562" s="28" t="s">
        <v>81</v>
      </c>
      <c r="AJ2562" s="28" t="s">
        <v>84</v>
      </c>
      <c r="AK2562" s="28" t="s">
        <v>85</v>
      </c>
      <c r="AL2562" s="28" t="s">
        <v>15019</v>
      </c>
      <c r="AM2562" s="28" t="s">
        <v>15020</v>
      </c>
      <c r="AN2562" s="28" t="s">
        <v>163</v>
      </c>
      <c r="AO2562" s="28" t="s">
        <v>81</v>
      </c>
      <c r="AP2562" s="28" t="s">
        <v>81</v>
      </c>
      <c r="AU2562" s="28" t="s">
        <v>165</v>
      </c>
      <c r="AY2562" s="28" t="s">
        <v>234</v>
      </c>
    </row>
    <row r="2563" spans="1:51" x14ac:dyDescent="0.25">
      <c r="A2563" s="28">
        <v>657472</v>
      </c>
      <c r="B2563" s="28">
        <v>518325</v>
      </c>
      <c r="C2563" s="28" t="s">
        <v>1051</v>
      </c>
      <c r="D2563" s="28" t="s">
        <v>15021</v>
      </c>
      <c r="E2563" s="28" t="s">
        <v>94</v>
      </c>
      <c r="F2563" s="28" t="s">
        <v>15022</v>
      </c>
      <c r="G2563" s="28" t="s">
        <v>13</v>
      </c>
      <c r="H2563" s="28" t="s">
        <v>4146</v>
      </c>
      <c r="I2563" s="28" t="s">
        <v>311</v>
      </c>
      <c r="J2563" s="28" t="s">
        <v>6712</v>
      </c>
      <c r="K2563" s="28" t="s">
        <v>6713</v>
      </c>
      <c r="L2563" s="28" t="s">
        <v>3502</v>
      </c>
      <c r="M2563" s="28" t="s">
        <v>17</v>
      </c>
      <c r="N2563" s="28" t="s">
        <v>1463</v>
      </c>
      <c r="Q2563" s="28" t="s">
        <v>1465</v>
      </c>
      <c r="R2563" s="28" t="s">
        <v>1619</v>
      </c>
      <c r="S2563" s="28" t="s">
        <v>4085</v>
      </c>
      <c r="V2563" s="28" t="s">
        <v>1467</v>
      </c>
      <c r="Z2563" s="28" t="s">
        <v>81</v>
      </c>
      <c r="AA2563" s="28" t="s">
        <v>82</v>
      </c>
      <c r="AE2563" s="28" t="s">
        <v>81</v>
      </c>
      <c r="AF2563" s="28" t="s">
        <v>81</v>
      </c>
      <c r="AG2563" s="28" t="s">
        <v>81</v>
      </c>
      <c r="AH2563" s="28" t="s">
        <v>81</v>
      </c>
      <c r="AJ2563" s="28" t="s">
        <v>84</v>
      </c>
      <c r="AK2563" s="28" t="s">
        <v>85</v>
      </c>
      <c r="AL2563" s="28" t="s">
        <v>15023</v>
      </c>
      <c r="AM2563" s="28" t="s">
        <v>15024</v>
      </c>
      <c r="AN2563" s="28" t="s">
        <v>163</v>
      </c>
      <c r="AO2563" s="28" t="s">
        <v>81</v>
      </c>
      <c r="AP2563" s="28" t="s">
        <v>81</v>
      </c>
      <c r="AU2563" s="28" t="s">
        <v>165</v>
      </c>
      <c r="AY2563" s="28" t="s">
        <v>234</v>
      </c>
    </row>
    <row r="2564" spans="1:51" x14ac:dyDescent="0.25">
      <c r="A2564" s="28">
        <v>657473</v>
      </c>
      <c r="B2564" s="28">
        <v>347661</v>
      </c>
      <c r="C2564" s="28" t="s">
        <v>5466</v>
      </c>
      <c r="D2564" s="28" t="s">
        <v>15025</v>
      </c>
      <c r="E2564" s="28" t="s">
        <v>9</v>
      </c>
      <c r="F2564" s="28" t="s">
        <v>14184</v>
      </c>
      <c r="G2564" s="28" t="s">
        <v>13</v>
      </c>
      <c r="H2564" s="28" t="s">
        <v>4146</v>
      </c>
      <c r="I2564" s="28" t="s">
        <v>311</v>
      </c>
      <c r="J2564" s="28" t="s">
        <v>6712</v>
      </c>
      <c r="K2564" s="28" t="s">
        <v>6713</v>
      </c>
      <c r="L2564" s="28" t="s">
        <v>3502</v>
      </c>
      <c r="M2564" s="28" t="s">
        <v>17</v>
      </c>
      <c r="N2564" s="28" t="s">
        <v>1643</v>
      </c>
      <c r="O2564" s="28" t="s">
        <v>15026</v>
      </c>
      <c r="Q2564" s="28" t="s">
        <v>1465</v>
      </c>
      <c r="R2564" s="28" t="s">
        <v>1619</v>
      </c>
      <c r="S2564" s="28" t="s">
        <v>1620</v>
      </c>
      <c r="V2564" s="28" t="s">
        <v>1467</v>
      </c>
      <c r="Z2564" s="28" t="s">
        <v>81</v>
      </c>
      <c r="AA2564" s="28" t="s">
        <v>82</v>
      </c>
      <c r="AE2564" s="28" t="s">
        <v>81</v>
      </c>
      <c r="AF2564" s="28" t="s">
        <v>81</v>
      </c>
      <c r="AG2564" s="28" t="s">
        <v>81</v>
      </c>
      <c r="AH2564" s="28" t="s">
        <v>81</v>
      </c>
      <c r="AJ2564" s="28" t="s">
        <v>84</v>
      </c>
      <c r="AK2564" s="28" t="s">
        <v>85</v>
      </c>
      <c r="AL2564" s="28" t="s">
        <v>15027</v>
      </c>
      <c r="AM2564" s="28" t="s">
        <v>15028</v>
      </c>
      <c r="AN2564" s="28" t="s">
        <v>163</v>
      </c>
      <c r="AO2564" s="28" t="s">
        <v>81</v>
      </c>
      <c r="AP2564" s="28" t="s">
        <v>81</v>
      </c>
      <c r="AU2564" s="28" t="s">
        <v>165</v>
      </c>
      <c r="AY2564" s="28" t="s">
        <v>234</v>
      </c>
    </row>
    <row r="2565" spans="1:51" x14ac:dyDescent="0.25">
      <c r="A2565" s="28">
        <v>657474</v>
      </c>
      <c r="B2565" s="28">
        <v>519474</v>
      </c>
      <c r="C2565" s="28" t="s">
        <v>3008</v>
      </c>
      <c r="D2565" s="28" t="s">
        <v>15029</v>
      </c>
      <c r="E2565" s="28" t="s">
        <v>94</v>
      </c>
      <c r="F2565" s="28" t="s">
        <v>15030</v>
      </c>
      <c r="G2565" s="28" t="s">
        <v>13</v>
      </c>
      <c r="H2565" s="28" t="s">
        <v>4146</v>
      </c>
      <c r="I2565" s="28" t="s">
        <v>423</v>
      </c>
      <c r="J2565" s="28" t="s">
        <v>6712</v>
      </c>
      <c r="K2565" s="28" t="s">
        <v>6713</v>
      </c>
      <c r="L2565" s="28" t="s">
        <v>3502</v>
      </c>
      <c r="M2565" s="28" t="s">
        <v>17</v>
      </c>
      <c r="N2565" s="28" t="s">
        <v>4045</v>
      </c>
      <c r="O2565" s="28" t="s">
        <v>4082</v>
      </c>
      <c r="Q2565" s="28" t="s">
        <v>4083</v>
      </c>
      <c r="R2565" s="28" t="s">
        <v>4084</v>
      </c>
      <c r="S2565" s="28" t="s">
        <v>4085</v>
      </c>
      <c r="V2565" s="28" t="s">
        <v>1467</v>
      </c>
      <c r="Z2565" s="28" t="s">
        <v>81</v>
      </c>
      <c r="AA2565" s="28" t="s">
        <v>82</v>
      </c>
      <c r="AE2565" s="28" t="s">
        <v>81</v>
      </c>
      <c r="AF2565" s="28" t="s">
        <v>81</v>
      </c>
      <c r="AG2565" s="28" t="s">
        <v>81</v>
      </c>
      <c r="AH2565" s="28" t="s">
        <v>81</v>
      </c>
      <c r="AJ2565" s="28" t="s">
        <v>84</v>
      </c>
      <c r="AK2565" s="28" t="s">
        <v>85</v>
      </c>
      <c r="AL2565" s="28" t="s">
        <v>15031</v>
      </c>
      <c r="AM2565" s="28" t="s">
        <v>15032</v>
      </c>
      <c r="AN2565" s="28" t="s">
        <v>163</v>
      </c>
      <c r="AO2565" s="28" t="s">
        <v>81</v>
      </c>
      <c r="AP2565" s="28" t="s">
        <v>81</v>
      </c>
      <c r="AU2565" s="28" t="s">
        <v>165</v>
      </c>
      <c r="AY2565" s="28" t="s">
        <v>234</v>
      </c>
    </row>
    <row r="2566" spans="1:51" x14ac:dyDescent="0.25">
      <c r="A2566" s="28">
        <v>657475</v>
      </c>
      <c r="B2566" s="28">
        <v>519473</v>
      </c>
      <c r="C2566" s="28" t="s">
        <v>5031</v>
      </c>
      <c r="D2566" s="28" t="s">
        <v>15033</v>
      </c>
      <c r="E2566" s="28" t="s">
        <v>94</v>
      </c>
      <c r="F2566" s="28" t="s">
        <v>15034</v>
      </c>
      <c r="G2566" s="28" t="s">
        <v>13</v>
      </c>
      <c r="H2566" s="28" t="s">
        <v>4146</v>
      </c>
      <c r="I2566" s="28" t="s">
        <v>311</v>
      </c>
      <c r="J2566" s="28" t="s">
        <v>6712</v>
      </c>
      <c r="K2566" s="28" t="s">
        <v>6713</v>
      </c>
      <c r="L2566" s="28" t="s">
        <v>3502</v>
      </c>
      <c r="M2566" s="28" t="s">
        <v>17</v>
      </c>
      <c r="N2566" s="28" t="s">
        <v>4682</v>
      </c>
      <c r="O2566" s="28" t="s">
        <v>4082</v>
      </c>
      <c r="Q2566" s="28" t="s">
        <v>4083</v>
      </c>
      <c r="R2566" s="28" t="s">
        <v>4084</v>
      </c>
      <c r="S2566" s="28" t="s">
        <v>4085</v>
      </c>
      <c r="V2566" s="28" t="s">
        <v>4086</v>
      </c>
      <c r="Z2566" s="28" t="s">
        <v>81</v>
      </c>
      <c r="AA2566" s="28" t="s">
        <v>82</v>
      </c>
      <c r="AE2566" s="28" t="s">
        <v>81</v>
      </c>
      <c r="AF2566" s="28" t="s">
        <v>81</v>
      </c>
      <c r="AG2566" s="28" t="s">
        <v>81</v>
      </c>
      <c r="AH2566" s="28" t="s">
        <v>81</v>
      </c>
      <c r="AJ2566" s="28" t="s">
        <v>84</v>
      </c>
      <c r="AK2566" s="28" t="s">
        <v>85</v>
      </c>
      <c r="AL2566" s="28" t="s">
        <v>15035</v>
      </c>
      <c r="AM2566" s="28" t="s">
        <v>15032</v>
      </c>
      <c r="AN2566" s="28" t="s">
        <v>163</v>
      </c>
      <c r="AO2566" s="28" t="s">
        <v>81</v>
      </c>
      <c r="AP2566" s="28" t="s">
        <v>81</v>
      </c>
      <c r="AU2566" s="28" t="s">
        <v>165</v>
      </c>
      <c r="AY2566" s="28" t="s">
        <v>234</v>
      </c>
    </row>
    <row r="2567" spans="1:51" x14ac:dyDescent="0.25">
      <c r="A2567" s="28">
        <v>657476</v>
      </c>
      <c r="B2567" s="28">
        <v>519476</v>
      </c>
      <c r="C2567" s="28" t="s">
        <v>15036</v>
      </c>
      <c r="D2567" s="28" t="s">
        <v>15037</v>
      </c>
      <c r="E2567" s="28" t="s">
        <v>9</v>
      </c>
      <c r="F2567" s="28" t="s">
        <v>15038</v>
      </c>
      <c r="G2567" s="28" t="s">
        <v>13</v>
      </c>
      <c r="H2567" s="28" t="s">
        <v>4146</v>
      </c>
      <c r="I2567" s="28" t="s">
        <v>311</v>
      </c>
      <c r="J2567" s="28" t="s">
        <v>6712</v>
      </c>
      <c r="K2567" s="28" t="s">
        <v>6713</v>
      </c>
      <c r="L2567" s="28" t="s">
        <v>3502</v>
      </c>
      <c r="M2567" s="28" t="s">
        <v>17</v>
      </c>
      <c r="N2567" s="28" t="s">
        <v>3437</v>
      </c>
      <c r="O2567" s="28" t="s">
        <v>4082</v>
      </c>
      <c r="Q2567" s="28" t="s">
        <v>4083</v>
      </c>
      <c r="R2567" s="28" t="s">
        <v>4084</v>
      </c>
      <c r="S2567" s="28" t="s">
        <v>4085</v>
      </c>
      <c r="V2567" s="28" t="s">
        <v>1467</v>
      </c>
      <c r="Z2567" s="28" t="s">
        <v>81</v>
      </c>
      <c r="AA2567" s="28" t="s">
        <v>82</v>
      </c>
      <c r="AE2567" s="28" t="s">
        <v>81</v>
      </c>
      <c r="AF2567" s="28" t="s">
        <v>81</v>
      </c>
      <c r="AG2567" s="28" t="s">
        <v>81</v>
      </c>
      <c r="AH2567" s="28" t="s">
        <v>81</v>
      </c>
      <c r="AJ2567" s="28" t="s">
        <v>84</v>
      </c>
      <c r="AK2567" s="28" t="s">
        <v>85</v>
      </c>
      <c r="AL2567" s="28" t="s">
        <v>15039</v>
      </c>
      <c r="AM2567" s="28" t="s">
        <v>15040</v>
      </c>
      <c r="AN2567" s="28" t="s">
        <v>163</v>
      </c>
      <c r="AO2567" s="28" t="s">
        <v>81</v>
      </c>
      <c r="AP2567" s="28" t="s">
        <v>81</v>
      </c>
      <c r="AU2567" s="28" t="s">
        <v>165</v>
      </c>
      <c r="AY2567" s="28" t="s">
        <v>234</v>
      </c>
    </row>
    <row r="2568" spans="1:51" x14ac:dyDescent="0.25">
      <c r="A2568" s="28">
        <v>657477</v>
      </c>
      <c r="B2568" s="28">
        <v>600246</v>
      </c>
      <c r="C2568" s="28" t="s">
        <v>490</v>
      </c>
      <c r="D2568" s="28" t="s">
        <v>15041</v>
      </c>
      <c r="E2568" s="28" t="s">
        <v>9</v>
      </c>
      <c r="F2568" s="28" t="s">
        <v>15042</v>
      </c>
      <c r="G2568" s="28" t="s">
        <v>13</v>
      </c>
      <c r="H2568" s="28" t="s">
        <v>4146</v>
      </c>
      <c r="I2568" s="28" t="s">
        <v>311</v>
      </c>
      <c r="J2568" s="28" t="s">
        <v>6712</v>
      </c>
      <c r="K2568" s="28" t="s">
        <v>6713</v>
      </c>
      <c r="L2568" s="28" t="s">
        <v>3502</v>
      </c>
      <c r="M2568" s="28" t="s">
        <v>17</v>
      </c>
      <c r="N2568" s="28" t="s">
        <v>3437</v>
      </c>
      <c r="O2568" s="28" t="s">
        <v>15043</v>
      </c>
      <c r="Q2568" s="28" t="s">
        <v>4083</v>
      </c>
      <c r="R2568" s="28" t="s">
        <v>4084</v>
      </c>
      <c r="S2568" s="28" t="s">
        <v>4085</v>
      </c>
      <c r="V2568" s="28" t="s">
        <v>15044</v>
      </c>
      <c r="Z2568" s="28" t="s">
        <v>81</v>
      </c>
      <c r="AA2568" s="28" t="s">
        <v>82</v>
      </c>
      <c r="AE2568" s="28" t="s">
        <v>81</v>
      </c>
      <c r="AF2568" s="28" t="s">
        <v>81</v>
      </c>
      <c r="AG2568" s="28" t="s">
        <v>81</v>
      </c>
      <c r="AH2568" s="28" t="s">
        <v>81</v>
      </c>
      <c r="AJ2568" s="28" t="s">
        <v>84</v>
      </c>
      <c r="AK2568" s="28" t="s">
        <v>85</v>
      </c>
      <c r="AL2568" s="28" t="s">
        <v>15045</v>
      </c>
      <c r="AM2568" s="28" t="s">
        <v>15046</v>
      </c>
      <c r="AN2568" s="28" t="s">
        <v>163</v>
      </c>
      <c r="AO2568" s="28" t="s">
        <v>81</v>
      </c>
      <c r="AP2568" s="28" t="s">
        <v>81</v>
      </c>
      <c r="AU2568" s="28" t="s">
        <v>165</v>
      </c>
      <c r="AY2568" s="28" t="s">
        <v>234</v>
      </c>
    </row>
    <row r="2569" spans="1:51" x14ac:dyDescent="0.25">
      <c r="A2569" s="28">
        <v>657478</v>
      </c>
      <c r="B2569" s="28">
        <v>519436</v>
      </c>
      <c r="C2569" s="28" t="s">
        <v>4079</v>
      </c>
      <c r="D2569" s="28" t="s">
        <v>4080</v>
      </c>
      <c r="E2569" s="28" t="s">
        <v>94</v>
      </c>
      <c r="F2569" s="28" t="s">
        <v>4081</v>
      </c>
      <c r="G2569" s="28" t="s">
        <v>13</v>
      </c>
      <c r="H2569" s="28" t="s">
        <v>4146</v>
      </c>
      <c r="I2569" s="28" t="s">
        <v>311</v>
      </c>
      <c r="J2569" s="28" t="s">
        <v>6712</v>
      </c>
      <c r="K2569" s="28" t="s">
        <v>6713</v>
      </c>
      <c r="L2569" s="28" t="s">
        <v>3502</v>
      </c>
      <c r="M2569" s="28" t="s">
        <v>17</v>
      </c>
      <c r="N2569" s="28" t="s">
        <v>4045</v>
      </c>
      <c r="O2569" s="28" t="s">
        <v>4082</v>
      </c>
      <c r="Q2569" s="28" t="s">
        <v>4083</v>
      </c>
      <c r="R2569" s="28" t="s">
        <v>4084</v>
      </c>
      <c r="S2569" s="28" t="s">
        <v>4085</v>
      </c>
      <c r="V2569" s="28" t="s">
        <v>4086</v>
      </c>
      <c r="Z2569" s="28" t="s">
        <v>81</v>
      </c>
      <c r="AA2569" s="28" t="s">
        <v>82</v>
      </c>
      <c r="AE2569" s="28" t="s">
        <v>81</v>
      </c>
      <c r="AF2569" s="28" t="s">
        <v>81</v>
      </c>
      <c r="AG2569" s="28" t="s">
        <v>81</v>
      </c>
      <c r="AH2569" s="28" t="s">
        <v>81</v>
      </c>
      <c r="AJ2569" s="28" t="s">
        <v>84</v>
      </c>
      <c r="AK2569" s="28" t="s">
        <v>85</v>
      </c>
      <c r="AL2569" s="28" t="s">
        <v>4087</v>
      </c>
      <c r="AM2569" s="28" t="s">
        <v>15047</v>
      </c>
      <c r="AN2569" s="28" t="s">
        <v>163</v>
      </c>
      <c r="AO2569" s="28" t="s">
        <v>81</v>
      </c>
      <c r="AP2569" s="28" t="s">
        <v>81</v>
      </c>
      <c r="AU2569" s="28" t="s">
        <v>165</v>
      </c>
      <c r="AY2569" s="28" t="s">
        <v>234</v>
      </c>
    </row>
    <row r="2570" spans="1:51" x14ac:dyDescent="0.25">
      <c r="A2570" s="28">
        <v>657480</v>
      </c>
      <c r="B2570" s="28">
        <v>519442</v>
      </c>
      <c r="C2570" s="28" t="s">
        <v>933</v>
      </c>
      <c r="D2570" s="28" t="s">
        <v>15048</v>
      </c>
      <c r="E2570" s="28" t="s">
        <v>94</v>
      </c>
      <c r="F2570" s="28" t="s">
        <v>15049</v>
      </c>
      <c r="G2570" s="28" t="s">
        <v>13</v>
      </c>
      <c r="H2570" s="28" t="s">
        <v>4146</v>
      </c>
      <c r="I2570" s="28" t="s">
        <v>311</v>
      </c>
      <c r="J2570" s="28" t="s">
        <v>6712</v>
      </c>
      <c r="K2570" s="28" t="s">
        <v>6713</v>
      </c>
      <c r="L2570" s="28" t="s">
        <v>3502</v>
      </c>
      <c r="M2570" s="28" t="s">
        <v>17</v>
      </c>
      <c r="N2570" s="28" t="s">
        <v>4682</v>
      </c>
      <c r="O2570" s="28" t="s">
        <v>4082</v>
      </c>
      <c r="Q2570" s="28" t="s">
        <v>4083</v>
      </c>
      <c r="R2570" s="28" t="s">
        <v>4084</v>
      </c>
      <c r="S2570" s="28" t="s">
        <v>4085</v>
      </c>
      <c r="V2570" s="28" t="s">
        <v>1467</v>
      </c>
      <c r="Z2570" s="28" t="s">
        <v>81</v>
      </c>
      <c r="AA2570" s="28" t="s">
        <v>82</v>
      </c>
      <c r="AE2570" s="28" t="s">
        <v>81</v>
      </c>
      <c r="AF2570" s="28" t="s">
        <v>81</v>
      </c>
      <c r="AG2570" s="28" t="s">
        <v>81</v>
      </c>
      <c r="AH2570" s="28" t="s">
        <v>81</v>
      </c>
      <c r="AJ2570" s="28" t="s">
        <v>84</v>
      </c>
      <c r="AK2570" s="28" t="s">
        <v>85</v>
      </c>
      <c r="AL2570" s="28" t="s">
        <v>15050</v>
      </c>
      <c r="AM2570" s="28" t="s">
        <v>15051</v>
      </c>
      <c r="AN2570" s="28" t="s">
        <v>163</v>
      </c>
      <c r="AO2570" s="28" t="s">
        <v>81</v>
      </c>
      <c r="AP2570" s="28" t="s">
        <v>81</v>
      </c>
      <c r="AU2570" s="28" t="s">
        <v>165</v>
      </c>
      <c r="AY2570" s="28" t="s">
        <v>234</v>
      </c>
    </row>
    <row r="2571" spans="1:51" x14ac:dyDescent="0.25">
      <c r="A2571" s="28">
        <v>657492</v>
      </c>
      <c r="B2571" s="28">
        <v>637479</v>
      </c>
      <c r="C2571" s="28" t="s">
        <v>13443</v>
      </c>
      <c r="D2571" s="28" t="s">
        <v>13444</v>
      </c>
      <c r="E2571" s="28" t="s">
        <v>94</v>
      </c>
      <c r="F2571" s="28" t="s">
        <v>13445</v>
      </c>
      <c r="G2571" s="28" t="s">
        <v>13</v>
      </c>
      <c r="H2571" s="28" t="s">
        <v>4146</v>
      </c>
      <c r="J2571" s="28" t="s">
        <v>4781</v>
      </c>
      <c r="K2571" s="28" t="s">
        <v>4782</v>
      </c>
      <c r="L2571" s="28" t="s">
        <v>692</v>
      </c>
      <c r="M2571" s="28" t="s">
        <v>465</v>
      </c>
      <c r="N2571" s="28" t="s">
        <v>6864</v>
      </c>
      <c r="O2571" s="28" t="s">
        <v>13446</v>
      </c>
      <c r="Q2571" s="28" t="s">
        <v>3877</v>
      </c>
      <c r="R2571" s="28" t="s">
        <v>3514</v>
      </c>
      <c r="Z2571" s="28" t="s">
        <v>81</v>
      </c>
      <c r="AA2571" s="28" t="s">
        <v>82</v>
      </c>
      <c r="AE2571" s="28" t="s">
        <v>81</v>
      </c>
      <c r="AF2571" s="28" t="s">
        <v>81</v>
      </c>
      <c r="AG2571" s="28" t="s">
        <v>81</v>
      </c>
      <c r="AH2571" s="28" t="s">
        <v>81</v>
      </c>
      <c r="AJ2571" s="28" t="s">
        <v>84</v>
      </c>
      <c r="AK2571" s="28" t="s">
        <v>85</v>
      </c>
      <c r="AL2571" s="28" t="s">
        <v>13447</v>
      </c>
      <c r="AM2571" s="28" t="s">
        <v>15052</v>
      </c>
      <c r="AN2571" s="28" t="s">
        <v>163</v>
      </c>
      <c r="AO2571" s="28" t="s">
        <v>84</v>
      </c>
      <c r="AP2571" s="28" t="s">
        <v>164</v>
      </c>
      <c r="AU2571" s="28" t="s">
        <v>165</v>
      </c>
      <c r="AV2571" s="28" t="s">
        <v>166</v>
      </c>
      <c r="AW2571" s="28" t="s">
        <v>167</v>
      </c>
      <c r="AX2571" s="28" t="s">
        <v>168</v>
      </c>
      <c r="AY2571" s="28" t="s">
        <v>234</v>
      </c>
    </row>
    <row r="2572" spans="1:51" x14ac:dyDescent="0.25">
      <c r="A2572" s="28">
        <v>657515</v>
      </c>
      <c r="B2572" s="28">
        <v>639482</v>
      </c>
      <c r="C2572" s="28" t="s">
        <v>1116</v>
      </c>
      <c r="D2572" s="28" t="s">
        <v>15053</v>
      </c>
      <c r="E2572" s="28" t="s">
        <v>94</v>
      </c>
      <c r="F2572" s="28" t="s">
        <v>15054</v>
      </c>
      <c r="G2572" s="28" t="s">
        <v>13</v>
      </c>
      <c r="H2572" s="28" t="s">
        <v>190</v>
      </c>
      <c r="I2572" s="28" t="s">
        <v>311</v>
      </c>
      <c r="J2572" s="28" t="s">
        <v>1211</v>
      </c>
      <c r="K2572" s="28" t="s">
        <v>1212</v>
      </c>
      <c r="L2572" s="28" t="s">
        <v>1213</v>
      </c>
      <c r="M2572" s="28" t="s">
        <v>577</v>
      </c>
      <c r="N2572" s="28" t="s">
        <v>9923</v>
      </c>
      <c r="O2572" s="28" t="s">
        <v>15055</v>
      </c>
      <c r="P2572" s="28" t="s">
        <v>15056</v>
      </c>
      <c r="Q2572" s="28" t="s">
        <v>1215</v>
      </c>
      <c r="R2572" s="28" t="s">
        <v>15057</v>
      </c>
      <c r="S2572" s="28" t="s">
        <v>15058</v>
      </c>
      <c r="V2572" s="28" t="s">
        <v>15059</v>
      </c>
      <c r="Z2572" s="28" t="s">
        <v>81</v>
      </c>
      <c r="AA2572" s="28" t="s">
        <v>82</v>
      </c>
      <c r="AE2572" s="28" t="s">
        <v>590</v>
      </c>
      <c r="AF2572" s="28" t="s">
        <v>198</v>
      </c>
      <c r="AG2572" s="28" t="s">
        <v>582</v>
      </c>
      <c r="AH2572" s="28" t="s">
        <v>81</v>
      </c>
      <c r="AJ2572" s="28" t="s">
        <v>84</v>
      </c>
      <c r="AK2572" s="28" t="s">
        <v>85</v>
      </c>
      <c r="AL2572" s="28" t="s">
        <v>15060</v>
      </c>
      <c r="AM2572" s="28" t="s">
        <v>15061</v>
      </c>
      <c r="AN2572" s="28" t="s">
        <v>163</v>
      </c>
      <c r="AO2572" s="28" t="s">
        <v>84</v>
      </c>
      <c r="AP2572" s="28" t="s">
        <v>164</v>
      </c>
      <c r="AU2572" s="28" t="s">
        <v>165</v>
      </c>
      <c r="AV2572" s="28" t="s">
        <v>166</v>
      </c>
      <c r="AW2572" s="28" t="s">
        <v>167</v>
      </c>
      <c r="AX2572" s="28" t="s">
        <v>168</v>
      </c>
      <c r="AY2572" s="28" t="s">
        <v>234</v>
      </c>
    </row>
    <row r="2573" spans="1:51" x14ac:dyDescent="0.25">
      <c r="A2573" s="28">
        <v>657517</v>
      </c>
      <c r="B2573" s="28">
        <v>569277</v>
      </c>
      <c r="C2573" s="28" t="s">
        <v>14105</v>
      </c>
      <c r="D2573" s="28" t="s">
        <v>15062</v>
      </c>
      <c r="E2573" s="28" t="s">
        <v>9</v>
      </c>
      <c r="F2573" s="28" t="s">
        <v>15063</v>
      </c>
      <c r="G2573" s="28" t="s">
        <v>13</v>
      </c>
      <c r="H2573" s="28" t="s">
        <v>190</v>
      </c>
      <c r="J2573" s="28" t="s">
        <v>1211</v>
      </c>
      <c r="K2573" s="28" t="s">
        <v>1212</v>
      </c>
      <c r="L2573" s="28" t="s">
        <v>1213</v>
      </c>
      <c r="M2573" s="28" t="s">
        <v>577</v>
      </c>
      <c r="N2573" s="28" t="s">
        <v>9923</v>
      </c>
      <c r="O2573" s="28" t="s">
        <v>15064</v>
      </c>
      <c r="Q2573" s="28" t="s">
        <v>1215</v>
      </c>
      <c r="R2573" s="28" t="s">
        <v>15065</v>
      </c>
      <c r="Z2573" s="28" t="s">
        <v>81</v>
      </c>
      <c r="AA2573" s="28" t="s">
        <v>82</v>
      </c>
      <c r="AE2573" s="28" t="s">
        <v>590</v>
      </c>
      <c r="AF2573" s="28" t="s">
        <v>198</v>
      </c>
      <c r="AG2573" s="28" t="s">
        <v>582</v>
      </c>
      <c r="AH2573" s="28" t="s">
        <v>81</v>
      </c>
      <c r="AJ2573" s="28" t="s">
        <v>84</v>
      </c>
      <c r="AK2573" s="28" t="s">
        <v>85</v>
      </c>
      <c r="AL2573" s="28" t="s">
        <v>15066</v>
      </c>
      <c r="AM2573" s="28" t="s">
        <v>15067</v>
      </c>
      <c r="AN2573" s="28" t="s">
        <v>163</v>
      </c>
      <c r="AO2573" s="28" t="s">
        <v>81</v>
      </c>
      <c r="AP2573" s="28" t="s">
        <v>81</v>
      </c>
      <c r="AU2573" s="28" t="s">
        <v>165</v>
      </c>
      <c r="AY2573" s="28" t="s">
        <v>234</v>
      </c>
    </row>
    <row r="2574" spans="1:51" x14ac:dyDescent="0.25">
      <c r="A2574" s="28">
        <v>657532</v>
      </c>
      <c r="B2574" s="28">
        <v>569276</v>
      </c>
      <c r="C2574" s="28" t="s">
        <v>5356</v>
      </c>
      <c r="D2574" s="28" t="s">
        <v>9630</v>
      </c>
      <c r="E2574" s="28" t="s">
        <v>94</v>
      </c>
      <c r="F2574" s="28" t="s">
        <v>6342</v>
      </c>
      <c r="G2574" s="28" t="s">
        <v>13</v>
      </c>
      <c r="H2574" s="28" t="s">
        <v>550</v>
      </c>
      <c r="I2574" s="28" t="s">
        <v>423</v>
      </c>
      <c r="J2574" s="28" t="s">
        <v>1211</v>
      </c>
      <c r="K2574" s="28" t="s">
        <v>1212</v>
      </c>
      <c r="L2574" s="28" t="s">
        <v>1213</v>
      </c>
      <c r="M2574" s="28" t="s">
        <v>577</v>
      </c>
      <c r="O2574" s="28" t="s">
        <v>15064</v>
      </c>
      <c r="Q2574" s="28" t="s">
        <v>1215</v>
      </c>
      <c r="R2574" s="28" t="s">
        <v>15065</v>
      </c>
      <c r="S2574" s="28" t="s">
        <v>15058</v>
      </c>
      <c r="V2574" s="28" t="s">
        <v>15059</v>
      </c>
      <c r="Z2574" s="28" t="s">
        <v>81</v>
      </c>
      <c r="AA2574" s="28" t="s">
        <v>82</v>
      </c>
      <c r="AE2574" s="28" t="s">
        <v>590</v>
      </c>
      <c r="AF2574" s="28" t="s">
        <v>198</v>
      </c>
      <c r="AG2574" s="28" t="s">
        <v>582</v>
      </c>
      <c r="AH2574" s="28" t="s">
        <v>81</v>
      </c>
      <c r="AJ2574" s="28" t="s">
        <v>84</v>
      </c>
      <c r="AK2574" s="28" t="s">
        <v>85</v>
      </c>
      <c r="AL2574" s="28" t="s">
        <v>15068</v>
      </c>
      <c r="AM2574" s="28" t="s">
        <v>15069</v>
      </c>
      <c r="AN2574" s="28" t="s">
        <v>163</v>
      </c>
      <c r="AO2574" s="28" t="s">
        <v>81</v>
      </c>
      <c r="AP2574" s="28" t="s">
        <v>81</v>
      </c>
      <c r="AU2574" s="28" t="s">
        <v>165</v>
      </c>
      <c r="AY2574" s="28" t="s">
        <v>234</v>
      </c>
    </row>
    <row r="2575" spans="1:51" x14ac:dyDescent="0.25">
      <c r="A2575" s="28">
        <v>657564</v>
      </c>
      <c r="B2575" s="28">
        <v>608800</v>
      </c>
      <c r="C2575" s="28" t="s">
        <v>10326</v>
      </c>
      <c r="D2575" s="28" t="s">
        <v>446</v>
      </c>
      <c r="E2575" s="28" t="s">
        <v>94</v>
      </c>
      <c r="F2575" s="28" t="s">
        <v>15070</v>
      </c>
      <c r="G2575" s="28" t="s">
        <v>13</v>
      </c>
      <c r="H2575" s="28" t="s">
        <v>190</v>
      </c>
      <c r="I2575" s="28" t="s">
        <v>311</v>
      </c>
      <c r="J2575" s="28" t="s">
        <v>478</v>
      </c>
      <c r="K2575" s="28" t="s">
        <v>479</v>
      </c>
      <c r="L2575" s="28" t="s">
        <v>480</v>
      </c>
      <c r="M2575" s="28" t="s">
        <v>481</v>
      </c>
      <c r="N2575" s="28" t="s">
        <v>7533</v>
      </c>
      <c r="O2575" s="28" t="s">
        <v>15071</v>
      </c>
      <c r="Q2575" s="28" t="s">
        <v>5087</v>
      </c>
      <c r="R2575" s="28" t="s">
        <v>15072</v>
      </c>
      <c r="Z2575" s="28" t="s">
        <v>81</v>
      </c>
      <c r="AA2575" s="28" t="s">
        <v>82</v>
      </c>
      <c r="AE2575" s="28" t="s">
        <v>197</v>
      </c>
      <c r="AF2575" s="28" t="s">
        <v>198</v>
      </c>
      <c r="AG2575" s="28" t="s">
        <v>160</v>
      </c>
      <c r="AH2575" s="28" t="s">
        <v>81</v>
      </c>
      <c r="AJ2575" s="28" t="s">
        <v>84</v>
      </c>
      <c r="AK2575" s="28" t="s">
        <v>85</v>
      </c>
      <c r="AL2575" s="28" t="s">
        <v>15073</v>
      </c>
      <c r="AM2575" s="28" t="s">
        <v>15074</v>
      </c>
      <c r="AN2575" s="28" t="s">
        <v>163</v>
      </c>
      <c r="AO2575" s="28" t="s">
        <v>81</v>
      </c>
      <c r="AP2575" s="28" t="s">
        <v>81</v>
      </c>
      <c r="AU2575" s="28" t="s">
        <v>165</v>
      </c>
      <c r="AY2575" s="28" t="s">
        <v>5073</v>
      </c>
    </row>
    <row r="2576" spans="1:51" x14ac:dyDescent="0.25">
      <c r="A2576" s="28">
        <v>657577</v>
      </c>
      <c r="B2576" s="28">
        <v>639514</v>
      </c>
      <c r="C2576" s="28" t="s">
        <v>1567</v>
      </c>
      <c r="D2576" s="28" t="s">
        <v>15075</v>
      </c>
      <c r="E2576" s="28" t="s">
        <v>9</v>
      </c>
      <c r="F2576" s="28" t="s">
        <v>15076</v>
      </c>
      <c r="G2576" s="28" t="s">
        <v>13</v>
      </c>
      <c r="H2576" s="28" t="s">
        <v>550</v>
      </c>
      <c r="J2576" s="28" t="s">
        <v>478</v>
      </c>
      <c r="K2576" s="28" t="s">
        <v>479</v>
      </c>
      <c r="L2576" s="28" t="s">
        <v>480</v>
      </c>
      <c r="M2576" s="28" t="s">
        <v>481</v>
      </c>
      <c r="N2576" s="28" t="s">
        <v>7139</v>
      </c>
      <c r="O2576" s="28" t="s">
        <v>15077</v>
      </c>
      <c r="P2576" s="28" t="s">
        <v>15078</v>
      </c>
      <c r="Q2576" s="28" t="s">
        <v>6797</v>
      </c>
      <c r="R2576" s="28" t="s">
        <v>15079</v>
      </c>
      <c r="S2576" s="28" t="s">
        <v>15080</v>
      </c>
      <c r="Z2576" s="28" t="s">
        <v>81</v>
      </c>
      <c r="AA2576" s="28" t="s">
        <v>814</v>
      </c>
      <c r="AB2576" s="28" t="s">
        <v>15081</v>
      </c>
      <c r="AC2576" s="28" t="s">
        <v>15082</v>
      </c>
      <c r="AE2576" s="28" t="s">
        <v>197</v>
      </c>
      <c r="AF2576" s="28" t="s">
        <v>198</v>
      </c>
      <c r="AG2576" s="28" t="s">
        <v>160</v>
      </c>
      <c r="AH2576" s="28" t="s">
        <v>81</v>
      </c>
      <c r="AJ2576" s="28" t="s">
        <v>84</v>
      </c>
      <c r="AK2576" s="28" t="s">
        <v>85</v>
      </c>
      <c r="AL2576" s="28" t="s">
        <v>15083</v>
      </c>
      <c r="AM2576" s="28" t="s">
        <v>15084</v>
      </c>
      <c r="AN2576" s="28" t="s">
        <v>163</v>
      </c>
      <c r="AO2576" s="28" t="s">
        <v>84</v>
      </c>
      <c r="AP2576" s="28" t="s">
        <v>164</v>
      </c>
      <c r="AU2576" s="28" t="s">
        <v>165</v>
      </c>
      <c r="AV2576" s="28" t="s">
        <v>166</v>
      </c>
      <c r="AW2576" s="28" t="s">
        <v>167</v>
      </c>
      <c r="AX2576" s="28" t="s">
        <v>168</v>
      </c>
      <c r="AY2576" s="28" t="s">
        <v>5073</v>
      </c>
    </row>
    <row r="2577" spans="1:51" x14ac:dyDescent="0.25">
      <c r="A2577" s="28">
        <v>657600</v>
      </c>
      <c r="B2577" s="28">
        <v>440506</v>
      </c>
      <c r="C2577" s="28" t="s">
        <v>15085</v>
      </c>
      <c r="D2577" s="28" t="s">
        <v>15086</v>
      </c>
      <c r="E2577" s="28" t="s">
        <v>94</v>
      </c>
      <c r="F2577" s="28" t="s">
        <v>10714</v>
      </c>
      <c r="G2577" s="28" t="s">
        <v>13</v>
      </c>
      <c r="H2577" s="28" t="s">
        <v>4146</v>
      </c>
      <c r="I2577" s="28" t="s">
        <v>423</v>
      </c>
      <c r="J2577" s="28" t="s">
        <v>1211</v>
      </c>
      <c r="K2577" s="28" t="s">
        <v>1212</v>
      </c>
      <c r="L2577" s="28" t="s">
        <v>1213</v>
      </c>
      <c r="M2577" s="28" t="s">
        <v>577</v>
      </c>
      <c r="N2577" s="28" t="s">
        <v>9923</v>
      </c>
      <c r="O2577" s="28" t="s">
        <v>15087</v>
      </c>
      <c r="Q2577" s="28" t="s">
        <v>1215</v>
      </c>
      <c r="R2577" s="28" t="s">
        <v>15088</v>
      </c>
      <c r="Z2577" s="28" t="s">
        <v>81</v>
      </c>
      <c r="AA2577" s="28" t="s">
        <v>82</v>
      </c>
      <c r="AE2577" s="28" t="s">
        <v>81</v>
      </c>
      <c r="AF2577" s="28" t="s">
        <v>81</v>
      </c>
      <c r="AG2577" s="28" t="s">
        <v>81</v>
      </c>
      <c r="AH2577" s="28" t="s">
        <v>81</v>
      </c>
      <c r="AJ2577" s="28" t="s">
        <v>84</v>
      </c>
      <c r="AK2577" s="28" t="s">
        <v>85</v>
      </c>
      <c r="AL2577" s="28" t="s">
        <v>15089</v>
      </c>
      <c r="AM2577" s="28" t="s">
        <v>15090</v>
      </c>
      <c r="AN2577" s="28" t="s">
        <v>163</v>
      </c>
      <c r="AO2577" s="28" t="s">
        <v>81</v>
      </c>
      <c r="AP2577" s="28" t="s">
        <v>81</v>
      </c>
      <c r="AU2577" s="28" t="s">
        <v>165</v>
      </c>
      <c r="AY2577" s="28" t="s">
        <v>234</v>
      </c>
    </row>
    <row r="2578" spans="1:51" x14ac:dyDescent="0.25">
      <c r="A2578" s="28">
        <v>657719</v>
      </c>
      <c r="B2578" s="28">
        <v>639611</v>
      </c>
      <c r="C2578" s="28" t="s">
        <v>10419</v>
      </c>
      <c r="D2578" s="28" t="s">
        <v>15091</v>
      </c>
      <c r="E2578" s="28" t="s">
        <v>94</v>
      </c>
      <c r="F2578" s="28" t="s">
        <v>15092</v>
      </c>
      <c r="G2578" s="28" t="s">
        <v>13</v>
      </c>
      <c r="H2578" s="28" t="s">
        <v>348</v>
      </c>
      <c r="J2578" s="28" t="s">
        <v>4243</v>
      </c>
      <c r="K2578" s="28" t="s">
        <v>4244</v>
      </c>
      <c r="L2578" s="28" t="s">
        <v>514</v>
      </c>
      <c r="M2578" s="28" t="s">
        <v>481</v>
      </c>
      <c r="N2578" s="28" t="s">
        <v>9113</v>
      </c>
      <c r="Z2578" s="28" t="s">
        <v>81</v>
      </c>
      <c r="AA2578" s="28" t="s">
        <v>82</v>
      </c>
      <c r="AE2578" s="28" t="s">
        <v>3403</v>
      </c>
      <c r="AF2578" s="28" t="s">
        <v>159</v>
      </c>
      <c r="AG2578" s="28" t="s">
        <v>3404</v>
      </c>
      <c r="AH2578" s="28" t="s">
        <v>81</v>
      </c>
      <c r="AJ2578" s="28" t="s">
        <v>84</v>
      </c>
      <c r="AK2578" s="28" t="s">
        <v>85</v>
      </c>
      <c r="AL2578" s="28" t="s">
        <v>15093</v>
      </c>
      <c r="AM2578" s="28" t="s">
        <v>15094</v>
      </c>
      <c r="AN2578" s="28" t="s">
        <v>163</v>
      </c>
      <c r="AU2578" s="28" t="s">
        <v>165</v>
      </c>
      <c r="AY2578" s="28" t="s">
        <v>15095</v>
      </c>
    </row>
    <row r="2579" spans="1:51" x14ac:dyDescent="0.25">
      <c r="A2579" s="28">
        <v>657720</v>
      </c>
      <c r="B2579" s="28">
        <v>639612</v>
      </c>
      <c r="C2579" s="28" t="s">
        <v>10082</v>
      </c>
      <c r="D2579" s="28" t="s">
        <v>15096</v>
      </c>
      <c r="E2579" s="28" t="s">
        <v>94</v>
      </c>
      <c r="F2579" s="28" t="s">
        <v>15097</v>
      </c>
      <c r="G2579" s="28" t="s">
        <v>13</v>
      </c>
      <c r="H2579" s="28" t="s">
        <v>348</v>
      </c>
      <c r="J2579" s="28" t="s">
        <v>4243</v>
      </c>
      <c r="K2579" s="28" t="s">
        <v>4244</v>
      </c>
      <c r="L2579" s="28" t="s">
        <v>514</v>
      </c>
      <c r="M2579" s="28" t="s">
        <v>481</v>
      </c>
      <c r="N2579" s="28" t="s">
        <v>15098</v>
      </c>
      <c r="Z2579" s="28" t="s">
        <v>81</v>
      </c>
      <c r="AA2579" s="28" t="s">
        <v>82</v>
      </c>
      <c r="AE2579" s="28" t="s">
        <v>3403</v>
      </c>
      <c r="AF2579" s="28" t="s">
        <v>159</v>
      </c>
      <c r="AG2579" s="28" t="s">
        <v>3404</v>
      </c>
      <c r="AH2579" s="28" t="s">
        <v>81</v>
      </c>
      <c r="AJ2579" s="28" t="s">
        <v>84</v>
      </c>
      <c r="AK2579" s="28" t="s">
        <v>85</v>
      </c>
      <c r="AL2579" s="28" t="s">
        <v>15099</v>
      </c>
      <c r="AM2579" s="28" t="s">
        <v>15100</v>
      </c>
      <c r="AN2579" s="28" t="s">
        <v>163</v>
      </c>
      <c r="AO2579" s="28" t="s">
        <v>84</v>
      </c>
      <c r="AP2579" s="28" t="s">
        <v>164</v>
      </c>
      <c r="AU2579" s="28" t="s">
        <v>165</v>
      </c>
      <c r="AV2579" s="28" t="s">
        <v>166</v>
      </c>
      <c r="AW2579" s="28" t="s">
        <v>167</v>
      </c>
      <c r="AX2579" s="28" t="s">
        <v>168</v>
      </c>
      <c r="AY2579" s="28" t="s">
        <v>15095</v>
      </c>
    </row>
    <row r="2580" spans="1:51" x14ac:dyDescent="0.25">
      <c r="A2580" s="28">
        <v>657769</v>
      </c>
      <c r="B2580" s="28">
        <v>464409</v>
      </c>
      <c r="C2580" s="28" t="s">
        <v>15101</v>
      </c>
      <c r="D2580" s="28" t="s">
        <v>15102</v>
      </c>
      <c r="E2580" s="28" t="s">
        <v>9</v>
      </c>
      <c r="F2580" s="28" t="s">
        <v>15103</v>
      </c>
      <c r="G2580" s="28" t="s">
        <v>13</v>
      </c>
      <c r="H2580" s="28" t="s">
        <v>550</v>
      </c>
      <c r="J2580" s="28" t="s">
        <v>312</v>
      </c>
      <c r="K2580" s="28" t="s">
        <v>313</v>
      </c>
      <c r="L2580" s="28" t="s">
        <v>314</v>
      </c>
      <c r="M2580" s="28" t="s">
        <v>315</v>
      </c>
      <c r="N2580" s="28" t="s">
        <v>15104</v>
      </c>
      <c r="O2580" s="28" t="s">
        <v>15105</v>
      </c>
      <c r="Q2580" s="28" t="s">
        <v>11858</v>
      </c>
      <c r="R2580" s="28" t="s">
        <v>11859</v>
      </c>
      <c r="S2580" s="28" t="s">
        <v>15106</v>
      </c>
      <c r="V2580" s="28" t="s">
        <v>15107</v>
      </c>
      <c r="Z2580" s="28" t="s">
        <v>81</v>
      </c>
      <c r="AA2580" s="28" t="s">
        <v>82</v>
      </c>
      <c r="AE2580" s="28" t="s">
        <v>759</v>
      </c>
      <c r="AF2580" s="28" t="s">
        <v>198</v>
      </c>
      <c r="AG2580" s="28" t="s">
        <v>323</v>
      </c>
      <c r="AH2580" s="28" t="s">
        <v>81</v>
      </c>
      <c r="AJ2580" s="28" t="s">
        <v>84</v>
      </c>
      <c r="AK2580" s="28" t="s">
        <v>85</v>
      </c>
      <c r="AL2580" s="28" t="s">
        <v>15108</v>
      </c>
      <c r="AM2580" s="28" t="s">
        <v>15109</v>
      </c>
      <c r="AN2580" s="28" t="s">
        <v>163</v>
      </c>
      <c r="AO2580" s="28" t="s">
        <v>81</v>
      </c>
      <c r="AP2580" s="28" t="s">
        <v>81</v>
      </c>
      <c r="AU2580" s="28" t="s">
        <v>165</v>
      </c>
      <c r="AY2580" s="28" t="s">
        <v>326</v>
      </c>
    </row>
    <row r="2581" spans="1:51" x14ac:dyDescent="0.25">
      <c r="A2581" s="28">
        <v>657772</v>
      </c>
      <c r="B2581" s="28">
        <v>566011</v>
      </c>
      <c r="C2581" s="28" t="s">
        <v>15110</v>
      </c>
      <c r="D2581" s="28" t="s">
        <v>15111</v>
      </c>
      <c r="E2581" s="28" t="s">
        <v>94</v>
      </c>
      <c r="F2581" s="28" t="s">
        <v>13959</v>
      </c>
      <c r="G2581" s="28" t="s">
        <v>13</v>
      </c>
      <c r="H2581" s="28" t="s">
        <v>190</v>
      </c>
      <c r="J2581" s="28" t="s">
        <v>312</v>
      </c>
      <c r="K2581" s="28" t="s">
        <v>313</v>
      </c>
      <c r="L2581" s="28" t="s">
        <v>314</v>
      </c>
      <c r="M2581" s="28" t="s">
        <v>315</v>
      </c>
      <c r="N2581" s="28" t="s">
        <v>288</v>
      </c>
      <c r="O2581" s="28" t="s">
        <v>15112</v>
      </c>
      <c r="Q2581" s="28" t="s">
        <v>11858</v>
      </c>
      <c r="R2581" s="28" t="s">
        <v>11859</v>
      </c>
      <c r="S2581" s="28" t="s">
        <v>15113</v>
      </c>
      <c r="Z2581" s="28" t="s">
        <v>81</v>
      </c>
      <c r="AA2581" s="28" t="s">
        <v>82</v>
      </c>
      <c r="AE2581" s="28" t="s">
        <v>759</v>
      </c>
      <c r="AF2581" s="28" t="s">
        <v>198</v>
      </c>
      <c r="AG2581" s="28" t="s">
        <v>323</v>
      </c>
      <c r="AH2581" s="28" t="s">
        <v>81</v>
      </c>
      <c r="AJ2581" s="28" t="s">
        <v>84</v>
      </c>
      <c r="AK2581" s="28" t="s">
        <v>85</v>
      </c>
      <c r="AL2581" s="28" t="s">
        <v>15114</v>
      </c>
      <c r="AM2581" s="28" t="s">
        <v>15115</v>
      </c>
      <c r="AN2581" s="28" t="s">
        <v>163</v>
      </c>
      <c r="AO2581" s="28" t="s">
        <v>81</v>
      </c>
      <c r="AP2581" s="28" t="s">
        <v>81</v>
      </c>
      <c r="AU2581" s="28" t="s">
        <v>165</v>
      </c>
      <c r="AY2581" s="28" t="s">
        <v>326</v>
      </c>
    </row>
    <row r="2582" spans="1:51" x14ac:dyDescent="0.25">
      <c r="A2582" s="28">
        <v>657778</v>
      </c>
      <c r="B2582" s="28">
        <v>566013</v>
      </c>
      <c r="C2582" s="28" t="s">
        <v>15116</v>
      </c>
      <c r="D2582" s="28" t="s">
        <v>15117</v>
      </c>
      <c r="E2582" s="28" t="s">
        <v>9</v>
      </c>
      <c r="F2582" s="28" t="s">
        <v>15118</v>
      </c>
      <c r="G2582" s="28" t="s">
        <v>13</v>
      </c>
      <c r="H2582" s="28" t="s">
        <v>550</v>
      </c>
      <c r="J2582" s="28" t="s">
        <v>312</v>
      </c>
      <c r="K2582" s="28" t="s">
        <v>313</v>
      </c>
      <c r="L2582" s="28" t="s">
        <v>314</v>
      </c>
      <c r="M2582" s="28" t="s">
        <v>315</v>
      </c>
      <c r="N2582" s="28" t="s">
        <v>288</v>
      </c>
      <c r="O2582" s="28" t="s">
        <v>15119</v>
      </c>
      <c r="Q2582" s="28" t="s">
        <v>3292</v>
      </c>
      <c r="R2582" s="28" t="s">
        <v>15120</v>
      </c>
      <c r="U2582" s="28" t="s">
        <v>15121</v>
      </c>
      <c r="V2582" s="28" t="s">
        <v>15122</v>
      </c>
      <c r="Z2582" s="28" t="s">
        <v>81</v>
      </c>
      <c r="AA2582" s="28" t="s">
        <v>82</v>
      </c>
      <c r="AE2582" s="28" t="s">
        <v>759</v>
      </c>
      <c r="AF2582" s="28" t="s">
        <v>198</v>
      </c>
      <c r="AG2582" s="28" t="s">
        <v>323</v>
      </c>
      <c r="AH2582" s="28" t="s">
        <v>81</v>
      </c>
      <c r="AJ2582" s="28" t="s">
        <v>84</v>
      </c>
      <c r="AK2582" s="28" t="s">
        <v>85</v>
      </c>
      <c r="AL2582" s="28" t="s">
        <v>15123</v>
      </c>
      <c r="AM2582" s="28" t="s">
        <v>15124</v>
      </c>
      <c r="AN2582" s="28" t="s">
        <v>163</v>
      </c>
      <c r="AO2582" s="28" t="s">
        <v>81</v>
      </c>
      <c r="AP2582" s="28" t="s">
        <v>81</v>
      </c>
      <c r="AU2582" s="28" t="s">
        <v>165</v>
      </c>
      <c r="AY2582" s="28" t="s">
        <v>326</v>
      </c>
    </row>
    <row r="2583" spans="1:51" x14ac:dyDescent="0.25">
      <c r="A2583" s="28">
        <v>657779</v>
      </c>
      <c r="B2583" s="28">
        <v>566014</v>
      </c>
      <c r="C2583" s="28" t="s">
        <v>13729</v>
      </c>
      <c r="D2583" s="28" t="s">
        <v>15125</v>
      </c>
      <c r="E2583" s="28" t="s">
        <v>94</v>
      </c>
      <c r="F2583" s="28" t="s">
        <v>15126</v>
      </c>
      <c r="G2583" s="28" t="s">
        <v>13</v>
      </c>
      <c r="H2583" s="28" t="s">
        <v>550</v>
      </c>
      <c r="J2583" s="28" t="s">
        <v>312</v>
      </c>
      <c r="K2583" s="28" t="s">
        <v>313</v>
      </c>
      <c r="L2583" s="28" t="s">
        <v>314</v>
      </c>
      <c r="M2583" s="28" t="s">
        <v>315</v>
      </c>
      <c r="N2583" s="28" t="s">
        <v>3418</v>
      </c>
      <c r="O2583" s="28" t="s">
        <v>15127</v>
      </c>
      <c r="Q2583" s="28" t="s">
        <v>3292</v>
      </c>
      <c r="R2583" s="28" t="s">
        <v>15128</v>
      </c>
      <c r="S2583" s="28" t="s">
        <v>15129</v>
      </c>
      <c r="U2583" s="28" t="s">
        <v>15130</v>
      </c>
      <c r="V2583" s="28" t="s">
        <v>15131</v>
      </c>
      <c r="Z2583" s="28" t="s">
        <v>81</v>
      </c>
      <c r="AA2583" s="28" t="s">
        <v>82</v>
      </c>
      <c r="AE2583" s="28" t="s">
        <v>759</v>
      </c>
      <c r="AF2583" s="28" t="s">
        <v>198</v>
      </c>
      <c r="AG2583" s="28" t="s">
        <v>323</v>
      </c>
      <c r="AH2583" s="28" t="s">
        <v>81</v>
      </c>
      <c r="AJ2583" s="28" t="s">
        <v>84</v>
      </c>
      <c r="AK2583" s="28" t="s">
        <v>85</v>
      </c>
      <c r="AL2583" s="28" t="s">
        <v>15132</v>
      </c>
      <c r="AM2583" s="28" t="s">
        <v>15124</v>
      </c>
      <c r="AN2583" s="28" t="s">
        <v>163</v>
      </c>
      <c r="AO2583" s="28" t="s">
        <v>81</v>
      </c>
      <c r="AP2583" s="28" t="s">
        <v>81</v>
      </c>
      <c r="AU2583" s="28" t="s">
        <v>165</v>
      </c>
      <c r="AY2583" s="28" t="s">
        <v>326</v>
      </c>
    </row>
    <row r="2584" spans="1:51" x14ac:dyDescent="0.25">
      <c r="A2584" s="28">
        <v>657820</v>
      </c>
      <c r="B2584" s="28">
        <v>639635</v>
      </c>
      <c r="C2584" s="28" t="s">
        <v>15133</v>
      </c>
      <c r="D2584" s="28" t="s">
        <v>15134</v>
      </c>
      <c r="E2584" s="28" t="s">
        <v>9</v>
      </c>
      <c r="F2584" s="28" t="s">
        <v>15135</v>
      </c>
      <c r="G2584" s="28" t="s">
        <v>13</v>
      </c>
      <c r="H2584" s="28" t="s">
        <v>348</v>
      </c>
      <c r="J2584" s="28" t="s">
        <v>4243</v>
      </c>
      <c r="K2584" s="28" t="s">
        <v>4244</v>
      </c>
      <c r="L2584" s="28" t="s">
        <v>514</v>
      </c>
      <c r="M2584" s="28" t="s">
        <v>481</v>
      </c>
      <c r="N2584" s="28" t="s">
        <v>12835</v>
      </c>
      <c r="Z2584" s="28" t="s">
        <v>81</v>
      </c>
      <c r="AA2584" s="28" t="s">
        <v>82</v>
      </c>
      <c r="AE2584" s="28" t="s">
        <v>3403</v>
      </c>
      <c r="AF2584" s="28" t="s">
        <v>159</v>
      </c>
      <c r="AG2584" s="28" t="s">
        <v>3404</v>
      </c>
      <c r="AH2584" s="28" t="s">
        <v>81</v>
      </c>
      <c r="AJ2584" s="28" t="s">
        <v>84</v>
      </c>
      <c r="AK2584" s="28" t="s">
        <v>85</v>
      </c>
      <c r="AL2584" s="28" t="s">
        <v>15136</v>
      </c>
      <c r="AM2584" s="28" t="s">
        <v>15137</v>
      </c>
      <c r="AN2584" s="28" t="s">
        <v>163</v>
      </c>
      <c r="AO2584" s="28" t="s">
        <v>84</v>
      </c>
      <c r="AP2584" s="28" t="s">
        <v>164</v>
      </c>
      <c r="AU2584" s="28" t="s">
        <v>165</v>
      </c>
      <c r="AV2584" s="28" t="s">
        <v>166</v>
      </c>
      <c r="AW2584" s="28" t="s">
        <v>167</v>
      </c>
      <c r="AX2584" s="28" t="s">
        <v>168</v>
      </c>
      <c r="AY2584" s="28" t="s">
        <v>7152</v>
      </c>
    </row>
    <row r="2585" spans="1:51" x14ac:dyDescent="0.25">
      <c r="A2585" s="28">
        <v>657824</v>
      </c>
      <c r="B2585" s="28">
        <v>639639</v>
      </c>
      <c r="C2585" s="28" t="s">
        <v>15138</v>
      </c>
      <c r="D2585" s="28" t="s">
        <v>15139</v>
      </c>
      <c r="E2585" s="28" t="s">
        <v>94</v>
      </c>
      <c r="F2585" s="28" t="s">
        <v>15140</v>
      </c>
      <c r="G2585" s="28" t="s">
        <v>13</v>
      </c>
      <c r="H2585" s="28" t="s">
        <v>190</v>
      </c>
      <c r="I2585" s="28" t="s">
        <v>423</v>
      </c>
      <c r="J2585" s="28" t="s">
        <v>10652</v>
      </c>
      <c r="K2585" s="28" t="s">
        <v>10653</v>
      </c>
      <c r="N2585" s="28" t="s">
        <v>15141</v>
      </c>
      <c r="O2585" s="28" t="s">
        <v>11268</v>
      </c>
      <c r="P2585" s="28" t="s">
        <v>15142</v>
      </c>
      <c r="Q2585" s="28" t="s">
        <v>10655</v>
      </c>
      <c r="R2585" s="28" t="s">
        <v>10710</v>
      </c>
      <c r="Z2585" s="28" t="s">
        <v>81</v>
      </c>
      <c r="AA2585" s="28" t="s">
        <v>82</v>
      </c>
      <c r="AE2585" s="28" t="s">
        <v>81</v>
      </c>
      <c r="AF2585" s="28" t="s">
        <v>81</v>
      </c>
      <c r="AG2585" s="28" t="s">
        <v>81</v>
      </c>
      <c r="AH2585" s="28" t="s">
        <v>81</v>
      </c>
      <c r="AJ2585" s="28" t="s">
        <v>84</v>
      </c>
      <c r="AK2585" s="28" t="s">
        <v>85</v>
      </c>
      <c r="AL2585" s="28" t="s">
        <v>15143</v>
      </c>
      <c r="AM2585" s="28" t="s">
        <v>15144</v>
      </c>
      <c r="AN2585" s="28" t="s">
        <v>163</v>
      </c>
      <c r="AO2585" s="28" t="s">
        <v>84</v>
      </c>
      <c r="AP2585" s="28" t="s">
        <v>164</v>
      </c>
      <c r="AU2585" s="28" t="s">
        <v>165</v>
      </c>
      <c r="AV2585" s="28" t="s">
        <v>166</v>
      </c>
      <c r="AW2585" s="28" t="s">
        <v>167</v>
      </c>
      <c r="AX2585" s="28" t="s">
        <v>168</v>
      </c>
      <c r="AY2585" s="28" t="s">
        <v>15145</v>
      </c>
    </row>
    <row r="2586" spans="1:51" x14ac:dyDescent="0.25">
      <c r="A2586" s="28">
        <v>657835</v>
      </c>
      <c r="B2586" s="28">
        <v>540121</v>
      </c>
      <c r="C2586" s="28" t="s">
        <v>434</v>
      </c>
      <c r="D2586" s="28" t="s">
        <v>15146</v>
      </c>
      <c r="E2586" s="28" t="s">
        <v>94</v>
      </c>
      <c r="F2586" s="28" t="s">
        <v>12047</v>
      </c>
      <c r="G2586" s="28" t="s">
        <v>13</v>
      </c>
      <c r="H2586" s="28" t="s">
        <v>4146</v>
      </c>
      <c r="I2586" s="28" t="s">
        <v>191</v>
      </c>
      <c r="J2586" s="28" t="s">
        <v>478</v>
      </c>
      <c r="K2586" s="28" t="s">
        <v>479</v>
      </c>
      <c r="L2586" s="28" t="s">
        <v>480</v>
      </c>
      <c r="M2586" s="28" t="s">
        <v>481</v>
      </c>
      <c r="N2586" s="28" t="s">
        <v>2150</v>
      </c>
      <c r="O2586" s="28" t="s">
        <v>15147</v>
      </c>
      <c r="Q2586" s="28" t="s">
        <v>5087</v>
      </c>
      <c r="R2586" s="28" t="s">
        <v>15072</v>
      </c>
      <c r="Z2586" s="28" t="s">
        <v>81</v>
      </c>
      <c r="AA2586" s="28" t="s">
        <v>814</v>
      </c>
      <c r="AE2586" s="28" t="s">
        <v>81</v>
      </c>
      <c r="AF2586" s="28" t="s">
        <v>81</v>
      </c>
      <c r="AG2586" s="28" t="s">
        <v>81</v>
      </c>
      <c r="AH2586" s="28" t="s">
        <v>81</v>
      </c>
      <c r="AJ2586" s="28" t="s">
        <v>84</v>
      </c>
      <c r="AK2586" s="28" t="s">
        <v>85</v>
      </c>
      <c r="AL2586" s="28" t="s">
        <v>15148</v>
      </c>
      <c r="AM2586" s="28" t="s">
        <v>15149</v>
      </c>
      <c r="AN2586" s="28" t="s">
        <v>163</v>
      </c>
      <c r="AO2586" s="28" t="s">
        <v>81</v>
      </c>
      <c r="AP2586" s="28" t="s">
        <v>81</v>
      </c>
      <c r="AU2586" s="28" t="s">
        <v>165</v>
      </c>
      <c r="AY2586" s="28" t="s">
        <v>5073</v>
      </c>
    </row>
    <row r="2587" spans="1:51" x14ac:dyDescent="0.25">
      <c r="A2587" s="28">
        <v>657836</v>
      </c>
      <c r="B2587" s="28">
        <v>540122</v>
      </c>
      <c r="C2587" s="28" t="s">
        <v>393</v>
      </c>
      <c r="D2587" s="28" t="s">
        <v>7935</v>
      </c>
      <c r="E2587" s="28" t="s">
        <v>9</v>
      </c>
      <c r="F2587" s="28" t="s">
        <v>15150</v>
      </c>
      <c r="G2587" s="28" t="s">
        <v>13</v>
      </c>
      <c r="H2587" s="28" t="s">
        <v>4146</v>
      </c>
      <c r="I2587" s="28" t="s">
        <v>191</v>
      </c>
      <c r="J2587" s="28" t="s">
        <v>478</v>
      </c>
      <c r="K2587" s="28" t="s">
        <v>479</v>
      </c>
      <c r="L2587" s="28" t="s">
        <v>480</v>
      </c>
      <c r="M2587" s="28" t="s">
        <v>481</v>
      </c>
      <c r="N2587" s="28" t="s">
        <v>466</v>
      </c>
      <c r="O2587" s="28" t="s">
        <v>15147</v>
      </c>
      <c r="Q2587" s="28" t="s">
        <v>5087</v>
      </c>
      <c r="R2587" s="28" t="s">
        <v>15072</v>
      </c>
      <c r="Z2587" s="28" t="s">
        <v>81</v>
      </c>
      <c r="AA2587" s="28" t="s">
        <v>814</v>
      </c>
      <c r="AE2587" s="28" t="s">
        <v>81</v>
      </c>
      <c r="AF2587" s="28" t="s">
        <v>81</v>
      </c>
      <c r="AG2587" s="28" t="s">
        <v>81</v>
      </c>
      <c r="AH2587" s="28" t="s">
        <v>81</v>
      </c>
      <c r="AJ2587" s="28" t="s">
        <v>84</v>
      </c>
      <c r="AK2587" s="28" t="s">
        <v>85</v>
      </c>
      <c r="AL2587" s="28" t="s">
        <v>15151</v>
      </c>
      <c r="AM2587" s="28" t="s">
        <v>15152</v>
      </c>
      <c r="AN2587" s="28" t="s">
        <v>163</v>
      </c>
      <c r="AO2587" s="28" t="s">
        <v>81</v>
      </c>
      <c r="AP2587" s="28" t="s">
        <v>81</v>
      </c>
      <c r="AU2587" s="28" t="s">
        <v>165</v>
      </c>
      <c r="AY2587" s="28" t="s">
        <v>5073</v>
      </c>
    </row>
    <row r="2588" spans="1:51" x14ac:dyDescent="0.25">
      <c r="A2588" s="28">
        <v>657925</v>
      </c>
      <c r="B2588" s="28">
        <v>639675</v>
      </c>
      <c r="C2588" s="28" t="s">
        <v>2881</v>
      </c>
      <c r="D2588" s="28" t="s">
        <v>15153</v>
      </c>
      <c r="E2588" s="28" t="s">
        <v>94</v>
      </c>
      <c r="F2588" s="28" t="s">
        <v>15154</v>
      </c>
      <c r="G2588" s="28" t="s">
        <v>13</v>
      </c>
      <c r="H2588" s="28" t="s">
        <v>190</v>
      </c>
      <c r="J2588" s="28" t="s">
        <v>6123</v>
      </c>
      <c r="K2588" s="28" t="s">
        <v>6124</v>
      </c>
      <c r="L2588" s="28" t="s">
        <v>6125</v>
      </c>
      <c r="M2588" s="28" t="s">
        <v>315</v>
      </c>
      <c r="N2588" s="28" t="s">
        <v>15155</v>
      </c>
      <c r="O2588" s="28" t="s">
        <v>9598</v>
      </c>
      <c r="Q2588" s="28" t="s">
        <v>6136</v>
      </c>
      <c r="R2588" s="28" t="s">
        <v>7216</v>
      </c>
      <c r="Z2588" s="28" t="s">
        <v>81</v>
      </c>
      <c r="AA2588" s="28" t="s">
        <v>82</v>
      </c>
      <c r="AE2588" s="28" t="s">
        <v>759</v>
      </c>
      <c r="AF2588" s="28" t="s">
        <v>198</v>
      </c>
      <c r="AG2588" s="28" t="s">
        <v>323</v>
      </c>
      <c r="AH2588" s="28" t="s">
        <v>81</v>
      </c>
      <c r="AJ2588" s="28" t="s">
        <v>84</v>
      </c>
      <c r="AK2588" s="28" t="s">
        <v>85</v>
      </c>
      <c r="AL2588" s="28" t="s">
        <v>15156</v>
      </c>
      <c r="AM2588" s="28" t="s">
        <v>15157</v>
      </c>
      <c r="AN2588" s="28" t="s">
        <v>163</v>
      </c>
      <c r="AO2588" s="28" t="s">
        <v>84</v>
      </c>
      <c r="AP2588" s="28" t="s">
        <v>1558</v>
      </c>
      <c r="AU2588" s="28" t="s">
        <v>165</v>
      </c>
      <c r="AV2588" s="28" t="s">
        <v>166</v>
      </c>
      <c r="AW2588" s="28" t="s">
        <v>1559</v>
      </c>
      <c r="AX2588" s="28" t="s">
        <v>1560</v>
      </c>
      <c r="AY2588" s="28" t="s">
        <v>6131</v>
      </c>
    </row>
    <row r="2589" spans="1:51" x14ac:dyDescent="0.25">
      <c r="A2589" s="28">
        <v>657929</v>
      </c>
      <c r="B2589" s="28">
        <v>639676</v>
      </c>
      <c r="C2589" s="28" t="s">
        <v>7167</v>
      </c>
      <c r="D2589" s="28" t="s">
        <v>15158</v>
      </c>
      <c r="E2589" s="28" t="s">
        <v>94</v>
      </c>
      <c r="F2589" s="28" t="s">
        <v>15159</v>
      </c>
      <c r="G2589" s="28" t="s">
        <v>13</v>
      </c>
      <c r="H2589" s="28" t="s">
        <v>153</v>
      </c>
      <c r="J2589" s="28" t="s">
        <v>5176</v>
      </c>
      <c r="K2589" s="28" t="s">
        <v>5177</v>
      </c>
      <c r="L2589" s="28" t="s">
        <v>5178</v>
      </c>
      <c r="M2589" s="28" t="s">
        <v>315</v>
      </c>
      <c r="N2589" s="28" t="s">
        <v>15160</v>
      </c>
      <c r="P2589" s="28" t="s">
        <v>15161</v>
      </c>
      <c r="Q2589" s="28" t="s">
        <v>14761</v>
      </c>
      <c r="R2589" s="28" t="s">
        <v>14882</v>
      </c>
      <c r="V2589" s="28" t="s">
        <v>14876</v>
      </c>
      <c r="Z2589" s="28" t="s">
        <v>81</v>
      </c>
      <c r="AA2589" s="28" t="s">
        <v>364</v>
      </c>
      <c r="AE2589" s="28" t="s">
        <v>322</v>
      </c>
      <c r="AF2589" s="28" t="s">
        <v>159</v>
      </c>
      <c r="AG2589" s="28" t="s">
        <v>323</v>
      </c>
      <c r="AH2589" s="28" t="s">
        <v>81</v>
      </c>
      <c r="AJ2589" s="28" t="s">
        <v>84</v>
      </c>
      <c r="AK2589" s="28" t="s">
        <v>85</v>
      </c>
      <c r="AL2589" s="28" t="s">
        <v>15162</v>
      </c>
      <c r="AM2589" s="28" t="s">
        <v>15163</v>
      </c>
      <c r="AN2589" s="28" t="s">
        <v>163</v>
      </c>
      <c r="AO2589" s="28" t="s">
        <v>84</v>
      </c>
      <c r="AP2589" s="28" t="s">
        <v>164</v>
      </c>
      <c r="AU2589" s="28" t="s">
        <v>165</v>
      </c>
      <c r="AV2589" s="28" t="s">
        <v>166</v>
      </c>
      <c r="AW2589" s="28" t="s">
        <v>167</v>
      </c>
      <c r="AX2589" s="28" t="s">
        <v>168</v>
      </c>
      <c r="AY2589" s="28" t="s">
        <v>234</v>
      </c>
    </row>
    <row r="2590" spans="1:51" x14ac:dyDescent="0.25">
      <c r="A2590" s="28">
        <v>657930</v>
      </c>
      <c r="B2590" s="28">
        <v>639677</v>
      </c>
      <c r="C2590" s="28" t="s">
        <v>15164</v>
      </c>
      <c r="D2590" s="28" t="s">
        <v>15165</v>
      </c>
      <c r="E2590" s="28" t="s">
        <v>94</v>
      </c>
      <c r="F2590" s="28" t="s">
        <v>15166</v>
      </c>
      <c r="G2590" s="28" t="s">
        <v>6115</v>
      </c>
      <c r="H2590" s="28" t="s">
        <v>153</v>
      </c>
      <c r="J2590" s="28" t="s">
        <v>5176</v>
      </c>
      <c r="K2590" s="28" t="s">
        <v>5177</v>
      </c>
      <c r="L2590" s="28" t="s">
        <v>5178</v>
      </c>
      <c r="M2590" s="28" t="s">
        <v>315</v>
      </c>
      <c r="N2590" s="28" t="s">
        <v>15160</v>
      </c>
      <c r="P2590" s="28" t="s">
        <v>15161</v>
      </c>
      <c r="Q2590" s="28" t="s">
        <v>14761</v>
      </c>
      <c r="R2590" s="28" t="s">
        <v>14882</v>
      </c>
      <c r="V2590" s="28" t="s">
        <v>14876</v>
      </c>
      <c r="Z2590" s="28" t="s">
        <v>81</v>
      </c>
      <c r="AA2590" s="28" t="s">
        <v>364</v>
      </c>
      <c r="AE2590" s="28" t="s">
        <v>322</v>
      </c>
      <c r="AF2590" s="28" t="s">
        <v>159</v>
      </c>
      <c r="AG2590" s="28" t="s">
        <v>323</v>
      </c>
      <c r="AH2590" s="28" t="s">
        <v>81</v>
      </c>
      <c r="AJ2590" s="28" t="s">
        <v>84</v>
      </c>
      <c r="AK2590" s="28" t="s">
        <v>85</v>
      </c>
      <c r="AL2590" s="28" t="s">
        <v>15167</v>
      </c>
      <c r="AM2590" s="28" t="s">
        <v>15168</v>
      </c>
      <c r="AN2590" s="28" t="s">
        <v>163</v>
      </c>
      <c r="AO2590" s="28" t="s">
        <v>84</v>
      </c>
      <c r="AP2590" s="28" t="s">
        <v>164</v>
      </c>
      <c r="AU2590" s="28" t="s">
        <v>165</v>
      </c>
      <c r="AV2590" s="28" t="s">
        <v>166</v>
      </c>
      <c r="AW2590" s="28" t="s">
        <v>167</v>
      </c>
      <c r="AX2590" s="28" t="s">
        <v>168</v>
      </c>
      <c r="AY2590" s="28" t="s">
        <v>234</v>
      </c>
    </row>
    <row r="2591" spans="1:51" x14ac:dyDescent="0.25">
      <c r="A2591" s="28">
        <v>657931</v>
      </c>
      <c r="B2591" s="28">
        <v>639678</v>
      </c>
      <c r="C2591" s="28" t="s">
        <v>15169</v>
      </c>
      <c r="D2591" s="28" t="s">
        <v>15170</v>
      </c>
      <c r="E2591" s="28" t="s">
        <v>9</v>
      </c>
      <c r="F2591" s="28" t="s">
        <v>15171</v>
      </c>
      <c r="G2591" s="28" t="s">
        <v>13</v>
      </c>
      <c r="H2591" s="28" t="s">
        <v>153</v>
      </c>
      <c r="J2591" s="28" t="s">
        <v>5176</v>
      </c>
      <c r="K2591" s="28" t="s">
        <v>5177</v>
      </c>
      <c r="L2591" s="28" t="s">
        <v>5178</v>
      </c>
      <c r="M2591" s="28" t="s">
        <v>315</v>
      </c>
      <c r="N2591" s="28" t="s">
        <v>15160</v>
      </c>
      <c r="P2591" s="28" t="s">
        <v>15161</v>
      </c>
      <c r="Q2591" s="28" t="s">
        <v>14761</v>
      </c>
      <c r="R2591" s="28" t="s">
        <v>14882</v>
      </c>
      <c r="V2591" s="28" t="s">
        <v>14876</v>
      </c>
      <c r="Z2591" s="28" t="s">
        <v>81</v>
      </c>
      <c r="AA2591" s="28" t="s">
        <v>364</v>
      </c>
      <c r="AE2591" s="28" t="s">
        <v>322</v>
      </c>
      <c r="AF2591" s="28" t="s">
        <v>159</v>
      </c>
      <c r="AG2591" s="28" t="s">
        <v>323</v>
      </c>
      <c r="AH2591" s="28" t="s">
        <v>81</v>
      </c>
      <c r="AJ2591" s="28" t="s">
        <v>84</v>
      </c>
      <c r="AK2591" s="28" t="s">
        <v>85</v>
      </c>
      <c r="AL2591" s="28" t="s">
        <v>15172</v>
      </c>
      <c r="AM2591" s="28" t="s">
        <v>15173</v>
      </c>
      <c r="AN2591" s="28" t="s">
        <v>163</v>
      </c>
      <c r="AO2591" s="28" t="s">
        <v>84</v>
      </c>
      <c r="AP2591" s="28" t="s">
        <v>164</v>
      </c>
      <c r="AU2591" s="28" t="s">
        <v>165</v>
      </c>
      <c r="AV2591" s="28" t="s">
        <v>166</v>
      </c>
      <c r="AW2591" s="28" t="s">
        <v>167</v>
      </c>
      <c r="AX2591" s="28" t="s">
        <v>168</v>
      </c>
      <c r="AY2591" s="28" t="s">
        <v>234</v>
      </c>
    </row>
    <row r="2592" spans="1:51" x14ac:dyDescent="0.25">
      <c r="A2592" s="28">
        <v>657978</v>
      </c>
      <c r="B2592" s="28">
        <v>443567</v>
      </c>
      <c r="C2592" s="28" t="s">
        <v>2551</v>
      </c>
      <c r="D2592" s="28" t="s">
        <v>15174</v>
      </c>
      <c r="E2592" s="28" t="s">
        <v>94</v>
      </c>
      <c r="F2592" s="28" t="s">
        <v>15175</v>
      </c>
      <c r="G2592" s="28" t="s">
        <v>13</v>
      </c>
      <c r="H2592" s="28" t="s">
        <v>190</v>
      </c>
      <c r="I2592" s="28" t="s">
        <v>311</v>
      </c>
      <c r="J2592" s="28" t="s">
        <v>15176</v>
      </c>
      <c r="K2592" s="28" t="s">
        <v>15177</v>
      </c>
      <c r="N2592" s="28" t="s">
        <v>2019</v>
      </c>
      <c r="O2592" s="28" t="s">
        <v>15178</v>
      </c>
      <c r="Q2592" s="28" t="s">
        <v>10655</v>
      </c>
      <c r="R2592" s="28" t="s">
        <v>15179</v>
      </c>
      <c r="S2592" s="28" t="s">
        <v>15180</v>
      </c>
      <c r="V2592" s="28" t="s">
        <v>15181</v>
      </c>
      <c r="Z2592" s="28" t="s">
        <v>81</v>
      </c>
      <c r="AA2592" s="28" t="s">
        <v>82</v>
      </c>
      <c r="AE2592" s="28" t="s">
        <v>81</v>
      </c>
      <c r="AF2592" s="28" t="s">
        <v>81</v>
      </c>
      <c r="AG2592" s="28" t="s">
        <v>81</v>
      </c>
      <c r="AH2592" s="28" t="s">
        <v>81</v>
      </c>
      <c r="AJ2592" s="28" t="s">
        <v>84</v>
      </c>
      <c r="AK2592" s="28" t="s">
        <v>85</v>
      </c>
      <c r="AL2592" s="28" t="s">
        <v>15182</v>
      </c>
      <c r="AM2592" s="28" t="s">
        <v>15183</v>
      </c>
      <c r="AN2592" s="28" t="s">
        <v>163</v>
      </c>
      <c r="AO2592" s="28" t="s">
        <v>81</v>
      </c>
      <c r="AP2592" s="28" t="s">
        <v>81</v>
      </c>
      <c r="AU2592" s="28" t="s">
        <v>165</v>
      </c>
      <c r="AY2592" s="28" t="s">
        <v>15184</v>
      </c>
    </row>
    <row r="2593" spans="1:51" x14ac:dyDescent="0.25">
      <c r="A2593" s="28">
        <v>657980</v>
      </c>
      <c r="B2593" s="28">
        <v>493078</v>
      </c>
      <c r="C2593" s="28" t="s">
        <v>731</v>
      </c>
      <c r="D2593" s="28" t="s">
        <v>15185</v>
      </c>
      <c r="E2593" s="28" t="s">
        <v>9</v>
      </c>
      <c r="F2593" s="28" t="s">
        <v>15186</v>
      </c>
      <c r="G2593" s="28" t="s">
        <v>13</v>
      </c>
      <c r="H2593" s="28" t="s">
        <v>190</v>
      </c>
      <c r="I2593" s="28" t="s">
        <v>311</v>
      </c>
      <c r="J2593" s="28" t="s">
        <v>15176</v>
      </c>
      <c r="K2593" s="28" t="s">
        <v>15177</v>
      </c>
      <c r="N2593" s="28" t="s">
        <v>2019</v>
      </c>
      <c r="O2593" s="28" t="s">
        <v>15178</v>
      </c>
      <c r="Q2593" s="28" t="s">
        <v>10655</v>
      </c>
      <c r="R2593" s="28" t="s">
        <v>15187</v>
      </c>
      <c r="S2593" s="28" t="s">
        <v>15188</v>
      </c>
      <c r="U2593" s="28" t="s">
        <v>15180</v>
      </c>
      <c r="V2593" s="28" t="s">
        <v>15181</v>
      </c>
      <c r="Z2593" s="28" t="s">
        <v>81</v>
      </c>
      <c r="AA2593" s="28" t="s">
        <v>82</v>
      </c>
      <c r="AE2593" s="28" t="s">
        <v>81</v>
      </c>
      <c r="AF2593" s="28" t="s">
        <v>81</v>
      </c>
      <c r="AG2593" s="28" t="s">
        <v>81</v>
      </c>
      <c r="AH2593" s="28" t="s">
        <v>81</v>
      </c>
      <c r="AJ2593" s="28" t="s">
        <v>84</v>
      </c>
      <c r="AK2593" s="28" t="s">
        <v>85</v>
      </c>
      <c r="AL2593" s="28" t="s">
        <v>15189</v>
      </c>
      <c r="AM2593" s="28" t="s">
        <v>15190</v>
      </c>
      <c r="AN2593" s="28" t="s">
        <v>163</v>
      </c>
      <c r="AO2593" s="28" t="s">
        <v>81</v>
      </c>
      <c r="AP2593" s="28" t="s">
        <v>81</v>
      </c>
      <c r="AU2593" s="28" t="s">
        <v>165</v>
      </c>
      <c r="AY2593" s="28" t="s">
        <v>15191</v>
      </c>
    </row>
    <row r="2594" spans="1:51" x14ac:dyDescent="0.25">
      <c r="A2594" s="28">
        <v>657981</v>
      </c>
      <c r="B2594" s="28">
        <v>603393</v>
      </c>
      <c r="C2594" s="28" t="s">
        <v>14105</v>
      </c>
      <c r="D2594" s="28" t="s">
        <v>15192</v>
      </c>
      <c r="E2594" s="28" t="s">
        <v>9</v>
      </c>
      <c r="F2594" s="28" t="s">
        <v>15193</v>
      </c>
      <c r="G2594" s="28" t="s">
        <v>13</v>
      </c>
      <c r="H2594" s="28" t="s">
        <v>190</v>
      </c>
      <c r="I2594" s="28" t="s">
        <v>311</v>
      </c>
      <c r="J2594" s="28" t="s">
        <v>15176</v>
      </c>
      <c r="K2594" s="28" t="s">
        <v>15177</v>
      </c>
      <c r="N2594" s="28" t="s">
        <v>2019</v>
      </c>
      <c r="O2594" s="28" t="s">
        <v>15194</v>
      </c>
      <c r="Q2594" s="28" t="s">
        <v>10655</v>
      </c>
      <c r="R2594" s="28" t="s">
        <v>15195</v>
      </c>
      <c r="S2594" s="28" t="s">
        <v>15188</v>
      </c>
      <c r="Z2594" s="28" t="s">
        <v>81</v>
      </c>
      <c r="AA2594" s="28" t="s">
        <v>82</v>
      </c>
      <c r="AE2594" s="28" t="s">
        <v>81</v>
      </c>
      <c r="AF2594" s="28" t="s">
        <v>81</v>
      </c>
      <c r="AG2594" s="28" t="s">
        <v>81</v>
      </c>
      <c r="AH2594" s="28" t="s">
        <v>81</v>
      </c>
      <c r="AJ2594" s="28" t="s">
        <v>84</v>
      </c>
      <c r="AK2594" s="28" t="s">
        <v>85</v>
      </c>
      <c r="AL2594" s="28" t="s">
        <v>15196</v>
      </c>
      <c r="AM2594" s="28" t="s">
        <v>15197</v>
      </c>
      <c r="AN2594" s="28" t="s">
        <v>163</v>
      </c>
      <c r="AO2594" s="28" t="s">
        <v>81</v>
      </c>
      <c r="AP2594" s="28" t="s">
        <v>81</v>
      </c>
      <c r="AU2594" s="28" t="s">
        <v>165</v>
      </c>
      <c r="AY2594" s="28" t="s">
        <v>15184</v>
      </c>
    </row>
    <row r="2595" spans="1:51" x14ac:dyDescent="0.25">
      <c r="A2595" s="28">
        <v>657982</v>
      </c>
      <c r="B2595" s="28">
        <v>508958</v>
      </c>
      <c r="C2595" s="28" t="s">
        <v>3084</v>
      </c>
      <c r="D2595" s="28" t="s">
        <v>3815</v>
      </c>
      <c r="E2595" s="28" t="s">
        <v>94</v>
      </c>
      <c r="F2595" s="28" t="s">
        <v>15198</v>
      </c>
      <c r="G2595" s="28" t="s">
        <v>13</v>
      </c>
      <c r="H2595" s="28" t="s">
        <v>190</v>
      </c>
      <c r="I2595" s="28" t="s">
        <v>311</v>
      </c>
      <c r="J2595" s="28" t="s">
        <v>15176</v>
      </c>
      <c r="K2595" s="28" t="s">
        <v>15177</v>
      </c>
      <c r="N2595" s="28" t="s">
        <v>2019</v>
      </c>
      <c r="O2595" s="28" t="s">
        <v>15178</v>
      </c>
      <c r="Q2595" s="28" t="s">
        <v>10655</v>
      </c>
      <c r="R2595" s="28" t="s">
        <v>15199</v>
      </c>
      <c r="S2595" s="28" t="s">
        <v>15180</v>
      </c>
      <c r="Z2595" s="28" t="s">
        <v>81</v>
      </c>
      <c r="AA2595" s="28" t="s">
        <v>82</v>
      </c>
      <c r="AE2595" s="28" t="s">
        <v>81</v>
      </c>
      <c r="AF2595" s="28" t="s">
        <v>81</v>
      </c>
      <c r="AG2595" s="28" t="s">
        <v>81</v>
      </c>
      <c r="AH2595" s="28" t="s">
        <v>81</v>
      </c>
      <c r="AJ2595" s="28" t="s">
        <v>84</v>
      </c>
      <c r="AK2595" s="28" t="s">
        <v>85</v>
      </c>
      <c r="AL2595" s="28" t="s">
        <v>15200</v>
      </c>
      <c r="AM2595" s="28" t="s">
        <v>15201</v>
      </c>
      <c r="AN2595" s="28" t="s">
        <v>163</v>
      </c>
      <c r="AO2595" s="28" t="s">
        <v>81</v>
      </c>
      <c r="AP2595" s="28" t="s">
        <v>81</v>
      </c>
      <c r="AU2595" s="28" t="s">
        <v>165</v>
      </c>
      <c r="AY2595" s="28" t="s">
        <v>15202</v>
      </c>
    </row>
    <row r="2596" spans="1:51" x14ac:dyDescent="0.25">
      <c r="A2596" s="28">
        <v>657986</v>
      </c>
      <c r="B2596" s="28">
        <v>489489</v>
      </c>
      <c r="C2596" s="28" t="s">
        <v>6905</v>
      </c>
      <c r="D2596" s="28" t="s">
        <v>1037</v>
      </c>
      <c r="E2596" s="28" t="s">
        <v>9</v>
      </c>
      <c r="F2596" s="28" t="s">
        <v>15203</v>
      </c>
      <c r="G2596" s="28" t="s">
        <v>13</v>
      </c>
      <c r="H2596" s="28" t="s">
        <v>190</v>
      </c>
      <c r="I2596" s="28" t="s">
        <v>423</v>
      </c>
      <c r="J2596" s="28" t="s">
        <v>15176</v>
      </c>
      <c r="K2596" s="28" t="s">
        <v>15177</v>
      </c>
      <c r="N2596" s="28" t="s">
        <v>2019</v>
      </c>
      <c r="O2596" s="28" t="s">
        <v>15178</v>
      </c>
      <c r="Q2596" s="28" t="s">
        <v>10655</v>
      </c>
      <c r="R2596" s="28" t="s">
        <v>10710</v>
      </c>
      <c r="S2596" s="28" t="s">
        <v>15180</v>
      </c>
      <c r="V2596" s="28" t="s">
        <v>15181</v>
      </c>
      <c r="Z2596" s="28" t="s">
        <v>81</v>
      </c>
      <c r="AA2596" s="28" t="s">
        <v>82</v>
      </c>
      <c r="AE2596" s="28" t="s">
        <v>81</v>
      </c>
      <c r="AF2596" s="28" t="s">
        <v>81</v>
      </c>
      <c r="AG2596" s="28" t="s">
        <v>81</v>
      </c>
      <c r="AH2596" s="28" t="s">
        <v>81</v>
      </c>
      <c r="AJ2596" s="28" t="s">
        <v>84</v>
      </c>
      <c r="AK2596" s="28" t="s">
        <v>85</v>
      </c>
      <c r="AL2596" s="28" t="s">
        <v>15204</v>
      </c>
      <c r="AM2596" s="28" t="s">
        <v>15205</v>
      </c>
      <c r="AN2596" s="28" t="s">
        <v>163</v>
      </c>
      <c r="AO2596" s="28" t="s">
        <v>81</v>
      </c>
      <c r="AP2596" s="28" t="s">
        <v>81</v>
      </c>
      <c r="AU2596" s="28" t="s">
        <v>165</v>
      </c>
      <c r="AY2596" s="28" t="s">
        <v>15191</v>
      </c>
    </row>
    <row r="2597" spans="1:51" x14ac:dyDescent="0.25">
      <c r="A2597" s="28">
        <v>657989</v>
      </c>
      <c r="B2597" s="28">
        <v>443568</v>
      </c>
      <c r="C2597" s="28" t="s">
        <v>2533</v>
      </c>
      <c r="D2597" s="28" t="s">
        <v>15206</v>
      </c>
      <c r="E2597" s="28" t="s">
        <v>94</v>
      </c>
      <c r="F2597" s="28" t="s">
        <v>15207</v>
      </c>
      <c r="G2597" s="28" t="s">
        <v>13</v>
      </c>
      <c r="H2597" s="28" t="s">
        <v>190</v>
      </c>
      <c r="I2597" s="28" t="s">
        <v>311</v>
      </c>
      <c r="J2597" s="28" t="s">
        <v>15176</v>
      </c>
      <c r="K2597" s="28" t="s">
        <v>15177</v>
      </c>
      <c r="N2597" s="28" t="s">
        <v>2019</v>
      </c>
      <c r="O2597" s="28" t="s">
        <v>15208</v>
      </c>
      <c r="Q2597" s="28" t="s">
        <v>10655</v>
      </c>
      <c r="R2597" s="28" t="s">
        <v>15179</v>
      </c>
      <c r="S2597" s="28" t="s">
        <v>15180</v>
      </c>
      <c r="V2597" s="28" t="s">
        <v>15181</v>
      </c>
      <c r="Z2597" s="28" t="s">
        <v>81</v>
      </c>
      <c r="AA2597" s="28" t="s">
        <v>82</v>
      </c>
      <c r="AE2597" s="28" t="s">
        <v>81</v>
      </c>
      <c r="AF2597" s="28" t="s">
        <v>81</v>
      </c>
      <c r="AG2597" s="28" t="s">
        <v>81</v>
      </c>
      <c r="AH2597" s="28" t="s">
        <v>81</v>
      </c>
      <c r="AJ2597" s="28" t="s">
        <v>84</v>
      </c>
      <c r="AK2597" s="28" t="s">
        <v>85</v>
      </c>
      <c r="AL2597" s="28" t="s">
        <v>15209</v>
      </c>
      <c r="AM2597" s="28" t="s">
        <v>15210</v>
      </c>
      <c r="AN2597" s="28" t="s">
        <v>163</v>
      </c>
      <c r="AO2597" s="28" t="s">
        <v>81</v>
      </c>
      <c r="AP2597" s="28" t="s">
        <v>81</v>
      </c>
      <c r="AU2597" s="28" t="s">
        <v>165</v>
      </c>
      <c r="AY2597" s="28" t="s">
        <v>15211</v>
      </c>
    </row>
    <row r="2598" spans="1:51" x14ac:dyDescent="0.25">
      <c r="A2598" s="28">
        <v>658246</v>
      </c>
      <c r="B2598" s="28">
        <v>540121</v>
      </c>
      <c r="C2598" s="28" t="s">
        <v>434</v>
      </c>
      <c r="D2598" s="28" t="s">
        <v>15146</v>
      </c>
      <c r="E2598" s="28" t="s">
        <v>94</v>
      </c>
      <c r="F2598" s="28" t="s">
        <v>12047</v>
      </c>
      <c r="G2598" s="28" t="s">
        <v>13</v>
      </c>
      <c r="H2598" s="28" t="s">
        <v>4146</v>
      </c>
      <c r="I2598" s="28" t="s">
        <v>191</v>
      </c>
      <c r="J2598" s="28" t="s">
        <v>15212</v>
      </c>
      <c r="K2598" s="28" t="s">
        <v>15213</v>
      </c>
      <c r="L2598" s="28" t="s">
        <v>480</v>
      </c>
      <c r="M2598" s="28" t="s">
        <v>481</v>
      </c>
      <c r="N2598" s="28" t="s">
        <v>2150</v>
      </c>
      <c r="O2598" s="28" t="s">
        <v>15147</v>
      </c>
      <c r="Q2598" s="28" t="s">
        <v>5087</v>
      </c>
      <c r="R2598" s="28" t="s">
        <v>15072</v>
      </c>
      <c r="Z2598" s="28" t="s">
        <v>81</v>
      </c>
      <c r="AA2598" s="28" t="s">
        <v>814</v>
      </c>
      <c r="AE2598" s="28" t="s">
        <v>81</v>
      </c>
      <c r="AF2598" s="28" t="s">
        <v>81</v>
      </c>
      <c r="AG2598" s="28" t="s">
        <v>81</v>
      </c>
      <c r="AH2598" s="28" t="s">
        <v>81</v>
      </c>
      <c r="AJ2598" s="28" t="s">
        <v>84</v>
      </c>
      <c r="AK2598" s="28" t="s">
        <v>85</v>
      </c>
      <c r="AL2598" s="28" t="s">
        <v>15148</v>
      </c>
      <c r="AM2598" s="28" t="s">
        <v>15214</v>
      </c>
      <c r="AN2598" s="28" t="s">
        <v>163</v>
      </c>
      <c r="AO2598" s="28" t="s">
        <v>81</v>
      </c>
      <c r="AP2598" s="28" t="s">
        <v>81</v>
      </c>
      <c r="AU2598" s="28" t="s">
        <v>165</v>
      </c>
      <c r="AY2598" s="28" t="s">
        <v>5073</v>
      </c>
    </row>
    <row r="2599" spans="1:51" x14ac:dyDescent="0.25">
      <c r="A2599" s="28">
        <v>658247</v>
      </c>
      <c r="B2599" s="28">
        <v>540122</v>
      </c>
      <c r="C2599" s="28" t="s">
        <v>393</v>
      </c>
      <c r="D2599" s="28" t="s">
        <v>7935</v>
      </c>
      <c r="E2599" s="28" t="s">
        <v>9</v>
      </c>
      <c r="F2599" s="28" t="s">
        <v>15150</v>
      </c>
      <c r="G2599" s="28" t="s">
        <v>13</v>
      </c>
      <c r="H2599" s="28" t="s">
        <v>4146</v>
      </c>
      <c r="I2599" s="28" t="s">
        <v>191</v>
      </c>
      <c r="J2599" s="28" t="s">
        <v>15212</v>
      </c>
      <c r="K2599" s="28" t="s">
        <v>15213</v>
      </c>
      <c r="L2599" s="28" t="s">
        <v>480</v>
      </c>
      <c r="M2599" s="28" t="s">
        <v>481</v>
      </c>
      <c r="N2599" s="28" t="s">
        <v>466</v>
      </c>
      <c r="O2599" s="28" t="s">
        <v>15147</v>
      </c>
      <c r="Q2599" s="28" t="s">
        <v>5087</v>
      </c>
      <c r="R2599" s="28" t="s">
        <v>15072</v>
      </c>
      <c r="Z2599" s="28" t="s">
        <v>81</v>
      </c>
      <c r="AA2599" s="28" t="s">
        <v>814</v>
      </c>
      <c r="AE2599" s="28" t="s">
        <v>81</v>
      </c>
      <c r="AF2599" s="28" t="s">
        <v>81</v>
      </c>
      <c r="AG2599" s="28" t="s">
        <v>81</v>
      </c>
      <c r="AH2599" s="28" t="s">
        <v>81</v>
      </c>
      <c r="AJ2599" s="28" t="s">
        <v>84</v>
      </c>
      <c r="AK2599" s="28" t="s">
        <v>85</v>
      </c>
      <c r="AL2599" s="28" t="s">
        <v>15151</v>
      </c>
      <c r="AM2599" s="28" t="s">
        <v>15215</v>
      </c>
      <c r="AN2599" s="28" t="s">
        <v>163</v>
      </c>
      <c r="AO2599" s="28" t="s">
        <v>81</v>
      </c>
      <c r="AP2599" s="28" t="s">
        <v>81</v>
      </c>
      <c r="AU2599" s="28" t="s">
        <v>165</v>
      </c>
      <c r="AY2599" s="28" t="s">
        <v>15216</v>
      </c>
    </row>
    <row r="2600" spans="1:51" x14ac:dyDescent="0.25">
      <c r="A2600" s="28">
        <v>658265</v>
      </c>
      <c r="B2600" s="28">
        <v>604036</v>
      </c>
      <c r="C2600" s="28" t="s">
        <v>5885</v>
      </c>
      <c r="D2600" s="28" t="s">
        <v>15217</v>
      </c>
      <c r="E2600" s="28" t="s">
        <v>9</v>
      </c>
      <c r="F2600" s="28" t="s">
        <v>15218</v>
      </c>
      <c r="G2600" s="28" t="s">
        <v>13</v>
      </c>
      <c r="H2600" s="28" t="s">
        <v>550</v>
      </c>
      <c r="J2600" s="28" t="s">
        <v>15176</v>
      </c>
      <c r="K2600" s="28" t="s">
        <v>15177</v>
      </c>
      <c r="N2600" s="28" t="s">
        <v>2019</v>
      </c>
      <c r="O2600" s="28" t="s">
        <v>15219</v>
      </c>
      <c r="Q2600" s="28" t="s">
        <v>10655</v>
      </c>
      <c r="R2600" s="28" t="s">
        <v>10705</v>
      </c>
      <c r="S2600" s="28" t="s">
        <v>15188</v>
      </c>
      <c r="Z2600" s="28" t="s">
        <v>81</v>
      </c>
      <c r="AA2600" s="28" t="s">
        <v>82</v>
      </c>
      <c r="AE2600" s="28" t="s">
        <v>81</v>
      </c>
      <c r="AF2600" s="28" t="s">
        <v>81</v>
      </c>
      <c r="AG2600" s="28" t="s">
        <v>81</v>
      </c>
      <c r="AH2600" s="28" t="s">
        <v>81</v>
      </c>
      <c r="AJ2600" s="28" t="s">
        <v>84</v>
      </c>
      <c r="AK2600" s="28" t="s">
        <v>85</v>
      </c>
      <c r="AL2600" s="28" t="s">
        <v>15220</v>
      </c>
      <c r="AM2600" s="28" t="s">
        <v>15221</v>
      </c>
      <c r="AN2600" s="28" t="s">
        <v>163</v>
      </c>
      <c r="AO2600" s="28" t="s">
        <v>81</v>
      </c>
      <c r="AP2600" s="28" t="s">
        <v>81</v>
      </c>
      <c r="AU2600" s="28" t="s">
        <v>165</v>
      </c>
      <c r="AY2600" s="28" t="s">
        <v>15184</v>
      </c>
    </row>
    <row r="2601" spans="1:51" x14ac:dyDescent="0.25">
      <c r="A2601" s="28">
        <v>658275</v>
      </c>
      <c r="B2601" s="28">
        <v>603401</v>
      </c>
      <c r="C2601" s="28" t="s">
        <v>2793</v>
      </c>
      <c r="D2601" s="28" t="s">
        <v>15222</v>
      </c>
      <c r="E2601" s="28" t="s">
        <v>9</v>
      </c>
      <c r="F2601" s="28" t="s">
        <v>15223</v>
      </c>
      <c r="G2601" s="28" t="s">
        <v>13</v>
      </c>
      <c r="H2601" s="28" t="s">
        <v>550</v>
      </c>
      <c r="J2601" s="28" t="s">
        <v>15176</v>
      </c>
      <c r="K2601" s="28" t="s">
        <v>15177</v>
      </c>
      <c r="N2601" s="28" t="s">
        <v>2019</v>
      </c>
      <c r="O2601" s="28" t="s">
        <v>15178</v>
      </c>
      <c r="Q2601" s="28" t="s">
        <v>10655</v>
      </c>
      <c r="R2601" s="28" t="s">
        <v>10656</v>
      </c>
      <c r="S2601" s="28" t="s">
        <v>15188</v>
      </c>
      <c r="Z2601" s="28" t="s">
        <v>81</v>
      </c>
      <c r="AA2601" s="28" t="s">
        <v>82</v>
      </c>
      <c r="AE2601" s="28" t="s">
        <v>81</v>
      </c>
      <c r="AF2601" s="28" t="s">
        <v>81</v>
      </c>
      <c r="AG2601" s="28" t="s">
        <v>81</v>
      </c>
      <c r="AH2601" s="28" t="s">
        <v>81</v>
      </c>
      <c r="AJ2601" s="28" t="s">
        <v>84</v>
      </c>
      <c r="AK2601" s="28" t="s">
        <v>85</v>
      </c>
      <c r="AL2601" s="28" t="s">
        <v>15224</v>
      </c>
      <c r="AM2601" s="28" t="s">
        <v>15225</v>
      </c>
      <c r="AN2601" s="28" t="s">
        <v>163</v>
      </c>
      <c r="AO2601" s="28" t="s">
        <v>81</v>
      </c>
      <c r="AP2601" s="28" t="s">
        <v>81</v>
      </c>
      <c r="AU2601" s="28" t="s">
        <v>165</v>
      </c>
      <c r="AY2601" s="28" t="s">
        <v>15184</v>
      </c>
    </row>
    <row r="2602" spans="1:51" x14ac:dyDescent="0.25">
      <c r="A2602" s="28">
        <v>658281</v>
      </c>
      <c r="B2602" s="28">
        <v>598548</v>
      </c>
      <c r="C2602" s="28" t="s">
        <v>2551</v>
      </c>
      <c r="D2602" s="28" t="s">
        <v>15226</v>
      </c>
      <c r="E2602" s="28" t="s">
        <v>94</v>
      </c>
      <c r="F2602" s="28" t="s">
        <v>15227</v>
      </c>
      <c r="G2602" s="28" t="s">
        <v>13</v>
      </c>
      <c r="H2602" s="28" t="s">
        <v>550</v>
      </c>
      <c r="J2602" s="28" t="s">
        <v>15176</v>
      </c>
      <c r="K2602" s="28" t="s">
        <v>15177</v>
      </c>
      <c r="N2602" s="28" t="s">
        <v>2019</v>
      </c>
      <c r="O2602" s="28" t="s">
        <v>15178</v>
      </c>
      <c r="Q2602" s="28" t="s">
        <v>10655</v>
      </c>
      <c r="R2602" s="28" t="s">
        <v>10705</v>
      </c>
      <c r="S2602" s="28" t="s">
        <v>15180</v>
      </c>
      <c r="Z2602" s="28" t="s">
        <v>81</v>
      </c>
      <c r="AA2602" s="28" t="s">
        <v>82</v>
      </c>
      <c r="AE2602" s="28" t="s">
        <v>81</v>
      </c>
      <c r="AF2602" s="28" t="s">
        <v>81</v>
      </c>
      <c r="AG2602" s="28" t="s">
        <v>81</v>
      </c>
      <c r="AH2602" s="28" t="s">
        <v>81</v>
      </c>
      <c r="AJ2602" s="28" t="s">
        <v>84</v>
      </c>
      <c r="AK2602" s="28" t="s">
        <v>85</v>
      </c>
      <c r="AL2602" s="28" t="s">
        <v>15228</v>
      </c>
      <c r="AM2602" s="28" t="s">
        <v>15229</v>
      </c>
      <c r="AN2602" s="28" t="s">
        <v>163</v>
      </c>
      <c r="AO2602" s="28" t="s">
        <v>81</v>
      </c>
      <c r="AP2602" s="28" t="s">
        <v>81</v>
      </c>
      <c r="AU2602" s="28" t="s">
        <v>165</v>
      </c>
      <c r="AY2602" s="28" t="s">
        <v>15184</v>
      </c>
    </row>
    <row r="2603" spans="1:51" x14ac:dyDescent="0.25">
      <c r="A2603" s="28">
        <v>658289</v>
      </c>
      <c r="B2603" s="28">
        <v>598595</v>
      </c>
      <c r="C2603" s="28" t="s">
        <v>112</v>
      </c>
      <c r="D2603" s="28" t="s">
        <v>15230</v>
      </c>
      <c r="E2603" s="28" t="s">
        <v>9</v>
      </c>
      <c r="F2603" s="28" t="s">
        <v>15231</v>
      </c>
      <c r="G2603" s="28" t="s">
        <v>13</v>
      </c>
      <c r="H2603" s="28" t="s">
        <v>550</v>
      </c>
      <c r="J2603" s="28" t="s">
        <v>15176</v>
      </c>
      <c r="K2603" s="28" t="s">
        <v>15177</v>
      </c>
      <c r="N2603" s="28" t="s">
        <v>2019</v>
      </c>
      <c r="O2603" s="28" t="s">
        <v>15232</v>
      </c>
      <c r="Q2603" s="28" t="s">
        <v>10655</v>
      </c>
      <c r="R2603" s="28" t="s">
        <v>10705</v>
      </c>
      <c r="S2603" s="28" t="s">
        <v>15180</v>
      </c>
      <c r="Z2603" s="28" t="s">
        <v>81</v>
      </c>
      <c r="AA2603" s="28" t="s">
        <v>82</v>
      </c>
      <c r="AE2603" s="28" t="s">
        <v>81</v>
      </c>
      <c r="AF2603" s="28" t="s">
        <v>81</v>
      </c>
      <c r="AG2603" s="28" t="s">
        <v>81</v>
      </c>
      <c r="AH2603" s="28" t="s">
        <v>81</v>
      </c>
      <c r="AJ2603" s="28" t="s">
        <v>84</v>
      </c>
      <c r="AK2603" s="28" t="s">
        <v>85</v>
      </c>
      <c r="AL2603" s="28" t="s">
        <v>15233</v>
      </c>
      <c r="AM2603" s="28" t="s">
        <v>15234</v>
      </c>
      <c r="AN2603" s="28" t="s">
        <v>163</v>
      </c>
      <c r="AO2603" s="28" t="s">
        <v>81</v>
      </c>
      <c r="AP2603" s="28" t="s">
        <v>81</v>
      </c>
      <c r="AU2603" s="28" t="s">
        <v>165</v>
      </c>
      <c r="AY2603" s="28" t="s">
        <v>15184</v>
      </c>
    </row>
    <row r="2604" spans="1:51" x14ac:dyDescent="0.25">
      <c r="A2604" s="28">
        <v>658291</v>
      </c>
      <c r="B2604" s="28">
        <v>509042</v>
      </c>
      <c r="C2604" s="28" t="s">
        <v>3634</v>
      </c>
      <c r="D2604" s="28" t="s">
        <v>15235</v>
      </c>
      <c r="E2604" s="28" t="s">
        <v>9</v>
      </c>
      <c r="F2604" s="28" t="s">
        <v>15236</v>
      </c>
      <c r="G2604" s="28" t="s">
        <v>13</v>
      </c>
      <c r="H2604" s="28" t="s">
        <v>550</v>
      </c>
      <c r="J2604" s="28" t="s">
        <v>15176</v>
      </c>
      <c r="K2604" s="28" t="s">
        <v>15177</v>
      </c>
      <c r="N2604" s="28" t="s">
        <v>2019</v>
      </c>
      <c r="O2604" s="28" t="s">
        <v>15237</v>
      </c>
      <c r="Q2604" s="28" t="s">
        <v>10655</v>
      </c>
      <c r="R2604" s="28" t="s">
        <v>10710</v>
      </c>
      <c r="S2604" s="28" t="s">
        <v>15180</v>
      </c>
      <c r="Z2604" s="28" t="s">
        <v>81</v>
      </c>
      <c r="AA2604" s="28" t="s">
        <v>82</v>
      </c>
      <c r="AE2604" s="28" t="s">
        <v>81</v>
      </c>
      <c r="AF2604" s="28" t="s">
        <v>81</v>
      </c>
      <c r="AG2604" s="28" t="s">
        <v>81</v>
      </c>
      <c r="AH2604" s="28" t="s">
        <v>81</v>
      </c>
      <c r="AJ2604" s="28" t="s">
        <v>84</v>
      </c>
      <c r="AK2604" s="28" t="s">
        <v>85</v>
      </c>
      <c r="AL2604" s="28" t="s">
        <v>15238</v>
      </c>
      <c r="AM2604" s="28" t="s">
        <v>15239</v>
      </c>
      <c r="AN2604" s="28" t="s">
        <v>163</v>
      </c>
      <c r="AO2604" s="28" t="s">
        <v>81</v>
      </c>
      <c r="AP2604" s="28" t="s">
        <v>81</v>
      </c>
      <c r="AU2604" s="28" t="s">
        <v>165</v>
      </c>
      <c r="AY2604" s="28" t="s">
        <v>15211</v>
      </c>
    </row>
    <row r="2605" spans="1:51" x14ac:dyDescent="0.25">
      <c r="A2605" s="28">
        <v>658299</v>
      </c>
      <c r="B2605" s="28">
        <v>598887</v>
      </c>
      <c r="C2605" s="28" t="s">
        <v>455</v>
      </c>
      <c r="D2605" s="28" t="s">
        <v>15240</v>
      </c>
      <c r="E2605" s="28" t="s">
        <v>94</v>
      </c>
      <c r="F2605" s="28" t="s">
        <v>15241</v>
      </c>
      <c r="G2605" s="28" t="s">
        <v>13</v>
      </c>
      <c r="H2605" s="28" t="s">
        <v>550</v>
      </c>
      <c r="J2605" s="28" t="s">
        <v>15176</v>
      </c>
      <c r="K2605" s="28" t="s">
        <v>15177</v>
      </c>
      <c r="N2605" s="28" t="s">
        <v>2019</v>
      </c>
      <c r="O2605" s="28" t="s">
        <v>15232</v>
      </c>
      <c r="Q2605" s="28" t="s">
        <v>10655</v>
      </c>
      <c r="R2605" s="28" t="s">
        <v>10705</v>
      </c>
      <c r="S2605" s="28" t="s">
        <v>15180</v>
      </c>
      <c r="Z2605" s="28" t="s">
        <v>81</v>
      </c>
      <c r="AA2605" s="28" t="s">
        <v>82</v>
      </c>
      <c r="AE2605" s="28" t="s">
        <v>81</v>
      </c>
      <c r="AF2605" s="28" t="s">
        <v>81</v>
      </c>
      <c r="AG2605" s="28" t="s">
        <v>81</v>
      </c>
      <c r="AH2605" s="28" t="s">
        <v>81</v>
      </c>
      <c r="AJ2605" s="28" t="s">
        <v>84</v>
      </c>
      <c r="AK2605" s="28" t="s">
        <v>85</v>
      </c>
      <c r="AL2605" s="28" t="s">
        <v>15242</v>
      </c>
      <c r="AM2605" s="28" t="s">
        <v>15243</v>
      </c>
      <c r="AN2605" s="28" t="s">
        <v>163</v>
      </c>
      <c r="AO2605" s="28" t="s">
        <v>81</v>
      </c>
      <c r="AP2605" s="28" t="s">
        <v>81</v>
      </c>
      <c r="AU2605" s="28" t="s">
        <v>165</v>
      </c>
      <c r="AY2605" s="28" t="s">
        <v>15184</v>
      </c>
    </row>
    <row r="2606" spans="1:51" x14ac:dyDescent="0.25">
      <c r="A2606" s="28">
        <v>658301</v>
      </c>
      <c r="B2606" s="28">
        <v>441169</v>
      </c>
      <c r="C2606" s="28" t="s">
        <v>15244</v>
      </c>
      <c r="D2606" s="28" t="s">
        <v>15245</v>
      </c>
      <c r="E2606" s="28" t="s">
        <v>94</v>
      </c>
      <c r="F2606" s="28" t="s">
        <v>15246</v>
      </c>
      <c r="G2606" s="28" t="s">
        <v>13</v>
      </c>
      <c r="H2606" s="28" t="s">
        <v>550</v>
      </c>
      <c r="J2606" s="28" t="s">
        <v>15176</v>
      </c>
      <c r="K2606" s="28" t="s">
        <v>15177</v>
      </c>
      <c r="N2606" s="28" t="s">
        <v>2019</v>
      </c>
      <c r="O2606" s="28" t="s">
        <v>15178</v>
      </c>
      <c r="Q2606" s="28" t="s">
        <v>10655</v>
      </c>
      <c r="R2606" s="28" t="s">
        <v>15179</v>
      </c>
      <c r="S2606" s="28" t="s">
        <v>15180</v>
      </c>
      <c r="V2606" s="28" t="s">
        <v>15181</v>
      </c>
      <c r="Z2606" s="28" t="s">
        <v>81</v>
      </c>
      <c r="AA2606" s="28" t="s">
        <v>82</v>
      </c>
      <c r="AE2606" s="28" t="s">
        <v>81</v>
      </c>
      <c r="AF2606" s="28" t="s">
        <v>81</v>
      </c>
      <c r="AG2606" s="28" t="s">
        <v>81</v>
      </c>
      <c r="AH2606" s="28" t="s">
        <v>81</v>
      </c>
      <c r="AJ2606" s="28" t="s">
        <v>84</v>
      </c>
      <c r="AK2606" s="28" t="s">
        <v>85</v>
      </c>
      <c r="AL2606" s="28" t="s">
        <v>15247</v>
      </c>
      <c r="AM2606" s="28" t="s">
        <v>15248</v>
      </c>
      <c r="AN2606" s="28" t="s">
        <v>163</v>
      </c>
      <c r="AO2606" s="28" t="s">
        <v>81</v>
      </c>
      <c r="AP2606" s="28" t="s">
        <v>81</v>
      </c>
      <c r="AU2606" s="28" t="s">
        <v>165</v>
      </c>
      <c r="AY2606" s="28" t="s">
        <v>15184</v>
      </c>
    </row>
    <row r="2607" spans="1:51" x14ac:dyDescent="0.25">
      <c r="A2607" s="28">
        <v>658302</v>
      </c>
      <c r="B2607" s="28">
        <v>598885</v>
      </c>
      <c r="C2607" s="28" t="s">
        <v>6171</v>
      </c>
      <c r="D2607" s="28" t="s">
        <v>15249</v>
      </c>
      <c r="E2607" s="28" t="s">
        <v>9</v>
      </c>
      <c r="F2607" s="28" t="s">
        <v>15250</v>
      </c>
      <c r="G2607" s="28" t="s">
        <v>13</v>
      </c>
      <c r="H2607" s="28" t="s">
        <v>550</v>
      </c>
      <c r="J2607" s="28" t="s">
        <v>15176</v>
      </c>
      <c r="K2607" s="28" t="s">
        <v>15177</v>
      </c>
      <c r="N2607" s="28" t="s">
        <v>2019</v>
      </c>
      <c r="O2607" s="28" t="s">
        <v>15232</v>
      </c>
      <c r="Q2607" s="28" t="s">
        <v>10655</v>
      </c>
      <c r="R2607" s="28" t="s">
        <v>10705</v>
      </c>
      <c r="Z2607" s="28" t="s">
        <v>81</v>
      </c>
      <c r="AA2607" s="28" t="s">
        <v>82</v>
      </c>
      <c r="AE2607" s="28" t="s">
        <v>81</v>
      </c>
      <c r="AF2607" s="28" t="s">
        <v>81</v>
      </c>
      <c r="AG2607" s="28" t="s">
        <v>81</v>
      </c>
      <c r="AH2607" s="28" t="s">
        <v>81</v>
      </c>
      <c r="AJ2607" s="28" t="s">
        <v>84</v>
      </c>
      <c r="AK2607" s="28" t="s">
        <v>85</v>
      </c>
      <c r="AL2607" s="28" t="s">
        <v>15251</v>
      </c>
      <c r="AM2607" s="28" t="s">
        <v>15252</v>
      </c>
      <c r="AN2607" s="28" t="s">
        <v>163</v>
      </c>
      <c r="AO2607" s="28" t="s">
        <v>81</v>
      </c>
      <c r="AP2607" s="28" t="s">
        <v>81</v>
      </c>
      <c r="AU2607" s="28" t="s">
        <v>165</v>
      </c>
      <c r="AY2607" s="28" t="s">
        <v>15184</v>
      </c>
    </row>
    <row r="2608" spans="1:51" x14ac:dyDescent="0.25">
      <c r="A2608" s="28">
        <v>658304</v>
      </c>
      <c r="B2608" s="28">
        <v>598886</v>
      </c>
      <c r="C2608" s="28" t="s">
        <v>1667</v>
      </c>
      <c r="D2608" s="28" t="s">
        <v>15253</v>
      </c>
      <c r="E2608" s="28" t="s">
        <v>9</v>
      </c>
      <c r="F2608" s="28" t="s">
        <v>15254</v>
      </c>
      <c r="G2608" s="28" t="s">
        <v>13</v>
      </c>
      <c r="H2608" s="28" t="s">
        <v>550</v>
      </c>
      <c r="J2608" s="28" t="s">
        <v>15176</v>
      </c>
      <c r="K2608" s="28" t="s">
        <v>15177</v>
      </c>
      <c r="N2608" s="28" t="s">
        <v>2019</v>
      </c>
      <c r="O2608" s="28" t="s">
        <v>15232</v>
      </c>
      <c r="Q2608" s="28" t="s">
        <v>10655</v>
      </c>
      <c r="R2608" s="28" t="s">
        <v>10705</v>
      </c>
      <c r="S2608" s="28" t="s">
        <v>15180</v>
      </c>
      <c r="Z2608" s="28" t="s">
        <v>81</v>
      </c>
      <c r="AA2608" s="28" t="s">
        <v>82</v>
      </c>
      <c r="AE2608" s="28" t="s">
        <v>81</v>
      </c>
      <c r="AF2608" s="28" t="s">
        <v>81</v>
      </c>
      <c r="AG2608" s="28" t="s">
        <v>81</v>
      </c>
      <c r="AH2608" s="28" t="s">
        <v>81</v>
      </c>
      <c r="AJ2608" s="28" t="s">
        <v>84</v>
      </c>
      <c r="AK2608" s="28" t="s">
        <v>85</v>
      </c>
      <c r="AL2608" s="28" t="s">
        <v>15255</v>
      </c>
      <c r="AM2608" s="28" t="s">
        <v>15256</v>
      </c>
      <c r="AN2608" s="28" t="s">
        <v>163</v>
      </c>
      <c r="AO2608" s="28" t="s">
        <v>81</v>
      </c>
      <c r="AP2608" s="28" t="s">
        <v>81</v>
      </c>
      <c r="AU2608" s="28" t="s">
        <v>165</v>
      </c>
      <c r="AY2608" s="28" t="s">
        <v>15184</v>
      </c>
    </row>
    <row r="2609" spans="1:51" x14ac:dyDescent="0.25">
      <c r="A2609" s="28">
        <v>658307</v>
      </c>
      <c r="B2609" s="28">
        <v>603396</v>
      </c>
      <c r="C2609" s="28" t="s">
        <v>4451</v>
      </c>
      <c r="D2609" s="28" t="s">
        <v>15257</v>
      </c>
      <c r="E2609" s="28" t="s">
        <v>9</v>
      </c>
      <c r="F2609" s="28" t="s">
        <v>15258</v>
      </c>
      <c r="G2609" s="28" t="s">
        <v>13</v>
      </c>
      <c r="H2609" s="28" t="s">
        <v>550</v>
      </c>
      <c r="J2609" s="28" t="s">
        <v>15176</v>
      </c>
      <c r="K2609" s="28" t="s">
        <v>15177</v>
      </c>
      <c r="N2609" s="28" t="s">
        <v>2019</v>
      </c>
      <c r="O2609" s="28" t="s">
        <v>15178</v>
      </c>
      <c r="Q2609" s="28" t="s">
        <v>10655</v>
      </c>
      <c r="R2609" s="28" t="s">
        <v>10705</v>
      </c>
      <c r="S2609" s="28" t="s">
        <v>15188</v>
      </c>
      <c r="Z2609" s="28" t="s">
        <v>81</v>
      </c>
      <c r="AA2609" s="28" t="s">
        <v>82</v>
      </c>
      <c r="AE2609" s="28" t="s">
        <v>81</v>
      </c>
      <c r="AF2609" s="28" t="s">
        <v>81</v>
      </c>
      <c r="AG2609" s="28" t="s">
        <v>81</v>
      </c>
      <c r="AH2609" s="28" t="s">
        <v>81</v>
      </c>
      <c r="AJ2609" s="28" t="s">
        <v>84</v>
      </c>
      <c r="AK2609" s="28" t="s">
        <v>85</v>
      </c>
      <c r="AL2609" s="28" t="s">
        <v>15259</v>
      </c>
      <c r="AM2609" s="28" t="s">
        <v>15260</v>
      </c>
      <c r="AN2609" s="28" t="s">
        <v>163</v>
      </c>
      <c r="AO2609" s="28" t="s">
        <v>81</v>
      </c>
      <c r="AP2609" s="28" t="s">
        <v>81</v>
      </c>
      <c r="AU2609" s="28" t="s">
        <v>165</v>
      </c>
      <c r="AY2609" s="28" t="s">
        <v>15184</v>
      </c>
    </row>
    <row r="2610" spans="1:51" x14ac:dyDescent="0.25">
      <c r="A2610" s="28">
        <v>658309</v>
      </c>
      <c r="B2610" s="28">
        <v>511825</v>
      </c>
      <c r="C2610" s="28" t="s">
        <v>5277</v>
      </c>
      <c r="D2610" s="28" t="s">
        <v>15261</v>
      </c>
      <c r="E2610" s="28" t="s">
        <v>9</v>
      </c>
      <c r="F2610" s="28" t="s">
        <v>15262</v>
      </c>
      <c r="G2610" s="28" t="s">
        <v>13</v>
      </c>
      <c r="H2610" s="28" t="s">
        <v>550</v>
      </c>
      <c r="J2610" s="28" t="s">
        <v>15176</v>
      </c>
      <c r="K2610" s="28" t="s">
        <v>15177</v>
      </c>
      <c r="N2610" s="28" t="s">
        <v>2019</v>
      </c>
      <c r="O2610" s="28" t="s">
        <v>15263</v>
      </c>
      <c r="Q2610" s="28" t="s">
        <v>10655</v>
      </c>
      <c r="R2610" s="28" t="s">
        <v>10710</v>
      </c>
      <c r="S2610" s="28" t="s">
        <v>15180</v>
      </c>
      <c r="V2610" s="28" t="s">
        <v>15181</v>
      </c>
      <c r="Z2610" s="28" t="s">
        <v>81</v>
      </c>
      <c r="AA2610" s="28" t="s">
        <v>82</v>
      </c>
      <c r="AE2610" s="28" t="s">
        <v>81</v>
      </c>
      <c r="AF2610" s="28" t="s">
        <v>81</v>
      </c>
      <c r="AG2610" s="28" t="s">
        <v>81</v>
      </c>
      <c r="AH2610" s="28" t="s">
        <v>81</v>
      </c>
      <c r="AJ2610" s="28" t="s">
        <v>84</v>
      </c>
      <c r="AK2610" s="28" t="s">
        <v>85</v>
      </c>
      <c r="AL2610" s="28" t="s">
        <v>15264</v>
      </c>
      <c r="AM2610" s="28" t="s">
        <v>15265</v>
      </c>
      <c r="AN2610" s="28" t="s">
        <v>163</v>
      </c>
      <c r="AO2610" s="28" t="s">
        <v>81</v>
      </c>
      <c r="AP2610" s="28" t="s">
        <v>81</v>
      </c>
      <c r="AU2610" s="28" t="s">
        <v>165</v>
      </c>
      <c r="AY2610" s="28" t="s">
        <v>15184</v>
      </c>
    </row>
    <row r="2611" spans="1:51" x14ac:dyDescent="0.25">
      <c r="A2611" s="28">
        <v>658310</v>
      </c>
      <c r="B2611" s="28">
        <v>598598</v>
      </c>
      <c r="C2611" s="28" t="s">
        <v>15266</v>
      </c>
      <c r="D2611" s="28" t="s">
        <v>11235</v>
      </c>
      <c r="E2611" s="28" t="s">
        <v>9</v>
      </c>
      <c r="F2611" s="28" t="s">
        <v>15267</v>
      </c>
      <c r="G2611" s="28" t="s">
        <v>13</v>
      </c>
      <c r="H2611" s="28" t="s">
        <v>550</v>
      </c>
      <c r="J2611" s="28" t="s">
        <v>15176</v>
      </c>
      <c r="K2611" s="28" t="s">
        <v>15177</v>
      </c>
      <c r="N2611" s="28" t="s">
        <v>2019</v>
      </c>
      <c r="O2611" s="28" t="s">
        <v>15232</v>
      </c>
      <c r="Q2611" s="28" t="s">
        <v>10655</v>
      </c>
      <c r="R2611" s="28" t="s">
        <v>10705</v>
      </c>
      <c r="S2611" s="28" t="s">
        <v>15180</v>
      </c>
      <c r="Z2611" s="28" t="s">
        <v>81</v>
      </c>
      <c r="AA2611" s="28" t="s">
        <v>82</v>
      </c>
      <c r="AE2611" s="28" t="s">
        <v>81</v>
      </c>
      <c r="AF2611" s="28" t="s">
        <v>81</v>
      </c>
      <c r="AG2611" s="28" t="s">
        <v>81</v>
      </c>
      <c r="AH2611" s="28" t="s">
        <v>81</v>
      </c>
      <c r="AJ2611" s="28" t="s">
        <v>84</v>
      </c>
      <c r="AK2611" s="28" t="s">
        <v>85</v>
      </c>
      <c r="AL2611" s="28" t="s">
        <v>15268</v>
      </c>
      <c r="AM2611" s="28" t="s">
        <v>15269</v>
      </c>
      <c r="AN2611" s="28" t="s">
        <v>163</v>
      </c>
      <c r="AO2611" s="28" t="s">
        <v>81</v>
      </c>
      <c r="AP2611" s="28" t="s">
        <v>81</v>
      </c>
      <c r="AU2611" s="28" t="s">
        <v>165</v>
      </c>
      <c r="AY2611" s="28" t="s">
        <v>15184</v>
      </c>
    </row>
    <row r="2612" spans="1:51" x14ac:dyDescent="0.25">
      <c r="A2612" s="28">
        <v>658311</v>
      </c>
      <c r="B2612" s="28">
        <v>598562</v>
      </c>
      <c r="C2612" s="28" t="s">
        <v>554</v>
      </c>
      <c r="D2612" s="28" t="s">
        <v>15249</v>
      </c>
      <c r="E2612" s="28" t="s">
        <v>94</v>
      </c>
      <c r="F2612" s="28" t="s">
        <v>15270</v>
      </c>
      <c r="G2612" s="28" t="s">
        <v>13</v>
      </c>
      <c r="H2612" s="28" t="s">
        <v>550</v>
      </c>
      <c r="J2612" s="28" t="s">
        <v>15176</v>
      </c>
      <c r="K2612" s="28" t="s">
        <v>15177</v>
      </c>
      <c r="N2612" s="28" t="s">
        <v>2019</v>
      </c>
      <c r="O2612" s="28" t="s">
        <v>15178</v>
      </c>
      <c r="Q2612" s="28" t="s">
        <v>10655</v>
      </c>
      <c r="R2612" s="28" t="s">
        <v>10705</v>
      </c>
      <c r="S2612" s="28" t="s">
        <v>15180</v>
      </c>
      <c r="Z2612" s="28" t="s">
        <v>81</v>
      </c>
      <c r="AA2612" s="28" t="s">
        <v>82</v>
      </c>
      <c r="AE2612" s="28" t="s">
        <v>81</v>
      </c>
      <c r="AF2612" s="28" t="s">
        <v>81</v>
      </c>
      <c r="AG2612" s="28" t="s">
        <v>81</v>
      </c>
      <c r="AH2612" s="28" t="s">
        <v>81</v>
      </c>
      <c r="AJ2612" s="28" t="s">
        <v>84</v>
      </c>
      <c r="AK2612" s="28" t="s">
        <v>85</v>
      </c>
      <c r="AL2612" s="28" t="s">
        <v>15271</v>
      </c>
      <c r="AM2612" s="28" t="s">
        <v>15272</v>
      </c>
      <c r="AN2612" s="28" t="s">
        <v>163</v>
      </c>
      <c r="AO2612" s="28" t="s">
        <v>81</v>
      </c>
      <c r="AP2612" s="28" t="s">
        <v>81</v>
      </c>
      <c r="AU2612" s="28" t="s">
        <v>165</v>
      </c>
      <c r="AY2612" s="28" t="s">
        <v>15184</v>
      </c>
    </row>
    <row r="2613" spans="1:51" x14ac:dyDescent="0.25">
      <c r="A2613" s="28">
        <v>658312</v>
      </c>
      <c r="B2613" s="28">
        <v>598884</v>
      </c>
      <c r="C2613" s="28" t="s">
        <v>1389</v>
      </c>
      <c r="D2613" s="28" t="s">
        <v>15273</v>
      </c>
      <c r="E2613" s="28" t="s">
        <v>94</v>
      </c>
      <c r="F2613" s="28" t="s">
        <v>15274</v>
      </c>
      <c r="G2613" s="28" t="s">
        <v>13</v>
      </c>
      <c r="H2613" s="28" t="s">
        <v>550</v>
      </c>
      <c r="J2613" s="28" t="s">
        <v>15176</v>
      </c>
      <c r="K2613" s="28" t="s">
        <v>15177</v>
      </c>
      <c r="N2613" s="28" t="s">
        <v>2019</v>
      </c>
      <c r="O2613" s="28" t="s">
        <v>15232</v>
      </c>
      <c r="Q2613" s="28" t="s">
        <v>10655</v>
      </c>
      <c r="R2613" s="28" t="s">
        <v>10705</v>
      </c>
      <c r="S2613" s="28" t="s">
        <v>15180</v>
      </c>
      <c r="Z2613" s="28" t="s">
        <v>81</v>
      </c>
      <c r="AA2613" s="28" t="s">
        <v>82</v>
      </c>
      <c r="AE2613" s="28" t="s">
        <v>81</v>
      </c>
      <c r="AF2613" s="28" t="s">
        <v>81</v>
      </c>
      <c r="AG2613" s="28" t="s">
        <v>81</v>
      </c>
      <c r="AH2613" s="28" t="s">
        <v>81</v>
      </c>
      <c r="AJ2613" s="28" t="s">
        <v>84</v>
      </c>
      <c r="AK2613" s="28" t="s">
        <v>85</v>
      </c>
      <c r="AL2613" s="28" t="s">
        <v>15275</v>
      </c>
      <c r="AM2613" s="28" t="s">
        <v>15276</v>
      </c>
      <c r="AN2613" s="28" t="s">
        <v>163</v>
      </c>
      <c r="AO2613" s="28" t="s">
        <v>81</v>
      </c>
      <c r="AP2613" s="28" t="s">
        <v>81</v>
      </c>
      <c r="AU2613" s="28" t="s">
        <v>165</v>
      </c>
      <c r="AY2613" s="28" t="s">
        <v>15184</v>
      </c>
    </row>
    <row r="2614" spans="1:51" x14ac:dyDescent="0.25">
      <c r="A2614" s="28">
        <v>658313</v>
      </c>
      <c r="B2614" s="28">
        <v>339628</v>
      </c>
      <c r="C2614" s="28" t="s">
        <v>827</v>
      </c>
      <c r="D2614" s="28" t="s">
        <v>13371</v>
      </c>
      <c r="E2614" s="28" t="s">
        <v>94</v>
      </c>
      <c r="F2614" s="28" t="s">
        <v>15277</v>
      </c>
      <c r="G2614" s="28" t="s">
        <v>13</v>
      </c>
      <c r="H2614" s="28" t="s">
        <v>190</v>
      </c>
      <c r="I2614" s="28" t="s">
        <v>191</v>
      </c>
      <c r="J2614" s="28" t="s">
        <v>13373</v>
      </c>
      <c r="K2614" s="28" t="s">
        <v>13374</v>
      </c>
      <c r="N2614" s="28" t="s">
        <v>1373</v>
      </c>
      <c r="O2614" s="28" t="s">
        <v>15278</v>
      </c>
      <c r="Q2614" s="28" t="s">
        <v>15279</v>
      </c>
      <c r="R2614" s="28" t="s">
        <v>15280</v>
      </c>
      <c r="S2614" s="28" t="s">
        <v>13396</v>
      </c>
      <c r="V2614" s="28" t="s">
        <v>13376</v>
      </c>
      <c r="Z2614" s="28" t="s">
        <v>84</v>
      </c>
      <c r="AA2614" s="28" t="s">
        <v>82</v>
      </c>
      <c r="AE2614" s="28" t="s">
        <v>81</v>
      </c>
      <c r="AF2614" s="28" t="s">
        <v>81</v>
      </c>
      <c r="AG2614" s="28" t="s">
        <v>81</v>
      </c>
      <c r="AH2614" s="28" t="s">
        <v>81</v>
      </c>
      <c r="AJ2614" s="28" t="s">
        <v>84</v>
      </c>
      <c r="AK2614" s="28" t="s">
        <v>85</v>
      </c>
      <c r="AL2614" s="28" t="s">
        <v>15281</v>
      </c>
      <c r="AM2614" s="28" t="s">
        <v>15282</v>
      </c>
      <c r="AN2614" s="28" t="s">
        <v>163</v>
      </c>
      <c r="AO2614" s="28" t="s">
        <v>81</v>
      </c>
      <c r="AP2614" s="28" t="s">
        <v>81</v>
      </c>
      <c r="AU2614" s="28" t="s">
        <v>165</v>
      </c>
      <c r="AY2614" s="28" t="s">
        <v>3539</v>
      </c>
    </row>
    <row r="2615" spans="1:51" x14ac:dyDescent="0.25">
      <c r="A2615" s="28">
        <v>658332</v>
      </c>
      <c r="B2615" s="28">
        <v>639862</v>
      </c>
      <c r="C2615" s="28" t="s">
        <v>839</v>
      </c>
      <c r="D2615" s="28" t="s">
        <v>15283</v>
      </c>
      <c r="E2615" s="28" t="s">
        <v>94</v>
      </c>
      <c r="F2615" s="28" t="s">
        <v>15284</v>
      </c>
      <c r="G2615" s="28" t="s">
        <v>13</v>
      </c>
      <c r="H2615" s="28" t="s">
        <v>190</v>
      </c>
      <c r="J2615" s="28" t="s">
        <v>706</v>
      </c>
      <c r="K2615" s="28" t="s">
        <v>707</v>
      </c>
      <c r="L2615" s="28" t="s">
        <v>708</v>
      </c>
      <c r="M2615" s="28" t="s">
        <v>709</v>
      </c>
      <c r="N2615" s="28" t="s">
        <v>810</v>
      </c>
      <c r="O2615" s="28" t="s">
        <v>15285</v>
      </c>
      <c r="Q2615" s="28" t="s">
        <v>6746</v>
      </c>
      <c r="R2615" s="28" t="s">
        <v>6747</v>
      </c>
      <c r="U2615" s="28" t="s">
        <v>15286</v>
      </c>
      <c r="V2615" s="28" t="s">
        <v>15287</v>
      </c>
      <c r="Z2615" s="28" t="s">
        <v>81</v>
      </c>
      <c r="AA2615" s="28" t="s">
        <v>364</v>
      </c>
      <c r="AE2615" s="28" t="s">
        <v>470</v>
      </c>
      <c r="AF2615" s="28" t="s">
        <v>198</v>
      </c>
      <c r="AG2615" s="28" t="s">
        <v>471</v>
      </c>
      <c r="AH2615" s="28" t="s">
        <v>81</v>
      </c>
      <c r="AJ2615" s="28" t="s">
        <v>84</v>
      </c>
      <c r="AK2615" s="28" t="s">
        <v>85</v>
      </c>
      <c r="AL2615" s="28" t="s">
        <v>15288</v>
      </c>
      <c r="AM2615" s="28" t="s">
        <v>15289</v>
      </c>
      <c r="AN2615" s="28" t="s">
        <v>163</v>
      </c>
      <c r="AO2615" s="28" t="s">
        <v>84</v>
      </c>
      <c r="AP2615" s="28" t="s">
        <v>164</v>
      </c>
      <c r="AU2615" s="28" t="s">
        <v>165</v>
      </c>
      <c r="AV2615" s="28" t="s">
        <v>166</v>
      </c>
      <c r="AW2615" s="28" t="s">
        <v>167</v>
      </c>
      <c r="AX2615" s="28" t="s">
        <v>168</v>
      </c>
      <c r="AY2615" s="28" t="s">
        <v>3237</v>
      </c>
    </row>
    <row r="2616" spans="1:51" x14ac:dyDescent="0.25">
      <c r="A2616" s="28">
        <v>658353</v>
      </c>
      <c r="B2616" s="28">
        <v>639876</v>
      </c>
      <c r="C2616" s="28" t="s">
        <v>15290</v>
      </c>
      <c r="D2616" s="28" t="s">
        <v>15291</v>
      </c>
      <c r="E2616" s="28" t="s">
        <v>94</v>
      </c>
      <c r="F2616" s="28" t="s">
        <v>5175</v>
      </c>
      <c r="G2616" s="28" t="s">
        <v>13</v>
      </c>
      <c r="H2616" s="28" t="s">
        <v>348</v>
      </c>
      <c r="J2616" s="28" t="s">
        <v>4114</v>
      </c>
      <c r="K2616" s="28" t="s">
        <v>4115</v>
      </c>
      <c r="L2616" s="28" t="s">
        <v>4116</v>
      </c>
      <c r="M2616" s="28" t="s">
        <v>2097</v>
      </c>
      <c r="N2616" s="28" t="s">
        <v>15292</v>
      </c>
      <c r="O2616" s="28" t="s">
        <v>15293</v>
      </c>
      <c r="Q2616" s="28" t="s">
        <v>4127</v>
      </c>
      <c r="R2616" s="28" t="s">
        <v>4128</v>
      </c>
      <c r="Z2616" s="28" t="s">
        <v>81</v>
      </c>
      <c r="AA2616" s="28" t="s">
        <v>82</v>
      </c>
      <c r="AE2616" s="28" t="s">
        <v>257</v>
      </c>
      <c r="AF2616" s="28" t="s">
        <v>159</v>
      </c>
      <c r="AG2616" s="28" t="s">
        <v>3887</v>
      </c>
      <c r="AH2616" s="28" t="s">
        <v>81</v>
      </c>
      <c r="AJ2616" s="28" t="s">
        <v>84</v>
      </c>
      <c r="AK2616" s="28" t="s">
        <v>85</v>
      </c>
      <c r="AL2616" s="28" t="s">
        <v>15294</v>
      </c>
      <c r="AM2616" s="28" t="s">
        <v>15295</v>
      </c>
      <c r="AN2616" s="28" t="s">
        <v>163</v>
      </c>
      <c r="AO2616" s="28" t="s">
        <v>84</v>
      </c>
      <c r="AP2616" s="28" t="s">
        <v>164</v>
      </c>
      <c r="AU2616" s="28" t="s">
        <v>165</v>
      </c>
      <c r="AV2616" s="28" t="s">
        <v>166</v>
      </c>
      <c r="AW2616" s="28" t="s">
        <v>167</v>
      </c>
      <c r="AX2616" s="28" t="s">
        <v>168</v>
      </c>
      <c r="AY2616" s="28" t="s">
        <v>4123</v>
      </c>
    </row>
    <row r="2617" spans="1:51" x14ac:dyDescent="0.25">
      <c r="A2617" s="28">
        <v>658372</v>
      </c>
      <c r="B2617" s="28">
        <v>440507</v>
      </c>
      <c r="C2617" s="28" t="s">
        <v>3279</v>
      </c>
      <c r="D2617" s="28" t="s">
        <v>4659</v>
      </c>
      <c r="E2617" s="28" t="s">
        <v>94</v>
      </c>
      <c r="F2617" s="28" t="s">
        <v>15296</v>
      </c>
      <c r="G2617" s="28" t="s">
        <v>13</v>
      </c>
      <c r="H2617" s="28" t="s">
        <v>4146</v>
      </c>
      <c r="I2617" s="28" t="s">
        <v>311</v>
      </c>
      <c r="J2617" s="28" t="s">
        <v>1211</v>
      </c>
      <c r="K2617" s="28" t="s">
        <v>1212</v>
      </c>
      <c r="L2617" s="28" t="s">
        <v>1213</v>
      </c>
      <c r="M2617" s="28" t="s">
        <v>577</v>
      </c>
      <c r="N2617" s="28" t="s">
        <v>9923</v>
      </c>
      <c r="O2617" s="28" t="s">
        <v>15087</v>
      </c>
      <c r="Q2617" s="28" t="s">
        <v>1215</v>
      </c>
      <c r="R2617" s="28" t="s">
        <v>15088</v>
      </c>
      <c r="Z2617" s="28" t="s">
        <v>81</v>
      </c>
      <c r="AA2617" s="28" t="s">
        <v>82</v>
      </c>
      <c r="AE2617" s="28" t="s">
        <v>81</v>
      </c>
      <c r="AF2617" s="28" t="s">
        <v>81</v>
      </c>
      <c r="AG2617" s="28" t="s">
        <v>81</v>
      </c>
      <c r="AH2617" s="28" t="s">
        <v>81</v>
      </c>
      <c r="AJ2617" s="28" t="s">
        <v>84</v>
      </c>
      <c r="AK2617" s="28" t="s">
        <v>85</v>
      </c>
      <c r="AL2617" s="28" t="s">
        <v>15297</v>
      </c>
      <c r="AM2617" s="28" t="s">
        <v>15298</v>
      </c>
      <c r="AN2617" s="28" t="s">
        <v>163</v>
      </c>
      <c r="AO2617" s="28" t="s">
        <v>81</v>
      </c>
      <c r="AP2617" s="28" t="s">
        <v>81</v>
      </c>
      <c r="AU2617" s="28" t="s">
        <v>165</v>
      </c>
      <c r="AY2617" s="28" t="s">
        <v>234</v>
      </c>
    </row>
    <row r="2618" spans="1:51" x14ac:dyDescent="0.25">
      <c r="A2618" s="28">
        <v>658401</v>
      </c>
      <c r="B2618" s="28">
        <v>639903</v>
      </c>
      <c r="C2618" s="28" t="s">
        <v>1327</v>
      </c>
      <c r="D2618" s="28" t="s">
        <v>15299</v>
      </c>
      <c r="E2618" s="28" t="s">
        <v>94</v>
      </c>
      <c r="F2618" s="28" t="s">
        <v>15300</v>
      </c>
      <c r="G2618" s="28" t="s">
        <v>13</v>
      </c>
      <c r="H2618" s="28" t="s">
        <v>190</v>
      </c>
      <c r="I2618" s="28" t="s">
        <v>191</v>
      </c>
      <c r="J2618" s="28" t="s">
        <v>706</v>
      </c>
      <c r="K2618" s="28" t="s">
        <v>707</v>
      </c>
      <c r="L2618" s="28" t="s">
        <v>708</v>
      </c>
      <c r="M2618" s="28" t="s">
        <v>709</v>
      </c>
      <c r="N2618" s="28" t="s">
        <v>15301</v>
      </c>
      <c r="O2618" s="28" t="s">
        <v>711</v>
      </c>
      <c r="Q2618" s="28" t="s">
        <v>712</v>
      </c>
      <c r="R2618" s="28" t="s">
        <v>713</v>
      </c>
      <c r="Z2618" s="28" t="s">
        <v>81</v>
      </c>
      <c r="AA2618" s="28" t="s">
        <v>196</v>
      </c>
      <c r="AE2618" s="28" t="s">
        <v>470</v>
      </c>
      <c r="AF2618" s="28" t="s">
        <v>198</v>
      </c>
      <c r="AG2618" s="28" t="s">
        <v>471</v>
      </c>
      <c r="AH2618" s="28" t="s">
        <v>81</v>
      </c>
      <c r="AJ2618" s="28" t="s">
        <v>84</v>
      </c>
      <c r="AK2618" s="28" t="s">
        <v>85</v>
      </c>
      <c r="AL2618" s="28" t="s">
        <v>15302</v>
      </c>
      <c r="AM2618" s="28" t="s">
        <v>15303</v>
      </c>
      <c r="AN2618" s="28" t="s">
        <v>163</v>
      </c>
      <c r="AU2618" s="28" t="s">
        <v>165</v>
      </c>
      <c r="AY2618" s="28" t="s">
        <v>15304</v>
      </c>
    </row>
    <row r="2619" spans="1:51" x14ac:dyDescent="0.25">
      <c r="A2619" s="28">
        <v>658409</v>
      </c>
      <c r="B2619" s="28">
        <v>543140</v>
      </c>
      <c r="C2619" s="28" t="s">
        <v>15305</v>
      </c>
      <c r="D2619" s="28" t="s">
        <v>15306</v>
      </c>
      <c r="E2619" s="28" t="s">
        <v>94</v>
      </c>
      <c r="F2619" s="28" t="s">
        <v>15307</v>
      </c>
      <c r="G2619" s="28" t="s">
        <v>13</v>
      </c>
      <c r="H2619" s="28" t="s">
        <v>190</v>
      </c>
      <c r="J2619" s="28" t="s">
        <v>3793</v>
      </c>
      <c r="K2619" s="28" t="s">
        <v>3794</v>
      </c>
      <c r="L2619" s="28" t="s">
        <v>708</v>
      </c>
      <c r="M2619" s="28" t="s">
        <v>709</v>
      </c>
      <c r="N2619" s="28" t="s">
        <v>6253</v>
      </c>
      <c r="Q2619" s="28" t="s">
        <v>3796</v>
      </c>
      <c r="R2619" s="28" t="s">
        <v>6897</v>
      </c>
      <c r="Z2619" s="28" t="s">
        <v>81</v>
      </c>
      <c r="AA2619" s="28" t="s">
        <v>364</v>
      </c>
      <c r="AE2619" s="28" t="s">
        <v>470</v>
      </c>
      <c r="AF2619" s="28" t="s">
        <v>198</v>
      </c>
      <c r="AG2619" s="28" t="s">
        <v>471</v>
      </c>
      <c r="AH2619" s="28" t="s">
        <v>81</v>
      </c>
      <c r="AJ2619" s="28" t="s">
        <v>84</v>
      </c>
      <c r="AK2619" s="28" t="s">
        <v>85</v>
      </c>
      <c r="AL2619" s="28" t="s">
        <v>15308</v>
      </c>
      <c r="AM2619" s="28" t="s">
        <v>15309</v>
      </c>
      <c r="AN2619" s="28" t="s">
        <v>163</v>
      </c>
      <c r="AO2619" s="28" t="s">
        <v>81</v>
      </c>
      <c r="AP2619" s="28" t="s">
        <v>81</v>
      </c>
      <c r="AU2619" s="28" t="s">
        <v>165</v>
      </c>
      <c r="AY2619" s="28" t="s">
        <v>1596</v>
      </c>
    </row>
    <row r="2620" spans="1:51" x14ac:dyDescent="0.25">
      <c r="A2620" s="28">
        <v>658447</v>
      </c>
      <c r="B2620" s="28">
        <v>604290</v>
      </c>
      <c r="C2620" s="28" t="s">
        <v>896</v>
      </c>
      <c r="D2620" s="28" t="s">
        <v>13380</v>
      </c>
      <c r="E2620" s="28" t="s">
        <v>94</v>
      </c>
      <c r="F2620" s="28" t="s">
        <v>15310</v>
      </c>
      <c r="G2620" s="28" t="s">
        <v>13</v>
      </c>
      <c r="H2620" s="28" t="s">
        <v>153</v>
      </c>
      <c r="J2620" s="28" t="s">
        <v>2900</v>
      </c>
      <c r="K2620" s="28" t="s">
        <v>2901</v>
      </c>
      <c r="L2620" s="28" t="s">
        <v>2902</v>
      </c>
      <c r="M2620" s="28" t="s">
        <v>2097</v>
      </c>
      <c r="N2620" s="28" t="s">
        <v>15311</v>
      </c>
      <c r="O2620" s="28" t="s">
        <v>12173</v>
      </c>
      <c r="Q2620" s="28" t="s">
        <v>2904</v>
      </c>
      <c r="R2620" s="28" t="s">
        <v>12174</v>
      </c>
      <c r="Z2620" s="28" t="s">
        <v>81</v>
      </c>
      <c r="AA2620" s="28" t="s">
        <v>82</v>
      </c>
      <c r="AE2620" s="28" t="s">
        <v>257</v>
      </c>
      <c r="AF2620" s="28" t="s">
        <v>159</v>
      </c>
      <c r="AG2620" s="28" t="s">
        <v>3887</v>
      </c>
      <c r="AH2620" s="28" t="s">
        <v>81</v>
      </c>
      <c r="AJ2620" s="28" t="s">
        <v>84</v>
      </c>
      <c r="AK2620" s="28" t="s">
        <v>85</v>
      </c>
      <c r="AL2620" s="28" t="s">
        <v>15312</v>
      </c>
      <c r="AM2620" s="28" t="s">
        <v>15313</v>
      </c>
      <c r="AN2620" s="28" t="s">
        <v>163</v>
      </c>
      <c r="AO2620" s="28" t="s">
        <v>81</v>
      </c>
      <c r="AP2620" s="28" t="s">
        <v>81</v>
      </c>
      <c r="AU2620" s="28" t="s">
        <v>165</v>
      </c>
      <c r="AY2620" s="28" t="s">
        <v>12951</v>
      </c>
    </row>
    <row r="2621" spans="1:51" x14ac:dyDescent="0.25">
      <c r="A2621" s="28">
        <v>658495</v>
      </c>
      <c r="B2621" s="28">
        <v>639962</v>
      </c>
      <c r="C2621" s="28" t="s">
        <v>7480</v>
      </c>
      <c r="D2621" s="28" t="s">
        <v>15314</v>
      </c>
      <c r="E2621" s="28" t="s">
        <v>94</v>
      </c>
      <c r="F2621" s="28" t="s">
        <v>15315</v>
      </c>
      <c r="G2621" s="28" t="s">
        <v>13</v>
      </c>
      <c r="H2621" s="28" t="s">
        <v>14</v>
      </c>
      <c r="J2621" s="28" t="s">
        <v>14939</v>
      </c>
      <c r="K2621" s="28" t="s">
        <v>14940</v>
      </c>
      <c r="Z2621" s="28" t="s">
        <v>81</v>
      </c>
      <c r="AA2621" s="28" t="s">
        <v>82</v>
      </c>
      <c r="AE2621" s="28" t="s">
        <v>83</v>
      </c>
      <c r="AF2621" s="28" t="s">
        <v>83</v>
      </c>
      <c r="AG2621" s="28" t="s">
        <v>81</v>
      </c>
      <c r="AH2621" s="28" t="s">
        <v>81</v>
      </c>
      <c r="AJ2621" s="28" t="s">
        <v>84</v>
      </c>
      <c r="AK2621" s="28" t="s">
        <v>85</v>
      </c>
      <c r="AL2621" s="28" t="s">
        <v>15316</v>
      </c>
      <c r="AM2621" s="28" t="s">
        <v>15317</v>
      </c>
      <c r="AY2621" s="28" t="s">
        <v>1608</v>
      </c>
    </row>
    <row r="2622" spans="1:51" x14ac:dyDescent="0.25">
      <c r="A2622" s="28">
        <v>658497</v>
      </c>
      <c r="B2622" s="28">
        <v>639964</v>
      </c>
      <c r="C2622" s="28" t="s">
        <v>15318</v>
      </c>
      <c r="D2622" s="28" t="s">
        <v>7073</v>
      </c>
      <c r="E2622" s="28" t="s">
        <v>9</v>
      </c>
      <c r="F2622" s="28" t="s">
        <v>15319</v>
      </c>
      <c r="G2622" s="28" t="s">
        <v>13</v>
      </c>
      <c r="H2622" s="28" t="s">
        <v>14</v>
      </c>
      <c r="J2622" s="28" t="s">
        <v>14939</v>
      </c>
      <c r="K2622" s="28" t="s">
        <v>14940</v>
      </c>
      <c r="Z2622" s="28" t="s">
        <v>81</v>
      </c>
      <c r="AA2622" s="28" t="s">
        <v>82</v>
      </c>
      <c r="AE2622" s="28" t="s">
        <v>83</v>
      </c>
      <c r="AF2622" s="28" t="s">
        <v>83</v>
      </c>
      <c r="AG2622" s="28" t="s">
        <v>81</v>
      </c>
      <c r="AH2622" s="28" t="s">
        <v>81</v>
      </c>
      <c r="AJ2622" s="28" t="s">
        <v>84</v>
      </c>
      <c r="AK2622" s="28" t="s">
        <v>85</v>
      </c>
      <c r="AL2622" s="28" t="s">
        <v>15320</v>
      </c>
      <c r="AM2622" s="28" t="s">
        <v>15321</v>
      </c>
      <c r="AY2622" s="28" t="s">
        <v>1608</v>
      </c>
    </row>
    <row r="2623" spans="1:51" x14ac:dyDescent="0.25">
      <c r="A2623" s="28">
        <v>658498</v>
      </c>
      <c r="B2623" s="28">
        <v>639965</v>
      </c>
      <c r="C2623" s="28" t="s">
        <v>5676</v>
      </c>
      <c r="D2623" s="28" t="s">
        <v>15322</v>
      </c>
      <c r="E2623" s="28" t="s">
        <v>9</v>
      </c>
      <c r="F2623" s="28" t="s">
        <v>15323</v>
      </c>
      <c r="G2623" s="28" t="s">
        <v>13</v>
      </c>
      <c r="H2623" s="28" t="s">
        <v>14</v>
      </c>
      <c r="J2623" s="28" t="s">
        <v>14939</v>
      </c>
      <c r="K2623" s="28" t="s">
        <v>14940</v>
      </c>
      <c r="Z2623" s="28" t="s">
        <v>81</v>
      </c>
      <c r="AA2623" s="28" t="s">
        <v>82</v>
      </c>
      <c r="AE2623" s="28" t="s">
        <v>83</v>
      </c>
      <c r="AF2623" s="28" t="s">
        <v>83</v>
      </c>
      <c r="AG2623" s="28" t="s">
        <v>81</v>
      </c>
      <c r="AH2623" s="28" t="s">
        <v>81</v>
      </c>
      <c r="AJ2623" s="28" t="s">
        <v>84</v>
      </c>
      <c r="AK2623" s="28" t="s">
        <v>85</v>
      </c>
      <c r="AL2623" s="28" t="s">
        <v>15324</v>
      </c>
      <c r="AM2623" s="28" t="s">
        <v>15325</v>
      </c>
      <c r="AY2623" s="28" t="s">
        <v>1608</v>
      </c>
    </row>
    <row r="2624" spans="1:51" x14ac:dyDescent="0.25">
      <c r="A2624" s="28">
        <v>658499</v>
      </c>
      <c r="B2624" s="28">
        <v>639966</v>
      </c>
      <c r="C2624" s="28" t="s">
        <v>15326</v>
      </c>
      <c r="D2624" s="28" t="s">
        <v>15327</v>
      </c>
      <c r="E2624" s="28" t="s">
        <v>9</v>
      </c>
      <c r="F2624" s="28" t="s">
        <v>15328</v>
      </c>
      <c r="G2624" s="28" t="s">
        <v>13</v>
      </c>
      <c r="H2624" s="28" t="s">
        <v>14</v>
      </c>
      <c r="J2624" s="28" t="s">
        <v>14939</v>
      </c>
      <c r="K2624" s="28" t="s">
        <v>14940</v>
      </c>
      <c r="Z2624" s="28" t="s">
        <v>81</v>
      </c>
      <c r="AA2624" s="28" t="s">
        <v>82</v>
      </c>
      <c r="AE2624" s="28" t="s">
        <v>83</v>
      </c>
      <c r="AF2624" s="28" t="s">
        <v>83</v>
      </c>
      <c r="AG2624" s="28" t="s">
        <v>81</v>
      </c>
      <c r="AH2624" s="28" t="s">
        <v>81</v>
      </c>
      <c r="AJ2624" s="28" t="s">
        <v>84</v>
      </c>
      <c r="AK2624" s="28" t="s">
        <v>85</v>
      </c>
      <c r="AL2624" s="28" t="s">
        <v>15329</v>
      </c>
      <c r="AM2624" s="28" t="s">
        <v>15330</v>
      </c>
      <c r="AY2624" s="28" t="s">
        <v>1608</v>
      </c>
    </row>
    <row r="2625" spans="1:51" x14ac:dyDescent="0.25">
      <c r="A2625" s="28">
        <v>658500</v>
      </c>
      <c r="B2625" s="28">
        <v>639967</v>
      </c>
      <c r="C2625" s="28" t="s">
        <v>15331</v>
      </c>
      <c r="D2625" s="28" t="s">
        <v>15332</v>
      </c>
      <c r="E2625" s="28" t="s">
        <v>9</v>
      </c>
      <c r="F2625" s="28" t="s">
        <v>15333</v>
      </c>
      <c r="G2625" s="28" t="s">
        <v>13</v>
      </c>
      <c r="H2625" s="28" t="s">
        <v>14</v>
      </c>
      <c r="J2625" s="28" t="s">
        <v>14939</v>
      </c>
      <c r="K2625" s="28" t="s">
        <v>14940</v>
      </c>
      <c r="Z2625" s="28" t="s">
        <v>81</v>
      </c>
      <c r="AA2625" s="28" t="s">
        <v>82</v>
      </c>
      <c r="AE2625" s="28" t="s">
        <v>83</v>
      </c>
      <c r="AF2625" s="28" t="s">
        <v>83</v>
      </c>
      <c r="AG2625" s="28" t="s">
        <v>81</v>
      </c>
      <c r="AH2625" s="28" t="s">
        <v>81</v>
      </c>
      <c r="AJ2625" s="28" t="s">
        <v>84</v>
      </c>
      <c r="AK2625" s="28" t="s">
        <v>85</v>
      </c>
      <c r="AL2625" s="28" t="s">
        <v>15334</v>
      </c>
      <c r="AM2625" s="28" t="s">
        <v>15330</v>
      </c>
      <c r="AY2625" s="28" t="s">
        <v>1608</v>
      </c>
    </row>
    <row r="2626" spans="1:51" x14ac:dyDescent="0.25">
      <c r="A2626" s="28">
        <v>658501</v>
      </c>
      <c r="B2626" s="28">
        <v>639968</v>
      </c>
      <c r="C2626" s="28" t="s">
        <v>3133</v>
      </c>
      <c r="D2626" s="28" t="s">
        <v>15335</v>
      </c>
      <c r="E2626" s="28" t="s">
        <v>94</v>
      </c>
      <c r="F2626" s="28" t="s">
        <v>15336</v>
      </c>
      <c r="G2626" s="28" t="s">
        <v>13</v>
      </c>
      <c r="H2626" s="28" t="s">
        <v>14</v>
      </c>
      <c r="J2626" s="28" t="s">
        <v>14939</v>
      </c>
      <c r="K2626" s="28" t="s">
        <v>14940</v>
      </c>
      <c r="Z2626" s="28" t="s">
        <v>81</v>
      </c>
      <c r="AA2626" s="28" t="s">
        <v>82</v>
      </c>
      <c r="AE2626" s="28" t="s">
        <v>83</v>
      </c>
      <c r="AF2626" s="28" t="s">
        <v>83</v>
      </c>
      <c r="AG2626" s="28" t="s">
        <v>81</v>
      </c>
      <c r="AH2626" s="28" t="s">
        <v>81</v>
      </c>
      <c r="AJ2626" s="28" t="s">
        <v>84</v>
      </c>
      <c r="AK2626" s="28" t="s">
        <v>85</v>
      </c>
      <c r="AL2626" s="28" t="s">
        <v>15337</v>
      </c>
      <c r="AM2626" s="28" t="s">
        <v>15338</v>
      </c>
      <c r="AY2626" s="28" t="s">
        <v>1608</v>
      </c>
    </row>
    <row r="2627" spans="1:51" x14ac:dyDescent="0.25">
      <c r="A2627" s="28">
        <v>658502</v>
      </c>
      <c r="B2627" s="28">
        <v>639969</v>
      </c>
      <c r="C2627" s="28" t="s">
        <v>15339</v>
      </c>
      <c r="D2627" s="28" t="s">
        <v>15340</v>
      </c>
      <c r="E2627" s="28" t="s">
        <v>9</v>
      </c>
      <c r="F2627" s="28" t="s">
        <v>15341</v>
      </c>
      <c r="G2627" s="28" t="s">
        <v>13</v>
      </c>
      <c r="H2627" s="28" t="s">
        <v>14</v>
      </c>
      <c r="J2627" s="28" t="s">
        <v>14939</v>
      </c>
      <c r="K2627" s="28" t="s">
        <v>14940</v>
      </c>
      <c r="Z2627" s="28" t="s">
        <v>81</v>
      </c>
      <c r="AA2627" s="28" t="s">
        <v>82</v>
      </c>
      <c r="AE2627" s="28" t="s">
        <v>83</v>
      </c>
      <c r="AF2627" s="28" t="s">
        <v>83</v>
      </c>
      <c r="AG2627" s="28" t="s">
        <v>81</v>
      </c>
      <c r="AH2627" s="28" t="s">
        <v>81</v>
      </c>
      <c r="AJ2627" s="28" t="s">
        <v>84</v>
      </c>
      <c r="AK2627" s="28" t="s">
        <v>85</v>
      </c>
      <c r="AL2627" s="28" t="s">
        <v>15342</v>
      </c>
      <c r="AM2627" s="28" t="s">
        <v>15343</v>
      </c>
      <c r="AY2627" s="28" t="s">
        <v>1608</v>
      </c>
    </row>
    <row r="2628" spans="1:51" x14ac:dyDescent="0.25">
      <c r="A2628" s="28">
        <v>658503</v>
      </c>
      <c r="B2628" s="28">
        <v>639970</v>
      </c>
      <c r="C2628" s="28" t="s">
        <v>4977</v>
      </c>
      <c r="D2628" s="28" t="s">
        <v>15344</v>
      </c>
      <c r="E2628" s="28" t="s">
        <v>94</v>
      </c>
      <c r="F2628" s="28" t="s">
        <v>15345</v>
      </c>
      <c r="G2628" s="28" t="s">
        <v>13</v>
      </c>
      <c r="H2628" s="28" t="s">
        <v>14</v>
      </c>
      <c r="J2628" s="28" t="s">
        <v>14939</v>
      </c>
      <c r="K2628" s="28" t="s">
        <v>14940</v>
      </c>
      <c r="Z2628" s="28" t="s">
        <v>81</v>
      </c>
      <c r="AA2628" s="28" t="s">
        <v>82</v>
      </c>
      <c r="AE2628" s="28" t="s">
        <v>83</v>
      </c>
      <c r="AF2628" s="28" t="s">
        <v>83</v>
      </c>
      <c r="AG2628" s="28" t="s">
        <v>81</v>
      </c>
      <c r="AH2628" s="28" t="s">
        <v>81</v>
      </c>
      <c r="AJ2628" s="28" t="s">
        <v>84</v>
      </c>
      <c r="AK2628" s="28" t="s">
        <v>85</v>
      </c>
      <c r="AL2628" s="28" t="s">
        <v>15346</v>
      </c>
      <c r="AM2628" s="28" t="s">
        <v>15347</v>
      </c>
      <c r="AY2628" s="28" t="s">
        <v>1608</v>
      </c>
    </row>
    <row r="2629" spans="1:51" x14ac:dyDescent="0.25">
      <c r="A2629" s="28">
        <v>658504</v>
      </c>
      <c r="B2629" s="28">
        <v>639971</v>
      </c>
      <c r="C2629" s="28" t="s">
        <v>4310</v>
      </c>
      <c r="D2629" s="28" t="s">
        <v>15348</v>
      </c>
      <c r="E2629" s="28" t="s">
        <v>9</v>
      </c>
      <c r="F2629" s="28" t="s">
        <v>15349</v>
      </c>
      <c r="G2629" s="28" t="s">
        <v>13</v>
      </c>
      <c r="H2629" s="28" t="s">
        <v>14</v>
      </c>
      <c r="J2629" s="28" t="s">
        <v>14939</v>
      </c>
      <c r="K2629" s="28" t="s">
        <v>14940</v>
      </c>
      <c r="Z2629" s="28" t="s">
        <v>81</v>
      </c>
      <c r="AA2629" s="28" t="s">
        <v>82</v>
      </c>
      <c r="AE2629" s="28" t="s">
        <v>83</v>
      </c>
      <c r="AF2629" s="28" t="s">
        <v>83</v>
      </c>
      <c r="AG2629" s="28" t="s">
        <v>81</v>
      </c>
      <c r="AH2629" s="28" t="s">
        <v>81</v>
      </c>
      <c r="AJ2629" s="28" t="s">
        <v>84</v>
      </c>
      <c r="AK2629" s="28" t="s">
        <v>85</v>
      </c>
      <c r="AL2629" s="28" t="s">
        <v>15350</v>
      </c>
      <c r="AM2629" s="28" t="s">
        <v>15351</v>
      </c>
      <c r="AY2629" s="28" t="s">
        <v>1608</v>
      </c>
    </row>
    <row r="2630" spans="1:51" x14ac:dyDescent="0.25">
      <c r="A2630" s="28">
        <v>658505</v>
      </c>
      <c r="B2630" s="28">
        <v>639972</v>
      </c>
      <c r="C2630" s="28" t="s">
        <v>15352</v>
      </c>
      <c r="D2630" s="28" t="s">
        <v>15353</v>
      </c>
      <c r="E2630" s="28" t="s">
        <v>94</v>
      </c>
      <c r="F2630" s="28" t="s">
        <v>15354</v>
      </c>
      <c r="G2630" s="28" t="s">
        <v>13</v>
      </c>
      <c r="H2630" s="28" t="s">
        <v>14</v>
      </c>
      <c r="J2630" s="28" t="s">
        <v>14939</v>
      </c>
      <c r="K2630" s="28" t="s">
        <v>14940</v>
      </c>
      <c r="Z2630" s="28" t="s">
        <v>81</v>
      </c>
      <c r="AA2630" s="28" t="s">
        <v>82</v>
      </c>
      <c r="AE2630" s="28" t="s">
        <v>83</v>
      </c>
      <c r="AF2630" s="28" t="s">
        <v>83</v>
      </c>
      <c r="AG2630" s="28" t="s">
        <v>81</v>
      </c>
      <c r="AH2630" s="28" t="s">
        <v>81</v>
      </c>
      <c r="AJ2630" s="28" t="s">
        <v>84</v>
      </c>
      <c r="AK2630" s="28" t="s">
        <v>85</v>
      </c>
      <c r="AL2630" s="28" t="s">
        <v>15355</v>
      </c>
      <c r="AM2630" s="28" t="s">
        <v>15356</v>
      </c>
      <c r="AY2630" s="28" t="s">
        <v>1608</v>
      </c>
    </row>
    <row r="2631" spans="1:51" x14ac:dyDescent="0.25">
      <c r="A2631" s="28">
        <v>658506</v>
      </c>
      <c r="B2631" s="28">
        <v>639973</v>
      </c>
      <c r="C2631" s="28" t="s">
        <v>15357</v>
      </c>
      <c r="D2631" s="28" t="s">
        <v>15358</v>
      </c>
      <c r="E2631" s="28" t="s">
        <v>9</v>
      </c>
      <c r="F2631" s="28" t="s">
        <v>15359</v>
      </c>
      <c r="G2631" s="28" t="s">
        <v>13</v>
      </c>
      <c r="H2631" s="28" t="s">
        <v>14</v>
      </c>
      <c r="J2631" s="28" t="s">
        <v>14939</v>
      </c>
      <c r="K2631" s="28" t="s">
        <v>14940</v>
      </c>
      <c r="Z2631" s="28" t="s">
        <v>81</v>
      </c>
      <c r="AA2631" s="28" t="s">
        <v>82</v>
      </c>
      <c r="AE2631" s="28" t="s">
        <v>83</v>
      </c>
      <c r="AF2631" s="28" t="s">
        <v>83</v>
      </c>
      <c r="AG2631" s="28" t="s">
        <v>81</v>
      </c>
      <c r="AH2631" s="28" t="s">
        <v>81</v>
      </c>
      <c r="AJ2631" s="28" t="s">
        <v>84</v>
      </c>
      <c r="AK2631" s="28" t="s">
        <v>85</v>
      </c>
      <c r="AL2631" s="28" t="s">
        <v>15360</v>
      </c>
      <c r="AM2631" s="28" t="s">
        <v>15361</v>
      </c>
      <c r="AY2631" s="28" t="s">
        <v>1608</v>
      </c>
    </row>
    <row r="2632" spans="1:51" x14ac:dyDescent="0.25">
      <c r="A2632" s="28">
        <v>658507</v>
      </c>
      <c r="B2632" s="28">
        <v>639974</v>
      </c>
      <c r="C2632" s="28" t="s">
        <v>523</v>
      </c>
      <c r="D2632" s="28" t="s">
        <v>15362</v>
      </c>
      <c r="E2632" s="28" t="s">
        <v>9</v>
      </c>
      <c r="F2632" s="28" t="s">
        <v>15363</v>
      </c>
      <c r="G2632" s="28" t="s">
        <v>13</v>
      </c>
      <c r="H2632" s="28" t="s">
        <v>14</v>
      </c>
      <c r="J2632" s="28" t="s">
        <v>14939</v>
      </c>
      <c r="K2632" s="28" t="s">
        <v>14940</v>
      </c>
      <c r="Z2632" s="28" t="s">
        <v>81</v>
      </c>
      <c r="AA2632" s="28" t="s">
        <v>82</v>
      </c>
      <c r="AE2632" s="28" t="s">
        <v>83</v>
      </c>
      <c r="AF2632" s="28" t="s">
        <v>83</v>
      </c>
      <c r="AG2632" s="28" t="s">
        <v>81</v>
      </c>
      <c r="AH2632" s="28" t="s">
        <v>81</v>
      </c>
      <c r="AJ2632" s="28" t="s">
        <v>84</v>
      </c>
      <c r="AK2632" s="28" t="s">
        <v>85</v>
      </c>
      <c r="AL2632" s="28" t="s">
        <v>15364</v>
      </c>
      <c r="AM2632" s="28" t="s">
        <v>15361</v>
      </c>
      <c r="AY2632" s="28" t="s">
        <v>1608</v>
      </c>
    </row>
    <row r="2633" spans="1:51" x14ac:dyDescent="0.25">
      <c r="A2633" s="28">
        <v>658508</v>
      </c>
      <c r="B2633" s="28">
        <v>639975</v>
      </c>
      <c r="C2633" s="28" t="s">
        <v>2457</v>
      </c>
      <c r="D2633" s="28" t="s">
        <v>15365</v>
      </c>
      <c r="E2633" s="28" t="s">
        <v>94</v>
      </c>
      <c r="F2633" s="28" t="s">
        <v>15366</v>
      </c>
      <c r="G2633" s="28" t="s">
        <v>13</v>
      </c>
      <c r="H2633" s="28" t="s">
        <v>14</v>
      </c>
      <c r="J2633" s="28" t="s">
        <v>14939</v>
      </c>
      <c r="K2633" s="28" t="s">
        <v>14940</v>
      </c>
      <c r="Z2633" s="28" t="s">
        <v>81</v>
      </c>
      <c r="AA2633" s="28" t="s">
        <v>82</v>
      </c>
      <c r="AE2633" s="28" t="s">
        <v>83</v>
      </c>
      <c r="AF2633" s="28" t="s">
        <v>83</v>
      </c>
      <c r="AG2633" s="28" t="s">
        <v>81</v>
      </c>
      <c r="AH2633" s="28" t="s">
        <v>81</v>
      </c>
      <c r="AJ2633" s="28" t="s">
        <v>84</v>
      </c>
      <c r="AK2633" s="28" t="s">
        <v>85</v>
      </c>
      <c r="AL2633" s="28" t="s">
        <v>15367</v>
      </c>
      <c r="AM2633" s="28" t="s">
        <v>15368</v>
      </c>
      <c r="AY2633" s="28" t="s">
        <v>1608</v>
      </c>
    </row>
    <row r="2634" spans="1:51" x14ac:dyDescent="0.25">
      <c r="A2634" s="28">
        <v>658509</v>
      </c>
      <c r="B2634" s="28">
        <v>639976</v>
      </c>
      <c r="C2634" s="28" t="s">
        <v>174</v>
      </c>
      <c r="D2634" s="28" t="s">
        <v>15369</v>
      </c>
      <c r="E2634" s="28" t="s">
        <v>94</v>
      </c>
      <c r="F2634" s="28" t="s">
        <v>11546</v>
      </c>
      <c r="G2634" s="28" t="s">
        <v>13</v>
      </c>
      <c r="H2634" s="28" t="s">
        <v>14</v>
      </c>
      <c r="J2634" s="28" t="s">
        <v>14939</v>
      </c>
      <c r="K2634" s="28" t="s">
        <v>14940</v>
      </c>
      <c r="Z2634" s="28" t="s">
        <v>81</v>
      </c>
      <c r="AA2634" s="28" t="s">
        <v>82</v>
      </c>
      <c r="AE2634" s="28" t="s">
        <v>83</v>
      </c>
      <c r="AF2634" s="28" t="s">
        <v>83</v>
      </c>
      <c r="AG2634" s="28" t="s">
        <v>81</v>
      </c>
      <c r="AH2634" s="28" t="s">
        <v>81</v>
      </c>
      <c r="AJ2634" s="28" t="s">
        <v>84</v>
      </c>
      <c r="AK2634" s="28" t="s">
        <v>85</v>
      </c>
      <c r="AL2634" s="28" t="s">
        <v>15370</v>
      </c>
      <c r="AM2634" s="28" t="s">
        <v>15371</v>
      </c>
      <c r="AY2634" s="28" t="s">
        <v>1608</v>
      </c>
    </row>
    <row r="2635" spans="1:51" x14ac:dyDescent="0.25">
      <c r="A2635" s="28">
        <v>658634</v>
      </c>
      <c r="B2635" s="28">
        <v>613015</v>
      </c>
      <c r="C2635" s="28" t="s">
        <v>2976</v>
      </c>
      <c r="D2635" s="28" t="s">
        <v>15372</v>
      </c>
      <c r="E2635" s="28" t="s">
        <v>9</v>
      </c>
      <c r="F2635" s="28" t="s">
        <v>15373</v>
      </c>
      <c r="G2635" s="28" t="s">
        <v>13</v>
      </c>
      <c r="H2635" s="28" t="s">
        <v>153</v>
      </c>
      <c r="J2635" s="28" t="s">
        <v>11094</v>
      </c>
      <c r="K2635" s="28" t="s">
        <v>11095</v>
      </c>
      <c r="L2635" s="28" t="s">
        <v>2902</v>
      </c>
      <c r="M2635" s="28" t="s">
        <v>2097</v>
      </c>
      <c r="N2635" s="28" t="s">
        <v>15301</v>
      </c>
      <c r="O2635" s="28" t="s">
        <v>15374</v>
      </c>
      <c r="Q2635" s="28" t="s">
        <v>11163</v>
      </c>
      <c r="R2635" s="28" t="s">
        <v>11164</v>
      </c>
      <c r="Z2635" s="28" t="s">
        <v>81</v>
      </c>
      <c r="AA2635" s="28" t="s">
        <v>82</v>
      </c>
      <c r="AE2635" s="28" t="s">
        <v>257</v>
      </c>
      <c r="AF2635" s="28" t="s">
        <v>159</v>
      </c>
      <c r="AG2635" s="28" t="s">
        <v>3887</v>
      </c>
      <c r="AH2635" s="28" t="s">
        <v>81</v>
      </c>
      <c r="AJ2635" s="28" t="s">
        <v>84</v>
      </c>
      <c r="AK2635" s="28" t="s">
        <v>85</v>
      </c>
      <c r="AL2635" s="28" t="s">
        <v>15375</v>
      </c>
      <c r="AM2635" s="28" t="s">
        <v>15376</v>
      </c>
      <c r="AN2635" s="28" t="s">
        <v>163</v>
      </c>
      <c r="AO2635" s="28" t="s">
        <v>81</v>
      </c>
      <c r="AP2635" s="28" t="s">
        <v>81</v>
      </c>
      <c r="AU2635" s="28" t="s">
        <v>165</v>
      </c>
      <c r="AY2635" s="28" t="s">
        <v>15377</v>
      </c>
    </row>
    <row r="2636" spans="1:51" x14ac:dyDescent="0.25">
      <c r="A2636" s="28">
        <v>658639</v>
      </c>
      <c r="B2636" s="28">
        <v>640066</v>
      </c>
      <c r="C2636" s="28" t="s">
        <v>15378</v>
      </c>
      <c r="D2636" s="28" t="s">
        <v>6006</v>
      </c>
      <c r="E2636" s="28" t="s">
        <v>94</v>
      </c>
      <c r="F2636" s="28" t="s">
        <v>15379</v>
      </c>
      <c r="G2636" s="28" t="s">
        <v>13</v>
      </c>
      <c r="H2636" s="28" t="s">
        <v>348</v>
      </c>
      <c r="J2636" s="28" t="s">
        <v>3410</v>
      </c>
      <c r="K2636" s="28" t="s">
        <v>3411</v>
      </c>
      <c r="L2636" s="28" t="s">
        <v>2590</v>
      </c>
      <c r="M2636" s="28" t="s">
        <v>577</v>
      </c>
      <c r="N2636" s="28" t="s">
        <v>5700</v>
      </c>
      <c r="P2636" s="28" t="s">
        <v>3611</v>
      </c>
      <c r="Z2636" s="28" t="s">
        <v>81</v>
      </c>
      <c r="AA2636" s="28" t="s">
        <v>364</v>
      </c>
      <c r="AE2636" s="28" t="s">
        <v>470</v>
      </c>
      <c r="AF2636" s="28" t="s">
        <v>159</v>
      </c>
      <c r="AG2636" s="28" t="s">
        <v>582</v>
      </c>
      <c r="AH2636" s="28" t="s">
        <v>81</v>
      </c>
      <c r="AJ2636" s="28" t="s">
        <v>84</v>
      </c>
      <c r="AK2636" s="28" t="s">
        <v>85</v>
      </c>
      <c r="AL2636" s="28" t="s">
        <v>15380</v>
      </c>
      <c r="AM2636" s="28" t="s">
        <v>15381</v>
      </c>
      <c r="AN2636" s="28" t="s">
        <v>163</v>
      </c>
      <c r="AO2636" s="28" t="s">
        <v>84</v>
      </c>
      <c r="AP2636" s="28" t="s">
        <v>164</v>
      </c>
      <c r="AU2636" s="28" t="s">
        <v>165</v>
      </c>
      <c r="AV2636" s="28" t="s">
        <v>166</v>
      </c>
      <c r="AW2636" s="28" t="s">
        <v>167</v>
      </c>
      <c r="AX2636" s="28" t="s">
        <v>168</v>
      </c>
      <c r="AY2636" s="28" t="s">
        <v>15382</v>
      </c>
    </row>
    <row r="2637" spans="1:51" x14ac:dyDescent="0.25">
      <c r="A2637" s="28">
        <v>658701</v>
      </c>
      <c r="B2637" s="28">
        <v>640084</v>
      </c>
      <c r="C2637" s="28" t="s">
        <v>870</v>
      </c>
      <c r="D2637" s="28" t="s">
        <v>15383</v>
      </c>
      <c r="E2637" s="28" t="s">
        <v>94</v>
      </c>
      <c r="F2637" s="28" t="s">
        <v>15384</v>
      </c>
      <c r="G2637" s="28" t="s">
        <v>13</v>
      </c>
      <c r="H2637" s="28" t="s">
        <v>550</v>
      </c>
      <c r="J2637" s="28" t="s">
        <v>10099</v>
      </c>
      <c r="K2637" s="28" t="s">
        <v>10100</v>
      </c>
      <c r="N2637" s="28" t="s">
        <v>603</v>
      </c>
      <c r="O2637" s="28" t="s">
        <v>15385</v>
      </c>
      <c r="Q2637" s="28" t="s">
        <v>15386</v>
      </c>
      <c r="R2637" s="28" t="s">
        <v>15387</v>
      </c>
      <c r="Z2637" s="28" t="s">
        <v>81</v>
      </c>
      <c r="AA2637" s="28" t="s">
        <v>82</v>
      </c>
      <c r="AE2637" s="28" t="s">
        <v>197</v>
      </c>
      <c r="AF2637" s="28" t="s">
        <v>198</v>
      </c>
      <c r="AG2637" s="28" t="s">
        <v>160</v>
      </c>
      <c r="AH2637" s="28" t="s">
        <v>81</v>
      </c>
      <c r="AJ2637" s="28" t="s">
        <v>84</v>
      </c>
      <c r="AK2637" s="28" t="s">
        <v>85</v>
      </c>
      <c r="AL2637" s="28" t="s">
        <v>15388</v>
      </c>
      <c r="AM2637" s="28" t="s">
        <v>15389</v>
      </c>
      <c r="AN2637" s="28" t="s">
        <v>163</v>
      </c>
      <c r="AO2637" s="28" t="s">
        <v>84</v>
      </c>
      <c r="AP2637" s="28" t="s">
        <v>164</v>
      </c>
      <c r="AU2637" s="28" t="s">
        <v>165</v>
      </c>
      <c r="AV2637" s="28" t="s">
        <v>166</v>
      </c>
      <c r="AW2637" s="28" t="s">
        <v>167</v>
      </c>
      <c r="AX2637" s="28" t="s">
        <v>168</v>
      </c>
      <c r="AY2637" s="28" t="s">
        <v>15390</v>
      </c>
    </row>
    <row r="2638" spans="1:51" x14ac:dyDescent="0.25">
      <c r="A2638" s="28">
        <v>658706</v>
      </c>
      <c r="B2638" s="28">
        <v>564150</v>
      </c>
      <c r="C2638" s="28" t="s">
        <v>13910</v>
      </c>
      <c r="D2638" s="28" t="s">
        <v>1527</v>
      </c>
      <c r="E2638" s="28" t="s">
        <v>9</v>
      </c>
      <c r="F2638" s="28" t="s">
        <v>15391</v>
      </c>
      <c r="G2638" s="28" t="s">
        <v>13</v>
      </c>
      <c r="H2638" s="28" t="s">
        <v>153</v>
      </c>
      <c r="I2638" s="28" t="s">
        <v>191</v>
      </c>
      <c r="J2638" s="28" t="s">
        <v>285</v>
      </c>
      <c r="K2638" s="28" t="s">
        <v>286</v>
      </c>
      <c r="L2638" s="28" t="s">
        <v>287</v>
      </c>
      <c r="M2638" s="28" t="s">
        <v>251</v>
      </c>
      <c r="N2638" s="28" t="s">
        <v>8175</v>
      </c>
      <c r="O2638" s="28" t="s">
        <v>15392</v>
      </c>
      <c r="Q2638" s="28" t="s">
        <v>290</v>
      </c>
      <c r="R2638" s="28" t="s">
        <v>350</v>
      </c>
      <c r="S2638" s="28" t="s">
        <v>15393</v>
      </c>
      <c r="U2638" s="28" t="s">
        <v>15394</v>
      </c>
      <c r="V2638" s="28" t="s">
        <v>15395</v>
      </c>
      <c r="Z2638" s="28" t="s">
        <v>81</v>
      </c>
      <c r="AA2638" s="28" t="s">
        <v>82</v>
      </c>
      <c r="AE2638" s="28" t="s">
        <v>294</v>
      </c>
      <c r="AF2638" s="28" t="s">
        <v>159</v>
      </c>
      <c r="AG2638" s="28" t="s">
        <v>83</v>
      </c>
      <c r="AH2638" s="28" t="s">
        <v>81</v>
      </c>
      <c r="AJ2638" s="28" t="s">
        <v>84</v>
      </c>
      <c r="AK2638" s="28" t="s">
        <v>85</v>
      </c>
      <c r="AL2638" s="28" t="s">
        <v>15396</v>
      </c>
      <c r="AM2638" s="28" t="s">
        <v>15397</v>
      </c>
      <c r="AN2638" s="28" t="s">
        <v>163</v>
      </c>
      <c r="AO2638" s="28" t="s">
        <v>81</v>
      </c>
      <c r="AP2638" s="28" t="s">
        <v>81</v>
      </c>
      <c r="AU2638" s="28" t="s">
        <v>165</v>
      </c>
      <c r="AY2638" s="28" t="s">
        <v>234</v>
      </c>
    </row>
    <row r="2639" spans="1:51" x14ac:dyDescent="0.25">
      <c r="A2639" s="28">
        <v>658725</v>
      </c>
      <c r="B2639" s="28">
        <v>640092</v>
      </c>
      <c r="C2639" s="28" t="s">
        <v>15398</v>
      </c>
      <c r="D2639" s="28" t="s">
        <v>15399</v>
      </c>
      <c r="E2639" s="28" t="s">
        <v>94</v>
      </c>
      <c r="F2639" s="28" t="s">
        <v>10508</v>
      </c>
      <c r="G2639" s="28" t="s">
        <v>13</v>
      </c>
      <c r="H2639" s="28" t="s">
        <v>14</v>
      </c>
      <c r="J2639" s="28" t="s">
        <v>10099</v>
      </c>
      <c r="K2639" s="28" t="s">
        <v>10100</v>
      </c>
      <c r="Z2639" s="28" t="s">
        <v>81</v>
      </c>
      <c r="AA2639" s="28" t="s">
        <v>82</v>
      </c>
      <c r="AE2639" s="28" t="s">
        <v>83</v>
      </c>
      <c r="AF2639" s="28" t="s">
        <v>83</v>
      </c>
      <c r="AG2639" s="28" t="s">
        <v>81</v>
      </c>
      <c r="AH2639" s="28" t="s">
        <v>81</v>
      </c>
      <c r="AJ2639" s="28" t="s">
        <v>84</v>
      </c>
      <c r="AK2639" s="28" t="s">
        <v>85</v>
      </c>
      <c r="AL2639" s="28" t="s">
        <v>15400</v>
      </c>
      <c r="AM2639" s="28" t="s">
        <v>15401</v>
      </c>
      <c r="AY2639" s="28" t="s">
        <v>10103</v>
      </c>
    </row>
    <row r="2640" spans="1:51" x14ac:dyDescent="0.25">
      <c r="A2640" s="28">
        <v>658726</v>
      </c>
      <c r="B2640" s="28">
        <v>640093</v>
      </c>
      <c r="C2640" s="28" t="s">
        <v>9127</v>
      </c>
      <c r="D2640" s="28" t="s">
        <v>15402</v>
      </c>
      <c r="E2640" s="28" t="s">
        <v>94</v>
      </c>
      <c r="F2640" s="28" t="s">
        <v>15403</v>
      </c>
      <c r="G2640" s="28" t="s">
        <v>13</v>
      </c>
      <c r="H2640" s="28" t="s">
        <v>14</v>
      </c>
      <c r="J2640" s="28" t="s">
        <v>10099</v>
      </c>
      <c r="K2640" s="28" t="s">
        <v>10100</v>
      </c>
      <c r="Z2640" s="28" t="s">
        <v>81</v>
      </c>
      <c r="AA2640" s="28" t="s">
        <v>82</v>
      </c>
      <c r="AE2640" s="28" t="s">
        <v>83</v>
      </c>
      <c r="AF2640" s="28" t="s">
        <v>83</v>
      </c>
      <c r="AG2640" s="28" t="s">
        <v>81</v>
      </c>
      <c r="AH2640" s="28" t="s">
        <v>81</v>
      </c>
      <c r="AJ2640" s="28" t="s">
        <v>84</v>
      </c>
      <c r="AK2640" s="28" t="s">
        <v>85</v>
      </c>
      <c r="AL2640" s="28" t="s">
        <v>15400</v>
      </c>
      <c r="AM2640" s="28" t="s">
        <v>15401</v>
      </c>
      <c r="AY2640" s="28" t="s">
        <v>10103</v>
      </c>
    </row>
    <row r="2641" spans="1:51" x14ac:dyDescent="0.25">
      <c r="A2641" s="28">
        <v>658727</v>
      </c>
      <c r="B2641" s="28">
        <v>640094</v>
      </c>
      <c r="C2641" s="28" t="s">
        <v>14711</v>
      </c>
      <c r="D2641" s="28" t="s">
        <v>15404</v>
      </c>
      <c r="E2641" s="28" t="s">
        <v>94</v>
      </c>
      <c r="F2641" s="28" t="s">
        <v>15405</v>
      </c>
      <c r="G2641" s="28" t="s">
        <v>13</v>
      </c>
      <c r="H2641" s="28" t="s">
        <v>14</v>
      </c>
      <c r="J2641" s="28" t="s">
        <v>10099</v>
      </c>
      <c r="K2641" s="28" t="s">
        <v>10100</v>
      </c>
      <c r="Z2641" s="28" t="s">
        <v>81</v>
      </c>
      <c r="AA2641" s="28" t="s">
        <v>82</v>
      </c>
      <c r="AE2641" s="28" t="s">
        <v>83</v>
      </c>
      <c r="AF2641" s="28" t="s">
        <v>83</v>
      </c>
      <c r="AG2641" s="28" t="s">
        <v>81</v>
      </c>
      <c r="AH2641" s="28" t="s">
        <v>81</v>
      </c>
      <c r="AJ2641" s="28" t="s">
        <v>84</v>
      </c>
      <c r="AK2641" s="28" t="s">
        <v>85</v>
      </c>
      <c r="AL2641" s="28" t="s">
        <v>15400</v>
      </c>
      <c r="AM2641" s="28" t="s">
        <v>15406</v>
      </c>
      <c r="AY2641" s="28" t="s">
        <v>10103</v>
      </c>
    </row>
    <row r="2642" spans="1:51" x14ac:dyDescent="0.25">
      <c r="A2642" s="28">
        <v>658728</v>
      </c>
      <c r="B2642" s="28">
        <v>640095</v>
      </c>
      <c r="C2642" s="28" t="s">
        <v>15407</v>
      </c>
      <c r="D2642" s="28" t="s">
        <v>15408</v>
      </c>
      <c r="E2642" s="28" t="s">
        <v>94</v>
      </c>
      <c r="F2642" s="28" t="s">
        <v>15409</v>
      </c>
      <c r="G2642" s="28" t="s">
        <v>13</v>
      </c>
      <c r="H2642" s="28" t="s">
        <v>14</v>
      </c>
      <c r="J2642" s="28" t="s">
        <v>10099</v>
      </c>
      <c r="K2642" s="28" t="s">
        <v>10100</v>
      </c>
      <c r="Z2642" s="28" t="s">
        <v>81</v>
      </c>
      <c r="AA2642" s="28" t="s">
        <v>82</v>
      </c>
      <c r="AE2642" s="28" t="s">
        <v>83</v>
      </c>
      <c r="AF2642" s="28" t="s">
        <v>83</v>
      </c>
      <c r="AG2642" s="28" t="s">
        <v>81</v>
      </c>
      <c r="AH2642" s="28" t="s">
        <v>81</v>
      </c>
      <c r="AJ2642" s="28" t="s">
        <v>84</v>
      </c>
      <c r="AK2642" s="28" t="s">
        <v>85</v>
      </c>
      <c r="AL2642" s="28" t="s">
        <v>15400</v>
      </c>
      <c r="AM2642" s="28" t="s">
        <v>15410</v>
      </c>
      <c r="AY2642" s="28" t="s">
        <v>10103</v>
      </c>
    </row>
    <row r="2643" spans="1:51" x14ac:dyDescent="0.25">
      <c r="A2643" s="28">
        <v>658729</v>
      </c>
      <c r="B2643" s="28">
        <v>640096</v>
      </c>
      <c r="C2643" s="28" t="s">
        <v>15411</v>
      </c>
      <c r="D2643" s="28" t="s">
        <v>15412</v>
      </c>
      <c r="E2643" s="28" t="s">
        <v>9</v>
      </c>
      <c r="F2643" s="28" t="s">
        <v>15413</v>
      </c>
      <c r="G2643" s="28" t="s">
        <v>13</v>
      </c>
      <c r="H2643" s="28" t="s">
        <v>14</v>
      </c>
      <c r="J2643" s="28" t="s">
        <v>10099</v>
      </c>
      <c r="K2643" s="28" t="s">
        <v>10100</v>
      </c>
      <c r="Z2643" s="28" t="s">
        <v>81</v>
      </c>
      <c r="AA2643" s="28" t="s">
        <v>82</v>
      </c>
      <c r="AE2643" s="28" t="s">
        <v>83</v>
      </c>
      <c r="AF2643" s="28" t="s">
        <v>83</v>
      </c>
      <c r="AG2643" s="28" t="s">
        <v>81</v>
      </c>
      <c r="AH2643" s="28" t="s">
        <v>81</v>
      </c>
      <c r="AJ2643" s="28" t="s">
        <v>84</v>
      </c>
      <c r="AK2643" s="28" t="s">
        <v>85</v>
      </c>
      <c r="AL2643" s="28" t="s">
        <v>15400</v>
      </c>
      <c r="AM2643" s="28" t="s">
        <v>15414</v>
      </c>
      <c r="AY2643" s="28" t="s">
        <v>10103</v>
      </c>
    </row>
    <row r="2644" spans="1:51" x14ac:dyDescent="0.25">
      <c r="A2644" s="28">
        <v>658730</v>
      </c>
      <c r="B2644" s="28">
        <v>640097</v>
      </c>
      <c r="C2644" s="28" t="s">
        <v>15415</v>
      </c>
      <c r="D2644" s="28" t="s">
        <v>15416</v>
      </c>
      <c r="E2644" s="28" t="s">
        <v>9</v>
      </c>
      <c r="F2644" s="28" t="s">
        <v>15417</v>
      </c>
      <c r="G2644" s="28" t="s">
        <v>13</v>
      </c>
      <c r="H2644" s="28" t="s">
        <v>14</v>
      </c>
      <c r="J2644" s="28" t="s">
        <v>10099</v>
      </c>
      <c r="K2644" s="28" t="s">
        <v>10100</v>
      </c>
      <c r="Z2644" s="28" t="s">
        <v>81</v>
      </c>
      <c r="AA2644" s="28" t="s">
        <v>82</v>
      </c>
      <c r="AE2644" s="28" t="s">
        <v>83</v>
      </c>
      <c r="AF2644" s="28" t="s">
        <v>83</v>
      </c>
      <c r="AG2644" s="28" t="s">
        <v>81</v>
      </c>
      <c r="AH2644" s="28" t="s">
        <v>81</v>
      </c>
      <c r="AJ2644" s="28" t="s">
        <v>84</v>
      </c>
      <c r="AK2644" s="28" t="s">
        <v>85</v>
      </c>
      <c r="AL2644" s="28" t="s">
        <v>15400</v>
      </c>
      <c r="AM2644" s="28" t="s">
        <v>15418</v>
      </c>
      <c r="AY2644" s="28" t="s">
        <v>10103</v>
      </c>
    </row>
    <row r="2645" spans="1:51" x14ac:dyDescent="0.25">
      <c r="A2645" s="28">
        <v>658731</v>
      </c>
      <c r="B2645" s="28">
        <v>640098</v>
      </c>
      <c r="C2645" s="28" t="s">
        <v>15419</v>
      </c>
      <c r="D2645" s="28" t="s">
        <v>15420</v>
      </c>
      <c r="E2645" s="28" t="s">
        <v>9</v>
      </c>
      <c r="F2645" s="28" t="s">
        <v>15421</v>
      </c>
      <c r="G2645" s="28" t="s">
        <v>13</v>
      </c>
      <c r="H2645" s="28" t="s">
        <v>14</v>
      </c>
      <c r="J2645" s="28" t="s">
        <v>10099</v>
      </c>
      <c r="K2645" s="28" t="s">
        <v>10100</v>
      </c>
      <c r="Z2645" s="28" t="s">
        <v>81</v>
      </c>
      <c r="AA2645" s="28" t="s">
        <v>82</v>
      </c>
      <c r="AE2645" s="28" t="s">
        <v>83</v>
      </c>
      <c r="AF2645" s="28" t="s">
        <v>83</v>
      </c>
      <c r="AG2645" s="28" t="s">
        <v>81</v>
      </c>
      <c r="AH2645" s="28" t="s">
        <v>81</v>
      </c>
      <c r="AJ2645" s="28" t="s">
        <v>84</v>
      </c>
      <c r="AK2645" s="28" t="s">
        <v>85</v>
      </c>
      <c r="AL2645" s="28" t="s">
        <v>15400</v>
      </c>
      <c r="AM2645" s="28" t="s">
        <v>15418</v>
      </c>
      <c r="AY2645" s="28" t="s">
        <v>10103</v>
      </c>
    </row>
    <row r="2646" spans="1:51" x14ac:dyDescent="0.25">
      <c r="A2646" s="28">
        <v>658732</v>
      </c>
      <c r="B2646" s="28">
        <v>640099</v>
      </c>
      <c r="C2646" s="28" t="s">
        <v>15422</v>
      </c>
      <c r="D2646" s="28" t="s">
        <v>15423</v>
      </c>
      <c r="E2646" s="28" t="s">
        <v>94</v>
      </c>
      <c r="F2646" s="28" t="s">
        <v>15424</v>
      </c>
      <c r="G2646" s="28" t="s">
        <v>13</v>
      </c>
      <c r="H2646" s="28" t="s">
        <v>14</v>
      </c>
      <c r="J2646" s="28" t="s">
        <v>10099</v>
      </c>
      <c r="K2646" s="28" t="s">
        <v>10100</v>
      </c>
      <c r="Z2646" s="28" t="s">
        <v>81</v>
      </c>
      <c r="AA2646" s="28" t="s">
        <v>82</v>
      </c>
      <c r="AE2646" s="28" t="s">
        <v>83</v>
      </c>
      <c r="AF2646" s="28" t="s">
        <v>83</v>
      </c>
      <c r="AG2646" s="28" t="s">
        <v>81</v>
      </c>
      <c r="AH2646" s="28" t="s">
        <v>81</v>
      </c>
      <c r="AJ2646" s="28" t="s">
        <v>84</v>
      </c>
      <c r="AK2646" s="28" t="s">
        <v>85</v>
      </c>
      <c r="AL2646" s="28" t="s">
        <v>15400</v>
      </c>
      <c r="AM2646" s="28" t="s">
        <v>15425</v>
      </c>
      <c r="AY2646" s="28" t="s">
        <v>10103</v>
      </c>
    </row>
    <row r="2647" spans="1:51" x14ac:dyDescent="0.25">
      <c r="A2647" s="28">
        <v>658733</v>
      </c>
      <c r="B2647" s="28">
        <v>640100</v>
      </c>
      <c r="C2647" s="28" t="s">
        <v>11554</v>
      </c>
      <c r="D2647" s="28" t="s">
        <v>15426</v>
      </c>
      <c r="E2647" s="28" t="s">
        <v>9</v>
      </c>
      <c r="F2647" s="28" t="s">
        <v>15427</v>
      </c>
      <c r="G2647" s="28" t="s">
        <v>13</v>
      </c>
      <c r="H2647" s="28" t="s">
        <v>14</v>
      </c>
      <c r="J2647" s="28" t="s">
        <v>10099</v>
      </c>
      <c r="K2647" s="28" t="s">
        <v>10100</v>
      </c>
      <c r="Z2647" s="28" t="s">
        <v>81</v>
      </c>
      <c r="AA2647" s="28" t="s">
        <v>82</v>
      </c>
      <c r="AE2647" s="28" t="s">
        <v>83</v>
      </c>
      <c r="AF2647" s="28" t="s">
        <v>83</v>
      </c>
      <c r="AG2647" s="28" t="s">
        <v>81</v>
      </c>
      <c r="AH2647" s="28" t="s">
        <v>81</v>
      </c>
      <c r="AJ2647" s="28" t="s">
        <v>84</v>
      </c>
      <c r="AK2647" s="28" t="s">
        <v>85</v>
      </c>
      <c r="AL2647" s="28" t="s">
        <v>15400</v>
      </c>
      <c r="AM2647" s="28" t="s">
        <v>15428</v>
      </c>
      <c r="AY2647" s="28" t="s">
        <v>10103</v>
      </c>
    </row>
    <row r="2648" spans="1:51" x14ac:dyDescent="0.25">
      <c r="A2648" s="28">
        <v>658734</v>
      </c>
      <c r="B2648" s="28">
        <v>640101</v>
      </c>
      <c r="C2648" s="28" t="s">
        <v>9127</v>
      </c>
      <c r="D2648" s="28" t="s">
        <v>9982</v>
      </c>
      <c r="E2648" s="28" t="s">
        <v>94</v>
      </c>
      <c r="F2648" s="28" t="s">
        <v>15429</v>
      </c>
      <c r="G2648" s="28" t="s">
        <v>13</v>
      </c>
      <c r="H2648" s="28" t="s">
        <v>14</v>
      </c>
      <c r="J2648" s="28" t="s">
        <v>10099</v>
      </c>
      <c r="K2648" s="28" t="s">
        <v>10100</v>
      </c>
      <c r="Z2648" s="28" t="s">
        <v>81</v>
      </c>
      <c r="AA2648" s="28" t="s">
        <v>82</v>
      </c>
      <c r="AE2648" s="28" t="s">
        <v>83</v>
      </c>
      <c r="AF2648" s="28" t="s">
        <v>83</v>
      </c>
      <c r="AG2648" s="28" t="s">
        <v>81</v>
      </c>
      <c r="AH2648" s="28" t="s">
        <v>81</v>
      </c>
      <c r="AJ2648" s="28" t="s">
        <v>84</v>
      </c>
      <c r="AK2648" s="28" t="s">
        <v>85</v>
      </c>
      <c r="AL2648" s="28" t="s">
        <v>15400</v>
      </c>
      <c r="AM2648" s="28" t="s">
        <v>15430</v>
      </c>
      <c r="AY2648" s="28" t="s">
        <v>10103</v>
      </c>
    </row>
    <row r="2649" spans="1:51" x14ac:dyDescent="0.25">
      <c r="A2649" s="28">
        <v>658735</v>
      </c>
      <c r="B2649" s="28">
        <v>640102</v>
      </c>
      <c r="C2649" s="28" t="s">
        <v>7480</v>
      </c>
      <c r="D2649" s="28" t="s">
        <v>2632</v>
      </c>
      <c r="E2649" s="28" t="s">
        <v>94</v>
      </c>
      <c r="F2649" s="28" t="s">
        <v>15431</v>
      </c>
      <c r="G2649" s="28" t="s">
        <v>13</v>
      </c>
      <c r="H2649" s="28" t="s">
        <v>14</v>
      </c>
      <c r="J2649" s="28" t="s">
        <v>10099</v>
      </c>
      <c r="K2649" s="28" t="s">
        <v>10100</v>
      </c>
      <c r="Z2649" s="28" t="s">
        <v>81</v>
      </c>
      <c r="AA2649" s="28" t="s">
        <v>82</v>
      </c>
      <c r="AE2649" s="28" t="s">
        <v>83</v>
      </c>
      <c r="AF2649" s="28" t="s">
        <v>83</v>
      </c>
      <c r="AG2649" s="28" t="s">
        <v>81</v>
      </c>
      <c r="AH2649" s="28" t="s">
        <v>81</v>
      </c>
      <c r="AJ2649" s="28" t="s">
        <v>84</v>
      </c>
      <c r="AK2649" s="28" t="s">
        <v>85</v>
      </c>
      <c r="AL2649" s="28" t="s">
        <v>15400</v>
      </c>
      <c r="AM2649" s="28" t="s">
        <v>15432</v>
      </c>
      <c r="AY2649" s="28" t="s">
        <v>10103</v>
      </c>
    </row>
    <row r="2650" spans="1:51" x14ac:dyDescent="0.25">
      <c r="A2650" s="28">
        <v>658736</v>
      </c>
      <c r="B2650" s="28">
        <v>640103</v>
      </c>
      <c r="C2650" s="28" t="s">
        <v>15411</v>
      </c>
      <c r="D2650" s="28" t="s">
        <v>15433</v>
      </c>
      <c r="E2650" s="28" t="s">
        <v>9</v>
      </c>
      <c r="F2650" s="28" t="s">
        <v>15434</v>
      </c>
      <c r="G2650" s="28" t="s">
        <v>13</v>
      </c>
      <c r="H2650" s="28" t="s">
        <v>14</v>
      </c>
      <c r="J2650" s="28" t="s">
        <v>10099</v>
      </c>
      <c r="K2650" s="28" t="s">
        <v>10100</v>
      </c>
      <c r="Z2650" s="28" t="s">
        <v>81</v>
      </c>
      <c r="AA2650" s="28" t="s">
        <v>82</v>
      </c>
      <c r="AE2650" s="28" t="s">
        <v>83</v>
      </c>
      <c r="AF2650" s="28" t="s">
        <v>83</v>
      </c>
      <c r="AG2650" s="28" t="s">
        <v>81</v>
      </c>
      <c r="AH2650" s="28" t="s">
        <v>81</v>
      </c>
      <c r="AJ2650" s="28" t="s">
        <v>84</v>
      </c>
      <c r="AK2650" s="28" t="s">
        <v>85</v>
      </c>
      <c r="AL2650" s="28" t="s">
        <v>15435</v>
      </c>
      <c r="AM2650" s="28" t="s">
        <v>15436</v>
      </c>
      <c r="AY2650" s="28" t="s">
        <v>10103</v>
      </c>
    </row>
    <row r="2651" spans="1:51" x14ac:dyDescent="0.25">
      <c r="A2651" s="28">
        <v>658888</v>
      </c>
      <c r="B2651" s="28">
        <v>540509</v>
      </c>
      <c r="C2651" s="28" t="s">
        <v>2681</v>
      </c>
      <c r="D2651" s="28" t="s">
        <v>15437</v>
      </c>
      <c r="E2651" s="28" t="s">
        <v>9</v>
      </c>
      <c r="F2651" s="28" t="s">
        <v>15438</v>
      </c>
      <c r="G2651" s="28" t="s">
        <v>13</v>
      </c>
      <c r="H2651" s="28" t="s">
        <v>4146</v>
      </c>
      <c r="J2651" s="28" t="s">
        <v>478</v>
      </c>
      <c r="K2651" s="28" t="s">
        <v>479</v>
      </c>
      <c r="L2651" s="28" t="s">
        <v>480</v>
      </c>
      <c r="M2651" s="28" t="s">
        <v>481</v>
      </c>
      <c r="N2651" s="28" t="s">
        <v>12692</v>
      </c>
      <c r="O2651" s="28" t="s">
        <v>15147</v>
      </c>
      <c r="Q2651" s="28" t="s">
        <v>5087</v>
      </c>
      <c r="R2651" s="28" t="s">
        <v>15072</v>
      </c>
      <c r="Z2651" s="28" t="s">
        <v>81</v>
      </c>
      <c r="AA2651" s="28" t="s">
        <v>814</v>
      </c>
      <c r="AE2651" s="28" t="s">
        <v>81</v>
      </c>
      <c r="AF2651" s="28" t="s">
        <v>81</v>
      </c>
      <c r="AG2651" s="28" t="s">
        <v>81</v>
      </c>
      <c r="AH2651" s="28" t="s">
        <v>81</v>
      </c>
      <c r="AJ2651" s="28" t="s">
        <v>84</v>
      </c>
      <c r="AK2651" s="28" t="s">
        <v>85</v>
      </c>
      <c r="AL2651" s="28" t="s">
        <v>15439</v>
      </c>
      <c r="AM2651" s="28" t="s">
        <v>15440</v>
      </c>
      <c r="AN2651" s="28" t="s">
        <v>163</v>
      </c>
      <c r="AO2651" s="28" t="s">
        <v>81</v>
      </c>
      <c r="AP2651" s="28" t="s">
        <v>81</v>
      </c>
      <c r="AU2651" s="28" t="s">
        <v>165</v>
      </c>
      <c r="AY2651" s="28" t="s">
        <v>5073</v>
      </c>
    </row>
    <row r="2652" spans="1:51" x14ac:dyDescent="0.25">
      <c r="A2652" s="28">
        <v>658919</v>
      </c>
      <c r="B2652" s="28">
        <v>537286</v>
      </c>
      <c r="C2652" s="28" t="s">
        <v>933</v>
      </c>
      <c r="D2652" s="28" t="s">
        <v>15441</v>
      </c>
      <c r="E2652" s="28" t="s">
        <v>94</v>
      </c>
      <c r="F2652" s="28" t="s">
        <v>15442</v>
      </c>
      <c r="G2652" s="28" t="s">
        <v>13</v>
      </c>
      <c r="H2652" s="28" t="s">
        <v>190</v>
      </c>
      <c r="I2652" s="28" t="s">
        <v>423</v>
      </c>
      <c r="J2652" s="28" t="s">
        <v>3221</v>
      </c>
      <c r="K2652" s="28" t="s">
        <v>3222</v>
      </c>
      <c r="L2652" s="28" t="s">
        <v>2096</v>
      </c>
      <c r="M2652" s="28" t="s">
        <v>2097</v>
      </c>
      <c r="N2652" s="28" t="s">
        <v>5679</v>
      </c>
      <c r="O2652" s="28" t="s">
        <v>15443</v>
      </c>
      <c r="Q2652" s="28" t="s">
        <v>3885</v>
      </c>
      <c r="R2652" s="28" t="s">
        <v>3886</v>
      </c>
      <c r="Z2652" s="28" t="s">
        <v>81</v>
      </c>
      <c r="AA2652" s="28" t="s">
        <v>82</v>
      </c>
      <c r="AE2652" s="28" t="s">
        <v>2103</v>
      </c>
      <c r="AF2652" s="28" t="s">
        <v>198</v>
      </c>
      <c r="AG2652" s="28" t="s">
        <v>2104</v>
      </c>
      <c r="AH2652" s="28" t="s">
        <v>81</v>
      </c>
      <c r="AJ2652" s="28" t="s">
        <v>84</v>
      </c>
      <c r="AK2652" s="28" t="s">
        <v>85</v>
      </c>
      <c r="AL2652" s="28" t="s">
        <v>15444</v>
      </c>
      <c r="AM2652" s="28" t="s">
        <v>15445</v>
      </c>
      <c r="AN2652" s="28" t="s">
        <v>163</v>
      </c>
      <c r="AO2652" s="28" t="s">
        <v>81</v>
      </c>
      <c r="AP2652" s="28" t="s">
        <v>81</v>
      </c>
      <c r="AU2652" s="28" t="s">
        <v>165</v>
      </c>
      <c r="AY2652" s="28" t="s">
        <v>3245</v>
      </c>
    </row>
    <row r="2653" spans="1:51" x14ac:dyDescent="0.25">
      <c r="A2653" s="28">
        <v>658920</v>
      </c>
      <c r="B2653" s="28">
        <v>640240</v>
      </c>
      <c r="C2653" s="28" t="s">
        <v>5093</v>
      </c>
      <c r="D2653" s="28" t="s">
        <v>15446</v>
      </c>
      <c r="E2653" s="28" t="s">
        <v>94</v>
      </c>
      <c r="F2653" s="28" t="s">
        <v>15447</v>
      </c>
      <c r="G2653" s="28" t="s">
        <v>13</v>
      </c>
      <c r="H2653" s="28" t="s">
        <v>190</v>
      </c>
      <c r="I2653" s="28" t="s">
        <v>423</v>
      </c>
      <c r="J2653" s="28" t="s">
        <v>3221</v>
      </c>
      <c r="K2653" s="28" t="s">
        <v>3222</v>
      </c>
      <c r="L2653" s="28" t="s">
        <v>2096</v>
      </c>
      <c r="M2653" s="28" t="s">
        <v>2097</v>
      </c>
      <c r="N2653" s="28" t="s">
        <v>7709</v>
      </c>
      <c r="O2653" s="28" t="s">
        <v>9376</v>
      </c>
      <c r="P2653" s="28" t="s">
        <v>15448</v>
      </c>
      <c r="Q2653" s="28" t="s">
        <v>3885</v>
      </c>
      <c r="R2653" s="28" t="s">
        <v>15449</v>
      </c>
      <c r="Z2653" s="28" t="s">
        <v>81</v>
      </c>
      <c r="AA2653" s="28" t="s">
        <v>82</v>
      </c>
      <c r="AE2653" s="28" t="s">
        <v>2103</v>
      </c>
      <c r="AF2653" s="28" t="s">
        <v>198</v>
      </c>
      <c r="AG2653" s="28" t="s">
        <v>2104</v>
      </c>
      <c r="AH2653" s="28" t="s">
        <v>81</v>
      </c>
      <c r="AJ2653" s="28" t="s">
        <v>84</v>
      </c>
      <c r="AK2653" s="28" t="s">
        <v>85</v>
      </c>
      <c r="AL2653" s="28" t="s">
        <v>15450</v>
      </c>
      <c r="AM2653" s="28" t="s">
        <v>15451</v>
      </c>
      <c r="AN2653" s="28" t="s">
        <v>163</v>
      </c>
      <c r="AU2653" s="28" t="s">
        <v>165</v>
      </c>
      <c r="AY2653" s="28" t="s">
        <v>3245</v>
      </c>
    </row>
    <row r="2654" spans="1:51" x14ac:dyDescent="0.25">
      <c r="A2654" s="28">
        <v>659038</v>
      </c>
      <c r="B2654" s="28">
        <v>640331</v>
      </c>
      <c r="C2654" s="28" t="s">
        <v>4267</v>
      </c>
      <c r="D2654" s="28" t="s">
        <v>15452</v>
      </c>
      <c r="E2654" s="28" t="s">
        <v>94</v>
      </c>
      <c r="F2654" s="28" t="s">
        <v>15453</v>
      </c>
      <c r="G2654" s="28" t="s">
        <v>13</v>
      </c>
      <c r="H2654" s="28" t="s">
        <v>190</v>
      </c>
      <c r="J2654" s="28" t="s">
        <v>478</v>
      </c>
      <c r="K2654" s="28" t="s">
        <v>479</v>
      </c>
      <c r="L2654" s="28" t="s">
        <v>480</v>
      </c>
      <c r="M2654" s="28" t="s">
        <v>481</v>
      </c>
      <c r="N2654" s="28" t="s">
        <v>15454</v>
      </c>
      <c r="O2654" s="28" t="s">
        <v>15455</v>
      </c>
      <c r="Q2654" s="28" t="s">
        <v>5055</v>
      </c>
      <c r="R2654" s="28" t="s">
        <v>15456</v>
      </c>
      <c r="Z2654" s="28" t="s">
        <v>81</v>
      </c>
      <c r="AA2654" s="28" t="s">
        <v>82</v>
      </c>
      <c r="AE2654" s="28" t="s">
        <v>197</v>
      </c>
      <c r="AF2654" s="28" t="s">
        <v>198</v>
      </c>
      <c r="AG2654" s="28" t="s">
        <v>160</v>
      </c>
      <c r="AH2654" s="28" t="s">
        <v>81</v>
      </c>
      <c r="AJ2654" s="28" t="s">
        <v>84</v>
      </c>
      <c r="AK2654" s="28" t="s">
        <v>85</v>
      </c>
      <c r="AL2654" s="28" t="s">
        <v>15457</v>
      </c>
      <c r="AM2654" s="28" t="s">
        <v>15458</v>
      </c>
      <c r="AN2654" s="28" t="s">
        <v>163</v>
      </c>
      <c r="AO2654" s="28" t="s">
        <v>84</v>
      </c>
      <c r="AP2654" s="28" t="s">
        <v>164</v>
      </c>
      <c r="AU2654" s="28" t="s">
        <v>165</v>
      </c>
      <c r="AV2654" s="28" t="s">
        <v>166</v>
      </c>
      <c r="AW2654" s="28" t="s">
        <v>167</v>
      </c>
      <c r="AX2654" s="28" t="s">
        <v>168</v>
      </c>
      <c r="AY2654" s="28" t="s">
        <v>5073</v>
      </c>
    </row>
    <row r="2655" spans="1:51" x14ac:dyDescent="0.25">
      <c r="A2655" s="28">
        <v>659042</v>
      </c>
      <c r="B2655" s="28">
        <v>537983</v>
      </c>
      <c r="C2655" s="28" t="s">
        <v>15459</v>
      </c>
      <c r="D2655" s="28" t="s">
        <v>15460</v>
      </c>
      <c r="E2655" s="28" t="s">
        <v>94</v>
      </c>
      <c r="F2655" s="28" t="s">
        <v>15461</v>
      </c>
      <c r="G2655" s="28" t="s">
        <v>13</v>
      </c>
      <c r="H2655" s="28" t="s">
        <v>190</v>
      </c>
      <c r="J2655" s="28" t="s">
        <v>478</v>
      </c>
      <c r="K2655" s="28" t="s">
        <v>479</v>
      </c>
      <c r="L2655" s="28" t="s">
        <v>480</v>
      </c>
      <c r="M2655" s="28" t="s">
        <v>481</v>
      </c>
      <c r="N2655" s="28" t="s">
        <v>15454</v>
      </c>
      <c r="O2655" s="28" t="s">
        <v>15462</v>
      </c>
      <c r="Q2655" s="28" t="s">
        <v>5087</v>
      </c>
      <c r="R2655" s="28" t="s">
        <v>15072</v>
      </c>
      <c r="Z2655" s="28" t="s">
        <v>81</v>
      </c>
      <c r="AA2655" s="28" t="s">
        <v>82</v>
      </c>
      <c r="AE2655" s="28" t="s">
        <v>197</v>
      </c>
      <c r="AF2655" s="28" t="s">
        <v>198</v>
      </c>
      <c r="AG2655" s="28" t="s">
        <v>160</v>
      </c>
      <c r="AH2655" s="28" t="s">
        <v>81</v>
      </c>
      <c r="AJ2655" s="28" t="s">
        <v>84</v>
      </c>
      <c r="AK2655" s="28" t="s">
        <v>85</v>
      </c>
      <c r="AL2655" s="28" t="s">
        <v>15463</v>
      </c>
      <c r="AM2655" s="28" t="s">
        <v>15464</v>
      </c>
      <c r="AN2655" s="28" t="s">
        <v>163</v>
      </c>
      <c r="AO2655" s="28" t="s">
        <v>81</v>
      </c>
      <c r="AP2655" s="28" t="s">
        <v>81</v>
      </c>
      <c r="AU2655" s="28" t="s">
        <v>165</v>
      </c>
      <c r="AY2655" s="28" t="s">
        <v>15465</v>
      </c>
    </row>
    <row r="2656" spans="1:51" x14ac:dyDescent="0.25">
      <c r="A2656" s="28">
        <v>659043</v>
      </c>
      <c r="B2656" s="28">
        <v>640333</v>
      </c>
      <c r="C2656" s="28" t="s">
        <v>1667</v>
      </c>
      <c r="D2656" s="28" t="s">
        <v>15466</v>
      </c>
      <c r="E2656" s="28" t="s">
        <v>9</v>
      </c>
      <c r="F2656" s="28" t="s">
        <v>15467</v>
      </c>
      <c r="G2656" s="28" t="s">
        <v>13</v>
      </c>
      <c r="H2656" s="28" t="s">
        <v>190</v>
      </c>
      <c r="J2656" s="28" t="s">
        <v>478</v>
      </c>
      <c r="K2656" s="28" t="s">
        <v>479</v>
      </c>
      <c r="L2656" s="28" t="s">
        <v>480</v>
      </c>
      <c r="M2656" s="28" t="s">
        <v>481</v>
      </c>
      <c r="N2656" s="28" t="s">
        <v>15454</v>
      </c>
      <c r="O2656" s="28" t="s">
        <v>15455</v>
      </c>
      <c r="Q2656" s="28" t="s">
        <v>5055</v>
      </c>
      <c r="R2656" s="28" t="s">
        <v>15456</v>
      </c>
      <c r="Z2656" s="28" t="s">
        <v>81</v>
      </c>
      <c r="AA2656" s="28" t="s">
        <v>82</v>
      </c>
      <c r="AE2656" s="28" t="s">
        <v>197</v>
      </c>
      <c r="AF2656" s="28" t="s">
        <v>198</v>
      </c>
      <c r="AG2656" s="28" t="s">
        <v>160</v>
      </c>
      <c r="AH2656" s="28" t="s">
        <v>81</v>
      </c>
      <c r="AJ2656" s="28" t="s">
        <v>84</v>
      </c>
      <c r="AK2656" s="28" t="s">
        <v>85</v>
      </c>
      <c r="AL2656" s="28" t="s">
        <v>15468</v>
      </c>
      <c r="AM2656" s="28" t="s">
        <v>15469</v>
      </c>
      <c r="AN2656" s="28" t="s">
        <v>163</v>
      </c>
      <c r="AO2656" s="28" t="s">
        <v>84</v>
      </c>
      <c r="AP2656" s="28" t="s">
        <v>164</v>
      </c>
      <c r="AU2656" s="28" t="s">
        <v>165</v>
      </c>
      <c r="AV2656" s="28" t="s">
        <v>166</v>
      </c>
      <c r="AW2656" s="28" t="s">
        <v>167</v>
      </c>
      <c r="AX2656" s="28" t="s">
        <v>168</v>
      </c>
      <c r="AY2656" s="28" t="s">
        <v>5073</v>
      </c>
    </row>
    <row r="2657" spans="1:51" x14ac:dyDescent="0.25">
      <c r="A2657" s="28">
        <v>659059</v>
      </c>
      <c r="B2657" s="28">
        <v>640339</v>
      </c>
      <c r="C2657" s="28" t="s">
        <v>5783</v>
      </c>
      <c r="D2657" s="28" t="s">
        <v>15470</v>
      </c>
      <c r="E2657" s="28" t="s">
        <v>9</v>
      </c>
      <c r="F2657" s="28" t="s">
        <v>15471</v>
      </c>
      <c r="G2657" s="28" t="s">
        <v>13</v>
      </c>
      <c r="H2657" s="28" t="s">
        <v>190</v>
      </c>
      <c r="I2657" s="28" t="s">
        <v>311</v>
      </c>
      <c r="J2657" s="28" t="s">
        <v>10720</v>
      </c>
      <c r="K2657" s="28" t="s">
        <v>10721</v>
      </c>
      <c r="L2657" s="28" t="s">
        <v>10722</v>
      </c>
      <c r="M2657" s="28" t="s">
        <v>1343</v>
      </c>
      <c r="N2657" s="28" t="s">
        <v>12192</v>
      </c>
      <c r="O2657" s="28" t="s">
        <v>11289</v>
      </c>
      <c r="Q2657" s="28" t="s">
        <v>10725</v>
      </c>
      <c r="R2657" s="28" t="s">
        <v>11300</v>
      </c>
      <c r="S2657" s="28" t="s">
        <v>15472</v>
      </c>
      <c r="Z2657" s="28" t="s">
        <v>81</v>
      </c>
      <c r="AA2657" s="28" t="s">
        <v>82</v>
      </c>
      <c r="AE2657" s="28" t="s">
        <v>257</v>
      </c>
      <c r="AF2657" s="28" t="s">
        <v>198</v>
      </c>
      <c r="AG2657" s="28" t="s">
        <v>83</v>
      </c>
      <c r="AH2657" s="28" t="s">
        <v>81</v>
      </c>
      <c r="AJ2657" s="28" t="s">
        <v>84</v>
      </c>
      <c r="AK2657" s="28" t="s">
        <v>85</v>
      </c>
      <c r="AL2657" s="28" t="s">
        <v>15473</v>
      </c>
      <c r="AM2657" s="28" t="s">
        <v>15474</v>
      </c>
      <c r="AN2657" s="28" t="s">
        <v>163</v>
      </c>
      <c r="AO2657" s="28" t="s">
        <v>84</v>
      </c>
      <c r="AP2657" s="28" t="s">
        <v>164</v>
      </c>
      <c r="AU2657" s="28" t="s">
        <v>165</v>
      </c>
      <c r="AV2657" s="28" t="s">
        <v>166</v>
      </c>
      <c r="AW2657" s="28" t="s">
        <v>167</v>
      </c>
      <c r="AX2657" s="28" t="s">
        <v>168</v>
      </c>
      <c r="AY2657" s="28" t="s">
        <v>15475</v>
      </c>
    </row>
    <row r="2658" spans="1:51" x14ac:dyDescent="0.25">
      <c r="A2658" s="28">
        <v>659060</v>
      </c>
      <c r="B2658" s="28">
        <v>640340</v>
      </c>
      <c r="C2658" s="28" t="s">
        <v>459</v>
      </c>
      <c r="D2658" s="28" t="s">
        <v>15476</v>
      </c>
      <c r="E2658" s="28" t="s">
        <v>9</v>
      </c>
      <c r="F2658" s="28" t="s">
        <v>15477</v>
      </c>
      <c r="G2658" s="28" t="s">
        <v>13</v>
      </c>
      <c r="H2658" s="28" t="s">
        <v>190</v>
      </c>
      <c r="J2658" s="28" t="s">
        <v>10720</v>
      </c>
      <c r="K2658" s="28" t="s">
        <v>10721</v>
      </c>
      <c r="L2658" s="28" t="s">
        <v>10722</v>
      </c>
      <c r="M2658" s="28" t="s">
        <v>1343</v>
      </c>
      <c r="N2658" s="28" t="s">
        <v>11447</v>
      </c>
      <c r="O2658" s="28" t="s">
        <v>11289</v>
      </c>
      <c r="Q2658" s="28" t="s">
        <v>10725</v>
      </c>
      <c r="R2658" s="28" t="s">
        <v>11300</v>
      </c>
      <c r="S2658" s="28" t="s">
        <v>15478</v>
      </c>
      <c r="Z2658" s="28" t="s">
        <v>81</v>
      </c>
      <c r="AA2658" s="28" t="s">
        <v>82</v>
      </c>
      <c r="AE2658" s="28" t="s">
        <v>257</v>
      </c>
      <c r="AF2658" s="28" t="s">
        <v>198</v>
      </c>
      <c r="AG2658" s="28" t="s">
        <v>83</v>
      </c>
      <c r="AH2658" s="28" t="s">
        <v>81</v>
      </c>
      <c r="AJ2658" s="28" t="s">
        <v>84</v>
      </c>
      <c r="AK2658" s="28" t="s">
        <v>85</v>
      </c>
      <c r="AL2658" s="28" t="s">
        <v>15479</v>
      </c>
      <c r="AM2658" s="28" t="s">
        <v>15480</v>
      </c>
      <c r="AN2658" s="28" t="s">
        <v>163</v>
      </c>
      <c r="AO2658" s="28" t="s">
        <v>84</v>
      </c>
      <c r="AP2658" s="28" t="s">
        <v>164</v>
      </c>
      <c r="AU2658" s="28" t="s">
        <v>165</v>
      </c>
      <c r="AV2658" s="28" t="s">
        <v>166</v>
      </c>
      <c r="AW2658" s="28" t="s">
        <v>167</v>
      </c>
      <c r="AX2658" s="28" t="s">
        <v>168</v>
      </c>
      <c r="AY2658" s="28" t="s">
        <v>15475</v>
      </c>
    </row>
    <row r="2659" spans="1:51" x14ac:dyDescent="0.25">
      <c r="A2659" s="28">
        <v>659061</v>
      </c>
      <c r="B2659" s="28">
        <v>640341</v>
      </c>
      <c r="C2659" s="28" t="s">
        <v>2244</v>
      </c>
      <c r="D2659" s="28" t="s">
        <v>15481</v>
      </c>
      <c r="E2659" s="28" t="s">
        <v>94</v>
      </c>
      <c r="F2659" s="28" t="s">
        <v>15482</v>
      </c>
      <c r="G2659" s="28" t="s">
        <v>13</v>
      </c>
      <c r="H2659" s="28" t="s">
        <v>190</v>
      </c>
      <c r="J2659" s="28" t="s">
        <v>10720</v>
      </c>
      <c r="K2659" s="28" t="s">
        <v>10721</v>
      </c>
      <c r="L2659" s="28" t="s">
        <v>10722</v>
      </c>
      <c r="M2659" s="28" t="s">
        <v>1343</v>
      </c>
      <c r="N2659" s="28" t="s">
        <v>9950</v>
      </c>
      <c r="O2659" s="28" t="s">
        <v>11289</v>
      </c>
      <c r="Q2659" s="28" t="s">
        <v>10725</v>
      </c>
      <c r="R2659" s="28" t="s">
        <v>11300</v>
      </c>
      <c r="S2659" s="28" t="s">
        <v>15472</v>
      </c>
      <c r="Z2659" s="28" t="s">
        <v>81</v>
      </c>
      <c r="AA2659" s="28" t="s">
        <v>82</v>
      </c>
      <c r="AE2659" s="28" t="s">
        <v>257</v>
      </c>
      <c r="AF2659" s="28" t="s">
        <v>198</v>
      </c>
      <c r="AG2659" s="28" t="s">
        <v>83</v>
      </c>
      <c r="AH2659" s="28" t="s">
        <v>81</v>
      </c>
      <c r="AJ2659" s="28" t="s">
        <v>84</v>
      </c>
      <c r="AK2659" s="28" t="s">
        <v>85</v>
      </c>
      <c r="AL2659" s="28" t="s">
        <v>15483</v>
      </c>
      <c r="AM2659" s="28" t="s">
        <v>15484</v>
      </c>
      <c r="AN2659" s="28" t="s">
        <v>163</v>
      </c>
      <c r="AO2659" s="28" t="s">
        <v>84</v>
      </c>
      <c r="AP2659" s="28" t="s">
        <v>164</v>
      </c>
      <c r="AU2659" s="28" t="s">
        <v>165</v>
      </c>
      <c r="AV2659" s="28" t="s">
        <v>166</v>
      </c>
      <c r="AW2659" s="28" t="s">
        <v>167</v>
      </c>
      <c r="AX2659" s="28" t="s">
        <v>168</v>
      </c>
      <c r="AY2659" s="28" t="s">
        <v>15475</v>
      </c>
    </row>
    <row r="2660" spans="1:51" x14ac:dyDescent="0.25">
      <c r="A2660" s="28">
        <v>659093</v>
      </c>
      <c r="B2660" s="28">
        <v>640361</v>
      </c>
      <c r="C2660" s="28" t="s">
        <v>5582</v>
      </c>
      <c r="D2660" s="28" t="s">
        <v>15485</v>
      </c>
      <c r="E2660" s="28" t="s">
        <v>9</v>
      </c>
      <c r="F2660" s="28" t="s">
        <v>15486</v>
      </c>
      <c r="G2660" s="28" t="s">
        <v>13</v>
      </c>
      <c r="H2660" s="28" t="s">
        <v>550</v>
      </c>
      <c r="J2660" s="28" t="s">
        <v>2588</v>
      </c>
      <c r="K2660" s="28" t="s">
        <v>2589</v>
      </c>
      <c r="L2660" s="28" t="s">
        <v>2590</v>
      </c>
      <c r="M2660" s="28" t="s">
        <v>577</v>
      </c>
      <c r="N2660" s="28" t="s">
        <v>12192</v>
      </c>
      <c r="O2660" s="28" t="s">
        <v>15487</v>
      </c>
      <c r="Q2660" s="28" t="s">
        <v>15488</v>
      </c>
      <c r="R2660" s="28" t="s">
        <v>15489</v>
      </c>
      <c r="U2660" s="28" t="s">
        <v>15490</v>
      </c>
      <c r="V2660" s="28" t="s">
        <v>15491</v>
      </c>
      <c r="Z2660" s="28" t="s">
        <v>81</v>
      </c>
      <c r="AA2660" s="28" t="s">
        <v>82</v>
      </c>
      <c r="AE2660" s="28" t="s">
        <v>590</v>
      </c>
      <c r="AF2660" s="28" t="s">
        <v>198</v>
      </c>
      <c r="AG2660" s="28" t="s">
        <v>582</v>
      </c>
      <c r="AH2660" s="28" t="s">
        <v>81</v>
      </c>
      <c r="AJ2660" s="28" t="s">
        <v>84</v>
      </c>
      <c r="AK2660" s="28" t="s">
        <v>85</v>
      </c>
      <c r="AL2660" s="28" t="s">
        <v>15492</v>
      </c>
      <c r="AM2660" s="28" t="s">
        <v>15493</v>
      </c>
      <c r="AN2660" s="28" t="s">
        <v>163</v>
      </c>
      <c r="AO2660" s="28" t="s">
        <v>84</v>
      </c>
      <c r="AP2660" s="28" t="s">
        <v>164</v>
      </c>
      <c r="AU2660" s="28" t="s">
        <v>165</v>
      </c>
      <c r="AV2660" s="28" t="s">
        <v>166</v>
      </c>
      <c r="AW2660" s="28" t="s">
        <v>167</v>
      </c>
      <c r="AX2660" s="28" t="s">
        <v>168</v>
      </c>
      <c r="AY2660" s="28" t="s">
        <v>234</v>
      </c>
    </row>
    <row r="2661" spans="1:51" x14ac:dyDescent="0.25">
      <c r="A2661" s="28">
        <v>659098</v>
      </c>
      <c r="B2661" s="28">
        <v>640366</v>
      </c>
      <c r="C2661" s="28" t="s">
        <v>15494</v>
      </c>
      <c r="D2661" s="28" t="s">
        <v>15495</v>
      </c>
      <c r="E2661" s="28" t="s">
        <v>9</v>
      </c>
      <c r="F2661" s="28" t="s">
        <v>15496</v>
      </c>
      <c r="G2661" s="28" t="s">
        <v>13</v>
      </c>
      <c r="H2661" s="28" t="s">
        <v>550</v>
      </c>
      <c r="J2661" s="28" t="s">
        <v>2588</v>
      </c>
      <c r="K2661" s="28" t="s">
        <v>2589</v>
      </c>
      <c r="L2661" s="28" t="s">
        <v>2590</v>
      </c>
      <c r="M2661" s="28" t="s">
        <v>577</v>
      </c>
      <c r="N2661" s="28" t="s">
        <v>14082</v>
      </c>
      <c r="O2661" s="28" t="s">
        <v>15497</v>
      </c>
      <c r="Q2661" s="28" t="s">
        <v>15498</v>
      </c>
      <c r="R2661" s="28" t="s">
        <v>15499</v>
      </c>
      <c r="U2661" s="28" t="s">
        <v>15500</v>
      </c>
      <c r="V2661" s="28" t="s">
        <v>15491</v>
      </c>
      <c r="Z2661" s="28" t="s">
        <v>81</v>
      </c>
      <c r="AA2661" s="28" t="s">
        <v>82</v>
      </c>
      <c r="AE2661" s="28" t="s">
        <v>590</v>
      </c>
      <c r="AF2661" s="28" t="s">
        <v>198</v>
      </c>
      <c r="AG2661" s="28" t="s">
        <v>582</v>
      </c>
      <c r="AH2661" s="28" t="s">
        <v>81</v>
      </c>
      <c r="AJ2661" s="28" t="s">
        <v>84</v>
      </c>
      <c r="AK2661" s="28" t="s">
        <v>85</v>
      </c>
      <c r="AL2661" s="28" t="s">
        <v>15501</v>
      </c>
      <c r="AM2661" s="28" t="s">
        <v>15502</v>
      </c>
      <c r="AN2661" s="28" t="s">
        <v>163</v>
      </c>
      <c r="AO2661" s="28" t="s">
        <v>84</v>
      </c>
      <c r="AP2661" s="28" t="s">
        <v>1558</v>
      </c>
      <c r="AU2661" s="28" t="s">
        <v>165</v>
      </c>
      <c r="AV2661" s="28" t="s">
        <v>166</v>
      </c>
      <c r="AW2661" s="28" t="s">
        <v>1559</v>
      </c>
      <c r="AX2661" s="28" t="s">
        <v>1560</v>
      </c>
      <c r="AY2661" s="28" t="s">
        <v>234</v>
      </c>
    </row>
    <row r="2662" spans="1:51" x14ac:dyDescent="0.25">
      <c r="A2662" s="28">
        <v>659100</v>
      </c>
      <c r="B2662" s="28">
        <v>640367</v>
      </c>
      <c r="C2662" s="28" t="s">
        <v>3279</v>
      </c>
      <c r="D2662" s="28" t="s">
        <v>5992</v>
      </c>
      <c r="E2662" s="28" t="s">
        <v>94</v>
      </c>
      <c r="F2662" s="28" t="s">
        <v>15503</v>
      </c>
      <c r="G2662" s="28" t="s">
        <v>13</v>
      </c>
      <c r="H2662" s="28" t="s">
        <v>550</v>
      </c>
      <c r="J2662" s="28" t="s">
        <v>2588</v>
      </c>
      <c r="K2662" s="28" t="s">
        <v>2589</v>
      </c>
      <c r="L2662" s="28" t="s">
        <v>2590</v>
      </c>
      <c r="M2662" s="28" t="s">
        <v>577</v>
      </c>
      <c r="N2662" s="28" t="s">
        <v>13830</v>
      </c>
      <c r="O2662" s="28" t="s">
        <v>15504</v>
      </c>
      <c r="Q2662" s="28" t="s">
        <v>15505</v>
      </c>
      <c r="R2662" s="28" t="s">
        <v>15506</v>
      </c>
      <c r="U2662" s="28" t="s">
        <v>15507</v>
      </c>
      <c r="V2662" s="28" t="s">
        <v>15491</v>
      </c>
      <c r="Z2662" s="28" t="s">
        <v>81</v>
      </c>
      <c r="AA2662" s="28" t="s">
        <v>82</v>
      </c>
      <c r="AE2662" s="28" t="s">
        <v>590</v>
      </c>
      <c r="AF2662" s="28" t="s">
        <v>198</v>
      </c>
      <c r="AG2662" s="28" t="s">
        <v>582</v>
      </c>
      <c r="AH2662" s="28" t="s">
        <v>81</v>
      </c>
      <c r="AJ2662" s="28" t="s">
        <v>84</v>
      </c>
      <c r="AK2662" s="28" t="s">
        <v>85</v>
      </c>
      <c r="AL2662" s="28" t="s">
        <v>15508</v>
      </c>
      <c r="AM2662" s="28" t="s">
        <v>15509</v>
      </c>
      <c r="AN2662" s="28" t="s">
        <v>163</v>
      </c>
      <c r="AO2662" s="28" t="s">
        <v>84</v>
      </c>
      <c r="AP2662" s="28" t="s">
        <v>1558</v>
      </c>
      <c r="AU2662" s="28" t="s">
        <v>165</v>
      </c>
      <c r="AV2662" s="28" t="s">
        <v>166</v>
      </c>
      <c r="AW2662" s="28" t="s">
        <v>1559</v>
      </c>
      <c r="AX2662" s="28" t="s">
        <v>1560</v>
      </c>
      <c r="AY2662" s="28" t="s">
        <v>234</v>
      </c>
    </row>
    <row r="2663" spans="1:51" x14ac:dyDescent="0.25">
      <c r="A2663" s="28">
        <v>659102</v>
      </c>
      <c r="B2663" s="28">
        <v>640369</v>
      </c>
      <c r="C2663" s="28" t="s">
        <v>375</v>
      </c>
      <c r="D2663" s="28" t="s">
        <v>15510</v>
      </c>
      <c r="E2663" s="28" t="s">
        <v>94</v>
      </c>
      <c r="F2663" s="28" t="s">
        <v>15511</v>
      </c>
      <c r="G2663" s="28" t="s">
        <v>13</v>
      </c>
      <c r="H2663" s="28" t="s">
        <v>550</v>
      </c>
      <c r="J2663" s="28" t="s">
        <v>2588</v>
      </c>
      <c r="K2663" s="28" t="s">
        <v>2589</v>
      </c>
      <c r="L2663" s="28" t="s">
        <v>2590</v>
      </c>
      <c r="M2663" s="28" t="s">
        <v>577</v>
      </c>
      <c r="N2663" s="28" t="s">
        <v>13830</v>
      </c>
      <c r="O2663" s="28" t="s">
        <v>15512</v>
      </c>
      <c r="Q2663" s="28" t="s">
        <v>15513</v>
      </c>
      <c r="R2663" s="28" t="s">
        <v>15514</v>
      </c>
      <c r="U2663" s="28" t="s">
        <v>15515</v>
      </c>
      <c r="V2663" s="28" t="s">
        <v>15491</v>
      </c>
      <c r="Z2663" s="28" t="s">
        <v>81</v>
      </c>
      <c r="AA2663" s="28" t="s">
        <v>82</v>
      </c>
      <c r="AE2663" s="28" t="s">
        <v>590</v>
      </c>
      <c r="AF2663" s="28" t="s">
        <v>198</v>
      </c>
      <c r="AG2663" s="28" t="s">
        <v>582</v>
      </c>
      <c r="AH2663" s="28" t="s">
        <v>81</v>
      </c>
      <c r="AJ2663" s="28" t="s">
        <v>84</v>
      </c>
      <c r="AK2663" s="28" t="s">
        <v>85</v>
      </c>
      <c r="AL2663" s="28" t="s">
        <v>15516</v>
      </c>
      <c r="AM2663" s="28" t="s">
        <v>15517</v>
      </c>
      <c r="AN2663" s="28" t="s">
        <v>163</v>
      </c>
      <c r="AO2663" s="28" t="s">
        <v>84</v>
      </c>
      <c r="AP2663" s="28" t="s">
        <v>1558</v>
      </c>
      <c r="AU2663" s="28" t="s">
        <v>165</v>
      </c>
      <c r="AV2663" s="28" t="s">
        <v>166</v>
      </c>
      <c r="AW2663" s="28" t="s">
        <v>1559</v>
      </c>
      <c r="AX2663" s="28" t="s">
        <v>1560</v>
      </c>
      <c r="AY2663" s="28" t="s">
        <v>234</v>
      </c>
    </row>
    <row r="2664" spans="1:51" x14ac:dyDescent="0.25">
      <c r="A2664" s="28">
        <v>659104</v>
      </c>
      <c r="B2664" s="28">
        <v>484426</v>
      </c>
      <c r="C2664" s="28" t="s">
        <v>15518</v>
      </c>
      <c r="D2664" s="28" t="s">
        <v>15519</v>
      </c>
      <c r="E2664" s="28" t="s">
        <v>9</v>
      </c>
      <c r="F2664" s="28" t="s">
        <v>15520</v>
      </c>
      <c r="G2664" s="28" t="s">
        <v>13</v>
      </c>
      <c r="H2664" s="28" t="s">
        <v>550</v>
      </c>
      <c r="J2664" s="28" t="s">
        <v>478</v>
      </c>
      <c r="K2664" s="28" t="s">
        <v>479</v>
      </c>
      <c r="L2664" s="28" t="s">
        <v>480</v>
      </c>
      <c r="M2664" s="28" t="s">
        <v>481</v>
      </c>
      <c r="N2664" s="28" t="s">
        <v>15521</v>
      </c>
      <c r="O2664" s="28" t="s">
        <v>15522</v>
      </c>
      <c r="Q2664" s="28" t="s">
        <v>6797</v>
      </c>
      <c r="R2664" s="28" t="s">
        <v>6798</v>
      </c>
      <c r="Z2664" s="28" t="s">
        <v>81</v>
      </c>
      <c r="AA2664" s="28" t="s">
        <v>82</v>
      </c>
      <c r="AE2664" s="28" t="s">
        <v>197</v>
      </c>
      <c r="AF2664" s="28" t="s">
        <v>198</v>
      </c>
      <c r="AG2664" s="28" t="s">
        <v>160</v>
      </c>
      <c r="AH2664" s="28" t="s">
        <v>81</v>
      </c>
      <c r="AJ2664" s="28" t="s">
        <v>84</v>
      </c>
      <c r="AK2664" s="28" t="s">
        <v>85</v>
      </c>
      <c r="AL2664" s="28" t="s">
        <v>15523</v>
      </c>
      <c r="AM2664" s="28" t="s">
        <v>15524</v>
      </c>
      <c r="AN2664" s="28" t="s">
        <v>163</v>
      </c>
      <c r="AO2664" s="28" t="s">
        <v>81</v>
      </c>
      <c r="AP2664" s="28" t="s">
        <v>81</v>
      </c>
      <c r="AU2664" s="28" t="s">
        <v>165</v>
      </c>
      <c r="AY2664" s="28" t="s">
        <v>15525</v>
      </c>
    </row>
    <row r="2665" spans="1:51" x14ac:dyDescent="0.25">
      <c r="A2665" s="28">
        <v>659105</v>
      </c>
      <c r="B2665" s="28">
        <v>612230</v>
      </c>
      <c r="C2665" s="28" t="s">
        <v>15526</v>
      </c>
      <c r="D2665" s="28" t="s">
        <v>15527</v>
      </c>
      <c r="E2665" s="28" t="s">
        <v>94</v>
      </c>
      <c r="F2665" s="28" t="s">
        <v>15528</v>
      </c>
      <c r="G2665" s="28" t="s">
        <v>13</v>
      </c>
      <c r="H2665" s="28" t="s">
        <v>550</v>
      </c>
      <c r="J2665" s="28" t="s">
        <v>478</v>
      </c>
      <c r="K2665" s="28" t="s">
        <v>479</v>
      </c>
      <c r="L2665" s="28" t="s">
        <v>480</v>
      </c>
      <c r="M2665" s="28" t="s">
        <v>481</v>
      </c>
      <c r="O2665" s="28" t="s">
        <v>6796</v>
      </c>
      <c r="Q2665" s="28" t="s">
        <v>6797</v>
      </c>
      <c r="R2665" s="28" t="s">
        <v>6798</v>
      </c>
      <c r="Z2665" s="28" t="s">
        <v>81</v>
      </c>
      <c r="AA2665" s="28" t="s">
        <v>82</v>
      </c>
      <c r="AE2665" s="28" t="s">
        <v>197</v>
      </c>
      <c r="AF2665" s="28" t="s">
        <v>198</v>
      </c>
      <c r="AG2665" s="28" t="s">
        <v>160</v>
      </c>
      <c r="AH2665" s="28" t="s">
        <v>81</v>
      </c>
      <c r="AJ2665" s="28" t="s">
        <v>84</v>
      </c>
      <c r="AK2665" s="28" t="s">
        <v>85</v>
      </c>
      <c r="AL2665" s="28" t="s">
        <v>15529</v>
      </c>
      <c r="AM2665" s="28" t="s">
        <v>15530</v>
      </c>
      <c r="AN2665" s="28" t="s">
        <v>163</v>
      </c>
      <c r="AO2665" s="28" t="s">
        <v>81</v>
      </c>
      <c r="AP2665" s="28" t="s">
        <v>81</v>
      </c>
      <c r="AU2665" s="28" t="s">
        <v>165</v>
      </c>
      <c r="AY2665" s="28" t="s">
        <v>11585</v>
      </c>
    </row>
    <row r="2666" spans="1:51" x14ac:dyDescent="0.25">
      <c r="A2666" s="28">
        <v>659196</v>
      </c>
      <c r="B2666" s="28">
        <v>606363</v>
      </c>
      <c r="C2666" s="28" t="s">
        <v>15531</v>
      </c>
      <c r="D2666" s="28" t="s">
        <v>15532</v>
      </c>
      <c r="E2666" s="28" t="s">
        <v>94</v>
      </c>
      <c r="F2666" s="28" t="s">
        <v>15533</v>
      </c>
      <c r="G2666" s="28" t="s">
        <v>13</v>
      </c>
      <c r="H2666" s="28" t="s">
        <v>153</v>
      </c>
      <c r="J2666" s="28" t="s">
        <v>3221</v>
      </c>
      <c r="K2666" s="28" t="s">
        <v>3222</v>
      </c>
      <c r="L2666" s="28" t="s">
        <v>2096</v>
      </c>
      <c r="M2666" s="28" t="s">
        <v>2097</v>
      </c>
      <c r="N2666" s="28" t="s">
        <v>853</v>
      </c>
      <c r="O2666" s="28" t="s">
        <v>11308</v>
      </c>
      <c r="Q2666" s="28" t="s">
        <v>2662</v>
      </c>
      <c r="R2666" s="28" t="s">
        <v>7427</v>
      </c>
      <c r="Z2666" s="28" t="s">
        <v>81</v>
      </c>
      <c r="AA2666" s="28" t="s">
        <v>82</v>
      </c>
      <c r="AE2666" s="28" t="s">
        <v>257</v>
      </c>
      <c r="AF2666" s="28" t="s">
        <v>159</v>
      </c>
      <c r="AG2666" s="28" t="s">
        <v>3887</v>
      </c>
      <c r="AH2666" s="28" t="s">
        <v>81</v>
      </c>
      <c r="AJ2666" s="28" t="s">
        <v>84</v>
      </c>
      <c r="AK2666" s="28" t="s">
        <v>85</v>
      </c>
      <c r="AL2666" s="28" t="s">
        <v>15534</v>
      </c>
      <c r="AM2666" s="28" t="s">
        <v>15535</v>
      </c>
      <c r="AN2666" s="28" t="s">
        <v>163</v>
      </c>
      <c r="AO2666" s="28" t="s">
        <v>81</v>
      </c>
      <c r="AP2666" s="28" t="s">
        <v>81</v>
      </c>
      <c r="AU2666" s="28" t="s">
        <v>165</v>
      </c>
      <c r="AY2666" s="28" t="s">
        <v>3245</v>
      </c>
    </row>
    <row r="2667" spans="1:51" x14ac:dyDescent="0.25">
      <c r="A2667" s="28">
        <v>659197</v>
      </c>
      <c r="B2667" s="28">
        <v>640399</v>
      </c>
      <c r="C2667" s="28" t="s">
        <v>9761</v>
      </c>
      <c r="D2667" s="28" t="s">
        <v>15536</v>
      </c>
      <c r="E2667" s="28" t="s">
        <v>94</v>
      </c>
      <c r="F2667" s="28" t="s">
        <v>15537</v>
      </c>
      <c r="G2667" s="28" t="s">
        <v>13</v>
      </c>
      <c r="H2667" s="28" t="s">
        <v>153</v>
      </c>
      <c r="I2667" s="28" t="s">
        <v>311</v>
      </c>
      <c r="J2667" s="28" t="s">
        <v>3221</v>
      </c>
      <c r="K2667" s="28" t="s">
        <v>3222</v>
      </c>
      <c r="L2667" s="28" t="s">
        <v>2096</v>
      </c>
      <c r="M2667" s="28" t="s">
        <v>2097</v>
      </c>
      <c r="N2667" s="28" t="s">
        <v>2150</v>
      </c>
      <c r="O2667" s="28" t="s">
        <v>15538</v>
      </c>
      <c r="Q2667" s="28" t="s">
        <v>4799</v>
      </c>
      <c r="R2667" s="28" t="s">
        <v>4800</v>
      </c>
      <c r="Z2667" s="28" t="s">
        <v>81</v>
      </c>
      <c r="AA2667" s="28" t="s">
        <v>82</v>
      </c>
      <c r="AE2667" s="28" t="s">
        <v>257</v>
      </c>
      <c r="AF2667" s="28" t="s">
        <v>159</v>
      </c>
      <c r="AG2667" s="28" t="s">
        <v>3887</v>
      </c>
      <c r="AH2667" s="28" t="s">
        <v>81</v>
      </c>
      <c r="AJ2667" s="28" t="s">
        <v>84</v>
      </c>
      <c r="AK2667" s="28" t="s">
        <v>85</v>
      </c>
      <c r="AL2667" s="28" t="s">
        <v>15539</v>
      </c>
      <c r="AM2667" s="28" t="s">
        <v>15535</v>
      </c>
      <c r="AN2667" s="28" t="s">
        <v>163</v>
      </c>
      <c r="AO2667" s="28" t="s">
        <v>84</v>
      </c>
      <c r="AP2667" s="28" t="s">
        <v>164</v>
      </c>
      <c r="AU2667" s="28" t="s">
        <v>165</v>
      </c>
      <c r="AV2667" s="28" t="s">
        <v>166</v>
      </c>
      <c r="AW2667" s="28" t="s">
        <v>167</v>
      </c>
      <c r="AX2667" s="28" t="s">
        <v>168</v>
      </c>
      <c r="AY2667" s="28" t="s">
        <v>3245</v>
      </c>
    </row>
    <row r="2668" spans="1:51" x14ac:dyDescent="0.25">
      <c r="A2668" s="28">
        <v>659199</v>
      </c>
      <c r="B2668" s="28">
        <v>640400</v>
      </c>
      <c r="C2668" s="28" t="s">
        <v>7928</v>
      </c>
      <c r="D2668" s="28" t="s">
        <v>15540</v>
      </c>
      <c r="E2668" s="28" t="s">
        <v>94</v>
      </c>
      <c r="F2668" s="28" t="s">
        <v>15541</v>
      </c>
      <c r="G2668" s="28" t="s">
        <v>13</v>
      </c>
      <c r="H2668" s="28" t="s">
        <v>153</v>
      </c>
      <c r="I2668" s="28" t="s">
        <v>191</v>
      </c>
      <c r="J2668" s="28" t="s">
        <v>5111</v>
      </c>
      <c r="K2668" s="28" t="s">
        <v>5112</v>
      </c>
      <c r="N2668" s="28" t="s">
        <v>15542</v>
      </c>
      <c r="O2668" s="28" t="s">
        <v>15543</v>
      </c>
      <c r="Q2668" s="28" t="s">
        <v>5114</v>
      </c>
      <c r="R2668" s="28" t="s">
        <v>8045</v>
      </c>
      <c r="S2668" s="28" t="s">
        <v>5116</v>
      </c>
      <c r="U2668" s="28" t="s">
        <v>15544</v>
      </c>
      <c r="V2668" s="28" t="s">
        <v>11773</v>
      </c>
      <c r="Z2668" s="28" t="s">
        <v>81</v>
      </c>
      <c r="AA2668" s="28" t="s">
        <v>364</v>
      </c>
      <c r="AE2668" s="28" t="s">
        <v>294</v>
      </c>
      <c r="AF2668" s="28" t="s">
        <v>159</v>
      </c>
      <c r="AG2668" s="28" t="s">
        <v>83</v>
      </c>
      <c r="AH2668" s="28" t="s">
        <v>81</v>
      </c>
      <c r="AJ2668" s="28" t="s">
        <v>84</v>
      </c>
      <c r="AK2668" s="28" t="s">
        <v>85</v>
      </c>
      <c r="AL2668" s="28" t="s">
        <v>15545</v>
      </c>
      <c r="AM2668" s="28" t="s">
        <v>15546</v>
      </c>
      <c r="AN2668" s="28" t="s">
        <v>163</v>
      </c>
      <c r="AU2668" s="28" t="s">
        <v>165</v>
      </c>
      <c r="AY2668" s="28" t="s">
        <v>15547</v>
      </c>
    </row>
    <row r="2669" spans="1:51" x14ac:dyDescent="0.25">
      <c r="A2669" s="28">
        <v>659292</v>
      </c>
      <c r="B2669" s="28">
        <v>640467</v>
      </c>
      <c r="C2669" s="28" t="s">
        <v>1389</v>
      </c>
      <c r="D2669" s="28" t="s">
        <v>15548</v>
      </c>
      <c r="E2669" s="28" t="s">
        <v>94</v>
      </c>
      <c r="F2669" s="28" t="s">
        <v>15549</v>
      </c>
      <c r="G2669" s="28" t="s">
        <v>13</v>
      </c>
      <c r="H2669" s="28" t="s">
        <v>14</v>
      </c>
      <c r="J2669" s="28" t="s">
        <v>15550</v>
      </c>
      <c r="K2669" s="28" t="s">
        <v>15551</v>
      </c>
      <c r="Z2669" s="28" t="s">
        <v>81</v>
      </c>
      <c r="AA2669" s="28" t="s">
        <v>82</v>
      </c>
      <c r="AE2669" s="28" t="s">
        <v>83</v>
      </c>
      <c r="AF2669" s="28" t="s">
        <v>83</v>
      </c>
      <c r="AG2669" s="28" t="s">
        <v>81</v>
      </c>
      <c r="AH2669" s="28" t="s">
        <v>81</v>
      </c>
      <c r="AJ2669" s="28" t="s">
        <v>84</v>
      </c>
      <c r="AK2669" s="28" t="s">
        <v>85</v>
      </c>
      <c r="AL2669" s="28" t="s">
        <v>15552</v>
      </c>
      <c r="AM2669" s="28" t="s">
        <v>15553</v>
      </c>
      <c r="AY2669" s="28" t="s">
        <v>10344</v>
      </c>
    </row>
    <row r="2670" spans="1:51" x14ac:dyDescent="0.25">
      <c r="A2670" s="28">
        <v>659378</v>
      </c>
      <c r="B2670" s="28">
        <v>640515</v>
      </c>
      <c r="C2670" s="28" t="s">
        <v>4597</v>
      </c>
      <c r="D2670" s="28" t="s">
        <v>15554</v>
      </c>
      <c r="E2670" s="28" t="s">
        <v>94</v>
      </c>
      <c r="F2670" s="28" t="s">
        <v>15555</v>
      </c>
      <c r="G2670" s="28" t="s">
        <v>13</v>
      </c>
      <c r="H2670" s="28" t="s">
        <v>14</v>
      </c>
      <c r="J2670" s="28" t="s">
        <v>15550</v>
      </c>
      <c r="K2670" s="28" t="s">
        <v>15551</v>
      </c>
      <c r="Z2670" s="28" t="s">
        <v>81</v>
      </c>
      <c r="AA2670" s="28" t="s">
        <v>82</v>
      </c>
      <c r="AE2670" s="28" t="s">
        <v>83</v>
      </c>
      <c r="AF2670" s="28" t="s">
        <v>83</v>
      </c>
      <c r="AG2670" s="28" t="s">
        <v>81</v>
      </c>
      <c r="AH2670" s="28" t="s">
        <v>81</v>
      </c>
      <c r="AJ2670" s="28" t="s">
        <v>84</v>
      </c>
      <c r="AK2670" s="28" t="s">
        <v>85</v>
      </c>
      <c r="AL2670" s="28" t="s">
        <v>15556</v>
      </c>
      <c r="AM2670" s="28" t="s">
        <v>15557</v>
      </c>
      <c r="AY2670" s="28" t="s">
        <v>10344</v>
      </c>
    </row>
    <row r="2671" spans="1:51" x14ac:dyDescent="0.25">
      <c r="A2671" s="28">
        <v>659387</v>
      </c>
      <c r="B2671" s="28">
        <v>640520</v>
      </c>
      <c r="C2671" s="28" t="s">
        <v>174</v>
      </c>
      <c r="D2671" s="28" t="s">
        <v>12278</v>
      </c>
      <c r="E2671" s="28" t="s">
        <v>94</v>
      </c>
      <c r="F2671" s="28" t="s">
        <v>15558</v>
      </c>
      <c r="G2671" s="28" t="s">
        <v>13</v>
      </c>
      <c r="H2671" s="28" t="s">
        <v>190</v>
      </c>
      <c r="I2671" s="28" t="s">
        <v>191</v>
      </c>
      <c r="J2671" s="28" t="s">
        <v>5657</v>
      </c>
      <c r="K2671" s="28" t="s">
        <v>5658</v>
      </c>
      <c r="L2671" s="28" t="s">
        <v>4116</v>
      </c>
      <c r="M2671" s="28" t="s">
        <v>2097</v>
      </c>
      <c r="N2671" s="28" t="s">
        <v>12196</v>
      </c>
      <c r="O2671" s="28" t="s">
        <v>15559</v>
      </c>
      <c r="Q2671" s="28" t="s">
        <v>5726</v>
      </c>
      <c r="R2671" s="28" t="s">
        <v>8692</v>
      </c>
      <c r="Z2671" s="28" t="s">
        <v>81</v>
      </c>
      <c r="AA2671" s="28" t="s">
        <v>82</v>
      </c>
      <c r="AE2671" s="28" t="s">
        <v>2103</v>
      </c>
      <c r="AF2671" s="28" t="s">
        <v>198</v>
      </c>
      <c r="AG2671" s="28" t="s">
        <v>2104</v>
      </c>
      <c r="AH2671" s="28" t="s">
        <v>81</v>
      </c>
      <c r="AJ2671" s="28" t="s">
        <v>84</v>
      </c>
      <c r="AK2671" s="28" t="s">
        <v>85</v>
      </c>
      <c r="AL2671" s="28" t="s">
        <v>15560</v>
      </c>
      <c r="AM2671" s="28" t="s">
        <v>15561</v>
      </c>
      <c r="AN2671" s="28" t="s">
        <v>163</v>
      </c>
      <c r="AO2671" s="28" t="s">
        <v>84</v>
      </c>
      <c r="AP2671" s="28" t="s">
        <v>164</v>
      </c>
      <c r="AU2671" s="28" t="s">
        <v>165</v>
      </c>
      <c r="AV2671" s="28" t="s">
        <v>166</v>
      </c>
      <c r="AW2671" s="28" t="s">
        <v>167</v>
      </c>
      <c r="AX2671" s="28" t="s">
        <v>168</v>
      </c>
      <c r="AY2671" s="28" t="s">
        <v>234</v>
      </c>
    </row>
    <row r="2672" spans="1:51" x14ac:dyDescent="0.25">
      <c r="A2672" s="28">
        <v>659412</v>
      </c>
      <c r="B2672" s="28">
        <v>640537</v>
      </c>
      <c r="C2672" s="28" t="s">
        <v>2406</v>
      </c>
      <c r="D2672" s="28" t="s">
        <v>15562</v>
      </c>
      <c r="E2672" s="28" t="s">
        <v>94</v>
      </c>
      <c r="F2672" s="28" t="s">
        <v>15563</v>
      </c>
      <c r="G2672" s="28" t="s">
        <v>13</v>
      </c>
      <c r="H2672" s="28" t="s">
        <v>153</v>
      </c>
      <c r="I2672" s="28" t="s">
        <v>311</v>
      </c>
      <c r="J2672" s="28" t="s">
        <v>5657</v>
      </c>
      <c r="K2672" s="28" t="s">
        <v>5658</v>
      </c>
      <c r="L2672" s="28" t="s">
        <v>4116</v>
      </c>
      <c r="M2672" s="28" t="s">
        <v>2097</v>
      </c>
      <c r="N2672" s="28" t="s">
        <v>6380</v>
      </c>
      <c r="O2672" s="28" t="s">
        <v>15564</v>
      </c>
      <c r="Q2672" s="28" t="s">
        <v>15565</v>
      </c>
      <c r="R2672" s="28" t="s">
        <v>15566</v>
      </c>
      <c r="Z2672" s="28" t="s">
        <v>81</v>
      </c>
      <c r="AA2672" s="28" t="s">
        <v>82</v>
      </c>
      <c r="AE2672" s="28" t="s">
        <v>257</v>
      </c>
      <c r="AF2672" s="28" t="s">
        <v>159</v>
      </c>
      <c r="AG2672" s="28" t="s">
        <v>3887</v>
      </c>
      <c r="AH2672" s="28" t="s">
        <v>81</v>
      </c>
      <c r="AJ2672" s="28" t="s">
        <v>84</v>
      </c>
      <c r="AK2672" s="28" t="s">
        <v>85</v>
      </c>
      <c r="AL2672" s="28" t="s">
        <v>15567</v>
      </c>
      <c r="AM2672" s="28" t="s">
        <v>15568</v>
      </c>
      <c r="AN2672" s="28" t="s">
        <v>163</v>
      </c>
      <c r="AO2672" s="28" t="s">
        <v>84</v>
      </c>
      <c r="AP2672" s="28" t="s">
        <v>164</v>
      </c>
      <c r="AU2672" s="28" t="s">
        <v>165</v>
      </c>
      <c r="AV2672" s="28" t="s">
        <v>166</v>
      </c>
      <c r="AW2672" s="28" t="s">
        <v>167</v>
      </c>
      <c r="AX2672" s="28" t="s">
        <v>168</v>
      </c>
      <c r="AY2672" s="28" t="s">
        <v>234</v>
      </c>
    </row>
    <row r="2673" spans="1:51" x14ac:dyDescent="0.25">
      <c r="A2673" s="28">
        <v>659414</v>
      </c>
      <c r="B2673" s="28">
        <v>640538</v>
      </c>
      <c r="C2673" s="28" t="s">
        <v>5788</v>
      </c>
      <c r="D2673" s="28" t="s">
        <v>15569</v>
      </c>
      <c r="E2673" s="28" t="s">
        <v>9</v>
      </c>
      <c r="F2673" s="28" t="s">
        <v>15570</v>
      </c>
      <c r="G2673" s="28" t="s">
        <v>13</v>
      </c>
      <c r="H2673" s="28" t="s">
        <v>153</v>
      </c>
      <c r="I2673" s="28" t="s">
        <v>191</v>
      </c>
      <c r="J2673" s="28" t="s">
        <v>5657</v>
      </c>
      <c r="K2673" s="28" t="s">
        <v>5658</v>
      </c>
      <c r="L2673" s="28" t="s">
        <v>4116</v>
      </c>
      <c r="M2673" s="28" t="s">
        <v>2097</v>
      </c>
      <c r="N2673" s="28" t="s">
        <v>13082</v>
      </c>
      <c r="O2673" s="28" t="s">
        <v>15571</v>
      </c>
      <c r="Q2673" s="28" t="s">
        <v>8476</v>
      </c>
      <c r="R2673" s="28" t="s">
        <v>15572</v>
      </c>
      <c r="S2673" s="28" t="s">
        <v>15573</v>
      </c>
      <c r="Z2673" s="28" t="s">
        <v>81</v>
      </c>
      <c r="AA2673" s="28" t="s">
        <v>82</v>
      </c>
      <c r="AE2673" s="28" t="s">
        <v>257</v>
      </c>
      <c r="AF2673" s="28" t="s">
        <v>159</v>
      </c>
      <c r="AG2673" s="28" t="s">
        <v>3887</v>
      </c>
      <c r="AH2673" s="28" t="s">
        <v>81</v>
      </c>
      <c r="AJ2673" s="28" t="s">
        <v>84</v>
      </c>
      <c r="AK2673" s="28" t="s">
        <v>85</v>
      </c>
      <c r="AL2673" s="28" t="s">
        <v>15574</v>
      </c>
      <c r="AM2673" s="28" t="s">
        <v>15575</v>
      </c>
      <c r="AN2673" s="28" t="s">
        <v>163</v>
      </c>
      <c r="AU2673" s="28" t="s">
        <v>165</v>
      </c>
      <c r="AY2673" s="28" t="s">
        <v>3237</v>
      </c>
    </row>
    <row r="2674" spans="1:51" x14ac:dyDescent="0.25">
      <c r="A2674" s="28">
        <v>659599</v>
      </c>
      <c r="B2674" s="28">
        <v>604743</v>
      </c>
      <c r="C2674" s="28" t="s">
        <v>10395</v>
      </c>
      <c r="D2674" s="28" t="s">
        <v>15576</v>
      </c>
      <c r="E2674" s="28" t="s">
        <v>94</v>
      </c>
      <c r="F2674" s="28" t="s">
        <v>15577</v>
      </c>
      <c r="G2674" s="28" t="s">
        <v>13</v>
      </c>
      <c r="H2674" s="28" t="s">
        <v>348</v>
      </c>
      <c r="J2674" s="28" t="s">
        <v>15578</v>
      </c>
      <c r="K2674" s="28" t="s">
        <v>15579</v>
      </c>
      <c r="N2674" s="28" t="s">
        <v>526</v>
      </c>
      <c r="O2674" s="28" t="s">
        <v>15580</v>
      </c>
      <c r="Q2674" s="28" t="s">
        <v>3505</v>
      </c>
      <c r="R2674" s="28" t="s">
        <v>15581</v>
      </c>
      <c r="Z2674" s="28" t="s">
        <v>81</v>
      </c>
      <c r="AA2674" s="28" t="s">
        <v>82</v>
      </c>
      <c r="AE2674" s="28" t="s">
        <v>81</v>
      </c>
      <c r="AF2674" s="28" t="s">
        <v>81</v>
      </c>
      <c r="AG2674" s="28" t="s">
        <v>81</v>
      </c>
      <c r="AH2674" s="28" t="s">
        <v>81</v>
      </c>
      <c r="AJ2674" s="28" t="s">
        <v>84</v>
      </c>
      <c r="AK2674" s="28" t="s">
        <v>85</v>
      </c>
      <c r="AL2674" s="28" t="s">
        <v>15582</v>
      </c>
      <c r="AM2674" s="28" t="s">
        <v>15583</v>
      </c>
      <c r="AN2674" s="28" t="s">
        <v>163</v>
      </c>
      <c r="AO2674" s="28" t="s">
        <v>81</v>
      </c>
      <c r="AP2674" s="28" t="s">
        <v>81</v>
      </c>
      <c r="AU2674" s="28" t="s">
        <v>165</v>
      </c>
      <c r="AY2674" s="28" t="s">
        <v>15584</v>
      </c>
    </row>
    <row r="2675" spans="1:51" x14ac:dyDescent="0.25">
      <c r="A2675" s="28">
        <v>659600</v>
      </c>
      <c r="B2675" s="28">
        <v>556326</v>
      </c>
      <c r="C2675" s="28" t="s">
        <v>15585</v>
      </c>
      <c r="D2675" s="28" t="s">
        <v>15586</v>
      </c>
      <c r="E2675" s="28" t="s">
        <v>9</v>
      </c>
      <c r="F2675" s="28" t="s">
        <v>11236</v>
      </c>
      <c r="G2675" s="28" t="s">
        <v>13</v>
      </c>
      <c r="H2675" s="28" t="s">
        <v>348</v>
      </c>
      <c r="J2675" s="28" t="s">
        <v>15578</v>
      </c>
      <c r="K2675" s="28" t="s">
        <v>15579</v>
      </c>
      <c r="N2675" s="28" t="s">
        <v>7311</v>
      </c>
      <c r="O2675" s="28" t="s">
        <v>15587</v>
      </c>
      <c r="Q2675" s="28" t="s">
        <v>3505</v>
      </c>
      <c r="R2675" s="28" t="s">
        <v>15588</v>
      </c>
      <c r="Z2675" s="28" t="s">
        <v>81</v>
      </c>
      <c r="AA2675" s="28" t="s">
        <v>82</v>
      </c>
      <c r="AE2675" s="28" t="s">
        <v>81</v>
      </c>
      <c r="AF2675" s="28" t="s">
        <v>81</v>
      </c>
      <c r="AG2675" s="28" t="s">
        <v>81</v>
      </c>
      <c r="AH2675" s="28" t="s">
        <v>81</v>
      </c>
      <c r="AJ2675" s="28" t="s">
        <v>84</v>
      </c>
      <c r="AK2675" s="28" t="s">
        <v>85</v>
      </c>
      <c r="AL2675" s="28" t="s">
        <v>15589</v>
      </c>
      <c r="AM2675" s="28" t="s">
        <v>15590</v>
      </c>
      <c r="AN2675" s="28" t="s">
        <v>163</v>
      </c>
      <c r="AO2675" s="28" t="s">
        <v>81</v>
      </c>
      <c r="AP2675" s="28" t="s">
        <v>81</v>
      </c>
      <c r="AU2675" s="28" t="s">
        <v>165</v>
      </c>
      <c r="AY2675" s="28" t="s">
        <v>15584</v>
      </c>
    </row>
    <row r="2676" spans="1:51" x14ac:dyDescent="0.25">
      <c r="A2676" s="28">
        <v>659601</v>
      </c>
      <c r="B2676" s="28">
        <v>555543</v>
      </c>
      <c r="C2676" s="28" t="s">
        <v>10111</v>
      </c>
      <c r="D2676" s="28" t="s">
        <v>15591</v>
      </c>
      <c r="E2676" s="28" t="s">
        <v>94</v>
      </c>
      <c r="F2676" s="28" t="s">
        <v>10315</v>
      </c>
      <c r="G2676" s="28" t="s">
        <v>13</v>
      </c>
      <c r="H2676" s="28" t="s">
        <v>348</v>
      </c>
      <c r="J2676" s="28" t="s">
        <v>15578</v>
      </c>
      <c r="K2676" s="28" t="s">
        <v>15579</v>
      </c>
      <c r="N2676" s="28" t="s">
        <v>7311</v>
      </c>
      <c r="O2676" s="28" t="s">
        <v>15587</v>
      </c>
      <c r="Q2676" s="28" t="s">
        <v>3505</v>
      </c>
      <c r="R2676" s="28" t="s">
        <v>15592</v>
      </c>
      <c r="Z2676" s="28" t="s">
        <v>81</v>
      </c>
      <c r="AA2676" s="28" t="s">
        <v>82</v>
      </c>
      <c r="AE2676" s="28" t="s">
        <v>81</v>
      </c>
      <c r="AF2676" s="28" t="s">
        <v>81</v>
      </c>
      <c r="AG2676" s="28" t="s">
        <v>81</v>
      </c>
      <c r="AH2676" s="28" t="s">
        <v>81</v>
      </c>
      <c r="AJ2676" s="28" t="s">
        <v>84</v>
      </c>
      <c r="AK2676" s="28" t="s">
        <v>85</v>
      </c>
      <c r="AL2676" s="28" t="s">
        <v>15593</v>
      </c>
      <c r="AM2676" s="28" t="s">
        <v>15594</v>
      </c>
      <c r="AN2676" s="28" t="s">
        <v>163</v>
      </c>
      <c r="AO2676" s="28" t="s">
        <v>81</v>
      </c>
      <c r="AP2676" s="28" t="s">
        <v>81</v>
      </c>
      <c r="AU2676" s="28" t="s">
        <v>165</v>
      </c>
      <c r="AY2676" s="28" t="s">
        <v>15584</v>
      </c>
    </row>
    <row r="2677" spans="1:51" x14ac:dyDescent="0.25">
      <c r="A2677" s="28">
        <v>659602</v>
      </c>
      <c r="B2677" s="28">
        <v>556336</v>
      </c>
      <c r="C2677" s="28" t="s">
        <v>7928</v>
      </c>
      <c r="D2677" s="28" t="s">
        <v>15595</v>
      </c>
      <c r="E2677" s="28" t="s">
        <v>94</v>
      </c>
      <c r="F2677" s="28" t="s">
        <v>15596</v>
      </c>
      <c r="G2677" s="28" t="s">
        <v>13</v>
      </c>
      <c r="H2677" s="28" t="s">
        <v>348</v>
      </c>
      <c r="J2677" s="28" t="s">
        <v>15578</v>
      </c>
      <c r="K2677" s="28" t="s">
        <v>15579</v>
      </c>
      <c r="N2677" s="28" t="s">
        <v>11943</v>
      </c>
      <c r="O2677" s="28" t="s">
        <v>15587</v>
      </c>
      <c r="Q2677" s="28" t="s">
        <v>3505</v>
      </c>
      <c r="R2677" s="28" t="s">
        <v>15588</v>
      </c>
      <c r="Z2677" s="28" t="s">
        <v>81</v>
      </c>
      <c r="AA2677" s="28" t="s">
        <v>82</v>
      </c>
      <c r="AE2677" s="28" t="s">
        <v>81</v>
      </c>
      <c r="AF2677" s="28" t="s">
        <v>81</v>
      </c>
      <c r="AG2677" s="28" t="s">
        <v>81</v>
      </c>
      <c r="AH2677" s="28" t="s">
        <v>81</v>
      </c>
      <c r="AJ2677" s="28" t="s">
        <v>84</v>
      </c>
      <c r="AK2677" s="28" t="s">
        <v>85</v>
      </c>
      <c r="AL2677" s="28" t="s">
        <v>15597</v>
      </c>
      <c r="AM2677" s="28" t="s">
        <v>15594</v>
      </c>
      <c r="AN2677" s="28" t="s">
        <v>163</v>
      </c>
      <c r="AO2677" s="28" t="s">
        <v>81</v>
      </c>
      <c r="AP2677" s="28" t="s">
        <v>81</v>
      </c>
      <c r="AU2677" s="28" t="s">
        <v>165</v>
      </c>
      <c r="AY2677" s="28" t="s">
        <v>15584</v>
      </c>
    </row>
    <row r="2678" spans="1:51" x14ac:dyDescent="0.25">
      <c r="A2678" s="28">
        <v>659603</v>
      </c>
      <c r="B2678" s="28">
        <v>574613</v>
      </c>
      <c r="C2678" s="28" t="s">
        <v>15598</v>
      </c>
      <c r="D2678" s="28" t="s">
        <v>15599</v>
      </c>
      <c r="E2678" s="28" t="s">
        <v>9</v>
      </c>
      <c r="F2678" s="28" t="s">
        <v>15600</v>
      </c>
      <c r="G2678" s="28" t="s">
        <v>13</v>
      </c>
      <c r="H2678" s="28" t="s">
        <v>348</v>
      </c>
      <c r="J2678" s="28" t="s">
        <v>15578</v>
      </c>
      <c r="K2678" s="28" t="s">
        <v>15579</v>
      </c>
      <c r="N2678" s="28" t="s">
        <v>7931</v>
      </c>
      <c r="O2678" s="28" t="s">
        <v>15580</v>
      </c>
      <c r="Q2678" s="28" t="s">
        <v>3505</v>
      </c>
      <c r="R2678" s="28" t="s">
        <v>15601</v>
      </c>
      <c r="Z2678" s="28" t="s">
        <v>81</v>
      </c>
      <c r="AA2678" s="28" t="s">
        <v>82</v>
      </c>
      <c r="AE2678" s="28" t="s">
        <v>81</v>
      </c>
      <c r="AF2678" s="28" t="s">
        <v>81</v>
      </c>
      <c r="AG2678" s="28" t="s">
        <v>81</v>
      </c>
      <c r="AH2678" s="28" t="s">
        <v>81</v>
      </c>
      <c r="AJ2678" s="28" t="s">
        <v>84</v>
      </c>
      <c r="AK2678" s="28" t="s">
        <v>85</v>
      </c>
      <c r="AL2678" s="28" t="s">
        <v>15602</v>
      </c>
      <c r="AM2678" s="28" t="s">
        <v>15603</v>
      </c>
      <c r="AN2678" s="28" t="s">
        <v>163</v>
      </c>
      <c r="AO2678" s="28" t="s">
        <v>81</v>
      </c>
      <c r="AP2678" s="28" t="s">
        <v>81</v>
      </c>
      <c r="AU2678" s="28" t="s">
        <v>165</v>
      </c>
      <c r="AY2678" s="28" t="s">
        <v>15584</v>
      </c>
    </row>
    <row r="2679" spans="1:51" x14ac:dyDescent="0.25">
      <c r="A2679" s="28">
        <v>659604</v>
      </c>
      <c r="B2679" s="28">
        <v>604745</v>
      </c>
      <c r="C2679" s="28" t="s">
        <v>15604</v>
      </c>
      <c r="D2679" s="28" t="s">
        <v>15605</v>
      </c>
      <c r="E2679" s="28" t="s">
        <v>94</v>
      </c>
      <c r="F2679" s="28" t="s">
        <v>15606</v>
      </c>
      <c r="G2679" s="28" t="s">
        <v>13</v>
      </c>
      <c r="H2679" s="28" t="s">
        <v>348</v>
      </c>
      <c r="J2679" s="28" t="s">
        <v>15578</v>
      </c>
      <c r="K2679" s="28" t="s">
        <v>15579</v>
      </c>
      <c r="N2679" s="28" t="s">
        <v>7311</v>
      </c>
      <c r="O2679" s="28" t="s">
        <v>15580</v>
      </c>
      <c r="Q2679" s="28" t="s">
        <v>3505</v>
      </c>
      <c r="R2679" s="28" t="s">
        <v>15581</v>
      </c>
      <c r="Z2679" s="28" t="s">
        <v>81</v>
      </c>
      <c r="AA2679" s="28" t="s">
        <v>82</v>
      </c>
      <c r="AE2679" s="28" t="s">
        <v>81</v>
      </c>
      <c r="AF2679" s="28" t="s">
        <v>81</v>
      </c>
      <c r="AG2679" s="28" t="s">
        <v>81</v>
      </c>
      <c r="AH2679" s="28" t="s">
        <v>81</v>
      </c>
      <c r="AJ2679" s="28" t="s">
        <v>84</v>
      </c>
      <c r="AK2679" s="28" t="s">
        <v>85</v>
      </c>
      <c r="AL2679" s="28" t="s">
        <v>15607</v>
      </c>
      <c r="AM2679" s="28" t="s">
        <v>15608</v>
      </c>
      <c r="AN2679" s="28" t="s">
        <v>163</v>
      </c>
      <c r="AO2679" s="28" t="s">
        <v>81</v>
      </c>
      <c r="AP2679" s="28" t="s">
        <v>81</v>
      </c>
      <c r="AU2679" s="28" t="s">
        <v>165</v>
      </c>
      <c r="AY2679" s="28" t="s">
        <v>15584</v>
      </c>
    </row>
    <row r="2680" spans="1:51" x14ac:dyDescent="0.25">
      <c r="A2680" s="28">
        <v>659605</v>
      </c>
      <c r="B2680" s="28">
        <v>556328</v>
      </c>
      <c r="C2680" s="28" t="s">
        <v>1651</v>
      </c>
      <c r="D2680" s="28" t="s">
        <v>15609</v>
      </c>
      <c r="E2680" s="28" t="s">
        <v>94</v>
      </c>
      <c r="F2680" s="28" t="s">
        <v>11167</v>
      </c>
      <c r="G2680" s="28" t="s">
        <v>13</v>
      </c>
      <c r="H2680" s="28" t="s">
        <v>348</v>
      </c>
      <c r="J2680" s="28" t="s">
        <v>15578</v>
      </c>
      <c r="K2680" s="28" t="s">
        <v>15579</v>
      </c>
      <c r="N2680" s="28" t="s">
        <v>11943</v>
      </c>
      <c r="O2680" s="28" t="s">
        <v>15587</v>
      </c>
      <c r="Q2680" s="28" t="s">
        <v>3505</v>
      </c>
      <c r="R2680" s="28" t="s">
        <v>15588</v>
      </c>
      <c r="Z2680" s="28" t="s">
        <v>81</v>
      </c>
      <c r="AA2680" s="28" t="s">
        <v>82</v>
      </c>
      <c r="AE2680" s="28" t="s">
        <v>81</v>
      </c>
      <c r="AF2680" s="28" t="s">
        <v>81</v>
      </c>
      <c r="AG2680" s="28" t="s">
        <v>81</v>
      </c>
      <c r="AH2680" s="28" t="s">
        <v>81</v>
      </c>
      <c r="AJ2680" s="28" t="s">
        <v>84</v>
      </c>
      <c r="AK2680" s="28" t="s">
        <v>85</v>
      </c>
      <c r="AL2680" s="28" t="s">
        <v>15610</v>
      </c>
      <c r="AM2680" s="28" t="s">
        <v>15611</v>
      </c>
      <c r="AN2680" s="28" t="s">
        <v>163</v>
      </c>
      <c r="AO2680" s="28" t="s">
        <v>81</v>
      </c>
      <c r="AP2680" s="28" t="s">
        <v>81</v>
      </c>
      <c r="AU2680" s="28" t="s">
        <v>165</v>
      </c>
      <c r="AY2680" s="28" t="s">
        <v>15584</v>
      </c>
    </row>
    <row r="2681" spans="1:51" x14ac:dyDescent="0.25">
      <c r="A2681" s="28">
        <v>659606</v>
      </c>
      <c r="B2681" s="28">
        <v>556329</v>
      </c>
      <c r="C2681" s="28" t="s">
        <v>15612</v>
      </c>
      <c r="D2681" s="28" t="s">
        <v>15613</v>
      </c>
      <c r="E2681" s="28" t="s">
        <v>94</v>
      </c>
      <c r="F2681" s="28" t="s">
        <v>15614</v>
      </c>
      <c r="G2681" s="28" t="s">
        <v>13</v>
      </c>
      <c r="H2681" s="28" t="s">
        <v>348</v>
      </c>
      <c r="J2681" s="28" t="s">
        <v>15578</v>
      </c>
      <c r="K2681" s="28" t="s">
        <v>15579</v>
      </c>
      <c r="N2681" s="28" t="s">
        <v>7311</v>
      </c>
      <c r="O2681" s="28" t="s">
        <v>15587</v>
      </c>
      <c r="Q2681" s="28" t="s">
        <v>3505</v>
      </c>
      <c r="R2681" s="28" t="s">
        <v>15588</v>
      </c>
      <c r="Z2681" s="28" t="s">
        <v>81</v>
      </c>
      <c r="AA2681" s="28" t="s">
        <v>82</v>
      </c>
      <c r="AE2681" s="28" t="s">
        <v>81</v>
      </c>
      <c r="AF2681" s="28" t="s">
        <v>81</v>
      </c>
      <c r="AG2681" s="28" t="s">
        <v>81</v>
      </c>
      <c r="AH2681" s="28" t="s">
        <v>81</v>
      </c>
      <c r="AJ2681" s="28" t="s">
        <v>84</v>
      </c>
      <c r="AK2681" s="28" t="s">
        <v>85</v>
      </c>
      <c r="AL2681" s="28" t="s">
        <v>15615</v>
      </c>
      <c r="AM2681" s="28" t="s">
        <v>15616</v>
      </c>
      <c r="AN2681" s="28" t="s">
        <v>163</v>
      </c>
      <c r="AO2681" s="28" t="s">
        <v>81</v>
      </c>
      <c r="AP2681" s="28" t="s">
        <v>81</v>
      </c>
      <c r="AU2681" s="28" t="s">
        <v>165</v>
      </c>
      <c r="AY2681" s="28" t="s">
        <v>15584</v>
      </c>
    </row>
    <row r="2682" spans="1:51" x14ac:dyDescent="0.25">
      <c r="A2682" s="28">
        <v>659607</v>
      </c>
      <c r="B2682" s="28">
        <v>556341</v>
      </c>
      <c r="C2682" s="28" t="s">
        <v>7436</v>
      </c>
      <c r="D2682" s="28" t="s">
        <v>15617</v>
      </c>
      <c r="E2682" s="28" t="s">
        <v>94</v>
      </c>
      <c r="F2682" s="28" t="s">
        <v>15618</v>
      </c>
      <c r="G2682" s="28" t="s">
        <v>13</v>
      </c>
      <c r="H2682" s="28" t="s">
        <v>348</v>
      </c>
      <c r="J2682" s="28" t="s">
        <v>15578</v>
      </c>
      <c r="K2682" s="28" t="s">
        <v>15579</v>
      </c>
      <c r="N2682" s="28" t="s">
        <v>7931</v>
      </c>
      <c r="O2682" s="28" t="s">
        <v>15587</v>
      </c>
      <c r="Q2682" s="28" t="s">
        <v>3505</v>
      </c>
      <c r="R2682" s="28" t="s">
        <v>15588</v>
      </c>
      <c r="Z2682" s="28" t="s">
        <v>81</v>
      </c>
      <c r="AA2682" s="28" t="s">
        <v>82</v>
      </c>
      <c r="AE2682" s="28" t="s">
        <v>81</v>
      </c>
      <c r="AF2682" s="28" t="s">
        <v>81</v>
      </c>
      <c r="AG2682" s="28" t="s">
        <v>81</v>
      </c>
      <c r="AH2682" s="28" t="s">
        <v>81</v>
      </c>
      <c r="AJ2682" s="28" t="s">
        <v>84</v>
      </c>
      <c r="AK2682" s="28" t="s">
        <v>85</v>
      </c>
      <c r="AL2682" s="28" t="s">
        <v>15619</v>
      </c>
      <c r="AM2682" s="28" t="s">
        <v>15620</v>
      </c>
      <c r="AN2682" s="28" t="s">
        <v>163</v>
      </c>
      <c r="AO2682" s="28" t="s">
        <v>81</v>
      </c>
      <c r="AP2682" s="28" t="s">
        <v>81</v>
      </c>
      <c r="AU2682" s="28" t="s">
        <v>165</v>
      </c>
      <c r="AY2682" s="28" t="s">
        <v>15584</v>
      </c>
    </row>
    <row r="2683" spans="1:51" x14ac:dyDescent="0.25">
      <c r="A2683" s="28">
        <v>659609</v>
      </c>
      <c r="B2683" s="28">
        <v>556337</v>
      </c>
      <c r="C2683" s="28" t="s">
        <v>9338</v>
      </c>
      <c r="D2683" s="28" t="s">
        <v>5768</v>
      </c>
      <c r="E2683" s="28" t="s">
        <v>94</v>
      </c>
      <c r="F2683" s="28" t="s">
        <v>15621</v>
      </c>
      <c r="G2683" s="28" t="s">
        <v>13</v>
      </c>
      <c r="H2683" s="28" t="s">
        <v>348</v>
      </c>
      <c r="J2683" s="28" t="s">
        <v>15578</v>
      </c>
      <c r="K2683" s="28" t="s">
        <v>15579</v>
      </c>
      <c r="N2683" s="28" t="s">
        <v>7931</v>
      </c>
      <c r="O2683" s="28" t="s">
        <v>15587</v>
      </c>
      <c r="Q2683" s="28" t="s">
        <v>3505</v>
      </c>
      <c r="R2683" s="28" t="s">
        <v>15588</v>
      </c>
      <c r="Z2683" s="28" t="s">
        <v>81</v>
      </c>
      <c r="AA2683" s="28" t="s">
        <v>486</v>
      </c>
      <c r="AE2683" s="28" t="s">
        <v>81</v>
      </c>
      <c r="AF2683" s="28" t="s">
        <v>81</v>
      </c>
      <c r="AG2683" s="28" t="s">
        <v>81</v>
      </c>
      <c r="AH2683" s="28" t="s">
        <v>81</v>
      </c>
      <c r="AJ2683" s="28" t="s">
        <v>84</v>
      </c>
      <c r="AK2683" s="28" t="s">
        <v>85</v>
      </c>
      <c r="AL2683" s="28" t="s">
        <v>15622</v>
      </c>
      <c r="AM2683" s="28" t="s">
        <v>15623</v>
      </c>
      <c r="AN2683" s="28" t="s">
        <v>163</v>
      </c>
      <c r="AO2683" s="28" t="s">
        <v>81</v>
      </c>
      <c r="AP2683" s="28" t="s">
        <v>81</v>
      </c>
      <c r="AU2683" s="28" t="s">
        <v>165</v>
      </c>
      <c r="AY2683" s="28" t="s">
        <v>15584</v>
      </c>
    </row>
    <row r="2684" spans="1:51" x14ac:dyDescent="0.25">
      <c r="A2684" s="28">
        <v>659610</v>
      </c>
      <c r="B2684" s="28">
        <v>556327</v>
      </c>
      <c r="C2684" s="28" t="s">
        <v>7167</v>
      </c>
      <c r="D2684" s="28" t="s">
        <v>15624</v>
      </c>
      <c r="E2684" s="28" t="s">
        <v>94</v>
      </c>
      <c r="F2684" s="28" t="s">
        <v>15625</v>
      </c>
      <c r="G2684" s="28" t="s">
        <v>13</v>
      </c>
      <c r="H2684" s="28" t="s">
        <v>348</v>
      </c>
      <c r="J2684" s="28" t="s">
        <v>15578</v>
      </c>
      <c r="K2684" s="28" t="s">
        <v>15579</v>
      </c>
      <c r="N2684" s="28" t="s">
        <v>7311</v>
      </c>
      <c r="O2684" s="28" t="s">
        <v>15587</v>
      </c>
      <c r="Q2684" s="28" t="s">
        <v>3505</v>
      </c>
      <c r="R2684" s="28" t="s">
        <v>15588</v>
      </c>
      <c r="Z2684" s="28" t="s">
        <v>81</v>
      </c>
      <c r="AA2684" s="28" t="s">
        <v>486</v>
      </c>
      <c r="AE2684" s="28" t="s">
        <v>81</v>
      </c>
      <c r="AF2684" s="28" t="s">
        <v>81</v>
      </c>
      <c r="AG2684" s="28" t="s">
        <v>81</v>
      </c>
      <c r="AH2684" s="28" t="s">
        <v>81</v>
      </c>
      <c r="AJ2684" s="28" t="s">
        <v>84</v>
      </c>
      <c r="AK2684" s="28" t="s">
        <v>85</v>
      </c>
      <c r="AL2684" s="28" t="s">
        <v>15626</v>
      </c>
      <c r="AM2684" s="28" t="s">
        <v>15623</v>
      </c>
      <c r="AN2684" s="28" t="s">
        <v>163</v>
      </c>
      <c r="AO2684" s="28" t="s">
        <v>81</v>
      </c>
      <c r="AP2684" s="28" t="s">
        <v>81</v>
      </c>
      <c r="AU2684" s="28" t="s">
        <v>165</v>
      </c>
      <c r="AY2684" s="28" t="s">
        <v>15584</v>
      </c>
    </row>
    <row r="2685" spans="1:51" x14ac:dyDescent="0.25">
      <c r="A2685" s="28">
        <v>659611</v>
      </c>
      <c r="B2685" s="28">
        <v>556338</v>
      </c>
      <c r="C2685" s="28" t="s">
        <v>146</v>
      </c>
      <c r="D2685" s="28" t="s">
        <v>15627</v>
      </c>
      <c r="E2685" s="28" t="s">
        <v>94</v>
      </c>
      <c r="F2685" s="28" t="s">
        <v>15628</v>
      </c>
      <c r="G2685" s="28" t="s">
        <v>13</v>
      </c>
      <c r="H2685" s="28" t="s">
        <v>348</v>
      </c>
      <c r="J2685" s="28" t="s">
        <v>15578</v>
      </c>
      <c r="K2685" s="28" t="s">
        <v>15579</v>
      </c>
      <c r="N2685" s="28" t="s">
        <v>7931</v>
      </c>
      <c r="O2685" s="28" t="s">
        <v>15587</v>
      </c>
      <c r="Q2685" s="28" t="s">
        <v>3505</v>
      </c>
      <c r="R2685" s="28" t="s">
        <v>15581</v>
      </c>
      <c r="Z2685" s="28" t="s">
        <v>81</v>
      </c>
      <c r="AA2685" s="28" t="s">
        <v>82</v>
      </c>
      <c r="AE2685" s="28" t="s">
        <v>81</v>
      </c>
      <c r="AF2685" s="28" t="s">
        <v>81</v>
      </c>
      <c r="AG2685" s="28" t="s">
        <v>81</v>
      </c>
      <c r="AH2685" s="28" t="s">
        <v>81</v>
      </c>
      <c r="AJ2685" s="28" t="s">
        <v>84</v>
      </c>
      <c r="AK2685" s="28" t="s">
        <v>85</v>
      </c>
      <c r="AL2685" s="28" t="s">
        <v>15629</v>
      </c>
      <c r="AM2685" s="28" t="s">
        <v>15630</v>
      </c>
      <c r="AN2685" s="28" t="s">
        <v>163</v>
      </c>
      <c r="AO2685" s="28" t="s">
        <v>81</v>
      </c>
      <c r="AP2685" s="28" t="s">
        <v>81</v>
      </c>
      <c r="AU2685" s="28" t="s">
        <v>165</v>
      </c>
      <c r="AY2685" s="28" t="s">
        <v>15584</v>
      </c>
    </row>
    <row r="2686" spans="1:51" x14ac:dyDescent="0.25">
      <c r="A2686" s="28">
        <v>659722</v>
      </c>
      <c r="B2686" s="28">
        <v>519477</v>
      </c>
      <c r="C2686" s="28" t="s">
        <v>174</v>
      </c>
      <c r="D2686" s="28" t="s">
        <v>15631</v>
      </c>
      <c r="E2686" s="28" t="s">
        <v>94</v>
      </c>
      <c r="F2686" s="28" t="s">
        <v>15632</v>
      </c>
      <c r="G2686" s="28" t="s">
        <v>13</v>
      </c>
      <c r="H2686" s="28" t="s">
        <v>190</v>
      </c>
      <c r="I2686" s="28" t="s">
        <v>311</v>
      </c>
      <c r="J2686" s="28" t="s">
        <v>1461</v>
      </c>
      <c r="K2686" s="28" t="s">
        <v>1462</v>
      </c>
      <c r="O2686" s="28" t="s">
        <v>4082</v>
      </c>
      <c r="Q2686" s="28" t="s">
        <v>4083</v>
      </c>
      <c r="R2686" s="28" t="s">
        <v>4084</v>
      </c>
      <c r="S2686" s="28" t="s">
        <v>4085</v>
      </c>
      <c r="V2686" s="28" t="s">
        <v>1467</v>
      </c>
      <c r="Z2686" s="28" t="s">
        <v>81</v>
      </c>
      <c r="AA2686" s="28" t="s">
        <v>82</v>
      </c>
      <c r="AE2686" s="28" t="s">
        <v>197</v>
      </c>
      <c r="AF2686" s="28" t="s">
        <v>198</v>
      </c>
      <c r="AG2686" s="28" t="s">
        <v>160</v>
      </c>
      <c r="AH2686" s="28" t="s">
        <v>81</v>
      </c>
      <c r="AJ2686" s="28" t="s">
        <v>84</v>
      </c>
      <c r="AK2686" s="28" t="s">
        <v>85</v>
      </c>
      <c r="AL2686" s="28" t="s">
        <v>15633</v>
      </c>
      <c r="AM2686" s="28" t="s">
        <v>15634</v>
      </c>
      <c r="AN2686" s="28" t="s">
        <v>163</v>
      </c>
      <c r="AO2686" s="28" t="s">
        <v>81</v>
      </c>
      <c r="AP2686" s="28" t="s">
        <v>81</v>
      </c>
      <c r="AU2686" s="28" t="s">
        <v>165</v>
      </c>
      <c r="AY2686" s="28" t="s">
        <v>826</v>
      </c>
    </row>
    <row r="2687" spans="1:51" x14ac:dyDescent="0.25">
      <c r="A2687" s="28">
        <v>659728</v>
      </c>
      <c r="B2687" s="28">
        <v>640699</v>
      </c>
      <c r="C2687" s="28" t="s">
        <v>9153</v>
      </c>
      <c r="D2687" s="28" t="s">
        <v>15635</v>
      </c>
      <c r="E2687" s="28" t="s">
        <v>9</v>
      </c>
      <c r="F2687" s="28" t="s">
        <v>15636</v>
      </c>
      <c r="G2687" s="28" t="s">
        <v>1431</v>
      </c>
      <c r="H2687" s="28" t="s">
        <v>550</v>
      </c>
      <c r="J2687" s="28" t="s">
        <v>15578</v>
      </c>
      <c r="K2687" s="28" t="s">
        <v>15579</v>
      </c>
      <c r="N2687" s="28" t="s">
        <v>9950</v>
      </c>
      <c r="O2687" s="28" t="s">
        <v>15637</v>
      </c>
      <c r="Q2687" s="28" t="s">
        <v>3505</v>
      </c>
      <c r="R2687" s="28" t="s">
        <v>15638</v>
      </c>
      <c r="Z2687" s="28" t="s">
        <v>81</v>
      </c>
      <c r="AA2687" s="28" t="s">
        <v>82</v>
      </c>
      <c r="AE2687" s="28" t="s">
        <v>81</v>
      </c>
      <c r="AF2687" s="28" t="s">
        <v>81</v>
      </c>
      <c r="AG2687" s="28" t="s">
        <v>81</v>
      </c>
      <c r="AH2687" s="28" t="s">
        <v>81</v>
      </c>
      <c r="AJ2687" s="28" t="s">
        <v>84</v>
      </c>
      <c r="AK2687" s="28" t="s">
        <v>85</v>
      </c>
      <c r="AL2687" s="28" t="s">
        <v>15639</v>
      </c>
      <c r="AM2687" s="28" t="s">
        <v>15640</v>
      </c>
      <c r="AN2687" s="28" t="s">
        <v>163</v>
      </c>
      <c r="AO2687" s="28" t="s">
        <v>84</v>
      </c>
      <c r="AP2687" s="28" t="s">
        <v>164</v>
      </c>
      <c r="AU2687" s="28" t="s">
        <v>165</v>
      </c>
      <c r="AV2687" s="28" t="s">
        <v>166</v>
      </c>
      <c r="AW2687" s="28" t="s">
        <v>167</v>
      </c>
      <c r="AX2687" s="28" t="s">
        <v>168</v>
      </c>
      <c r="AY2687" s="28" t="s">
        <v>15584</v>
      </c>
    </row>
    <row r="2688" spans="1:51" x14ac:dyDescent="0.25">
      <c r="A2688" s="28">
        <v>659773</v>
      </c>
      <c r="B2688" s="28">
        <v>640711</v>
      </c>
      <c r="C2688" s="28" t="s">
        <v>15641</v>
      </c>
      <c r="D2688" s="28" t="s">
        <v>15642</v>
      </c>
      <c r="E2688" s="28" t="s">
        <v>9</v>
      </c>
      <c r="F2688" s="28" t="s">
        <v>15643</v>
      </c>
      <c r="G2688" s="28" t="s">
        <v>13</v>
      </c>
      <c r="H2688" s="28" t="s">
        <v>550</v>
      </c>
      <c r="J2688" s="28" t="s">
        <v>15644</v>
      </c>
      <c r="K2688" s="28" t="s">
        <v>15645</v>
      </c>
      <c r="N2688" s="28" t="s">
        <v>12924</v>
      </c>
      <c r="O2688" s="28" t="s">
        <v>15646</v>
      </c>
      <c r="P2688" s="28" t="s">
        <v>15647</v>
      </c>
      <c r="Q2688" s="28" t="s">
        <v>5087</v>
      </c>
      <c r="R2688" s="28" t="s">
        <v>5088</v>
      </c>
      <c r="Z2688" s="28" t="s">
        <v>81</v>
      </c>
      <c r="AA2688" s="28" t="s">
        <v>82</v>
      </c>
      <c r="AE2688" s="28" t="s">
        <v>81</v>
      </c>
      <c r="AF2688" s="28" t="s">
        <v>81</v>
      </c>
      <c r="AG2688" s="28" t="s">
        <v>81</v>
      </c>
      <c r="AH2688" s="28" t="s">
        <v>81</v>
      </c>
      <c r="AJ2688" s="28" t="s">
        <v>84</v>
      </c>
      <c r="AK2688" s="28" t="s">
        <v>85</v>
      </c>
      <c r="AL2688" s="28" t="s">
        <v>15648</v>
      </c>
      <c r="AM2688" s="28" t="s">
        <v>15649</v>
      </c>
      <c r="AN2688" s="28" t="s">
        <v>163</v>
      </c>
      <c r="AO2688" s="28" t="s">
        <v>84</v>
      </c>
      <c r="AP2688" s="28" t="s">
        <v>164</v>
      </c>
      <c r="AU2688" s="28" t="s">
        <v>165</v>
      </c>
      <c r="AV2688" s="28" t="s">
        <v>166</v>
      </c>
      <c r="AW2688" s="28" t="s">
        <v>167</v>
      </c>
      <c r="AX2688" s="28" t="s">
        <v>168</v>
      </c>
      <c r="AY2688" s="28" t="s">
        <v>5073</v>
      </c>
    </row>
    <row r="2689" spans="1:51" x14ac:dyDescent="0.25">
      <c r="A2689" s="28">
        <v>659777</v>
      </c>
      <c r="B2689" s="28">
        <v>640715</v>
      </c>
      <c r="C2689" s="28" t="s">
        <v>15650</v>
      </c>
      <c r="D2689" s="28" t="s">
        <v>14585</v>
      </c>
      <c r="E2689" s="28" t="s">
        <v>9</v>
      </c>
      <c r="F2689" s="28" t="s">
        <v>15651</v>
      </c>
      <c r="G2689" s="28" t="s">
        <v>13</v>
      </c>
      <c r="H2689" s="28" t="s">
        <v>550</v>
      </c>
      <c r="J2689" s="28" t="s">
        <v>15644</v>
      </c>
      <c r="K2689" s="28" t="s">
        <v>15645</v>
      </c>
      <c r="N2689" s="28" t="s">
        <v>4682</v>
      </c>
      <c r="O2689" s="28" t="s">
        <v>15646</v>
      </c>
      <c r="P2689" s="28" t="s">
        <v>15652</v>
      </c>
      <c r="Q2689" s="28" t="s">
        <v>5087</v>
      </c>
      <c r="R2689" s="28" t="s">
        <v>5088</v>
      </c>
      <c r="Z2689" s="28" t="s">
        <v>81</v>
      </c>
      <c r="AA2689" s="28" t="s">
        <v>82</v>
      </c>
      <c r="AE2689" s="28" t="s">
        <v>81</v>
      </c>
      <c r="AF2689" s="28" t="s">
        <v>81</v>
      </c>
      <c r="AG2689" s="28" t="s">
        <v>81</v>
      </c>
      <c r="AH2689" s="28" t="s">
        <v>81</v>
      </c>
      <c r="AJ2689" s="28" t="s">
        <v>84</v>
      </c>
      <c r="AK2689" s="28" t="s">
        <v>85</v>
      </c>
      <c r="AL2689" s="28" t="s">
        <v>15653</v>
      </c>
      <c r="AM2689" s="28" t="s">
        <v>15654</v>
      </c>
      <c r="AN2689" s="28" t="s">
        <v>163</v>
      </c>
      <c r="AO2689" s="28" t="s">
        <v>84</v>
      </c>
      <c r="AP2689" s="28" t="s">
        <v>164</v>
      </c>
      <c r="AU2689" s="28" t="s">
        <v>165</v>
      </c>
      <c r="AV2689" s="28" t="s">
        <v>166</v>
      </c>
      <c r="AW2689" s="28" t="s">
        <v>167</v>
      </c>
      <c r="AX2689" s="28" t="s">
        <v>168</v>
      </c>
      <c r="AY2689" s="28" t="s">
        <v>5073</v>
      </c>
    </row>
    <row r="2690" spans="1:51" x14ac:dyDescent="0.25">
      <c r="A2690" s="28">
        <v>659778</v>
      </c>
      <c r="B2690" s="28">
        <v>640716</v>
      </c>
      <c r="C2690" s="28" t="s">
        <v>7465</v>
      </c>
      <c r="D2690" s="28" t="s">
        <v>15655</v>
      </c>
      <c r="E2690" s="28" t="s">
        <v>9</v>
      </c>
      <c r="F2690" s="28" t="s">
        <v>15656</v>
      </c>
      <c r="G2690" s="28" t="s">
        <v>13</v>
      </c>
      <c r="H2690" s="28" t="s">
        <v>550</v>
      </c>
      <c r="J2690" s="28" t="s">
        <v>15644</v>
      </c>
      <c r="K2690" s="28" t="s">
        <v>15645</v>
      </c>
      <c r="N2690" s="28" t="s">
        <v>12924</v>
      </c>
      <c r="O2690" s="28" t="s">
        <v>15646</v>
      </c>
      <c r="P2690" s="28" t="s">
        <v>15652</v>
      </c>
      <c r="Q2690" s="28" t="s">
        <v>5087</v>
      </c>
      <c r="R2690" s="28" t="s">
        <v>5088</v>
      </c>
      <c r="Z2690" s="28" t="s">
        <v>81</v>
      </c>
      <c r="AA2690" s="28" t="s">
        <v>82</v>
      </c>
      <c r="AE2690" s="28" t="s">
        <v>81</v>
      </c>
      <c r="AF2690" s="28" t="s">
        <v>81</v>
      </c>
      <c r="AG2690" s="28" t="s">
        <v>81</v>
      </c>
      <c r="AH2690" s="28" t="s">
        <v>81</v>
      </c>
      <c r="AJ2690" s="28" t="s">
        <v>84</v>
      </c>
      <c r="AK2690" s="28" t="s">
        <v>85</v>
      </c>
      <c r="AL2690" s="28" t="s">
        <v>15657</v>
      </c>
      <c r="AM2690" s="28" t="s">
        <v>15658</v>
      </c>
      <c r="AN2690" s="28" t="s">
        <v>163</v>
      </c>
      <c r="AO2690" s="28" t="s">
        <v>84</v>
      </c>
      <c r="AP2690" s="28" t="s">
        <v>1558</v>
      </c>
      <c r="AU2690" s="28" t="s">
        <v>165</v>
      </c>
      <c r="AV2690" s="28" t="s">
        <v>166</v>
      </c>
      <c r="AW2690" s="28" t="s">
        <v>1559</v>
      </c>
      <c r="AX2690" s="28" t="s">
        <v>1560</v>
      </c>
      <c r="AY2690" s="28" t="s">
        <v>5073</v>
      </c>
    </row>
    <row r="2691" spans="1:51" x14ac:dyDescent="0.25">
      <c r="A2691" s="28">
        <v>659779</v>
      </c>
      <c r="B2691" s="28">
        <v>640717</v>
      </c>
      <c r="C2691" s="28" t="s">
        <v>4790</v>
      </c>
      <c r="D2691" s="28" t="s">
        <v>11347</v>
      </c>
      <c r="E2691" s="28" t="s">
        <v>94</v>
      </c>
      <c r="F2691" s="28" t="s">
        <v>15659</v>
      </c>
      <c r="G2691" s="28" t="s">
        <v>13</v>
      </c>
      <c r="H2691" s="28" t="s">
        <v>550</v>
      </c>
      <c r="J2691" s="28" t="s">
        <v>15644</v>
      </c>
      <c r="K2691" s="28" t="s">
        <v>15645</v>
      </c>
      <c r="N2691" s="28" t="s">
        <v>12924</v>
      </c>
      <c r="O2691" s="28" t="s">
        <v>15646</v>
      </c>
      <c r="Q2691" s="28" t="s">
        <v>5087</v>
      </c>
      <c r="R2691" s="28" t="s">
        <v>5088</v>
      </c>
      <c r="Z2691" s="28" t="s">
        <v>81</v>
      </c>
      <c r="AA2691" s="28" t="s">
        <v>82</v>
      </c>
      <c r="AE2691" s="28" t="s">
        <v>81</v>
      </c>
      <c r="AF2691" s="28" t="s">
        <v>81</v>
      </c>
      <c r="AG2691" s="28" t="s">
        <v>81</v>
      </c>
      <c r="AH2691" s="28" t="s">
        <v>81</v>
      </c>
      <c r="AJ2691" s="28" t="s">
        <v>84</v>
      </c>
      <c r="AK2691" s="28" t="s">
        <v>85</v>
      </c>
      <c r="AL2691" s="28" t="s">
        <v>15660</v>
      </c>
      <c r="AM2691" s="28" t="s">
        <v>15661</v>
      </c>
      <c r="AN2691" s="28" t="s">
        <v>163</v>
      </c>
      <c r="AO2691" s="28" t="s">
        <v>84</v>
      </c>
      <c r="AP2691" s="28" t="s">
        <v>164</v>
      </c>
      <c r="AU2691" s="28" t="s">
        <v>165</v>
      </c>
      <c r="AV2691" s="28" t="s">
        <v>166</v>
      </c>
      <c r="AW2691" s="28" t="s">
        <v>167</v>
      </c>
      <c r="AX2691" s="28" t="s">
        <v>168</v>
      </c>
      <c r="AY2691" s="28" t="s">
        <v>5073</v>
      </c>
    </row>
    <row r="2692" spans="1:51" x14ac:dyDescent="0.25">
      <c r="A2692" s="28">
        <v>659780</v>
      </c>
      <c r="B2692" s="28">
        <v>640718</v>
      </c>
      <c r="C2692" s="28" t="s">
        <v>202</v>
      </c>
      <c r="D2692" s="28" t="s">
        <v>15662</v>
      </c>
      <c r="E2692" s="28" t="s">
        <v>94</v>
      </c>
      <c r="F2692" s="28" t="s">
        <v>15663</v>
      </c>
      <c r="G2692" s="28" t="s">
        <v>13</v>
      </c>
      <c r="H2692" s="28" t="s">
        <v>550</v>
      </c>
      <c r="J2692" s="28" t="s">
        <v>15644</v>
      </c>
      <c r="K2692" s="28" t="s">
        <v>15645</v>
      </c>
      <c r="N2692" s="28" t="s">
        <v>12924</v>
      </c>
      <c r="O2692" s="28" t="s">
        <v>15646</v>
      </c>
      <c r="P2692" s="28" t="s">
        <v>15652</v>
      </c>
      <c r="Q2692" s="28" t="s">
        <v>5087</v>
      </c>
      <c r="R2692" s="28" t="s">
        <v>5088</v>
      </c>
      <c r="Z2692" s="28" t="s">
        <v>81</v>
      </c>
      <c r="AA2692" s="28" t="s">
        <v>82</v>
      </c>
      <c r="AE2692" s="28" t="s">
        <v>81</v>
      </c>
      <c r="AF2692" s="28" t="s">
        <v>81</v>
      </c>
      <c r="AG2692" s="28" t="s">
        <v>81</v>
      </c>
      <c r="AH2692" s="28" t="s">
        <v>81</v>
      </c>
      <c r="AJ2692" s="28" t="s">
        <v>84</v>
      </c>
      <c r="AK2692" s="28" t="s">
        <v>85</v>
      </c>
      <c r="AL2692" s="28" t="s">
        <v>15664</v>
      </c>
      <c r="AM2692" s="28" t="s">
        <v>15661</v>
      </c>
      <c r="AN2692" s="28" t="s">
        <v>163</v>
      </c>
      <c r="AO2692" s="28" t="s">
        <v>84</v>
      </c>
      <c r="AP2692" s="28" t="s">
        <v>164</v>
      </c>
      <c r="AU2692" s="28" t="s">
        <v>165</v>
      </c>
      <c r="AV2692" s="28" t="s">
        <v>166</v>
      </c>
      <c r="AW2692" s="28" t="s">
        <v>167</v>
      </c>
      <c r="AX2692" s="28" t="s">
        <v>168</v>
      </c>
      <c r="AY2692" s="28" t="s">
        <v>5073</v>
      </c>
    </row>
    <row r="2693" spans="1:51" x14ac:dyDescent="0.25">
      <c r="A2693" s="28">
        <v>659781</v>
      </c>
      <c r="B2693" s="28">
        <v>640719</v>
      </c>
      <c r="C2693" s="28" t="s">
        <v>15665</v>
      </c>
      <c r="D2693" s="28" t="s">
        <v>15666</v>
      </c>
      <c r="E2693" s="28" t="s">
        <v>94</v>
      </c>
      <c r="F2693" s="28" t="s">
        <v>15667</v>
      </c>
      <c r="G2693" s="28" t="s">
        <v>13</v>
      </c>
      <c r="H2693" s="28" t="s">
        <v>550</v>
      </c>
      <c r="J2693" s="28" t="s">
        <v>15644</v>
      </c>
      <c r="K2693" s="28" t="s">
        <v>15645</v>
      </c>
      <c r="N2693" s="28" t="s">
        <v>4682</v>
      </c>
      <c r="O2693" s="28" t="s">
        <v>15646</v>
      </c>
      <c r="P2693" s="28" t="s">
        <v>15652</v>
      </c>
      <c r="Q2693" s="28" t="s">
        <v>5087</v>
      </c>
      <c r="R2693" s="28" t="s">
        <v>5088</v>
      </c>
      <c r="Z2693" s="28" t="s">
        <v>81</v>
      </c>
      <c r="AA2693" s="28" t="s">
        <v>82</v>
      </c>
      <c r="AE2693" s="28" t="s">
        <v>81</v>
      </c>
      <c r="AF2693" s="28" t="s">
        <v>81</v>
      </c>
      <c r="AG2693" s="28" t="s">
        <v>81</v>
      </c>
      <c r="AH2693" s="28" t="s">
        <v>81</v>
      </c>
      <c r="AJ2693" s="28" t="s">
        <v>84</v>
      </c>
      <c r="AK2693" s="28" t="s">
        <v>85</v>
      </c>
      <c r="AL2693" s="28" t="s">
        <v>15668</v>
      </c>
      <c r="AM2693" s="28" t="s">
        <v>15669</v>
      </c>
      <c r="AN2693" s="28" t="s">
        <v>163</v>
      </c>
      <c r="AO2693" s="28" t="s">
        <v>84</v>
      </c>
      <c r="AP2693" s="28" t="s">
        <v>164</v>
      </c>
      <c r="AU2693" s="28" t="s">
        <v>165</v>
      </c>
      <c r="AV2693" s="28" t="s">
        <v>166</v>
      </c>
      <c r="AW2693" s="28" t="s">
        <v>167</v>
      </c>
      <c r="AX2693" s="28" t="s">
        <v>168</v>
      </c>
      <c r="AY2693" s="28" t="s">
        <v>5073</v>
      </c>
    </row>
    <row r="2694" spans="1:51" x14ac:dyDescent="0.25">
      <c r="A2694" s="28">
        <v>659782</v>
      </c>
      <c r="B2694" s="28">
        <v>640720</v>
      </c>
      <c r="C2694" s="28" t="s">
        <v>15670</v>
      </c>
      <c r="D2694" s="28" t="s">
        <v>15666</v>
      </c>
      <c r="E2694" s="28" t="s">
        <v>9</v>
      </c>
      <c r="F2694" s="28" t="s">
        <v>15671</v>
      </c>
      <c r="G2694" s="28" t="s">
        <v>13</v>
      </c>
      <c r="H2694" s="28" t="s">
        <v>550</v>
      </c>
      <c r="J2694" s="28" t="s">
        <v>15644</v>
      </c>
      <c r="K2694" s="28" t="s">
        <v>15645</v>
      </c>
      <c r="N2694" s="28" t="s">
        <v>4682</v>
      </c>
      <c r="O2694" s="28" t="s">
        <v>15646</v>
      </c>
      <c r="P2694" s="28" t="s">
        <v>15652</v>
      </c>
      <c r="Q2694" s="28" t="s">
        <v>5087</v>
      </c>
      <c r="R2694" s="28" t="s">
        <v>5088</v>
      </c>
      <c r="Z2694" s="28" t="s">
        <v>81</v>
      </c>
      <c r="AA2694" s="28" t="s">
        <v>82</v>
      </c>
      <c r="AE2694" s="28" t="s">
        <v>81</v>
      </c>
      <c r="AF2694" s="28" t="s">
        <v>81</v>
      </c>
      <c r="AG2694" s="28" t="s">
        <v>81</v>
      </c>
      <c r="AH2694" s="28" t="s">
        <v>81</v>
      </c>
      <c r="AJ2694" s="28" t="s">
        <v>84</v>
      </c>
      <c r="AK2694" s="28" t="s">
        <v>85</v>
      </c>
      <c r="AL2694" s="28" t="s">
        <v>15672</v>
      </c>
      <c r="AM2694" s="28" t="s">
        <v>15673</v>
      </c>
      <c r="AN2694" s="28" t="s">
        <v>163</v>
      </c>
      <c r="AO2694" s="28" t="s">
        <v>84</v>
      </c>
      <c r="AP2694" s="28" t="s">
        <v>164</v>
      </c>
      <c r="AU2694" s="28" t="s">
        <v>165</v>
      </c>
      <c r="AV2694" s="28" t="s">
        <v>166</v>
      </c>
      <c r="AW2694" s="28" t="s">
        <v>167</v>
      </c>
      <c r="AX2694" s="28" t="s">
        <v>168</v>
      </c>
      <c r="AY2694" s="28" t="s">
        <v>5073</v>
      </c>
    </row>
    <row r="2695" spans="1:51" x14ac:dyDescent="0.25">
      <c r="A2695" s="28">
        <v>659783</v>
      </c>
      <c r="B2695" s="28">
        <v>640721</v>
      </c>
      <c r="C2695" s="28" t="s">
        <v>15674</v>
      </c>
      <c r="D2695" s="28" t="s">
        <v>15675</v>
      </c>
      <c r="E2695" s="28" t="s">
        <v>9</v>
      </c>
      <c r="F2695" s="28" t="s">
        <v>15676</v>
      </c>
      <c r="G2695" s="28" t="s">
        <v>13</v>
      </c>
      <c r="H2695" s="28" t="s">
        <v>153</v>
      </c>
      <c r="J2695" s="28" t="s">
        <v>4002</v>
      </c>
      <c r="K2695" s="28" t="s">
        <v>4003</v>
      </c>
      <c r="L2695" s="28" t="s">
        <v>809</v>
      </c>
      <c r="M2695" s="28" t="s">
        <v>17</v>
      </c>
      <c r="N2695" s="28" t="s">
        <v>15677</v>
      </c>
      <c r="Q2695" s="28" t="s">
        <v>3151</v>
      </c>
      <c r="R2695" s="28" t="s">
        <v>3950</v>
      </c>
      <c r="Z2695" s="28" t="s">
        <v>81</v>
      </c>
      <c r="AA2695" s="28" t="s">
        <v>82</v>
      </c>
      <c r="AE2695" s="28" t="s">
        <v>158</v>
      </c>
      <c r="AF2695" s="28" t="s">
        <v>159</v>
      </c>
      <c r="AG2695" s="28" t="s">
        <v>160</v>
      </c>
      <c r="AH2695" s="28" t="s">
        <v>81</v>
      </c>
      <c r="AJ2695" s="28" t="s">
        <v>84</v>
      </c>
      <c r="AK2695" s="28" t="s">
        <v>85</v>
      </c>
      <c r="AL2695" s="28" t="s">
        <v>15678</v>
      </c>
      <c r="AM2695" s="28" t="s">
        <v>15679</v>
      </c>
      <c r="AN2695" s="28" t="s">
        <v>163</v>
      </c>
      <c r="AU2695" s="28" t="s">
        <v>165</v>
      </c>
      <c r="AY2695" s="28" t="s">
        <v>15680</v>
      </c>
    </row>
    <row r="2696" spans="1:51" x14ac:dyDescent="0.25">
      <c r="A2696" s="28">
        <v>659802</v>
      </c>
      <c r="B2696" s="28">
        <v>640728</v>
      </c>
      <c r="C2696" s="28" t="s">
        <v>15681</v>
      </c>
      <c r="D2696" s="28" t="s">
        <v>15682</v>
      </c>
      <c r="E2696" s="28" t="s">
        <v>94</v>
      </c>
      <c r="F2696" s="28" t="s">
        <v>15683</v>
      </c>
      <c r="G2696" s="28" t="s">
        <v>13</v>
      </c>
      <c r="H2696" s="28" t="s">
        <v>153</v>
      </c>
      <c r="J2696" s="28" t="s">
        <v>3592</v>
      </c>
      <c r="K2696" s="28" t="s">
        <v>3593</v>
      </c>
      <c r="N2696" s="28" t="s">
        <v>14153</v>
      </c>
      <c r="O2696" s="28" t="s">
        <v>15684</v>
      </c>
      <c r="Q2696" s="28" t="s">
        <v>15685</v>
      </c>
      <c r="R2696" s="28" t="s">
        <v>3841</v>
      </c>
      <c r="Z2696" s="28" t="s">
        <v>81</v>
      </c>
      <c r="AA2696" s="28" t="s">
        <v>82</v>
      </c>
      <c r="AE2696" s="28" t="s">
        <v>158</v>
      </c>
      <c r="AF2696" s="28" t="s">
        <v>159</v>
      </c>
      <c r="AG2696" s="28" t="s">
        <v>160</v>
      </c>
      <c r="AH2696" s="28" t="s">
        <v>81</v>
      </c>
      <c r="AJ2696" s="28" t="s">
        <v>84</v>
      </c>
      <c r="AK2696" s="28" t="s">
        <v>85</v>
      </c>
      <c r="AL2696" s="28" t="s">
        <v>15686</v>
      </c>
      <c r="AM2696" s="28" t="s">
        <v>15687</v>
      </c>
      <c r="AN2696" s="28" t="s">
        <v>163</v>
      </c>
      <c r="AO2696" s="28" t="s">
        <v>84</v>
      </c>
      <c r="AP2696" s="28" t="s">
        <v>164</v>
      </c>
      <c r="AU2696" s="28" t="s">
        <v>165</v>
      </c>
      <c r="AV2696" s="28" t="s">
        <v>166</v>
      </c>
      <c r="AW2696" s="28" t="s">
        <v>167</v>
      </c>
      <c r="AX2696" s="28" t="s">
        <v>168</v>
      </c>
      <c r="AY2696" s="28" t="s">
        <v>15688</v>
      </c>
    </row>
    <row r="2697" spans="1:51" x14ac:dyDescent="0.25">
      <c r="A2697" s="28">
        <v>659922</v>
      </c>
      <c r="B2697" s="28">
        <v>495786</v>
      </c>
      <c r="C2697" s="28" t="s">
        <v>15689</v>
      </c>
      <c r="D2697" s="28" t="s">
        <v>10703</v>
      </c>
      <c r="E2697" s="28" t="s">
        <v>9</v>
      </c>
      <c r="F2697" s="28" t="s">
        <v>15690</v>
      </c>
      <c r="G2697" s="28" t="s">
        <v>13</v>
      </c>
      <c r="H2697" s="28" t="s">
        <v>550</v>
      </c>
      <c r="J2697" s="28" t="s">
        <v>15176</v>
      </c>
      <c r="K2697" s="28" t="s">
        <v>15177</v>
      </c>
      <c r="N2697" s="28" t="s">
        <v>2019</v>
      </c>
      <c r="O2697" s="28" t="s">
        <v>15178</v>
      </c>
      <c r="Q2697" s="28" t="s">
        <v>10655</v>
      </c>
      <c r="R2697" s="28" t="s">
        <v>15179</v>
      </c>
      <c r="S2697" s="28" t="s">
        <v>15180</v>
      </c>
      <c r="V2697" s="28" t="s">
        <v>15181</v>
      </c>
      <c r="Z2697" s="28" t="s">
        <v>81</v>
      </c>
      <c r="AA2697" s="28" t="s">
        <v>82</v>
      </c>
      <c r="AE2697" s="28" t="s">
        <v>81</v>
      </c>
      <c r="AF2697" s="28" t="s">
        <v>81</v>
      </c>
      <c r="AG2697" s="28" t="s">
        <v>81</v>
      </c>
      <c r="AH2697" s="28" t="s">
        <v>81</v>
      </c>
      <c r="AJ2697" s="28" t="s">
        <v>84</v>
      </c>
      <c r="AK2697" s="28" t="s">
        <v>85</v>
      </c>
      <c r="AL2697" s="28" t="s">
        <v>15691</v>
      </c>
      <c r="AM2697" s="28" t="s">
        <v>15692</v>
      </c>
      <c r="AN2697" s="28" t="s">
        <v>163</v>
      </c>
      <c r="AO2697" s="28" t="s">
        <v>81</v>
      </c>
      <c r="AP2697" s="28" t="s">
        <v>81</v>
      </c>
      <c r="AU2697" s="28" t="s">
        <v>165</v>
      </c>
      <c r="AY2697" s="28" t="s">
        <v>15191</v>
      </c>
    </row>
    <row r="2698" spans="1:51" x14ac:dyDescent="0.25">
      <c r="A2698" s="28">
        <v>659923</v>
      </c>
      <c r="B2698" s="28">
        <v>511956</v>
      </c>
      <c r="C2698" s="28" t="s">
        <v>1989</v>
      </c>
      <c r="D2698" s="28" t="s">
        <v>11298</v>
      </c>
      <c r="E2698" s="28" t="s">
        <v>94</v>
      </c>
      <c r="F2698" s="28" t="s">
        <v>15693</v>
      </c>
      <c r="G2698" s="28" t="s">
        <v>13</v>
      </c>
      <c r="H2698" s="28" t="s">
        <v>550</v>
      </c>
      <c r="J2698" s="28" t="s">
        <v>15176</v>
      </c>
      <c r="K2698" s="28" t="s">
        <v>15177</v>
      </c>
      <c r="N2698" s="28" t="s">
        <v>2019</v>
      </c>
      <c r="O2698" s="28" t="s">
        <v>15237</v>
      </c>
      <c r="Q2698" s="28" t="s">
        <v>10655</v>
      </c>
      <c r="R2698" s="28" t="s">
        <v>10710</v>
      </c>
      <c r="S2698" s="28" t="s">
        <v>15180</v>
      </c>
      <c r="V2698" s="28" t="s">
        <v>15181</v>
      </c>
      <c r="Z2698" s="28" t="s">
        <v>81</v>
      </c>
      <c r="AA2698" s="28" t="s">
        <v>82</v>
      </c>
      <c r="AE2698" s="28" t="s">
        <v>81</v>
      </c>
      <c r="AF2698" s="28" t="s">
        <v>81</v>
      </c>
      <c r="AG2698" s="28" t="s">
        <v>81</v>
      </c>
      <c r="AH2698" s="28" t="s">
        <v>81</v>
      </c>
      <c r="AJ2698" s="28" t="s">
        <v>84</v>
      </c>
      <c r="AK2698" s="28" t="s">
        <v>85</v>
      </c>
      <c r="AL2698" s="28" t="s">
        <v>15694</v>
      </c>
      <c r="AM2698" s="28" t="s">
        <v>15692</v>
      </c>
      <c r="AN2698" s="28" t="s">
        <v>163</v>
      </c>
      <c r="AO2698" s="28" t="s">
        <v>81</v>
      </c>
      <c r="AP2698" s="28" t="s">
        <v>81</v>
      </c>
      <c r="AU2698" s="28" t="s">
        <v>165</v>
      </c>
      <c r="AY2698" s="28" t="s">
        <v>15184</v>
      </c>
    </row>
    <row r="2699" spans="1:51" x14ac:dyDescent="0.25">
      <c r="A2699" s="28">
        <v>659925</v>
      </c>
      <c r="B2699" s="28">
        <v>415195</v>
      </c>
      <c r="C2699" s="28" t="s">
        <v>9232</v>
      </c>
      <c r="D2699" s="28" t="s">
        <v>7496</v>
      </c>
      <c r="E2699" s="28" t="s">
        <v>94</v>
      </c>
      <c r="F2699" s="28" t="s">
        <v>15695</v>
      </c>
      <c r="G2699" s="28" t="s">
        <v>13</v>
      </c>
      <c r="H2699" s="28" t="s">
        <v>550</v>
      </c>
      <c r="J2699" s="28" t="s">
        <v>15176</v>
      </c>
      <c r="K2699" s="28" t="s">
        <v>15177</v>
      </c>
      <c r="N2699" s="28" t="s">
        <v>2019</v>
      </c>
      <c r="O2699" s="28" t="s">
        <v>15696</v>
      </c>
      <c r="Q2699" s="28" t="s">
        <v>10655</v>
      </c>
      <c r="R2699" s="28" t="s">
        <v>15179</v>
      </c>
      <c r="S2699" s="28" t="s">
        <v>15180</v>
      </c>
      <c r="V2699" s="28" t="s">
        <v>15181</v>
      </c>
      <c r="Z2699" s="28" t="s">
        <v>81</v>
      </c>
      <c r="AA2699" s="28" t="s">
        <v>82</v>
      </c>
      <c r="AE2699" s="28" t="s">
        <v>81</v>
      </c>
      <c r="AF2699" s="28" t="s">
        <v>81</v>
      </c>
      <c r="AG2699" s="28" t="s">
        <v>81</v>
      </c>
      <c r="AH2699" s="28" t="s">
        <v>81</v>
      </c>
      <c r="AJ2699" s="28" t="s">
        <v>84</v>
      </c>
      <c r="AK2699" s="28" t="s">
        <v>85</v>
      </c>
      <c r="AL2699" s="28" t="s">
        <v>15697</v>
      </c>
      <c r="AM2699" s="28" t="s">
        <v>15698</v>
      </c>
      <c r="AN2699" s="28" t="s">
        <v>163</v>
      </c>
      <c r="AO2699" s="28" t="s">
        <v>81</v>
      </c>
      <c r="AP2699" s="28" t="s">
        <v>81</v>
      </c>
      <c r="AU2699" s="28" t="s">
        <v>165</v>
      </c>
      <c r="AY2699" s="28" t="s">
        <v>15211</v>
      </c>
    </row>
    <row r="2700" spans="1:51" x14ac:dyDescent="0.25">
      <c r="A2700" s="28">
        <v>659926</v>
      </c>
      <c r="B2700" s="28">
        <v>441182</v>
      </c>
      <c r="C2700" s="28" t="s">
        <v>6214</v>
      </c>
      <c r="D2700" s="28" t="s">
        <v>15699</v>
      </c>
      <c r="E2700" s="28" t="s">
        <v>94</v>
      </c>
      <c r="F2700" s="28" t="s">
        <v>15700</v>
      </c>
      <c r="G2700" s="28" t="s">
        <v>13</v>
      </c>
      <c r="H2700" s="28" t="s">
        <v>550</v>
      </c>
      <c r="J2700" s="28" t="s">
        <v>15176</v>
      </c>
      <c r="K2700" s="28" t="s">
        <v>15177</v>
      </c>
      <c r="N2700" s="28" t="s">
        <v>2019</v>
      </c>
      <c r="O2700" s="28" t="s">
        <v>15178</v>
      </c>
      <c r="Q2700" s="28" t="s">
        <v>10655</v>
      </c>
      <c r="R2700" s="28" t="s">
        <v>15179</v>
      </c>
      <c r="S2700" s="28" t="s">
        <v>15180</v>
      </c>
      <c r="V2700" s="28" t="s">
        <v>15701</v>
      </c>
      <c r="Z2700" s="28" t="s">
        <v>81</v>
      </c>
      <c r="AA2700" s="28" t="s">
        <v>82</v>
      </c>
      <c r="AE2700" s="28" t="s">
        <v>81</v>
      </c>
      <c r="AF2700" s="28" t="s">
        <v>81</v>
      </c>
      <c r="AG2700" s="28" t="s">
        <v>81</v>
      </c>
      <c r="AH2700" s="28" t="s">
        <v>81</v>
      </c>
      <c r="AJ2700" s="28" t="s">
        <v>84</v>
      </c>
      <c r="AK2700" s="28" t="s">
        <v>85</v>
      </c>
      <c r="AL2700" s="28" t="s">
        <v>15702</v>
      </c>
      <c r="AM2700" s="28" t="s">
        <v>15703</v>
      </c>
      <c r="AN2700" s="28" t="s">
        <v>163</v>
      </c>
      <c r="AO2700" s="28" t="s">
        <v>81</v>
      </c>
      <c r="AP2700" s="28" t="s">
        <v>81</v>
      </c>
      <c r="AU2700" s="28" t="s">
        <v>165</v>
      </c>
      <c r="AY2700" s="28" t="s">
        <v>15211</v>
      </c>
    </row>
    <row r="2701" spans="1:51" x14ac:dyDescent="0.25">
      <c r="A2701" s="28">
        <v>659928</v>
      </c>
      <c r="B2701" s="28">
        <v>598559</v>
      </c>
      <c r="C2701" s="28" t="s">
        <v>15704</v>
      </c>
      <c r="D2701" s="28" t="s">
        <v>15705</v>
      </c>
      <c r="E2701" s="28" t="s">
        <v>9</v>
      </c>
      <c r="F2701" s="28" t="s">
        <v>15706</v>
      </c>
      <c r="G2701" s="28" t="s">
        <v>13</v>
      </c>
      <c r="H2701" s="28" t="s">
        <v>550</v>
      </c>
      <c r="J2701" s="28" t="s">
        <v>15176</v>
      </c>
      <c r="K2701" s="28" t="s">
        <v>15177</v>
      </c>
      <c r="N2701" s="28" t="s">
        <v>2019</v>
      </c>
      <c r="O2701" s="28" t="s">
        <v>15178</v>
      </c>
      <c r="Q2701" s="28" t="s">
        <v>10655</v>
      </c>
      <c r="R2701" s="28" t="s">
        <v>10705</v>
      </c>
      <c r="S2701" s="28" t="s">
        <v>15707</v>
      </c>
      <c r="Z2701" s="28" t="s">
        <v>81</v>
      </c>
      <c r="AA2701" s="28" t="s">
        <v>82</v>
      </c>
      <c r="AE2701" s="28" t="s">
        <v>81</v>
      </c>
      <c r="AF2701" s="28" t="s">
        <v>81</v>
      </c>
      <c r="AG2701" s="28" t="s">
        <v>81</v>
      </c>
      <c r="AH2701" s="28" t="s">
        <v>81</v>
      </c>
      <c r="AJ2701" s="28" t="s">
        <v>84</v>
      </c>
      <c r="AK2701" s="28" t="s">
        <v>85</v>
      </c>
      <c r="AL2701" s="28" t="s">
        <v>15708</v>
      </c>
      <c r="AM2701" s="28" t="s">
        <v>15709</v>
      </c>
      <c r="AN2701" s="28" t="s">
        <v>163</v>
      </c>
      <c r="AO2701" s="28" t="s">
        <v>81</v>
      </c>
      <c r="AP2701" s="28" t="s">
        <v>81</v>
      </c>
      <c r="AU2701" s="28" t="s">
        <v>165</v>
      </c>
      <c r="AY2701" s="28" t="s">
        <v>15184</v>
      </c>
    </row>
    <row r="2702" spans="1:51" x14ac:dyDescent="0.25">
      <c r="A2702" s="28">
        <v>659929</v>
      </c>
      <c r="B2702" s="28">
        <v>441181</v>
      </c>
      <c r="C2702" s="28" t="s">
        <v>1051</v>
      </c>
      <c r="D2702" s="28" t="s">
        <v>15710</v>
      </c>
      <c r="E2702" s="28" t="s">
        <v>94</v>
      </c>
      <c r="F2702" s="28" t="s">
        <v>15711</v>
      </c>
      <c r="G2702" s="28" t="s">
        <v>13</v>
      </c>
      <c r="H2702" s="28" t="s">
        <v>550</v>
      </c>
      <c r="J2702" s="28" t="s">
        <v>15176</v>
      </c>
      <c r="K2702" s="28" t="s">
        <v>15177</v>
      </c>
      <c r="N2702" s="28" t="s">
        <v>2019</v>
      </c>
      <c r="O2702" s="28" t="s">
        <v>15178</v>
      </c>
      <c r="Q2702" s="28" t="s">
        <v>10655</v>
      </c>
      <c r="R2702" s="28" t="s">
        <v>15712</v>
      </c>
      <c r="S2702" s="28" t="s">
        <v>15180</v>
      </c>
      <c r="V2702" s="28" t="s">
        <v>15181</v>
      </c>
      <c r="Z2702" s="28" t="s">
        <v>81</v>
      </c>
      <c r="AA2702" s="28" t="s">
        <v>82</v>
      </c>
      <c r="AE2702" s="28" t="s">
        <v>81</v>
      </c>
      <c r="AF2702" s="28" t="s">
        <v>81</v>
      </c>
      <c r="AG2702" s="28" t="s">
        <v>81</v>
      </c>
      <c r="AH2702" s="28" t="s">
        <v>81</v>
      </c>
      <c r="AJ2702" s="28" t="s">
        <v>84</v>
      </c>
      <c r="AK2702" s="28" t="s">
        <v>85</v>
      </c>
      <c r="AL2702" s="28" t="s">
        <v>15713</v>
      </c>
      <c r="AM2702" s="28" t="s">
        <v>15714</v>
      </c>
      <c r="AN2702" s="28" t="s">
        <v>163</v>
      </c>
      <c r="AO2702" s="28" t="s">
        <v>81</v>
      </c>
      <c r="AP2702" s="28" t="s">
        <v>81</v>
      </c>
      <c r="AU2702" s="28" t="s">
        <v>165</v>
      </c>
      <c r="AY2702" s="28" t="s">
        <v>15211</v>
      </c>
    </row>
    <row r="2703" spans="1:51" x14ac:dyDescent="0.25">
      <c r="A2703" s="28">
        <v>659931</v>
      </c>
      <c r="B2703" s="28">
        <v>598593</v>
      </c>
      <c r="C2703" s="28" t="s">
        <v>112</v>
      </c>
      <c r="D2703" s="28" t="s">
        <v>10669</v>
      </c>
      <c r="E2703" s="28" t="s">
        <v>9</v>
      </c>
      <c r="F2703" s="28" t="s">
        <v>15715</v>
      </c>
      <c r="G2703" s="28" t="s">
        <v>13</v>
      </c>
      <c r="H2703" s="28" t="s">
        <v>550</v>
      </c>
      <c r="J2703" s="28" t="s">
        <v>15176</v>
      </c>
      <c r="K2703" s="28" t="s">
        <v>15177</v>
      </c>
      <c r="N2703" s="28" t="s">
        <v>2019</v>
      </c>
      <c r="O2703" s="28" t="s">
        <v>15232</v>
      </c>
      <c r="Q2703" s="28" t="s">
        <v>10655</v>
      </c>
      <c r="R2703" s="28" t="s">
        <v>10705</v>
      </c>
      <c r="S2703" s="28" t="s">
        <v>15180</v>
      </c>
      <c r="Z2703" s="28" t="s">
        <v>81</v>
      </c>
      <c r="AA2703" s="28" t="s">
        <v>82</v>
      </c>
      <c r="AE2703" s="28" t="s">
        <v>81</v>
      </c>
      <c r="AF2703" s="28" t="s">
        <v>81</v>
      </c>
      <c r="AG2703" s="28" t="s">
        <v>81</v>
      </c>
      <c r="AH2703" s="28" t="s">
        <v>81</v>
      </c>
      <c r="AJ2703" s="28" t="s">
        <v>84</v>
      </c>
      <c r="AK2703" s="28" t="s">
        <v>85</v>
      </c>
      <c r="AL2703" s="28" t="s">
        <v>15716</v>
      </c>
      <c r="AM2703" s="28" t="s">
        <v>15717</v>
      </c>
      <c r="AN2703" s="28" t="s">
        <v>163</v>
      </c>
      <c r="AO2703" s="28" t="s">
        <v>81</v>
      </c>
      <c r="AP2703" s="28" t="s">
        <v>81</v>
      </c>
      <c r="AU2703" s="28" t="s">
        <v>165</v>
      </c>
      <c r="AY2703" s="28" t="s">
        <v>15184</v>
      </c>
    </row>
    <row r="2704" spans="1:51" x14ac:dyDescent="0.25">
      <c r="A2704" s="28">
        <v>659933</v>
      </c>
      <c r="B2704" s="28">
        <v>598594</v>
      </c>
      <c r="C2704" s="28" t="s">
        <v>10572</v>
      </c>
      <c r="D2704" s="28" t="s">
        <v>15718</v>
      </c>
      <c r="E2704" s="28" t="s">
        <v>9</v>
      </c>
      <c r="F2704" s="28" t="s">
        <v>15719</v>
      </c>
      <c r="G2704" s="28" t="s">
        <v>13</v>
      </c>
      <c r="H2704" s="28" t="s">
        <v>550</v>
      </c>
      <c r="J2704" s="28" t="s">
        <v>15176</v>
      </c>
      <c r="K2704" s="28" t="s">
        <v>15177</v>
      </c>
      <c r="N2704" s="28" t="s">
        <v>2019</v>
      </c>
      <c r="O2704" s="28" t="s">
        <v>15219</v>
      </c>
      <c r="Q2704" s="28" t="s">
        <v>10655</v>
      </c>
      <c r="R2704" s="28" t="s">
        <v>10705</v>
      </c>
      <c r="S2704" s="28" t="s">
        <v>15180</v>
      </c>
      <c r="Z2704" s="28" t="s">
        <v>81</v>
      </c>
      <c r="AA2704" s="28" t="s">
        <v>82</v>
      </c>
      <c r="AE2704" s="28" t="s">
        <v>81</v>
      </c>
      <c r="AF2704" s="28" t="s">
        <v>81</v>
      </c>
      <c r="AG2704" s="28" t="s">
        <v>81</v>
      </c>
      <c r="AH2704" s="28" t="s">
        <v>81</v>
      </c>
      <c r="AJ2704" s="28" t="s">
        <v>84</v>
      </c>
      <c r="AK2704" s="28" t="s">
        <v>85</v>
      </c>
      <c r="AL2704" s="28" t="s">
        <v>15720</v>
      </c>
      <c r="AM2704" s="28" t="s">
        <v>15721</v>
      </c>
      <c r="AN2704" s="28" t="s">
        <v>163</v>
      </c>
      <c r="AO2704" s="28" t="s">
        <v>81</v>
      </c>
      <c r="AP2704" s="28" t="s">
        <v>81</v>
      </c>
      <c r="AU2704" s="28" t="s">
        <v>165</v>
      </c>
      <c r="AY2704" s="28" t="s">
        <v>15184</v>
      </c>
    </row>
    <row r="2705" spans="1:51" x14ac:dyDescent="0.25">
      <c r="A2705" s="28">
        <v>659936</v>
      </c>
      <c r="B2705" s="28">
        <v>640784</v>
      </c>
      <c r="C2705" s="28" t="s">
        <v>655</v>
      </c>
      <c r="D2705" s="28" t="s">
        <v>15722</v>
      </c>
      <c r="E2705" s="28" t="s">
        <v>94</v>
      </c>
      <c r="F2705" s="28" t="s">
        <v>15723</v>
      </c>
      <c r="G2705" s="28" t="s">
        <v>13</v>
      </c>
      <c r="H2705" s="28" t="s">
        <v>550</v>
      </c>
      <c r="J2705" s="28" t="s">
        <v>15176</v>
      </c>
      <c r="K2705" s="28" t="s">
        <v>15177</v>
      </c>
      <c r="N2705" s="28" t="s">
        <v>2019</v>
      </c>
      <c r="O2705" s="28" t="s">
        <v>15724</v>
      </c>
      <c r="Q2705" s="28" t="s">
        <v>10655</v>
      </c>
      <c r="R2705" s="28" t="s">
        <v>10710</v>
      </c>
      <c r="S2705" s="28" t="s">
        <v>15188</v>
      </c>
      <c r="Z2705" s="28" t="s">
        <v>81</v>
      </c>
      <c r="AA2705" s="28" t="s">
        <v>82</v>
      </c>
      <c r="AE2705" s="28" t="s">
        <v>81</v>
      </c>
      <c r="AF2705" s="28" t="s">
        <v>81</v>
      </c>
      <c r="AG2705" s="28" t="s">
        <v>81</v>
      </c>
      <c r="AH2705" s="28" t="s">
        <v>81</v>
      </c>
      <c r="AJ2705" s="28" t="s">
        <v>84</v>
      </c>
      <c r="AK2705" s="28" t="s">
        <v>85</v>
      </c>
      <c r="AL2705" s="28" t="s">
        <v>15725</v>
      </c>
      <c r="AM2705" s="28" t="s">
        <v>15726</v>
      </c>
      <c r="AN2705" s="28" t="s">
        <v>163</v>
      </c>
      <c r="AU2705" s="28" t="s">
        <v>165</v>
      </c>
      <c r="AY2705" s="28" t="s">
        <v>15184</v>
      </c>
    </row>
    <row r="2706" spans="1:51" x14ac:dyDescent="0.25">
      <c r="A2706" s="28">
        <v>659938</v>
      </c>
      <c r="B2706" s="28">
        <v>511821</v>
      </c>
      <c r="C2706" s="28" t="s">
        <v>9153</v>
      </c>
      <c r="D2706" s="28" t="s">
        <v>15727</v>
      </c>
      <c r="E2706" s="28" t="s">
        <v>9</v>
      </c>
      <c r="F2706" s="28" t="s">
        <v>1024</v>
      </c>
      <c r="G2706" s="28" t="s">
        <v>13</v>
      </c>
      <c r="H2706" s="28" t="s">
        <v>550</v>
      </c>
      <c r="J2706" s="28" t="s">
        <v>15176</v>
      </c>
      <c r="K2706" s="28" t="s">
        <v>15177</v>
      </c>
      <c r="N2706" s="28" t="s">
        <v>2019</v>
      </c>
      <c r="O2706" s="28" t="s">
        <v>15237</v>
      </c>
      <c r="Q2706" s="28" t="s">
        <v>10655</v>
      </c>
      <c r="R2706" s="28" t="s">
        <v>10710</v>
      </c>
      <c r="S2706" s="28" t="s">
        <v>15188</v>
      </c>
      <c r="V2706" s="28" t="s">
        <v>15728</v>
      </c>
      <c r="Z2706" s="28" t="s">
        <v>81</v>
      </c>
      <c r="AA2706" s="28" t="s">
        <v>82</v>
      </c>
      <c r="AE2706" s="28" t="s">
        <v>81</v>
      </c>
      <c r="AF2706" s="28" t="s">
        <v>81</v>
      </c>
      <c r="AG2706" s="28" t="s">
        <v>81</v>
      </c>
      <c r="AH2706" s="28" t="s">
        <v>81</v>
      </c>
      <c r="AJ2706" s="28" t="s">
        <v>84</v>
      </c>
      <c r="AK2706" s="28" t="s">
        <v>85</v>
      </c>
      <c r="AL2706" s="28" t="s">
        <v>15729</v>
      </c>
      <c r="AM2706" s="28" t="s">
        <v>15730</v>
      </c>
      <c r="AN2706" s="28" t="s">
        <v>163</v>
      </c>
      <c r="AO2706" s="28" t="s">
        <v>81</v>
      </c>
      <c r="AP2706" s="28" t="s">
        <v>81</v>
      </c>
      <c r="AU2706" s="28" t="s">
        <v>165</v>
      </c>
      <c r="AY2706" s="28" t="s">
        <v>15184</v>
      </c>
    </row>
    <row r="2707" spans="1:51" x14ac:dyDescent="0.25">
      <c r="A2707" s="28">
        <v>660226</v>
      </c>
      <c r="B2707" s="28">
        <v>530822</v>
      </c>
      <c r="C2707" s="28" t="s">
        <v>4540</v>
      </c>
      <c r="D2707" s="28" t="s">
        <v>15731</v>
      </c>
      <c r="E2707" s="28" t="s">
        <v>9</v>
      </c>
      <c r="F2707" s="28" t="s">
        <v>15732</v>
      </c>
      <c r="G2707" s="28" t="s">
        <v>13</v>
      </c>
      <c r="H2707" s="28" t="s">
        <v>348</v>
      </c>
      <c r="I2707" s="28" t="s">
        <v>311</v>
      </c>
      <c r="J2707" s="28" t="s">
        <v>15733</v>
      </c>
      <c r="K2707" s="28" t="s">
        <v>15734</v>
      </c>
      <c r="L2707" s="28" t="s">
        <v>4493</v>
      </c>
      <c r="M2707" s="28" t="s">
        <v>481</v>
      </c>
      <c r="N2707" s="28" t="s">
        <v>1356</v>
      </c>
      <c r="O2707" s="28" t="s">
        <v>11874</v>
      </c>
      <c r="Q2707" s="28" t="s">
        <v>8358</v>
      </c>
      <c r="R2707" s="28" t="s">
        <v>15735</v>
      </c>
      <c r="Z2707" s="28" t="s">
        <v>81</v>
      </c>
      <c r="AA2707" s="28" t="s">
        <v>82</v>
      </c>
      <c r="AE2707" s="28" t="s">
        <v>3403</v>
      </c>
      <c r="AF2707" s="28" t="s">
        <v>159</v>
      </c>
      <c r="AG2707" s="28" t="s">
        <v>3404</v>
      </c>
      <c r="AH2707" s="28" t="s">
        <v>81</v>
      </c>
      <c r="AJ2707" s="28" t="s">
        <v>84</v>
      </c>
      <c r="AK2707" s="28" t="s">
        <v>85</v>
      </c>
      <c r="AL2707" s="28" t="s">
        <v>15736</v>
      </c>
      <c r="AM2707" s="28" t="s">
        <v>15737</v>
      </c>
      <c r="AN2707" s="28" t="s">
        <v>163</v>
      </c>
      <c r="AO2707" s="28" t="s">
        <v>81</v>
      </c>
      <c r="AP2707" s="28" t="s">
        <v>81</v>
      </c>
      <c r="AU2707" s="28" t="s">
        <v>165</v>
      </c>
      <c r="AY2707" s="28" t="s">
        <v>234</v>
      </c>
    </row>
    <row r="2708" spans="1:51" x14ac:dyDescent="0.25">
      <c r="A2708" s="28">
        <v>660258</v>
      </c>
      <c r="B2708" s="28">
        <v>640950</v>
      </c>
      <c r="C2708" s="28" t="s">
        <v>4901</v>
      </c>
      <c r="D2708" s="28" t="s">
        <v>15738</v>
      </c>
      <c r="E2708" s="28" t="s">
        <v>94</v>
      </c>
      <c r="F2708" s="28" t="s">
        <v>15739</v>
      </c>
      <c r="G2708" s="28" t="s">
        <v>13</v>
      </c>
      <c r="H2708" s="28" t="s">
        <v>14</v>
      </c>
      <c r="J2708" s="28" t="s">
        <v>15740</v>
      </c>
      <c r="K2708" s="28" t="s">
        <v>15741</v>
      </c>
      <c r="Z2708" s="28" t="s">
        <v>81</v>
      </c>
      <c r="AA2708" s="28" t="s">
        <v>82</v>
      </c>
      <c r="AE2708" s="28" t="s">
        <v>83</v>
      </c>
      <c r="AF2708" s="28" t="s">
        <v>83</v>
      </c>
      <c r="AG2708" s="28" t="s">
        <v>81</v>
      </c>
      <c r="AH2708" s="28" t="s">
        <v>81</v>
      </c>
      <c r="AJ2708" s="28" t="s">
        <v>84</v>
      </c>
      <c r="AK2708" s="28" t="s">
        <v>85</v>
      </c>
      <c r="AL2708" s="28" t="s">
        <v>15742</v>
      </c>
      <c r="AM2708" s="28" t="s">
        <v>15743</v>
      </c>
      <c r="AY2708" s="28" t="s">
        <v>234</v>
      </c>
    </row>
    <row r="2709" spans="1:51" x14ac:dyDescent="0.25">
      <c r="A2709" s="28">
        <v>660260</v>
      </c>
      <c r="B2709" s="28">
        <v>640952</v>
      </c>
      <c r="C2709" s="28" t="s">
        <v>15744</v>
      </c>
      <c r="D2709" s="28" t="s">
        <v>15738</v>
      </c>
      <c r="E2709" s="28" t="s">
        <v>9</v>
      </c>
      <c r="F2709" s="28" t="s">
        <v>15739</v>
      </c>
      <c r="G2709" s="28" t="s">
        <v>13</v>
      </c>
      <c r="H2709" s="28" t="s">
        <v>14</v>
      </c>
      <c r="J2709" s="28" t="s">
        <v>15740</v>
      </c>
      <c r="K2709" s="28" t="s">
        <v>15741</v>
      </c>
      <c r="Z2709" s="28" t="s">
        <v>81</v>
      </c>
      <c r="AA2709" s="28" t="s">
        <v>82</v>
      </c>
      <c r="AE2709" s="28" t="s">
        <v>83</v>
      </c>
      <c r="AF2709" s="28" t="s">
        <v>83</v>
      </c>
      <c r="AG2709" s="28" t="s">
        <v>81</v>
      </c>
      <c r="AH2709" s="28" t="s">
        <v>81</v>
      </c>
      <c r="AJ2709" s="28" t="s">
        <v>84</v>
      </c>
      <c r="AK2709" s="28" t="s">
        <v>85</v>
      </c>
      <c r="AL2709" s="28" t="s">
        <v>15745</v>
      </c>
      <c r="AM2709" s="28" t="s">
        <v>15746</v>
      </c>
      <c r="AY2709" s="28" t="s">
        <v>234</v>
      </c>
    </row>
    <row r="2710" spans="1:51" x14ac:dyDescent="0.25">
      <c r="A2710" s="28">
        <v>660261</v>
      </c>
      <c r="B2710" s="28">
        <v>640953</v>
      </c>
      <c r="C2710" s="28" t="s">
        <v>1681</v>
      </c>
      <c r="D2710" s="28" t="s">
        <v>15747</v>
      </c>
      <c r="E2710" s="28" t="s">
        <v>94</v>
      </c>
      <c r="F2710" s="28" t="s">
        <v>15748</v>
      </c>
      <c r="G2710" s="28" t="s">
        <v>13</v>
      </c>
      <c r="H2710" s="28" t="s">
        <v>14</v>
      </c>
      <c r="J2710" s="28" t="s">
        <v>15740</v>
      </c>
      <c r="K2710" s="28" t="s">
        <v>15741</v>
      </c>
      <c r="Z2710" s="28" t="s">
        <v>81</v>
      </c>
      <c r="AA2710" s="28" t="s">
        <v>82</v>
      </c>
      <c r="AE2710" s="28" t="s">
        <v>83</v>
      </c>
      <c r="AF2710" s="28" t="s">
        <v>83</v>
      </c>
      <c r="AG2710" s="28" t="s">
        <v>81</v>
      </c>
      <c r="AH2710" s="28" t="s">
        <v>81</v>
      </c>
      <c r="AJ2710" s="28" t="s">
        <v>84</v>
      </c>
      <c r="AK2710" s="28" t="s">
        <v>85</v>
      </c>
      <c r="AL2710" s="28" t="s">
        <v>15749</v>
      </c>
      <c r="AM2710" s="28" t="s">
        <v>15750</v>
      </c>
      <c r="AY2710" s="28" t="s">
        <v>234</v>
      </c>
    </row>
    <row r="2711" spans="1:51" x14ac:dyDescent="0.25">
      <c r="A2711" s="28">
        <v>660262</v>
      </c>
      <c r="B2711" s="28">
        <v>640954</v>
      </c>
      <c r="C2711" s="28" t="s">
        <v>1458</v>
      </c>
      <c r="D2711" s="28" t="s">
        <v>15751</v>
      </c>
      <c r="E2711" s="28" t="s">
        <v>94</v>
      </c>
      <c r="F2711" s="28" t="s">
        <v>15752</v>
      </c>
      <c r="G2711" s="28" t="s">
        <v>13</v>
      </c>
      <c r="H2711" s="28" t="s">
        <v>14</v>
      </c>
      <c r="J2711" s="28" t="s">
        <v>15740</v>
      </c>
      <c r="K2711" s="28" t="s">
        <v>15741</v>
      </c>
      <c r="Z2711" s="28" t="s">
        <v>81</v>
      </c>
      <c r="AA2711" s="28" t="s">
        <v>82</v>
      </c>
      <c r="AE2711" s="28" t="s">
        <v>83</v>
      </c>
      <c r="AF2711" s="28" t="s">
        <v>83</v>
      </c>
      <c r="AG2711" s="28" t="s">
        <v>81</v>
      </c>
      <c r="AH2711" s="28" t="s">
        <v>81</v>
      </c>
      <c r="AJ2711" s="28" t="s">
        <v>84</v>
      </c>
      <c r="AK2711" s="28" t="s">
        <v>85</v>
      </c>
      <c r="AL2711" s="28" t="s">
        <v>15753</v>
      </c>
      <c r="AM2711" s="28" t="s">
        <v>15754</v>
      </c>
      <c r="AY2711" s="28" t="s">
        <v>234</v>
      </c>
    </row>
    <row r="2712" spans="1:51" x14ac:dyDescent="0.25">
      <c r="A2712" s="28">
        <v>660263</v>
      </c>
      <c r="B2712" s="28">
        <v>640955</v>
      </c>
      <c r="C2712" s="28" t="s">
        <v>15755</v>
      </c>
      <c r="D2712" s="28" t="s">
        <v>15756</v>
      </c>
      <c r="E2712" s="28" t="s">
        <v>94</v>
      </c>
      <c r="F2712" s="28" t="s">
        <v>15757</v>
      </c>
      <c r="G2712" s="28" t="s">
        <v>13</v>
      </c>
      <c r="H2712" s="28" t="s">
        <v>14</v>
      </c>
      <c r="J2712" s="28" t="s">
        <v>15740</v>
      </c>
      <c r="K2712" s="28" t="s">
        <v>15741</v>
      </c>
      <c r="Z2712" s="28" t="s">
        <v>81</v>
      </c>
      <c r="AA2712" s="28" t="s">
        <v>82</v>
      </c>
      <c r="AE2712" s="28" t="s">
        <v>83</v>
      </c>
      <c r="AF2712" s="28" t="s">
        <v>83</v>
      </c>
      <c r="AG2712" s="28" t="s">
        <v>81</v>
      </c>
      <c r="AH2712" s="28" t="s">
        <v>81</v>
      </c>
      <c r="AJ2712" s="28" t="s">
        <v>84</v>
      </c>
      <c r="AK2712" s="28" t="s">
        <v>85</v>
      </c>
      <c r="AL2712" s="28" t="s">
        <v>15758</v>
      </c>
      <c r="AM2712" s="28" t="s">
        <v>15759</v>
      </c>
      <c r="AY2712" s="28" t="s">
        <v>234</v>
      </c>
    </row>
    <row r="2713" spans="1:51" x14ac:dyDescent="0.25">
      <c r="A2713" s="28">
        <v>660264</v>
      </c>
      <c r="B2713" s="28">
        <v>640956</v>
      </c>
      <c r="C2713" s="28" t="s">
        <v>6505</v>
      </c>
      <c r="D2713" s="28" t="s">
        <v>15760</v>
      </c>
      <c r="E2713" s="28" t="s">
        <v>94</v>
      </c>
      <c r="F2713" s="28" t="s">
        <v>15761</v>
      </c>
      <c r="G2713" s="28" t="s">
        <v>13</v>
      </c>
      <c r="H2713" s="28" t="s">
        <v>14</v>
      </c>
      <c r="J2713" s="28" t="s">
        <v>15740</v>
      </c>
      <c r="K2713" s="28" t="s">
        <v>15741</v>
      </c>
      <c r="Z2713" s="28" t="s">
        <v>81</v>
      </c>
      <c r="AA2713" s="28" t="s">
        <v>82</v>
      </c>
      <c r="AE2713" s="28" t="s">
        <v>83</v>
      </c>
      <c r="AF2713" s="28" t="s">
        <v>83</v>
      </c>
      <c r="AG2713" s="28" t="s">
        <v>81</v>
      </c>
      <c r="AH2713" s="28" t="s">
        <v>81</v>
      </c>
      <c r="AJ2713" s="28" t="s">
        <v>84</v>
      </c>
      <c r="AK2713" s="28" t="s">
        <v>85</v>
      </c>
      <c r="AL2713" s="28" t="s">
        <v>15762</v>
      </c>
      <c r="AM2713" s="28" t="s">
        <v>15763</v>
      </c>
      <c r="AY2713" s="28" t="s">
        <v>234</v>
      </c>
    </row>
    <row r="2714" spans="1:51" x14ac:dyDescent="0.25">
      <c r="A2714" s="28">
        <v>660272</v>
      </c>
      <c r="B2714" s="28">
        <v>640964</v>
      </c>
      <c r="C2714" s="28" t="s">
        <v>274</v>
      </c>
      <c r="D2714" s="28" t="s">
        <v>15764</v>
      </c>
      <c r="E2714" s="28" t="s">
        <v>94</v>
      </c>
      <c r="F2714" s="28" t="s">
        <v>15752</v>
      </c>
      <c r="G2714" s="28" t="s">
        <v>13</v>
      </c>
      <c r="H2714" s="28" t="s">
        <v>14</v>
      </c>
      <c r="J2714" s="28" t="s">
        <v>15740</v>
      </c>
      <c r="K2714" s="28" t="s">
        <v>15741</v>
      </c>
      <c r="Z2714" s="28" t="s">
        <v>81</v>
      </c>
      <c r="AA2714" s="28" t="s">
        <v>82</v>
      </c>
      <c r="AE2714" s="28" t="s">
        <v>83</v>
      </c>
      <c r="AF2714" s="28" t="s">
        <v>83</v>
      </c>
      <c r="AG2714" s="28" t="s">
        <v>81</v>
      </c>
      <c r="AH2714" s="28" t="s">
        <v>81</v>
      </c>
      <c r="AJ2714" s="28" t="s">
        <v>84</v>
      </c>
      <c r="AK2714" s="28" t="s">
        <v>85</v>
      </c>
      <c r="AL2714" s="28" t="s">
        <v>15765</v>
      </c>
      <c r="AM2714" s="28" t="s">
        <v>15766</v>
      </c>
      <c r="AY2714" s="28" t="s">
        <v>234</v>
      </c>
    </row>
    <row r="2715" spans="1:51" x14ac:dyDescent="0.25">
      <c r="A2715" s="28">
        <v>660273</v>
      </c>
      <c r="B2715" s="28">
        <v>640965</v>
      </c>
      <c r="C2715" s="28" t="s">
        <v>15767</v>
      </c>
      <c r="D2715" s="28" t="s">
        <v>15768</v>
      </c>
      <c r="E2715" s="28" t="s">
        <v>94</v>
      </c>
      <c r="F2715" s="28" t="s">
        <v>5923</v>
      </c>
      <c r="G2715" s="28" t="s">
        <v>13</v>
      </c>
      <c r="H2715" s="28" t="s">
        <v>14</v>
      </c>
      <c r="J2715" s="28" t="s">
        <v>15740</v>
      </c>
      <c r="K2715" s="28" t="s">
        <v>15741</v>
      </c>
      <c r="Z2715" s="28" t="s">
        <v>81</v>
      </c>
      <c r="AA2715" s="28" t="s">
        <v>82</v>
      </c>
      <c r="AE2715" s="28" t="s">
        <v>83</v>
      </c>
      <c r="AF2715" s="28" t="s">
        <v>83</v>
      </c>
      <c r="AG2715" s="28" t="s">
        <v>81</v>
      </c>
      <c r="AH2715" s="28" t="s">
        <v>81</v>
      </c>
      <c r="AJ2715" s="28" t="s">
        <v>84</v>
      </c>
      <c r="AK2715" s="28" t="s">
        <v>85</v>
      </c>
      <c r="AL2715" s="28" t="s">
        <v>15769</v>
      </c>
      <c r="AM2715" s="28" t="s">
        <v>15770</v>
      </c>
      <c r="AY2715" s="28" t="s">
        <v>234</v>
      </c>
    </row>
    <row r="2716" spans="1:51" x14ac:dyDescent="0.25">
      <c r="A2716" s="28">
        <v>660274</v>
      </c>
      <c r="B2716" s="28">
        <v>640966</v>
      </c>
      <c r="C2716" s="28" t="s">
        <v>368</v>
      </c>
      <c r="D2716" s="28" t="s">
        <v>15771</v>
      </c>
      <c r="E2716" s="28" t="s">
        <v>9</v>
      </c>
      <c r="F2716" s="28" t="s">
        <v>15772</v>
      </c>
      <c r="G2716" s="28" t="s">
        <v>13</v>
      </c>
      <c r="H2716" s="28" t="s">
        <v>14</v>
      </c>
      <c r="J2716" s="28" t="s">
        <v>15740</v>
      </c>
      <c r="K2716" s="28" t="s">
        <v>15741</v>
      </c>
      <c r="Z2716" s="28" t="s">
        <v>81</v>
      </c>
      <c r="AA2716" s="28" t="s">
        <v>82</v>
      </c>
      <c r="AE2716" s="28" t="s">
        <v>83</v>
      </c>
      <c r="AF2716" s="28" t="s">
        <v>83</v>
      </c>
      <c r="AG2716" s="28" t="s">
        <v>81</v>
      </c>
      <c r="AH2716" s="28" t="s">
        <v>81</v>
      </c>
      <c r="AJ2716" s="28" t="s">
        <v>84</v>
      </c>
      <c r="AK2716" s="28" t="s">
        <v>85</v>
      </c>
      <c r="AL2716" s="28" t="s">
        <v>15773</v>
      </c>
      <c r="AM2716" s="28" t="s">
        <v>15774</v>
      </c>
      <c r="AY2716" s="28" t="s">
        <v>234</v>
      </c>
    </row>
    <row r="2717" spans="1:51" x14ac:dyDescent="0.25">
      <c r="A2717" s="28">
        <v>660275</v>
      </c>
      <c r="B2717" s="28">
        <v>640967</v>
      </c>
      <c r="C2717" s="28" t="s">
        <v>15775</v>
      </c>
      <c r="D2717" s="28" t="s">
        <v>15776</v>
      </c>
      <c r="E2717" s="28" t="s">
        <v>94</v>
      </c>
      <c r="F2717" s="28" t="s">
        <v>15777</v>
      </c>
      <c r="G2717" s="28" t="s">
        <v>13</v>
      </c>
      <c r="H2717" s="28" t="s">
        <v>14</v>
      </c>
      <c r="J2717" s="28" t="s">
        <v>15740</v>
      </c>
      <c r="K2717" s="28" t="s">
        <v>15741</v>
      </c>
      <c r="Z2717" s="28" t="s">
        <v>81</v>
      </c>
      <c r="AA2717" s="28" t="s">
        <v>82</v>
      </c>
      <c r="AE2717" s="28" t="s">
        <v>83</v>
      </c>
      <c r="AF2717" s="28" t="s">
        <v>83</v>
      </c>
      <c r="AG2717" s="28" t="s">
        <v>81</v>
      </c>
      <c r="AH2717" s="28" t="s">
        <v>81</v>
      </c>
      <c r="AJ2717" s="28" t="s">
        <v>84</v>
      </c>
      <c r="AK2717" s="28" t="s">
        <v>85</v>
      </c>
      <c r="AL2717" s="28" t="s">
        <v>15778</v>
      </c>
      <c r="AM2717" s="28" t="s">
        <v>15779</v>
      </c>
      <c r="AY2717" s="28" t="s">
        <v>234</v>
      </c>
    </row>
    <row r="2718" spans="1:51" x14ac:dyDescent="0.25">
      <c r="A2718" s="28">
        <v>660276</v>
      </c>
      <c r="B2718" s="28">
        <v>640968</v>
      </c>
      <c r="C2718" s="28" t="s">
        <v>3736</v>
      </c>
      <c r="D2718" s="28" t="s">
        <v>15780</v>
      </c>
      <c r="E2718" s="28" t="s">
        <v>94</v>
      </c>
      <c r="F2718" s="28" t="s">
        <v>15781</v>
      </c>
      <c r="G2718" s="28" t="s">
        <v>13</v>
      </c>
      <c r="H2718" s="28" t="s">
        <v>14</v>
      </c>
      <c r="J2718" s="28" t="s">
        <v>15740</v>
      </c>
      <c r="K2718" s="28" t="s">
        <v>15741</v>
      </c>
      <c r="Z2718" s="28" t="s">
        <v>81</v>
      </c>
      <c r="AA2718" s="28" t="s">
        <v>82</v>
      </c>
      <c r="AE2718" s="28" t="s">
        <v>83</v>
      </c>
      <c r="AF2718" s="28" t="s">
        <v>83</v>
      </c>
      <c r="AG2718" s="28" t="s">
        <v>81</v>
      </c>
      <c r="AH2718" s="28" t="s">
        <v>81</v>
      </c>
      <c r="AJ2718" s="28" t="s">
        <v>84</v>
      </c>
      <c r="AK2718" s="28" t="s">
        <v>85</v>
      </c>
      <c r="AL2718" s="28" t="s">
        <v>15782</v>
      </c>
      <c r="AM2718" s="28" t="s">
        <v>15779</v>
      </c>
      <c r="AY2718" s="28" t="s">
        <v>234</v>
      </c>
    </row>
    <row r="2719" spans="1:51" x14ac:dyDescent="0.25">
      <c r="A2719" s="28">
        <v>660277</v>
      </c>
      <c r="B2719" s="28">
        <v>640969</v>
      </c>
      <c r="C2719" s="28" t="s">
        <v>15783</v>
      </c>
      <c r="D2719" s="28" t="s">
        <v>15784</v>
      </c>
      <c r="E2719" s="28" t="s">
        <v>9</v>
      </c>
      <c r="F2719" s="28" t="s">
        <v>15785</v>
      </c>
      <c r="G2719" s="28" t="s">
        <v>13</v>
      </c>
      <c r="H2719" s="28" t="s">
        <v>14</v>
      </c>
      <c r="J2719" s="28" t="s">
        <v>15740</v>
      </c>
      <c r="K2719" s="28" t="s">
        <v>15741</v>
      </c>
      <c r="Z2719" s="28" t="s">
        <v>81</v>
      </c>
      <c r="AA2719" s="28" t="s">
        <v>82</v>
      </c>
      <c r="AE2719" s="28" t="s">
        <v>83</v>
      </c>
      <c r="AF2719" s="28" t="s">
        <v>83</v>
      </c>
      <c r="AG2719" s="28" t="s">
        <v>81</v>
      </c>
      <c r="AH2719" s="28" t="s">
        <v>81</v>
      </c>
      <c r="AJ2719" s="28" t="s">
        <v>84</v>
      </c>
      <c r="AK2719" s="28" t="s">
        <v>85</v>
      </c>
      <c r="AL2719" s="28" t="s">
        <v>15786</v>
      </c>
      <c r="AM2719" s="28" t="s">
        <v>15787</v>
      </c>
      <c r="AY2719" s="28" t="s">
        <v>234</v>
      </c>
    </row>
    <row r="2720" spans="1:51" x14ac:dyDescent="0.25">
      <c r="A2720" s="28">
        <v>660278</v>
      </c>
      <c r="B2720" s="28">
        <v>640970</v>
      </c>
      <c r="C2720" s="28" t="s">
        <v>1142</v>
      </c>
      <c r="D2720" s="28" t="s">
        <v>15788</v>
      </c>
      <c r="E2720" s="28" t="s">
        <v>94</v>
      </c>
      <c r="F2720" s="28" t="s">
        <v>9302</v>
      </c>
      <c r="G2720" s="28" t="s">
        <v>13</v>
      </c>
      <c r="H2720" s="28" t="s">
        <v>14</v>
      </c>
      <c r="J2720" s="28" t="s">
        <v>15740</v>
      </c>
      <c r="K2720" s="28" t="s">
        <v>15741</v>
      </c>
      <c r="Z2720" s="28" t="s">
        <v>81</v>
      </c>
      <c r="AA2720" s="28" t="s">
        <v>82</v>
      </c>
      <c r="AE2720" s="28" t="s">
        <v>83</v>
      </c>
      <c r="AF2720" s="28" t="s">
        <v>83</v>
      </c>
      <c r="AG2720" s="28" t="s">
        <v>81</v>
      </c>
      <c r="AH2720" s="28" t="s">
        <v>81</v>
      </c>
      <c r="AJ2720" s="28" t="s">
        <v>84</v>
      </c>
      <c r="AK2720" s="28" t="s">
        <v>85</v>
      </c>
      <c r="AL2720" s="28" t="s">
        <v>15789</v>
      </c>
      <c r="AM2720" s="28" t="s">
        <v>15790</v>
      </c>
      <c r="AY2720" s="28" t="s">
        <v>234</v>
      </c>
    </row>
    <row r="2721" spans="1:51" x14ac:dyDescent="0.25">
      <c r="A2721" s="28">
        <v>660281</v>
      </c>
      <c r="B2721" s="28">
        <v>640973</v>
      </c>
      <c r="C2721" s="28" t="s">
        <v>15791</v>
      </c>
      <c r="D2721" s="28" t="s">
        <v>15792</v>
      </c>
      <c r="E2721" s="28" t="s">
        <v>94</v>
      </c>
      <c r="F2721" s="28" t="s">
        <v>13972</v>
      </c>
      <c r="G2721" s="28" t="s">
        <v>13</v>
      </c>
      <c r="H2721" s="28" t="s">
        <v>14</v>
      </c>
      <c r="J2721" s="28" t="s">
        <v>15740</v>
      </c>
      <c r="K2721" s="28" t="s">
        <v>15741</v>
      </c>
      <c r="Z2721" s="28" t="s">
        <v>81</v>
      </c>
      <c r="AA2721" s="28" t="s">
        <v>82</v>
      </c>
      <c r="AE2721" s="28" t="s">
        <v>83</v>
      </c>
      <c r="AF2721" s="28" t="s">
        <v>83</v>
      </c>
      <c r="AG2721" s="28" t="s">
        <v>81</v>
      </c>
      <c r="AH2721" s="28" t="s">
        <v>81</v>
      </c>
      <c r="AJ2721" s="28" t="s">
        <v>84</v>
      </c>
      <c r="AK2721" s="28" t="s">
        <v>85</v>
      </c>
      <c r="AL2721" s="28" t="s">
        <v>15793</v>
      </c>
      <c r="AM2721" s="28" t="s">
        <v>15794</v>
      </c>
      <c r="AY2721" s="28" t="s">
        <v>234</v>
      </c>
    </row>
    <row r="2722" spans="1:51" x14ac:dyDescent="0.25">
      <c r="A2722" s="28">
        <v>660282</v>
      </c>
      <c r="B2722" s="28">
        <v>640974</v>
      </c>
      <c r="C2722" s="28" t="s">
        <v>1458</v>
      </c>
      <c r="D2722" s="28" t="s">
        <v>547</v>
      </c>
      <c r="E2722" s="28" t="s">
        <v>94</v>
      </c>
      <c r="F2722" s="28" t="s">
        <v>15795</v>
      </c>
      <c r="G2722" s="28" t="s">
        <v>13</v>
      </c>
      <c r="H2722" s="28" t="s">
        <v>14</v>
      </c>
      <c r="J2722" s="28" t="s">
        <v>15740</v>
      </c>
      <c r="K2722" s="28" t="s">
        <v>15741</v>
      </c>
      <c r="Z2722" s="28" t="s">
        <v>81</v>
      </c>
      <c r="AA2722" s="28" t="s">
        <v>82</v>
      </c>
      <c r="AE2722" s="28" t="s">
        <v>83</v>
      </c>
      <c r="AF2722" s="28" t="s">
        <v>83</v>
      </c>
      <c r="AG2722" s="28" t="s">
        <v>81</v>
      </c>
      <c r="AH2722" s="28" t="s">
        <v>81</v>
      </c>
      <c r="AJ2722" s="28" t="s">
        <v>84</v>
      </c>
      <c r="AK2722" s="28" t="s">
        <v>85</v>
      </c>
      <c r="AL2722" s="28" t="s">
        <v>15796</v>
      </c>
      <c r="AM2722" s="28" t="s">
        <v>15794</v>
      </c>
      <c r="AY2722" s="28" t="s">
        <v>234</v>
      </c>
    </row>
    <row r="2723" spans="1:51" x14ac:dyDescent="0.25">
      <c r="A2723" s="28">
        <v>660283</v>
      </c>
      <c r="B2723" s="28">
        <v>640975</v>
      </c>
      <c r="C2723" s="28" t="s">
        <v>1389</v>
      </c>
      <c r="D2723" s="28" t="s">
        <v>15797</v>
      </c>
      <c r="E2723" s="28" t="s">
        <v>94</v>
      </c>
      <c r="F2723" s="28" t="s">
        <v>15798</v>
      </c>
      <c r="G2723" s="28" t="s">
        <v>13</v>
      </c>
      <c r="H2723" s="28" t="s">
        <v>14</v>
      </c>
      <c r="J2723" s="28" t="s">
        <v>15740</v>
      </c>
      <c r="K2723" s="28" t="s">
        <v>15741</v>
      </c>
      <c r="Z2723" s="28" t="s">
        <v>81</v>
      </c>
      <c r="AA2723" s="28" t="s">
        <v>82</v>
      </c>
      <c r="AE2723" s="28" t="s">
        <v>83</v>
      </c>
      <c r="AF2723" s="28" t="s">
        <v>83</v>
      </c>
      <c r="AG2723" s="28" t="s">
        <v>81</v>
      </c>
      <c r="AH2723" s="28" t="s">
        <v>81</v>
      </c>
      <c r="AJ2723" s="28" t="s">
        <v>84</v>
      </c>
      <c r="AK2723" s="28" t="s">
        <v>85</v>
      </c>
      <c r="AL2723" s="28" t="s">
        <v>15799</v>
      </c>
      <c r="AM2723" s="28" t="s">
        <v>15800</v>
      </c>
      <c r="AY2723" s="28" t="s">
        <v>234</v>
      </c>
    </row>
    <row r="2724" spans="1:51" x14ac:dyDescent="0.25">
      <c r="A2724" s="28">
        <v>660284</v>
      </c>
      <c r="B2724" s="28">
        <v>640976</v>
      </c>
      <c r="C2724" s="28" t="s">
        <v>762</v>
      </c>
      <c r="D2724" s="28" t="s">
        <v>3546</v>
      </c>
      <c r="E2724" s="28" t="s">
        <v>94</v>
      </c>
      <c r="F2724" s="28" t="s">
        <v>15801</v>
      </c>
      <c r="G2724" s="28" t="s">
        <v>13</v>
      </c>
      <c r="H2724" s="28" t="s">
        <v>14</v>
      </c>
      <c r="J2724" s="28" t="s">
        <v>15740</v>
      </c>
      <c r="K2724" s="28" t="s">
        <v>15741</v>
      </c>
      <c r="Z2724" s="28" t="s">
        <v>81</v>
      </c>
      <c r="AA2724" s="28" t="s">
        <v>82</v>
      </c>
      <c r="AE2724" s="28" t="s">
        <v>83</v>
      </c>
      <c r="AF2724" s="28" t="s">
        <v>83</v>
      </c>
      <c r="AG2724" s="28" t="s">
        <v>81</v>
      </c>
      <c r="AH2724" s="28" t="s">
        <v>81</v>
      </c>
      <c r="AJ2724" s="28" t="s">
        <v>84</v>
      </c>
      <c r="AK2724" s="28" t="s">
        <v>85</v>
      </c>
      <c r="AL2724" s="28" t="s">
        <v>15802</v>
      </c>
      <c r="AM2724" s="28" t="s">
        <v>15803</v>
      </c>
      <c r="AY2724" s="28" t="s">
        <v>234</v>
      </c>
    </row>
    <row r="2725" spans="1:51" x14ac:dyDescent="0.25">
      <c r="A2725" s="28">
        <v>660285</v>
      </c>
      <c r="B2725" s="28">
        <v>640977</v>
      </c>
      <c r="C2725" s="28" t="s">
        <v>6057</v>
      </c>
      <c r="D2725" s="28" t="s">
        <v>15804</v>
      </c>
      <c r="E2725" s="28" t="s">
        <v>9</v>
      </c>
      <c r="F2725" s="28" t="s">
        <v>15805</v>
      </c>
      <c r="G2725" s="28" t="s">
        <v>13</v>
      </c>
      <c r="H2725" s="28" t="s">
        <v>14</v>
      </c>
      <c r="J2725" s="28" t="s">
        <v>15740</v>
      </c>
      <c r="K2725" s="28" t="s">
        <v>15741</v>
      </c>
      <c r="Z2725" s="28" t="s">
        <v>81</v>
      </c>
      <c r="AA2725" s="28" t="s">
        <v>82</v>
      </c>
      <c r="AE2725" s="28" t="s">
        <v>83</v>
      </c>
      <c r="AF2725" s="28" t="s">
        <v>83</v>
      </c>
      <c r="AG2725" s="28" t="s">
        <v>81</v>
      </c>
      <c r="AH2725" s="28" t="s">
        <v>81</v>
      </c>
      <c r="AJ2725" s="28" t="s">
        <v>84</v>
      </c>
      <c r="AK2725" s="28" t="s">
        <v>85</v>
      </c>
      <c r="AL2725" s="28" t="s">
        <v>15806</v>
      </c>
      <c r="AM2725" s="28" t="s">
        <v>15807</v>
      </c>
      <c r="AY2725" s="28" t="s">
        <v>234</v>
      </c>
    </row>
    <row r="2726" spans="1:51" x14ac:dyDescent="0.25">
      <c r="A2726" s="28">
        <v>660286</v>
      </c>
      <c r="B2726" s="28">
        <v>640978</v>
      </c>
      <c r="C2726" s="28" t="s">
        <v>1116</v>
      </c>
      <c r="D2726" s="28" t="s">
        <v>15808</v>
      </c>
      <c r="E2726" s="28" t="s">
        <v>94</v>
      </c>
      <c r="F2726" s="28" t="s">
        <v>15809</v>
      </c>
      <c r="G2726" s="28" t="s">
        <v>13</v>
      </c>
      <c r="H2726" s="28" t="s">
        <v>14</v>
      </c>
      <c r="J2726" s="28" t="s">
        <v>15740</v>
      </c>
      <c r="K2726" s="28" t="s">
        <v>15741</v>
      </c>
      <c r="Z2726" s="28" t="s">
        <v>81</v>
      </c>
      <c r="AA2726" s="28" t="s">
        <v>82</v>
      </c>
      <c r="AE2726" s="28" t="s">
        <v>83</v>
      </c>
      <c r="AF2726" s="28" t="s">
        <v>83</v>
      </c>
      <c r="AG2726" s="28" t="s">
        <v>81</v>
      </c>
      <c r="AH2726" s="28" t="s">
        <v>81</v>
      </c>
      <c r="AJ2726" s="28" t="s">
        <v>84</v>
      </c>
      <c r="AK2726" s="28" t="s">
        <v>85</v>
      </c>
      <c r="AL2726" s="28" t="s">
        <v>15810</v>
      </c>
      <c r="AM2726" s="28" t="s">
        <v>15811</v>
      </c>
      <c r="AY2726" s="28" t="s">
        <v>234</v>
      </c>
    </row>
    <row r="2727" spans="1:51" x14ac:dyDescent="0.25">
      <c r="A2727" s="28">
        <v>660287</v>
      </c>
      <c r="B2727" s="28">
        <v>640979</v>
      </c>
      <c r="C2727" s="28" t="s">
        <v>15812</v>
      </c>
      <c r="D2727" s="28" t="s">
        <v>15813</v>
      </c>
      <c r="E2727" s="28" t="s">
        <v>94</v>
      </c>
      <c r="F2727" s="28" t="s">
        <v>15814</v>
      </c>
      <c r="G2727" s="28" t="s">
        <v>13</v>
      </c>
      <c r="H2727" s="28" t="s">
        <v>14</v>
      </c>
      <c r="J2727" s="28" t="s">
        <v>15740</v>
      </c>
      <c r="K2727" s="28" t="s">
        <v>15741</v>
      </c>
      <c r="Z2727" s="28" t="s">
        <v>81</v>
      </c>
      <c r="AA2727" s="28" t="s">
        <v>82</v>
      </c>
      <c r="AE2727" s="28" t="s">
        <v>83</v>
      </c>
      <c r="AF2727" s="28" t="s">
        <v>83</v>
      </c>
      <c r="AG2727" s="28" t="s">
        <v>81</v>
      </c>
      <c r="AH2727" s="28" t="s">
        <v>81</v>
      </c>
      <c r="AJ2727" s="28" t="s">
        <v>84</v>
      </c>
      <c r="AK2727" s="28" t="s">
        <v>85</v>
      </c>
      <c r="AL2727" s="28" t="s">
        <v>15815</v>
      </c>
      <c r="AM2727" s="28" t="s">
        <v>15811</v>
      </c>
      <c r="AY2727" s="28" t="s">
        <v>234</v>
      </c>
    </row>
    <row r="2728" spans="1:51" x14ac:dyDescent="0.25">
      <c r="A2728" s="28">
        <v>660288</v>
      </c>
      <c r="B2728" s="28">
        <v>640980</v>
      </c>
      <c r="C2728" s="28" t="s">
        <v>428</v>
      </c>
      <c r="D2728" s="28" t="s">
        <v>15816</v>
      </c>
      <c r="E2728" s="28" t="s">
        <v>94</v>
      </c>
      <c r="F2728" s="28" t="s">
        <v>15817</v>
      </c>
      <c r="G2728" s="28" t="s">
        <v>13</v>
      </c>
      <c r="H2728" s="28" t="s">
        <v>14</v>
      </c>
      <c r="J2728" s="28" t="s">
        <v>15740</v>
      </c>
      <c r="K2728" s="28" t="s">
        <v>15741</v>
      </c>
      <c r="Z2728" s="28" t="s">
        <v>81</v>
      </c>
      <c r="AA2728" s="28" t="s">
        <v>82</v>
      </c>
      <c r="AE2728" s="28" t="s">
        <v>83</v>
      </c>
      <c r="AF2728" s="28" t="s">
        <v>83</v>
      </c>
      <c r="AG2728" s="28" t="s">
        <v>81</v>
      </c>
      <c r="AH2728" s="28" t="s">
        <v>81</v>
      </c>
      <c r="AJ2728" s="28" t="s">
        <v>84</v>
      </c>
      <c r="AK2728" s="28" t="s">
        <v>85</v>
      </c>
      <c r="AL2728" s="28" t="s">
        <v>15818</v>
      </c>
      <c r="AM2728" s="28" t="s">
        <v>15819</v>
      </c>
      <c r="AY2728" s="28" t="s">
        <v>234</v>
      </c>
    </row>
    <row r="2729" spans="1:51" x14ac:dyDescent="0.25">
      <c r="A2729" s="28">
        <v>660289</v>
      </c>
      <c r="B2729" s="28">
        <v>640981</v>
      </c>
      <c r="C2729" s="28" t="s">
        <v>15820</v>
      </c>
      <c r="D2729" s="28" t="s">
        <v>15821</v>
      </c>
      <c r="E2729" s="28" t="s">
        <v>94</v>
      </c>
      <c r="F2729" s="28" t="s">
        <v>15822</v>
      </c>
      <c r="G2729" s="28" t="s">
        <v>13</v>
      </c>
      <c r="H2729" s="28" t="s">
        <v>14</v>
      </c>
      <c r="J2729" s="28" t="s">
        <v>15740</v>
      </c>
      <c r="K2729" s="28" t="s">
        <v>15741</v>
      </c>
      <c r="Z2729" s="28" t="s">
        <v>81</v>
      </c>
      <c r="AA2729" s="28" t="s">
        <v>82</v>
      </c>
      <c r="AE2729" s="28" t="s">
        <v>83</v>
      </c>
      <c r="AF2729" s="28" t="s">
        <v>83</v>
      </c>
      <c r="AG2729" s="28" t="s">
        <v>81</v>
      </c>
      <c r="AH2729" s="28" t="s">
        <v>81</v>
      </c>
      <c r="AJ2729" s="28" t="s">
        <v>84</v>
      </c>
      <c r="AK2729" s="28" t="s">
        <v>85</v>
      </c>
      <c r="AL2729" s="28" t="s">
        <v>15823</v>
      </c>
      <c r="AM2729" s="28" t="s">
        <v>15824</v>
      </c>
      <c r="AY2729" s="28" t="s">
        <v>234</v>
      </c>
    </row>
    <row r="2730" spans="1:51" x14ac:dyDescent="0.25">
      <c r="A2730" s="28">
        <v>660291</v>
      </c>
      <c r="B2730" s="28">
        <v>640983</v>
      </c>
      <c r="C2730" s="28" t="s">
        <v>15825</v>
      </c>
      <c r="D2730" s="28" t="s">
        <v>15826</v>
      </c>
      <c r="E2730" s="28" t="s">
        <v>94</v>
      </c>
      <c r="F2730" s="28" t="s">
        <v>15827</v>
      </c>
      <c r="G2730" s="28" t="s">
        <v>13</v>
      </c>
      <c r="H2730" s="28" t="s">
        <v>14</v>
      </c>
      <c r="J2730" s="28" t="s">
        <v>15740</v>
      </c>
      <c r="K2730" s="28" t="s">
        <v>15741</v>
      </c>
      <c r="Z2730" s="28" t="s">
        <v>81</v>
      </c>
      <c r="AA2730" s="28" t="s">
        <v>82</v>
      </c>
      <c r="AE2730" s="28" t="s">
        <v>83</v>
      </c>
      <c r="AF2730" s="28" t="s">
        <v>83</v>
      </c>
      <c r="AG2730" s="28" t="s">
        <v>81</v>
      </c>
      <c r="AH2730" s="28" t="s">
        <v>81</v>
      </c>
      <c r="AJ2730" s="28" t="s">
        <v>84</v>
      </c>
      <c r="AK2730" s="28" t="s">
        <v>85</v>
      </c>
      <c r="AL2730" s="28" t="s">
        <v>15828</v>
      </c>
      <c r="AM2730" s="28" t="s">
        <v>15829</v>
      </c>
      <c r="AY2730" s="28" t="s">
        <v>234</v>
      </c>
    </row>
    <row r="2731" spans="1:51" x14ac:dyDescent="0.25">
      <c r="A2731" s="28">
        <v>660292</v>
      </c>
      <c r="B2731" s="28">
        <v>640984</v>
      </c>
      <c r="C2731" s="28" t="s">
        <v>15830</v>
      </c>
      <c r="D2731" s="28" t="s">
        <v>15831</v>
      </c>
      <c r="E2731" s="28" t="s">
        <v>94</v>
      </c>
      <c r="F2731" s="28" t="s">
        <v>15832</v>
      </c>
      <c r="G2731" s="28" t="s">
        <v>13</v>
      </c>
      <c r="H2731" s="28" t="s">
        <v>14</v>
      </c>
      <c r="J2731" s="28" t="s">
        <v>15740</v>
      </c>
      <c r="K2731" s="28" t="s">
        <v>15741</v>
      </c>
      <c r="Z2731" s="28" t="s">
        <v>81</v>
      </c>
      <c r="AA2731" s="28" t="s">
        <v>82</v>
      </c>
      <c r="AE2731" s="28" t="s">
        <v>83</v>
      </c>
      <c r="AF2731" s="28" t="s">
        <v>83</v>
      </c>
      <c r="AG2731" s="28" t="s">
        <v>81</v>
      </c>
      <c r="AH2731" s="28" t="s">
        <v>81</v>
      </c>
      <c r="AJ2731" s="28" t="s">
        <v>84</v>
      </c>
      <c r="AK2731" s="28" t="s">
        <v>85</v>
      </c>
      <c r="AL2731" s="28" t="s">
        <v>15833</v>
      </c>
      <c r="AM2731" s="28" t="s">
        <v>15834</v>
      </c>
      <c r="AY2731" s="28" t="s">
        <v>234</v>
      </c>
    </row>
    <row r="2732" spans="1:51" x14ac:dyDescent="0.25">
      <c r="A2732" s="28">
        <v>660294</v>
      </c>
      <c r="B2732" s="28">
        <v>640986</v>
      </c>
      <c r="C2732" s="28" t="s">
        <v>3279</v>
      </c>
      <c r="D2732" s="28" t="s">
        <v>15835</v>
      </c>
      <c r="E2732" s="28" t="s">
        <v>94</v>
      </c>
      <c r="F2732" s="28" t="s">
        <v>15836</v>
      </c>
      <c r="G2732" s="28" t="s">
        <v>13</v>
      </c>
      <c r="H2732" s="28" t="s">
        <v>14</v>
      </c>
      <c r="J2732" s="28" t="s">
        <v>15740</v>
      </c>
      <c r="K2732" s="28" t="s">
        <v>15741</v>
      </c>
      <c r="Z2732" s="28" t="s">
        <v>81</v>
      </c>
      <c r="AA2732" s="28" t="s">
        <v>82</v>
      </c>
      <c r="AE2732" s="28" t="s">
        <v>83</v>
      </c>
      <c r="AF2732" s="28" t="s">
        <v>83</v>
      </c>
      <c r="AG2732" s="28" t="s">
        <v>81</v>
      </c>
      <c r="AH2732" s="28" t="s">
        <v>81</v>
      </c>
      <c r="AJ2732" s="28" t="s">
        <v>84</v>
      </c>
      <c r="AK2732" s="28" t="s">
        <v>85</v>
      </c>
      <c r="AL2732" s="28" t="s">
        <v>15837</v>
      </c>
      <c r="AM2732" s="28" t="s">
        <v>15838</v>
      </c>
      <c r="AY2732" s="28" t="s">
        <v>234</v>
      </c>
    </row>
    <row r="2733" spans="1:51" x14ac:dyDescent="0.25">
      <c r="A2733" s="28">
        <v>660295</v>
      </c>
      <c r="B2733" s="28">
        <v>640987</v>
      </c>
      <c r="C2733" s="28" t="s">
        <v>3979</v>
      </c>
      <c r="D2733" s="28" t="s">
        <v>15839</v>
      </c>
      <c r="E2733" s="28" t="s">
        <v>9</v>
      </c>
      <c r="F2733" s="28" t="s">
        <v>15840</v>
      </c>
      <c r="G2733" s="28" t="s">
        <v>13</v>
      </c>
      <c r="H2733" s="28" t="s">
        <v>14</v>
      </c>
      <c r="J2733" s="28" t="s">
        <v>15740</v>
      </c>
      <c r="K2733" s="28" t="s">
        <v>15741</v>
      </c>
      <c r="Z2733" s="28" t="s">
        <v>81</v>
      </c>
      <c r="AA2733" s="28" t="s">
        <v>82</v>
      </c>
      <c r="AE2733" s="28" t="s">
        <v>83</v>
      </c>
      <c r="AF2733" s="28" t="s">
        <v>83</v>
      </c>
      <c r="AG2733" s="28" t="s">
        <v>81</v>
      </c>
      <c r="AH2733" s="28" t="s">
        <v>81</v>
      </c>
      <c r="AJ2733" s="28" t="s">
        <v>84</v>
      </c>
      <c r="AK2733" s="28" t="s">
        <v>85</v>
      </c>
      <c r="AL2733" s="28" t="s">
        <v>15841</v>
      </c>
      <c r="AM2733" s="28" t="s">
        <v>15842</v>
      </c>
      <c r="AY2733" s="28" t="s">
        <v>234</v>
      </c>
    </row>
    <row r="2734" spans="1:51" x14ac:dyDescent="0.25">
      <c r="A2734" s="28">
        <v>660296</v>
      </c>
      <c r="B2734" s="28">
        <v>640988</v>
      </c>
      <c r="C2734" s="28" t="s">
        <v>5897</v>
      </c>
      <c r="D2734" s="28" t="s">
        <v>15843</v>
      </c>
      <c r="E2734" s="28" t="s">
        <v>94</v>
      </c>
      <c r="F2734" s="28" t="s">
        <v>15844</v>
      </c>
      <c r="G2734" s="28" t="s">
        <v>13</v>
      </c>
      <c r="H2734" s="28" t="s">
        <v>14</v>
      </c>
      <c r="J2734" s="28" t="s">
        <v>15740</v>
      </c>
      <c r="K2734" s="28" t="s">
        <v>15741</v>
      </c>
      <c r="Z2734" s="28" t="s">
        <v>81</v>
      </c>
      <c r="AA2734" s="28" t="s">
        <v>82</v>
      </c>
      <c r="AE2734" s="28" t="s">
        <v>83</v>
      </c>
      <c r="AF2734" s="28" t="s">
        <v>83</v>
      </c>
      <c r="AG2734" s="28" t="s">
        <v>81</v>
      </c>
      <c r="AH2734" s="28" t="s">
        <v>81</v>
      </c>
      <c r="AJ2734" s="28" t="s">
        <v>84</v>
      </c>
      <c r="AK2734" s="28" t="s">
        <v>85</v>
      </c>
      <c r="AL2734" s="28" t="s">
        <v>15845</v>
      </c>
      <c r="AM2734" s="28" t="s">
        <v>15846</v>
      </c>
      <c r="AY2734" s="28" t="s">
        <v>234</v>
      </c>
    </row>
    <row r="2735" spans="1:51" x14ac:dyDescent="0.25">
      <c r="A2735" s="28">
        <v>660297</v>
      </c>
      <c r="B2735" s="28">
        <v>640989</v>
      </c>
      <c r="C2735" s="28" t="s">
        <v>984</v>
      </c>
      <c r="D2735" s="28" t="s">
        <v>15847</v>
      </c>
      <c r="E2735" s="28" t="s">
        <v>94</v>
      </c>
      <c r="F2735" s="28" t="s">
        <v>15848</v>
      </c>
      <c r="G2735" s="28" t="s">
        <v>13</v>
      </c>
      <c r="H2735" s="28" t="s">
        <v>14</v>
      </c>
      <c r="J2735" s="28" t="s">
        <v>15740</v>
      </c>
      <c r="K2735" s="28" t="s">
        <v>15741</v>
      </c>
      <c r="Z2735" s="28" t="s">
        <v>81</v>
      </c>
      <c r="AA2735" s="28" t="s">
        <v>82</v>
      </c>
      <c r="AE2735" s="28" t="s">
        <v>83</v>
      </c>
      <c r="AF2735" s="28" t="s">
        <v>83</v>
      </c>
      <c r="AG2735" s="28" t="s">
        <v>81</v>
      </c>
      <c r="AH2735" s="28" t="s">
        <v>81</v>
      </c>
      <c r="AJ2735" s="28" t="s">
        <v>84</v>
      </c>
      <c r="AK2735" s="28" t="s">
        <v>85</v>
      </c>
      <c r="AL2735" s="28" t="s">
        <v>15849</v>
      </c>
      <c r="AM2735" s="28" t="s">
        <v>15850</v>
      </c>
      <c r="AY2735" s="28" t="s">
        <v>234</v>
      </c>
    </row>
    <row r="2736" spans="1:51" x14ac:dyDescent="0.25">
      <c r="A2736" s="28">
        <v>660305</v>
      </c>
      <c r="B2736" s="28">
        <v>640997</v>
      </c>
      <c r="C2736" s="28" t="s">
        <v>15851</v>
      </c>
      <c r="D2736" s="28" t="s">
        <v>9778</v>
      </c>
      <c r="E2736" s="28" t="s">
        <v>9</v>
      </c>
      <c r="F2736" s="28" t="s">
        <v>15852</v>
      </c>
      <c r="G2736" s="28" t="s">
        <v>13</v>
      </c>
      <c r="H2736" s="28" t="s">
        <v>14</v>
      </c>
      <c r="J2736" s="28" t="s">
        <v>15853</v>
      </c>
      <c r="K2736" s="28" t="s">
        <v>15854</v>
      </c>
      <c r="Z2736" s="28" t="s">
        <v>81</v>
      </c>
      <c r="AA2736" s="28" t="s">
        <v>82</v>
      </c>
      <c r="AE2736" s="28" t="s">
        <v>83</v>
      </c>
      <c r="AF2736" s="28" t="s">
        <v>83</v>
      </c>
      <c r="AG2736" s="28" t="s">
        <v>81</v>
      </c>
      <c r="AH2736" s="28" t="s">
        <v>81</v>
      </c>
      <c r="AJ2736" s="28" t="s">
        <v>84</v>
      </c>
      <c r="AK2736" s="28" t="s">
        <v>85</v>
      </c>
      <c r="AL2736" s="28" t="s">
        <v>15855</v>
      </c>
      <c r="AM2736" s="28" t="s">
        <v>15856</v>
      </c>
      <c r="AY2736" s="28" t="s">
        <v>15857</v>
      </c>
    </row>
    <row r="2737" spans="1:51" x14ac:dyDescent="0.25">
      <c r="A2737" s="28">
        <v>660311</v>
      </c>
      <c r="B2737" s="28">
        <v>641003</v>
      </c>
      <c r="C2737" s="28" t="s">
        <v>15858</v>
      </c>
      <c r="D2737" s="28" t="s">
        <v>15859</v>
      </c>
      <c r="E2737" s="28" t="s">
        <v>94</v>
      </c>
      <c r="F2737" s="28" t="s">
        <v>15860</v>
      </c>
      <c r="G2737" s="28" t="s">
        <v>13</v>
      </c>
      <c r="H2737" s="28" t="s">
        <v>14</v>
      </c>
      <c r="J2737" s="28" t="s">
        <v>15853</v>
      </c>
      <c r="K2737" s="28" t="s">
        <v>15854</v>
      </c>
      <c r="Z2737" s="28" t="s">
        <v>81</v>
      </c>
      <c r="AA2737" s="28" t="s">
        <v>82</v>
      </c>
      <c r="AE2737" s="28" t="s">
        <v>83</v>
      </c>
      <c r="AF2737" s="28" t="s">
        <v>83</v>
      </c>
      <c r="AG2737" s="28" t="s">
        <v>81</v>
      </c>
      <c r="AH2737" s="28" t="s">
        <v>81</v>
      </c>
      <c r="AJ2737" s="28" t="s">
        <v>84</v>
      </c>
      <c r="AK2737" s="28" t="s">
        <v>85</v>
      </c>
      <c r="AL2737" s="28" t="s">
        <v>15861</v>
      </c>
      <c r="AM2737" s="28" t="s">
        <v>15862</v>
      </c>
      <c r="AY2737" s="28" t="s">
        <v>15857</v>
      </c>
    </row>
    <row r="2738" spans="1:51" x14ac:dyDescent="0.25">
      <c r="A2738" s="28">
        <v>660312</v>
      </c>
      <c r="B2738" s="28">
        <v>641004</v>
      </c>
      <c r="C2738" s="28" t="s">
        <v>15863</v>
      </c>
      <c r="D2738" s="28" t="s">
        <v>15864</v>
      </c>
      <c r="E2738" s="28" t="s">
        <v>94</v>
      </c>
      <c r="F2738" s="28" t="s">
        <v>15865</v>
      </c>
      <c r="G2738" s="28" t="s">
        <v>13</v>
      </c>
      <c r="H2738" s="28" t="s">
        <v>14</v>
      </c>
      <c r="J2738" s="28" t="s">
        <v>15853</v>
      </c>
      <c r="K2738" s="28" t="s">
        <v>15854</v>
      </c>
      <c r="Z2738" s="28" t="s">
        <v>81</v>
      </c>
      <c r="AA2738" s="28" t="s">
        <v>82</v>
      </c>
      <c r="AE2738" s="28" t="s">
        <v>83</v>
      </c>
      <c r="AF2738" s="28" t="s">
        <v>83</v>
      </c>
      <c r="AG2738" s="28" t="s">
        <v>81</v>
      </c>
      <c r="AH2738" s="28" t="s">
        <v>81</v>
      </c>
      <c r="AJ2738" s="28" t="s">
        <v>84</v>
      </c>
      <c r="AK2738" s="28" t="s">
        <v>85</v>
      </c>
      <c r="AL2738" s="28" t="s">
        <v>15866</v>
      </c>
      <c r="AM2738" s="28" t="s">
        <v>15867</v>
      </c>
      <c r="AY2738" s="28" t="s">
        <v>15857</v>
      </c>
    </row>
    <row r="2739" spans="1:51" x14ac:dyDescent="0.25">
      <c r="A2739" s="28">
        <v>660313</v>
      </c>
      <c r="B2739" s="28">
        <v>641005</v>
      </c>
      <c r="C2739" s="28" t="s">
        <v>10765</v>
      </c>
      <c r="D2739" s="28" t="s">
        <v>15868</v>
      </c>
      <c r="E2739" s="28" t="s">
        <v>94</v>
      </c>
      <c r="F2739" s="28" t="s">
        <v>15869</v>
      </c>
      <c r="G2739" s="28" t="s">
        <v>13</v>
      </c>
      <c r="H2739" s="28" t="s">
        <v>14</v>
      </c>
      <c r="J2739" s="28" t="s">
        <v>15853</v>
      </c>
      <c r="K2739" s="28" t="s">
        <v>15854</v>
      </c>
      <c r="Z2739" s="28" t="s">
        <v>81</v>
      </c>
      <c r="AA2739" s="28" t="s">
        <v>82</v>
      </c>
      <c r="AE2739" s="28" t="s">
        <v>83</v>
      </c>
      <c r="AF2739" s="28" t="s">
        <v>83</v>
      </c>
      <c r="AG2739" s="28" t="s">
        <v>81</v>
      </c>
      <c r="AH2739" s="28" t="s">
        <v>81</v>
      </c>
      <c r="AJ2739" s="28" t="s">
        <v>84</v>
      </c>
      <c r="AK2739" s="28" t="s">
        <v>85</v>
      </c>
      <c r="AL2739" s="28" t="s">
        <v>15870</v>
      </c>
      <c r="AM2739" s="28" t="s">
        <v>15871</v>
      </c>
      <c r="AY2739" s="28" t="s">
        <v>15857</v>
      </c>
    </row>
    <row r="2740" spans="1:51" x14ac:dyDescent="0.25">
      <c r="A2740" s="28">
        <v>660316</v>
      </c>
      <c r="B2740" s="28">
        <v>641008</v>
      </c>
      <c r="C2740" s="28" t="s">
        <v>3054</v>
      </c>
      <c r="D2740" s="28" t="s">
        <v>15872</v>
      </c>
      <c r="E2740" s="28" t="s">
        <v>94</v>
      </c>
      <c r="F2740" s="28" t="s">
        <v>15873</v>
      </c>
      <c r="G2740" s="28" t="s">
        <v>13</v>
      </c>
      <c r="H2740" s="28" t="s">
        <v>14</v>
      </c>
      <c r="J2740" s="28" t="s">
        <v>15740</v>
      </c>
      <c r="K2740" s="28" t="s">
        <v>15741</v>
      </c>
      <c r="Z2740" s="28" t="s">
        <v>81</v>
      </c>
      <c r="AA2740" s="28" t="s">
        <v>82</v>
      </c>
      <c r="AE2740" s="28" t="s">
        <v>83</v>
      </c>
      <c r="AF2740" s="28" t="s">
        <v>83</v>
      </c>
      <c r="AG2740" s="28" t="s">
        <v>81</v>
      </c>
      <c r="AH2740" s="28" t="s">
        <v>81</v>
      </c>
      <c r="AJ2740" s="28" t="s">
        <v>84</v>
      </c>
      <c r="AK2740" s="28" t="s">
        <v>85</v>
      </c>
      <c r="AL2740" s="28" t="s">
        <v>15874</v>
      </c>
      <c r="AM2740" s="28" t="s">
        <v>15875</v>
      </c>
      <c r="AY2740" s="28" t="s">
        <v>234</v>
      </c>
    </row>
    <row r="2741" spans="1:51" x14ac:dyDescent="0.25">
      <c r="A2741" s="28">
        <v>660318</v>
      </c>
      <c r="B2741" s="28">
        <v>641010</v>
      </c>
      <c r="C2741" s="28" t="s">
        <v>15876</v>
      </c>
      <c r="D2741" s="28" t="s">
        <v>6988</v>
      </c>
      <c r="E2741" s="28" t="s">
        <v>9</v>
      </c>
      <c r="F2741" s="28" t="s">
        <v>15877</v>
      </c>
      <c r="G2741" s="28" t="s">
        <v>13</v>
      </c>
      <c r="H2741" s="28" t="s">
        <v>14</v>
      </c>
      <c r="J2741" s="28" t="s">
        <v>15853</v>
      </c>
      <c r="K2741" s="28" t="s">
        <v>15854</v>
      </c>
      <c r="Z2741" s="28" t="s">
        <v>81</v>
      </c>
      <c r="AA2741" s="28" t="s">
        <v>82</v>
      </c>
      <c r="AE2741" s="28" t="s">
        <v>83</v>
      </c>
      <c r="AF2741" s="28" t="s">
        <v>83</v>
      </c>
      <c r="AG2741" s="28" t="s">
        <v>81</v>
      </c>
      <c r="AH2741" s="28" t="s">
        <v>81</v>
      </c>
      <c r="AJ2741" s="28" t="s">
        <v>84</v>
      </c>
      <c r="AK2741" s="28" t="s">
        <v>85</v>
      </c>
      <c r="AL2741" s="28" t="s">
        <v>15878</v>
      </c>
      <c r="AM2741" s="28" t="s">
        <v>15879</v>
      </c>
      <c r="AY2741" s="28" t="s">
        <v>15857</v>
      </c>
    </row>
    <row r="2742" spans="1:51" x14ac:dyDescent="0.25">
      <c r="A2742" s="28">
        <v>660369</v>
      </c>
      <c r="B2742" s="28">
        <v>598615</v>
      </c>
      <c r="C2742" s="28" t="s">
        <v>297</v>
      </c>
      <c r="D2742" s="28" t="s">
        <v>15880</v>
      </c>
      <c r="E2742" s="28" t="s">
        <v>94</v>
      </c>
      <c r="F2742" s="28" t="s">
        <v>15881</v>
      </c>
      <c r="G2742" s="28" t="s">
        <v>13</v>
      </c>
      <c r="H2742" s="28" t="s">
        <v>550</v>
      </c>
      <c r="J2742" s="28" t="s">
        <v>478</v>
      </c>
      <c r="K2742" s="28" t="s">
        <v>479</v>
      </c>
      <c r="L2742" s="28" t="s">
        <v>480</v>
      </c>
      <c r="M2742" s="28" t="s">
        <v>481</v>
      </c>
      <c r="N2742" s="28" t="s">
        <v>15542</v>
      </c>
      <c r="O2742" s="28" t="s">
        <v>15882</v>
      </c>
      <c r="Q2742" s="28" t="s">
        <v>10192</v>
      </c>
      <c r="R2742" s="28" t="s">
        <v>15883</v>
      </c>
      <c r="V2742" s="28" t="s">
        <v>15884</v>
      </c>
      <c r="Z2742" s="28" t="s">
        <v>81</v>
      </c>
      <c r="AA2742" s="28" t="s">
        <v>82</v>
      </c>
      <c r="AE2742" s="28" t="s">
        <v>197</v>
      </c>
      <c r="AF2742" s="28" t="s">
        <v>198</v>
      </c>
      <c r="AG2742" s="28" t="s">
        <v>160</v>
      </c>
      <c r="AH2742" s="28" t="s">
        <v>81</v>
      </c>
      <c r="AJ2742" s="28" t="s">
        <v>84</v>
      </c>
      <c r="AK2742" s="28" t="s">
        <v>85</v>
      </c>
      <c r="AL2742" s="28" t="s">
        <v>15885</v>
      </c>
      <c r="AM2742" s="28" t="s">
        <v>15886</v>
      </c>
      <c r="AN2742" s="28" t="s">
        <v>163</v>
      </c>
      <c r="AO2742" s="28" t="s">
        <v>81</v>
      </c>
      <c r="AP2742" s="28" t="s">
        <v>81</v>
      </c>
      <c r="AU2742" s="28" t="s">
        <v>165</v>
      </c>
      <c r="AY2742" s="28" t="s">
        <v>5073</v>
      </c>
    </row>
    <row r="2743" spans="1:51" x14ac:dyDescent="0.25">
      <c r="A2743" s="28">
        <v>660398</v>
      </c>
      <c r="B2743" s="28">
        <v>641066</v>
      </c>
      <c r="C2743" s="28" t="s">
        <v>15887</v>
      </c>
      <c r="D2743" s="28" t="s">
        <v>15888</v>
      </c>
      <c r="E2743" s="28" t="s">
        <v>9</v>
      </c>
      <c r="F2743" s="28" t="s">
        <v>15889</v>
      </c>
      <c r="G2743" s="28" t="s">
        <v>13</v>
      </c>
      <c r="H2743" s="28" t="s">
        <v>14</v>
      </c>
      <c r="J2743" s="28" t="s">
        <v>15890</v>
      </c>
      <c r="K2743" s="28" t="s">
        <v>15891</v>
      </c>
      <c r="Z2743" s="28" t="s">
        <v>81</v>
      </c>
      <c r="AA2743" s="28" t="s">
        <v>82</v>
      </c>
      <c r="AE2743" s="28" t="s">
        <v>83</v>
      </c>
      <c r="AF2743" s="28" t="s">
        <v>83</v>
      </c>
      <c r="AG2743" s="28" t="s">
        <v>81</v>
      </c>
      <c r="AH2743" s="28" t="s">
        <v>81</v>
      </c>
      <c r="AJ2743" s="28" t="s">
        <v>84</v>
      </c>
      <c r="AK2743" s="28" t="s">
        <v>85</v>
      </c>
      <c r="AL2743" s="28" t="s">
        <v>15892</v>
      </c>
      <c r="AM2743" s="28" t="s">
        <v>15893</v>
      </c>
      <c r="AY2743" s="28" t="s">
        <v>234</v>
      </c>
    </row>
    <row r="2744" spans="1:51" x14ac:dyDescent="0.25">
      <c r="A2744" s="28">
        <v>660399</v>
      </c>
      <c r="B2744" s="28">
        <v>641067</v>
      </c>
      <c r="C2744" s="28" t="s">
        <v>15894</v>
      </c>
      <c r="D2744" s="28" t="s">
        <v>3562</v>
      </c>
      <c r="E2744" s="28" t="s">
        <v>94</v>
      </c>
      <c r="F2744" s="28" t="s">
        <v>15895</v>
      </c>
      <c r="G2744" s="28" t="s">
        <v>13</v>
      </c>
      <c r="H2744" s="28" t="s">
        <v>14</v>
      </c>
      <c r="J2744" s="28" t="s">
        <v>15890</v>
      </c>
      <c r="K2744" s="28" t="s">
        <v>15891</v>
      </c>
      <c r="Z2744" s="28" t="s">
        <v>81</v>
      </c>
      <c r="AA2744" s="28" t="s">
        <v>82</v>
      </c>
      <c r="AE2744" s="28" t="s">
        <v>83</v>
      </c>
      <c r="AF2744" s="28" t="s">
        <v>83</v>
      </c>
      <c r="AG2744" s="28" t="s">
        <v>81</v>
      </c>
      <c r="AH2744" s="28" t="s">
        <v>81</v>
      </c>
      <c r="AJ2744" s="28" t="s">
        <v>84</v>
      </c>
      <c r="AK2744" s="28" t="s">
        <v>85</v>
      </c>
      <c r="AL2744" s="28" t="s">
        <v>15896</v>
      </c>
      <c r="AM2744" s="28" t="s">
        <v>15897</v>
      </c>
      <c r="AY2744" s="28" t="s">
        <v>234</v>
      </c>
    </row>
    <row r="2745" spans="1:51" x14ac:dyDescent="0.25">
      <c r="A2745" s="28">
        <v>660400</v>
      </c>
      <c r="B2745" s="28">
        <v>641068</v>
      </c>
      <c r="C2745" s="28" t="s">
        <v>1703</v>
      </c>
      <c r="D2745" s="28" t="s">
        <v>15898</v>
      </c>
      <c r="E2745" s="28" t="s">
        <v>94</v>
      </c>
      <c r="F2745" s="28" t="s">
        <v>15899</v>
      </c>
      <c r="G2745" s="28" t="s">
        <v>13</v>
      </c>
      <c r="H2745" s="28" t="s">
        <v>14</v>
      </c>
      <c r="J2745" s="28" t="s">
        <v>15890</v>
      </c>
      <c r="K2745" s="28" t="s">
        <v>15891</v>
      </c>
      <c r="Z2745" s="28" t="s">
        <v>81</v>
      </c>
      <c r="AA2745" s="28" t="s">
        <v>82</v>
      </c>
      <c r="AE2745" s="28" t="s">
        <v>83</v>
      </c>
      <c r="AF2745" s="28" t="s">
        <v>83</v>
      </c>
      <c r="AG2745" s="28" t="s">
        <v>81</v>
      </c>
      <c r="AH2745" s="28" t="s">
        <v>81</v>
      </c>
      <c r="AJ2745" s="28" t="s">
        <v>84</v>
      </c>
      <c r="AK2745" s="28" t="s">
        <v>85</v>
      </c>
      <c r="AL2745" s="28" t="s">
        <v>15900</v>
      </c>
      <c r="AM2745" s="28" t="s">
        <v>15901</v>
      </c>
      <c r="AY2745" s="28" t="s">
        <v>234</v>
      </c>
    </row>
    <row r="2746" spans="1:51" x14ac:dyDescent="0.25">
      <c r="A2746" s="28">
        <v>660421</v>
      </c>
      <c r="B2746" s="28">
        <v>563515</v>
      </c>
      <c r="C2746" s="28" t="s">
        <v>1017</v>
      </c>
      <c r="D2746" s="28" t="s">
        <v>1852</v>
      </c>
      <c r="E2746" s="28" t="s">
        <v>94</v>
      </c>
      <c r="F2746" s="28" t="s">
        <v>4453</v>
      </c>
      <c r="G2746" s="28" t="s">
        <v>13</v>
      </c>
      <c r="H2746" s="28" t="s">
        <v>190</v>
      </c>
      <c r="J2746" s="28" t="s">
        <v>4491</v>
      </c>
      <c r="K2746" s="28" t="s">
        <v>4492</v>
      </c>
      <c r="L2746" s="28" t="s">
        <v>4493</v>
      </c>
      <c r="M2746" s="28" t="s">
        <v>481</v>
      </c>
      <c r="N2746" s="28" t="s">
        <v>15902</v>
      </c>
      <c r="O2746" s="28" t="s">
        <v>8800</v>
      </c>
      <c r="Q2746" s="28" t="s">
        <v>4495</v>
      </c>
      <c r="R2746" s="28" t="s">
        <v>4496</v>
      </c>
      <c r="Z2746" s="28" t="s">
        <v>81</v>
      </c>
      <c r="AA2746" s="28" t="s">
        <v>82</v>
      </c>
      <c r="AE2746" s="28" t="s">
        <v>197</v>
      </c>
      <c r="AF2746" s="28" t="s">
        <v>198</v>
      </c>
      <c r="AG2746" s="28" t="s">
        <v>160</v>
      </c>
      <c r="AH2746" s="28" t="s">
        <v>81</v>
      </c>
      <c r="AJ2746" s="28" t="s">
        <v>84</v>
      </c>
      <c r="AK2746" s="28" t="s">
        <v>85</v>
      </c>
      <c r="AL2746" s="28" t="s">
        <v>15903</v>
      </c>
      <c r="AM2746" s="28" t="s">
        <v>15904</v>
      </c>
      <c r="AN2746" s="28" t="s">
        <v>163</v>
      </c>
      <c r="AO2746" s="28" t="s">
        <v>81</v>
      </c>
      <c r="AP2746" s="28" t="s">
        <v>81</v>
      </c>
      <c r="AU2746" s="28" t="s">
        <v>165</v>
      </c>
      <c r="AY2746" s="28" t="s">
        <v>15905</v>
      </c>
    </row>
    <row r="2747" spans="1:51" x14ac:dyDescent="0.25">
      <c r="A2747" s="28">
        <v>660423</v>
      </c>
      <c r="B2747" s="28">
        <v>372093</v>
      </c>
      <c r="C2747" s="28" t="s">
        <v>15906</v>
      </c>
      <c r="D2747" s="28" t="s">
        <v>15907</v>
      </c>
      <c r="E2747" s="28" t="s">
        <v>9</v>
      </c>
      <c r="F2747" s="28" t="s">
        <v>15908</v>
      </c>
      <c r="G2747" s="28" t="s">
        <v>13</v>
      </c>
      <c r="H2747" s="28" t="s">
        <v>190</v>
      </c>
      <c r="I2747" s="28" t="s">
        <v>311</v>
      </c>
      <c r="J2747" s="28" t="s">
        <v>4491</v>
      </c>
      <c r="K2747" s="28" t="s">
        <v>4492</v>
      </c>
      <c r="L2747" s="28" t="s">
        <v>4493</v>
      </c>
      <c r="M2747" s="28" t="s">
        <v>481</v>
      </c>
      <c r="N2747" s="28" t="s">
        <v>15902</v>
      </c>
      <c r="Q2747" s="28" t="s">
        <v>4495</v>
      </c>
      <c r="R2747" s="28" t="s">
        <v>4543</v>
      </c>
      <c r="Z2747" s="28" t="s">
        <v>81</v>
      </c>
      <c r="AA2747" s="28" t="s">
        <v>82</v>
      </c>
      <c r="AE2747" s="28" t="s">
        <v>197</v>
      </c>
      <c r="AF2747" s="28" t="s">
        <v>198</v>
      </c>
      <c r="AG2747" s="28" t="s">
        <v>160</v>
      </c>
      <c r="AH2747" s="28" t="s">
        <v>81</v>
      </c>
      <c r="AJ2747" s="28" t="s">
        <v>84</v>
      </c>
      <c r="AK2747" s="28" t="s">
        <v>85</v>
      </c>
      <c r="AL2747" s="28" t="s">
        <v>15909</v>
      </c>
      <c r="AM2747" s="28" t="s">
        <v>15910</v>
      </c>
      <c r="AN2747" s="28" t="s">
        <v>163</v>
      </c>
      <c r="AO2747" s="28" t="s">
        <v>81</v>
      </c>
      <c r="AP2747" s="28" t="s">
        <v>81</v>
      </c>
      <c r="AU2747" s="28" t="s">
        <v>165</v>
      </c>
      <c r="AY2747" s="28" t="s">
        <v>15911</v>
      </c>
    </row>
    <row r="2748" spans="1:51" x14ac:dyDescent="0.25">
      <c r="A2748" s="28">
        <v>660425</v>
      </c>
      <c r="B2748" s="28">
        <v>432463</v>
      </c>
      <c r="C2748" s="28" t="s">
        <v>3054</v>
      </c>
      <c r="D2748" s="28" t="s">
        <v>15912</v>
      </c>
      <c r="E2748" s="28" t="s">
        <v>94</v>
      </c>
      <c r="F2748" s="28" t="s">
        <v>15913</v>
      </c>
      <c r="G2748" s="28" t="s">
        <v>13</v>
      </c>
      <c r="H2748" s="28" t="s">
        <v>190</v>
      </c>
      <c r="I2748" s="28" t="s">
        <v>311</v>
      </c>
      <c r="J2748" s="28" t="s">
        <v>4491</v>
      </c>
      <c r="K2748" s="28" t="s">
        <v>4492</v>
      </c>
      <c r="L2748" s="28" t="s">
        <v>4493</v>
      </c>
      <c r="M2748" s="28" t="s">
        <v>481</v>
      </c>
      <c r="N2748" s="28" t="s">
        <v>15542</v>
      </c>
      <c r="O2748" s="28" t="s">
        <v>15914</v>
      </c>
      <c r="Q2748" s="28" t="s">
        <v>10293</v>
      </c>
      <c r="R2748" s="28" t="s">
        <v>10294</v>
      </c>
      <c r="Z2748" s="28" t="s">
        <v>81</v>
      </c>
      <c r="AA2748" s="28" t="s">
        <v>196</v>
      </c>
      <c r="AE2748" s="28" t="s">
        <v>197</v>
      </c>
      <c r="AF2748" s="28" t="s">
        <v>198</v>
      </c>
      <c r="AG2748" s="28" t="s">
        <v>160</v>
      </c>
      <c r="AH2748" s="28" t="s">
        <v>81</v>
      </c>
      <c r="AJ2748" s="28" t="s">
        <v>84</v>
      </c>
      <c r="AK2748" s="28" t="s">
        <v>85</v>
      </c>
      <c r="AL2748" s="28" t="s">
        <v>15915</v>
      </c>
      <c r="AM2748" s="28" t="s">
        <v>15916</v>
      </c>
      <c r="AN2748" s="28" t="s">
        <v>163</v>
      </c>
      <c r="AO2748" s="28" t="s">
        <v>81</v>
      </c>
      <c r="AP2748" s="28" t="s">
        <v>81</v>
      </c>
      <c r="AU2748" s="28" t="s">
        <v>165</v>
      </c>
      <c r="AY2748" s="28" t="s">
        <v>15917</v>
      </c>
    </row>
    <row r="2749" spans="1:51" x14ac:dyDescent="0.25">
      <c r="A2749" s="28">
        <v>660477</v>
      </c>
      <c r="B2749" s="28">
        <v>641109</v>
      </c>
      <c r="C2749" s="28" t="s">
        <v>455</v>
      </c>
      <c r="D2749" s="28" t="s">
        <v>15918</v>
      </c>
      <c r="E2749" s="28" t="s">
        <v>94</v>
      </c>
      <c r="F2749" s="28" t="s">
        <v>15919</v>
      </c>
      <c r="G2749" s="28" t="s">
        <v>13</v>
      </c>
      <c r="H2749" s="28" t="s">
        <v>550</v>
      </c>
      <c r="J2749" s="28" t="s">
        <v>4491</v>
      </c>
      <c r="K2749" s="28" t="s">
        <v>4492</v>
      </c>
      <c r="L2749" s="28" t="s">
        <v>4493</v>
      </c>
      <c r="M2749" s="28" t="s">
        <v>481</v>
      </c>
      <c r="N2749" s="28" t="s">
        <v>15292</v>
      </c>
      <c r="Q2749" s="28" t="s">
        <v>8516</v>
      </c>
      <c r="R2749" s="28" t="s">
        <v>8517</v>
      </c>
      <c r="Z2749" s="28" t="s">
        <v>81</v>
      </c>
      <c r="AA2749" s="28" t="s">
        <v>82</v>
      </c>
      <c r="AE2749" s="28" t="s">
        <v>197</v>
      </c>
      <c r="AF2749" s="28" t="s">
        <v>198</v>
      </c>
      <c r="AG2749" s="28" t="s">
        <v>160</v>
      </c>
      <c r="AH2749" s="28" t="s">
        <v>81</v>
      </c>
      <c r="AJ2749" s="28" t="s">
        <v>84</v>
      </c>
      <c r="AK2749" s="28" t="s">
        <v>85</v>
      </c>
      <c r="AL2749" s="28" t="s">
        <v>15920</v>
      </c>
      <c r="AM2749" s="28" t="s">
        <v>15921</v>
      </c>
      <c r="AN2749" s="28" t="s">
        <v>163</v>
      </c>
      <c r="AO2749" s="28" t="s">
        <v>84</v>
      </c>
      <c r="AP2749" s="28" t="s">
        <v>1558</v>
      </c>
      <c r="AU2749" s="28" t="s">
        <v>165</v>
      </c>
      <c r="AV2749" s="28" t="s">
        <v>166</v>
      </c>
      <c r="AW2749" s="28" t="s">
        <v>1559</v>
      </c>
      <c r="AX2749" s="28" t="s">
        <v>1560</v>
      </c>
      <c r="AY2749" s="28" t="s">
        <v>15922</v>
      </c>
    </row>
    <row r="2750" spans="1:51" x14ac:dyDescent="0.25">
      <c r="A2750" s="28">
        <v>660478</v>
      </c>
      <c r="B2750" s="28">
        <v>641110</v>
      </c>
      <c r="C2750" s="28" t="s">
        <v>5539</v>
      </c>
      <c r="D2750" s="28" t="s">
        <v>15923</v>
      </c>
      <c r="E2750" s="28" t="s">
        <v>9</v>
      </c>
      <c r="F2750" s="28" t="s">
        <v>15924</v>
      </c>
      <c r="G2750" s="28" t="s">
        <v>13</v>
      </c>
      <c r="H2750" s="28" t="s">
        <v>550</v>
      </c>
      <c r="J2750" s="28" t="s">
        <v>4491</v>
      </c>
      <c r="K2750" s="28" t="s">
        <v>4492</v>
      </c>
      <c r="L2750" s="28" t="s">
        <v>4493</v>
      </c>
      <c r="M2750" s="28" t="s">
        <v>481</v>
      </c>
      <c r="N2750" s="28" t="s">
        <v>15292</v>
      </c>
      <c r="Q2750" s="28" t="s">
        <v>8516</v>
      </c>
      <c r="R2750" s="28" t="s">
        <v>8517</v>
      </c>
      <c r="Z2750" s="28" t="s">
        <v>81</v>
      </c>
      <c r="AA2750" s="28" t="s">
        <v>82</v>
      </c>
      <c r="AE2750" s="28" t="s">
        <v>197</v>
      </c>
      <c r="AF2750" s="28" t="s">
        <v>198</v>
      </c>
      <c r="AG2750" s="28" t="s">
        <v>160</v>
      </c>
      <c r="AH2750" s="28" t="s">
        <v>81</v>
      </c>
      <c r="AJ2750" s="28" t="s">
        <v>84</v>
      </c>
      <c r="AK2750" s="28" t="s">
        <v>85</v>
      </c>
      <c r="AL2750" s="28" t="s">
        <v>15925</v>
      </c>
      <c r="AM2750" s="28" t="s">
        <v>15926</v>
      </c>
      <c r="AN2750" s="28" t="s">
        <v>163</v>
      </c>
      <c r="AO2750" s="28" t="s">
        <v>84</v>
      </c>
      <c r="AP2750" s="28" t="s">
        <v>1558</v>
      </c>
      <c r="AU2750" s="28" t="s">
        <v>165</v>
      </c>
      <c r="AV2750" s="28" t="s">
        <v>166</v>
      </c>
      <c r="AW2750" s="28" t="s">
        <v>1559</v>
      </c>
      <c r="AX2750" s="28" t="s">
        <v>1560</v>
      </c>
      <c r="AY2750" s="28" t="s">
        <v>15927</v>
      </c>
    </row>
    <row r="2751" spans="1:51" x14ac:dyDescent="0.25">
      <c r="A2751" s="28">
        <v>660479</v>
      </c>
      <c r="B2751" s="28">
        <v>641111</v>
      </c>
      <c r="C2751" s="28" t="s">
        <v>870</v>
      </c>
      <c r="D2751" s="28" t="s">
        <v>15928</v>
      </c>
      <c r="E2751" s="28" t="s">
        <v>94</v>
      </c>
      <c r="F2751" s="28" t="s">
        <v>9375</v>
      </c>
      <c r="G2751" s="28" t="s">
        <v>13</v>
      </c>
      <c r="H2751" s="28" t="s">
        <v>550</v>
      </c>
      <c r="J2751" s="28" t="s">
        <v>4491</v>
      </c>
      <c r="K2751" s="28" t="s">
        <v>4492</v>
      </c>
      <c r="L2751" s="28" t="s">
        <v>4493</v>
      </c>
      <c r="M2751" s="28" t="s">
        <v>481</v>
      </c>
      <c r="N2751" s="28" t="s">
        <v>11349</v>
      </c>
      <c r="Q2751" s="28" t="s">
        <v>8544</v>
      </c>
      <c r="R2751" s="28" t="s">
        <v>11945</v>
      </c>
      <c r="Z2751" s="28" t="s">
        <v>81</v>
      </c>
      <c r="AA2751" s="28" t="s">
        <v>82</v>
      </c>
      <c r="AE2751" s="28" t="s">
        <v>197</v>
      </c>
      <c r="AF2751" s="28" t="s">
        <v>198</v>
      </c>
      <c r="AG2751" s="28" t="s">
        <v>160</v>
      </c>
      <c r="AH2751" s="28" t="s">
        <v>81</v>
      </c>
      <c r="AJ2751" s="28" t="s">
        <v>84</v>
      </c>
      <c r="AK2751" s="28" t="s">
        <v>85</v>
      </c>
      <c r="AL2751" s="28" t="s">
        <v>15929</v>
      </c>
      <c r="AM2751" s="28" t="s">
        <v>15930</v>
      </c>
      <c r="AN2751" s="28" t="s">
        <v>163</v>
      </c>
      <c r="AO2751" s="28" t="s">
        <v>84</v>
      </c>
      <c r="AP2751" s="28" t="s">
        <v>164</v>
      </c>
      <c r="AU2751" s="28" t="s">
        <v>165</v>
      </c>
      <c r="AV2751" s="28" t="s">
        <v>166</v>
      </c>
      <c r="AW2751" s="28" t="s">
        <v>167</v>
      </c>
      <c r="AX2751" s="28" t="s">
        <v>168</v>
      </c>
      <c r="AY2751" s="28" t="s">
        <v>15931</v>
      </c>
    </row>
    <row r="2752" spans="1:51" x14ac:dyDescent="0.25">
      <c r="A2752" s="28">
        <v>660491</v>
      </c>
      <c r="B2752" s="28">
        <v>641122</v>
      </c>
      <c r="C2752" s="28" t="s">
        <v>8154</v>
      </c>
      <c r="D2752" s="28" t="s">
        <v>15932</v>
      </c>
      <c r="E2752" s="28" t="s">
        <v>9</v>
      </c>
      <c r="F2752" s="28" t="s">
        <v>15933</v>
      </c>
      <c r="G2752" s="28" t="s">
        <v>13</v>
      </c>
      <c r="H2752" s="28" t="s">
        <v>550</v>
      </c>
      <c r="J2752" s="28" t="s">
        <v>15644</v>
      </c>
      <c r="K2752" s="28" t="s">
        <v>15645</v>
      </c>
      <c r="N2752" s="28" t="s">
        <v>12924</v>
      </c>
      <c r="Q2752" s="28" t="s">
        <v>5087</v>
      </c>
      <c r="R2752" s="28" t="s">
        <v>15934</v>
      </c>
      <c r="Z2752" s="28" t="s">
        <v>81</v>
      </c>
      <c r="AA2752" s="28" t="s">
        <v>82</v>
      </c>
      <c r="AE2752" s="28" t="s">
        <v>81</v>
      </c>
      <c r="AF2752" s="28" t="s">
        <v>81</v>
      </c>
      <c r="AG2752" s="28" t="s">
        <v>81</v>
      </c>
      <c r="AH2752" s="28" t="s">
        <v>81</v>
      </c>
      <c r="AJ2752" s="28" t="s">
        <v>84</v>
      </c>
      <c r="AK2752" s="28" t="s">
        <v>85</v>
      </c>
      <c r="AL2752" s="28" t="s">
        <v>15935</v>
      </c>
      <c r="AM2752" s="28" t="s">
        <v>15936</v>
      </c>
      <c r="AN2752" s="28" t="s">
        <v>163</v>
      </c>
      <c r="AO2752" s="28" t="s">
        <v>84</v>
      </c>
      <c r="AP2752" s="28" t="s">
        <v>164</v>
      </c>
      <c r="AU2752" s="28" t="s">
        <v>165</v>
      </c>
      <c r="AV2752" s="28" t="s">
        <v>166</v>
      </c>
      <c r="AW2752" s="28" t="s">
        <v>167</v>
      </c>
      <c r="AX2752" s="28" t="s">
        <v>168</v>
      </c>
      <c r="AY2752" s="28" t="s">
        <v>5073</v>
      </c>
    </row>
    <row r="2753" spans="1:51" x14ac:dyDescent="0.25">
      <c r="A2753" s="28">
        <v>660492</v>
      </c>
      <c r="B2753" s="28">
        <v>641123</v>
      </c>
      <c r="C2753" s="28" t="s">
        <v>4790</v>
      </c>
      <c r="D2753" s="28" t="s">
        <v>15937</v>
      </c>
      <c r="E2753" s="28" t="s">
        <v>94</v>
      </c>
      <c r="F2753" s="28" t="s">
        <v>15938</v>
      </c>
      <c r="G2753" s="28" t="s">
        <v>13</v>
      </c>
      <c r="H2753" s="28" t="s">
        <v>550</v>
      </c>
      <c r="J2753" s="28" t="s">
        <v>15644</v>
      </c>
      <c r="K2753" s="28" t="s">
        <v>15645</v>
      </c>
      <c r="N2753" s="28" t="s">
        <v>12924</v>
      </c>
      <c r="Q2753" s="28" t="s">
        <v>5087</v>
      </c>
      <c r="R2753" s="28" t="s">
        <v>5088</v>
      </c>
      <c r="Z2753" s="28" t="s">
        <v>81</v>
      </c>
      <c r="AA2753" s="28" t="s">
        <v>82</v>
      </c>
      <c r="AE2753" s="28" t="s">
        <v>81</v>
      </c>
      <c r="AF2753" s="28" t="s">
        <v>81</v>
      </c>
      <c r="AG2753" s="28" t="s">
        <v>81</v>
      </c>
      <c r="AH2753" s="28" t="s">
        <v>81</v>
      </c>
      <c r="AJ2753" s="28" t="s">
        <v>84</v>
      </c>
      <c r="AK2753" s="28" t="s">
        <v>85</v>
      </c>
      <c r="AL2753" s="28" t="s">
        <v>15939</v>
      </c>
      <c r="AM2753" s="28" t="s">
        <v>15940</v>
      </c>
      <c r="AN2753" s="28" t="s">
        <v>163</v>
      </c>
      <c r="AO2753" s="28" t="s">
        <v>84</v>
      </c>
      <c r="AP2753" s="28" t="s">
        <v>164</v>
      </c>
      <c r="AU2753" s="28" t="s">
        <v>165</v>
      </c>
      <c r="AV2753" s="28" t="s">
        <v>166</v>
      </c>
      <c r="AW2753" s="28" t="s">
        <v>167</v>
      </c>
      <c r="AX2753" s="28" t="s">
        <v>168</v>
      </c>
      <c r="AY2753" s="28" t="s">
        <v>5073</v>
      </c>
    </row>
    <row r="2754" spans="1:51" x14ac:dyDescent="0.25">
      <c r="A2754" s="28">
        <v>660525</v>
      </c>
      <c r="B2754" s="28">
        <v>608355</v>
      </c>
      <c r="C2754" s="28" t="s">
        <v>1589</v>
      </c>
      <c r="D2754" s="28" t="s">
        <v>15941</v>
      </c>
      <c r="E2754" s="28" t="s">
        <v>9</v>
      </c>
      <c r="F2754" s="28" t="s">
        <v>15942</v>
      </c>
      <c r="G2754" s="28" t="s">
        <v>396</v>
      </c>
      <c r="H2754" s="28" t="s">
        <v>550</v>
      </c>
      <c r="J2754" s="28" t="s">
        <v>15943</v>
      </c>
      <c r="K2754" s="28" t="s">
        <v>15944</v>
      </c>
      <c r="L2754" s="28" t="s">
        <v>15945</v>
      </c>
      <c r="M2754" s="28" t="s">
        <v>251</v>
      </c>
      <c r="O2754" s="28" t="s">
        <v>15946</v>
      </c>
      <c r="Q2754" s="28" t="s">
        <v>15947</v>
      </c>
      <c r="R2754" s="28" t="s">
        <v>15948</v>
      </c>
      <c r="Z2754" s="28" t="s">
        <v>81</v>
      </c>
      <c r="AA2754" s="28" t="s">
        <v>82</v>
      </c>
      <c r="AE2754" s="28" t="s">
        <v>257</v>
      </c>
      <c r="AF2754" s="28" t="s">
        <v>198</v>
      </c>
      <c r="AG2754" s="28" t="s">
        <v>83</v>
      </c>
      <c r="AH2754" s="28" t="s">
        <v>81</v>
      </c>
      <c r="AJ2754" s="28" t="s">
        <v>84</v>
      </c>
      <c r="AK2754" s="28" t="s">
        <v>85</v>
      </c>
      <c r="AL2754" s="28" t="s">
        <v>15949</v>
      </c>
      <c r="AM2754" s="28" t="s">
        <v>15950</v>
      </c>
      <c r="AN2754" s="28" t="s">
        <v>163</v>
      </c>
      <c r="AO2754" s="28" t="s">
        <v>81</v>
      </c>
      <c r="AP2754" s="28" t="s">
        <v>81</v>
      </c>
      <c r="AU2754" s="28" t="s">
        <v>165</v>
      </c>
      <c r="AY2754" s="28" t="s">
        <v>234</v>
      </c>
    </row>
    <row r="2755" spans="1:51" x14ac:dyDescent="0.25">
      <c r="A2755" s="28">
        <v>660529</v>
      </c>
      <c r="B2755" s="28">
        <v>641149</v>
      </c>
      <c r="C2755" s="28" t="s">
        <v>1116</v>
      </c>
      <c r="D2755" s="28" t="s">
        <v>15951</v>
      </c>
      <c r="E2755" s="28" t="s">
        <v>94</v>
      </c>
      <c r="F2755" s="28" t="s">
        <v>15952</v>
      </c>
      <c r="G2755" s="28" t="s">
        <v>13</v>
      </c>
      <c r="H2755" s="28" t="s">
        <v>550</v>
      </c>
      <c r="J2755" s="28" t="s">
        <v>8915</v>
      </c>
      <c r="K2755" s="28" t="s">
        <v>8916</v>
      </c>
      <c r="L2755" s="28" t="s">
        <v>2902</v>
      </c>
      <c r="M2755" s="28" t="s">
        <v>2097</v>
      </c>
      <c r="N2755" s="28" t="s">
        <v>12924</v>
      </c>
      <c r="O2755" s="28" t="s">
        <v>15953</v>
      </c>
      <c r="Q2755" s="28" t="s">
        <v>8973</v>
      </c>
      <c r="R2755" s="28" t="s">
        <v>10388</v>
      </c>
      <c r="Z2755" s="28" t="s">
        <v>81</v>
      </c>
      <c r="AA2755" s="28" t="s">
        <v>364</v>
      </c>
      <c r="AE2755" s="28" t="s">
        <v>2103</v>
      </c>
      <c r="AF2755" s="28" t="s">
        <v>198</v>
      </c>
      <c r="AG2755" s="28" t="s">
        <v>2104</v>
      </c>
      <c r="AH2755" s="28" t="s">
        <v>81</v>
      </c>
      <c r="AJ2755" s="28" t="s">
        <v>84</v>
      </c>
      <c r="AK2755" s="28" t="s">
        <v>85</v>
      </c>
      <c r="AL2755" s="28" t="s">
        <v>15954</v>
      </c>
      <c r="AM2755" s="28" t="s">
        <v>15955</v>
      </c>
      <c r="AN2755" s="28" t="s">
        <v>163</v>
      </c>
      <c r="AO2755" s="28" t="s">
        <v>84</v>
      </c>
      <c r="AP2755" s="28" t="s">
        <v>164</v>
      </c>
      <c r="AU2755" s="28" t="s">
        <v>165</v>
      </c>
      <c r="AV2755" s="28" t="s">
        <v>166</v>
      </c>
      <c r="AW2755" s="28" t="s">
        <v>167</v>
      </c>
      <c r="AX2755" s="28" t="s">
        <v>168</v>
      </c>
      <c r="AY2755" s="28" t="s">
        <v>8930</v>
      </c>
    </row>
    <row r="2756" spans="1:51" x14ac:dyDescent="0.25">
      <c r="A2756" s="28">
        <v>660584</v>
      </c>
      <c r="B2756" s="28">
        <v>641178</v>
      </c>
      <c r="C2756" s="28" t="s">
        <v>1651</v>
      </c>
      <c r="D2756" s="28" t="s">
        <v>15956</v>
      </c>
      <c r="E2756" s="28" t="s">
        <v>94</v>
      </c>
      <c r="F2756" s="28" t="s">
        <v>15957</v>
      </c>
      <c r="G2756" s="28" t="s">
        <v>13</v>
      </c>
      <c r="H2756" s="28" t="s">
        <v>348</v>
      </c>
      <c r="J2756" s="28" t="s">
        <v>358</v>
      </c>
      <c r="K2756" s="28" t="s">
        <v>359</v>
      </c>
      <c r="N2756" s="28" t="s">
        <v>7709</v>
      </c>
      <c r="O2756" s="28" t="s">
        <v>15958</v>
      </c>
      <c r="Q2756" s="28" t="s">
        <v>11088</v>
      </c>
      <c r="R2756" s="28" t="s">
        <v>15959</v>
      </c>
      <c r="Z2756" s="28" t="s">
        <v>81</v>
      </c>
      <c r="AA2756" s="28" t="s">
        <v>364</v>
      </c>
      <c r="AE2756" s="28" t="s">
        <v>158</v>
      </c>
      <c r="AF2756" s="28" t="s">
        <v>159</v>
      </c>
      <c r="AG2756" s="28" t="s">
        <v>160</v>
      </c>
      <c r="AH2756" s="28" t="s">
        <v>81</v>
      </c>
      <c r="AJ2756" s="28" t="s">
        <v>84</v>
      </c>
      <c r="AK2756" s="28" t="s">
        <v>85</v>
      </c>
      <c r="AL2756" s="28" t="s">
        <v>15960</v>
      </c>
      <c r="AM2756" s="28" t="s">
        <v>15961</v>
      </c>
      <c r="AN2756" s="28" t="s">
        <v>163</v>
      </c>
      <c r="AO2756" s="28" t="s">
        <v>84</v>
      </c>
      <c r="AP2756" s="28" t="s">
        <v>164</v>
      </c>
      <c r="AU2756" s="28" t="s">
        <v>165</v>
      </c>
      <c r="AV2756" s="28" t="s">
        <v>166</v>
      </c>
      <c r="AW2756" s="28" t="s">
        <v>167</v>
      </c>
      <c r="AX2756" s="28" t="s">
        <v>168</v>
      </c>
      <c r="AY2756" s="28" t="s">
        <v>15962</v>
      </c>
    </row>
    <row r="2757" spans="1:51" x14ac:dyDescent="0.25">
      <c r="A2757" s="28">
        <v>660587</v>
      </c>
      <c r="B2757" s="28">
        <v>641181</v>
      </c>
      <c r="C2757" s="28" t="s">
        <v>1142</v>
      </c>
      <c r="D2757" s="28" t="s">
        <v>15963</v>
      </c>
      <c r="E2757" s="28" t="s">
        <v>94</v>
      </c>
      <c r="F2757" s="28" t="s">
        <v>15000</v>
      </c>
      <c r="G2757" s="28" t="s">
        <v>13</v>
      </c>
      <c r="H2757" s="28" t="s">
        <v>348</v>
      </c>
      <c r="J2757" s="28" t="s">
        <v>4491</v>
      </c>
      <c r="K2757" s="28" t="s">
        <v>4492</v>
      </c>
      <c r="L2757" s="28" t="s">
        <v>4493</v>
      </c>
      <c r="M2757" s="28" t="s">
        <v>481</v>
      </c>
      <c r="N2757" s="28" t="s">
        <v>853</v>
      </c>
      <c r="O2757" s="28" t="s">
        <v>15964</v>
      </c>
      <c r="Q2757" s="28" t="s">
        <v>15965</v>
      </c>
      <c r="R2757" s="28" t="s">
        <v>15966</v>
      </c>
      <c r="Z2757" s="28" t="s">
        <v>81</v>
      </c>
      <c r="AA2757" s="28" t="s">
        <v>82</v>
      </c>
      <c r="AE2757" s="28" t="s">
        <v>3403</v>
      </c>
      <c r="AF2757" s="28" t="s">
        <v>159</v>
      </c>
      <c r="AG2757" s="28" t="s">
        <v>3404</v>
      </c>
      <c r="AH2757" s="28" t="s">
        <v>81</v>
      </c>
      <c r="AJ2757" s="28" t="s">
        <v>84</v>
      </c>
      <c r="AK2757" s="28" t="s">
        <v>85</v>
      </c>
      <c r="AL2757" s="28" t="s">
        <v>15967</v>
      </c>
      <c r="AM2757" s="28" t="s">
        <v>15968</v>
      </c>
      <c r="AN2757" s="28" t="s">
        <v>163</v>
      </c>
      <c r="AU2757" s="28" t="s">
        <v>165</v>
      </c>
      <c r="AY2757" s="28" t="s">
        <v>15969</v>
      </c>
    </row>
    <row r="2758" spans="1:51" x14ac:dyDescent="0.25">
      <c r="A2758" s="28">
        <v>660678</v>
      </c>
      <c r="B2758" s="28">
        <v>519477</v>
      </c>
      <c r="C2758" s="28" t="s">
        <v>174</v>
      </c>
      <c r="D2758" s="28" t="s">
        <v>15631</v>
      </c>
      <c r="E2758" s="28" t="s">
        <v>94</v>
      </c>
      <c r="F2758" s="28" t="s">
        <v>15632</v>
      </c>
      <c r="G2758" s="28" t="s">
        <v>13</v>
      </c>
      <c r="H2758" s="28" t="s">
        <v>4146</v>
      </c>
      <c r="I2758" s="28" t="s">
        <v>311</v>
      </c>
      <c r="J2758" s="28" t="s">
        <v>6712</v>
      </c>
      <c r="K2758" s="28" t="s">
        <v>6713</v>
      </c>
      <c r="L2758" s="28" t="s">
        <v>3502</v>
      </c>
      <c r="M2758" s="28" t="s">
        <v>17</v>
      </c>
      <c r="O2758" s="28" t="s">
        <v>4082</v>
      </c>
      <c r="Q2758" s="28" t="s">
        <v>4083</v>
      </c>
      <c r="R2758" s="28" t="s">
        <v>4084</v>
      </c>
      <c r="S2758" s="28" t="s">
        <v>4085</v>
      </c>
      <c r="V2758" s="28" t="s">
        <v>1467</v>
      </c>
      <c r="Z2758" s="28" t="s">
        <v>81</v>
      </c>
      <c r="AA2758" s="28" t="s">
        <v>82</v>
      </c>
      <c r="AE2758" s="28" t="s">
        <v>81</v>
      </c>
      <c r="AF2758" s="28" t="s">
        <v>81</v>
      </c>
      <c r="AG2758" s="28" t="s">
        <v>81</v>
      </c>
      <c r="AH2758" s="28" t="s">
        <v>81</v>
      </c>
      <c r="AJ2758" s="28" t="s">
        <v>84</v>
      </c>
      <c r="AK2758" s="28" t="s">
        <v>85</v>
      </c>
      <c r="AL2758" s="28" t="s">
        <v>15633</v>
      </c>
      <c r="AM2758" s="28" t="s">
        <v>15970</v>
      </c>
      <c r="AN2758" s="28" t="s">
        <v>163</v>
      </c>
      <c r="AO2758" s="28" t="s">
        <v>81</v>
      </c>
      <c r="AP2758" s="28" t="s">
        <v>81</v>
      </c>
      <c r="AU2758" s="28" t="s">
        <v>165</v>
      </c>
      <c r="AY2758" s="28" t="s">
        <v>234</v>
      </c>
    </row>
    <row r="2759" spans="1:51" x14ac:dyDescent="0.25">
      <c r="A2759" s="28">
        <v>660679</v>
      </c>
      <c r="B2759" s="28">
        <v>519475</v>
      </c>
      <c r="C2759" s="28" t="s">
        <v>1733</v>
      </c>
      <c r="D2759" s="28" t="s">
        <v>15971</v>
      </c>
      <c r="E2759" s="28" t="s">
        <v>94</v>
      </c>
      <c r="F2759" s="28" t="s">
        <v>15972</v>
      </c>
      <c r="G2759" s="28" t="s">
        <v>13</v>
      </c>
      <c r="H2759" s="28" t="s">
        <v>4146</v>
      </c>
      <c r="I2759" s="28" t="s">
        <v>423</v>
      </c>
      <c r="J2759" s="28" t="s">
        <v>6712</v>
      </c>
      <c r="K2759" s="28" t="s">
        <v>6713</v>
      </c>
      <c r="L2759" s="28" t="s">
        <v>3502</v>
      </c>
      <c r="M2759" s="28" t="s">
        <v>17</v>
      </c>
      <c r="N2759" s="28" t="s">
        <v>15973</v>
      </c>
      <c r="O2759" s="28" t="s">
        <v>15974</v>
      </c>
      <c r="Q2759" s="28" t="s">
        <v>15975</v>
      </c>
      <c r="R2759" s="28" t="s">
        <v>15976</v>
      </c>
      <c r="S2759" s="28" t="s">
        <v>15977</v>
      </c>
      <c r="V2759" s="28" t="s">
        <v>4086</v>
      </c>
      <c r="Z2759" s="28" t="s">
        <v>81</v>
      </c>
      <c r="AA2759" s="28" t="s">
        <v>82</v>
      </c>
      <c r="AE2759" s="28" t="s">
        <v>81</v>
      </c>
      <c r="AF2759" s="28" t="s">
        <v>81</v>
      </c>
      <c r="AG2759" s="28" t="s">
        <v>81</v>
      </c>
      <c r="AH2759" s="28" t="s">
        <v>81</v>
      </c>
      <c r="AJ2759" s="28" t="s">
        <v>84</v>
      </c>
      <c r="AK2759" s="28" t="s">
        <v>85</v>
      </c>
      <c r="AL2759" s="28" t="s">
        <v>15978</v>
      </c>
      <c r="AM2759" s="28" t="s">
        <v>15979</v>
      </c>
      <c r="AN2759" s="28" t="s">
        <v>163</v>
      </c>
      <c r="AO2759" s="28" t="s">
        <v>81</v>
      </c>
      <c r="AP2759" s="28" t="s">
        <v>81</v>
      </c>
      <c r="AU2759" s="28" t="s">
        <v>165</v>
      </c>
      <c r="AY2759" s="28" t="s">
        <v>234</v>
      </c>
    </row>
    <row r="2760" spans="1:51" x14ac:dyDescent="0.25">
      <c r="A2760" s="28">
        <v>660741</v>
      </c>
      <c r="B2760" s="28">
        <v>451507</v>
      </c>
      <c r="C2760" s="28" t="s">
        <v>1116</v>
      </c>
      <c r="D2760" s="28" t="s">
        <v>15980</v>
      </c>
      <c r="E2760" s="28" t="s">
        <v>94</v>
      </c>
      <c r="F2760" s="28" t="s">
        <v>15981</v>
      </c>
      <c r="G2760" s="28" t="s">
        <v>13</v>
      </c>
      <c r="H2760" s="28" t="s">
        <v>550</v>
      </c>
      <c r="J2760" s="28" t="s">
        <v>478</v>
      </c>
      <c r="K2760" s="28" t="s">
        <v>479</v>
      </c>
      <c r="L2760" s="28" t="s">
        <v>480</v>
      </c>
      <c r="M2760" s="28" t="s">
        <v>481</v>
      </c>
      <c r="N2760" s="28" t="s">
        <v>1502</v>
      </c>
      <c r="O2760" s="28" t="s">
        <v>15982</v>
      </c>
      <c r="Q2760" s="28" t="s">
        <v>6797</v>
      </c>
      <c r="R2760" s="28" t="s">
        <v>6798</v>
      </c>
      <c r="Z2760" s="28" t="s">
        <v>81</v>
      </c>
      <c r="AA2760" s="28" t="s">
        <v>82</v>
      </c>
      <c r="AE2760" s="28" t="s">
        <v>197</v>
      </c>
      <c r="AF2760" s="28" t="s">
        <v>198</v>
      </c>
      <c r="AG2760" s="28" t="s">
        <v>160</v>
      </c>
      <c r="AH2760" s="28" t="s">
        <v>81</v>
      </c>
      <c r="AJ2760" s="28" t="s">
        <v>84</v>
      </c>
      <c r="AK2760" s="28" t="s">
        <v>85</v>
      </c>
      <c r="AL2760" s="28" t="s">
        <v>15983</v>
      </c>
      <c r="AM2760" s="28" t="s">
        <v>15984</v>
      </c>
      <c r="AN2760" s="28" t="s">
        <v>163</v>
      </c>
      <c r="AO2760" s="28" t="s">
        <v>81</v>
      </c>
      <c r="AP2760" s="28" t="s">
        <v>81</v>
      </c>
      <c r="AU2760" s="28" t="s">
        <v>165</v>
      </c>
      <c r="AY2760" s="28" t="s">
        <v>15985</v>
      </c>
    </row>
    <row r="2761" spans="1:51" x14ac:dyDescent="0.25">
      <c r="A2761" s="28">
        <v>660806</v>
      </c>
      <c r="B2761" s="28">
        <v>594419</v>
      </c>
      <c r="C2761" s="28" t="s">
        <v>15986</v>
      </c>
      <c r="D2761" s="28" t="s">
        <v>15987</v>
      </c>
      <c r="E2761" s="28" t="s">
        <v>94</v>
      </c>
      <c r="F2761" s="28" t="s">
        <v>15988</v>
      </c>
      <c r="G2761" s="28" t="s">
        <v>13</v>
      </c>
      <c r="H2761" s="28" t="s">
        <v>190</v>
      </c>
      <c r="I2761" s="28" t="s">
        <v>311</v>
      </c>
      <c r="J2761" s="28" t="s">
        <v>15989</v>
      </c>
      <c r="K2761" s="28" t="s">
        <v>15990</v>
      </c>
      <c r="L2761" s="28" t="s">
        <v>832</v>
      </c>
      <c r="M2761" s="28" t="s">
        <v>577</v>
      </c>
      <c r="N2761" s="28" t="s">
        <v>774</v>
      </c>
      <c r="O2761" s="28" t="s">
        <v>15991</v>
      </c>
      <c r="Q2761" s="28" t="s">
        <v>15992</v>
      </c>
      <c r="R2761" s="28" t="s">
        <v>15993</v>
      </c>
      <c r="V2761" s="28" t="s">
        <v>15994</v>
      </c>
      <c r="Z2761" s="28" t="s">
        <v>81</v>
      </c>
      <c r="AA2761" s="28" t="s">
        <v>82</v>
      </c>
      <c r="AE2761" s="28" t="s">
        <v>590</v>
      </c>
      <c r="AF2761" s="28" t="s">
        <v>198</v>
      </c>
      <c r="AG2761" s="28" t="s">
        <v>582</v>
      </c>
      <c r="AH2761" s="28" t="s">
        <v>81</v>
      </c>
      <c r="AJ2761" s="28" t="s">
        <v>84</v>
      </c>
      <c r="AK2761" s="28" t="s">
        <v>85</v>
      </c>
      <c r="AL2761" s="28" t="s">
        <v>15995</v>
      </c>
      <c r="AM2761" s="28" t="s">
        <v>15996</v>
      </c>
      <c r="AN2761" s="28" t="s">
        <v>163</v>
      </c>
      <c r="AO2761" s="28" t="s">
        <v>81</v>
      </c>
      <c r="AP2761" s="28" t="s">
        <v>81</v>
      </c>
      <c r="AU2761" s="28" t="s">
        <v>165</v>
      </c>
      <c r="AY2761" s="28" t="s">
        <v>15997</v>
      </c>
    </row>
    <row r="2762" spans="1:51" x14ac:dyDescent="0.25">
      <c r="A2762" s="28">
        <v>660836</v>
      </c>
      <c r="B2762" s="28">
        <v>641302</v>
      </c>
      <c r="C2762" s="28" t="s">
        <v>174</v>
      </c>
      <c r="D2762" s="28" t="s">
        <v>15998</v>
      </c>
      <c r="E2762" s="28" t="s">
        <v>94</v>
      </c>
      <c r="F2762" s="28" t="s">
        <v>15999</v>
      </c>
      <c r="G2762" s="28" t="s">
        <v>13</v>
      </c>
      <c r="H2762" s="28" t="s">
        <v>190</v>
      </c>
      <c r="I2762" s="28" t="s">
        <v>191</v>
      </c>
      <c r="J2762" s="28" t="s">
        <v>3592</v>
      </c>
      <c r="K2762" s="28" t="s">
        <v>3593</v>
      </c>
      <c r="N2762" s="28" t="s">
        <v>15292</v>
      </c>
      <c r="O2762" s="28" t="s">
        <v>16000</v>
      </c>
      <c r="Q2762" s="28" t="s">
        <v>16001</v>
      </c>
      <c r="R2762" s="28" t="s">
        <v>16002</v>
      </c>
      <c r="Z2762" s="28" t="s">
        <v>81</v>
      </c>
      <c r="AA2762" s="28" t="s">
        <v>82</v>
      </c>
      <c r="AE2762" s="28" t="s">
        <v>197</v>
      </c>
      <c r="AF2762" s="28" t="s">
        <v>198</v>
      </c>
      <c r="AG2762" s="28" t="s">
        <v>160</v>
      </c>
      <c r="AH2762" s="28" t="s">
        <v>81</v>
      </c>
      <c r="AJ2762" s="28" t="s">
        <v>84</v>
      </c>
      <c r="AK2762" s="28" t="s">
        <v>85</v>
      </c>
      <c r="AL2762" s="28" t="s">
        <v>16003</v>
      </c>
      <c r="AM2762" s="28" t="s">
        <v>16004</v>
      </c>
      <c r="AN2762" s="28" t="s">
        <v>163</v>
      </c>
      <c r="AO2762" s="28" t="s">
        <v>84</v>
      </c>
      <c r="AP2762" s="28" t="s">
        <v>164</v>
      </c>
      <c r="AU2762" s="28" t="s">
        <v>165</v>
      </c>
      <c r="AV2762" s="28" t="s">
        <v>166</v>
      </c>
      <c r="AW2762" s="28" t="s">
        <v>167</v>
      </c>
      <c r="AX2762" s="28" t="s">
        <v>168</v>
      </c>
      <c r="AY2762" s="28" t="s">
        <v>234</v>
      </c>
    </row>
    <row r="2763" spans="1:51" x14ac:dyDescent="0.25">
      <c r="A2763" s="28">
        <v>661029</v>
      </c>
      <c r="B2763" s="28">
        <v>641381</v>
      </c>
      <c r="C2763" s="28" t="s">
        <v>562</v>
      </c>
      <c r="D2763" s="28" t="s">
        <v>16005</v>
      </c>
      <c r="E2763" s="28" t="s">
        <v>94</v>
      </c>
      <c r="F2763" s="28" t="s">
        <v>16006</v>
      </c>
      <c r="G2763" s="28" t="s">
        <v>13</v>
      </c>
      <c r="H2763" s="28" t="s">
        <v>550</v>
      </c>
      <c r="J2763" s="28" t="s">
        <v>719</v>
      </c>
      <c r="K2763" s="28" t="s">
        <v>720</v>
      </c>
      <c r="L2763" s="28" t="s">
        <v>721</v>
      </c>
      <c r="M2763" s="28" t="s">
        <v>17</v>
      </c>
      <c r="N2763" s="28" t="s">
        <v>5096</v>
      </c>
      <c r="O2763" s="28" t="s">
        <v>16007</v>
      </c>
      <c r="Q2763" s="28" t="s">
        <v>12625</v>
      </c>
      <c r="R2763" s="28" t="s">
        <v>12626</v>
      </c>
      <c r="S2763" s="28" t="s">
        <v>16008</v>
      </c>
      <c r="U2763" s="28" t="s">
        <v>16008</v>
      </c>
      <c r="V2763" s="28" t="s">
        <v>16009</v>
      </c>
      <c r="Z2763" s="28" t="s">
        <v>81</v>
      </c>
      <c r="AA2763" s="28" t="s">
        <v>82</v>
      </c>
      <c r="AE2763" s="28" t="s">
        <v>197</v>
      </c>
      <c r="AF2763" s="28" t="s">
        <v>198</v>
      </c>
      <c r="AG2763" s="28" t="s">
        <v>160</v>
      </c>
      <c r="AH2763" s="28" t="s">
        <v>81</v>
      </c>
      <c r="AJ2763" s="28" t="s">
        <v>84</v>
      </c>
      <c r="AK2763" s="28" t="s">
        <v>85</v>
      </c>
      <c r="AL2763" s="28" t="s">
        <v>16010</v>
      </c>
      <c r="AM2763" s="28" t="s">
        <v>16011</v>
      </c>
      <c r="AN2763" s="28" t="s">
        <v>163</v>
      </c>
      <c r="AO2763" s="28" t="s">
        <v>84</v>
      </c>
      <c r="AP2763" s="28" t="s">
        <v>164</v>
      </c>
      <c r="AU2763" s="28" t="s">
        <v>165</v>
      </c>
      <c r="AV2763" s="28" t="s">
        <v>166</v>
      </c>
      <c r="AW2763" s="28" t="s">
        <v>167</v>
      </c>
      <c r="AX2763" s="28" t="s">
        <v>168</v>
      </c>
      <c r="AY2763" s="28" t="s">
        <v>234</v>
      </c>
    </row>
    <row r="2764" spans="1:51" x14ac:dyDescent="0.25">
      <c r="A2764" s="28">
        <v>661056</v>
      </c>
      <c r="B2764" s="28">
        <v>641404</v>
      </c>
      <c r="C2764" s="28" t="s">
        <v>16012</v>
      </c>
      <c r="D2764" s="28" t="s">
        <v>2341</v>
      </c>
      <c r="E2764" s="28" t="s">
        <v>94</v>
      </c>
      <c r="F2764" s="28" t="s">
        <v>11236</v>
      </c>
      <c r="G2764" s="28" t="s">
        <v>13</v>
      </c>
      <c r="H2764" s="28" t="s">
        <v>14</v>
      </c>
      <c r="J2764" s="28" t="s">
        <v>11226</v>
      </c>
      <c r="K2764" s="28" t="s">
        <v>11227</v>
      </c>
      <c r="Z2764" s="28" t="s">
        <v>81</v>
      </c>
      <c r="AA2764" s="28" t="s">
        <v>82</v>
      </c>
      <c r="AE2764" s="28" t="s">
        <v>83</v>
      </c>
      <c r="AF2764" s="28" t="s">
        <v>83</v>
      </c>
      <c r="AG2764" s="28" t="s">
        <v>81</v>
      </c>
      <c r="AH2764" s="28" t="s">
        <v>81</v>
      </c>
      <c r="AJ2764" s="28" t="s">
        <v>84</v>
      </c>
      <c r="AK2764" s="28" t="s">
        <v>85</v>
      </c>
      <c r="AL2764" s="28" t="s">
        <v>16013</v>
      </c>
      <c r="AM2764" s="28" t="s">
        <v>16014</v>
      </c>
      <c r="AY2764" s="28" t="s">
        <v>11230</v>
      </c>
    </row>
    <row r="2765" spans="1:51" x14ac:dyDescent="0.25">
      <c r="A2765" s="28">
        <v>661057</v>
      </c>
      <c r="B2765" s="28">
        <v>641405</v>
      </c>
      <c r="C2765" s="28" t="s">
        <v>11231</v>
      </c>
      <c r="D2765" s="28" t="s">
        <v>10395</v>
      </c>
      <c r="E2765" s="28" t="s">
        <v>94</v>
      </c>
      <c r="F2765" s="28" t="s">
        <v>11232</v>
      </c>
      <c r="G2765" s="28" t="s">
        <v>13</v>
      </c>
      <c r="H2765" s="28" t="s">
        <v>14</v>
      </c>
      <c r="J2765" s="28" t="s">
        <v>11226</v>
      </c>
      <c r="K2765" s="28" t="s">
        <v>11227</v>
      </c>
      <c r="Z2765" s="28" t="s">
        <v>81</v>
      </c>
      <c r="AA2765" s="28" t="s">
        <v>82</v>
      </c>
      <c r="AE2765" s="28" t="s">
        <v>83</v>
      </c>
      <c r="AF2765" s="28" t="s">
        <v>83</v>
      </c>
      <c r="AG2765" s="28" t="s">
        <v>81</v>
      </c>
      <c r="AH2765" s="28" t="s">
        <v>81</v>
      </c>
      <c r="AJ2765" s="28" t="s">
        <v>84</v>
      </c>
      <c r="AK2765" s="28" t="s">
        <v>85</v>
      </c>
      <c r="AL2765" s="28" t="s">
        <v>16013</v>
      </c>
      <c r="AM2765" s="28" t="s">
        <v>16015</v>
      </c>
      <c r="AY2765" s="28" t="s">
        <v>11230</v>
      </c>
    </row>
    <row r="2766" spans="1:51" x14ac:dyDescent="0.25">
      <c r="A2766" s="28">
        <v>661058</v>
      </c>
      <c r="B2766" s="28">
        <v>641406</v>
      </c>
      <c r="C2766" s="28" t="s">
        <v>16016</v>
      </c>
      <c r="D2766" s="28" t="s">
        <v>3820</v>
      </c>
      <c r="E2766" s="28" t="s">
        <v>9</v>
      </c>
      <c r="F2766" s="28" t="s">
        <v>16017</v>
      </c>
      <c r="G2766" s="28" t="s">
        <v>13</v>
      </c>
      <c r="H2766" s="28" t="s">
        <v>14</v>
      </c>
      <c r="J2766" s="28" t="s">
        <v>11226</v>
      </c>
      <c r="K2766" s="28" t="s">
        <v>11227</v>
      </c>
      <c r="Z2766" s="28" t="s">
        <v>81</v>
      </c>
      <c r="AA2766" s="28" t="s">
        <v>82</v>
      </c>
      <c r="AE2766" s="28" t="s">
        <v>83</v>
      </c>
      <c r="AF2766" s="28" t="s">
        <v>83</v>
      </c>
      <c r="AG2766" s="28" t="s">
        <v>81</v>
      </c>
      <c r="AH2766" s="28" t="s">
        <v>81</v>
      </c>
      <c r="AJ2766" s="28" t="s">
        <v>84</v>
      </c>
      <c r="AK2766" s="28" t="s">
        <v>85</v>
      </c>
      <c r="AL2766" s="28" t="s">
        <v>16013</v>
      </c>
      <c r="AM2766" s="28" t="s">
        <v>16018</v>
      </c>
      <c r="AY2766" s="28" t="s">
        <v>11230</v>
      </c>
    </row>
    <row r="2767" spans="1:51" x14ac:dyDescent="0.25">
      <c r="A2767" s="28">
        <v>661059</v>
      </c>
      <c r="B2767" s="28">
        <v>641407</v>
      </c>
      <c r="C2767" s="28" t="s">
        <v>16019</v>
      </c>
      <c r="D2767" s="28" t="s">
        <v>16020</v>
      </c>
      <c r="E2767" s="28" t="s">
        <v>94</v>
      </c>
      <c r="F2767" s="28" t="s">
        <v>185</v>
      </c>
      <c r="G2767" s="28" t="s">
        <v>13</v>
      </c>
      <c r="H2767" s="28" t="s">
        <v>14</v>
      </c>
      <c r="J2767" s="28" t="s">
        <v>11226</v>
      </c>
      <c r="K2767" s="28" t="s">
        <v>11227</v>
      </c>
      <c r="Z2767" s="28" t="s">
        <v>81</v>
      </c>
      <c r="AA2767" s="28" t="s">
        <v>82</v>
      </c>
      <c r="AE2767" s="28" t="s">
        <v>83</v>
      </c>
      <c r="AF2767" s="28" t="s">
        <v>83</v>
      </c>
      <c r="AG2767" s="28" t="s">
        <v>81</v>
      </c>
      <c r="AH2767" s="28" t="s">
        <v>81</v>
      </c>
      <c r="AJ2767" s="28" t="s">
        <v>84</v>
      </c>
      <c r="AK2767" s="28" t="s">
        <v>85</v>
      </c>
      <c r="AL2767" s="28" t="s">
        <v>16013</v>
      </c>
      <c r="AM2767" s="28" t="s">
        <v>16021</v>
      </c>
      <c r="AY2767" s="28" t="s">
        <v>11230</v>
      </c>
    </row>
    <row r="2768" spans="1:51" x14ac:dyDescent="0.25">
      <c r="A2768" s="28">
        <v>661070</v>
      </c>
      <c r="B2768" s="28">
        <v>623039</v>
      </c>
      <c r="C2768" s="28" t="s">
        <v>1166</v>
      </c>
      <c r="D2768" s="28" t="s">
        <v>3980</v>
      </c>
      <c r="E2768" s="28" t="s">
        <v>94</v>
      </c>
      <c r="F2768" s="28" t="s">
        <v>16022</v>
      </c>
      <c r="G2768" s="28" t="s">
        <v>13</v>
      </c>
      <c r="H2768" s="28" t="s">
        <v>190</v>
      </c>
      <c r="J2768" s="28" t="s">
        <v>1450</v>
      </c>
      <c r="K2768" s="28" t="s">
        <v>1451</v>
      </c>
      <c r="L2768" s="28" t="s">
        <v>1452</v>
      </c>
      <c r="M2768" s="28" t="s">
        <v>577</v>
      </c>
      <c r="N2768" s="28" t="s">
        <v>16023</v>
      </c>
      <c r="Z2768" s="28" t="s">
        <v>81</v>
      </c>
      <c r="AA2768" s="28" t="s">
        <v>82</v>
      </c>
      <c r="AE2768" s="28" t="s">
        <v>590</v>
      </c>
      <c r="AF2768" s="28" t="s">
        <v>198</v>
      </c>
      <c r="AG2768" s="28" t="s">
        <v>582</v>
      </c>
      <c r="AH2768" s="28" t="s">
        <v>81</v>
      </c>
      <c r="AJ2768" s="28" t="s">
        <v>84</v>
      </c>
      <c r="AK2768" s="28" t="s">
        <v>85</v>
      </c>
      <c r="AL2768" s="28" t="s">
        <v>16024</v>
      </c>
      <c r="AM2768" s="28" t="s">
        <v>16025</v>
      </c>
      <c r="AN2768" s="28" t="s">
        <v>163</v>
      </c>
      <c r="AO2768" s="28" t="s">
        <v>81</v>
      </c>
      <c r="AP2768" s="28" t="s">
        <v>81</v>
      </c>
      <c r="AU2768" s="28" t="s">
        <v>165</v>
      </c>
      <c r="AY2768" s="28" t="s">
        <v>234</v>
      </c>
    </row>
    <row r="2769" spans="1:51" x14ac:dyDescent="0.25">
      <c r="A2769" s="28">
        <v>661078</v>
      </c>
      <c r="B2769" s="28">
        <v>614408</v>
      </c>
      <c r="C2769" s="28" t="s">
        <v>174</v>
      </c>
      <c r="D2769" s="28" t="s">
        <v>16026</v>
      </c>
      <c r="E2769" s="28" t="s">
        <v>94</v>
      </c>
      <c r="F2769" s="28" t="s">
        <v>16027</v>
      </c>
      <c r="G2769" s="28" t="s">
        <v>13</v>
      </c>
      <c r="H2769" s="28" t="s">
        <v>190</v>
      </c>
      <c r="I2769" s="28" t="s">
        <v>191</v>
      </c>
      <c r="J2769" s="28" t="s">
        <v>1450</v>
      </c>
      <c r="K2769" s="28" t="s">
        <v>1451</v>
      </c>
      <c r="L2769" s="28" t="s">
        <v>1452</v>
      </c>
      <c r="M2769" s="28" t="s">
        <v>577</v>
      </c>
      <c r="N2769" s="28" t="s">
        <v>16028</v>
      </c>
      <c r="O2769" s="28" t="s">
        <v>12872</v>
      </c>
      <c r="Q2769" s="28" t="s">
        <v>16029</v>
      </c>
      <c r="R2769" s="28" t="s">
        <v>16030</v>
      </c>
      <c r="Z2769" s="28" t="s">
        <v>81</v>
      </c>
      <c r="AA2769" s="28" t="s">
        <v>82</v>
      </c>
      <c r="AE2769" s="28" t="s">
        <v>590</v>
      </c>
      <c r="AF2769" s="28" t="s">
        <v>198</v>
      </c>
      <c r="AG2769" s="28" t="s">
        <v>582</v>
      </c>
      <c r="AH2769" s="28" t="s">
        <v>81</v>
      </c>
      <c r="AJ2769" s="28" t="s">
        <v>84</v>
      </c>
      <c r="AK2769" s="28" t="s">
        <v>85</v>
      </c>
      <c r="AL2769" s="28" t="s">
        <v>16031</v>
      </c>
      <c r="AM2769" s="28" t="s">
        <v>16032</v>
      </c>
      <c r="AN2769" s="28" t="s">
        <v>163</v>
      </c>
      <c r="AO2769" s="28" t="s">
        <v>81</v>
      </c>
      <c r="AP2769" s="28" t="s">
        <v>81</v>
      </c>
      <c r="AU2769" s="28" t="s">
        <v>165</v>
      </c>
      <c r="AY2769" s="28" t="s">
        <v>234</v>
      </c>
    </row>
    <row r="2770" spans="1:51" x14ac:dyDescent="0.25">
      <c r="A2770" s="28">
        <v>661084</v>
      </c>
      <c r="B2770" s="28">
        <v>537827</v>
      </c>
      <c r="C2770" s="28" t="s">
        <v>3008</v>
      </c>
      <c r="D2770" s="28" t="s">
        <v>827</v>
      </c>
      <c r="E2770" s="28" t="s">
        <v>94</v>
      </c>
      <c r="F2770" s="28" t="s">
        <v>16033</v>
      </c>
      <c r="G2770" s="28" t="s">
        <v>13</v>
      </c>
      <c r="H2770" s="28" t="s">
        <v>190</v>
      </c>
      <c r="I2770" s="28" t="s">
        <v>311</v>
      </c>
      <c r="J2770" s="28" t="s">
        <v>15644</v>
      </c>
      <c r="K2770" s="28" t="s">
        <v>15645</v>
      </c>
      <c r="N2770" s="28" t="s">
        <v>499</v>
      </c>
      <c r="O2770" s="28" t="s">
        <v>16034</v>
      </c>
      <c r="Q2770" s="28" t="s">
        <v>5087</v>
      </c>
      <c r="R2770" s="28" t="s">
        <v>5088</v>
      </c>
      <c r="S2770" s="28" t="s">
        <v>16035</v>
      </c>
      <c r="V2770" s="28" t="s">
        <v>16036</v>
      </c>
      <c r="Z2770" s="28" t="s">
        <v>81</v>
      </c>
      <c r="AA2770" s="28" t="s">
        <v>82</v>
      </c>
      <c r="AE2770" s="28" t="s">
        <v>81</v>
      </c>
      <c r="AF2770" s="28" t="s">
        <v>81</v>
      </c>
      <c r="AG2770" s="28" t="s">
        <v>81</v>
      </c>
      <c r="AH2770" s="28" t="s">
        <v>81</v>
      </c>
      <c r="AJ2770" s="28" t="s">
        <v>84</v>
      </c>
      <c r="AK2770" s="28" t="s">
        <v>85</v>
      </c>
      <c r="AL2770" s="28" t="s">
        <v>16037</v>
      </c>
      <c r="AM2770" s="28" t="s">
        <v>16038</v>
      </c>
      <c r="AN2770" s="28" t="s">
        <v>163</v>
      </c>
      <c r="AO2770" s="28" t="s">
        <v>81</v>
      </c>
      <c r="AP2770" s="28" t="s">
        <v>81</v>
      </c>
      <c r="AU2770" s="28" t="s">
        <v>165</v>
      </c>
      <c r="AY2770" s="28" t="s">
        <v>16039</v>
      </c>
    </row>
    <row r="2771" spans="1:51" x14ac:dyDescent="0.25">
      <c r="A2771" s="28">
        <v>661102</v>
      </c>
      <c r="B2771" s="28">
        <v>641458</v>
      </c>
      <c r="C2771" s="28" t="s">
        <v>1133</v>
      </c>
      <c r="D2771" s="28" t="s">
        <v>16040</v>
      </c>
      <c r="E2771" s="28" t="s">
        <v>94</v>
      </c>
      <c r="F2771" s="28" t="s">
        <v>13054</v>
      </c>
      <c r="G2771" s="28" t="s">
        <v>13</v>
      </c>
      <c r="H2771" s="28" t="s">
        <v>190</v>
      </c>
      <c r="I2771" s="28" t="s">
        <v>423</v>
      </c>
      <c r="J2771" s="28" t="s">
        <v>7730</v>
      </c>
      <c r="K2771" s="28" t="s">
        <v>7731</v>
      </c>
      <c r="L2771" s="28" t="s">
        <v>852</v>
      </c>
      <c r="M2771" s="28" t="s">
        <v>481</v>
      </c>
      <c r="N2771" s="28" t="s">
        <v>4682</v>
      </c>
      <c r="O2771" s="28" t="s">
        <v>16041</v>
      </c>
      <c r="P2771" s="28" t="s">
        <v>16042</v>
      </c>
      <c r="Q2771" s="28" t="s">
        <v>16043</v>
      </c>
      <c r="R2771" s="28" t="s">
        <v>16044</v>
      </c>
      <c r="U2771" s="28" t="s">
        <v>16045</v>
      </c>
      <c r="V2771" s="28" t="s">
        <v>16046</v>
      </c>
      <c r="Z2771" s="28" t="s">
        <v>81</v>
      </c>
      <c r="AA2771" s="28" t="s">
        <v>196</v>
      </c>
      <c r="AE2771" s="28" t="s">
        <v>197</v>
      </c>
      <c r="AF2771" s="28" t="s">
        <v>198</v>
      </c>
      <c r="AG2771" s="28" t="s">
        <v>160</v>
      </c>
      <c r="AH2771" s="28" t="s">
        <v>81</v>
      </c>
      <c r="AJ2771" s="28" t="s">
        <v>84</v>
      </c>
      <c r="AK2771" s="28" t="s">
        <v>85</v>
      </c>
      <c r="AL2771" s="28" t="s">
        <v>16047</v>
      </c>
      <c r="AM2771" s="28" t="s">
        <v>16048</v>
      </c>
      <c r="AN2771" s="28" t="s">
        <v>163</v>
      </c>
      <c r="AO2771" s="28" t="s">
        <v>84</v>
      </c>
      <c r="AP2771" s="28" t="s">
        <v>164</v>
      </c>
      <c r="AU2771" s="28" t="s">
        <v>165</v>
      </c>
      <c r="AV2771" s="28" t="s">
        <v>166</v>
      </c>
      <c r="AW2771" s="28" t="s">
        <v>167</v>
      </c>
      <c r="AX2771" s="28" t="s">
        <v>168</v>
      </c>
      <c r="AY2771" s="28" t="s">
        <v>3237</v>
      </c>
    </row>
    <row r="2772" spans="1:51" x14ac:dyDescent="0.25">
      <c r="A2772" s="28">
        <v>661137</v>
      </c>
      <c r="B2772" s="28">
        <v>537954</v>
      </c>
      <c r="C2772" s="28" t="s">
        <v>5445</v>
      </c>
      <c r="D2772" s="28" t="s">
        <v>16049</v>
      </c>
      <c r="E2772" s="28" t="s">
        <v>94</v>
      </c>
      <c r="F2772" s="28" t="s">
        <v>15659</v>
      </c>
      <c r="G2772" s="28" t="s">
        <v>13</v>
      </c>
      <c r="H2772" s="28" t="s">
        <v>550</v>
      </c>
      <c r="J2772" s="28" t="s">
        <v>15644</v>
      </c>
      <c r="K2772" s="28" t="s">
        <v>15645</v>
      </c>
      <c r="N2772" s="28" t="s">
        <v>12924</v>
      </c>
      <c r="O2772" s="28" t="s">
        <v>16034</v>
      </c>
      <c r="Q2772" s="28" t="s">
        <v>5087</v>
      </c>
      <c r="R2772" s="28" t="s">
        <v>16050</v>
      </c>
      <c r="Z2772" s="28" t="s">
        <v>81</v>
      </c>
      <c r="AA2772" s="28" t="s">
        <v>82</v>
      </c>
      <c r="AE2772" s="28" t="s">
        <v>81</v>
      </c>
      <c r="AF2772" s="28" t="s">
        <v>81</v>
      </c>
      <c r="AG2772" s="28" t="s">
        <v>81</v>
      </c>
      <c r="AH2772" s="28" t="s">
        <v>81</v>
      </c>
      <c r="AJ2772" s="28" t="s">
        <v>84</v>
      </c>
      <c r="AK2772" s="28" t="s">
        <v>85</v>
      </c>
      <c r="AL2772" s="28" t="s">
        <v>16051</v>
      </c>
      <c r="AM2772" s="28" t="s">
        <v>16052</v>
      </c>
      <c r="AN2772" s="28" t="s">
        <v>163</v>
      </c>
      <c r="AO2772" s="28" t="s">
        <v>81</v>
      </c>
      <c r="AP2772" s="28" t="s">
        <v>81</v>
      </c>
      <c r="AU2772" s="28" t="s">
        <v>165</v>
      </c>
      <c r="AY2772" s="28" t="s">
        <v>16053</v>
      </c>
    </row>
    <row r="2773" spans="1:51" x14ac:dyDescent="0.25">
      <c r="A2773" s="28">
        <v>661141</v>
      </c>
      <c r="B2773" s="28">
        <v>369039</v>
      </c>
      <c r="C2773" s="28" t="s">
        <v>16054</v>
      </c>
      <c r="D2773" s="28" t="s">
        <v>16055</v>
      </c>
      <c r="E2773" s="28" t="s">
        <v>94</v>
      </c>
      <c r="F2773" s="28" t="s">
        <v>16056</v>
      </c>
      <c r="G2773" s="28" t="s">
        <v>13</v>
      </c>
      <c r="H2773" s="28" t="s">
        <v>550</v>
      </c>
      <c r="I2773" s="28" t="s">
        <v>311</v>
      </c>
      <c r="J2773" s="28" t="s">
        <v>16057</v>
      </c>
      <c r="K2773" s="28" t="s">
        <v>16058</v>
      </c>
      <c r="L2773" s="28" t="s">
        <v>4210</v>
      </c>
      <c r="M2773" s="28" t="s">
        <v>17</v>
      </c>
      <c r="N2773" s="28" t="s">
        <v>16059</v>
      </c>
      <c r="O2773" s="28" t="s">
        <v>16060</v>
      </c>
      <c r="Q2773" s="28" t="s">
        <v>16061</v>
      </c>
      <c r="R2773" s="28" t="s">
        <v>16062</v>
      </c>
      <c r="Z2773" s="28" t="s">
        <v>81</v>
      </c>
      <c r="AA2773" s="28" t="s">
        <v>82</v>
      </c>
      <c r="AE2773" s="28" t="s">
        <v>197</v>
      </c>
      <c r="AF2773" s="28" t="s">
        <v>198</v>
      </c>
      <c r="AG2773" s="28" t="s">
        <v>160</v>
      </c>
      <c r="AH2773" s="28" t="s">
        <v>81</v>
      </c>
      <c r="AJ2773" s="28" t="s">
        <v>84</v>
      </c>
      <c r="AK2773" s="28" t="s">
        <v>85</v>
      </c>
      <c r="AL2773" s="28" t="s">
        <v>16063</v>
      </c>
      <c r="AM2773" s="28" t="s">
        <v>16064</v>
      </c>
      <c r="AN2773" s="28" t="s">
        <v>163</v>
      </c>
      <c r="AO2773" s="28" t="s">
        <v>81</v>
      </c>
      <c r="AP2773" s="28" t="s">
        <v>81</v>
      </c>
      <c r="AU2773" s="28" t="s">
        <v>165</v>
      </c>
      <c r="AY2773" s="28" t="s">
        <v>16065</v>
      </c>
    </row>
    <row r="2774" spans="1:51" x14ac:dyDescent="0.25">
      <c r="A2774" s="28">
        <v>661144</v>
      </c>
      <c r="B2774" s="28">
        <v>537822</v>
      </c>
      <c r="C2774" s="28" t="s">
        <v>379</v>
      </c>
      <c r="D2774" s="28" t="s">
        <v>16066</v>
      </c>
      <c r="E2774" s="28" t="s">
        <v>94</v>
      </c>
      <c r="F2774" s="28" t="s">
        <v>16067</v>
      </c>
      <c r="G2774" s="28" t="s">
        <v>13</v>
      </c>
      <c r="H2774" s="28" t="s">
        <v>550</v>
      </c>
      <c r="J2774" s="28" t="s">
        <v>15644</v>
      </c>
      <c r="K2774" s="28" t="s">
        <v>15645</v>
      </c>
      <c r="N2774" s="28" t="s">
        <v>12924</v>
      </c>
      <c r="O2774" s="28" t="s">
        <v>16034</v>
      </c>
      <c r="Q2774" s="28" t="s">
        <v>5087</v>
      </c>
      <c r="R2774" s="28" t="s">
        <v>16050</v>
      </c>
      <c r="Z2774" s="28" t="s">
        <v>81</v>
      </c>
      <c r="AA2774" s="28" t="s">
        <v>82</v>
      </c>
      <c r="AE2774" s="28" t="s">
        <v>81</v>
      </c>
      <c r="AF2774" s="28" t="s">
        <v>81</v>
      </c>
      <c r="AG2774" s="28" t="s">
        <v>81</v>
      </c>
      <c r="AH2774" s="28" t="s">
        <v>81</v>
      </c>
      <c r="AJ2774" s="28" t="s">
        <v>84</v>
      </c>
      <c r="AK2774" s="28" t="s">
        <v>85</v>
      </c>
      <c r="AL2774" s="28" t="s">
        <v>16068</v>
      </c>
      <c r="AM2774" s="28" t="s">
        <v>16069</v>
      </c>
      <c r="AN2774" s="28" t="s">
        <v>163</v>
      </c>
      <c r="AO2774" s="28" t="s">
        <v>81</v>
      </c>
      <c r="AP2774" s="28" t="s">
        <v>81</v>
      </c>
      <c r="AU2774" s="28" t="s">
        <v>165</v>
      </c>
      <c r="AY2774" s="28" t="s">
        <v>16070</v>
      </c>
    </row>
    <row r="2775" spans="1:51" x14ac:dyDescent="0.25">
      <c r="A2775" s="28">
        <v>661149</v>
      </c>
      <c r="B2775" s="28">
        <v>606858</v>
      </c>
      <c r="C2775" s="28" t="s">
        <v>3376</v>
      </c>
      <c r="D2775" s="28" t="s">
        <v>16071</v>
      </c>
      <c r="E2775" s="28" t="s">
        <v>94</v>
      </c>
      <c r="F2775" s="28" t="s">
        <v>16072</v>
      </c>
      <c r="G2775" s="28" t="s">
        <v>13</v>
      </c>
      <c r="H2775" s="28" t="s">
        <v>550</v>
      </c>
      <c r="J2775" s="28" t="s">
        <v>15644</v>
      </c>
      <c r="K2775" s="28" t="s">
        <v>15645</v>
      </c>
      <c r="N2775" s="28" t="s">
        <v>12924</v>
      </c>
      <c r="O2775" s="28" t="s">
        <v>16034</v>
      </c>
      <c r="Q2775" s="28" t="s">
        <v>5087</v>
      </c>
      <c r="R2775" s="28" t="s">
        <v>16050</v>
      </c>
      <c r="Z2775" s="28" t="s">
        <v>81</v>
      </c>
      <c r="AA2775" s="28" t="s">
        <v>82</v>
      </c>
      <c r="AE2775" s="28" t="s">
        <v>81</v>
      </c>
      <c r="AF2775" s="28" t="s">
        <v>81</v>
      </c>
      <c r="AG2775" s="28" t="s">
        <v>81</v>
      </c>
      <c r="AH2775" s="28" t="s">
        <v>81</v>
      </c>
      <c r="AJ2775" s="28" t="s">
        <v>84</v>
      </c>
      <c r="AK2775" s="28" t="s">
        <v>85</v>
      </c>
      <c r="AL2775" s="28" t="s">
        <v>16073</v>
      </c>
      <c r="AM2775" s="28" t="s">
        <v>16074</v>
      </c>
      <c r="AN2775" s="28" t="s">
        <v>163</v>
      </c>
      <c r="AO2775" s="28" t="s">
        <v>81</v>
      </c>
      <c r="AP2775" s="28" t="s">
        <v>81</v>
      </c>
      <c r="AU2775" s="28" t="s">
        <v>165</v>
      </c>
      <c r="AY2775" s="28" t="s">
        <v>16070</v>
      </c>
    </row>
    <row r="2776" spans="1:51" x14ac:dyDescent="0.25">
      <c r="A2776" s="28">
        <v>661150</v>
      </c>
      <c r="B2776" s="28">
        <v>369043</v>
      </c>
      <c r="C2776" s="28" t="s">
        <v>354</v>
      </c>
      <c r="D2776" s="28" t="s">
        <v>116</v>
      </c>
      <c r="E2776" s="28" t="s">
        <v>9</v>
      </c>
      <c r="F2776" s="28" t="s">
        <v>16075</v>
      </c>
      <c r="G2776" s="28" t="s">
        <v>13</v>
      </c>
      <c r="H2776" s="28" t="s">
        <v>550</v>
      </c>
      <c r="I2776" s="28" t="s">
        <v>311</v>
      </c>
      <c r="J2776" s="28" t="s">
        <v>16057</v>
      </c>
      <c r="K2776" s="28" t="s">
        <v>16058</v>
      </c>
      <c r="L2776" s="28" t="s">
        <v>4210</v>
      </c>
      <c r="M2776" s="28" t="s">
        <v>17</v>
      </c>
      <c r="N2776" s="28" t="s">
        <v>16059</v>
      </c>
      <c r="O2776" s="28" t="s">
        <v>16060</v>
      </c>
      <c r="Q2776" s="28" t="s">
        <v>16061</v>
      </c>
      <c r="R2776" s="28" t="s">
        <v>16062</v>
      </c>
      <c r="S2776" s="28" t="s">
        <v>16076</v>
      </c>
      <c r="V2776" s="28" t="s">
        <v>16077</v>
      </c>
      <c r="Z2776" s="28" t="s">
        <v>81</v>
      </c>
      <c r="AA2776" s="28" t="s">
        <v>82</v>
      </c>
      <c r="AE2776" s="28" t="s">
        <v>197</v>
      </c>
      <c r="AF2776" s="28" t="s">
        <v>198</v>
      </c>
      <c r="AG2776" s="28" t="s">
        <v>160</v>
      </c>
      <c r="AH2776" s="28" t="s">
        <v>81</v>
      </c>
      <c r="AJ2776" s="28" t="s">
        <v>84</v>
      </c>
      <c r="AK2776" s="28" t="s">
        <v>85</v>
      </c>
      <c r="AL2776" s="28" t="s">
        <v>16078</v>
      </c>
      <c r="AM2776" s="28" t="s">
        <v>16079</v>
      </c>
      <c r="AN2776" s="28" t="s">
        <v>163</v>
      </c>
      <c r="AO2776" s="28" t="s">
        <v>81</v>
      </c>
      <c r="AP2776" s="28" t="s">
        <v>81</v>
      </c>
      <c r="AU2776" s="28" t="s">
        <v>165</v>
      </c>
      <c r="AY2776" s="28" t="s">
        <v>16080</v>
      </c>
    </row>
    <row r="2777" spans="1:51" x14ac:dyDescent="0.25">
      <c r="A2777" s="28">
        <v>661151</v>
      </c>
      <c r="B2777" s="28">
        <v>369044</v>
      </c>
      <c r="C2777" s="28" t="s">
        <v>5730</v>
      </c>
      <c r="D2777" s="28" t="s">
        <v>16081</v>
      </c>
      <c r="E2777" s="28" t="s">
        <v>94</v>
      </c>
      <c r="F2777" s="28" t="s">
        <v>16082</v>
      </c>
      <c r="G2777" s="28" t="s">
        <v>13</v>
      </c>
      <c r="H2777" s="28" t="s">
        <v>550</v>
      </c>
      <c r="I2777" s="28" t="s">
        <v>311</v>
      </c>
      <c r="J2777" s="28" t="s">
        <v>16057</v>
      </c>
      <c r="K2777" s="28" t="s">
        <v>16058</v>
      </c>
      <c r="L2777" s="28" t="s">
        <v>4210</v>
      </c>
      <c r="M2777" s="28" t="s">
        <v>17</v>
      </c>
      <c r="N2777" s="28" t="s">
        <v>16059</v>
      </c>
      <c r="O2777" s="28" t="s">
        <v>16060</v>
      </c>
      <c r="Q2777" s="28" t="s">
        <v>16061</v>
      </c>
      <c r="R2777" s="28" t="s">
        <v>16062</v>
      </c>
      <c r="S2777" s="28" t="s">
        <v>16076</v>
      </c>
      <c r="V2777" s="28" t="s">
        <v>16077</v>
      </c>
      <c r="Z2777" s="28" t="s">
        <v>81</v>
      </c>
      <c r="AA2777" s="28" t="s">
        <v>82</v>
      </c>
      <c r="AE2777" s="28" t="s">
        <v>197</v>
      </c>
      <c r="AF2777" s="28" t="s">
        <v>198</v>
      </c>
      <c r="AG2777" s="28" t="s">
        <v>160</v>
      </c>
      <c r="AH2777" s="28" t="s">
        <v>81</v>
      </c>
      <c r="AJ2777" s="28" t="s">
        <v>84</v>
      </c>
      <c r="AK2777" s="28" t="s">
        <v>85</v>
      </c>
      <c r="AL2777" s="28" t="s">
        <v>16083</v>
      </c>
      <c r="AM2777" s="28" t="s">
        <v>16084</v>
      </c>
      <c r="AN2777" s="28" t="s">
        <v>163</v>
      </c>
      <c r="AO2777" s="28" t="s">
        <v>81</v>
      </c>
      <c r="AP2777" s="28" t="s">
        <v>81</v>
      </c>
      <c r="AU2777" s="28" t="s">
        <v>165</v>
      </c>
      <c r="AY2777" s="28" t="s">
        <v>16085</v>
      </c>
    </row>
    <row r="2778" spans="1:51" x14ac:dyDescent="0.25">
      <c r="A2778" s="28">
        <v>661159</v>
      </c>
      <c r="B2778" s="28">
        <v>558188</v>
      </c>
      <c r="C2778" s="28" t="s">
        <v>174</v>
      </c>
      <c r="D2778" s="28" t="s">
        <v>16086</v>
      </c>
      <c r="E2778" s="28" t="s">
        <v>94</v>
      </c>
      <c r="F2778" s="28" t="s">
        <v>16087</v>
      </c>
      <c r="G2778" s="28" t="s">
        <v>13</v>
      </c>
      <c r="H2778" s="28" t="s">
        <v>550</v>
      </c>
      <c r="J2778" s="28" t="s">
        <v>16057</v>
      </c>
      <c r="K2778" s="28" t="s">
        <v>16058</v>
      </c>
      <c r="L2778" s="28" t="s">
        <v>4210</v>
      </c>
      <c r="M2778" s="28" t="s">
        <v>17</v>
      </c>
      <c r="N2778" s="28" t="s">
        <v>16059</v>
      </c>
      <c r="O2778" s="28" t="s">
        <v>16060</v>
      </c>
      <c r="Q2778" s="28" t="s">
        <v>16061</v>
      </c>
      <c r="R2778" s="28" t="s">
        <v>16062</v>
      </c>
      <c r="S2778" s="28" t="s">
        <v>16076</v>
      </c>
      <c r="V2778" s="28" t="s">
        <v>16077</v>
      </c>
      <c r="Z2778" s="28" t="s">
        <v>81</v>
      </c>
      <c r="AA2778" s="28" t="s">
        <v>82</v>
      </c>
      <c r="AE2778" s="28" t="s">
        <v>197</v>
      </c>
      <c r="AF2778" s="28" t="s">
        <v>198</v>
      </c>
      <c r="AG2778" s="28" t="s">
        <v>160</v>
      </c>
      <c r="AH2778" s="28" t="s">
        <v>81</v>
      </c>
      <c r="AJ2778" s="28" t="s">
        <v>84</v>
      </c>
      <c r="AK2778" s="28" t="s">
        <v>85</v>
      </c>
      <c r="AL2778" s="28" t="s">
        <v>16088</v>
      </c>
      <c r="AM2778" s="28" t="s">
        <v>16089</v>
      </c>
      <c r="AN2778" s="28" t="s">
        <v>163</v>
      </c>
      <c r="AO2778" s="28" t="s">
        <v>81</v>
      </c>
      <c r="AP2778" s="28" t="s">
        <v>81</v>
      </c>
      <c r="AU2778" s="28" t="s">
        <v>165</v>
      </c>
      <c r="AY2778" s="28" t="s">
        <v>16065</v>
      </c>
    </row>
    <row r="2779" spans="1:51" x14ac:dyDescent="0.25">
      <c r="A2779" s="28">
        <v>661160</v>
      </c>
      <c r="B2779" s="28">
        <v>558187</v>
      </c>
      <c r="C2779" s="28" t="s">
        <v>716</v>
      </c>
      <c r="D2779" s="28" t="s">
        <v>16090</v>
      </c>
      <c r="E2779" s="28" t="s">
        <v>94</v>
      </c>
      <c r="F2779" s="28" t="s">
        <v>16091</v>
      </c>
      <c r="G2779" s="28" t="s">
        <v>13</v>
      </c>
      <c r="H2779" s="28" t="s">
        <v>550</v>
      </c>
      <c r="J2779" s="28" t="s">
        <v>16057</v>
      </c>
      <c r="K2779" s="28" t="s">
        <v>16058</v>
      </c>
      <c r="L2779" s="28" t="s">
        <v>4210</v>
      </c>
      <c r="M2779" s="28" t="s">
        <v>17</v>
      </c>
      <c r="N2779" s="28" t="s">
        <v>16059</v>
      </c>
      <c r="O2779" s="28" t="s">
        <v>16060</v>
      </c>
      <c r="Q2779" s="28" t="s">
        <v>16061</v>
      </c>
      <c r="R2779" s="28" t="s">
        <v>16062</v>
      </c>
      <c r="S2779" s="28" t="s">
        <v>16076</v>
      </c>
      <c r="V2779" s="28" t="s">
        <v>16077</v>
      </c>
      <c r="Z2779" s="28" t="s">
        <v>81</v>
      </c>
      <c r="AA2779" s="28" t="s">
        <v>82</v>
      </c>
      <c r="AE2779" s="28" t="s">
        <v>197</v>
      </c>
      <c r="AF2779" s="28" t="s">
        <v>198</v>
      </c>
      <c r="AG2779" s="28" t="s">
        <v>160</v>
      </c>
      <c r="AH2779" s="28" t="s">
        <v>81</v>
      </c>
      <c r="AJ2779" s="28" t="s">
        <v>84</v>
      </c>
      <c r="AK2779" s="28" t="s">
        <v>85</v>
      </c>
      <c r="AL2779" s="28" t="s">
        <v>16092</v>
      </c>
      <c r="AM2779" s="28" t="s">
        <v>16093</v>
      </c>
      <c r="AN2779" s="28" t="s">
        <v>163</v>
      </c>
      <c r="AO2779" s="28" t="s">
        <v>81</v>
      </c>
      <c r="AP2779" s="28" t="s">
        <v>81</v>
      </c>
      <c r="AU2779" s="28" t="s">
        <v>165</v>
      </c>
      <c r="AY2779" s="28" t="s">
        <v>16065</v>
      </c>
    </row>
    <row r="2780" spans="1:51" x14ac:dyDescent="0.25">
      <c r="A2780" s="28">
        <v>661161</v>
      </c>
      <c r="B2780" s="28">
        <v>608729</v>
      </c>
      <c r="C2780" s="28" t="s">
        <v>13478</v>
      </c>
      <c r="D2780" s="28" t="s">
        <v>16094</v>
      </c>
      <c r="E2780" s="28" t="s">
        <v>9</v>
      </c>
      <c r="F2780" s="28" t="s">
        <v>16095</v>
      </c>
      <c r="G2780" s="28" t="s">
        <v>13</v>
      </c>
      <c r="H2780" s="28" t="s">
        <v>550</v>
      </c>
      <c r="J2780" s="28" t="s">
        <v>16057</v>
      </c>
      <c r="K2780" s="28" t="s">
        <v>16058</v>
      </c>
      <c r="L2780" s="28" t="s">
        <v>4210</v>
      </c>
      <c r="M2780" s="28" t="s">
        <v>17</v>
      </c>
      <c r="N2780" s="28" t="s">
        <v>16059</v>
      </c>
      <c r="O2780" s="28" t="s">
        <v>16060</v>
      </c>
      <c r="Q2780" s="28" t="s">
        <v>16061</v>
      </c>
      <c r="R2780" s="28" t="s">
        <v>16062</v>
      </c>
      <c r="S2780" s="28" t="s">
        <v>16076</v>
      </c>
      <c r="V2780" s="28" t="s">
        <v>16077</v>
      </c>
      <c r="Z2780" s="28" t="s">
        <v>81</v>
      </c>
      <c r="AA2780" s="28" t="s">
        <v>82</v>
      </c>
      <c r="AE2780" s="28" t="s">
        <v>197</v>
      </c>
      <c r="AF2780" s="28" t="s">
        <v>198</v>
      </c>
      <c r="AG2780" s="28" t="s">
        <v>160</v>
      </c>
      <c r="AH2780" s="28" t="s">
        <v>81</v>
      </c>
      <c r="AJ2780" s="28" t="s">
        <v>84</v>
      </c>
      <c r="AK2780" s="28" t="s">
        <v>85</v>
      </c>
      <c r="AL2780" s="28" t="s">
        <v>16096</v>
      </c>
      <c r="AM2780" s="28" t="s">
        <v>16097</v>
      </c>
      <c r="AN2780" s="28" t="s">
        <v>163</v>
      </c>
      <c r="AO2780" s="28" t="s">
        <v>81</v>
      </c>
      <c r="AP2780" s="28" t="s">
        <v>81</v>
      </c>
      <c r="AU2780" s="28" t="s">
        <v>165</v>
      </c>
      <c r="AY2780" s="28" t="s">
        <v>16098</v>
      </c>
    </row>
    <row r="2781" spans="1:51" x14ac:dyDescent="0.25">
      <c r="A2781" s="28">
        <v>661162</v>
      </c>
      <c r="B2781" s="28">
        <v>608727</v>
      </c>
      <c r="C2781" s="28" t="s">
        <v>3102</v>
      </c>
      <c r="D2781" s="28" t="s">
        <v>16099</v>
      </c>
      <c r="E2781" s="28" t="s">
        <v>94</v>
      </c>
      <c r="F2781" s="28" t="s">
        <v>16100</v>
      </c>
      <c r="G2781" s="28" t="s">
        <v>13</v>
      </c>
      <c r="H2781" s="28" t="s">
        <v>550</v>
      </c>
      <c r="J2781" s="28" t="s">
        <v>16057</v>
      </c>
      <c r="K2781" s="28" t="s">
        <v>16058</v>
      </c>
      <c r="L2781" s="28" t="s">
        <v>4210</v>
      </c>
      <c r="M2781" s="28" t="s">
        <v>17</v>
      </c>
      <c r="N2781" s="28" t="s">
        <v>16059</v>
      </c>
      <c r="O2781" s="28" t="s">
        <v>16060</v>
      </c>
      <c r="Q2781" s="28" t="s">
        <v>16061</v>
      </c>
      <c r="R2781" s="28" t="s">
        <v>16062</v>
      </c>
      <c r="S2781" s="28" t="s">
        <v>16076</v>
      </c>
      <c r="V2781" s="28" t="s">
        <v>16077</v>
      </c>
      <c r="Z2781" s="28" t="s">
        <v>81</v>
      </c>
      <c r="AA2781" s="28" t="s">
        <v>82</v>
      </c>
      <c r="AE2781" s="28" t="s">
        <v>197</v>
      </c>
      <c r="AF2781" s="28" t="s">
        <v>198</v>
      </c>
      <c r="AG2781" s="28" t="s">
        <v>160</v>
      </c>
      <c r="AH2781" s="28" t="s">
        <v>81</v>
      </c>
      <c r="AJ2781" s="28" t="s">
        <v>84</v>
      </c>
      <c r="AK2781" s="28" t="s">
        <v>85</v>
      </c>
      <c r="AL2781" s="28" t="s">
        <v>16101</v>
      </c>
      <c r="AM2781" s="28" t="s">
        <v>16102</v>
      </c>
      <c r="AN2781" s="28" t="s">
        <v>163</v>
      </c>
      <c r="AO2781" s="28" t="s">
        <v>81</v>
      </c>
      <c r="AP2781" s="28" t="s">
        <v>81</v>
      </c>
      <c r="AU2781" s="28" t="s">
        <v>165</v>
      </c>
      <c r="AY2781" s="28" t="s">
        <v>16103</v>
      </c>
    </row>
    <row r="2782" spans="1:51" x14ac:dyDescent="0.25">
      <c r="A2782" s="28">
        <v>661163</v>
      </c>
      <c r="B2782" s="28">
        <v>608728</v>
      </c>
      <c r="C2782" s="28" t="s">
        <v>5885</v>
      </c>
      <c r="D2782" s="28" t="s">
        <v>16104</v>
      </c>
      <c r="E2782" s="28" t="s">
        <v>9</v>
      </c>
      <c r="F2782" s="28" t="s">
        <v>16105</v>
      </c>
      <c r="G2782" s="28" t="s">
        <v>13</v>
      </c>
      <c r="H2782" s="28" t="s">
        <v>550</v>
      </c>
      <c r="J2782" s="28" t="s">
        <v>16057</v>
      </c>
      <c r="K2782" s="28" t="s">
        <v>16058</v>
      </c>
      <c r="L2782" s="28" t="s">
        <v>4210</v>
      </c>
      <c r="M2782" s="28" t="s">
        <v>17</v>
      </c>
      <c r="N2782" s="28" t="s">
        <v>16059</v>
      </c>
      <c r="O2782" s="28" t="s">
        <v>16060</v>
      </c>
      <c r="Q2782" s="28" t="s">
        <v>16061</v>
      </c>
      <c r="R2782" s="28" t="s">
        <v>16062</v>
      </c>
      <c r="S2782" s="28" t="s">
        <v>16076</v>
      </c>
      <c r="V2782" s="28" t="s">
        <v>16077</v>
      </c>
      <c r="Z2782" s="28" t="s">
        <v>81</v>
      </c>
      <c r="AA2782" s="28" t="s">
        <v>82</v>
      </c>
      <c r="AE2782" s="28" t="s">
        <v>197</v>
      </c>
      <c r="AF2782" s="28" t="s">
        <v>198</v>
      </c>
      <c r="AG2782" s="28" t="s">
        <v>160</v>
      </c>
      <c r="AH2782" s="28" t="s">
        <v>81</v>
      </c>
      <c r="AJ2782" s="28" t="s">
        <v>84</v>
      </c>
      <c r="AK2782" s="28" t="s">
        <v>85</v>
      </c>
      <c r="AL2782" s="28" t="s">
        <v>16106</v>
      </c>
      <c r="AM2782" s="28" t="s">
        <v>16107</v>
      </c>
      <c r="AN2782" s="28" t="s">
        <v>163</v>
      </c>
      <c r="AO2782" s="28" t="s">
        <v>81</v>
      </c>
      <c r="AP2782" s="28" t="s">
        <v>81</v>
      </c>
      <c r="AU2782" s="28" t="s">
        <v>165</v>
      </c>
      <c r="AY2782" s="28" t="s">
        <v>16098</v>
      </c>
    </row>
    <row r="2783" spans="1:51" x14ac:dyDescent="0.25">
      <c r="A2783" s="28">
        <v>661164</v>
      </c>
      <c r="B2783" s="28">
        <v>608730</v>
      </c>
      <c r="C2783" s="28" t="s">
        <v>993</v>
      </c>
      <c r="D2783" s="28" t="s">
        <v>15872</v>
      </c>
      <c r="E2783" s="28" t="s">
        <v>94</v>
      </c>
      <c r="F2783" s="28" t="s">
        <v>16108</v>
      </c>
      <c r="G2783" s="28" t="s">
        <v>13</v>
      </c>
      <c r="H2783" s="28" t="s">
        <v>550</v>
      </c>
      <c r="J2783" s="28" t="s">
        <v>16057</v>
      </c>
      <c r="K2783" s="28" t="s">
        <v>16058</v>
      </c>
      <c r="L2783" s="28" t="s">
        <v>4210</v>
      </c>
      <c r="M2783" s="28" t="s">
        <v>17</v>
      </c>
      <c r="N2783" s="28" t="s">
        <v>16059</v>
      </c>
      <c r="O2783" s="28" t="s">
        <v>16060</v>
      </c>
      <c r="Q2783" s="28" t="s">
        <v>16061</v>
      </c>
      <c r="R2783" s="28" t="s">
        <v>16062</v>
      </c>
      <c r="S2783" s="28" t="s">
        <v>16076</v>
      </c>
      <c r="V2783" s="28" t="s">
        <v>16077</v>
      </c>
      <c r="Z2783" s="28" t="s">
        <v>81</v>
      </c>
      <c r="AA2783" s="28" t="s">
        <v>82</v>
      </c>
      <c r="AE2783" s="28" t="s">
        <v>197</v>
      </c>
      <c r="AF2783" s="28" t="s">
        <v>198</v>
      </c>
      <c r="AG2783" s="28" t="s">
        <v>160</v>
      </c>
      <c r="AH2783" s="28" t="s">
        <v>81</v>
      </c>
      <c r="AJ2783" s="28" t="s">
        <v>84</v>
      </c>
      <c r="AK2783" s="28" t="s">
        <v>85</v>
      </c>
      <c r="AL2783" s="28" t="s">
        <v>16109</v>
      </c>
      <c r="AM2783" s="28" t="s">
        <v>16110</v>
      </c>
      <c r="AN2783" s="28" t="s">
        <v>163</v>
      </c>
      <c r="AO2783" s="28" t="s">
        <v>81</v>
      </c>
      <c r="AP2783" s="28" t="s">
        <v>81</v>
      </c>
      <c r="AU2783" s="28" t="s">
        <v>165</v>
      </c>
      <c r="AY2783" s="28" t="s">
        <v>16098</v>
      </c>
    </row>
    <row r="2784" spans="1:51" x14ac:dyDescent="0.25">
      <c r="A2784" s="28">
        <v>661166</v>
      </c>
      <c r="B2784" s="28">
        <v>641490</v>
      </c>
      <c r="C2784" s="28" t="s">
        <v>716</v>
      </c>
      <c r="D2784" s="28" t="s">
        <v>2341</v>
      </c>
      <c r="E2784" s="28" t="s">
        <v>94</v>
      </c>
      <c r="F2784" s="28" t="s">
        <v>8407</v>
      </c>
      <c r="G2784" s="28" t="s">
        <v>13</v>
      </c>
      <c r="H2784" s="28" t="s">
        <v>550</v>
      </c>
      <c r="J2784" s="28" t="s">
        <v>15644</v>
      </c>
      <c r="K2784" s="28" t="s">
        <v>15645</v>
      </c>
      <c r="N2784" s="28" t="s">
        <v>12924</v>
      </c>
      <c r="O2784" s="28" t="s">
        <v>16111</v>
      </c>
      <c r="Q2784" s="28" t="s">
        <v>5087</v>
      </c>
      <c r="R2784" s="28" t="s">
        <v>5088</v>
      </c>
      <c r="Z2784" s="28" t="s">
        <v>81</v>
      </c>
      <c r="AA2784" s="28" t="s">
        <v>82</v>
      </c>
      <c r="AE2784" s="28" t="s">
        <v>81</v>
      </c>
      <c r="AF2784" s="28" t="s">
        <v>81</v>
      </c>
      <c r="AG2784" s="28" t="s">
        <v>81</v>
      </c>
      <c r="AH2784" s="28" t="s">
        <v>81</v>
      </c>
      <c r="AJ2784" s="28" t="s">
        <v>84</v>
      </c>
      <c r="AK2784" s="28" t="s">
        <v>85</v>
      </c>
      <c r="AL2784" s="28" t="s">
        <v>16112</v>
      </c>
      <c r="AM2784" s="28" t="s">
        <v>16113</v>
      </c>
      <c r="AN2784" s="28" t="s">
        <v>163</v>
      </c>
      <c r="AO2784" s="28" t="s">
        <v>84</v>
      </c>
      <c r="AP2784" s="28" t="s">
        <v>1558</v>
      </c>
      <c r="AU2784" s="28" t="s">
        <v>165</v>
      </c>
      <c r="AV2784" s="28" t="s">
        <v>166</v>
      </c>
      <c r="AW2784" s="28" t="s">
        <v>1559</v>
      </c>
      <c r="AX2784" s="28" t="s">
        <v>1560</v>
      </c>
      <c r="AY2784" s="28" t="s">
        <v>16114</v>
      </c>
    </row>
    <row r="2785" spans="1:51" x14ac:dyDescent="0.25">
      <c r="A2785" s="28">
        <v>661485</v>
      </c>
      <c r="B2785" s="28">
        <v>531504</v>
      </c>
      <c r="C2785" s="28" t="s">
        <v>2411</v>
      </c>
      <c r="D2785" s="28" t="s">
        <v>16115</v>
      </c>
      <c r="E2785" s="28" t="s">
        <v>9</v>
      </c>
      <c r="F2785" s="28" t="s">
        <v>16116</v>
      </c>
      <c r="G2785" s="28" t="s">
        <v>13</v>
      </c>
      <c r="H2785" s="28" t="s">
        <v>190</v>
      </c>
      <c r="I2785" s="28" t="s">
        <v>191</v>
      </c>
      <c r="J2785" s="28" t="s">
        <v>16117</v>
      </c>
      <c r="K2785" s="28" t="s">
        <v>16118</v>
      </c>
      <c r="L2785" s="28" t="s">
        <v>2590</v>
      </c>
      <c r="M2785" s="28" t="s">
        <v>577</v>
      </c>
      <c r="N2785" s="28" t="s">
        <v>16119</v>
      </c>
      <c r="O2785" s="28" t="s">
        <v>16120</v>
      </c>
      <c r="Q2785" s="28" t="s">
        <v>16121</v>
      </c>
      <c r="R2785" s="28" t="s">
        <v>16122</v>
      </c>
      <c r="S2785" s="28" t="s">
        <v>16123</v>
      </c>
      <c r="Z2785" s="28" t="s">
        <v>81</v>
      </c>
      <c r="AA2785" s="28" t="s">
        <v>82</v>
      </c>
      <c r="AE2785" s="28" t="s">
        <v>590</v>
      </c>
      <c r="AF2785" s="28" t="s">
        <v>198</v>
      </c>
      <c r="AG2785" s="28" t="s">
        <v>582</v>
      </c>
      <c r="AH2785" s="28" t="s">
        <v>81</v>
      </c>
      <c r="AJ2785" s="28" t="s">
        <v>84</v>
      </c>
      <c r="AK2785" s="28" t="s">
        <v>85</v>
      </c>
      <c r="AL2785" s="28" t="s">
        <v>16124</v>
      </c>
      <c r="AM2785" s="28" t="s">
        <v>16125</v>
      </c>
      <c r="AN2785" s="28" t="s">
        <v>163</v>
      </c>
      <c r="AO2785" s="28" t="s">
        <v>81</v>
      </c>
      <c r="AP2785" s="28" t="s">
        <v>81</v>
      </c>
      <c r="AU2785" s="28" t="s">
        <v>165</v>
      </c>
      <c r="AY2785" s="28" t="s">
        <v>234</v>
      </c>
    </row>
    <row r="2786" spans="1:51" x14ac:dyDescent="0.25">
      <c r="A2786" s="28">
        <v>661487</v>
      </c>
      <c r="B2786" s="28">
        <v>531511</v>
      </c>
      <c r="C2786" s="28" t="s">
        <v>1166</v>
      </c>
      <c r="D2786" s="28" t="s">
        <v>16126</v>
      </c>
      <c r="E2786" s="28" t="s">
        <v>94</v>
      </c>
      <c r="F2786" s="28" t="s">
        <v>6151</v>
      </c>
      <c r="G2786" s="28" t="s">
        <v>13</v>
      </c>
      <c r="H2786" s="28" t="s">
        <v>190</v>
      </c>
      <c r="I2786" s="28" t="s">
        <v>191</v>
      </c>
      <c r="J2786" s="28" t="s">
        <v>16117</v>
      </c>
      <c r="K2786" s="28" t="s">
        <v>16118</v>
      </c>
      <c r="L2786" s="28" t="s">
        <v>2590</v>
      </c>
      <c r="M2786" s="28" t="s">
        <v>577</v>
      </c>
      <c r="N2786" s="28" t="s">
        <v>16119</v>
      </c>
      <c r="O2786" s="28" t="s">
        <v>16127</v>
      </c>
      <c r="Q2786" s="28" t="s">
        <v>15505</v>
      </c>
      <c r="R2786" s="28" t="s">
        <v>16128</v>
      </c>
      <c r="S2786" s="28" t="s">
        <v>16129</v>
      </c>
      <c r="V2786" s="28" t="s">
        <v>16130</v>
      </c>
      <c r="Z2786" s="28" t="s">
        <v>81</v>
      </c>
      <c r="AA2786" s="28" t="s">
        <v>82</v>
      </c>
      <c r="AE2786" s="28" t="s">
        <v>590</v>
      </c>
      <c r="AF2786" s="28" t="s">
        <v>198</v>
      </c>
      <c r="AG2786" s="28" t="s">
        <v>582</v>
      </c>
      <c r="AH2786" s="28" t="s">
        <v>81</v>
      </c>
      <c r="AJ2786" s="28" t="s">
        <v>84</v>
      </c>
      <c r="AK2786" s="28" t="s">
        <v>85</v>
      </c>
      <c r="AL2786" s="28" t="s">
        <v>16131</v>
      </c>
      <c r="AM2786" s="28" t="s">
        <v>16132</v>
      </c>
      <c r="AN2786" s="28" t="s">
        <v>163</v>
      </c>
      <c r="AO2786" s="28" t="s">
        <v>81</v>
      </c>
      <c r="AP2786" s="28" t="s">
        <v>81</v>
      </c>
      <c r="AU2786" s="28" t="s">
        <v>165</v>
      </c>
      <c r="AY2786" s="28" t="s">
        <v>234</v>
      </c>
    </row>
    <row r="2787" spans="1:51" x14ac:dyDescent="0.25">
      <c r="A2787" s="28">
        <v>661513</v>
      </c>
      <c r="B2787" s="28">
        <v>439631</v>
      </c>
      <c r="C2787" s="28" t="s">
        <v>455</v>
      </c>
      <c r="D2787" s="28" t="s">
        <v>16133</v>
      </c>
      <c r="E2787" s="28" t="s">
        <v>94</v>
      </c>
      <c r="F2787" s="28" t="s">
        <v>16134</v>
      </c>
      <c r="G2787" s="28" t="s">
        <v>13</v>
      </c>
      <c r="H2787" s="28" t="s">
        <v>4146</v>
      </c>
      <c r="I2787" s="28" t="s">
        <v>423</v>
      </c>
      <c r="J2787" s="28" t="s">
        <v>1211</v>
      </c>
      <c r="K2787" s="28" t="s">
        <v>1212</v>
      </c>
      <c r="L2787" s="28" t="s">
        <v>1213</v>
      </c>
      <c r="M2787" s="28" t="s">
        <v>577</v>
      </c>
      <c r="N2787" s="28" t="s">
        <v>9923</v>
      </c>
      <c r="O2787" s="28" t="s">
        <v>15087</v>
      </c>
      <c r="Q2787" s="28" t="s">
        <v>1215</v>
      </c>
      <c r="R2787" s="28" t="s">
        <v>15088</v>
      </c>
      <c r="Z2787" s="28" t="s">
        <v>81</v>
      </c>
      <c r="AA2787" s="28" t="s">
        <v>82</v>
      </c>
      <c r="AE2787" s="28" t="s">
        <v>81</v>
      </c>
      <c r="AF2787" s="28" t="s">
        <v>81</v>
      </c>
      <c r="AG2787" s="28" t="s">
        <v>81</v>
      </c>
      <c r="AH2787" s="28" t="s">
        <v>81</v>
      </c>
      <c r="AJ2787" s="28" t="s">
        <v>84</v>
      </c>
      <c r="AK2787" s="28" t="s">
        <v>85</v>
      </c>
      <c r="AL2787" s="28" t="s">
        <v>16135</v>
      </c>
      <c r="AM2787" s="28" t="s">
        <v>16136</v>
      </c>
      <c r="AN2787" s="28" t="s">
        <v>163</v>
      </c>
      <c r="AO2787" s="28" t="s">
        <v>81</v>
      </c>
      <c r="AP2787" s="28" t="s">
        <v>81</v>
      </c>
      <c r="AU2787" s="28" t="s">
        <v>165</v>
      </c>
      <c r="AY2787" s="28" t="s">
        <v>234</v>
      </c>
    </row>
    <row r="2788" spans="1:51" x14ac:dyDescent="0.25">
      <c r="A2788" s="28">
        <v>661558</v>
      </c>
      <c r="B2788" s="28">
        <v>475936</v>
      </c>
      <c r="C2788" s="28" t="s">
        <v>1060</v>
      </c>
      <c r="D2788" s="28" t="s">
        <v>16137</v>
      </c>
      <c r="E2788" s="28" t="s">
        <v>94</v>
      </c>
      <c r="F2788" s="28" t="s">
        <v>16138</v>
      </c>
      <c r="G2788" s="28" t="s">
        <v>13</v>
      </c>
      <c r="H2788" s="28" t="s">
        <v>550</v>
      </c>
      <c r="I2788" s="28" t="s">
        <v>311</v>
      </c>
      <c r="J2788" s="28" t="s">
        <v>4491</v>
      </c>
      <c r="K2788" s="28" t="s">
        <v>4492</v>
      </c>
      <c r="L2788" s="28" t="s">
        <v>4493</v>
      </c>
      <c r="M2788" s="28" t="s">
        <v>481</v>
      </c>
      <c r="N2788" s="28" t="s">
        <v>16139</v>
      </c>
      <c r="O2788" s="28" t="s">
        <v>16140</v>
      </c>
      <c r="Q2788" s="28" t="s">
        <v>8544</v>
      </c>
      <c r="R2788" s="28" t="s">
        <v>11868</v>
      </c>
      <c r="Z2788" s="28" t="s">
        <v>81</v>
      </c>
      <c r="AA2788" s="28" t="s">
        <v>82</v>
      </c>
      <c r="AE2788" s="28" t="s">
        <v>197</v>
      </c>
      <c r="AF2788" s="28" t="s">
        <v>198</v>
      </c>
      <c r="AG2788" s="28" t="s">
        <v>160</v>
      </c>
      <c r="AH2788" s="28" t="s">
        <v>81</v>
      </c>
      <c r="AJ2788" s="28" t="s">
        <v>84</v>
      </c>
      <c r="AK2788" s="28" t="s">
        <v>85</v>
      </c>
      <c r="AL2788" s="28" t="s">
        <v>16141</v>
      </c>
      <c r="AM2788" s="28" t="s">
        <v>16142</v>
      </c>
      <c r="AN2788" s="28" t="s">
        <v>163</v>
      </c>
      <c r="AO2788" s="28" t="s">
        <v>81</v>
      </c>
      <c r="AP2788" s="28" t="s">
        <v>81</v>
      </c>
      <c r="AU2788" s="28" t="s">
        <v>165</v>
      </c>
      <c r="AY2788" s="28" t="s">
        <v>16143</v>
      </c>
    </row>
    <row r="2789" spans="1:51" x14ac:dyDescent="0.25">
      <c r="A2789" s="28">
        <v>661732</v>
      </c>
      <c r="B2789" s="28">
        <v>599887</v>
      </c>
      <c r="C2789" s="28" t="s">
        <v>455</v>
      </c>
      <c r="D2789" s="28" t="s">
        <v>16144</v>
      </c>
      <c r="E2789" s="28" t="s">
        <v>94</v>
      </c>
      <c r="F2789" s="28" t="s">
        <v>16145</v>
      </c>
      <c r="G2789" s="28" t="s">
        <v>13</v>
      </c>
      <c r="H2789" s="28" t="s">
        <v>550</v>
      </c>
      <c r="J2789" s="28" t="s">
        <v>7730</v>
      </c>
      <c r="K2789" s="28" t="s">
        <v>7731</v>
      </c>
      <c r="L2789" s="28" t="s">
        <v>852</v>
      </c>
      <c r="M2789" s="28" t="s">
        <v>481</v>
      </c>
      <c r="N2789" s="28" t="s">
        <v>13101</v>
      </c>
      <c r="O2789" s="28" t="s">
        <v>16146</v>
      </c>
      <c r="Q2789" s="28" t="s">
        <v>14604</v>
      </c>
      <c r="R2789" s="28" t="s">
        <v>1091</v>
      </c>
      <c r="Z2789" s="28" t="s">
        <v>81</v>
      </c>
      <c r="AA2789" s="28" t="s">
        <v>82</v>
      </c>
      <c r="AE2789" s="28" t="s">
        <v>197</v>
      </c>
      <c r="AF2789" s="28" t="s">
        <v>198</v>
      </c>
      <c r="AG2789" s="28" t="s">
        <v>160</v>
      </c>
      <c r="AH2789" s="28" t="s">
        <v>81</v>
      </c>
      <c r="AJ2789" s="28" t="s">
        <v>84</v>
      </c>
      <c r="AK2789" s="28" t="s">
        <v>85</v>
      </c>
      <c r="AL2789" s="28" t="s">
        <v>16147</v>
      </c>
      <c r="AM2789" s="28" t="s">
        <v>16148</v>
      </c>
      <c r="AN2789" s="28" t="s">
        <v>163</v>
      </c>
      <c r="AO2789" s="28" t="s">
        <v>81</v>
      </c>
      <c r="AP2789" s="28" t="s">
        <v>81</v>
      </c>
      <c r="AU2789" s="28" t="s">
        <v>165</v>
      </c>
      <c r="AY2789" s="28" t="s">
        <v>16149</v>
      </c>
    </row>
    <row r="2790" spans="1:51" x14ac:dyDescent="0.25">
      <c r="A2790" s="28">
        <v>661733</v>
      </c>
      <c r="B2790" s="28">
        <v>609236</v>
      </c>
      <c r="C2790" s="28" t="s">
        <v>12236</v>
      </c>
      <c r="D2790" s="28" t="s">
        <v>1171</v>
      </c>
      <c r="E2790" s="28" t="s">
        <v>9</v>
      </c>
      <c r="F2790" s="28" t="s">
        <v>16150</v>
      </c>
      <c r="G2790" s="28" t="s">
        <v>13</v>
      </c>
      <c r="H2790" s="28" t="s">
        <v>550</v>
      </c>
      <c r="J2790" s="28" t="s">
        <v>7730</v>
      </c>
      <c r="K2790" s="28" t="s">
        <v>7731</v>
      </c>
      <c r="L2790" s="28" t="s">
        <v>852</v>
      </c>
      <c r="M2790" s="28" t="s">
        <v>481</v>
      </c>
      <c r="N2790" s="28" t="s">
        <v>15902</v>
      </c>
      <c r="O2790" s="28" t="s">
        <v>16146</v>
      </c>
      <c r="Q2790" s="28" t="s">
        <v>14604</v>
      </c>
      <c r="R2790" s="28" t="s">
        <v>1091</v>
      </c>
      <c r="Z2790" s="28" t="s">
        <v>81</v>
      </c>
      <c r="AA2790" s="28" t="s">
        <v>82</v>
      </c>
      <c r="AE2790" s="28" t="s">
        <v>197</v>
      </c>
      <c r="AF2790" s="28" t="s">
        <v>198</v>
      </c>
      <c r="AG2790" s="28" t="s">
        <v>160</v>
      </c>
      <c r="AH2790" s="28" t="s">
        <v>81</v>
      </c>
      <c r="AJ2790" s="28" t="s">
        <v>84</v>
      </c>
      <c r="AK2790" s="28" t="s">
        <v>85</v>
      </c>
      <c r="AL2790" s="28" t="s">
        <v>16151</v>
      </c>
      <c r="AM2790" s="28" t="s">
        <v>16152</v>
      </c>
      <c r="AN2790" s="28" t="s">
        <v>163</v>
      </c>
      <c r="AO2790" s="28" t="s">
        <v>81</v>
      </c>
      <c r="AP2790" s="28" t="s">
        <v>81</v>
      </c>
      <c r="AU2790" s="28" t="s">
        <v>165</v>
      </c>
      <c r="AY2790" s="28" t="s">
        <v>16149</v>
      </c>
    </row>
    <row r="2791" spans="1:51" x14ac:dyDescent="0.25">
      <c r="A2791" s="28">
        <v>661734</v>
      </c>
      <c r="B2791" s="28">
        <v>599883</v>
      </c>
      <c r="C2791" s="28" t="s">
        <v>3020</v>
      </c>
      <c r="D2791" s="28" t="s">
        <v>6684</v>
      </c>
      <c r="E2791" s="28" t="s">
        <v>94</v>
      </c>
      <c r="F2791" s="28" t="s">
        <v>16153</v>
      </c>
      <c r="G2791" s="28" t="s">
        <v>13</v>
      </c>
      <c r="H2791" s="28" t="s">
        <v>550</v>
      </c>
      <c r="J2791" s="28" t="s">
        <v>7730</v>
      </c>
      <c r="K2791" s="28" t="s">
        <v>7731</v>
      </c>
      <c r="L2791" s="28" t="s">
        <v>852</v>
      </c>
      <c r="M2791" s="28" t="s">
        <v>481</v>
      </c>
      <c r="N2791" s="28" t="s">
        <v>13101</v>
      </c>
      <c r="O2791" s="28" t="s">
        <v>16146</v>
      </c>
      <c r="Q2791" s="28" t="s">
        <v>14604</v>
      </c>
      <c r="R2791" s="28" t="s">
        <v>1091</v>
      </c>
      <c r="Z2791" s="28" t="s">
        <v>81</v>
      </c>
      <c r="AA2791" s="28" t="s">
        <v>82</v>
      </c>
      <c r="AE2791" s="28" t="s">
        <v>197</v>
      </c>
      <c r="AF2791" s="28" t="s">
        <v>198</v>
      </c>
      <c r="AG2791" s="28" t="s">
        <v>160</v>
      </c>
      <c r="AH2791" s="28" t="s">
        <v>81</v>
      </c>
      <c r="AJ2791" s="28" t="s">
        <v>84</v>
      </c>
      <c r="AK2791" s="28" t="s">
        <v>85</v>
      </c>
      <c r="AL2791" s="28" t="s">
        <v>16154</v>
      </c>
      <c r="AM2791" s="28" t="s">
        <v>16152</v>
      </c>
      <c r="AN2791" s="28" t="s">
        <v>163</v>
      </c>
      <c r="AO2791" s="28" t="s">
        <v>81</v>
      </c>
      <c r="AP2791" s="28" t="s">
        <v>81</v>
      </c>
      <c r="AU2791" s="28" t="s">
        <v>165</v>
      </c>
      <c r="AY2791" s="28" t="s">
        <v>16155</v>
      </c>
    </row>
    <row r="2792" spans="1:51" x14ac:dyDescent="0.25">
      <c r="A2792" s="28">
        <v>661735</v>
      </c>
      <c r="B2792" s="28">
        <v>599886</v>
      </c>
      <c r="C2792" s="28" t="s">
        <v>3053</v>
      </c>
      <c r="D2792" s="28" t="s">
        <v>16156</v>
      </c>
      <c r="E2792" s="28" t="s">
        <v>94</v>
      </c>
      <c r="F2792" s="28" t="s">
        <v>16157</v>
      </c>
      <c r="G2792" s="28" t="s">
        <v>13</v>
      </c>
      <c r="H2792" s="28" t="s">
        <v>550</v>
      </c>
      <c r="J2792" s="28" t="s">
        <v>7730</v>
      </c>
      <c r="K2792" s="28" t="s">
        <v>7731</v>
      </c>
      <c r="L2792" s="28" t="s">
        <v>852</v>
      </c>
      <c r="M2792" s="28" t="s">
        <v>481</v>
      </c>
      <c r="N2792" s="28" t="s">
        <v>11349</v>
      </c>
      <c r="O2792" s="28" t="s">
        <v>16146</v>
      </c>
      <c r="P2792" s="28" t="s">
        <v>16158</v>
      </c>
      <c r="Q2792" s="28" t="s">
        <v>14604</v>
      </c>
      <c r="R2792" s="28" t="s">
        <v>1091</v>
      </c>
      <c r="Z2792" s="28" t="s">
        <v>81</v>
      </c>
      <c r="AA2792" s="28" t="s">
        <v>82</v>
      </c>
      <c r="AE2792" s="28" t="s">
        <v>197</v>
      </c>
      <c r="AF2792" s="28" t="s">
        <v>198</v>
      </c>
      <c r="AG2792" s="28" t="s">
        <v>160</v>
      </c>
      <c r="AH2792" s="28" t="s">
        <v>81</v>
      </c>
      <c r="AJ2792" s="28" t="s">
        <v>84</v>
      </c>
      <c r="AK2792" s="28" t="s">
        <v>85</v>
      </c>
      <c r="AL2792" s="28" t="s">
        <v>16159</v>
      </c>
      <c r="AM2792" s="28" t="s">
        <v>16160</v>
      </c>
      <c r="AN2792" s="28" t="s">
        <v>163</v>
      </c>
      <c r="AO2792" s="28" t="s">
        <v>81</v>
      </c>
      <c r="AP2792" s="28" t="s">
        <v>81</v>
      </c>
      <c r="AU2792" s="28" t="s">
        <v>165</v>
      </c>
      <c r="AY2792" s="28" t="s">
        <v>16161</v>
      </c>
    </row>
    <row r="2793" spans="1:51" x14ac:dyDescent="0.25">
      <c r="A2793" s="28">
        <v>661736</v>
      </c>
      <c r="B2793" s="28">
        <v>641822</v>
      </c>
      <c r="C2793" s="28" t="s">
        <v>16162</v>
      </c>
      <c r="D2793" s="28" t="s">
        <v>16163</v>
      </c>
      <c r="E2793" s="28" t="s">
        <v>94</v>
      </c>
      <c r="F2793" s="28" t="s">
        <v>16164</v>
      </c>
      <c r="G2793" s="28" t="s">
        <v>13</v>
      </c>
      <c r="H2793" s="28" t="s">
        <v>550</v>
      </c>
      <c r="J2793" s="28" t="s">
        <v>7730</v>
      </c>
      <c r="K2793" s="28" t="s">
        <v>7731</v>
      </c>
      <c r="L2793" s="28" t="s">
        <v>852</v>
      </c>
      <c r="M2793" s="28" t="s">
        <v>481</v>
      </c>
      <c r="N2793" s="28" t="s">
        <v>16165</v>
      </c>
      <c r="O2793" s="28" t="s">
        <v>16146</v>
      </c>
      <c r="P2793" s="28" t="s">
        <v>16158</v>
      </c>
      <c r="Q2793" s="28" t="s">
        <v>14604</v>
      </c>
      <c r="R2793" s="28" t="s">
        <v>1091</v>
      </c>
      <c r="Z2793" s="28" t="s">
        <v>81</v>
      </c>
      <c r="AA2793" s="28" t="s">
        <v>82</v>
      </c>
      <c r="AE2793" s="28" t="s">
        <v>197</v>
      </c>
      <c r="AF2793" s="28" t="s">
        <v>198</v>
      </c>
      <c r="AG2793" s="28" t="s">
        <v>160</v>
      </c>
      <c r="AH2793" s="28" t="s">
        <v>81</v>
      </c>
      <c r="AJ2793" s="28" t="s">
        <v>84</v>
      </c>
      <c r="AK2793" s="28" t="s">
        <v>85</v>
      </c>
      <c r="AL2793" s="28" t="s">
        <v>16166</v>
      </c>
      <c r="AM2793" s="28" t="s">
        <v>16167</v>
      </c>
      <c r="AN2793" s="28" t="s">
        <v>163</v>
      </c>
      <c r="AO2793" s="28" t="s">
        <v>84</v>
      </c>
      <c r="AP2793" s="28" t="s">
        <v>164</v>
      </c>
      <c r="AU2793" s="28" t="s">
        <v>165</v>
      </c>
      <c r="AV2793" s="28" t="s">
        <v>166</v>
      </c>
      <c r="AW2793" s="28" t="s">
        <v>167</v>
      </c>
      <c r="AX2793" s="28" t="s">
        <v>168</v>
      </c>
      <c r="AY2793" s="28" t="s">
        <v>16149</v>
      </c>
    </row>
    <row r="2794" spans="1:51" x14ac:dyDescent="0.25">
      <c r="A2794" s="28">
        <v>661737</v>
      </c>
      <c r="B2794" s="28">
        <v>641823</v>
      </c>
      <c r="C2794" s="28" t="s">
        <v>12621</v>
      </c>
      <c r="D2794" s="28" t="s">
        <v>16168</v>
      </c>
      <c r="E2794" s="28" t="s">
        <v>94</v>
      </c>
      <c r="F2794" s="28" t="s">
        <v>16169</v>
      </c>
      <c r="G2794" s="28" t="s">
        <v>13</v>
      </c>
      <c r="H2794" s="28" t="s">
        <v>550</v>
      </c>
      <c r="J2794" s="28" t="s">
        <v>7730</v>
      </c>
      <c r="K2794" s="28" t="s">
        <v>7731</v>
      </c>
      <c r="L2794" s="28" t="s">
        <v>852</v>
      </c>
      <c r="M2794" s="28" t="s">
        <v>481</v>
      </c>
      <c r="N2794" s="28" t="s">
        <v>16170</v>
      </c>
      <c r="O2794" s="28" t="s">
        <v>16146</v>
      </c>
      <c r="P2794" s="28" t="s">
        <v>16158</v>
      </c>
      <c r="Q2794" s="28" t="s">
        <v>14604</v>
      </c>
      <c r="R2794" s="28" t="s">
        <v>1091</v>
      </c>
      <c r="Z2794" s="28" t="s">
        <v>81</v>
      </c>
      <c r="AA2794" s="28" t="s">
        <v>82</v>
      </c>
      <c r="AE2794" s="28" t="s">
        <v>197</v>
      </c>
      <c r="AF2794" s="28" t="s">
        <v>198</v>
      </c>
      <c r="AG2794" s="28" t="s">
        <v>160</v>
      </c>
      <c r="AH2794" s="28" t="s">
        <v>81</v>
      </c>
      <c r="AJ2794" s="28" t="s">
        <v>84</v>
      </c>
      <c r="AK2794" s="28" t="s">
        <v>85</v>
      </c>
      <c r="AL2794" s="28" t="s">
        <v>16171</v>
      </c>
      <c r="AM2794" s="28" t="s">
        <v>16172</v>
      </c>
      <c r="AN2794" s="28" t="s">
        <v>163</v>
      </c>
      <c r="AO2794" s="28" t="s">
        <v>84</v>
      </c>
      <c r="AP2794" s="28" t="s">
        <v>164</v>
      </c>
      <c r="AU2794" s="28" t="s">
        <v>165</v>
      </c>
      <c r="AV2794" s="28" t="s">
        <v>166</v>
      </c>
      <c r="AW2794" s="28" t="s">
        <v>167</v>
      </c>
      <c r="AX2794" s="28" t="s">
        <v>168</v>
      </c>
      <c r="AY2794" s="28" t="s">
        <v>16149</v>
      </c>
    </row>
    <row r="2795" spans="1:51" x14ac:dyDescent="0.25">
      <c r="A2795" s="28">
        <v>661739</v>
      </c>
      <c r="B2795" s="28">
        <v>607417</v>
      </c>
      <c r="C2795" s="28" t="s">
        <v>16173</v>
      </c>
      <c r="D2795" s="28" t="s">
        <v>16174</v>
      </c>
      <c r="E2795" s="28" t="s">
        <v>94</v>
      </c>
      <c r="F2795" s="28" t="s">
        <v>16175</v>
      </c>
      <c r="G2795" s="28" t="s">
        <v>13</v>
      </c>
      <c r="H2795" s="28" t="s">
        <v>550</v>
      </c>
      <c r="J2795" s="28" t="s">
        <v>7730</v>
      </c>
      <c r="K2795" s="28" t="s">
        <v>7731</v>
      </c>
      <c r="L2795" s="28" t="s">
        <v>852</v>
      </c>
      <c r="M2795" s="28" t="s">
        <v>481</v>
      </c>
      <c r="N2795" s="28" t="s">
        <v>11673</v>
      </c>
      <c r="O2795" s="28" t="s">
        <v>16146</v>
      </c>
      <c r="P2795" s="28" t="s">
        <v>16158</v>
      </c>
      <c r="Q2795" s="28" t="s">
        <v>14604</v>
      </c>
      <c r="R2795" s="28" t="s">
        <v>1091</v>
      </c>
      <c r="Z2795" s="28" t="s">
        <v>81</v>
      </c>
      <c r="AA2795" s="28" t="s">
        <v>82</v>
      </c>
      <c r="AE2795" s="28" t="s">
        <v>197</v>
      </c>
      <c r="AF2795" s="28" t="s">
        <v>198</v>
      </c>
      <c r="AG2795" s="28" t="s">
        <v>160</v>
      </c>
      <c r="AH2795" s="28" t="s">
        <v>81</v>
      </c>
      <c r="AJ2795" s="28" t="s">
        <v>84</v>
      </c>
      <c r="AK2795" s="28" t="s">
        <v>85</v>
      </c>
      <c r="AL2795" s="28" t="s">
        <v>16176</v>
      </c>
      <c r="AM2795" s="28" t="s">
        <v>16177</v>
      </c>
      <c r="AN2795" s="28" t="s">
        <v>163</v>
      </c>
      <c r="AO2795" s="28" t="s">
        <v>81</v>
      </c>
      <c r="AP2795" s="28" t="s">
        <v>81</v>
      </c>
      <c r="AU2795" s="28" t="s">
        <v>165</v>
      </c>
      <c r="AY2795" s="28" t="s">
        <v>16161</v>
      </c>
    </row>
    <row r="2796" spans="1:51" x14ac:dyDescent="0.25">
      <c r="A2796" s="28">
        <v>661740</v>
      </c>
      <c r="B2796" s="28">
        <v>641825</v>
      </c>
      <c r="C2796" s="28" t="s">
        <v>14384</v>
      </c>
      <c r="D2796" s="28" t="s">
        <v>10594</v>
      </c>
      <c r="E2796" s="28" t="s">
        <v>94</v>
      </c>
      <c r="F2796" s="28" t="s">
        <v>16178</v>
      </c>
      <c r="G2796" s="28" t="s">
        <v>13</v>
      </c>
      <c r="H2796" s="28" t="s">
        <v>550</v>
      </c>
      <c r="J2796" s="28" t="s">
        <v>7730</v>
      </c>
      <c r="K2796" s="28" t="s">
        <v>7731</v>
      </c>
      <c r="L2796" s="28" t="s">
        <v>852</v>
      </c>
      <c r="M2796" s="28" t="s">
        <v>481</v>
      </c>
      <c r="N2796" s="28" t="s">
        <v>11866</v>
      </c>
      <c r="O2796" s="28" t="s">
        <v>16179</v>
      </c>
      <c r="Q2796" s="28" t="s">
        <v>14697</v>
      </c>
      <c r="R2796" s="28" t="s">
        <v>14698</v>
      </c>
      <c r="Z2796" s="28" t="s">
        <v>81</v>
      </c>
      <c r="AA2796" s="28" t="s">
        <v>82</v>
      </c>
      <c r="AE2796" s="28" t="s">
        <v>197</v>
      </c>
      <c r="AF2796" s="28" t="s">
        <v>198</v>
      </c>
      <c r="AG2796" s="28" t="s">
        <v>160</v>
      </c>
      <c r="AH2796" s="28" t="s">
        <v>81</v>
      </c>
      <c r="AJ2796" s="28" t="s">
        <v>84</v>
      </c>
      <c r="AK2796" s="28" t="s">
        <v>85</v>
      </c>
      <c r="AL2796" s="28" t="s">
        <v>16180</v>
      </c>
      <c r="AM2796" s="28" t="s">
        <v>16181</v>
      </c>
      <c r="AN2796" s="28" t="s">
        <v>163</v>
      </c>
      <c r="AO2796" s="28" t="s">
        <v>84</v>
      </c>
      <c r="AP2796" s="28" t="s">
        <v>164</v>
      </c>
      <c r="AU2796" s="28" t="s">
        <v>165</v>
      </c>
      <c r="AV2796" s="28" t="s">
        <v>166</v>
      </c>
      <c r="AW2796" s="28" t="s">
        <v>167</v>
      </c>
      <c r="AX2796" s="28" t="s">
        <v>168</v>
      </c>
      <c r="AY2796" s="28" t="s">
        <v>16149</v>
      </c>
    </row>
    <row r="2797" spans="1:51" x14ac:dyDescent="0.25">
      <c r="A2797" s="28">
        <v>661891</v>
      </c>
      <c r="B2797" s="28">
        <v>612878</v>
      </c>
      <c r="C2797" s="28" t="s">
        <v>2195</v>
      </c>
      <c r="D2797" s="28" t="s">
        <v>2196</v>
      </c>
      <c r="E2797" s="28" t="s">
        <v>94</v>
      </c>
      <c r="F2797" s="28" t="s">
        <v>16182</v>
      </c>
      <c r="G2797" s="28" t="s">
        <v>2190</v>
      </c>
      <c r="H2797" s="28" t="s">
        <v>190</v>
      </c>
      <c r="J2797" s="28" t="s">
        <v>9555</v>
      </c>
      <c r="K2797" s="28" t="s">
        <v>9556</v>
      </c>
      <c r="N2797" s="28" t="s">
        <v>14082</v>
      </c>
      <c r="O2797" s="28" t="s">
        <v>16183</v>
      </c>
      <c r="Q2797" s="28" t="s">
        <v>16184</v>
      </c>
      <c r="R2797" s="28" t="s">
        <v>16185</v>
      </c>
      <c r="S2797" s="28" t="s">
        <v>16186</v>
      </c>
      <c r="Z2797" s="28" t="s">
        <v>81</v>
      </c>
      <c r="AA2797" s="28" t="s">
        <v>82</v>
      </c>
      <c r="AE2797" s="28" t="s">
        <v>81</v>
      </c>
      <c r="AF2797" s="28" t="s">
        <v>81</v>
      </c>
      <c r="AG2797" s="28" t="s">
        <v>81</v>
      </c>
      <c r="AH2797" s="28" t="s">
        <v>81</v>
      </c>
      <c r="AJ2797" s="28" t="s">
        <v>84</v>
      </c>
      <c r="AK2797" s="28" t="s">
        <v>85</v>
      </c>
      <c r="AL2797" s="28" t="s">
        <v>16187</v>
      </c>
      <c r="AM2797" s="28" t="s">
        <v>16188</v>
      </c>
      <c r="AN2797" s="28" t="s">
        <v>163</v>
      </c>
      <c r="AO2797" s="28" t="s">
        <v>81</v>
      </c>
      <c r="AP2797" s="28" t="s">
        <v>81</v>
      </c>
      <c r="AU2797" s="28" t="s">
        <v>165</v>
      </c>
      <c r="AY2797" s="28" t="s">
        <v>234</v>
      </c>
    </row>
    <row r="2798" spans="1:51" x14ac:dyDescent="0.25">
      <c r="A2798" s="28">
        <v>661896</v>
      </c>
      <c r="B2798" s="28">
        <v>641934</v>
      </c>
      <c r="C2798" s="28" t="s">
        <v>16189</v>
      </c>
      <c r="D2798" s="28" t="s">
        <v>16190</v>
      </c>
      <c r="E2798" s="28" t="s">
        <v>94</v>
      </c>
      <c r="F2798" s="28" t="s">
        <v>16191</v>
      </c>
      <c r="G2798" s="28" t="s">
        <v>13</v>
      </c>
      <c r="H2798" s="28" t="s">
        <v>190</v>
      </c>
      <c r="J2798" s="28" t="s">
        <v>16192</v>
      </c>
      <c r="K2798" s="28" t="s">
        <v>16193</v>
      </c>
      <c r="N2798" s="28" t="s">
        <v>16194</v>
      </c>
      <c r="P2798" s="28" t="s">
        <v>16195</v>
      </c>
      <c r="Q2798" s="28" t="s">
        <v>16196</v>
      </c>
      <c r="R2798" s="28" t="s">
        <v>16197</v>
      </c>
      <c r="Z2798" s="28" t="s">
        <v>81</v>
      </c>
      <c r="AA2798" s="28" t="s">
        <v>82</v>
      </c>
      <c r="AE2798" s="28" t="s">
        <v>81</v>
      </c>
      <c r="AF2798" s="28" t="s">
        <v>81</v>
      </c>
      <c r="AG2798" s="28" t="s">
        <v>81</v>
      </c>
      <c r="AH2798" s="28" t="s">
        <v>81</v>
      </c>
      <c r="AJ2798" s="28" t="s">
        <v>84</v>
      </c>
      <c r="AK2798" s="28" t="s">
        <v>85</v>
      </c>
      <c r="AL2798" s="28" t="s">
        <v>16198</v>
      </c>
      <c r="AM2798" s="28" t="s">
        <v>16199</v>
      </c>
      <c r="AN2798" s="28" t="s">
        <v>163</v>
      </c>
      <c r="AU2798" s="28" t="s">
        <v>165</v>
      </c>
      <c r="AY2798" s="28" t="s">
        <v>4450</v>
      </c>
    </row>
    <row r="2799" spans="1:51" x14ac:dyDescent="0.25">
      <c r="A2799" s="28">
        <v>661898</v>
      </c>
      <c r="B2799" s="28">
        <v>564820</v>
      </c>
      <c r="C2799" s="28" t="s">
        <v>547</v>
      </c>
      <c r="D2799" s="28" t="s">
        <v>16200</v>
      </c>
      <c r="E2799" s="28" t="s">
        <v>94</v>
      </c>
      <c r="F2799" s="28" t="s">
        <v>16201</v>
      </c>
      <c r="G2799" s="28" t="s">
        <v>13</v>
      </c>
      <c r="H2799" s="28" t="s">
        <v>190</v>
      </c>
      <c r="I2799" s="28" t="s">
        <v>191</v>
      </c>
      <c r="J2799" s="28" t="s">
        <v>6931</v>
      </c>
      <c r="K2799" s="28" t="s">
        <v>6932</v>
      </c>
      <c r="L2799" s="28" t="s">
        <v>1213</v>
      </c>
      <c r="M2799" s="28" t="s">
        <v>577</v>
      </c>
      <c r="N2799" s="28" t="s">
        <v>16202</v>
      </c>
      <c r="O2799" s="28" t="s">
        <v>16203</v>
      </c>
      <c r="Q2799" s="28" t="s">
        <v>4186</v>
      </c>
      <c r="R2799" s="28" t="s">
        <v>16204</v>
      </c>
      <c r="S2799" s="28" t="s">
        <v>16205</v>
      </c>
      <c r="V2799" s="28" t="s">
        <v>16206</v>
      </c>
      <c r="Z2799" s="28" t="s">
        <v>81</v>
      </c>
      <c r="AA2799" s="28" t="s">
        <v>82</v>
      </c>
      <c r="AE2799" s="28" t="s">
        <v>590</v>
      </c>
      <c r="AF2799" s="28" t="s">
        <v>198</v>
      </c>
      <c r="AG2799" s="28" t="s">
        <v>582</v>
      </c>
      <c r="AH2799" s="28" t="s">
        <v>81</v>
      </c>
      <c r="AJ2799" s="28" t="s">
        <v>84</v>
      </c>
      <c r="AK2799" s="28" t="s">
        <v>85</v>
      </c>
      <c r="AL2799" s="28" t="s">
        <v>16207</v>
      </c>
      <c r="AM2799" s="28" t="s">
        <v>16208</v>
      </c>
      <c r="AN2799" s="28" t="s">
        <v>163</v>
      </c>
      <c r="AO2799" s="28" t="s">
        <v>81</v>
      </c>
      <c r="AP2799" s="28" t="s">
        <v>81</v>
      </c>
      <c r="AU2799" s="28" t="s">
        <v>165</v>
      </c>
      <c r="AY2799" s="28" t="s">
        <v>234</v>
      </c>
    </row>
    <row r="2800" spans="1:51" x14ac:dyDescent="0.25">
      <c r="A2800" s="28">
        <v>662084</v>
      </c>
      <c r="B2800" s="28">
        <v>568573</v>
      </c>
      <c r="C2800" s="28" t="s">
        <v>7020</v>
      </c>
      <c r="D2800" s="28" t="s">
        <v>16209</v>
      </c>
      <c r="E2800" s="28" t="s">
        <v>94</v>
      </c>
      <c r="F2800" s="28" t="s">
        <v>16210</v>
      </c>
      <c r="G2800" s="28" t="s">
        <v>13</v>
      </c>
      <c r="H2800" s="28" t="s">
        <v>190</v>
      </c>
      <c r="I2800" s="28" t="s">
        <v>311</v>
      </c>
      <c r="J2800" s="28" t="s">
        <v>2873</v>
      </c>
      <c r="K2800" s="28" t="s">
        <v>2874</v>
      </c>
      <c r="N2800" s="28" t="s">
        <v>16211</v>
      </c>
      <c r="O2800" s="28" t="s">
        <v>3120</v>
      </c>
      <c r="Q2800" s="28" t="s">
        <v>2876</v>
      </c>
      <c r="R2800" s="28" t="s">
        <v>16212</v>
      </c>
      <c r="Z2800" s="28" t="s">
        <v>81</v>
      </c>
      <c r="AA2800" s="28" t="s">
        <v>364</v>
      </c>
      <c r="AE2800" s="28" t="s">
        <v>81</v>
      </c>
      <c r="AF2800" s="28" t="s">
        <v>81</v>
      </c>
      <c r="AG2800" s="28" t="s">
        <v>81</v>
      </c>
      <c r="AH2800" s="28" t="s">
        <v>81</v>
      </c>
      <c r="AJ2800" s="28" t="s">
        <v>84</v>
      </c>
      <c r="AK2800" s="28" t="s">
        <v>85</v>
      </c>
      <c r="AL2800" s="28" t="s">
        <v>16213</v>
      </c>
      <c r="AM2800" s="28" t="s">
        <v>16214</v>
      </c>
      <c r="AN2800" s="28" t="s">
        <v>163</v>
      </c>
      <c r="AO2800" s="28" t="s">
        <v>81</v>
      </c>
      <c r="AP2800" s="28" t="s">
        <v>81</v>
      </c>
      <c r="AU2800" s="28" t="s">
        <v>165</v>
      </c>
      <c r="AY2800" s="28" t="s">
        <v>16215</v>
      </c>
    </row>
    <row r="2801" spans="1:51" x14ac:dyDescent="0.25">
      <c r="A2801" s="28">
        <v>662322</v>
      </c>
      <c r="B2801" s="28">
        <v>535326</v>
      </c>
      <c r="C2801" s="28" t="s">
        <v>16216</v>
      </c>
      <c r="D2801" s="28" t="s">
        <v>980</v>
      </c>
      <c r="E2801" s="28" t="s">
        <v>9</v>
      </c>
      <c r="F2801" s="28" t="s">
        <v>16217</v>
      </c>
      <c r="G2801" s="28" t="s">
        <v>13</v>
      </c>
      <c r="H2801" s="28" t="s">
        <v>190</v>
      </c>
      <c r="J2801" s="28" t="s">
        <v>3847</v>
      </c>
      <c r="K2801" s="28" t="s">
        <v>3848</v>
      </c>
      <c r="L2801" s="28" t="s">
        <v>1452</v>
      </c>
      <c r="M2801" s="28" t="s">
        <v>577</v>
      </c>
      <c r="N2801" s="28" t="s">
        <v>14323</v>
      </c>
      <c r="O2801" s="28" t="s">
        <v>16218</v>
      </c>
      <c r="Q2801" s="28" t="s">
        <v>16219</v>
      </c>
      <c r="R2801" s="28" t="s">
        <v>16220</v>
      </c>
      <c r="U2801" s="28" t="s">
        <v>16221</v>
      </c>
      <c r="V2801" s="28" t="s">
        <v>16222</v>
      </c>
      <c r="Z2801" s="28" t="s">
        <v>81</v>
      </c>
      <c r="AA2801" s="28" t="s">
        <v>82</v>
      </c>
      <c r="AE2801" s="28" t="s">
        <v>590</v>
      </c>
      <c r="AF2801" s="28" t="s">
        <v>198</v>
      </c>
      <c r="AG2801" s="28" t="s">
        <v>582</v>
      </c>
      <c r="AH2801" s="28" t="s">
        <v>81</v>
      </c>
      <c r="AJ2801" s="28" t="s">
        <v>84</v>
      </c>
      <c r="AK2801" s="28" t="s">
        <v>85</v>
      </c>
      <c r="AL2801" s="28" t="s">
        <v>16223</v>
      </c>
      <c r="AM2801" s="28" t="s">
        <v>16224</v>
      </c>
      <c r="AN2801" s="28" t="s">
        <v>163</v>
      </c>
      <c r="AO2801" s="28" t="s">
        <v>81</v>
      </c>
      <c r="AP2801" s="28" t="s">
        <v>81</v>
      </c>
      <c r="AU2801" s="28" t="s">
        <v>165</v>
      </c>
      <c r="AY2801" s="28" t="s">
        <v>234</v>
      </c>
    </row>
    <row r="2802" spans="1:51" x14ac:dyDescent="0.25">
      <c r="A2802" s="28">
        <v>662338</v>
      </c>
      <c r="B2802" s="28">
        <v>610121</v>
      </c>
      <c r="C2802" s="28" t="s">
        <v>16225</v>
      </c>
      <c r="D2802" s="28" t="s">
        <v>16226</v>
      </c>
      <c r="E2802" s="28" t="s">
        <v>9</v>
      </c>
      <c r="F2802" s="28" t="s">
        <v>16227</v>
      </c>
      <c r="G2802" s="28" t="s">
        <v>13</v>
      </c>
      <c r="H2802" s="28" t="s">
        <v>550</v>
      </c>
      <c r="J2802" s="28" t="s">
        <v>2825</v>
      </c>
      <c r="K2802" s="28" t="s">
        <v>2826</v>
      </c>
      <c r="N2802" s="28" t="s">
        <v>1463</v>
      </c>
      <c r="O2802" s="28" t="s">
        <v>16228</v>
      </c>
      <c r="Q2802" s="28" t="s">
        <v>16229</v>
      </c>
      <c r="R2802" s="28" t="s">
        <v>16230</v>
      </c>
      <c r="Z2802" s="28" t="s">
        <v>81</v>
      </c>
      <c r="AA2802" s="28" t="s">
        <v>82</v>
      </c>
      <c r="AE2802" s="28" t="s">
        <v>590</v>
      </c>
      <c r="AF2802" s="28" t="s">
        <v>198</v>
      </c>
      <c r="AG2802" s="28" t="s">
        <v>582</v>
      </c>
      <c r="AH2802" s="28" t="s">
        <v>81</v>
      </c>
      <c r="AJ2802" s="28" t="s">
        <v>84</v>
      </c>
      <c r="AK2802" s="28" t="s">
        <v>85</v>
      </c>
      <c r="AL2802" s="28" t="s">
        <v>16231</v>
      </c>
      <c r="AM2802" s="28" t="s">
        <v>16232</v>
      </c>
      <c r="AN2802" s="28" t="s">
        <v>163</v>
      </c>
      <c r="AO2802" s="28" t="s">
        <v>81</v>
      </c>
      <c r="AP2802" s="28" t="s">
        <v>81</v>
      </c>
      <c r="AU2802" s="28" t="s">
        <v>165</v>
      </c>
      <c r="AY2802" s="28" t="s">
        <v>16233</v>
      </c>
    </row>
    <row r="2803" spans="1:51" x14ac:dyDescent="0.25">
      <c r="A2803" s="28">
        <v>662349</v>
      </c>
      <c r="B2803" s="28">
        <v>607762</v>
      </c>
      <c r="C2803" s="28" t="s">
        <v>672</v>
      </c>
      <c r="D2803" s="28" t="s">
        <v>16234</v>
      </c>
      <c r="E2803" s="28" t="s">
        <v>9</v>
      </c>
      <c r="F2803" s="28" t="s">
        <v>16235</v>
      </c>
      <c r="G2803" s="28" t="s">
        <v>13</v>
      </c>
      <c r="H2803" s="28" t="s">
        <v>550</v>
      </c>
      <c r="J2803" s="28" t="s">
        <v>10210</v>
      </c>
      <c r="K2803" s="28" t="s">
        <v>10211</v>
      </c>
      <c r="N2803" s="28" t="s">
        <v>16236</v>
      </c>
      <c r="O2803" s="28" t="s">
        <v>16237</v>
      </c>
      <c r="Q2803" s="28" t="s">
        <v>1424</v>
      </c>
      <c r="R2803" s="28" t="s">
        <v>16238</v>
      </c>
      <c r="Z2803" s="28" t="s">
        <v>81</v>
      </c>
      <c r="AA2803" s="28" t="s">
        <v>82</v>
      </c>
      <c r="AE2803" s="28" t="s">
        <v>81</v>
      </c>
      <c r="AF2803" s="28" t="s">
        <v>81</v>
      </c>
      <c r="AG2803" s="28" t="s">
        <v>81</v>
      </c>
      <c r="AH2803" s="28" t="s">
        <v>81</v>
      </c>
      <c r="AJ2803" s="28" t="s">
        <v>84</v>
      </c>
      <c r="AK2803" s="28" t="s">
        <v>85</v>
      </c>
      <c r="AL2803" s="28" t="s">
        <v>16239</v>
      </c>
      <c r="AM2803" s="28" t="s">
        <v>16240</v>
      </c>
      <c r="AN2803" s="28" t="s">
        <v>163</v>
      </c>
      <c r="AO2803" s="28" t="s">
        <v>81</v>
      </c>
      <c r="AP2803" s="28" t="s">
        <v>81</v>
      </c>
      <c r="AU2803" s="28" t="s">
        <v>165</v>
      </c>
      <c r="AY2803" s="28" t="s">
        <v>11819</v>
      </c>
    </row>
    <row r="2804" spans="1:51" x14ac:dyDescent="0.25">
      <c r="A2804" s="28">
        <v>662398</v>
      </c>
      <c r="B2804" s="28">
        <v>642207</v>
      </c>
      <c r="C2804" s="28" t="s">
        <v>16241</v>
      </c>
      <c r="D2804" s="28" t="s">
        <v>16242</v>
      </c>
      <c r="E2804" s="28" t="s">
        <v>94</v>
      </c>
      <c r="F2804" s="28" t="s">
        <v>16243</v>
      </c>
      <c r="G2804" s="28" t="s">
        <v>13</v>
      </c>
      <c r="H2804" s="28" t="s">
        <v>348</v>
      </c>
      <c r="J2804" s="28" t="s">
        <v>4114</v>
      </c>
      <c r="K2804" s="28" t="s">
        <v>4115</v>
      </c>
      <c r="L2804" s="28" t="s">
        <v>4116</v>
      </c>
      <c r="M2804" s="28" t="s">
        <v>2097</v>
      </c>
      <c r="N2804" s="28" t="s">
        <v>14153</v>
      </c>
      <c r="O2804" s="28" t="s">
        <v>16244</v>
      </c>
      <c r="P2804" s="28" t="s">
        <v>16245</v>
      </c>
      <c r="Q2804" s="28" t="s">
        <v>14887</v>
      </c>
      <c r="R2804" s="28" t="s">
        <v>14888</v>
      </c>
      <c r="S2804" s="28" t="s">
        <v>16246</v>
      </c>
      <c r="V2804" s="28" t="s">
        <v>16247</v>
      </c>
      <c r="Z2804" s="28" t="s">
        <v>84</v>
      </c>
      <c r="AA2804" s="28" t="s">
        <v>814</v>
      </c>
      <c r="AB2804" s="28" t="s">
        <v>16248</v>
      </c>
      <c r="AC2804" s="28" t="s">
        <v>16249</v>
      </c>
      <c r="AE2804" s="28" t="s">
        <v>257</v>
      </c>
      <c r="AF2804" s="28" t="s">
        <v>159</v>
      </c>
      <c r="AG2804" s="28" t="s">
        <v>3887</v>
      </c>
      <c r="AH2804" s="28" t="s">
        <v>81</v>
      </c>
      <c r="AJ2804" s="28" t="s">
        <v>84</v>
      </c>
      <c r="AK2804" s="28" t="s">
        <v>85</v>
      </c>
      <c r="AL2804" s="28" t="s">
        <v>16250</v>
      </c>
      <c r="AM2804" s="28" t="s">
        <v>16251</v>
      </c>
      <c r="AN2804" s="28" t="s">
        <v>163</v>
      </c>
      <c r="AO2804" s="28" t="s">
        <v>84</v>
      </c>
      <c r="AP2804" s="28" t="s">
        <v>164</v>
      </c>
      <c r="AU2804" s="28" t="s">
        <v>165</v>
      </c>
      <c r="AV2804" s="28" t="s">
        <v>166</v>
      </c>
      <c r="AW2804" s="28" t="s">
        <v>167</v>
      </c>
      <c r="AX2804" s="28" t="s">
        <v>168</v>
      </c>
      <c r="AY2804" s="28" t="s">
        <v>16252</v>
      </c>
    </row>
    <row r="2805" spans="1:51" x14ac:dyDescent="0.25">
      <c r="A2805" s="28">
        <v>662416</v>
      </c>
      <c r="B2805" s="28">
        <v>642221</v>
      </c>
      <c r="C2805" s="28" t="s">
        <v>1651</v>
      </c>
      <c r="D2805" s="28" t="s">
        <v>3498</v>
      </c>
      <c r="E2805" s="28" t="s">
        <v>94</v>
      </c>
      <c r="F2805" s="28" t="s">
        <v>12726</v>
      </c>
      <c r="G2805" s="28" t="s">
        <v>13</v>
      </c>
      <c r="H2805" s="28" t="s">
        <v>14</v>
      </c>
      <c r="J2805" s="28" t="s">
        <v>4405</v>
      </c>
      <c r="K2805" s="28" t="s">
        <v>4406</v>
      </c>
      <c r="Z2805" s="28" t="s">
        <v>81</v>
      </c>
      <c r="AA2805" s="28" t="s">
        <v>82</v>
      </c>
      <c r="AE2805" s="28" t="s">
        <v>83</v>
      </c>
      <c r="AF2805" s="28" t="s">
        <v>83</v>
      </c>
      <c r="AG2805" s="28" t="s">
        <v>81</v>
      </c>
      <c r="AH2805" s="28" t="s">
        <v>81</v>
      </c>
      <c r="AJ2805" s="28" t="s">
        <v>84</v>
      </c>
      <c r="AK2805" s="28" t="s">
        <v>85</v>
      </c>
      <c r="AL2805" s="28" t="s">
        <v>16253</v>
      </c>
      <c r="AM2805" s="28" t="s">
        <v>16254</v>
      </c>
      <c r="AY2805" s="28" t="s">
        <v>4409</v>
      </c>
    </row>
    <row r="2806" spans="1:51" x14ac:dyDescent="0.25">
      <c r="A2806" s="28">
        <v>662417</v>
      </c>
      <c r="B2806" s="28">
        <v>642222</v>
      </c>
      <c r="C2806" s="28" t="s">
        <v>16255</v>
      </c>
      <c r="D2806" s="28" t="s">
        <v>16256</v>
      </c>
      <c r="E2806" s="28" t="s">
        <v>94</v>
      </c>
      <c r="F2806" s="28" t="s">
        <v>16257</v>
      </c>
      <c r="G2806" s="28" t="s">
        <v>13</v>
      </c>
      <c r="H2806" s="28" t="s">
        <v>14</v>
      </c>
      <c r="J2806" s="28" t="s">
        <v>4405</v>
      </c>
      <c r="K2806" s="28" t="s">
        <v>4406</v>
      </c>
      <c r="Z2806" s="28" t="s">
        <v>81</v>
      </c>
      <c r="AA2806" s="28" t="s">
        <v>82</v>
      </c>
      <c r="AE2806" s="28" t="s">
        <v>83</v>
      </c>
      <c r="AF2806" s="28" t="s">
        <v>83</v>
      </c>
      <c r="AG2806" s="28" t="s">
        <v>81</v>
      </c>
      <c r="AH2806" s="28" t="s">
        <v>81</v>
      </c>
      <c r="AJ2806" s="28" t="s">
        <v>84</v>
      </c>
      <c r="AK2806" s="28" t="s">
        <v>85</v>
      </c>
      <c r="AL2806" s="28" t="s">
        <v>16253</v>
      </c>
      <c r="AM2806" s="28" t="s">
        <v>16258</v>
      </c>
      <c r="AY2806" s="28" t="s">
        <v>4409</v>
      </c>
    </row>
    <row r="2807" spans="1:51" x14ac:dyDescent="0.25">
      <c r="A2807" s="28">
        <v>662418</v>
      </c>
      <c r="B2807" s="28">
        <v>642223</v>
      </c>
      <c r="C2807" s="28" t="s">
        <v>4956</v>
      </c>
      <c r="D2807" s="28" t="s">
        <v>16259</v>
      </c>
      <c r="E2807" s="28" t="s">
        <v>94</v>
      </c>
      <c r="F2807" s="28" t="s">
        <v>16260</v>
      </c>
      <c r="G2807" s="28" t="s">
        <v>13</v>
      </c>
      <c r="H2807" s="28" t="s">
        <v>14</v>
      </c>
      <c r="J2807" s="28" t="s">
        <v>4405</v>
      </c>
      <c r="K2807" s="28" t="s">
        <v>4406</v>
      </c>
      <c r="Z2807" s="28" t="s">
        <v>81</v>
      </c>
      <c r="AA2807" s="28" t="s">
        <v>82</v>
      </c>
      <c r="AE2807" s="28" t="s">
        <v>83</v>
      </c>
      <c r="AF2807" s="28" t="s">
        <v>83</v>
      </c>
      <c r="AG2807" s="28" t="s">
        <v>81</v>
      </c>
      <c r="AH2807" s="28" t="s">
        <v>81</v>
      </c>
      <c r="AJ2807" s="28" t="s">
        <v>84</v>
      </c>
      <c r="AK2807" s="28" t="s">
        <v>85</v>
      </c>
      <c r="AL2807" s="28" t="s">
        <v>16253</v>
      </c>
      <c r="AM2807" s="28" t="s">
        <v>16261</v>
      </c>
      <c r="AY2807" s="28" t="s">
        <v>4409</v>
      </c>
    </row>
    <row r="2808" spans="1:51" x14ac:dyDescent="0.25">
      <c r="A2808" s="28">
        <v>662419</v>
      </c>
      <c r="B2808" s="28">
        <v>642224</v>
      </c>
      <c r="C2808" s="28" t="s">
        <v>16262</v>
      </c>
      <c r="D2808" s="28" t="s">
        <v>16263</v>
      </c>
      <c r="E2808" s="28" t="s">
        <v>94</v>
      </c>
      <c r="F2808" s="28" t="s">
        <v>16264</v>
      </c>
      <c r="G2808" s="28" t="s">
        <v>13</v>
      </c>
      <c r="H2808" s="28" t="s">
        <v>14</v>
      </c>
      <c r="J2808" s="28" t="s">
        <v>4405</v>
      </c>
      <c r="K2808" s="28" t="s">
        <v>4406</v>
      </c>
      <c r="Z2808" s="28" t="s">
        <v>81</v>
      </c>
      <c r="AA2808" s="28" t="s">
        <v>82</v>
      </c>
      <c r="AE2808" s="28" t="s">
        <v>83</v>
      </c>
      <c r="AF2808" s="28" t="s">
        <v>83</v>
      </c>
      <c r="AG2808" s="28" t="s">
        <v>81</v>
      </c>
      <c r="AH2808" s="28" t="s">
        <v>81</v>
      </c>
      <c r="AJ2808" s="28" t="s">
        <v>84</v>
      </c>
      <c r="AK2808" s="28" t="s">
        <v>85</v>
      </c>
      <c r="AL2808" s="28" t="s">
        <v>16253</v>
      </c>
      <c r="AM2808" s="28" t="s">
        <v>16265</v>
      </c>
      <c r="AY2808" s="28" t="s">
        <v>4409</v>
      </c>
    </row>
    <row r="2809" spans="1:51" x14ac:dyDescent="0.25">
      <c r="A2809" s="28">
        <v>662420</v>
      </c>
      <c r="B2809" s="28">
        <v>642225</v>
      </c>
      <c r="C2809" s="28" t="s">
        <v>16266</v>
      </c>
      <c r="D2809" s="28" t="s">
        <v>16267</v>
      </c>
      <c r="E2809" s="28" t="s">
        <v>9</v>
      </c>
      <c r="F2809" s="28" t="s">
        <v>16268</v>
      </c>
      <c r="G2809" s="28" t="s">
        <v>13</v>
      </c>
      <c r="H2809" s="28" t="s">
        <v>14</v>
      </c>
      <c r="J2809" s="28" t="s">
        <v>4405</v>
      </c>
      <c r="K2809" s="28" t="s">
        <v>4406</v>
      </c>
      <c r="Z2809" s="28" t="s">
        <v>81</v>
      </c>
      <c r="AA2809" s="28" t="s">
        <v>82</v>
      </c>
      <c r="AE2809" s="28" t="s">
        <v>83</v>
      </c>
      <c r="AF2809" s="28" t="s">
        <v>83</v>
      </c>
      <c r="AG2809" s="28" t="s">
        <v>81</v>
      </c>
      <c r="AH2809" s="28" t="s">
        <v>81</v>
      </c>
      <c r="AJ2809" s="28" t="s">
        <v>84</v>
      </c>
      <c r="AK2809" s="28" t="s">
        <v>85</v>
      </c>
      <c r="AL2809" s="28" t="s">
        <v>16253</v>
      </c>
      <c r="AM2809" s="28" t="s">
        <v>16269</v>
      </c>
      <c r="AY2809" s="28" t="s">
        <v>4409</v>
      </c>
    </row>
    <row r="2810" spans="1:51" x14ac:dyDescent="0.25">
      <c r="A2810" s="28">
        <v>662421</v>
      </c>
      <c r="B2810" s="28">
        <v>642226</v>
      </c>
      <c r="C2810" s="28" t="s">
        <v>16270</v>
      </c>
      <c r="D2810" s="28" t="s">
        <v>16271</v>
      </c>
      <c r="E2810" s="28" t="s">
        <v>94</v>
      </c>
      <c r="F2810" s="28" t="s">
        <v>16272</v>
      </c>
      <c r="G2810" s="28" t="s">
        <v>13</v>
      </c>
      <c r="H2810" s="28" t="s">
        <v>14</v>
      </c>
      <c r="J2810" s="28" t="s">
        <v>4405</v>
      </c>
      <c r="K2810" s="28" t="s">
        <v>4406</v>
      </c>
      <c r="Z2810" s="28" t="s">
        <v>81</v>
      </c>
      <c r="AA2810" s="28" t="s">
        <v>82</v>
      </c>
      <c r="AE2810" s="28" t="s">
        <v>83</v>
      </c>
      <c r="AF2810" s="28" t="s">
        <v>83</v>
      </c>
      <c r="AG2810" s="28" t="s">
        <v>81</v>
      </c>
      <c r="AH2810" s="28" t="s">
        <v>81</v>
      </c>
      <c r="AJ2810" s="28" t="s">
        <v>84</v>
      </c>
      <c r="AK2810" s="28" t="s">
        <v>85</v>
      </c>
      <c r="AL2810" s="28" t="s">
        <v>16253</v>
      </c>
      <c r="AM2810" s="28" t="s">
        <v>16273</v>
      </c>
      <c r="AY2810" s="28" t="s">
        <v>4409</v>
      </c>
    </row>
    <row r="2811" spans="1:51" x14ac:dyDescent="0.25">
      <c r="A2811" s="28">
        <v>662422</v>
      </c>
      <c r="B2811" s="28">
        <v>642227</v>
      </c>
      <c r="C2811" s="28" t="s">
        <v>434</v>
      </c>
      <c r="D2811" s="28" t="s">
        <v>16274</v>
      </c>
      <c r="E2811" s="28" t="s">
        <v>94</v>
      </c>
      <c r="F2811" s="28" t="s">
        <v>16275</v>
      </c>
      <c r="G2811" s="28" t="s">
        <v>13</v>
      </c>
      <c r="H2811" s="28" t="s">
        <v>14</v>
      </c>
      <c r="J2811" s="28" t="s">
        <v>4405</v>
      </c>
      <c r="K2811" s="28" t="s">
        <v>4406</v>
      </c>
      <c r="Z2811" s="28" t="s">
        <v>81</v>
      </c>
      <c r="AA2811" s="28" t="s">
        <v>82</v>
      </c>
      <c r="AE2811" s="28" t="s">
        <v>83</v>
      </c>
      <c r="AF2811" s="28" t="s">
        <v>83</v>
      </c>
      <c r="AG2811" s="28" t="s">
        <v>81</v>
      </c>
      <c r="AH2811" s="28" t="s">
        <v>81</v>
      </c>
      <c r="AJ2811" s="28" t="s">
        <v>84</v>
      </c>
      <c r="AK2811" s="28" t="s">
        <v>85</v>
      </c>
      <c r="AL2811" s="28" t="s">
        <v>16276</v>
      </c>
      <c r="AM2811" s="28" t="s">
        <v>16277</v>
      </c>
      <c r="AY2811" s="28" t="s">
        <v>4409</v>
      </c>
    </row>
    <row r="2812" spans="1:51" x14ac:dyDescent="0.25">
      <c r="A2812" s="28">
        <v>662423</v>
      </c>
      <c r="B2812" s="28">
        <v>642228</v>
      </c>
      <c r="C2812" s="28" t="s">
        <v>16278</v>
      </c>
      <c r="D2812" s="28" t="s">
        <v>16279</v>
      </c>
      <c r="E2812" s="28" t="s">
        <v>94</v>
      </c>
      <c r="F2812" s="28" t="s">
        <v>16280</v>
      </c>
      <c r="G2812" s="28" t="s">
        <v>13</v>
      </c>
      <c r="H2812" s="28" t="s">
        <v>14</v>
      </c>
      <c r="J2812" s="28" t="s">
        <v>4405</v>
      </c>
      <c r="K2812" s="28" t="s">
        <v>4406</v>
      </c>
      <c r="Z2812" s="28" t="s">
        <v>81</v>
      </c>
      <c r="AA2812" s="28" t="s">
        <v>82</v>
      </c>
      <c r="AE2812" s="28" t="s">
        <v>83</v>
      </c>
      <c r="AF2812" s="28" t="s">
        <v>83</v>
      </c>
      <c r="AG2812" s="28" t="s">
        <v>81</v>
      </c>
      <c r="AH2812" s="28" t="s">
        <v>81</v>
      </c>
      <c r="AJ2812" s="28" t="s">
        <v>84</v>
      </c>
      <c r="AK2812" s="28" t="s">
        <v>85</v>
      </c>
      <c r="AL2812" s="28" t="s">
        <v>16253</v>
      </c>
      <c r="AM2812" s="28" t="s">
        <v>16281</v>
      </c>
      <c r="AY2812" s="28" t="s">
        <v>4409</v>
      </c>
    </row>
    <row r="2813" spans="1:51" x14ac:dyDescent="0.25">
      <c r="A2813" s="28">
        <v>662424</v>
      </c>
      <c r="B2813" s="28">
        <v>642229</v>
      </c>
      <c r="C2813" s="28" t="s">
        <v>4418</v>
      </c>
      <c r="D2813" s="28" t="s">
        <v>16282</v>
      </c>
      <c r="E2813" s="28" t="s">
        <v>94</v>
      </c>
      <c r="F2813" s="28" t="s">
        <v>16283</v>
      </c>
      <c r="G2813" s="28" t="s">
        <v>13</v>
      </c>
      <c r="H2813" s="28" t="s">
        <v>14</v>
      </c>
      <c r="J2813" s="28" t="s">
        <v>4405</v>
      </c>
      <c r="K2813" s="28" t="s">
        <v>4406</v>
      </c>
      <c r="Z2813" s="28" t="s">
        <v>81</v>
      </c>
      <c r="AA2813" s="28" t="s">
        <v>82</v>
      </c>
      <c r="AE2813" s="28" t="s">
        <v>83</v>
      </c>
      <c r="AF2813" s="28" t="s">
        <v>83</v>
      </c>
      <c r="AG2813" s="28" t="s">
        <v>81</v>
      </c>
      <c r="AH2813" s="28" t="s">
        <v>81</v>
      </c>
      <c r="AJ2813" s="28" t="s">
        <v>84</v>
      </c>
      <c r="AK2813" s="28" t="s">
        <v>85</v>
      </c>
      <c r="AL2813" s="28" t="s">
        <v>16276</v>
      </c>
      <c r="AM2813" s="28" t="s">
        <v>16281</v>
      </c>
      <c r="AY2813" s="28" t="s">
        <v>4409</v>
      </c>
    </row>
    <row r="2814" spans="1:51" x14ac:dyDescent="0.25">
      <c r="A2814" s="28">
        <v>662425</v>
      </c>
      <c r="B2814" s="28">
        <v>642230</v>
      </c>
      <c r="C2814" s="28" t="s">
        <v>16284</v>
      </c>
      <c r="D2814" s="28" t="s">
        <v>16285</v>
      </c>
      <c r="E2814" s="28" t="s">
        <v>94</v>
      </c>
      <c r="F2814" s="28" t="s">
        <v>16286</v>
      </c>
      <c r="G2814" s="28" t="s">
        <v>13</v>
      </c>
      <c r="H2814" s="28" t="s">
        <v>14</v>
      </c>
      <c r="J2814" s="28" t="s">
        <v>4405</v>
      </c>
      <c r="K2814" s="28" t="s">
        <v>4406</v>
      </c>
      <c r="Z2814" s="28" t="s">
        <v>81</v>
      </c>
      <c r="AA2814" s="28" t="s">
        <v>82</v>
      </c>
      <c r="AE2814" s="28" t="s">
        <v>83</v>
      </c>
      <c r="AF2814" s="28" t="s">
        <v>83</v>
      </c>
      <c r="AG2814" s="28" t="s">
        <v>81</v>
      </c>
      <c r="AH2814" s="28" t="s">
        <v>81</v>
      </c>
      <c r="AJ2814" s="28" t="s">
        <v>84</v>
      </c>
      <c r="AK2814" s="28" t="s">
        <v>85</v>
      </c>
      <c r="AL2814" s="28" t="s">
        <v>16276</v>
      </c>
      <c r="AM2814" s="28" t="s">
        <v>16287</v>
      </c>
      <c r="AY2814" s="28" t="s">
        <v>4409</v>
      </c>
    </row>
    <row r="2815" spans="1:51" x14ac:dyDescent="0.25">
      <c r="A2815" s="28">
        <v>662426</v>
      </c>
      <c r="B2815" s="28">
        <v>642231</v>
      </c>
      <c r="C2815" s="28" t="s">
        <v>16288</v>
      </c>
      <c r="D2815" s="28" t="s">
        <v>16289</v>
      </c>
      <c r="E2815" s="28" t="s">
        <v>94</v>
      </c>
      <c r="F2815" s="28" t="s">
        <v>16290</v>
      </c>
      <c r="G2815" s="28" t="s">
        <v>13</v>
      </c>
      <c r="H2815" s="28" t="s">
        <v>14</v>
      </c>
      <c r="J2815" s="28" t="s">
        <v>4405</v>
      </c>
      <c r="K2815" s="28" t="s">
        <v>4406</v>
      </c>
      <c r="Z2815" s="28" t="s">
        <v>81</v>
      </c>
      <c r="AA2815" s="28" t="s">
        <v>82</v>
      </c>
      <c r="AE2815" s="28" t="s">
        <v>83</v>
      </c>
      <c r="AF2815" s="28" t="s">
        <v>83</v>
      </c>
      <c r="AG2815" s="28" t="s">
        <v>81</v>
      </c>
      <c r="AH2815" s="28" t="s">
        <v>81</v>
      </c>
      <c r="AJ2815" s="28" t="s">
        <v>84</v>
      </c>
      <c r="AK2815" s="28" t="s">
        <v>85</v>
      </c>
      <c r="AL2815" s="28" t="s">
        <v>16276</v>
      </c>
      <c r="AM2815" s="28" t="s">
        <v>16291</v>
      </c>
      <c r="AY2815" s="28" t="s">
        <v>4409</v>
      </c>
    </row>
    <row r="2816" spans="1:51" x14ac:dyDescent="0.25">
      <c r="A2816" s="28">
        <v>662427</v>
      </c>
      <c r="B2816" s="28">
        <v>642232</v>
      </c>
      <c r="C2816" s="28" t="s">
        <v>3229</v>
      </c>
      <c r="D2816" s="28" t="s">
        <v>16292</v>
      </c>
      <c r="E2816" s="28" t="s">
        <v>94</v>
      </c>
      <c r="F2816" s="28" t="s">
        <v>16293</v>
      </c>
      <c r="G2816" s="28" t="s">
        <v>13</v>
      </c>
      <c r="H2816" s="28" t="s">
        <v>14</v>
      </c>
      <c r="J2816" s="28" t="s">
        <v>4405</v>
      </c>
      <c r="K2816" s="28" t="s">
        <v>4406</v>
      </c>
      <c r="Z2816" s="28" t="s">
        <v>81</v>
      </c>
      <c r="AA2816" s="28" t="s">
        <v>82</v>
      </c>
      <c r="AE2816" s="28" t="s">
        <v>83</v>
      </c>
      <c r="AF2816" s="28" t="s">
        <v>83</v>
      </c>
      <c r="AG2816" s="28" t="s">
        <v>81</v>
      </c>
      <c r="AH2816" s="28" t="s">
        <v>81</v>
      </c>
      <c r="AJ2816" s="28" t="s">
        <v>84</v>
      </c>
      <c r="AK2816" s="28" t="s">
        <v>85</v>
      </c>
      <c r="AL2816" s="28" t="s">
        <v>16276</v>
      </c>
      <c r="AM2816" s="28" t="s">
        <v>16294</v>
      </c>
      <c r="AY2816" s="28" t="s">
        <v>4409</v>
      </c>
    </row>
    <row r="2817" spans="1:51" x14ac:dyDescent="0.25">
      <c r="A2817" s="28">
        <v>662428</v>
      </c>
      <c r="B2817" s="28">
        <v>642233</v>
      </c>
      <c r="C2817" s="28" t="s">
        <v>6658</v>
      </c>
      <c r="D2817" s="28" t="s">
        <v>16295</v>
      </c>
      <c r="E2817" s="28" t="s">
        <v>94</v>
      </c>
      <c r="F2817" s="28" t="s">
        <v>16296</v>
      </c>
      <c r="G2817" s="28" t="s">
        <v>13</v>
      </c>
      <c r="H2817" s="28" t="s">
        <v>14</v>
      </c>
      <c r="J2817" s="28" t="s">
        <v>4405</v>
      </c>
      <c r="K2817" s="28" t="s">
        <v>4406</v>
      </c>
      <c r="Z2817" s="28" t="s">
        <v>81</v>
      </c>
      <c r="AA2817" s="28" t="s">
        <v>82</v>
      </c>
      <c r="AE2817" s="28" t="s">
        <v>83</v>
      </c>
      <c r="AF2817" s="28" t="s">
        <v>83</v>
      </c>
      <c r="AG2817" s="28" t="s">
        <v>81</v>
      </c>
      <c r="AH2817" s="28" t="s">
        <v>81</v>
      </c>
      <c r="AJ2817" s="28" t="s">
        <v>84</v>
      </c>
      <c r="AK2817" s="28" t="s">
        <v>85</v>
      </c>
      <c r="AL2817" s="28" t="s">
        <v>16276</v>
      </c>
      <c r="AM2817" s="28" t="s">
        <v>16297</v>
      </c>
      <c r="AY2817" s="28" t="s">
        <v>4409</v>
      </c>
    </row>
    <row r="2818" spans="1:51" x14ac:dyDescent="0.25">
      <c r="A2818" s="28">
        <v>662429</v>
      </c>
      <c r="B2818" s="28">
        <v>642234</v>
      </c>
      <c r="C2818" s="28" t="s">
        <v>16298</v>
      </c>
      <c r="D2818" s="28" t="s">
        <v>16299</v>
      </c>
      <c r="E2818" s="28" t="s">
        <v>94</v>
      </c>
      <c r="F2818" s="28" t="s">
        <v>16300</v>
      </c>
      <c r="G2818" s="28" t="s">
        <v>13</v>
      </c>
      <c r="H2818" s="28" t="s">
        <v>14</v>
      </c>
      <c r="J2818" s="28" t="s">
        <v>4405</v>
      </c>
      <c r="K2818" s="28" t="s">
        <v>4406</v>
      </c>
      <c r="Z2818" s="28" t="s">
        <v>81</v>
      </c>
      <c r="AA2818" s="28" t="s">
        <v>82</v>
      </c>
      <c r="AE2818" s="28" t="s">
        <v>83</v>
      </c>
      <c r="AF2818" s="28" t="s">
        <v>83</v>
      </c>
      <c r="AG2818" s="28" t="s">
        <v>81</v>
      </c>
      <c r="AH2818" s="28" t="s">
        <v>81</v>
      </c>
      <c r="AJ2818" s="28" t="s">
        <v>84</v>
      </c>
      <c r="AK2818" s="28" t="s">
        <v>85</v>
      </c>
      <c r="AL2818" s="28" t="s">
        <v>16276</v>
      </c>
      <c r="AM2818" s="28" t="s">
        <v>16301</v>
      </c>
      <c r="AY2818" s="28" t="s">
        <v>4409</v>
      </c>
    </row>
    <row r="2819" spans="1:51" x14ac:dyDescent="0.25">
      <c r="A2819" s="28">
        <v>662430</v>
      </c>
      <c r="B2819" s="28">
        <v>642235</v>
      </c>
      <c r="C2819" s="28" t="s">
        <v>16302</v>
      </c>
      <c r="D2819" s="28" t="s">
        <v>16303</v>
      </c>
      <c r="E2819" s="28" t="s">
        <v>94</v>
      </c>
      <c r="F2819" s="28" t="s">
        <v>16304</v>
      </c>
      <c r="G2819" s="28" t="s">
        <v>13</v>
      </c>
      <c r="H2819" s="28" t="s">
        <v>14</v>
      </c>
      <c r="J2819" s="28" t="s">
        <v>4405</v>
      </c>
      <c r="K2819" s="28" t="s">
        <v>4406</v>
      </c>
      <c r="Z2819" s="28" t="s">
        <v>81</v>
      </c>
      <c r="AA2819" s="28" t="s">
        <v>82</v>
      </c>
      <c r="AE2819" s="28" t="s">
        <v>83</v>
      </c>
      <c r="AF2819" s="28" t="s">
        <v>83</v>
      </c>
      <c r="AG2819" s="28" t="s">
        <v>81</v>
      </c>
      <c r="AH2819" s="28" t="s">
        <v>81</v>
      </c>
      <c r="AJ2819" s="28" t="s">
        <v>84</v>
      </c>
      <c r="AK2819" s="28" t="s">
        <v>85</v>
      </c>
      <c r="AL2819" s="28" t="s">
        <v>16305</v>
      </c>
      <c r="AM2819" s="28" t="s">
        <v>16301</v>
      </c>
      <c r="AY2819" s="28" t="s">
        <v>4409</v>
      </c>
    </row>
    <row r="2820" spans="1:51" x14ac:dyDescent="0.25">
      <c r="A2820" s="28">
        <v>662431</v>
      </c>
      <c r="B2820" s="28">
        <v>642236</v>
      </c>
      <c r="C2820" s="28" t="s">
        <v>4869</v>
      </c>
      <c r="D2820" s="28" t="s">
        <v>16306</v>
      </c>
      <c r="E2820" s="28" t="s">
        <v>94</v>
      </c>
      <c r="F2820" s="28" t="s">
        <v>16307</v>
      </c>
      <c r="G2820" s="28" t="s">
        <v>13</v>
      </c>
      <c r="H2820" s="28" t="s">
        <v>14</v>
      </c>
      <c r="J2820" s="28" t="s">
        <v>4405</v>
      </c>
      <c r="K2820" s="28" t="s">
        <v>4406</v>
      </c>
      <c r="Z2820" s="28" t="s">
        <v>81</v>
      </c>
      <c r="AA2820" s="28" t="s">
        <v>82</v>
      </c>
      <c r="AE2820" s="28" t="s">
        <v>83</v>
      </c>
      <c r="AF2820" s="28" t="s">
        <v>83</v>
      </c>
      <c r="AG2820" s="28" t="s">
        <v>81</v>
      </c>
      <c r="AH2820" s="28" t="s">
        <v>81</v>
      </c>
      <c r="AJ2820" s="28" t="s">
        <v>84</v>
      </c>
      <c r="AK2820" s="28" t="s">
        <v>85</v>
      </c>
      <c r="AL2820" s="28" t="s">
        <v>16305</v>
      </c>
      <c r="AM2820" s="28" t="s">
        <v>16308</v>
      </c>
      <c r="AY2820" s="28" t="s">
        <v>4409</v>
      </c>
    </row>
    <row r="2821" spans="1:51" x14ac:dyDescent="0.25">
      <c r="A2821" s="28">
        <v>662432</v>
      </c>
      <c r="B2821" s="28">
        <v>642237</v>
      </c>
      <c r="C2821" s="28" t="s">
        <v>2255</v>
      </c>
      <c r="D2821" s="28" t="s">
        <v>16309</v>
      </c>
      <c r="E2821" s="28" t="s">
        <v>94</v>
      </c>
      <c r="F2821" s="28" t="s">
        <v>13074</v>
      </c>
      <c r="G2821" s="28" t="s">
        <v>13</v>
      </c>
      <c r="H2821" s="28" t="s">
        <v>14</v>
      </c>
      <c r="J2821" s="28" t="s">
        <v>4405</v>
      </c>
      <c r="K2821" s="28" t="s">
        <v>4406</v>
      </c>
      <c r="Z2821" s="28" t="s">
        <v>81</v>
      </c>
      <c r="AA2821" s="28" t="s">
        <v>82</v>
      </c>
      <c r="AE2821" s="28" t="s">
        <v>83</v>
      </c>
      <c r="AF2821" s="28" t="s">
        <v>83</v>
      </c>
      <c r="AG2821" s="28" t="s">
        <v>81</v>
      </c>
      <c r="AH2821" s="28" t="s">
        <v>81</v>
      </c>
      <c r="AJ2821" s="28" t="s">
        <v>84</v>
      </c>
      <c r="AK2821" s="28" t="s">
        <v>85</v>
      </c>
      <c r="AL2821" s="28" t="s">
        <v>16305</v>
      </c>
      <c r="AM2821" s="28" t="s">
        <v>16310</v>
      </c>
      <c r="AY2821" s="28" t="s">
        <v>4409</v>
      </c>
    </row>
    <row r="2822" spans="1:51" x14ac:dyDescent="0.25">
      <c r="A2822" s="28">
        <v>662433</v>
      </c>
      <c r="B2822" s="28">
        <v>642238</v>
      </c>
      <c r="C2822" s="28" t="s">
        <v>14711</v>
      </c>
      <c r="D2822" s="28" t="s">
        <v>16311</v>
      </c>
      <c r="E2822" s="28" t="s">
        <v>94</v>
      </c>
      <c r="F2822" s="28" t="s">
        <v>16312</v>
      </c>
      <c r="G2822" s="28" t="s">
        <v>13</v>
      </c>
      <c r="H2822" s="28" t="s">
        <v>14</v>
      </c>
      <c r="J2822" s="28" t="s">
        <v>4405</v>
      </c>
      <c r="K2822" s="28" t="s">
        <v>4406</v>
      </c>
      <c r="Z2822" s="28" t="s">
        <v>81</v>
      </c>
      <c r="AA2822" s="28" t="s">
        <v>82</v>
      </c>
      <c r="AE2822" s="28" t="s">
        <v>83</v>
      </c>
      <c r="AF2822" s="28" t="s">
        <v>83</v>
      </c>
      <c r="AG2822" s="28" t="s">
        <v>81</v>
      </c>
      <c r="AH2822" s="28" t="s">
        <v>81</v>
      </c>
      <c r="AJ2822" s="28" t="s">
        <v>84</v>
      </c>
      <c r="AK2822" s="28" t="s">
        <v>85</v>
      </c>
      <c r="AL2822" s="28" t="s">
        <v>16305</v>
      </c>
      <c r="AM2822" s="28" t="s">
        <v>16313</v>
      </c>
      <c r="AY2822" s="28" t="s">
        <v>4409</v>
      </c>
    </row>
    <row r="2823" spans="1:51" x14ac:dyDescent="0.25">
      <c r="A2823" s="28">
        <v>662434</v>
      </c>
      <c r="B2823" s="28">
        <v>642239</v>
      </c>
      <c r="C2823" s="28" t="s">
        <v>7436</v>
      </c>
      <c r="D2823" s="28" t="s">
        <v>16314</v>
      </c>
      <c r="E2823" s="28" t="s">
        <v>94</v>
      </c>
      <c r="F2823" s="28" t="s">
        <v>10051</v>
      </c>
      <c r="G2823" s="28" t="s">
        <v>13</v>
      </c>
      <c r="H2823" s="28" t="s">
        <v>14</v>
      </c>
      <c r="J2823" s="28" t="s">
        <v>4405</v>
      </c>
      <c r="K2823" s="28" t="s">
        <v>4406</v>
      </c>
      <c r="Z2823" s="28" t="s">
        <v>81</v>
      </c>
      <c r="AA2823" s="28" t="s">
        <v>82</v>
      </c>
      <c r="AE2823" s="28" t="s">
        <v>83</v>
      </c>
      <c r="AF2823" s="28" t="s">
        <v>83</v>
      </c>
      <c r="AG2823" s="28" t="s">
        <v>81</v>
      </c>
      <c r="AH2823" s="28" t="s">
        <v>81</v>
      </c>
      <c r="AJ2823" s="28" t="s">
        <v>84</v>
      </c>
      <c r="AK2823" s="28" t="s">
        <v>85</v>
      </c>
      <c r="AL2823" s="28" t="s">
        <v>16305</v>
      </c>
      <c r="AM2823" s="28" t="s">
        <v>16315</v>
      </c>
      <c r="AY2823" s="28" t="s">
        <v>4409</v>
      </c>
    </row>
    <row r="2824" spans="1:51" x14ac:dyDescent="0.25">
      <c r="A2824" s="28">
        <v>662435</v>
      </c>
      <c r="B2824" s="28">
        <v>642240</v>
      </c>
      <c r="C2824" s="28" t="s">
        <v>3545</v>
      </c>
      <c r="D2824" s="28" t="s">
        <v>16316</v>
      </c>
      <c r="E2824" s="28" t="s">
        <v>94</v>
      </c>
      <c r="F2824" s="28" t="s">
        <v>12191</v>
      </c>
      <c r="G2824" s="28" t="s">
        <v>13</v>
      </c>
      <c r="H2824" s="28" t="s">
        <v>14</v>
      </c>
      <c r="J2824" s="28" t="s">
        <v>4405</v>
      </c>
      <c r="K2824" s="28" t="s">
        <v>4406</v>
      </c>
      <c r="Z2824" s="28" t="s">
        <v>81</v>
      </c>
      <c r="AA2824" s="28" t="s">
        <v>82</v>
      </c>
      <c r="AE2824" s="28" t="s">
        <v>83</v>
      </c>
      <c r="AF2824" s="28" t="s">
        <v>83</v>
      </c>
      <c r="AG2824" s="28" t="s">
        <v>81</v>
      </c>
      <c r="AH2824" s="28" t="s">
        <v>81</v>
      </c>
      <c r="AJ2824" s="28" t="s">
        <v>84</v>
      </c>
      <c r="AK2824" s="28" t="s">
        <v>85</v>
      </c>
      <c r="AL2824" s="28" t="s">
        <v>16305</v>
      </c>
      <c r="AM2824" s="28" t="s">
        <v>16317</v>
      </c>
      <c r="AY2824" s="28" t="s">
        <v>4409</v>
      </c>
    </row>
    <row r="2825" spans="1:51" x14ac:dyDescent="0.25">
      <c r="A2825" s="28">
        <v>662534</v>
      </c>
      <c r="B2825" s="28">
        <v>642305</v>
      </c>
      <c r="C2825" s="28" t="s">
        <v>16318</v>
      </c>
      <c r="D2825" s="28" t="s">
        <v>980</v>
      </c>
      <c r="E2825" s="28" t="s">
        <v>9</v>
      </c>
      <c r="F2825" s="28" t="s">
        <v>16217</v>
      </c>
      <c r="G2825" s="28" t="s">
        <v>13</v>
      </c>
      <c r="H2825" s="28" t="s">
        <v>190</v>
      </c>
      <c r="I2825" s="28" t="s">
        <v>311</v>
      </c>
      <c r="J2825" s="28" t="s">
        <v>640</v>
      </c>
      <c r="K2825" s="28" t="s">
        <v>641</v>
      </c>
      <c r="N2825" s="28" t="s">
        <v>16319</v>
      </c>
      <c r="O2825" s="28" t="s">
        <v>16320</v>
      </c>
      <c r="Q2825" s="28" t="s">
        <v>16219</v>
      </c>
      <c r="R2825" s="28" t="s">
        <v>16321</v>
      </c>
      <c r="Z2825" s="28" t="s">
        <v>81</v>
      </c>
      <c r="AA2825" s="28" t="s">
        <v>82</v>
      </c>
      <c r="AE2825" s="28" t="s">
        <v>81</v>
      </c>
      <c r="AF2825" s="28" t="s">
        <v>81</v>
      </c>
      <c r="AG2825" s="28" t="s">
        <v>81</v>
      </c>
      <c r="AH2825" s="28" t="s">
        <v>81</v>
      </c>
      <c r="AJ2825" s="28" t="s">
        <v>84</v>
      </c>
      <c r="AK2825" s="28" t="s">
        <v>85</v>
      </c>
      <c r="AL2825" s="28" t="s">
        <v>16322</v>
      </c>
      <c r="AM2825" s="28" t="s">
        <v>16323</v>
      </c>
      <c r="AN2825" s="28" t="s">
        <v>163</v>
      </c>
      <c r="AO2825" s="28" t="s">
        <v>84</v>
      </c>
      <c r="AP2825" s="28" t="s">
        <v>164</v>
      </c>
      <c r="AU2825" s="28" t="s">
        <v>165</v>
      </c>
      <c r="AV2825" s="28" t="s">
        <v>166</v>
      </c>
      <c r="AW2825" s="28" t="s">
        <v>167</v>
      </c>
      <c r="AX2825" s="28" t="s">
        <v>168</v>
      </c>
      <c r="AY2825" s="28" t="s">
        <v>8293</v>
      </c>
    </row>
    <row r="2826" spans="1:51" x14ac:dyDescent="0.25">
      <c r="A2826" s="28">
        <v>662732</v>
      </c>
      <c r="B2826" s="28">
        <v>379759</v>
      </c>
      <c r="C2826" s="28" t="s">
        <v>375</v>
      </c>
      <c r="D2826" s="28" t="s">
        <v>1699</v>
      </c>
      <c r="E2826" s="28" t="s">
        <v>94</v>
      </c>
      <c r="F2826" s="28" t="s">
        <v>16324</v>
      </c>
      <c r="G2826" s="28" t="s">
        <v>13</v>
      </c>
      <c r="H2826" s="28" t="s">
        <v>550</v>
      </c>
      <c r="J2826" s="28" t="s">
        <v>16325</v>
      </c>
      <c r="K2826" s="28" t="s">
        <v>16326</v>
      </c>
      <c r="N2826" s="28" t="s">
        <v>4807</v>
      </c>
      <c r="O2826" s="28" t="s">
        <v>16327</v>
      </c>
      <c r="Q2826" s="28" t="s">
        <v>13870</v>
      </c>
      <c r="R2826" s="28" t="s">
        <v>16328</v>
      </c>
      <c r="S2826" s="28" t="s">
        <v>16329</v>
      </c>
      <c r="V2826" s="28" t="s">
        <v>16330</v>
      </c>
      <c r="Z2826" s="28" t="s">
        <v>81</v>
      </c>
      <c r="AA2826" s="28" t="s">
        <v>82</v>
      </c>
      <c r="AE2826" s="28" t="s">
        <v>81</v>
      </c>
      <c r="AF2826" s="28" t="s">
        <v>81</v>
      </c>
      <c r="AG2826" s="28" t="s">
        <v>81</v>
      </c>
      <c r="AH2826" s="28" t="s">
        <v>81</v>
      </c>
      <c r="AJ2826" s="28" t="s">
        <v>84</v>
      </c>
      <c r="AK2826" s="28" t="s">
        <v>85</v>
      </c>
      <c r="AL2826" s="28" t="s">
        <v>16331</v>
      </c>
      <c r="AM2826" s="28" t="s">
        <v>16332</v>
      </c>
      <c r="AN2826" s="28" t="s">
        <v>163</v>
      </c>
      <c r="AO2826" s="28" t="s">
        <v>81</v>
      </c>
      <c r="AP2826" s="28" t="s">
        <v>81</v>
      </c>
      <c r="AU2826" s="28" t="s">
        <v>165</v>
      </c>
      <c r="AY2826" s="28" t="s">
        <v>16333</v>
      </c>
    </row>
    <row r="2827" spans="1:51" x14ac:dyDescent="0.25">
      <c r="A2827" s="28">
        <v>662734</v>
      </c>
      <c r="B2827" s="28">
        <v>408400</v>
      </c>
      <c r="C2827" s="28" t="s">
        <v>2926</v>
      </c>
      <c r="D2827" s="28" t="s">
        <v>16334</v>
      </c>
      <c r="E2827" s="28" t="s">
        <v>9</v>
      </c>
      <c r="F2827" s="28" t="s">
        <v>16335</v>
      </c>
      <c r="G2827" s="28" t="s">
        <v>13</v>
      </c>
      <c r="H2827" s="28" t="s">
        <v>550</v>
      </c>
      <c r="J2827" s="28" t="s">
        <v>16325</v>
      </c>
      <c r="K2827" s="28" t="s">
        <v>16326</v>
      </c>
      <c r="N2827" s="28" t="s">
        <v>4807</v>
      </c>
      <c r="Q2827" s="28" t="s">
        <v>16336</v>
      </c>
      <c r="R2827" s="28" t="s">
        <v>16328</v>
      </c>
      <c r="S2827" s="28" t="s">
        <v>16329</v>
      </c>
      <c r="V2827" s="28" t="s">
        <v>16330</v>
      </c>
      <c r="Z2827" s="28" t="s">
        <v>81</v>
      </c>
      <c r="AA2827" s="28" t="s">
        <v>82</v>
      </c>
      <c r="AE2827" s="28" t="s">
        <v>81</v>
      </c>
      <c r="AF2827" s="28" t="s">
        <v>81</v>
      </c>
      <c r="AG2827" s="28" t="s">
        <v>81</v>
      </c>
      <c r="AH2827" s="28" t="s">
        <v>81</v>
      </c>
      <c r="AJ2827" s="28" t="s">
        <v>84</v>
      </c>
      <c r="AK2827" s="28" t="s">
        <v>85</v>
      </c>
      <c r="AL2827" s="28" t="s">
        <v>16337</v>
      </c>
      <c r="AM2827" s="28" t="s">
        <v>16338</v>
      </c>
      <c r="AN2827" s="28" t="s">
        <v>163</v>
      </c>
      <c r="AO2827" s="28" t="s">
        <v>81</v>
      </c>
      <c r="AP2827" s="28" t="s">
        <v>81</v>
      </c>
      <c r="AU2827" s="28" t="s">
        <v>165</v>
      </c>
      <c r="AY2827" s="28" t="s">
        <v>16339</v>
      </c>
    </row>
    <row r="2828" spans="1:51" x14ac:dyDescent="0.25">
      <c r="A2828" s="28">
        <v>662735</v>
      </c>
      <c r="B2828" s="28">
        <v>438603</v>
      </c>
      <c r="C2828" s="28" t="s">
        <v>16340</v>
      </c>
      <c r="D2828" s="28" t="s">
        <v>16341</v>
      </c>
      <c r="E2828" s="28" t="s">
        <v>9</v>
      </c>
      <c r="F2828" s="28" t="s">
        <v>16342</v>
      </c>
      <c r="G2828" s="28" t="s">
        <v>13</v>
      </c>
      <c r="H2828" s="28" t="s">
        <v>550</v>
      </c>
      <c r="J2828" s="28" t="s">
        <v>16325</v>
      </c>
      <c r="K2828" s="28" t="s">
        <v>16326</v>
      </c>
      <c r="N2828" s="28" t="s">
        <v>4807</v>
      </c>
      <c r="O2828" s="28" t="s">
        <v>16343</v>
      </c>
      <c r="Q2828" s="28" t="s">
        <v>13870</v>
      </c>
      <c r="R2828" s="28" t="s">
        <v>16344</v>
      </c>
      <c r="S2828" s="28" t="s">
        <v>16345</v>
      </c>
      <c r="U2828" s="28" t="s">
        <v>16345</v>
      </c>
      <c r="V2828" s="28" t="s">
        <v>16346</v>
      </c>
      <c r="Z2828" s="28" t="s">
        <v>81</v>
      </c>
      <c r="AA2828" s="28" t="s">
        <v>82</v>
      </c>
      <c r="AE2828" s="28" t="s">
        <v>81</v>
      </c>
      <c r="AF2828" s="28" t="s">
        <v>81</v>
      </c>
      <c r="AG2828" s="28" t="s">
        <v>81</v>
      </c>
      <c r="AH2828" s="28" t="s">
        <v>81</v>
      </c>
      <c r="AJ2828" s="28" t="s">
        <v>84</v>
      </c>
      <c r="AK2828" s="28" t="s">
        <v>85</v>
      </c>
      <c r="AL2828" s="28" t="s">
        <v>16347</v>
      </c>
      <c r="AM2828" s="28" t="s">
        <v>16338</v>
      </c>
      <c r="AN2828" s="28" t="s">
        <v>163</v>
      </c>
      <c r="AO2828" s="28" t="s">
        <v>81</v>
      </c>
      <c r="AP2828" s="28" t="s">
        <v>81</v>
      </c>
      <c r="AU2828" s="28" t="s">
        <v>165</v>
      </c>
      <c r="AY2828" s="28" t="s">
        <v>13879</v>
      </c>
    </row>
    <row r="2829" spans="1:51" x14ac:dyDescent="0.25">
      <c r="A2829" s="28">
        <v>662736</v>
      </c>
      <c r="B2829" s="28">
        <v>473698</v>
      </c>
      <c r="C2829" s="28" t="s">
        <v>2881</v>
      </c>
      <c r="D2829" s="28" t="s">
        <v>16348</v>
      </c>
      <c r="E2829" s="28" t="s">
        <v>94</v>
      </c>
      <c r="F2829" s="28" t="s">
        <v>16349</v>
      </c>
      <c r="G2829" s="28" t="s">
        <v>13</v>
      </c>
      <c r="H2829" s="28" t="s">
        <v>550</v>
      </c>
      <c r="J2829" s="28" t="s">
        <v>16325</v>
      </c>
      <c r="K2829" s="28" t="s">
        <v>16326</v>
      </c>
      <c r="N2829" s="28" t="s">
        <v>4807</v>
      </c>
      <c r="Q2829" s="28" t="s">
        <v>13870</v>
      </c>
      <c r="R2829" s="28" t="s">
        <v>16344</v>
      </c>
      <c r="S2829" s="28" t="s">
        <v>16345</v>
      </c>
      <c r="V2829" s="28" t="s">
        <v>16346</v>
      </c>
      <c r="Z2829" s="28" t="s">
        <v>81</v>
      </c>
      <c r="AA2829" s="28" t="s">
        <v>82</v>
      </c>
      <c r="AE2829" s="28" t="s">
        <v>81</v>
      </c>
      <c r="AF2829" s="28" t="s">
        <v>81</v>
      </c>
      <c r="AG2829" s="28" t="s">
        <v>81</v>
      </c>
      <c r="AH2829" s="28" t="s">
        <v>81</v>
      </c>
      <c r="AJ2829" s="28" t="s">
        <v>84</v>
      </c>
      <c r="AK2829" s="28" t="s">
        <v>85</v>
      </c>
      <c r="AL2829" s="28" t="s">
        <v>16350</v>
      </c>
      <c r="AM2829" s="28" t="s">
        <v>16351</v>
      </c>
      <c r="AN2829" s="28" t="s">
        <v>163</v>
      </c>
      <c r="AO2829" s="28" t="s">
        <v>81</v>
      </c>
      <c r="AP2829" s="28" t="s">
        <v>81</v>
      </c>
      <c r="AU2829" s="28" t="s">
        <v>165</v>
      </c>
      <c r="AY2829" s="28" t="s">
        <v>16333</v>
      </c>
    </row>
    <row r="2830" spans="1:51" x14ac:dyDescent="0.25">
      <c r="A2830" s="28">
        <v>662737</v>
      </c>
      <c r="B2830" s="28">
        <v>542059</v>
      </c>
      <c r="C2830" s="28" t="s">
        <v>428</v>
      </c>
      <c r="D2830" s="28" t="s">
        <v>16352</v>
      </c>
      <c r="E2830" s="28" t="s">
        <v>94</v>
      </c>
      <c r="F2830" s="28" t="s">
        <v>16353</v>
      </c>
      <c r="G2830" s="28" t="s">
        <v>13</v>
      </c>
      <c r="H2830" s="28" t="s">
        <v>550</v>
      </c>
      <c r="J2830" s="28" t="s">
        <v>16325</v>
      </c>
      <c r="K2830" s="28" t="s">
        <v>16326</v>
      </c>
      <c r="N2830" s="28" t="s">
        <v>4807</v>
      </c>
      <c r="O2830" s="28" t="s">
        <v>16354</v>
      </c>
      <c r="Q2830" s="28" t="s">
        <v>13870</v>
      </c>
      <c r="R2830" s="28" t="s">
        <v>16344</v>
      </c>
      <c r="V2830" s="28" t="s">
        <v>16346</v>
      </c>
      <c r="Z2830" s="28" t="s">
        <v>81</v>
      </c>
      <c r="AA2830" s="28" t="s">
        <v>82</v>
      </c>
      <c r="AE2830" s="28" t="s">
        <v>81</v>
      </c>
      <c r="AF2830" s="28" t="s">
        <v>81</v>
      </c>
      <c r="AG2830" s="28" t="s">
        <v>81</v>
      </c>
      <c r="AH2830" s="28" t="s">
        <v>81</v>
      </c>
      <c r="AJ2830" s="28" t="s">
        <v>84</v>
      </c>
      <c r="AK2830" s="28" t="s">
        <v>85</v>
      </c>
      <c r="AL2830" s="28" t="s">
        <v>16355</v>
      </c>
      <c r="AM2830" s="28" t="s">
        <v>16356</v>
      </c>
      <c r="AN2830" s="28" t="s">
        <v>163</v>
      </c>
      <c r="AO2830" s="28" t="s">
        <v>81</v>
      </c>
      <c r="AP2830" s="28" t="s">
        <v>81</v>
      </c>
      <c r="AU2830" s="28" t="s">
        <v>165</v>
      </c>
      <c r="AY2830" s="28" t="s">
        <v>16333</v>
      </c>
    </row>
    <row r="2831" spans="1:51" x14ac:dyDescent="0.25">
      <c r="A2831" s="28">
        <v>662738</v>
      </c>
      <c r="B2831" s="28">
        <v>552757</v>
      </c>
      <c r="C2831" s="28" t="s">
        <v>2551</v>
      </c>
      <c r="D2831" s="28" t="s">
        <v>16357</v>
      </c>
      <c r="E2831" s="28" t="s">
        <v>94</v>
      </c>
      <c r="F2831" s="28" t="s">
        <v>16358</v>
      </c>
      <c r="G2831" s="28" t="s">
        <v>13</v>
      </c>
      <c r="H2831" s="28" t="s">
        <v>550</v>
      </c>
      <c r="J2831" s="28" t="s">
        <v>16325</v>
      </c>
      <c r="K2831" s="28" t="s">
        <v>16326</v>
      </c>
      <c r="N2831" s="28" t="s">
        <v>4807</v>
      </c>
      <c r="O2831" s="28" t="s">
        <v>16359</v>
      </c>
      <c r="Q2831" s="28" t="s">
        <v>6220</v>
      </c>
      <c r="R2831" s="28" t="s">
        <v>6221</v>
      </c>
      <c r="Z2831" s="28" t="s">
        <v>81</v>
      </c>
      <c r="AA2831" s="28" t="s">
        <v>82</v>
      </c>
      <c r="AE2831" s="28" t="s">
        <v>81</v>
      </c>
      <c r="AF2831" s="28" t="s">
        <v>81</v>
      </c>
      <c r="AG2831" s="28" t="s">
        <v>81</v>
      </c>
      <c r="AH2831" s="28" t="s">
        <v>81</v>
      </c>
      <c r="AJ2831" s="28" t="s">
        <v>84</v>
      </c>
      <c r="AK2831" s="28" t="s">
        <v>85</v>
      </c>
      <c r="AL2831" s="28" t="s">
        <v>16360</v>
      </c>
      <c r="AM2831" s="28" t="s">
        <v>16361</v>
      </c>
      <c r="AN2831" s="28" t="s">
        <v>163</v>
      </c>
      <c r="AO2831" s="28" t="s">
        <v>81</v>
      </c>
      <c r="AP2831" s="28" t="s">
        <v>81</v>
      </c>
      <c r="AU2831" s="28" t="s">
        <v>165</v>
      </c>
      <c r="AY2831" s="28" t="s">
        <v>16333</v>
      </c>
    </row>
    <row r="2832" spans="1:51" x14ac:dyDescent="0.25">
      <c r="A2832" s="28">
        <v>662739</v>
      </c>
      <c r="B2832" s="28">
        <v>582339</v>
      </c>
      <c r="C2832" s="28" t="s">
        <v>10572</v>
      </c>
      <c r="D2832" s="28" t="s">
        <v>16362</v>
      </c>
      <c r="E2832" s="28" t="s">
        <v>9</v>
      </c>
      <c r="F2832" s="28" t="s">
        <v>16363</v>
      </c>
      <c r="G2832" s="28" t="s">
        <v>13</v>
      </c>
      <c r="H2832" s="28" t="s">
        <v>550</v>
      </c>
      <c r="J2832" s="28" t="s">
        <v>16325</v>
      </c>
      <c r="K2832" s="28" t="s">
        <v>16326</v>
      </c>
      <c r="N2832" s="28" t="s">
        <v>4807</v>
      </c>
      <c r="O2832" s="28" t="s">
        <v>16364</v>
      </c>
      <c r="Q2832" s="28" t="s">
        <v>6220</v>
      </c>
      <c r="R2832" s="28" t="s">
        <v>6221</v>
      </c>
      <c r="Z2832" s="28" t="s">
        <v>81</v>
      </c>
      <c r="AA2832" s="28" t="s">
        <v>82</v>
      </c>
      <c r="AE2832" s="28" t="s">
        <v>81</v>
      </c>
      <c r="AF2832" s="28" t="s">
        <v>81</v>
      </c>
      <c r="AG2832" s="28" t="s">
        <v>81</v>
      </c>
      <c r="AH2832" s="28" t="s">
        <v>81</v>
      </c>
      <c r="AJ2832" s="28" t="s">
        <v>84</v>
      </c>
      <c r="AK2832" s="28" t="s">
        <v>85</v>
      </c>
      <c r="AL2832" s="28" t="s">
        <v>16365</v>
      </c>
      <c r="AM2832" s="28" t="s">
        <v>16366</v>
      </c>
      <c r="AN2832" s="28" t="s">
        <v>163</v>
      </c>
      <c r="AO2832" s="28" t="s">
        <v>81</v>
      </c>
      <c r="AP2832" s="28" t="s">
        <v>81</v>
      </c>
      <c r="AU2832" s="28" t="s">
        <v>165</v>
      </c>
      <c r="AY2832" s="28" t="s">
        <v>16367</v>
      </c>
    </row>
    <row r="2833" spans="1:51" x14ac:dyDescent="0.25">
      <c r="A2833" s="28">
        <v>662740</v>
      </c>
      <c r="B2833" s="28">
        <v>599015</v>
      </c>
      <c r="C2833" s="28" t="s">
        <v>16368</v>
      </c>
      <c r="D2833" s="28" t="s">
        <v>16369</v>
      </c>
      <c r="E2833" s="28" t="s">
        <v>9</v>
      </c>
      <c r="F2833" s="28" t="s">
        <v>16370</v>
      </c>
      <c r="G2833" s="28" t="s">
        <v>13</v>
      </c>
      <c r="H2833" s="28" t="s">
        <v>550</v>
      </c>
      <c r="J2833" s="28" t="s">
        <v>16325</v>
      </c>
      <c r="K2833" s="28" t="s">
        <v>16326</v>
      </c>
      <c r="N2833" s="28" t="s">
        <v>4807</v>
      </c>
      <c r="O2833" s="28" t="s">
        <v>16371</v>
      </c>
      <c r="Q2833" s="28" t="s">
        <v>13870</v>
      </c>
      <c r="R2833" s="28" t="s">
        <v>16344</v>
      </c>
      <c r="S2833" s="28" t="s">
        <v>16345</v>
      </c>
      <c r="V2833" s="28" t="s">
        <v>16372</v>
      </c>
      <c r="Z2833" s="28" t="s">
        <v>81</v>
      </c>
      <c r="AA2833" s="28" t="s">
        <v>82</v>
      </c>
      <c r="AE2833" s="28" t="s">
        <v>81</v>
      </c>
      <c r="AF2833" s="28" t="s">
        <v>81</v>
      </c>
      <c r="AG2833" s="28" t="s">
        <v>81</v>
      </c>
      <c r="AH2833" s="28" t="s">
        <v>81</v>
      </c>
      <c r="AJ2833" s="28" t="s">
        <v>84</v>
      </c>
      <c r="AK2833" s="28" t="s">
        <v>85</v>
      </c>
      <c r="AL2833" s="28" t="s">
        <v>16373</v>
      </c>
      <c r="AM2833" s="28" t="s">
        <v>16374</v>
      </c>
      <c r="AN2833" s="28" t="s">
        <v>163</v>
      </c>
      <c r="AO2833" s="28" t="s">
        <v>81</v>
      </c>
      <c r="AP2833" s="28" t="s">
        <v>81</v>
      </c>
      <c r="AU2833" s="28" t="s">
        <v>165</v>
      </c>
      <c r="AY2833" s="28" t="s">
        <v>16375</v>
      </c>
    </row>
    <row r="2834" spans="1:51" x14ac:dyDescent="0.25">
      <c r="A2834" s="28">
        <v>662741</v>
      </c>
      <c r="B2834" s="28">
        <v>642382</v>
      </c>
      <c r="C2834" s="28" t="s">
        <v>16376</v>
      </c>
      <c r="D2834" s="28" t="s">
        <v>16377</v>
      </c>
      <c r="E2834" s="28" t="s">
        <v>94</v>
      </c>
      <c r="F2834" s="28" t="s">
        <v>16378</v>
      </c>
      <c r="G2834" s="28" t="s">
        <v>13</v>
      </c>
      <c r="H2834" s="28" t="s">
        <v>550</v>
      </c>
      <c r="J2834" s="28" t="s">
        <v>16325</v>
      </c>
      <c r="K2834" s="28" t="s">
        <v>16326</v>
      </c>
      <c r="N2834" s="28" t="s">
        <v>4807</v>
      </c>
      <c r="O2834" s="28" t="s">
        <v>16379</v>
      </c>
      <c r="Q2834" s="28" t="s">
        <v>16380</v>
      </c>
      <c r="R2834" s="28" t="s">
        <v>16381</v>
      </c>
      <c r="S2834" s="28" t="s">
        <v>16345</v>
      </c>
      <c r="Z2834" s="28" t="s">
        <v>81</v>
      </c>
      <c r="AA2834" s="28" t="s">
        <v>82</v>
      </c>
      <c r="AE2834" s="28" t="s">
        <v>81</v>
      </c>
      <c r="AF2834" s="28" t="s">
        <v>81</v>
      </c>
      <c r="AG2834" s="28" t="s">
        <v>81</v>
      </c>
      <c r="AH2834" s="28" t="s">
        <v>81</v>
      </c>
      <c r="AJ2834" s="28" t="s">
        <v>84</v>
      </c>
      <c r="AK2834" s="28" t="s">
        <v>85</v>
      </c>
      <c r="AL2834" s="28" t="s">
        <v>16382</v>
      </c>
      <c r="AM2834" s="28" t="s">
        <v>16383</v>
      </c>
      <c r="AN2834" s="28" t="s">
        <v>163</v>
      </c>
      <c r="AO2834" s="28" t="s">
        <v>84</v>
      </c>
      <c r="AP2834" s="28" t="s">
        <v>1558</v>
      </c>
      <c r="AU2834" s="28" t="s">
        <v>165</v>
      </c>
      <c r="AV2834" s="28" t="s">
        <v>166</v>
      </c>
      <c r="AW2834" s="28" t="s">
        <v>1559</v>
      </c>
      <c r="AX2834" s="28" t="s">
        <v>1560</v>
      </c>
      <c r="AY2834" s="28" t="s">
        <v>16384</v>
      </c>
    </row>
    <row r="2835" spans="1:51" x14ac:dyDescent="0.25">
      <c r="A2835" s="28">
        <v>662743</v>
      </c>
      <c r="B2835" s="28">
        <v>622717</v>
      </c>
      <c r="C2835" s="28" t="s">
        <v>3253</v>
      </c>
      <c r="D2835" s="28" t="s">
        <v>4734</v>
      </c>
      <c r="E2835" s="28" t="s">
        <v>94</v>
      </c>
      <c r="F2835" s="28" t="s">
        <v>16385</v>
      </c>
      <c r="G2835" s="28" t="s">
        <v>13</v>
      </c>
      <c r="H2835" s="28" t="s">
        <v>550</v>
      </c>
      <c r="J2835" s="28" t="s">
        <v>4491</v>
      </c>
      <c r="K2835" s="28" t="s">
        <v>4492</v>
      </c>
      <c r="L2835" s="28" t="s">
        <v>4493</v>
      </c>
      <c r="M2835" s="28" t="s">
        <v>481</v>
      </c>
      <c r="N2835" s="28" t="s">
        <v>16386</v>
      </c>
      <c r="O2835" s="28" t="s">
        <v>16387</v>
      </c>
      <c r="Q2835" s="28" t="s">
        <v>8544</v>
      </c>
      <c r="R2835" s="28" t="s">
        <v>11945</v>
      </c>
      <c r="Z2835" s="28" t="s">
        <v>81</v>
      </c>
      <c r="AA2835" s="28" t="s">
        <v>82</v>
      </c>
      <c r="AE2835" s="28" t="s">
        <v>197</v>
      </c>
      <c r="AF2835" s="28" t="s">
        <v>198</v>
      </c>
      <c r="AG2835" s="28" t="s">
        <v>160</v>
      </c>
      <c r="AH2835" s="28" t="s">
        <v>81</v>
      </c>
      <c r="AJ2835" s="28" t="s">
        <v>84</v>
      </c>
      <c r="AK2835" s="28" t="s">
        <v>85</v>
      </c>
      <c r="AL2835" s="28" t="s">
        <v>16388</v>
      </c>
      <c r="AM2835" s="28" t="s">
        <v>16389</v>
      </c>
      <c r="AN2835" s="28" t="s">
        <v>163</v>
      </c>
      <c r="AO2835" s="28" t="s">
        <v>81</v>
      </c>
      <c r="AP2835" s="28" t="s">
        <v>81</v>
      </c>
      <c r="AU2835" s="28" t="s">
        <v>165</v>
      </c>
      <c r="AY2835" s="28" t="s">
        <v>16390</v>
      </c>
    </row>
    <row r="2836" spans="1:51" x14ac:dyDescent="0.25">
      <c r="A2836" s="28">
        <v>662759</v>
      </c>
      <c r="B2836" s="28">
        <v>642394</v>
      </c>
      <c r="C2836" s="28" t="s">
        <v>993</v>
      </c>
      <c r="D2836" s="28" t="s">
        <v>16391</v>
      </c>
      <c r="E2836" s="28" t="s">
        <v>94</v>
      </c>
      <c r="F2836" s="28" t="s">
        <v>16392</v>
      </c>
      <c r="G2836" s="28" t="s">
        <v>13</v>
      </c>
      <c r="H2836" s="28" t="s">
        <v>190</v>
      </c>
      <c r="I2836" s="28" t="s">
        <v>311</v>
      </c>
      <c r="J2836" s="28" t="s">
        <v>1570</v>
      </c>
      <c r="K2836" s="28" t="s">
        <v>1571</v>
      </c>
      <c r="L2836" s="28" t="s">
        <v>832</v>
      </c>
      <c r="M2836" s="28" t="s">
        <v>577</v>
      </c>
      <c r="N2836" s="28" t="s">
        <v>14518</v>
      </c>
      <c r="P2836" s="28" t="s">
        <v>1803</v>
      </c>
      <c r="Q2836" s="28" t="s">
        <v>1574</v>
      </c>
      <c r="R2836" s="28" t="s">
        <v>16393</v>
      </c>
      <c r="Z2836" s="28" t="s">
        <v>81</v>
      </c>
      <c r="AA2836" s="28" t="s">
        <v>82</v>
      </c>
      <c r="AE2836" s="28" t="s">
        <v>590</v>
      </c>
      <c r="AF2836" s="28" t="s">
        <v>198</v>
      </c>
      <c r="AG2836" s="28" t="s">
        <v>582</v>
      </c>
      <c r="AH2836" s="28" t="s">
        <v>81</v>
      </c>
      <c r="AJ2836" s="28" t="s">
        <v>84</v>
      </c>
      <c r="AK2836" s="28" t="s">
        <v>85</v>
      </c>
      <c r="AL2836" s="28" t="s">
        <v>16394</v>
      </c>
      <c r="AM2836" s="28" t="s">
        <v>16395</v>
      </c>
      <c r="AN2836" s="28" t="s">
        <v>163</v>
      </c>
      <c r="AO2836" s="28" t="s">
        <v>84</v>
      </c>
      <c r="AP2836" s="28" t="s">
        <v>164</v>
      </c>
      <c r="AU2836" s="28" t="s">
        <v>165</v>
      </c>
      <c r="AV2836" s="28" t="s">
        <v>166</v>
      </c>
      <c r="AW2836" s="28" t="s">
        <v>167</v>
      </c>
      <c r="AX2836" s="28" t="s">
        <v>168</v>
      </c>
      <c r="AY2836" s="28" t="s">
        <v>16396</v>
      </c>
    </row>
    <row r="2837" spans="1:51" x14ac:dyDescent="0.25">
      <c r="A2837" s="28">
        <v>662767</v>
      </c>
      <c r="B2837" s="28">
        <v>515698</v>
      </c>
      <c r="C2837" s="28" t="s">
        <v>16397</v>
      </c>
      <c r="D2837" s="28" t="s">
        <v>12315</v>
      </c>
      <c r="E2837" s="28" t="s">
        <v>9</v>
      </c>
      <c r="F2837" s="28" t="s">
        <v>16398</v>
      </c>
      <c r="G2837" s="28" t="s">
        <v>13</v>
      </c>
      <c r="H2837" s="28" t="s">
        <v>190</v>
      </c>
      <c r="J2837" s="28" t="s">
        <v>4491</v>
      </c>
      <c r="K2837" s="28" t="s">
        <v>4492</v>
      </c>
      <c r="L2837" s="28" t="s">
        <v>4493</v>
      </c>
      <c r="M2837" s="28" t="s">
        <v>481</v>
      </c>
      <c r="N2837" s="28" t="s">
        <v>16211</v>
      </c>
      <c r="O2837" s="28" t="s">
        <v>16399</v>
      </c>
      <c r="Q2837" s="28" t="s">
        <v>8544</v>
      </c>
      <c r="R2837" s="28" t="s">
        <v>11868</v>
      </c>
      <c r="Z2837" s="28" t="s">
        <v>81</v>
      </c>
      <c r="AA2837" s="28" t="s">
        <v>82</v>
      </c>
      <c r="AE2837" s="28" t="s">
        <v>197</v>
      </c>
      <c r="AF2837" s="28" t="s">
        <v>198</v>
      </c>
      <c r="AG2837" s="28" t="s">
        <v>160</v>
      </c>
      <c r="AH2837" s="28" t="s">
        <v>81</v>
      </c>
      <c r="AJ2837" s="28" t="s">
        <v>84</v>
      </c>
      <c r="AK2837" s="28" t="s">
        <v>85</v>
      </c>
      <c r="AL2837" s="28" t="s">
        <v>16400</v>
      </c>
      <c r="AM2837" s="28" t="s">
        <v>16401</v>
      </c>
      <c r="AN2837" s="28" t="s">
        <v>163</v>
      </c>
      <c r="AO2837" s="28" t="s">
        <v>81</v>
      </c>
      <c r="AP2837" s="28" t="s">
        <v>81</v>
      </c>
      <c r="AU2837" s="28" t="s">
        <v>165</v>
      </c>
      <c r="AY2837" s="28" t="s">
        <v>16402</v>
      </c>
    </row>
    <row r="2838" spans="1:51" x14ac:dyDescent="0.25">
      <c r="A2838" s="28">
        <v>662783</v>
      </c>
      <c r="B2838" s="28">
        <v>490204</v>
      </c>
      <c r="C2838" s="28" t="s">
        <v>1166</v>
      </c>
      <c r="D2838" s="28" t="s">
        <v>2599</v>
      </c>
      <c r="E2838" s="28" t="s">
        <v>94</v>
      </c>
      <c r="F2838" s="28" t="s">
        <v>16403</v>
      </c>
      <c r="G2838" s="28" t="s">
        <v>13</v>
      </c>
      <c r="H2838" s="28" t="s">
        <v>190</v>
      </c>
      <c r="J2838" s="28" t="s">
        <v>4491</v>
      </c>
      <c r="K2838" s="28" t="s">
        <v>4492</v>
      </c>
      <c r="L2838" s="28" t="s">
        <v>4493</v>
      </c>
      <c r="M2838" s="28" t="s">
        <v>481</v>
      </c>
      <c r="N2838" s="28" t="s">
        <v>16404</v>
      </c>
      <c r="O2838" s="28" t="s">
        <v>16405</v>
      </c>
      <c r="Q2838" s="28" t="s">
        <v>16406</v>
      </c>
      <c r="R2838" s="28" t="s">
        <v>16407</v>
      </c>
      <c r="Z2838" s="28" t="s">
        <v>81</v>
      </c>
      <c r="AA2838" s="28" t="s">
        <v>82</v>
      </c>
      <c r="AE2838" s="28" t="s">
        <v>197</v>
      </c>
      <c r="AF2838" s="28" t="s">
        <v>198</v>
      </c>
      <c r="AG2838" s="28" t="s">
        <v>160</v>
      </c>
      <c r="AH2838" s="28" t="s">
        <v>81</v>
      </c>
      <c r="AJ2838" s="28" t="s">
        <v>84</v>
      </c>
      <c r="AK2838" s="28" t="s">
        <v>85</v>
      </c>
      <c r="AL2838" s="28" t="s">
        <v>16408</v>
      </c>
      <c r="AM2838" s="28" t="s">
        <v>16409</v>
      </c>
      <c r="AN2838" s="28" t="s">
        <v>163</v>
      </c>
      <c r="AO2838" s="28" t="s">
        <v>81</v>
      </c>
      <c r="AP2838" s="28" t="s">
        <v>81</v>
      </c>
      <c r="AU2838" s="28" t="s">
        <v>165</v>
      </c>
      <c r="AY2838" s="28" t="s">
        <v>16410</v>
      </c>
    </row>
    <row r="2839" spans="1:51" x14ac:dyDescent="0.25">
      <c r="A2839" s="28">
        <v>662818</v>
      </c>
      <c r="B2839" s="28">
        <v>642414</v>
      </c>
      <c r="C2839" s="28" t="s">
        <v>1166</v>
      </c>
      <c r="D2839" s="28" t="s">
        <v>16411</v>
      </c>
      <c r="E2839" s="28" t="s">
        <v>94</v>
      </c>
      <c r="F2839" s="28" t="s">
        <v>16412</v>
      </c>
      <c r="G2839" s="28" t="s">
        <v>13</v>
      </c>
      <c r="H2839" s="28" t="s">
        <v>153</v>
      </c>
      <c r="J2839" s="28" t="s">
        <v>12170</v>
      </c>
      <c r="K2839" s="28" t="s">
        <v>12171</v>
      </c>
      <c r="N2839" s="28" t="s">
        <v>16404</v>
      </c>
      <c r="O2839" s="28" t="s">
        <v>16413</v>
      </c>
      <c r="Q2839" s="28" t="s">
        <v>2904</v>
      </c>
      <c r="R2839" s="28" t="s">
        <v>12188</v>
      </c>
      <c r="Z2839" s="28" t="s">
        <v>81</v>
      </c>
      <c r="AA2839" s="28" t="s">
        <v>82</v>
      </c>
      <c r="AE2839" s="28" t="s">
        <v>81</v>
      </c>
      <c r="AF2839" s="28" t="s">
        <v>81</v>
      </c>
      <c r="AG2839" s="28" t="s">
        <v>81</v>
      </c>
      <c r="AH2839" s="28" t="s">
        <v>81</v>
      </c>
      <c r="AJ2839" s="28" t="s">
        <v>84</v>
      </c>
      <c r="AK2839" s="28" t="s">
        <v>85</v>
      </c>
      <c r="AL2839" s="28" t="s">
        <v>16414</v>
      </c>
      <c r="AM2839" s="28" t="s">
        <v>16415</v>
      </c>
      <c r="AN2839" s="28" t="s">
        <v>163</v>
      </c>
      <c r="AU2839" s="28" t="s">
        <v>165</v>
      </c>
      <c r="AY2839" s="28" t="s">
        <v>12179</v>
      </c>
    </row>
    <row r="2840" spans="1:51" x14ac:dyDescent="0.25">
      <c r="A2840" s="28">
        <v>662819</v>
      </c>
      <c r="B2840" s="28">
        <v>642415</v>
      </c>
      <c r="C2840" s="28" t="s">
        <v>4560</v>
      </c>
      <c r="D2840" s="28" t="s">
        <v>16416</v>
      </c>
      <c r="E2840" s="28" t="s">
        <v>94</v>
      </c>
      <c r="F2840" s="28" t="s">
        <v>16417</v>
      </c>
      <c r="G2840" s="28" t="s">
        <v>13</v>
      </c>
      <c r="H2840" s="28" t="s">
        <v>153</v>
      </c>
      <c r="J2840" s="28" t="s">
        <v>12170</v>
      </c>
      <c r="K2840" s="28" t="s">
        <v>12171</v>
      </c>
      <c r="N2840" s="28" t="s">
        <v>12187</v>
      </c>
      <c r="O2840" s="28" t="s">
        <v>16413</v>
      </c>
      <c r="Q2840" s="28" t="s">
        <v>2904</v>
      </c>
      <c r="Z2840" s="28" t="s">
        <v>81</v>
      </c>
      <c r="AA2840" s="28" t="s">
        <v>82</v>
      </c>
      <c r="AE2840" s="28" t="s">
        <v>81</v>
      </c>
      <c r="AF2840" s="28" t="s">
        <v>81</v>
      </c>
      <c r="AG2840" s="28" t="s">
        <v>81</v>
      </c>
      <c r="AH2840" s="28" t="s">
        <v>81</v>
      </c>
      <c r="AJ2840" s="28" t="s">
        <v>84</v>
      </c>
      <c r="AK2840" s="28" t="s">
        <v>85</v>
      </c>
      <c r="AL2840" s="28" t="s">
        <v>16418</v>
      </c>
      <c r="AM2840" s="28" t="s">
        <v>16419</v>
      </c>
      <c r="AN2840" s="28" t="s">
        <v>163</v>
      </c>
      <c r="AO2840" s="28" t="s">
        <v>84</v>
      </c>
      <c r="AU2840" s="28" t="s">
        <v>165</v>
      </c>
      <c r="AV2840" s="28" t="s">
        <v>166</v>
      </c>
      <c r="AY2840" s="28" t="s">
        <v>12179</v>
      </c>
    </row>
    <row r="2841" spans="1:51" x14ac:dyDescent="0.25">
      <c r="A2841" s="28">
        <v>662820</v>
      </c>
      <c r="B2841" s="28">
        <v>644853</v>
      </c>
      <c r="C2841" s="28" t="s">
        <v>10111</v>
      </c>
      <c r="D2841" s="28" t="s">
        <v>16420</v>
      </c>
      <c r="E2841" s="28" t="s">
        <v>94</v>
      </c>
      <c r="F2841" s="28" t="s">
        <v>16421</v>
      </c>
      <c r="G2841" s="28" t="s">
        <v>13</v>
      </c>
      <c r="H2841" s="28" t="s">
        <v>153</v>
      </c>
      <c r="J2841" s="28" t="s">
        <v>12170</v>
      </c>
      <c r="K2841" s="28" t="s">
        <v>12171</v>
      </c>
      <c r="N2841" s="28" t="s">
        <v>2703</v>
      </c>
      <c r="O2841" s="28" t="s">
        <v>16413</v>
      </c>
      <c r="Q2841" s="28" t="s">
        <v>2904</v>
      </c>
      <c r="R2841" s="28" t="s">
        <v>12174</v>
      </c>
      <c r="Z2841" s="28" t="s">
        <v>81</v>
      </c>
      <c r="AA2841" s="28" t="s">
        <v>82</v>
      </c>
      <c r="AE2841" s="28" t="s">
        <v>81</v>
      </c>
      <c r="AF2841" s="28" t="s">
        <v>81</v>
      </c>
      <c r="AG2841" s="28" t="s">
        <v>81</v>
      </c>
      <c r="AH2841" s="28" t="s">
        <v>81</v>
      </c>
      <c r="AJ2841" s="28" t="s">
        <v>84</v>
      </c>
      <c r="AK2841" s="28" t="s">
        <v>85</v>
      </c>
      <c r="AL2841" s="28" t="s">
        <v>16422</v>
      </c>
      <c r="AM2841" s="28" t="s">
        <v>16423</v>
      </c>
      <c r="AN2841" s="28" t="s">
        <v>163</v>
      </c>
      <c r="AO2841" s="28" t="s">
        <v>84</v>
      </c>
      <c r="AP2841" s="28" t="s">
        <v>164</v>
      </c>
      <c r="AU2841" s="28" t="s">
        <v>165</v>
      </c>
      <c r="AV2841" s="28" t="s">
        <v>166</v>
      </c>
      <c r="AW2841" s="28" t="s">
        <v>167</v>
      </c>
      <c r="AX2841" s="28" t="s">
        <v>168</v>
      </c>
      <c r="AY2841" s="28" t="s">
        <v>12179</v>
      </c>
    </row>
    <row r="2842" spans="1:51" x14ac:dyDescent="0.25">
      <c r="A2842" s="28">
        <v>662822</v>
      </c>
      <c r="B2842" s="28">
        <v>646213</v>
      </c>
      <c r="C2842" s="28" t="s">
        <v>16424</v>
      </c>
      <c r="D2842" s="28" t="s">
        <v>16425</v>
      </c>
      <c r="E2842" s="28" t="s">
        <v>94</v>
      </c>
      <c r="F2842" s="28" t="s">
        <v>7398</v>
      </c>
      <c r="G2842" s="28" t="s">
        <v>13</v>
      </c>
      <c r="H2842" s="28" t="s">
        <v>153</v>
      </c>
      <c r="I2842" s="28" t="s">
        <v>191</v>
      </c>
      <c r="J2842" s="28" t="s">
        <v>12170</v>
      </c>
      <c r="K2842" s="28" t="s">
        <v>12171</v>
      </c>
      <c r="N2842" s="28" t="s">
        <v>16426</v>
      </c>
      <c r="O2842" s="28" t="s">
        <v>16413</v>
      </c>
      <c r="Q2842" s="28" t="s">
        <v>2904</v>
      </c>
      <c r="R2842" s="28" t="s">
        <v>12188</v>
      </c>
      <c r="Z2842" s="28" t="s">
        <v>81</v>
      </c>
      <c r="AA2842" s="28" t="s">
        <v>82</v>
      </c>
      <c r="AE2842" s="28" t="s">
        <v>81</v>
      </c>
      <c r="AF2842" s="28" t="s">
        <v>81</v>
      </c>
      <c r="AG2842" s="28" t="s">
        <v>81</v>
      </c>
      <c r="AH2842" s="28" t="s">
        <v>81</v>
      </c>
      <c r="AJ2842" s="28" t="s">
        <v>84</v>
      </c>
      <c r="AK2842" s="28" t="s">
        <v>85</v>
      </c>
      <c r="AL2842" s="28" t="s">
        <v>16427</v>
      </c>
      <c r="AM2842" s="28" t="s">
        <v>16428</v>
      </c>
      <c r="AN2842" s="28" t="s">
        <v>163</v>
      </c>
      <c r="AO2842" s="28" t="s">
        <v>84</v>
      </c>
      <c r="AU2842" s="28" t="s">
        <v>165</v>
      </c>
      <c r="AV2842" s="28" t="s">
        <v>166</v>
      </c>
      <c r="AY2842" s="28" t="s">
        <v>12179</v>
      </c>
    </row>
    <row r="2843" spans="1:51" x14ac:dyDescent="0.25">
      <c r="A2843" s="28">
        <v>662890</v>
      </c>
      <c r="B2843" s="28">
        <v>614296</v>
      </c>
      <c r="C2843" s="28" t="s">
        <v>547</v>
      </c>
      <c r="D2843" s="28" t="s">
        <v>16429</v>
      </c>
      <c r="E2843" s="28" t="s">
        <v>94</v>
      </c>
      <c r="F2843" s="28" t="s">
        <v>16430</v>
      </c>
      <c r="G2843" s="28" t="s">
        <v>13</v>
      </c>
      <c r="H2843" s="28" t="s">
        <v>550</v>
      </c>
      <c r="I2843" s="28" t="s">
        <v>191</v>
      </c>
      <c r="J2843" s="28" t="s">
        <v>478</v>
      </c>
      <c r="K2843" s="28" t="s">
        <v>479</v>
      </c>
      <c r="L2843" s="28" t="s">
        <v>480</v>
      </c>
      <c r="M2843" s="28" t="s">
        <v>481</v>
      </c>
      <c r="N2843" s="28" t="s">
        <v>16202</v>
      </c>
      <c r="Z2843" s="28" t="s">
        <v>81</v>
      </c>
      <c r="AA2843" s="28" t="s">
        <v>486</v>
      </c>
      <c r="AE2843" s="28" t="s">
        <v>197</v>
      </c>
      <c r="AF2843" s="28" t="s">
        <v>198</v>
      </c>
      <c r="AG2843" s="28" t="s">
        <v>160</v>
      </c>
      <c r="AH2843" s="28" t="s">
        <v>81</v>
      </c>
      <c r="AJ2843" s="28" t="s">
        <v>84</v>
      </c>
      <c r="AK2843" s="28" t="s">
        <v>85</v>
      </c>
      <c r="AL2843" s="28" t="s">
        <v>16431</v>
      </c>
      <c r="AM2843" s="28" t="s">
        <v>16432</v>
      </c>
      <c r="AN2843" s="28" t="s">
        <v>163</v>
      </c>
      <c r="AO2843" s="28" t="s">
        <v>81</v>
      </c>
      <c r="AP2843" s="28" t="s">
        <v>81</v>
      </c>
      <c r="AU2843" s="28" t="s">
        <v>165</v>
      </c>
      <c r="AY2843" s="28" t="s">
        <v>11585</v>
      </c>
    </row>
    <row r="2844" spans="1:51" x14ac:dyDescent="0.25">
      <c r="A2844" s="28">
        <v>663079</v>
      </c>
      <c r="B2844" s="28">
        <v>642556</v>
      </c>
      <c r="C2844" s="28" t="s">
        <v>2289</v>
      </c>
      <c r="D2844" s="28" t="s">
        <v>13405</v>
      </c>
      <c r="E2844" s="28" t="s">
        <v>94</v>
      </c>
      <c r="F2844" s="28" t="s">
        <v>16433</v>
      </c>
      <c r="G2844" s="28" t="s">
        <v>13</v>
      </c>
      <c r="H2844" s="28" t="s">
        <v>153</v>
      </c>
      <c r="J2844" s="28" t="s">
        <v>12170</v>
      </c>
      <c r="K2844" s="28" t="s">
        <v>12171</v>
      </c>
      <c r="N2844" s="28" t="s">
        <v>12172</v>
      </c>
      <c r="O2844" s="28" t="s">
        <v>12173</v>
      </c>
      <c r="Q2844" s="28" t="s">
        <v>2904</v>
      </c>
      <c r="S2844" s="28" t="s">
        <v>12175</v>
      </c>
      <c r="V2844" s="28" t="s">
        <v>12176</v>
      </c>
      <c r="Z2844" s="28" t="s">
        <v>81</v>
      </c>
      <c r="AA2844" s="28" t="s">
        <v>82</v>
      </c>
      <c r="AE2844" s="28" t="s">
        <v>81</v>
      </c>
      <c r="AF2844" s="28" t="s">
        <v>81</v>
      </c>
      <c r="AG2844" s="28" t="s">
        <v>81</v>
      </c>
      <c r="AH2844" s="28" t="s">
        <v>81</v>
      </c>
      <c r="AJ2844" s="28" t="s">
        <v>84</v>
      </c>
      <c r="AK2844" s="28" t="s">
        <v>85</v>
      </c>
      <c r="AL2844" s="28" t="s">
        <v>16434</v>
      </c>
      <c r="AM2844" s="28" t="s">
        <v>16435</v>
      </c>
      <c r="AN2844" s="28" t="s">
        <v>163</v>
      </c>
      <c r="AO2844" s="28" t="s">
        <v>84</v>
      </c>
      <c r="AP2844" s="28" t="s">
        <v>164</v>
      </c>
      <c r="AU2844" s="28" t="s">
        <v>165</v>
      </c>
      <c r="AV2844" s="28" t="s">
        <v>166</v>
      </c>
      <c r="AW2844" s="28" t="s">
        <v>167</v>
      </c>
      <c r="AX2844" s="28" t="s">
        <v>168</v>
      </c>
      <c r="AY2844" s="28" t="s">
        <v>12179</v>
      </c>
    </row>
    <row r="2845" spans="1:51" x14ac:dyDescent="0.25">
      <c r="A2845" s="28">
        <v>663110</v>
      </c>
      <c r="B2845" s="28">
        <v>642574</v>
      </c>
      <c r="C2845" s="28" t="s">
        <v>2881</v>
      </c>
      <c r="D2845" s="28" t="s">
        <v>16436</v>
      </c>
      <c r="E2845" s="28" t="s">
        <v>94</v>
      </c>
      <c r="F2845" s="28" t="s">
        <v>5977</v>
      </c>
      <c r="G2845" s="28" t="s">
        <v>13</v>
      </c>
      <c r="H2845" s="28" t="s">
        <v>190</v>
      </c>
      <c r="I2845" s="28" t="s">
        <v>311</v>
      </c>
      <c r="J2845" s="28" t="s">
        <v>1211</v>
      </c>
      <c r="K2845" s="28" t="s">
        <v>1212</v>
      </c>
      <c r="L2845" s="28" t="s">
        <v>1213</v>
      </c>
      <c r="M2845" s="28" t="s">
        <v>577</v>
      </c>
      <c r="N2845" s="28" t="s">
        <v>9260</v>
      </c>
      <c r="O2845" s="28" t="s">
        <v>15055</v>
      </c>
      <c r="P2845" s="28" t="s">
        <v>16437</v>
      </c>
      <c r="Q2845" s="28" t="s">
        <v>1215</v>
      </c>
      <c r="R2845" s="28" t="s">
        <v>15057</v>
      </c>
      <c r="S2845" s="28" t="s">
        <v>16438</v>
      </c>
      <c r="V2845" s="28" t="s">
        <v>15059</v>
      </c>
      <c r="Z2845" s="28" t="s">
        <v>81</v>
      </c>
      <c r="AA2845" s="28" t="s">
        <v>82</v>
      </c>
      <c r="AE2845" s="28" t="s">
        <v>590</v>
      </c>
      <c r="AF2845" s="28" t="s">
        <v>198</v>
      </c>
      <c r="AG2845" s="28" t="s">
        <v>582</v>
      </c>
      <c r="AH2845" s="28" t="s">
        <v>81</v>
      </c>
      <c r="AJ2845" s="28" t="s">
        <v>84</v>
      </c>
      <c r="AK2845" s="28" t="s">
        <v>85</v>
      </c>
      <c r="AL2845" s="28" t="s">
        <v>16439</v>
      </c>
      <c r="AM2845" s="28" t="s">
        <v>16440</v>
      </c>
      <c r="AN2845" s="28" t="s">
        <v>163</v>
      </c>
      <c r="AU2845" s="28" t="s">
        <v>165</v>
      </c>
      <c r="AY2845" s="28" t="s">
        <v>234</v>
      </c>
    </row>
    <row r="2846" spans="1:51" x14ac:dyDescent="0.25">
      <c r="A2846" s="28">
        <v>663124</v>
      </c>
      <c r="B2846" s="28">
        <v>642586</v>
      </c>
      <c r="C2846" s="28" t="s">
        <v>16441</v>
      </c>
      <c r="D2846" s="28" t="s">
        <v>16442</v>
      </c>
      <c r="E2846" s="28" t="s">
        <v>9</v>
      </c>
      <c r="F2846" s="28" t="s">
        <v>16443</v>
      </c>
      <c r="G2846" s="28" t="s">
        <v>13</v>
      </c>
      <c r="H2846" s="28" t="s">
        <v>153</v>
      </c>
      <c r="I2846" s="28" t="s">
        <v>191</v>
      </c>
      <c r="J2846" s="28" t="s">
        <v>16117</v>
      </c>
      <c r="K2846" s="28" t="s">
        <v>16118</v>
      </c>
      <c r="L2846" s="28" t="s">
        <v>2590</v>
      </c>
      <c r="M2846" s="28" t="s">
        <v>577</v>
      </c>
      <c r="N2846" s="28" t="s">
        <v>16444</v>
      </c>
      <c r="O2846" s="28" t="s">
        <v>16445</v>
      </c>
      <c r="Q2846" s="28" t="s">
        <v>15505</v>
      </c>
      <c r="R2846" s="28" t="s">
        <v>15506</v>
      </c>
      <c r="S2846" s="28" t="s">
        <v>16446</v>
      </c>
      <c r="V2846" s="28" t="s">
        <v>16447</v>
      </c>
      <c r="Z2846" s="28" t="s">
        <v>81</v>
      </c>
      <c r="AA2846" s="28" t="s">
        <v>82</v>
      </c>
      <c r="AE2846" s="28" t="s">
        <v>470</v>
      </c>
      <c r="AF2846" s="28" t="s">
        <v>159</v>
      </c>
      <c r="AG2846" s="28" t="s">
        <v>582</v>
      </c>
      <c r="AH2846" s="28" t="s">
        <v>81</v>
      </c>
      <c r="AJ2846" s="28" t="s">
        <v>84</v>
      </c>
      <c r="AK2846" s="28" t="s">
        <v>85</v>
      </c>
      <c r="AL2846" s="28" t="s">
        <v>16448</v>
      </c>
      <c r="AM2846" s="28" t="s">
        <v>16449</v>
      </c>
      <c r="AN2846" s="28" t="s">
        <v>163</v>
      </c>
      <c r="AO2846" s="28" t="s">
        <v>84</v>
      </c>
      <c r="AP2846" s="28" t="s">
        <v>164</v>
      </c>
      <c r="AU2846" s="28" t="s">
        <v>165</v>
      </c>
      <c r="AV2846" s="28" t="s">
        <v>166</v>
      </c>
      <c r="AW2846" s="28" t="s">
        <v>167</v>
      </c>
      <c r="AX2846" s="28" t="s">
        <v>168</v>
      </c>
      <c r="AY2846" s="28" t="s">
        <v>234</v>
      </c>
    </row>
    <row r="2847" spans="1:51" x14ac:dyDescent="0.25">
      <c r="A2847" s="28">
        <v>663152</v>
      </c>
      <c r="B2847" s="28">
        <v>642610</v>
      </c>
      <c r="C2847" s="28" t="s">
        <v>16450</v>
      </c>
      <c r="D2847" s="28" t="s">
        <v>16451</v>
      </c>
      <c r="E2847" s="28" t="s">
        <v>94</v>
      </c>
      <c r="F2847" s="28" t="s">
        <v>2110</v>
      </c>
      <c r="G2847" s="28" t="s">
        <v>13</v>
      </c>
      <c r="H2847" s="28" t="s">
        <v>14</v>
      </c>
      <c r="J2847" s="28" t="s">
        <v>16452</v>
      </c>
      <c r="K2847" s="28" t="s">
        <v>16453</v>
      </c>
      <c r="Z2847" s="28" t="s">
        <v>81</v>
      </c>
      <c r="AA2847" s="28" t="s">
        <v>82</v>
      </c>
      <c r="AE2847" s="28" t="s">
        <v>83</v>
      </c>
      <c r="AF2847" s="28" t="s">
        <v>83</v>
      </c>
      <c r="AG2847" s="28" t="s">
        <v>81</v>
      </c>
      <c r="AH2847" s="28" t="s">
        <v>81</v>
      </c>
      <c r="AJ2847" s="28" t="s">
        <v>84</v>
      </c>
      <c r="AK2847" s="28" t="s">
        <v>85</v>
      </c>
      <c r="AL2847" s="28" t="s">
        <v>16454</v>
      </c>
      <c r="AM2847" s="28" t="s">
        <v>16455</v>
      </c>
      <c r="AY2847" s="28" t="s">
        <v>10344</v>
      </c>
    </row>
    <row r="2848" spans="1:51" x14ac:dyDescent="0.25">
      <c r="A2848" s="28">
        <v>663199</v>
      </c>
      <c r="B2848" s="28">
        <v>642648</v>
      </c>
      <c r="C2848" s="28" t="s">
        <v>16456</v>
      </c>
      <c r="D2848" s="28" t="s">
        <v>18</v>
      </c>
      <c r="E2848" s="28" t="s">
        <v>94</v>
      </c>
      <c r="F2848" s="28" t="s">
        <v>16457</v>
      </c>
      <c r="G2848" s="28" t="s">
        <v>13</v>
      </c>
      <c r="H2848" s="28" t="s">
        <v>348</v>
      </c>
      <c r="J2848" s="28" t="s">
        <v>4744</v>
      </c>
      <c r="K2848" s="28" t="s">
        <v>4745</v>
      </c>
      <c r="L2848" s="28" t="s">
        <v>4018</v>
      </c>
      <c r="M2848" s="28" t="s">
        <v>2609</v>
      </c>
      <c r="N2848" s="28" t="s">
        <v>16458</v>
      </c>
      <c r="O2848" s="28" t="s">
        <v>16459</v>
      </c>
      <c r="Q2848" s="28" t="s">
        <v>16460</v>
      </c>
      <c r="R2848" s="28" t="s">
        <v>16461</v>
      </c>
      <c r="S2848" s="28" t="s">
        <v>16462</v>
      </c>
      <c r="V2848" s="28" t="s">
        <v>16463</v>
      </c>
      <c r="Z2848" s="28" t="s">
        <v>81</v>
      </c>
      <c r="AA2848" s="28" t="s">
        <v>364</v>
      </c>
      <c r="AE2848" s="28" t="s">
        <v>158</v>
      </c>
      <c r="AF2848" s="28" t="s">
        <v>159</v>
      </c>
      <c r="AG2848" s="28" t="s">
        <v>160</v>
      </c>
      <c r="AH2848" s="28" t="s">
        <v>81</v>
      </c>
      <c r="AJ2848" s="28" t="s">
        <v>84</v>
      </c>
      <c r="AK2848" s="28" t="s">
        <v>85</v>
      </c>
      <c r="AL2848" s="28" t="s">
        <v>16464</v>
      </c>
      <c r="AM2848" s="28" t="s">
        <v>16465</v>
      </c>
      <c r="AN2848" s="28" t="s">
        <v>163</v>
      </c>
      <c r="AO2848" s="28" t="s">
        <v>84</v>
      </c>
      <c r="AP2848" s="28" t="s">
        <v>164</v>
      </c>
      <c r="AU2848" s="28" t="s">
        <v>165</v>
      </c>
      <c r="AV2848" s="28" t="s">
        <v>166</v>
      </c>
      <c r="AW2848" s="28" t="s">
        <v>167</v>
      </c>
      <c r="AX2848" s="28" t="s">
        <v>168</v>
      </c>
      <c r="AY2848" s="28" t="s">
        <v>4754</v>
      </c>
    </row>
    <row r="2849" spans="1:51" x14ac:dyDescent="0.25">
      <c r="A2849" s="28">
        <v>663210</v>
      </c>
      <c r="B2849" s="28">
        <v>642653</v>
      </c>
      <c r="C2849" s="28" t="s">
        <v>375</v>
      </c>
      <c r="D2849" s="28" t="s">
        <v>1873</v>
      </c>
      <c r="E2849" s="28" t="s">
        <v>94</v>
      </c>
      <c r="F2849" s="28" t="s">
        <v>16466</v>
      </c>
      <c r="G2849" s="28" t="s">
        <v>13</v>
      </c>
      <c r="H2849" s="28" t="s">
        <v>190</v>
      </c>
      <c r="I2849" s="28" t="s">
        <v>311</v>
      </c>
      <c r="J2849" s="28" t="s">
        <v>1450</v>
      </c>
      <c r="K2849" s="28" t="s">
        <v>1451</v>
      </c>
      <c r="L2849" s="28" t="s">
        <v>1452</v>
      </c>
      <c r="M2849" s="28" t="s">
        <v>577</v>
      </c>
      <c r="N2849" s="28" t="s">
        <v>16467</v>
      </c>
      <c r="O2849" s="28" t="s">
        <v>12018</v>
      </c>
      <c r="Q2849" s="28" t="s">
        <v>1454</v>
      </c>
      <c r="R2849" s="28" t="s">
        <v>12019</v>
      </c>
      <c r="Z2849" s="28" t="s">
        <v>81</v>
      </c>
      <c r="AA2849" s="28" t="s">
        <v>82</v>
      </c>
      <c r="AE2849" s="28" t="s">
        <v>590</v>
      </c>
      <c r="AF2849" s="28" t="s">
        <v>198</v>
      </c>
      <c r="AG2849" s="28" t="s">
        <v>582</v>
      </c>
      <c r="AH2849" s="28" t="s">
        <v>81</v>
      </c>
      <c r="AJ2849" s="28" t="s">
        <v>84</v>
      </c>
      <c r="AK2849" s="28" t="s">
        <v>85</v>
      </c>
      <c r="AL2849" s="28" t="s">
        <v>16468</v>
      </c>
      <c r="AM2849" s="28" t="s">
        <v>16469</v>
      </c>
      <c r="AN2849" s="28" t="s">
        <v>163</v>
      </c>
      <c r="AO2849" s="28" t="s">
        <v>84</v>
      </c>
      <c r="AP2849" s="28" t="s">
        <v>1558</v>
      </c>
      <c r="AU2849" s="28" t="s">
        <v>165</v>
      </c>
      <c r="AV2849" s="28" t="s">
        <v>166</v>
      </c>
      <c r="AW2849" s="28" t="s">
        <v>1559</v>
      </c>
      <c r="AX2849" s="28" t="s">
        <v>1560</v>
      </c>
      <c r="AY2849" s="28" t="s">
        <v>234</v>
      </c>
    </row>
    <row r="2850" spans="1:51" x14ac:dyDescent="0.25">
      <c r="A2850" s="28">
        <v>663211</v>
      </c>
      <c r="B2850" s="28">
        <v>642654</v>
      </c>
      <c r="C2850" s="28" t="s">
        <v>428</v>
      </c>
      <c r="D2850" s="28" t="s">
        <v>16470</v>
      </c>
      <c r="E2850" s="28" t="s">
        <v>94</v>
      </c>
      <c r="F2850" s="28" t="s">
        <v>16471</v>
      </c>
      <c r="G2850" s="28" t="s">
        <v>13</v>
      </c>
      <c r="H2850" s="28" t="s">
        <v>190</v>
      </c>
      <c r="I2850" s="28" t="s">
        <v>423</v>
      </c>
      <c r="J2850" s="28" t="s">
        <v>1450</v>
      </c>
      <c r="K2850" s="28" t="s">
        <v>1451</v>
      </c>
      <c r="L2850" s="28" t="s">
        <v>1452</v>
      </c>
      <c r="M2850" s="28" t="s">
        <v>577</v>
      </c>
      <c r="N2850" s="28" t="s">
        <v>16404</v>
      </c>
      <c r="O2850" s="28" t="s">
        <v>16472</v>
      </c>
      <c r="Q2850" s="28" t="s">
        <v>16473</v>
      </c>
      <c r="R2850" s="28" t="s">
        <v>16474</v>
      </c>
      <c r="Z2850" s="28" t="s">
        <v>81</v>
      </c>
      <c r="AA2850" s="28" t="s">
        <v>82</v>
      </c>
      <c r="AE2850" s="28" t="s">
        <v>590</v>
      </c>
      <c r="AF2850" s="28" t="s">
        <v>198</v>
      </c>
      <c r="AG2850" s="28" t="s">
        <v>582</v>
      </c>
      <c r="AH2850" s="28" t="s">
        <v>81</v>
      </c>
      <c r="AJ2850" s="28" t="s">
        <v>84</v>
      </c>
      <c r="AK2850" s="28" t="s">
        <v>85</v>
      </c>
      <c r="AL2850" s="28" t="s">
        <v>16475</v>
      </c>
      <c r="AM2850" s="28" t="s">
        <v>16476</v>
      </c>
      <c r="AN2850" s="28" t="s">
        <v>163</v>
      </c>
      <c r="AO2850" s="28" t="s">
        <v>84</v>
      </c>
      <c r="AP2850" s="28" t="s">
        <v>164</v>
      </c>
      <c r="AU2850" s="28" t="s">
        <v>165</v>
      </c>
      <c r="AV2850" s="28" t="s">
        <v>166</v>
      </c>
      <c r="AW2850" s="28" t="s">
        <v>167</v>
      </c>
      <c r="AX2850" s="28" t="s">
        <v>168</v>
      </c>
      <c r="AY2850" s="28" t="s">
        <v>234</v>
      </c>
    </row>
    <row r="2851" spans="1:51" x14ac:dyDescent="0.25">
      <c r="A2851" s="28">
        <v>663213</v>
      </c>
      <c r="B2851" s="28">
        <v>642655</v>
      </c>
      <c r="C2851" s="28" t="s">
        <v>11636</v>
      </c>
      <c r="D2851" s="28" t="s">
        <v>16477</v>
      </c>
      <c r="E2851" s="28" t="s">
        <v>9</v>
      </c>
      <c r="F2851" s="28" t="s">
        <v>16478</v>
      </c>
      <c r="G2851" s="28" t="s">
        <v>13</v>
      </c>
      <c r="H2851" s="28" t="s">
        <v>190</v>
      </c>
      <c r="I2851" s="28" t="s">
        <v>423</v>
      </c>
      <c r="J2851" s="28" t="s">
        <v>1450</v>
      </c>
      <c r="K2851" s="28" t="s">
        <v>1451</v>
      </c>
      <c r="L2851" s="28" t="s">
        <v>1452</v>
      </c>
      <c r="M2851" s="28" t="s">
        <v>577</v>
      </c>
      <c r="N2851" s="28" t="s">
        <v>16059</v>
      </c>
      <c r="O2851" s="28" t="s">
        <v>16479</v>
      </c>
      <c r="Q2851" s="28" t="s">
        <v>16480</v>
      </c>
      <c r="R2851" s="28" t="s">
        <v>16481</v>
      </c>
      <c r="Z2851" s="28" t="s">
        <v>81</v>
      </c>
      <c r="AA2851" s="28" t="s">
        <v>82</v>
      </c>
      <c r="AE2851" s="28" t="s">
        <v>590</v>
      </c>
      <c r="AF2851" s="28" t="s">
        <v>198</v>
      </c>
      <c r="AG2851" s="28" t="s">
        <v>582</v>
      </c>
      <c r="AH2851" s="28" t="s">
        <v>81</v>
      </c>
      <c r="AJ2851" s="28" t="s">
        <v>84</v>
      </c>
      <c r="AK2851" s="28" t="s">
        <v>85</v>
      </c>
      <c r="AL2851" s="28" t="s">
        <v>16482</v>
      </c>
      <c r="AM2851" s="28" t="s">
        <v>16483</v>
      </c>
      <c r="AN2851" s="28" t="s">
        <v>163</v>
      </c>
      <c r="AO2851" s="28" t="s">
        <v>84</v>
      </c>
      <c r="AP2851" s="28" t="s">
        <v>164</v>
      </c>
      <c r="AU2851" s="28" t="s">
        <v>165</v>
      </c>
      <c r="AV2851" s="28" t="s">
        <v>166</v>
      </c>
      <c r="AW2851" s="28" t="s">
        <v>167</v>
      </c>
      <c r="AX2851" s="28" t="s">
        <v>168</v>
      </c>
      <c r="AY2851" s="28" t="s">
        <v>234</v>
      </c>
    </row>
    <row r="2852" spans="1:51" x14ac:dyDescent="0.25">
      <c r="A2852" s="28">
        <v>663214</v>
      </c>
      <c r="B2852" s="28">
        <v>642656</v>
      </c>
      <c r="C2852" s="28" t="s">
        <v>4597</v>
      </c>
      <c r="D2852" s="28" t="s">
        <v>9236</v>
      </c>
      <c r="E2852" s="28" t="s">
        <v>94</v>
      </c>
      <c r="F2852" s="28" t="s">
        <v>16484</v>
      </c>
      <c r="G2852" s="28" t="s">
        <v>13</v>
      </c>
      <c r="H2852" s="28" t="s">
        <v>190</v>
      </c>
      <c r="I2852" s="28" t="s">
        <v>311</v>
      </c>
      <c r="J2852" s="28" t="s">
        <v>1450</v>
      </c>
      <c r="K2852" s="28" t="s">
        <v>1451</v>
      </c>
      <c r="L2852" s="28" t="s">
        <v>1452</v>
      </c>
      <c r="M2852" s="28" t="s">
        <v>577</v>
      </c>
      <c r="N2852" s="28" t="s">
        <v>15781</v>
      </c>
      <c r="O2852" s="28" t="s">
        <v>12018</v>
      </c>
      <c r="Q2852" s="28" t="s">
        <v>1454</v>
      </c>
      <c r="R2852" s="28" t="s">
        <v>12019</v>
      </c>
      <c r="Z2852" s="28" t="s">
        <v>81</v>
      </c>
      <c r="AA2852" s="28" t="s">
        <v>82</v>
      </c>
      <c r="AE2852" s="28" t="s">
        <v>590</v>
      </c>
      <c r="AF2852" s="28" t="s">
        <v>198</v>
      </c>
      <c r="AG2852" s="28" t="s">
        <v>582</v>
      </c>
      <c r="AH2852" s="28" t="s">
        <v>81</v>
      </c>
      <c r="AJ2852" s="28" t="s">
        <v>84</v>
      </c>
      <c r="AK2852" s="28" t="s">
        <v>85</v>
      </c>
      <c r="AL2852" s="28" t="s">
        <v>16485</v>
      </c>
      <c r="AM2852" s="28" t="s">
        <v>16486</v>
      </c>
      <c r="AN2852" s="28" t="s">
        <v>163</v>
      </c>
      <c r="AO2852" s="28" t="s">
        <v>84</v>
      </c>
      <c r="AP2852" s="28" t="s">
        <v>164</v>
      </c>
      <c r="AU2852" s="28" t="s">
        <v>165</v>
      </c>
      <c r="AV2852" s="28" t="s">
        <v>166</v>
      </c>
      <c r="AW2852" s="28" t="s">
        <v>167</v>
      </c>
      <c r="AX2852" s="28" t="s">
        <v>168</v>
      </c>
      <c r="AY2852" s="28" t="s">
        <v>234</v>
      </c>
    </row>
    <row r="2853" spans="1:51" x14ac:dyDescent="0.25">
      <c r="A2853" s="28">
        <v>663215</v>
      </c>
      <c r="B2853" s="28">
        <v>642657</v>
      </c>
      <c r="C2853" s="28" t="s">
        <v>2580</v>
      </c>
      <c r="D2853" s="28" t="s">
        <v>12372</v>
      </c>
      <c r="E2853" s="28" t="s">
        <v>94</v>
      </c>
      <c r="F2853" s="28" t="s">
        <v>16487</v>
      </c>
      <c r="G2853" s="28" t="s">
        <v>13</v>
      </c>
      <c r="H2853" s="28" t="s">
        <v>190</v>
      </c>
      <c r="I2853" s="28" t="s">
        <v>311</v>
      </c>
      <c r="J2853" s="28" t="s">
        <v>1450</v>
      </c>
      <c r="K2853" s="28" t="s">
        <v>1451</v>
      </c>
      <c r="L2853" s="28" t="s">
        <v>1452</v>
      </c>
      <c r="M2853" s="28" t="s">
        <v>577</v>
      </c>
      <c r="N2853" s="28" t="s">
        <v>16488</v>
      </c>
      <c r="O2853" s="28" t="s">
        <v>12018</v>
      </c>
      <c r="Q2853" s="28" t="s">
        <v>1454</v>
      </c>
      <c r="R2853" s="28" t="s">
        <v>12019</v>
      </c>
      <c r="Z2853" s="28" t="s">
        <v>81</v>
      </c>
      <c r="AA2853" s="28" t="s">
        <v>82</v>
      </c>
      <c r="AE2853" s="28" t="s">
        <v>590</v>
      </c>
      <c r="AF2853" s="28" t="s">
        <v>198</v>
      </c>
      <c r="AG2853" s="28" t="s">
        <v>582</v>
      </c>
      <c r="AH2853" s="28" t="s">
        <v>81</v>
      </c>
      <c r="AJ2853" s="28" t="s">
        <v>84</v>
      </c>
      <c r="AK2853" s="28" t="s">
        <v>85</v>
      </c>
      <c r="AL2853" s="28" t="s">
        <v>16489</v>
      </c>
      <c r="AM2853" s="28" t="s">
        <v>16490</v>
      </c>
      <c r="AN2853" s="28" t="s">
        <v>163</v>
      </c>
      <c r="AO2853" s="28" t="s">
        <v>84</v>
      </c>
      <c r="AP2853" s="28" t="s">
        <v>164</v>
      </c>
      <c r="AU2853" s="28" t="s">
        <v>165</v>
      </c>
      <c r="AV2853" s="28" t="s">
        <v>166</v>
      </c>
      <c r="AW2853" s="28" t="s">
        <v>167</v>
      </c>
      <c r="AX2853" s="28" t="s">
        <v>168</v>
      </c>
      <c r="AY2853" s="28" t="s">
        <v>234</v>
      </c>
    </row>
    <row r="2854" spans="1:51" x14ac:dyDescent="0.25">
      <c r="A2854" s="28">
        <v>663260</v>
      </c>
      <c r="B2854" s="28">
        <v>642678</v>
      </c>
      <c r="C2854" s="28" t="s">
        <v>10218</v>
      </c>
      <c r="D2854" s="28" t="s">
        <v>16491</v>
      </c>
      <c r="E2854" s="28" t="s">
        <v>94</v>
      </c>
      <c r="F2854" s="28" t="s">
        <v>16492</v>
      </c>
      <c r="G2854" s="28" t="s">
        <v>13</v>
      </c>
      <c r="H2854" s="28" t="s">
        <v>348</v>
      </c>
      <c r="J2854" s="28" t="s">
        <v>10007</v>
      </c>
      <c r="K2854" s="28" t="s">
        <v>10008</v>
      </c>
      <c r="N2854" s="28" t="s">
        <v>16211</v>
      </c>
      <c r="O2854" s="28" t="s">
        <v>16493</v>
      </c>
      <c r="P2854" s="28" t="s">
        <v>16494</v>
      </c>
      <c r="Q2854" s="28" t="s">
        <v>3840</v>
      </c>
      <c r="R2854" s="28" t="s">
        <v>3841</v>
      </c>
      <c r="Z2854" s="28" t="s">
        <v>81</v>
      </c>
      <c r="AA2854" s="28" t="s">
        <v>82</v>
      </c>
      <c r="AE2854" s="28" t="s">
        <v>158</v>
      </c>
      <c r="AF2854" s="28" t="s">
        <v>159</v>
      </c>
      <c r="AG2854" s="28" t="s">
        <v>160</v>
      </c>
      <c r="AH2854" s="28" t="s">
        <v>81</v>
      </c>
      <c r="AJ2854" s="28" t="s">
        <v>84</v>
      </c>
      <c r="AK2854" s="28" t="s">
        <v>85</v>
      </c>
      <c r="AL2854" s="28" t="s">
        <v>16495</v>
      </c>
      <c r="AM2854" s="28" t="s">
        <v>16496</v>
      </c>
      <c r="AN2854" s="28" t="s">
        <v>163</v>
      </c>
      <c r="AO2854" s="28" t="s">
        <v>84</v>
      </c>
      <c r="AP2854" s="28" t="s">
        <v>164</v>
      </c>
      <c r="AU2854" s="28" t="s">
        <v>165</v>
      </c>
      <c r="AV2854" s="28" t="s">
        <v>166</v>
      </c>
      <c r="AW2854" s="28" t="s">
        <v>167</v>
      </c>
      <c r="AX2854" s="28" t="s">
        <v>168</v>
      </c>
      <c r="AY2854" s="28" t="s">
        <v>16497</v>
      </c>
    </row>
    <row r="2855" spans="1:51" x14ac:dyDescent="0.25">
      <c r="A2855" s="28">
        <v>663310</v>
      </c>
      <c r="B2855" s="28">
        <v>642728</v>
      </c>
      <c r="C2855" s="28" t="s">
        <v>16498</v>
      </c>
      <c r="D2855" s="28" t="s">
        <v>15956</v>
      </c>
      <c r="E2855" s="28" t="s">
        <v>9</v>
      </c>
      <c r="F2855" s="28" t="s">
        <v>16499</v>
      </c>
      <c r="G2855" s="28" t="s">
        <v>13</v>
      </c>
      <c r="H2855" s="28" t="s">
        <v>357</v>
      </c>
      <c r="J2855" s="28" t="s">
        <v>358</v>
      </c>
      <c r="K2855" s="28" t="s">
        <v>359</v>
      </c>
      <c r="N2855" s="28" t="s">
        <v>7709</v>
      </c>
      <c r="O2855" s="28" t="s">
        <v>16500</v>
      </c>
      <c r="Q2855" s="28" t="s">
        <v>11088</v>
      </c>
      <c r="R2855" s="28" t="s">
        <v>15959</v>
      </c>
      <c r="Z2855" s="28" t="s">
        <v>81</v>
      </c>
      <c r="AA2855" s="28" t="s">
        <v>364</v>
      </c>
      <c r="AE2855" s="28" t="s">
        <v>197</v>
      </c>
      <c r="AF2855" s="28" t="s">
        <v>198</v>
      </c>
      <c r="AG2855" s="28" t="s">
        <v>160</v>
      </c>
      <c r="AH2855" s="28" t="s">
        <v>81</v>
      </c>
      <c r="AJ2855" s="28" t="s">
        <v>84</v>
      </c>
      <c r="AK2855" s="28" t="s">
        <v>85</v>
      </c>
      <c r="AL2855" s="28" t="s">
        <v>16501</v>
      </c>
      <c r="AM2855" s="28" t="s">
        <v>16502</v>
      </c>
      <c r="AN2855" s="28" t="s">
        <v>163</v>
      </c>
      <c r="AO2855" s="28" t="s">
        <v>84</v>
      </c>
      <c r="AP2855" s="28" t="s">
        <v>164</v>
      </c>
      <c r="AU2855" s="28" t="s">
        <v>165</v>
      </c>
      <c r="AV2855" s="28" t="s">
        <v>166</v>
      </c>
      <c r="AW2855" s="28" t="s">
        <v>167</v>
      </c>
      <c r="AX2855" s="28" t="s">
        <v>168</v>
      </c>
      <c r="AY2855" s="28" t="s">
        <v>16503</v>
      </c>
    </row>
    <row r="2856" spans="1:51" x14ac:dyDescent="0.25">
      <c r="A2856" s="28">
        <v>663372</v>
      </c>
      <c r="B2856" s="28">
        <v>642736</v>
      </c>
      <c r="C2856" s="28" t="s">
        <v>7251</v>
      </c>
      <c r="D2856" s="28" t="s">
        <v>16504</v>
      </c>
      <c r="E2856" s="28" t="s">
        <v>94</v>
      </c>
      <c r="F2856" s="28" t="s">
        <v>13539</v>
      </c>
      <c r="G2856" s="28" t="s">
        <v>13</v>
      </c>
      <c r="H2856" s="28" t="s">
        <v>153</v>
      </c>
      <c r="I2856" s="28" t="s">
        <v>191</v>
      </c>
      <c r="J2856" s="28" t="s">
        <v>12170</v>
      </c>
      <c r="K2856" s="28" t="s">
        <v>12171</v>
      </c>
      <c r="N2856" s="28" t="s">
        <v>14842</v>
      </c>
      <c r="O2856" s="28" t="s">
        <v>12173</v>
      </c>
      <c r="Q2856" s="28" t="s">
        <v>2904</v>
      </c>
      <c r="R2856" s="28" t="s">
        <v>12188</v>
      </c>
      <c r="S2856" s="28" t="s">
        <v>12175</v>
      </c>
      <c r="V2856" s="28" t="s">
        <v>12176</v>
      </c>
      <c r="Z2856" s="28" t="s">
        <v>81</v>
      </c>
      <c r="AA2856" s="28" t="s">
        <v>82</v>
      </c>
      <c r="AE2856" s="28" t="s">
        <v>81</v>
      </c>
      <c r="AF2856" s="28" t="s">
        <v>81</v>
      </c>
      <c r="AG2856" s="28" t="s">
        <v>81</v>
      </c>
      <c r="AH2856" s="28" t="s">
        <v>81</v>
      </c>
      <c r="AJ2856" s="28" t="s">
        <v>84</v>
      </c>
      <c r="AK2856" s="28" t="s">
        <v>85</v>
      </c>
      <c r="AL2856" s="28" t="s">
        <v>16505</v>
      </c>
      <c r="AM2856" s="28" t="s">
        <v>16506</v>
      </c>
      <c r="AN2856" s="28" t="s">
        <v>163</v>
      </c>
      <c r="AO2856" s="28" t="s">
        <v>84</v>
      </c>
      <c r="AP2856" s="28" t="s">
        <v>164</v>
      </c>
      <c r="AU2856" s="28" t="s">
        <v>165</v>
      </c>
      <c r="AV2856" s="28" t="s">
        <v>166</v>
      </c>
      <c r="AW2856" s="28" t="s">
        <v>167</v>
      </c>
      <c r="AX2856" s="28" t="s">
        <v>168</v>
      </c>
      <c r="AY2856" s="28" t="s">
        <v>12179</v>
      </c>
    </row>
    <row r="2857" spans="1:51" x14ac:dyDescent="0.25">
      <c r="A2857" s="28">
        <v>663374</v>
      </c>
      <c r="B2857" s="28">
        <v>642737</v>
      </c>
      <c r="C2857" s="28" t="s">
        <v>16507</v>
      </c>
      <c r="D2857" s="28" t="s">
        <v>4659</v>
      </c>
      <c r="E2857" s="28" t="s">
        <v>94</v>
      </c>
      <c r="F2857" s="28" t="s">
        <v>12960</v>
      </c>
      <c r="G2857" s="28" t="s">
        <v>13</v>
      </c>
      <c r="H2857" s="28" t="s">
        <v>153</v>
      </c>
      <c r="I2857" s="28" t="s">
        <v>191</v>
      </c>
      <c r="J2857" s="28" t="s">
        <v>12170</v>
      </c>
      <c r="K2857" s="28" t="s">
        <v>12171</v>
      </c>
      <c r="N2857" s="28" t="s">
        <v>16508</v>
      </c>
      <c r="O2857" s="28" t="s">
        <v>12173</v>
      </c>
      <c r="Q2857" s="28" t="s">
        <v>2904</v>
      </c>
      <c r="S2857" s="28" t="s">
        <v>12175</v>
      </c>
      <c r="V2857" s="28" t="s">
        <v>12176</v>
      </c>
      <c r="Z2857" s="28" t="s">
        <v>81</v>
      </c>
      <c r="AA2857" s="28" t="s">
        <v>82</v>
      </c>
      <c r="AE2857" s="28" t="s">
        <v>81</v>
      </c>
      <c r="AF2857" s="28" t="s">
        <v>81</v>
      </c>
      <c r="AG2857" s="28" t="s">
        <v>81</v>
      </c>
      <c r="AH2857" s="28" t="s">
        <v>81</v>
      </c>
      <c r="AJ2857" s="28" t="s">
        <v>84</v>
      </c>
      <c r="AK2857" s="28" t="s">
        <v>85</v>
      </c>
      <c r="AL2857" s="28" t="s">
        <v>16509</v>
      </c>
      <c r="AM2857" s="28" t="s">
        <v>16510</v>
      </c>
      <c r="AN2857" s="28" t="s">
        <v>163</v>
      </c>
      <c r="AO2857" s="28" t="s">
        <v>84</v>
      </c>
      <c r="AP2857" s="28" t="s">
        <v>164</v>
      </c>
      <c r="AU2857" s="28" t="s">
        <v>165</v>
      </c>
      <c r="AV2857" s="28" t="s">
        <v>166</v>
      </c>
      <c r="AW2857" s="28" t="s">
        <v>167</v>
      </c>
      <c r="AX2857" s="28" t="s">
        <v>168</v>
      </c>
      <c r="AY2857" s="28" t="s">
        <v>12179</v>
      </c>
    </row>
    <row r="2858" spans="1:51" x14ac:dyDescent="0.25">
      <c r="A2858" s="28">
        <v>663452</v>
      </c>
      <c r="B2858" s="28">
        <v>610607</v>
      </c>
      <c r="C2858" s="28" t="s">
        <v>1520</v>
      </c>
      <c r="D2858" s="28" t="s">
        <v>16511</v>
      </c>
      <c r="E2858" s="28" t="s">
        <v>94</v>
      </c>
      <c r="F2858" s="28" t="s">
        <v>16512</v>
      </c>
      <c r="G2858" s="28" t="s">
        <v>13</v>
      </c>
      <c r="H2858" s="28" t="s">
        <v>190</v>
      </c>
      <c r="I2858" s="28" t="s">
        <v>191</v>
      </c>
      <c r="J2858" s="28" t="s">
        <v>462</v>
      </c>
      <c r="K2858" s="28" t="s">
        <v>463</v>
      </c>
      <c r="L2858" s="28" t="s">
        <v>464</v>
      </c>
      <c r="M2858" s="28" t="s">
        <v>465</v>
      </c>
      <c r="N2858" s="28" t="s">
        <v>11267</v>
      </c>
      <c r="O2858" s="28" t="s">
        <v>16513</v>
      </c>
      <c r="Q2858" s="28" t="s">
        <v>468</v>
      </c>
      <c r="R2858" s="28" t="s">
        <v>16514</v>
      </c>
      <c r="Z2858" s="28" t="s">
        <v>81</v>
      </c>
      <c r="AA2858" s="28" t="s">
        <v>82</v>
      </c>
      <c r="AE2858" s="28" t="s">
        <v>470</v>
      </c>
      <c r="AF2858" s="28" t="s">
        <v>198</v>
      </c>
      <c r="AG2858" s="28" t="s">
        <v>471</v>
      </c>
      <c r="AH2858" s="28" t="s">
        <v>81</v>
      </c>
      <c r="AJ2858" s="28" t="s">
        <v>84</v>
      </c>
      <c r="AK2858" s="28" t="s">
        <v>85</v>
      </c>
      <c r="AL2858" s="28" t="s">
        <v>16515</v>
      </c>
      <c r="AM2858" s="28" t="s">
        <v>16516</v>
      </c>
      <c r="AN2858" s="28" t="s">
        <v>163</v>
      </c>
      <c r="AO2858" s="28" t="s">
        <v>81</v>
      </c>
      <c r="AP2858" s="28" t="s">
        <v>81</v>
      </c>
      <c r="AU2858" s="28" t="s">
        <v>165</v>
      </c>
      <c r="AY2858" s="28" t="s">
        <v>16517</v>
      </c>
    </row>
    <row r="2859" spans="1:51" x14ac:dyDescent="0.25">
      <c r="A2859" s="28">
        <v>663478</v>
      </c>
      <c r="B2859" s="28">
        <v>642802</v>
      </c>
      <c r="C2859" s="28" t="s">
        <v>959</v>
      </c>
      <c r="D2859" s="28" t="s">
        <v>12450</v>
      </c>
      <c r="E2859" s="28" t="s">
        <v>9</v>
      </c>
      <c r="F2859" s="28" t="s">
        <v>16518</v>
      </c>
      <c r="G2859" s="28" t="s">
        <v>13</v>
      </c>
      <c r="H2859" s="28" t="s">
        <v>190</v>
      </c>
      <c r="I2859" s="28" t="s">
        <v>423</v>
      </c>
      <c r="J2859" s="28" t="s">
        <v>9043</v>
      </c>
      <c r="K2859" s="28" t="s">
        <v>9044</v>
      </c>
      <c r="N2859" s="28" t="s">
        <v>11673</v>
      </c>
      <c r="Q2859" s="28" t="s">
        <v>9046</v>
      </c>
      <c r="R2859" s="28" t="s">
        <v>16519</v>
      </c>
      <c r="Z2859" s="28" t="s">
        <v>81</v>
      </c>
      <c r="AA2859" s="28" t="s">
        <v>82</v>
      </c>
      <c r="AE2859" s="28" t="s">
        <v>81</v>
      </c>
      <c r="AF2859" s="28" t="s">
        <v>81</v>
      </c>
      <c r="AG2859" s="28" t="s">
        <v>81</v>
      </c>
      <c r="AH2859" s="28" t="s">
        <v>81</v>
      </c>
      <c r="AJ2859" s="28" t="s">
        <v>84</v>
      </c>
      <c r="AK2859" s="28" t="s">
        <v>85</v>
      </c>
      <c r="AL2859" s="28" t="s">
        <v>16520</v>
      </c>
      <c r="AM2859" s="28" t="s">
        <v>16521</v>
      </c>
      <c r="AN2859" s="28" t="s">
        <v>163</v>
      </c>
      <c r="AU2859" s="28" t="s">
        <v>165</v>
      </c>
      <c r="AY2859" s="28" t="s">
        <v>16522</v>
      </c>
    </row>
    <row r="2860" spans="1:51" x14ac:dyDescent="0.25">
      <c r="A2860" s="28">
        <v>663494</v>
      </c>
      <c r="B2860" s="28">
        <v>607254</v>
      </c>
      <c r="C2860" s="28" t="s">
        <v>16523</v>
      </c>
      <c r="D2860" s="28" t="s">
        <v>7496</v>
      </c>
      <c r="E2860" s="28" t="s">
        <v>94</v>
      </c>
      <c r="F2860" s="28" t="s">
        <v>16524</v>
      </c>
      <c r="G2860" s="28" t="s">
        <v>13</v>
      </c>
      <c r="H2860" s="28" t="s">
        <v>153</v>
      </c>
      <c r="J2860" s="28" t="s">
        <v>15733</v>
      </c>
      <c r="K2860" s="28" t="s">
        <v>15734</v>
      </c>
      <c r="L2860" s="28" t="s">
        <v>4493</v>
      </c>
      <c r="M2860" s="28" t="s">
        <v>481</v>
      </c>
      <c r="N2860" s="28" t="s">
        <v>16525</v>
      </c>
      <c r="O2860" s="28" t="s">
        <v>16526</v>
      </c>
      <c r="Q2860" s="28" t="s">
        <v>4495</v>
      </c>
      <c r="R2860" s="28" t="s">
        <v>4543</v>
      </c>
      <c r="S2860" s="28" t="s">
        <v>16527</v>
      </c>
      <c r="V2860" s="28" t="s">
        <v>16528</v>
      </c>
      <c r="Z2860" s="28" t="s">
        <v>81</v>
      </c>
      <c r="AA2860" s="28" t="s">
        <v>814</v>
      </c>
      <c r="AB2860" s="28" t="s">
        <v>16529</v>
      </c>
      <c r="AC2860" s="28" t="s">
        <v>1246</v>
      </c>
      <c r="AE2860" s="28" t="s">
        <v>3403</v>
      </c>
      <c r="AF2860" s="28" t="s">
        <v>159</v>
      </c>
      <c r="AG2860" s="28" t="s">
        <v>3404</v>
      </c>
      <c r="AH2860" s="28" t="s">
        <v>81</v>
      </c>
      <c r="AJ2860" s="28" t="s">
        <v>84</v>
      </c>
      <c r="AK2860" s="28" t="s">
        <v>85</v>
      </c>
      <c r="AL2860" s="28" t="s">
        <v>16530</v>
      </c>
      <c r="AM2860" s="28" t="s">
        <v>16531</v>
      </c>
      <c r="AN2860" s="28" t="s">
        <v>163</v>
      </c>
      <c r="AO2860" s="28" t="s">
        <v>81</v>
      </c>
      <c r="AP2860" s="28" t="s">
        <v>81</v>
      </c>
      <c r="AU2860" s="28" t="s">
        <v>165</v>
      </c>
      <c r="AY2860" s="28" t="s">
        <v>16532</v>
      </c>
    </row>
    <row r="2861" spans="1:51" x14ac:dyDescent="0.25">
      <c r="A2861" s="28">
        <v>663500</v>
      </c>
      <c r="B2861" s="28">
        <v>642814</v>
      </c>
      <c r="C2861" s="28" t="s">
        <v>1116</v>
      </c>
      <c r="D2861" s="28" t="s">
        <v>16533</v>
      </c>
      <c r="E2861" s="28" t="s">
        <v>94</v>
      </c>
      <c r="F2861" s="28" t="s">
        <v>16534</v>
      </c>
      <c r="G2861" s="28" t="s">
        <v>13</v>
      </c>
      <c r="H2861" s="28" t="s">
        <v>348</v>
      </c>
      <c r="J2861" s="28" t="s">
        <v>7730</v>
      </c>
      <c r="K2861" s="28" t="s">
        <v>7731</v>
      </c>
      <c r="L2861" s="28" t="s">
        <v>852</v>
      </c>
      <c r="M2861" s="28" t="s">
        <v>481</v>
      </c>
      <c r="N2861" s="28" t="s">
        <v>16211</v>
      </c>
      <c r="O2861" s="28" t="s">
        <v>16535</v>
      </c>
      <c r="Q2861" s="28" t="s">
        <v>16536</v>
      </c>
      <c r="R2861" s="28" t="s">
        <v>16537</v>
      </c>
      <c r="S2861" s="28" t="s">
        <v>16538</v>
      </c>
      <c r="V2861" s="28" t="s">
        <v>16539</v>
      </c>
      <c r="Z2861" s="28" t="s">
        <v>81</v>
      </c>
      <c r="AA2861" s="28" t="s">
        <v>82</v>
      </c>
      <c r="AE2861" s="28" t="s">
        <v>3403</v>
      </c>
      <c r="AF2861" s="28" t="s">
        <v>159</v>
      </c>
      <c r="AG2861" s="28" t="s">
        <v>3404</v>
      </c>
      <c r="AH2861" s="28" t="s">
        <v>81</v>
      </c>
      <c r="AJ2861" s="28" t="s">
        <v>84</v>
      </c>
      <c r="AK2861" s="28" t="s">
        <v>85</v>
      </c>
      <c r="AL2861" s="28" t="s">
        <v>16540</v>
      </c>
      <c r="AM2861" s="28" t="s">
        <v>16541</v>
      </c>
      <c r="AN2861" s="28" t="s">
        <v>163</v>
      </c>
      <c r="AO2861" s="28" t="s">
        <v>84</v>
      </c>
      <c r="AP2861" s="28" t="s">
        <v>164</v>
      </c>
      <c r="AU2861" s="28" t="s">
        <v>165</v>
      </c>
      <c r="AV2861" s="28" t="s">
        <v>166</v>
      </c>
      <c r="AW2861" s="28" t="s">
        <v>167</v>
      </c>
      <c r="AX2861" s="28" t="s">
        <v>168</v>
      </c>
      <c r="AY2861" s="28" t="s">
        <v>16542</v>
      </c>
    </row>
    <row r="2862" spans="1:51" x14ac:dyDescent="0.25">
      <c r="A2862" s="28">
        <v>663503</v>
      </c>
      <c r="B2862" s="28">
        <v>642817</v>
      </c>
      <c r="C2862" s="28" t="s">
        <v>16543</v>
      </c>
      <c r="D2862" s="28" t="s">
        <v>16544</v>
      </c>
      <c r="E2862" s="28" t="s">
        <v>94</v>
      </c>
      <c r="F2862" s="28" t="s">
        <v>16545</v>
      </c>
      <c r="G2862" s="28" t="s">
        <v>13</v>
      </c>
      <c r="H2862" s="28" t="s">
        <v>348</v>
      </c>
      <c r="J2862" s="28" t="s">
        <v>358</v>
      </c>
      <c r="K2862" s="28" t="s">
        <v>359</v>
      </c>
      <c r="N2862" s="28" t="s">
        <v>16546</v>
      </c>
      <c r="O2862" s="28" t="s">
        <v>16547</v>
      </c>
      <c r="Q2862" s="28" t="s">
        <v>362</v>
      </c>
      <c r="R2862" s="28" t="s">
        <v>16548</v>
      </c>
      <c r="Z2862" s="28" t="s">
        <v>81</v>
      </c>
      <c r="AA2862" s="28" t="s">
        <v>364</v>
      </c>
      <c r="AE2862" s="28" t="s">
        <v>158</v>
      </c>
      <c r="AF2862" s="28" t="s">
        <v>159</v>
      </c>
      <c r="AG2862" s="28" t="s">
        <v>160</v>
      </c>
      <c r="AH2862" s="28" t="s">
        <v>81</v>
      </c>
      <c r="AJ2862" s="28" t="s">
        <v>84</v>
      </c>
      <c r="AK2862" s="28" t="s">
        <v>85</v>
      </c>
      <c r="AL2862" s="28" t="s">
        <v>16549</v>
      </c>
      <c r="AM2862" s="28" t="s">
        <v>16550</v>
      </c>
      <c r="AN2862" s="28" t="s">
        <v>163</v>
      </c>
      <c r="AO2862" s="28" t="s">
        <v>84</v>
      </c>
      <c r="AP2862" s="28" t="s">
        <v>164</v>
      </c>
      <c r="AU2862" s="28" t="s">
        <v>165</v>
      </c>
      <c r="AV2862" s="28" t="s">
        <v>166</v>
      </c>
      <c r="AW2862" s="28" t="s">
        <v>167</v>
      </c>
      <c r="AX2862" s="28" t="s">
        <v>168</v>
      </c>
      <c r="AY2862" s="28" t="s">
        <v>16551</v>
      </c>
    </row>
    <row r="2863" spans="1:51" x14ac:dyDescent="0.25">
      <c r="A2863" s="28">
        <v>663520</v>
      </c>
      <c r="B2863" s="28">
        <v>642830</v>
      </c>
      <c r="C2863" s="28" t="s">
        <v>2551</v>
      </c>
      <c r="D2863" s="28" t="s">
        <v>15963</v>
      </c>
      <c r="E2863" s="28" t="s">
        <v>94</v>
      </c>
      <c r="F2863" s="28" t="s">
        <v>16552</v>
      </c>
      <c r="G2863" s="28" t="s">
        <v>13</v>
      </c>
      <c r="H2863" s="28" t="s">
        <v>14</v>
      </c>
      <c r="J2863" s="28" t="s">
        <v>11941</v>
      </c>
      <c r="K2863" s="28" t="s">
        <v>11942</v>
      </c>
      <c r="Z2863" s="28" t="s">
        <v>81</v>
      </c>
      <c r="AA2863" s="28" t="s">
        <v>82</v>
      </c>
      <c r="AE2863" s="28" t="s">
        <v>83</v>
      </c>
      <c r="AF2863" s="28" t="s">
        <v>83</v>
      </c>
      <c r="AG2863" s="28" t="s">
        <v>81</v>
      </c>
      <c r="AH2863" s="28" t="s">
        <v>81</v>
      </c>
      <c r="AJ2863" s="28" t="s">
        <v>84</v>
      </c>
      <c r="AK2863" s="28" t="s">
        <v>85</v>
      </c>
      <c r="AL2863" s="28" t="s">
        <v>16553</v>
      </c>
      <c r="AM2863" s="28" t="s">
        <v>16554</v>
      </c>
      <c r="AY2863" s="28" t="s">
        <v>16555</v>
      </c>
    </row>
    <row r="2864" spans="1:51" x14ac:dyDescent="0.25">
      <c r="A2864" s="28">
        <v>663521</v>
      </c>
      <c r="B2864" s="28">
        <v>642831</v>
      </c>
      <c r="C2864" s="28" t="s">
        <v>16556</v>
      </c>
      <c r="D2864" s="28" t="s">
        <v>13603</v>
      </c>
      <c r="E2864" s="28" t="s">
        <v>9</v>
      </c>
      <c r="F2864" s="28" t="s">
        <v>16557</v>
      </c>
      <c r="G2864" s="28" t="s">
        <v>13</v>
      </c>
      <c r="H2864" s="28" t="s">
        <v>14</v>
      </c>
      <c r="J2864" s="28" t="s">
        <v>11941</v>
      </c>
      <c r="K2864" s="28" t="s">
        <v>11942</v>
      </c>
      <c r="Z2864" s="28" t="s">
        <v>81</v>
      </c>
      <c r="AA2864" s="28" t="s">
        <v>82</v>
      </c>
      <c r="AE2864" s="28" t="s">
        <v>83</v>
      </c>
      <c r="AF2864" s="28" t="s">
        <v>83</v>
      </c>
      <c r="AG2864" s="28" t="s">
        <v>81</v>
      </c>
      <c r="AH2864" s="28" t="s">
        <v>81</v>
      </c>
      <c r="AJ2864" s="28" t="s">
        <v>84</v>
      </c>
      <c r="AK2864" s="28" t="s">
        <v>85</v>
      </c>
      <c r="AL2864" s="28" t="s">
        <v>16558</v>
      </c>
      <c r="AM2864" s="28" t="s">
        <v>16559</v>
      </c>
      <c r="AY2864" s="28" t="s">
        <v>16555</v>
      </c>
    </row>
    <row r="2865" spans="1:51" x14ac:dyDescent="0.25">
      <c r="A2865" s="28">
        <v>663522</v>
      </c>
      <c r="B2865" s="28">
        <v>642832</v>
      </c>
      <c r="C2865" s="28" t="s">
        <v>16560</v>
      </c>
      <c r="D2865" s="28" t="s">
        <v>8377</v>
      </c>
      <c r="E2865" s="28" t="s">
        <v>9</v>
      </c>
      <c r="F2865" s="28" t="s">
        <v>16561</v>
      </c>
      <c r="G2865" s="28" t="s">
        <v>13</v>
      </c>
      <c r="H2865" s="28" t="s">
        <v>14</v>
      </c>
      <c r="J2865" s="28" t="s">
        <v>11941</v>
      </c>
      <c r="K2865" s="28" t="s">
        <v>11942</v>
      </c>
      <c r="Z2865" s="28" t="s">
        <v>81</v>
      </c>
      <c r="AA2865" s="28" t="s">
        <v>82</v>
      </c>
      <c r="AE2865" s="28" t="s">
        <v>83</v>
      </c>
      <c r="AF2865" s="28" t="s">
        <v>83</v>
      </c>
      <c r="AG2865" s="28" t="s">
        <v>81</v>
      </c>
      <c r="AH2865" s="28" t="s">
        <v>81</v>
      </c>
      <c r="AJ2865" s="28" t="s">
        <v>84</v>
      </c>
      <c r="AK2865" s="28" t="s">
        <v>85</v>
      </c>
      <c r="AL2865" s="28" t="s">
        <v>16562</v>
      </c>
      <c r="AM2865" s="28" t="s">
        <v>16559</v>
      </c>
      <c r="AY2865" s="28" t="s">
        <v>16555</v>
      </c>
    </row>
    <row r="2866" spans="1:51" x14ac:dyDescent="0.25">
      <c r="A2866" s="28">
        <v>663523</v>
      </c>
      <c r="B2866" s="28">
        <v>642833</v>
      </c>
      <c r="C2866" s="28" t="s">
        <v>16563</v>
      </c>
      <c r="D2866" s="28" t="s">
        <v>16564</v>
      </c>
      <c r="E2866" s="28" t="s">
        <v>9</v>
      </c>
      <c r="F2866" s="28" t="s">
        <v>16565</v>
      </c>
      <c r="G2866" s="28" t="s">
        <v>13</v>
      </c>
      <c r="H2866" s="28" t="s">
        <v>14</v>
      </c>
      <c r="J2866" s="28" t="s">
        <v>11941</v>
      </c>
      <c r="K2866" s="28" t="s">
        <v>11942</v>
      </c>
      <c r="Z2866" s="28" t="s">
        <v>81</v>
      </c>
      <c r="AA2866" s="28" t="s">
        <v>82</v>
      </c>
      <c r="AE2866" s="28" t="s">
        <v>83</v>
      </c>
      <c r="AF2866" s="28" t="s">
        <v>83</v>
      </c>
      <c r="AG2866" s="28" t="s">
        <v>81</v>
      </c>
      <c r="AH2866" s="28" t="s">
        <v>81</v>
      </c>
      <c r="AJ2866" s="28" t="s">
        <v>84</v>
      </c>
      <c r="AK2866" s="28" t="s">
        <v>85</v>
      </c>
      <c r="AL2866" s="28" t="s">
        <v>16566</v>
      </c>
      <c r="AM2866" s="28" t="s">
        <v>16567</v>
      </c>
      <c r="AY2866" s="28" t="s">
        <v>16555</v>
      </c>
    </row>
    <row r="2867" spans="1:51" x14ac:dyDescent="0.25">
      <c r="A2867" s="28">
        <v>663524</v>
      </c>
      <c r="B2867" s="28">
        <v>642834</v>
      </c>
      <c r="C2867" s="28" t="s">
        <v>7292</v>
      </c>
      <c r="D2867" s="28" t="s">
        <v>16568</v>
      </c>
      <c r="E2867" s="28" t="s">
        <v>94</v>
      </c>
      <c r="F2867" s="28" t="s">
        <v>16569</v>
      </c>
      <c r="G2867" s="28" t="s">
        <v>13</v>
      </c>
      <c r="H2867" s="28" t="s">
        <v>14</v>
      </c>
      <c r="J2867" s="28" t="s">
        <v>11941</v>
      </c>
      <c r="K2867" s="28" t="s">
        <v>11942</v>
      </c>
      <c r="Z2867" s="28" t="s">
        <v>81</v>
      </c>
      <c r="AA2867" s="28" t="s">
        <v>82</v>
      </c>
      <c r="AE2867" s="28" t="s">
        <v>83</v>
      </c>
      <c r="AF2867" s="28" t="s">
        <v>83</v>
      </c>
      <c r="AG2867" s="28" t="s">
        <v>81</v>
      </c>
      <c r="AH2867" s="28" t="s">
        <v>81</v>
      </c>
      <c r="AJ2867" s="28" t="s">
        <v>84</v>
      </c>
      <c r="AK2867" s="28" t="s">
        <v>85</v>
      </c>
      <c r="AL2867" s="28" t="s">
        <v>16570</v>
      </c>
      <c r="AM2867" s="28" t="s">
        <v>16571</v>
      </c>
      <c r="AY2867" s="28" t="s">
        <v>16555</v>
      </c>
    </row>
    <row r="2868" spans="1:51" x14ac:dyDescent="0.25">
      <c r="A2868" s="28">
        <v>663525</v>
      </c>
      <c r="B2868" s="28">
        <v>642835</v>
      </c>
      <c r="C2868" s="28" t="s">
        <v>10367</v>
      </c>
      <c r="D2868" s="28" t="s">
        <v>10623</v>
      </c>
      <c r="E2868" s="28" t="s">
        <v>94</v>
      </c>
      <c r="F2868" s="28" t="s">
        <v>16572</v>
      </c>
      <c r="G2868" s="28" t="s">
        <v>13</v>
      </c>
      <c r="H2868" s="28" t="s">
        <v>14</v>
      </c>
      <c r="J2868" s="28" t="s">
        <v>11941</v>
      </c>
      <c r="K2868" s="28" t="s">
        <v>11942</v>
      </c>
      <c r="Z2868" s="28" t="s">
        <v>81</v>
      </c>
      <c r="AA2868" s="28" t="s">
        <v>82</v>
      </c>
      <c r="AE2868" s="28" t="s">
        <v>83</v>
      </c>
      <c r="AF2868" s="28" t="s">
        <v>83</v>
      </c>
      <c r="AG2868" s="28" t="s">
        <v>81</v>
      </c>
      <c r="AH2868" s="28" t="s">
        <v>81</v>
      </c>
      <c r="AJ2868" s="28" t="s">
        <v>84</v>
      </c>
      <c r="AK2868" s="28" t="s">
        <v>85</v>
      </c>
      <c r="AL2868" s="28" t="s">
        <v>16573</v>
      </c>
      <c r="AM2868" s="28" t="s">
        <v>16574</v>
      </c>
      <c r="AY2868" s="28" t="s">
        <v>16555</v>
      </c>
    </row>
    <row r="2869" spans="1:51" x14ac:dyDescent="0.25">
      <c r="A2869" s="28">
        <v>663526</v>
      </c>
      <c r="B2869" s="28">
        <v>642836</v>
      </c>
      <c r="C2869" s="28" t="s">
        <v>8377</v>
      </c>
      <c r="D2869" s="28" t="s">
        <v>16575</v>
      </c>
      <c r="E2869" s="28" t="s">
        <v>94</v>
      </c>
      <c r="F2869" s="28" t="s">
        <v>16576</v>
      </c>
      <c r="G2869" s="28" t="s">
        <v>13</v>
      </c>
      <c r="H2869" s="28" t="s">
        <v>14</v>
      </c>
      <c r="J2869" s="28" t="s">
        <v>11941</v>
      </c>
      <c r="K2869" s="28" t="s">
        <v>11942</v>
      </c>
      <c r="Z2869" s="28" t="s">
        <v>81</v>
      </c>
      <c r="AA2869" s="28" t="s">
        <v>82</v>
      </c>
      <c r="AE2869" s="28" t="s">
        <v>83</v>
      </c>
      <c r="AF2869" s="28" t="s">
        <v>83</v>
      </c>
      <c r="AG2869" s="28" t="s">
        <v>81</v>
      </c>
      <c r="AH2869" s="28" t="s">
        <v>81</v>
      </c>
      <c r="AJ2869" s="28" t="s">
        <v>84</v>
      </c>
      <c r="AK2869" s="28" t="s">
        <v>85</v>
      </c>
      <c r="AL2869" s="28" t="s">
        <v>16577</v>
      </c>
      <c r="AM2869" s="28" t="s">
        <v>16578</v>
      </c>
      <c r="AY2869" s="28" t="s">
        <v>16555</v>
      </c>
    </row>
    <row r="2870" spans="1:51" x14ac:dyDescent="0.25">
      <c r="A2870" s="28">
        <v>663527</v>
      </c>
      <c r="B2870" s="28">
        <v>642837</v>
      </c>
      <c r="C2870" s="28" t="s">
        <v>5902</v>
      </c>
      <c r="D2870" s="28" t="s">
        <v>16579</v>
      </c>
      <c r="E2870" s="28" t="s">
        <v>94</v>
      </c>
      <c r="F2870" s="28" t="s">
        <v>16580</v>
      </c>
      <c r="G2870" s="28" t="s">
        <v>13</v>
      </c>
      <c r="H2870" s="28" t="s">
        <v>14</v>
      </c>
      <c r="J2870" s="28" t="s">
        <v>11941</v>
      </c>
      <c r="K2870" s="28" t="s">
        <v>11942</v>
      </c>
      <c r="Z2870" s="28" t="s">
        <v>81</v>
      </c>
      <c r="AA2870" s="28" t="s">
        <v>82</v>
      </c>
      <c r="AE2870" s="28" t="s">
        <v>83</v>
      </c>
      <c r="AF2870" s="28" t="s">
        <v>83</v>
      </c>
      <c r="AG2870" s="28" t="s">
        <v>81</v>
      </c>
      <c r="AH2870" s="28" t="s">
        <v>81</v>
      </c>
      <c r="AJ2870" s="28" t="s">
        <v>84</v>
      </c>
      <c r="AK2870" s="28" t="s">
        <v>85</v>
      </c>
      <c r="AL2870" s="28" t="s">
        <v>16581</v>
      </c>
      <c r="AM2870" s="28" t="s">
        <v>16582</v>
      </c>
      <c r="AY2870" s="28" t="s">
        <v>16555</v>
      </c>
    </row>
    <row r="2871" spans="1:51" x14ac:dyDescent="0.25">
      <c r="A2871" s="28">
        <v>663528</v>
      </c>
      <c r="B2871" s="28">
        <v>642838</v>
      </c>
      <c r="C2871" s="28" t="s">
        <v>6487</v>
      </c>
      <c r="D2871" s="28" t="s">
        <v>16583</v>
      </c>
      <c r="E2871" s="28" t="s">
        <v>94</v>
      </c>
      <c r="F2871" s="28" t="s">
        <v>16584</v>
      </c>
      <c r="G2871" s="28" t="s">
        <v>13</v>
      </c>
      <c r="H2871" s="28" t="s">
        <v>14</v>
      </c>
      <c r="J2871" s="28" t="s">
        <v>11941</v>
      </c>
      <c r="K2871" s="28" t="s">
        <v>11942</v>
      </c>
      <c r="Z2871" s="28" t="s">
        <v>81</v>
      </c>
      <c r="AA2871" s="28" t="s">
        <v>82</v>
      </c>
      <c r="AE2871" s="28" t="s">
        <v>83</v>
      </c>
      <c r="AF2871" s="28" t="s">
        <v>83</v>
      </c>
      <c r="AG2871" s="28" t="s">
        <v>81</v>
      </c>
      <c r="AH2871" s="28" t="s">
        <v>81</v>
      </c>
      <c r="AJ2871" s="28" t="s">
        <v>84</v>
      </c>
      <c r="AK2871" s="28" t="s">
        <v>85</v>
      </c>
      <c r="AL2871" s="28" t="s">
        <v>16585</v>
      </c>
      <c r="AM2871" s="28" t="s">
        <v>16586</v>
      </c>
      <c r="AY2871" s="28" t="s">
        <v>16555</v>
      </c>
    </row>
    <row r="2872" spans="1:51" x14ac:dyDescent="0.25">
      <c r="A2872" s="28">
        <v>663529</v>
      </c>
      <c r="B2872" s="28">
        <v>642839</v>
      </c>
      <c r="C2872" s="28" t="s">
        <v>8655</v>
      </c>
      <c r="D2872" s="28" t="s">
        <v>16587</v>
      </c>
      <c r="E2872" s="28" t="s">
        <v>94</v>
      </c>
      <c r="F2872" s="28" t="s">
        <v>16588</v>
      </c>
      <c r="G2872" s="28" t="s">
        <v>13</v>
      </c>
      <c r="H2872" s="28" t="s">
        <v>14</v>
      </c>
      <c r="J2872" s="28" t="s">
        <v>11941</v>
      </c>
      <c r="K2872" s="28" t="s">
        <v>11942</v>
      </c>
      <c r="Z2872" s="28" t="s">
        <v>81</v>
      </c>
      <c r="AA2872" s="28" t="s">
        <v>82</v>
      </c>
      <c r="AE2872" s="28" t="s">
        <v>83</v>
      </c>
      <c r="AF2872" s="28" t="s">
        <v>83</v>
      </c>
      <c r="AG2872" s="28" t="s">
        <v>81</v>
      </c>
      <c r="AH2872" s="28" t="s">
        <v>81</v>
      </c>
      <c r="AJ2872" s="28" t="s">
        <v>84</v>
      </c>
      <c r="AK2872" s="28" t="s">
        <v>85</v>
      </c>
      <c r="AL2872" s="28" t="s">
        <v>16589</v>
      </c>
      <c r="AM2872" s="28" t="s">
        <v>16590</v>
      </c>
      <c r="AY2872" s="28" t="s">
        <v>16555</v>
      </c>
    </row>
    <row r="2873" spans="1:51" x14ac:dyDescent="0.25">
      <c r="A2873" s="28">
        <v>663530</v>
      </c>
      <c r="B2873" s="28">
        <v>642840</v>
      </c>
      <c r="C2873" s="28" t="s">
        <v>16591</v>
      </c>
      <c r="D2873" s="28" t="s">
        <v>16592</v>
      </c>
      <c r="E2873" s="28" t="s">
        <v>9</v>
      </c>
      <c r="F2873" s="28" t="s">
        <v>16593</v>
      </c>
      <c r="G2873" s="28" t="s">
        <v>13</v>
      </c>
      <c r="H2873" s="28" t="s">
        <v>14</v>
      </c>
      <c r="J2873" s="28" t="s">
        <v>11941</v>
      </c>
      <c r="K2873" s="28" t="s">
        <v>11942</v>
      </c>
      <c r="Z2873" s="28" t="s">
        <v>81</v>
      </c>
      <c r="AA2873" s="28" t="s">
        <v>82</v>
      </c>
      <c r="AE2873" s="28" t="s">
        <v>83</v>
      </c>
      <c r="AF2873" s="28" t="s">
        <v>83</v>
      </c>
      <c r="AG2873" s="28" t="s">
        <v>81</v>
      </c>
      <c r="AH2873" s="28" t="s">
        <v>81</v>
      </c>
      <c r="AJ2873" s="28" t="s">
        <v>84</v>
      </c>
      <c r="AK2873" s="28" t="s">
        <v>85</v>
      </c>
      <c r="AL2873" s="28" t="s">
        <v>16594</v>
      </c>
      <c r="AM2873" s="28" t="s">
        <v>16595</v>
      </c>
      <c r="AY2873" s="28" t="s">
        <v>16555</v>
      </c>
    </row>
    <row r="2874" spans="1:51" x14ac:dyDescent="0.25">
      <c r="A2874" s="28">
        <v>663531</v>
      </c>
      <c r="B2874" s="28">
        <v>642841</v>
      </c>
      <c r="C2874" s="28" t="s">
        <v>562</v>
      </c>
      <c r="D2874" s="28" t="s">
        <v>16596</v>
      </c>
      <c r="E2874" s="28" t="s">
        <v>94</v>
      </c>
      <c r="F2874" s="28" t="s">
        <v>9902</v>
      </c>
      <c r="G2874" s="28" t="s">
        <v>13</v>
      </c>
      <c r="H2874" s="28" t="s">
        <v>14</v>
      </c>
      <c r="J2874" s="28" t="s">
        <v>11941</v>
      </c>
      <c r="K2874" s="28" t="s">
        <v>11942</v>
      </c>
      <c r="Z2874" s="28" t="s">
        <v>81</v>
      </c>
      <c r="AA2874" s="28" t="s">
        <v>82</v>
      </c>
      <c r="AE2874" s="28" t="s">
        <v>83</v>
      </c>
      <c r="AF2874" s="28" t="s">
        <v>83</v>
      </c>
      <c r="AG2874" s="28" t="s">
        <v>81</v>
      </c>
      <c r="AH2874" s="28" t="s">
        <v>81</v>
      </c>
      <c r="AJ2874" s="28" t="s">
        <v>84</v>
      </c>
      <c r="AK2874" s="28" t="s">
        <v>85</v>
      </c>
      <c r="AL2874" s="28" t="s">
        <v>16597</v>
      </c>
      <c r="AM2874" s="28" t="s">
        <v>16595</v>
      </c>
      <c r="AY2874" s="28" t="s">
        <v>16555</v>
      </c>
    </row>
    <row r="2875" spans="1:51" x14ac:dyDescent="0.25">
      <c r="A2875" s="28">
        <v>663532</v>
      </c>
      <c r="B2875" s="28">
        <v>642842</v>
      </c>
      <c r="C2875" s="28" t="s">
        <v>3279</v>
      </c>
      <c r="D2875" s="28" t="s">
        <v>16598</v>
      </c>
      <c r="E2875" s="28" t="s">
        <v>94</v>
      </c>
      <c r="F2875" s="28" t="s">
        <v>16599</v>
      </c>
      <c r="G2875" s="28" t="s">
        <v>13</v>
      </c>
      <c r="H2875" s="28" t="s">
        <v>14</v>
      </c>
      <c r="J2875" s="28" t="s">
        <v>11941</v>
      </c>
      <c r="K2875" s="28" t="s">
        <v>11942</v>
      </c>
      <c r="Z2875" s="28" t="s">
        <v>81</v>
      </c>
      <c r="AA2875" s="28" t="s">
        <v>82</v>
      </c>
      <c r="AE2875" s="28" t="s">
        <v>83</v>
      </c>
      <c r="AF2875" s="28" t="s">
        <v>83</v>
      </c>
      <c r="AG2875" s="28" t="s">
        <v>81</v>
      </c>
      <c r="AH2875" s="28" t="s">
        <v>81</v>
      </c>
      <c r="AJ2875" s="28" t="s">
        <v>84</v>
      </c>
      <c r="AK2875" s="28" t="s">
        <v>85</v>
      </c>
      <c r="AL2875" s="28" t="s">
        <v>16600</v>
      </c>
      <c r="AM2875" s="28" t="s">
        <v>16601</v>
      </c>
      <c r="AY2875" s="28" t="s">
        <v>16555</v>
      </c>
    </row>
    <row r="2876" spans="1:51" x14ac:dyDescent="0.25">
      <c r="A2876" s="28">
        <v>663533</v>
      </c>
      <c r="B2876" s="28">
        <v>642843</v>
      </c>
      <c r="C2876" s="28" t="s">
        <v>5804</v>
      </c>
      <c r="D2876" s="28" t="s">
        <v>16602</v>
      </c>
      <c r="E2876" s="28" t="s">
        <v>94</v>
      </c>
      <c r="F2876" s="28" t="s">
        <v>16603</v>
      </c>
      <c r="G2876" s="28" t="s">
        <v>13</v>
      </c>
      <c r="H2876" s="28" t="s">
        <v>14</v>
      </c>
      <c r="J2876" s="28" t="s">
        <v>11941</v>
      </c>
      <c r="K2876" s="28" t="s">
        <v>11942</v>
      </c>
      <c r="Z2876" s="28" t="s">
        <v>81</v>
      </c>
      <c r="AA2876" s="28" t="s">
        <v>82</v>
      </c>
      <c r="AE2876" s="28" t="s">
        <v>83</v>
      </c>
      <c r="AF2876" s="28" t="s">
        <v>83</v>
      </c>
      <c r="AG2876" s="28" t="s">
        <v>81</v>
      </c>
      <c r="AH2876" s="28" t="s">
        <v>81</v>
      </c>
      <c r="AJ2876" s="28" t="s">
        <v>84</v>
      </c>
      <c r="AK2876" s="28" t="s">
        <v>85</v>
      </c>
      <c r="AL2876" s="28" t="s">
        <v>16604</v>
      </c>
      <c r="AM2876" s="28" t="s">
        <v>16605</v>
      </c>
      <c r="AY2876" s="28" t="s">
        <v>16555</v>
      </c>
    </row>
    <row r="2877" spans="1:51" x14ac:dyDescent="0.25">
      <c r="A2877" s="28">
        <v>663534</v>
      </c>
      <c r="B2877" s="28">
        <v>642844</v>
      </c>
      <c r="C2877" s="28" t="s">
        <v>174</v>
      </c>
      <c r="D2877" s="28" t="s">
        <v>16606</v>
      </c>
      <c r="E2877" s="28" t="s">
        <v>94</v>
      </c>
      <c r="F2877" s="28" t="s">
        <v>16607</v>
      </c>
      <c r="G2877" s="28" t="s">
        <v>13</v>
      </c>
      <c r="H2877" s="28" t="s">
        <v>14</v>
      </c>
      <c r="J2877" s="28" t="s">
        <v>11941</v>
      </c>
      <c r="K2877" s="28" t="s">
        <v>11942</v>
      </c>
      <c r="Z2877" s="28" t="s">
        <v>81</v>
      </c>
      <c r="AA2877" s="28" t="s">
        <v>82</v>
      </c>
      <c r="AE2877" s="28" t="s">
        <v>83</v>
      </c>
      <c r="AF2877" s="28" t="s">
        <v>83</v>
      </c>
      <c r="AG2877" s="28" t="s">
        <v>81</v>
      </c>
      <c r="AH2877" s="28" t="s">
        <v>81</v>
      </c>
      <c r="AJ2877" s="28" t="s">
        <v>84</v>
      </c>
      <c r="AK2877" s="28" t="s">
        <v>85</v>
      </c>
      <c r="AL2877" s="28" t="s">
        <v>16608</v>
      </c>
      <c r="AM2877" s="28" t="s">
        <v>16609</v>
      </c>
      <c r="AY2877" s="28" t="s">
        <v>10344</v>
      </c>
    </row>
    <row r="2878" spans="1:51" x14ac:dyDescent="0.25">
      <c r="A2878" s="28">
        <v>663535</v>
      </c>
      <c r="B2878" s="28">
        <v>642845</v>
      </c>
      <c r="C2878" s="28" t="s">
        <v>2848</v>
      </c>
      <c r="D2878" s="28" t="s">
        <v>16610</v>
      </c>
      <c r="E2878" s="28" t="s">
        <v>94</v>
      </c>
      <c r="F2878" s="28" t="s">
        <v>16611</v>
      </c>
      <c r="G2878" s="28" t="s">
        <v>13</v>
      </c>
      <c r="H2878" s="28" t="s">
        <v>14</v>
      </c>
      <c r="J2878" s="28" t="s">
        <v>11941</v>
      </c>
      <c r="K2878" s="28" t="s">
        <v>11942</v>
      </c>
      <c r="Z2878" s="28" t="s">
        <v>81</v>
      </c>
      <c r="AA2878" s="28" t="s">
        <v>82</v>
      </c>
      <c r="AE2878" s="28" t="s">
        <v>83</v>
      </c>
      <c r="AF2878" s="28" t="s">
        <v>83</v>
      </c>
      <c r="AG2878" s="28" t="s">
        <v>81</v>
      </c>
      <c r="AH2878" s="28" t="s">
        <v>81</v>
      </c>
      <c r="AJ2878" s="28" t="s">
        <v>84</v>
      </c>
      <c r="AK2878" s="28" t="s">
        <v>85</v>
      </c>
      <c r="AL2878" s="28" t="s">
        <v>16612</v>
      </c>
      <c r="AM2878" s="28" t="s">
        <v>16613</v>
      </c>
      <c r="AY2878" s="28" t="s">
        <v>16555</v>
      </c>
    </row>
    <row r="2879" spans="1:51" x14ac:dyDescent="0.25">
      <c r="A2879" s="28">
        <v>663536</v>
      </c>
      <c r="B2879" s="28">
        <v>642846</v>
      </c>
      <c r="C2879" s="28" t="s">
        <v>3359</v>
      </c>
      <c r="D2879" s="28" t="s">
        <v>16614</v>
      </c>
      <c r="E2879" s="28" t="s">
        <v>94</v>
      </c>
      <c r="F2879" s="28" t="s">
        <v>16615</v>
      </c>
      <c r="G2879" s="28" t="s">
        <v>13</v>
      </c>
      <c r="H2879" s="28" t="s">
        <v>14</v>
      </c>
      <c r="J2879" s="28" t="s">
        <v>11941</v>
      </c>
      <c r="K2879" s="28" t="s">
        <v>11942</v>
      </c>
      <c r="Z2879" s="28" t="s">
        <v>81</v>
      </c>
      <c r="AA2879" s="28" t="s">
        <v>82</v>
      </c>
      <c r="AE2879" s="28" t="s">
        <v>83</v>
      </c>
      <c r="AF2879" s="28" t="s">
        <v>83</v>
      </c>
      <c r="AG2879" s="28" t="s">
        <v>81</v>
      </c>
      <c r="AH2879" s="28" t="s">
        <v>81</v>
      </c>
      <c r="AJ2879" s="28" t="s">
        <v>84</v>
      </c>
      <c r="AK2879" s="28" t="s">
        <v>85</v>
      </c>
      <c r="AL2879" s="28" t="s">
        <v>16616</v>
      </c>
      <c r="AM2879" s="28" t="s">
        <v>16617</v>
      </c>
      <c r="AY2879" s="28" t="s">
        <v>16555</v>
      </c>
    </row>
    <row r="2880" spans="1:51" x14ac:dyDescent="0.25">
      <c r="A2880" s="28">
        <v>663537</v>
      </c>
      <c r="B2880" s="28">
        <v>642847</v>
      </c>
      <c r="C2880" s="28" t="s">
        <v>260</v>
      </c>
      <c r="D2880" s="28" t="s">
        <v>16618</v>
      </c>
      <c r="E2880" s="28" t="s">
        <v>9</v>
      </c>
      <c r="F2880" s="28" t="s">
        <v>16619</v>
      </c>
      <c r="G2880" s="28" t="s">
        <v>13</v>
      </c>
      <c r="H2880" s="28" t="s">
        <v>14</v>
      </c>
      <c r="J2880" s="28" t="s">
        <v>11941</v>
      </c>
      <c r="K2880" s="28" t="s">
        <v>11942</v>
      </c>
      <c r="Z2880" s="28" t="s">
        <v>81</v>
      </c>
      <c r="AA2880" s="28" t="s">
        <v>82</v>
      </c>
      <c r="AE2880" s="28" t="s">
        <v>83</v>
      </c>
      <c r="AF2880" s="28" t="s">
        <v>83</v>
      </c>
      <c r="AG2880" s="28" t="s">
        <v>81</v>
      </c>
      <c r="AH2880" s="28" t="s">
        <v>81</v>
      </c>
      <c r="AJ2880" s="28" t="s">
        <v>84</v>
      </c>
      <c r="AK2880" s="28" t="s">
        <v>85</v>
      </c>
      <c r="AL2880" s="28" t="s">
        <v>16620</v>
      </c>
      <c r="AM2880" s="28" t="s">
        <v>16621</v>
      </c>
      <c r="AY2880" s="28" t="s">
        <v>16555</v>
      </c>
    </row>
    <row r="2881" spans="1:51" x14ac:dyDescent="0.25">
      <c r="A2881" s="28">
        <v>663538</v>
      </c>
      <c r="B2881" s="28">
        <v>642848</v>
      </c>
      <c r="C2881" s="28" t="s">
        <v>5422</v>
      </c>
      <c r="D2881" s="28" t="s">
        <v>16622</v>
      </c>
      <c r="E2881" s="28" t="s">
        <v>94</v>
      </c>
      <c r="F2881" s="28" t="s">
        <v>16623</v>
      </c>
      <c r="G2881" s="28" t="s">
        <v>13</v>
      </c>
      <c r="H2881" s="28" t="s">
        <v>14</v>
      </c>
      <c r="J2881" s="28" t="s">
        <v>11941</v>
      </c>
      <c r="K2881" s="28" t="s">
        <v>11942</v>
      </c>
      <c r="Z2881" s="28" t="s">
        <v>81</v>
      </c>
      <c r="AA2881" s="28" t="s">
        <v>82</v>
      </c>
      <c r="AE2881" s="28" t="s">
        <v>83</v>
      </c>
      <c r="AF2881" s="28" t="s">
        <v>83</v>
      </c>
      <c r="AG2881" s="28" t="s">
        <v>81</v>
      </c>
      <c r="AH2881" s="28" t="s">
        <v>81</v>
      </c>
      <c r="AJ2881" s="28" t="s">
        <v>84</v>
      </c>
      <c r="AK2881" s="28" t="s">
        <v>85</v>
      </c>
      <c r="AL2881" s="28" t="s">
        <v>16624</v>
      </c>
      <c r="AM2881" s="28" t="s">
        <v>16625</v>
      </c>
      <c r="AY2881" s="28" t="s">
        <v>16555</v>
      </c>
    </row>
    <row r="2882" spans="1:51" x14ac:dyDescent="0.25">
      <c r="A2882" s="28">
        <v>663539</v>
      </c>
      <c r="B2882" s="28">
        <v>642849</v>
      </c>
      <c r="C2882" s="28" t="s">
        <v>2793</v>
      </c>
      <c r="D2882" s="28" t="s">
        <v>7935</v>
      </c>
      <c r="E2882" s="28" t="s">
        <v>9</v>
      </c>
      <c r="F2882" s="28" t="s">
        <v>16626</v>
      </c>
      <c r="G2882" s="28" t="s">
        <v>13</v>
      </c>
      <c r="H2882" s="28" t="s">
        <v>14</v>
      </c>
      <c r="J2882" s="28" t="s">
        <v>11941</v>
      </c>
      <c r="K2882" s="28" t="s">
        <v>11942</v>
      </c>
      <c r="Z2882" s="28" t="s">
        <v>81</v>
      </c>
      <c r="AA2882" s="28" t="s">
        <v>82</v>
      </c>
      <c r="AE2882" s="28" t="s">
        <v>83</v>
      </c>
      <c r="AF2882" s="28" t="s">
        <v>83</v>
      </c>
      <c r="AG2882" s="28" t="s">
        <v>81</v>
      </c>
      <c r="AH2882" s="28" t="s">
        <v>81</v>
      </c>
      <c r="AJ2882" s="28" t="s">
        <v>84</v>
      </c>
      <c r="AK2882" s="28" t="s">
        <v>85</v>
      </c>
      <c r="AL2882" s="28" t="s">
        <v>16627</v>
      </c>
      <c r="AM2882" s="28" t="s">
        <v>16628</v>
      </c>
      <c r="AY2882" s="28" t="s">
        <v>16555</v>
      </c>
    </row>
    <row r="2883" spans="1:51" x14ac:dyDescent="0.25">
      <c r="A2883" s="28">
        <v>663540</v>
      </c>
      <c r="B2883" s="28">
        <v>642850</v>
      </c>
      <c r="C2883" s="28" t="s">
        <v>16629</v>
      </c>
      <c r="D2883" s="28" t="s">
        <v>16630</v>
      </c>
      <c r="E2883" s="28" t="s">
        <v>9</v>
      </c>
      <c r="F2883" s="28" t="s">
        <v>16631</v>
      </c>
      <c r="G2883" s="28" t="s">
        <v>13</v>
      </c>
      <c r="H2883" s="28" t="s">
        <v>14</v>
      </c>
      <c r="J2883" s="28" t="s">
        <v>11941</v>
      </c>
      <c r="K2883" s="28" t="s">
        <v>11942</v>
      </c>
      <c r="Z2883" s="28" t="s">
        <v>81</v>
      </c>
      <c r="AA2883" s="28" t="s">
        <v>82</v>
      </c>
      <c r="AE2883" s="28" t="s">
        <v>83</v>
      </c>
      <c r="AF2883" s="28" t="s">
        <v>83</v>
      </c>
      <c r="AG2883" s="28" t="s">
        <v>81</v>
      </c>
      <c r="AH2883" s="28" t="s">
        <v>81</v>
      </c>
      <c r="AJ2883" s="28" t="s">
        <v>84</v>
      </c>
      <c r="AK2883" s="28" t="s">
        <v>85</v>
      </c>
      <c r="AL2883" s="28" t="s">
        <v>16632</v>
      </c>
      <c r="AM2883" s="28" t="s">
        <v>16633</v>
      </c>
      <c r="AY2883" s="28" t="s">
        <v>16555</v>
      </c>
    </row>
    <row r="2884" spans="1:51" x14ac:dyDescent="0.25">
      <c r="A2884" s="28">
        <v>663541</v>
      </c>
      <c r="B2884" s="28">
        <v>642851</v>
      </c>
      <c r="C2884" s="28" t="s">
        <v>3253</v>
      </c>
      <c r="D2884" s="28" t="s">
        <v>15928</v>
      </c>
      <c r="E2884" s="28" t="s">
        <v>94</v>
      </c>
      <c r="F2884" s="28" t="s">
        <v>16634</v>
      </c>
      <c r="G2884" s="28" t="s">
        <v>13</v>
      </c>
      <c r="H2884" s="28" t="s">
        <v>14</v>
      </c>
      <c r="J2884" s="28" t="s">
        <v>11941</v>
      </c>
      <c r="K2884" s="28" t="s">
        <v>11942</v>
      </c>
      <c r="Z2884" s="28" t="s">
        <v>81</v>
      </c>
      <c r="AA2884" s="28" t="s">
        <v>82</v>
      </c>
      <c r="AE2884" s="28" t="s">
        <v>83</v>
      </c>
      <c r="AF2884" s="28" t="s">
        <v>83</v>
      </c>
      <c r="AG2884" s="28" t="s">
        <v>81</v>
      </c>
      <c r="AH2884" s="28" t="s">
        <v>81</v>
      </c>
      <c r="AJ2884" s="28" t="s">
        <v>84</v>
      </c>
      <c r="AK2884" s="28" t="s">
        <v>85</v>
      </c>
      <c r="AL2884" s="28" t="s">
        <v>16635</v>
      </c>
      <c r="AM2884" s="28" t="s">
        <v>16633</v>
      </c>
      <c r="AY2884" s="28" t="s">
        <v>16555</v>
      </c>
    </row>
    <row r="2885" spans="1:51" x14ac:dyDescent="0.25">
      <c r="A2885" s="28">
        <v>663542</v>
      </c>
      <c r="B2885" s="28">
        <v>642852</v>
      </c>
      <c r="C2885" s="28" t="s">
        <v>3836</v>
      </c>
      <c r="D2885" s="28" t="s">
        <v>16636</v>
      </c>
      <c r="E2885" s="28" t="s">
        <v>9</v>
      </c>
      <c r="F2885" s="28" t="s">
        <v>16637</v>
      </c>
      <c r="G2885" s="28" t="s">
        <v>13</v>
      </c>
      <c r="H2885" s="28" t="s">
        <v>14</v>
      </c>
      <c r="J2885" s="28" t="s">
        <v>11941</v>
      </c>
      <c r="K2885" s="28" t="s">
        <v>11942</v>
      </c>
      <c r="Z2885" s="28" t="s">
        <v>81</v>
      </c>
      <c r="AA2885" s="28" t="s">
        <v>82</v>
      </c>
      <c r="AE2885" s="28" t="s">
        <v>83</v>
      </c>
      <c r="AF2885" s="28" t="s">
        <v>83</v>
      </c>
      <c r="AG2885" s="28" t="s">
        <v>81</v>
      </c>
      <c r="AH2885" s="28" t="s">
        <v>81</v>
      </c>
      <c r="AJ2885" s="28" t="s">
        <v>84</v>
      </c>
      <c r="AK2885" s="28" t="s">
        <v>85</v>
      </c>
      <c r="AL2885" s="28" t="s">
        <v>16638</v>
      </c>
      <c r="AM2885" s="28" t="s">
        <v>16639</v>
      </c>
      <c r="AY2885" s="28" t="s">
        <v>16555</v>
      </c>
    </row>
    <row r="2886" spans="1:51" x14ac:dyDescent="0.25">
      <c r="A2886" s="28">
        <v>663543</v>
      </c>
      <c r="B2886" s="28">
        <v>642853</v>
      </c>
      <c r="C2886" s="28" t="s">
        <v>8377</v>
      </c>
      <c r="D2886" s="28" t="s">
        <v>16640</v>
      </c>
      <c r="E2886" s="28" t="s">
        <v>94</v>
      </c>
      <c r="F2886" s="28" t="s">
        <v>16637</v>
      </c>
      <c r="G2886" s="28" t="s">
        <v>13</v>
      </c>
      <c r="H2886" s="28" t="s">
        <v>14</v>
      </c>
      <c r="J2886" s="28" t="s">
        <v>11941</v>
      </c>
      <c r="K2886" s="28" t="s">
        <v>11942</v>
      </c>
      <c r="Z2886" s="28" t="s">
        <v>81</v>
      </c>
      <c r="AA2886" s="28" t="s">
        <v>82</v>
      </c>
      <c r="AE2886" s="28" t="s">
        <v>83</v>
      </c>
      <c r="AF2886" s="28" t="s">
        <v>83</v>
      </c>
      <c r="AG2886" s="28" t="s">
        <v>81</v>
      </c>
      <c r="AH2886" s="28" t="s">
        <v>81</v>
      </c>
      <c r="AJ2886" s="28" t="s">
        <v>84</v>
      </c>
      <c r="AK2886" s="28" t="s">
        <v>85</v>
      </c>
      <c r="AL2886" s="28" t="s">
        <v>16641</v>
      </c>
      <c r="AM2886" s="28" t="s">
        <v>16642</v>
      </c>
      <c r="AY2886" s="28" t="s">
        <v>16555</v>
      </c>
    </row>
    <row r="2887" spans="1:51" x14ac:dyDescent="0.25">
      <c r="A2887" s="28">
        <v>663544</v>
      </c>
      <c r="B2887" s="28">
        <v>642854</v>
      </c>
      <c r="C2887" s="28" t="s">
        <v>354</v>
      </c>
      <c r="D2887" s="28" t="s">
        <v>16643</v>
      </c>
      <c r="E2887" s="28" t="s">
        <v>9</v>
      </c>
      <c r="F2887" s="28" t="s">
        <v>16644</v>
      </c>
      <c r="G2887" s="28" t="s">
        <v>13</v>
      </c>
      <c r="H2887" s="28" t="s">
        <v>14</v>
      </c>
      <c r="J2887" s="28" t="s">
        <v>11941</v>
      </c>
      <c r="K2887" s="28" t="s">
        <v>11942</v>
      </c>
      <c r="Z2887" s="28" t="s">
        <v>81</v>
      </c>
      <c r="AA2887" s="28" t="s">
        <v>82</v>
      </c>
      <c r="AE2887" s="28" t="s">
        <v>83</v>
      </c>
      <c r="AF2887" s="28" t="s">
        <v>83</v>
      </c>
      <c r="AG2887" s="28" t="s">
        <v>81</v>
      </c>
      <c r="AH2887" s="28" t="s">
        <v>81</v>
      </c>
      <c r="AJ2887" s="28" t="s">
        <v>84</v>
      </c>
      <c r="AK2887" s="28" t="s">
        <v>85</v>
      </c>
      <c r="AL2887" s="28" t="s">
        <v>16645</v>
      </c>
      <c r="AM2887" s="28" t="s">
        <v>16646</v>
      </c>
      <c r="AY2887" s="28" t="s">
        <v>16555</v>
      </c>
    </row>
    <row r="2888" spans="1:51" x14ac:dyDescent="0.25">
      <c r="A2888" s="28">
        <v>663545</v>
      </c>
      <c r="B2888" s="28">
        <v>642855</v>
      </c>
      <c r="C2888" s="28" t="s">
        <v>16647</v>
      </c>
      <c r="D2888" s="28" t="s">
        <v>9630</v>
      </c>
      <c r="E2888" s="28" t="s">
        <v>94</v>
      </c>
      <c r="F2888" s="28" t="s">
        <v>16648</v>
      </c>
      <c r="G2888" s="28" t="s">
        <v>13</v>
      </c>
      <c r="H2888" s="28" t="s">
        <v>14</v>
      </c>
      <c r="J2888" s="28" t="s">
        <v>11941</v>
      </c>
      <c r="K2888" s="28" t="s">
        <v>11942</v>
      </c>
      <c r="Z2888" s="28" t="s">
        <v>81</v>
      </c>
      <c r="AA2888" s="28" t="s">
        <v>82</v>
      </c>
      <c r="AE2888" s="28" t="s">
        <v>83</v>
      </c>
      <c r="AF2888" s="28" t="s">
        <v>83</v>
      </c>
      <c r="AG2888" s="28" t="s">
        <v>81</v>
      </c>
      <c r="AH2888" s="28" t="s">
        <v>81</v>
      </c>
      <c r="AJ2888" s="28" t="s">
        <v>84</v>
      </c>
      <c r="AK2888" s="28" t="s">
        <v>85</v>
      </c>
      <c r="AL2888" s="28" t="s">
        <v>16649</v>
      </c>
      <c r="AM2888" s="28" t="s">
        <v>16650</v>
      </c>
      <c r="AY2888" s="28" t="s">
        <v>16555</v>
      </c>
    </row>
    <row r="2889" spans="1:51" x14ac:dyDescent="0.25">
      <c r="A2889" s="28">
        <v>663546</v>
      </c>
      <c r="B2889" s="28">
        <v>642856</v>
      </c>
      <c r="C2889" s="28" t="s">
        <v>1984</v>
      </c>
      <c r="D2889" s="28" t="s">
        <v>4734</v>
      </c>
      <c r="E2889" s="28" t="s">
        <v>94</v>
      </c>
      <c r="F2889" s="28" t="s">
        <v>16651</v>
      </c>
      <c r="G2889" s="28" t="s">
        <v>13</v>
      </c>
      <c r="H2889" s="28" t="s">
        <v>14</v>
      </c>
      <c r="J2889" s="28" t="s">
        <v>11941</v>
      </c>
      <c r="K2889" s="28" t="s">
        <v>11942</v>
      </c>
      <c r="Z2889" s="28" t="s">
        <v>81</v>
      </c>
      <c r="AA2889" s="28" t="s">
        <v>82</v>
      </c>
      <c r="AE2889" s="28" t="s">
        <v>83</v>
      </c>
      <c r="AF2889" s="28" t="s">
        <v>83</v>
      </c>
      <c r="AG2889" s="28" t="s">
        <v>81</v>
      </c>
      <c r="AH2889" s="28" t="s">
        <v>81</v>
      </c>
      <c r="AJ2889" s="28" t="s">
        <v>84</v>
      </c>
      <c r="AK2889" s="28" t="s">
        <v>85</v>
      </c>
      <c r="AL2889" s="28" t="s">
        <v>16652</v>
      </c>
      <c r="AM2889" s="28" t="s">
        <v>16653</v>
      </c>
      <c r="AY2889" s="28" t="s">
        <v>16555</v>
      </c>
    </row>
    <row r="2890" spans="1:51" x14ac:dyDescent="0.25">
      <c r="A2890" s="28">
        <v>663547</v>
      </c>
      <c r="B2890" s="28">
        <v>642857</v>
      </c>
      <c r="C2890" s="28" t="s">
        <v>16654</v>
      </c>
      <c r="D2890" s="28" t="s">
        <v>16655</v>
      </c>
      <c r="E2890" s="28" t="s">
        <v>94</v>
      </c>
      <c r="F2890" s="28" t="s">
        <v>16656</v>
      </c>
      <c r="G2890" s="28" t="s">
        <v>13</v>
      </c>
      <c r="H2890" s="28" t="s">
        <v>14</v>
      </c>
      <c r="J2890" s="28" t="s">
        <v>11941</v>
      </c>
      <c r="K2890" s="28" t="s">
        <v>11942</v>
      </c>
      <c r="Z2890" s="28" t="s">
        <v>81</v>
      </c>
      <c r="AA2890" s="28" t="s">
        <v>82</v>
      </c>
      <c r="AE2890" s="28" t="s">
        <v>83</v>
      </c>
      <c r="AF2890" s="28" t="s">
        <v>83</v>
      </c>
      <c r="AG2890" s="28" t="s">
        <v>81</v>
      </c>
      <c r="AH2890" s="28" t="s">
        <v>81</v>
      </c>
      <c r="AJ2890" s="28" t="s">
        <v>84</v>
      </c>
      <c r="AK2890" s="28" t="s">
        <v>85</v>
      </c>
      <c r="AL2890" s="28" t="s">
        <v>16657</v>
      </c>
      <c r="AM2890" s="28" t="s">
        <v>16658</v>
      </c>
      <c r="AY2890" s="28" t="s">
        <v>16555</v>
      </c>
    </row>
    <row r="2891" spans="1:51" x14ac:dyDescent="0.25">
      <c r="A2891" s="28">
        <v>663548</v>
      </c>
      <c r="B2891" s="28">
        <v>642858</v>
      </c>
      <c r="C2891" s="28" t="s">
        <v>1022</v>
      </c>
      <c r="D2891" s="28" t="s">
        <v>16659</v>
      </c>
      <c r="E2891" s="28" t="s">
        <v>9</v>
      </c>
      <c r="F2891" s="28" t="s">
        <v>16660</v>
      </c>
      <c r="G2891" s="28" t="s">
        <v>13</v>
      </c>
      <c r="H2891" s="28" t="s">
        <v>14</v>
      </c>
      <c r="J2891" s="28" t="s">
        <v>11941</v>
      </c>
      <c r="K2891" s="28" t="s">
        <v>11942</v>
      </c>
      <c r="Z2891" s="28" t="s">
        <v>81</v>
      </c>
      <c r="AA2891" s="28" t="s">
        <v>82</v>
      </c>
      <c r="AE2891" s="28" t="s">
        <v>83</v>
      </c>
      <c r="AF2891" s="28" t="s">
        <v>83</v>
      </c>
      <c r="AG2891" s="28" t="s">
        <v>81</v>
      </c>
      <c r="AH2891" s="28" t="s">
        <v>81</v>
      </c>
      <c r="AJ2891" s="28" t="s">
        <v>84</v>
      </c>
      <c r="AK2891" s="28" t="s">
        <v>85</v>
      </c>
      <c r="AL2891" s="28" t="s">
        <v>16661</v>
      </c>
      <c r="AM2891" s="28" t="s">
        <v>16658</v>
      </c>
      <c r="AY2891" s="28" t="s">
        <v>16555</v>
      </c>
    </row>
    <row r="2892" spans="1:51" x14ac:dyDescent="0.25">
      <c r="A2892" s="28">
        <v>663549</v>
      </c>
      <c r="B2892" s="28">
        <v>642859</v>
      </c>
      <c r="C2892" s="28" t="s">
        <v>7480</v>
      </c>
      <c r="D2892" s="28" t="s">
        <v>5144</v>
      </c>
      <c r="E2892" s="28" t="s">
        <v>94</v>
      </c>
      <c r="F2892" s="28" t="s">
        <v>16662</v>
      </c>
      <c r="G2892" s="28" t="s">
        <v>13</v>
      </c>
      <c r="H2892" s="28" t="s">
        <v>14</v>
      </c>
      <c r="J2892" s="28" t="s">
        <v>11941</v>
      </c>
      <c r="K2892" s="28" t="s">
        <v>11942</v>
      </c>
      <c r="Z2892" s="28" t="s">
        <v>81</v>
      </c>
      <c r="AA2892" s="28" t="s">
        <v>82</v>
      </c>
      <c r="AE2892" s="28" t="s">
        <v>83</v>
      </c>
      <c r="AF2892" s="28" t="s">
        <v>83</v>
      </c>
      <c r="AG2892" s="28" t="s">
        <v>81</v>
      </c>
      <c r="AH2892" s="28" t="s">
        <v>81</v>
      </c>
      <c r="AJ2892" s="28" t="s">
        <v>84</v>
      </c>
      <c r="AK2892" s="28" t="s">
        <v>85</v>
      </c>
      <c r="AL2892" s="28" t="s">
        <v>16663</v>
      </c>
      <c r="AM2892" s="28" t="s">
        <v>16664</v>
      </c>
      <c r="AY2892" s="28" t="s">
        <v>16555</v>
      </c>
    </row>
    <row r="2893" spans="1:51" x14ac:dyDescent="0.25">
      <c r="A2893" s="28">
        <v>663550</v>
      </c>
      <c r="B2893" s="28">
        <v>642860</v>
      </c>
      <c r="C2893" s="28" t="s">
        <v>13511</v>
      </c>
      <c r="D2893" s="28" t="s">
        <v>16665</v>
      </c>
      <c r="E2893" s="28" t="s">
        <v>94</v>
      </c>
      <c r="F2893" s="28" t="s">
        <v>16666</v>
      </c>
      <c r="G2893" s="28" t="s">
        <v>13</v>
      </c>
      <c r="H2893" s="28" t="s">
        <v>14</v>
      </c>
      <c r="J2893" s="28" t="s">
        <v>11941</v>
      </c>
      <c r="K2893" s="28" t="s">
        <v>11942</v>
      </c>
      <c r="Z2893" s="28" t="s">
        <v>81</v>
      </c>
      <c r="AA2893" s="28" t="s">
        <v>82</v>
      </c>
      <c r="AE2893" s="28" t="s">
        <v>83</v>
      </c>
      <c r="AF2893" s="28" t="s">
        <v>83</v>
      </c>
      <c r="AG2893" s="28" t="s">
        <v>81</v>
      </c>
      <c r="AH2893" s="28" t="s">
        <v>81</v>
      </c>
      <c r="AJ2893" s="28" t="s">
        <v>84</v>
      </c>
      <c r="AK2893" s="28" t="s">
        <v>85</v>
      </c>
      <c r="AL2893" s="28" t="s">
        <v>16667</v>
      </c>
      <c r="AM2893" s="28" t="s">
        <v>16668</v>
      </c>
      <c r="AY2893" s="28" t="s">
        <v>16555</v>
      </c>
    </row>
    <row r="2894" spans="1:51" x14ac:dyDescent="0.25">
      <c r="A2894" s="28">
        <v>663551</v>
      </c>
      <c r="B2894" s="28">
        <v>642861</v>
      </c>
      <c r="C2894" s="28" t="s">
        <v>909</v>
      </c>
      <c r="D2894" s="28" t="s">
        <v>716</v>
      </c>
      <c r="E2894" s="28" t="s">
        <v>9</v>
      </c>
      <c r="F2894" s="28" t="s">
        <v>16669</v>
      </c>
      <c r="G2894" s="28" t="s">
        <v>13</v>
      </c>
      <c r="H2894" s="28" t="s">
        <v>14</v>
      </c>
      <c r="J2894" s="28" t="s">
        <v>11941</v>
      </c>
      <c r="K2894" s="28" t="s">
        <v>11942</v>
      </c>
      <c r="Z2894" s="28" t="s">
        <v>81</v>
      </c>
      <c r="AA2894" s="28" t="s">
        <v>82</v>
      </c>
      <c r="AE2894" s="28" t="s">
        <v>83</v>
      </c>
      <c r="AF2894" s="28" t="s">
        <v>83</v>
      </c>
      <c r="AG2894" s="28" t="s">
        <v>81</v>
      </c>
      <c r="AH2894" s="28" t="s">
        <v>81</v>
      </c>
      <c r="AJ2894" s="28" t="s">
        <v>84</v>
      </c>
      <c r="AK2894" s="28" t="s">
        <v>85</v>
      </c>
      <c r="AL2894" s="28" t="s">
        <v>16670</v>
      </c>
      <c r="AM2894" s="28" t="s">
        <v>16671</v>
      </c>
      <c r="AY2894" s="28" t="s">
        <v>16555</v>
      </c>
    </row>
    <row r="2895" spans="1:51" x14ac:dyDescent="0.25">
      <c r="A2895" s="28">
        <v>663552</v>
      </c>
      <c r="B2895" s="28">
        <v>642862</v>
      </c>
      <c r="C2895" s="28" t="s">
        <v>12121</v>
      </c>
      <c r="D2895" s="28" t="s">
        <v>16672</v>
      </c>
      <c r="E2895" s="28" t="s">
        <v>94</v>
      </c>
      <c r="F2895" s="28" t="s">
        <v>16673</v>
      </c>
      <c r="G2895" s="28" t="s">
        <v>13</v>
      </c>
      <c r="H2895" s="28" t="s">
        <v>14</v>
      </c>
      <c r="J2895" s="28" t="s">
        <v>11941</v>
      </c>
      <c r="K2895" s="28" t="s">
        <v>11942</v>
      </c>
      <c r="Z2895" s="28" t="s">
        <v>81</v>
      </c>
      <c r="AA2895" s="28" t="s">
        <v>82</v>
      </c>
      <c r="AE2895" s="28" t="s">
        <v>83</v>
      </c>
      <c r="AF2895" s="28" t="s">
        <v>83</v>
      </c>
      <c r="AG2895" s="28" t="s">
        <v>81</v>
      </c>
      <c r="AH2895" s="28" t="s">
        <v>81</v>
      </c>
      <c r="AJ2895" s="28" t="s">
        <v>84</v>
      </c>
      <c r="AK2895" s="28" t="s">
        <v>85</v>
      </c>
      <c r="AL2895" s="28" t="s">
        <v>16674</v>
      </c>
      <c r="AM2895" s="28" t="s">
        <v>16675</v>
      </c>
      <c r="AY2895" s="28" t="s">
        <v>16555</v>
      </c>
    </row>
    <row r="2896" spans="1:51" x14ac:dyDescent="0.25">
      <c r="A2896" s="28">
        <v>663553</v>
      </c>
      <c r="B2896" s="28">
        <v>642863</v>
      </c>
      <c r="C2896" s="28" t="s">
        <v>3020</v>
      </c>
      <c r="D2896" s="28" t="s">
        <v>16676</v>
      </c>
      <c r="E2896" s="28" t="s">
        <v>94</v>
      </c>
      <c r="F2896" s="28" t="s">
        <v>16677</v>
      </c>
      <c r="G2896" s="28" t="s">
        <v>13</v>
      </c>
      <c r="H2896" s="28" t="s">
        <v>14</v>
      </c>
      <c r="J2896" s="28" t="s">
        <v>11941</v>
      </c>
      <c r="K2896" s="28" t="s">
        <v>11942</v>
      </c>
      <c r="Z2896" s="28" t="s">
        <v>81</v>
      </c>
      <c r="AA2896" s="28" t="s">
        <v>82</v>
      </c>
      <c r="AE2896" s="28" t="s">
        <v>83</v>
      </c>
      <c r="AF2896" s="28" t="s">
        <v>83</v>
      </c>
      <c r="AG2896" s="28" t="s">
        <v>81</v>
      </c>
      <c r="AH2896" s="28" t="s">
        <v>81</v>
      </c>
      <c r="AJ2896" s="28" t="s">
        <v>84</v>
      </c>
      <c r="AK2896" s="28" t="s">
        <v>85</v>
      </c>
      <c r="AL2896" s="28" t="s">
        <v>16678</v>
      </c>
      <c r="AM2896" s="28" t="s">
        <v>16679</v>
      </c>
      <c r="AY2896" s="28" t="s">
        <v>16555</v>
      </c>
    </row>
    <row r="2897" spans="1:51" x14ac:dyDescent="0.25">
      <c r="A2897" s="28">
        <v>663554</v>
      </c>
      <c r="B2897" s="28">
        <v>642864</v>
      </c>
      <c r="C2897" s="28" t="s">
        <v>375</v>
      </c>
      <c r="D2897" s="28" t="s">
        <v>16680</v>
      </c>
      <c r="E2897" s="28" t="s">
        <v>94</v>
      </c>
      <c r="F2897" s="28" t="s">
        <v>16681</v>
      </c>
      <c r="G2897" s="28" t="s">
        <v>13</v>
      </c>
      <c r="H2897" s="28" t="s">
        <v>14</v>
      </c>
      <c r="J2897" s="28" t="s">
        <v>11941</v>
      </c>
      <c r="K2897" s="28" t="s">
        <v>11942</v>
      </c>
      <c r="Z2897" s="28" t="s">
        <v>81</v>
      </c>
      <c r="AA2897" s="28" t="s">
        <v>82</v>
      </c>
      <c r="AE2897" s="28" t="s">
        <v>83</v>
      </c>
      <c r="AF2897" s="28" t="s">
        <v>83</v>
      </c>
      <c r="AG2897" s="28" t="s">
        <v>81</v>
      </c>
      <c r="AH2897" s="28" t="s">
        <v>81</v>
      </c>
      <c r="AJ2897" s="28" t="s">
        <v>84</v>
      </c>
      <c r="AK2897" s="28" t="s">
        <v>85</v>
      </c>
      <c r="AL2897" s="28" t="s">
        <v>16682</v>
      </c>
      <c r="AM2897" s="28" t="s">
        <v>16679</v>
      </c>
      <c r="AY2897" s="28" t="s">
        <v>16555</v>
      </c>
    </row>
    <row r="2898" spans="1:51" x14ac:dyDescent="0.25">
      <c r="A2898" s="28">
        <v>663555</v>
      </c>
      <c r="B2898" s="28">
        <v>642865</v>
      </c>
      <c r="C2898" s="28" t="s">
        <v>1166</v>
      </c>
      <c r="D2898" s="28" t="s">
        <v>16683</v>
      </c>
      <c r="E2898" s="28" t="s">
        <v>94</v>
      </c>
      <c r="F2898" s="28" t="s">
        <v>16684</v>
      </c>
      <c r="G2898" s="28" t="s">
        <v>13</v>
      </c>
      <c r="H2898" s="28" t="s">
        <v>14</v>
      </c>
      <c r="J2898" s="28" t="s">
        <v>11941</v>
      </c>
      <c r="K2898" s="28" t="s">
        <v>11942</v>
      </c>
      <c r="Z2898" s="28" t="s">
        <v>81</v>
      </c>
      <c r="AA2898" s="28" t="s">
        <v>82</v>
      </c>
      <c r="AE2898" s="28" t="s">
        <v>83</v>
      </c>
      <c r="AF2898" s="28" t="s">
        <v>83</v>
      </c>
      <c r="AG2898" s="28" t="s">
        <v>81</v>
      </c>
      <c r="AH2898" s="28" t="s">
        <v>81</v>
      </c>
      <c r="AJ2898" s="28" t="s">
        <v>84</v>
      </c>
      <c r="AK2898" s="28" t="s">
        <v>85</v>
      </c>
      <c r="AL2898" s="28" t="s">
        <v>16685</v>
      </c>
      <c r="AM2898" s="28" t="s">
        <v>16686</v>
      </c>
      <c r="AY2898" s="28" t="s">
        <v>16555</v>
      </c>
    </row>
    <row r="2899" spans="1:51" x14ac:dyDescent="0.25">
      <c r="A2899" s="28">
        <v>663556</v>
      </c>
      <c r="B2899" s="28">
        <v>642866</v>
      </c>
      <c r="C2899" s="28" t="s">
        <v>1458</v>
      </c>
      <c r="D2899" s="28" t="s">
        <v>16687</v>
      </c>
      <c r="E2899" s="28" t="s">
        <v>94</v>
      </c>
      <c r="F2899" s="28" t="s">
        <v>16688</v>
      </c>
      <c r="G2899" s="28" t="s">
        <v>13</v>
      </c>
      <c r="H2899" s="28" t="s">
        <v>14</v>
      </c>
      <c r="J2899" s="28" t="s">
        <v>11941</v>
      </c>
      <c r="K2899" s="28" t="s">
        <v>11942</v>
      </c>
      <c r="Z2899" s="28" t="s">
        <v>81</v>
      </c>
      <c r="AA2899" s="28" t="s">
        <v>82</v>
      </c>
      <c r="AE2899" s="28" t="s">
        <v>83</v>
      </c>
      <c r="AF2899" s="28" t="s">
        <v>83</v>
      </c>
      <c r="AG2899" s="28" t="s">
        <v>81</v>
      </c>
      <c r="AH2899" s="28" t="s">
        <v>81</v>
      </c>
      <c r="AJ2899" s="28" t="s">
        <v>84</v>
      </c>
      <c r="AK2899" s="28" t="s">
        <v>85</v>
      </c>
      <c r="AL2899" s="28" t="s">
        <v>16689</v>
      </c>
      <c r="AM2899" s="28" t="s">
        <v>16690</v>
      </c>
      <c r="AY2899" s="28" t="s">
        <v>16555</v>
      </c>
    </row>
    <row r="2900" spans="1:51" x14ac:dyDescent="0.25">
      <c r="A2900" s="28">
        <v>663557</v>
      </c>
      <c r="B2900" s="28">
        <v>642867</v>
      </c>
      <c r="C2900" s="28" t="s">
        <v>598</v>
      </c>
      <c r="D2900" s="28" t="s">
        <v>16691</v>
      </c>
      <c r="E2900" s="28" t="s">
        <v>94</v>
      </c>
      <c r="F2900" s="28" t="s">
        <v>16692</v>
      </c>
      <c r="G2900" s="28" t="s">
        <v>13</v>
      </c>
      <c r="H2900" s="28" t="s">
        <v>14</v>
      </c>
      <c r="J2900" s="28" t="s">
        <v>11941</v>
      </c>
      <c r="K2900" s="28" t="s">
        <v>11942</v>
      </c>
      <c r="Z2900" s="28" t="s">
        <v>81</v>
      </c>
      <c r="AA2900" s="28" t="s">
        <v>82</v>
      </c>
      <c r="AE2900" s="28" t="s">
        <v>83</v>
      </c>
      <c r="AF2900" s="28" t="s">
        <v>83</v>
      </c>
      <c r="AG2900" s="28" t="s">
        <v>81</v>
      </c>
      <c r="AH2900" s="28" t="s">
        <v>81</v>
      </c>
      <c r="AJ2900" s="28" t="s">
        <v>84</v>
      </c>
      <c r="AK2900" s="28" t="s">
        <v>85</v>
      </c>
      <c r="AL2900" s="28" t="s">
        <v>16693</v>
      </c>
      <c r="AM2900" s="28" t="s">
        <v>16694</v>
      </c>
      <c r="AY2900" s="28" t="s">
        <v>10344</v>
      </c>
    </row>
    <row r="2901" spans="1:51" x14ac:dyDescent="0.25">
      <c r="A2901" s="28">
        <v>663558</v>
      </c>
      <c r="B2901" s="28">
        <v>642868</v>
      </c>
      <c r="C2901" s="28" t="s">
        <v>16695</v>
      </c>
      <c r="D2901" s="28" t="s">
        <v>11574</v>
      </c>
      <c r="E2901" s="28" t="s">
        <v>94</v>
      </c>
      <c r="F2901" s="28" t="s">
        <v>16696</v>
      </c>
      <c r="G2901" s="28" t="s">
        <v>13</v>
      </c>
      <c r="H2901" s="28" t="s">
        <v>14</v>
      </c>
      <c r="J2901" s="28" t="s">
        <v>11941</v>
      </c>
      <c r="K2901" s="28" t="s">
        <v>11942</v>
      </c>
      <c r="Z2901" s="28" t="s">
        <v>81</v>
      </c>
      <c r="AA2901" s="28" t="s">
        <v>82</v>
      </c>
      <c r="AE2901" s="28" t="s">
        <v>83</v>
      </c>
      <c r="AF2901" s="28" t="s">
        <v>83</v>
      </c>
      <c r="AG2901" s="28" t="s">
        <v>81</v>
      </c>
      <c r="AH2901" s="28" t="s">
        <v>81</v>
      </c>
      <c r="AJ2901" s="28" t="s">
        <v>84</v>
      </c>
      <c r="AK2901" s="28" t="s">
        <v>85</v>
      </c>
      <c r="AL2901" s="28" t="s">
        <v>16697</v>
      </c>
      <c r="AM2901" s="28" t="s">
        <v>16698</v>
      </c>
      <c r="AY2901" s="28" t="s">
        <v>16555</v>
      </c>
    </row>
    <row r="2902" spans="1:51" x14ac:dyDescent="0.25">
      <c r="A2902" s="28">
        <v>663559</v>
      </c>
      <c r="B2902" s="28">
        <v>642869</v>
      </c>
      <c r="C2902" s="28" t="s">
        <v>1861</v>
      </c>
      <c r="D2902" s="28" t="s">
        <v>16699</v>
      </c>
      <c r="E2902" s="28" t="s">
        <v>94</v>
      </c>
      <c r="F2902" s="28" t="s">
        <v>16700</v>
      </c>
      <c r="G2902" s="28" t="s">
        <v>13</v>
      </c>
      <c r="H2902" s="28" t="s">
        <v>14</v>
      </c>
      <c r="J2902" s="28" t="s">
        <v>11941</v>
      </c>
      <c r="K2902" s="28" t="s">
        <v>11942</v>
      </c>
      <c r="Z2902" s="28" t="s">
        <v>81</v>
      </c>
      <c r="AA2902" s="28" t="s">
        <v>82</v>
      </c>
      <c r="AE2902" s="28" t="s">
        <v>83</v>
      </c>
      <c r="AF2902" s="28" t="s">
        <v>83</v>
      </c>
      <c r="AG2902" s="28" t="s">
        <v>81</v>
      </c>
      <c r="AH2902" s="28" t="s">
        <v>81</v>
      </c>
      <c r="AJ2902" s="28" t="s">
        <v>84</v>
      </c>
      <c r="AK2902" s="28" t="s">
        <v>85</v>
      </c>
      <c r="AL2902" s="28" t="s">
        <v>16701</v>
      </c>
      <c r="AM2902" s="28" t="s">
        <v>16702</v>
      </c>
      <c r="AY2902" s="28" t="s">
        <v>16555</v>
      </c>
    </row>
    <row r="2903" spans="1:51" x14ac:dyDescent="0.25">
      <c r="A2903" s="28">
        <v>663560</v>
      </c>
      <c r="B2903" s="28">
        <v>642870</v>
      </c>
      <c r="C2903" s="28" t="s">
        <v>984</v>
      </c>
      <c r="D2903" s="28" t="s">
        <v>16703</v>
      </c>
      <c r="E2903" s="28" t="s">
        <v>94</v>
      </c>
      <c r="F2903" s="28" t="s">
        <v>16704</v>
      </c>
      <c r="G2903" s="28" t="s">
        <v>13</v>
      </c>
      <c r="H2903" s="28" t="s">
        <v>14</v>
      </c>
      <c r="J2903" s="28" t="s">
        <v>11941</v>
      </c>
      <c r="K2903" s="28" t="s">
        <v>11942</v>
      </c>
      <c r="Z2903" s="28" t="s">
        <v>81</v>
      </c>
      <c r="AA2903" s="28" t="s">
        <v>82</v>
      </c>
      <c r="AE2903" s="28" t="s">
        <v>83</v>
      </c>
      <c r="AF2903" s="28" t="s">
        <v>83</v>
      </c>
      <c r="AG2903" s="28" t="s">
        <v>81</v>
      </c>
      <c r="AH2903" s="28" t="s">
        <v>81</v>
      </c>
      <c r="AJ2903" s="28" t="s">
        <v>84</v>
      </c>
      <c r="AK2903" s="28" t="s">
        <v>85</v>
      </c>
      <c r="AL2903" s="28" t="s">
        <v>16705</v>
      </c>
      <c r="AM2903" s="28" t="s">
        <v>16706</v>
      </c>
      <c r="AY2903" s="28" t="s">
        <v>16555</v>
      </c>
    </row>
    <row r="2904" spans="1:51" x14ac:dyDescent="0.25">
      <c r="A2904" s="28">
        <v>663561</v>
      </c>
      <c r="B2904" s="28">
        <v>642871</v>
      </c>
      <c r="C2904" s="28" t="s">
        <v>2300</v>
      </c>
      <c r="D2904" s="28" t="s">
        <v>16707</v>
      </c>
      <c r="E2904" s="28" t="s">
        <v>94</v>
      </c>
      <c r="F2904" s="28" t="s">
        <v>16708</v>
      </c>
      <c r="G2904" s="28" t="s">
        <v>13</v>
      </c>
      <c r="H2904" s="28" t="s">
        <v>14</v>
      </c>
      <c r="J2904" s="28" t="s">
        <v>11941</v>
      </c>
      <c r="K2904" s="28" t="s">
        <v>11942</v>
      </c>
      <c r="Z2904" s="28" t="s">
        <v>81</v>
      </c>
      <c r="AA2904" s="28" t="s">
        <v>82</v>
      </c>
      <c r="AE2904" s="28" t="s">
        <v>83</v>
      </c>
      <c r="AF2904" s="28" t="s">
        <v>83</v>
      </c>
      <c r="AG2904" s="28" t="s">
        <v>81</v>
      </c>
      <c r="AH2904" s="28" t="s">
        <v>81</v>
      </c>
      <c r="AJ2904" s="28" t="s">
        <v>84</v>
      </c>
      <c r="AK2904" s="28" t="s">
        <v>85</v>
      </c>
      <c r="AL2904" s="28" t="s">
        <v>16709</v>
      </c>
      <c r="AM2904" s="28" t="s">
        <v>16710</v>
      </c>
      <c r="AY2904" s="28" t="s">
        <v>16555</v>
      </c>
    </row>
    <row r="2905" spans="1:51" x14ac:dyDescent="0.25">
      <c r="A2905" s="28">
        <v>663562</v>
      </c>
      <c r="B2905" s="28">
        <v>642872</v>
      </c>
      <c r="C2905" s="28" t="s">
        <v>12555</v>
      </c>
      <c r="D2905" s="28" t="s">
        <v>16711</v>
      </c>
      <c r="E2905" s="28" t="s">
        <v>9</v>
      </c>
      <c r="F2905" s="28" t="s">
        <v>16712</v>
      </c>
      <c r="G2905" s="28" t="s">
        <v>13</v>
      </c>
      <c r="H2905" s="28" t="s">
        <v>14</v>
      </c>
      <c r="J2905" s="28" t="s">
        <v>11941</v>
      </c>
      <c r="K2905" s="28" t="s">
        <v>11942</v>
      </c>
      <c r="Z2905" s="28" t="s">
        <v>81</v>
      </c>
      <c r="AA2905" s="28" t="s">
        <v>82</v>
      </c>
      <c r="AE2905" s="28" t="s">
        <v>83</v>
      </c>
      <c r="AF2905" s="28" t="s">
        <v>83</v>
      </c>
      <c r="AG2905" s="28" t="s">
        <v>81</v>
      </c>
      <c r="AH2905" s="28" t="s">
        <v>81</v>
      </c>
      <c r="AJ2905" s="28" t="s">
        <v>84</v>
      </c>
      <c r="AK2905" s="28" t="s">
        <v>85</v>
      </c>
      <c r="AL2905" s="28" t="s">
        <v>16713</v>
      </c>
      <c r="AM2905" s="28" t="s">
        <v>16714</v>
      </c>
      <c r="AY2905" s="28" t="s">
        <v>16555</v>
      </c>
    </row>
    <row r="2906" spans="1:51" x14ac:dyDescent="0.25">
      <c r="A2906" s="28">
        <v>663563</v>
      </c>
      <c r="B2906" s="28">
        <v>642873</v>
      </c>
      <c r="C2906" s="28" t="s">
        <v>2631</v>
      </c>
      <c r="D2906" s="28" t="s">
        <v>16715</v>
      </c>
      <c r="E2906" s="28" t="s">
        <v>9</v>
      </c>
      <c r="F2906" s="28" t="s">
        <v>16716</v>
      </c>
      <c r="G2906" s="28" t="s">
        <v>13</v>
      </c>
      <c r="H2906" s="28" t="s">
        <v>14</v>
      </c>
      <c r="J2906" s="28" t="s">
        <v>11941</v>
      </c>
      <c r="K2906" s="28" t="s">
        <v>11942</v>
      </c>
      <c r="Z2906" s="28" t="s">
        <v>81</v>
      </c>
      <c r="AA2906" s="28" t="s">
        <v>82</v>
      </c>
      <c r="AE2906" s="28" t="s">
        <v>83</v>
      </c>
      <c r="AF2906" s="28" t="s">
        <v>83</v>
      </c>
      <c r="AG2906" s="28" t="s">
        <v>81</v>
      </c>
      <c r="AH2906" s="28" t="s">
        <v>81</v>
      </c>
      <c r="AJ2906" s="28" t="s">
        <v>84</v>
      </c>
      <c r="AK2906" s="28" t="s">
        <v>85</v>
      </c>
      <c r="AL2906" s="28" t="s">
        <v>16717</v>
      </c>
      <c r="AM2906" s="28" t="s">
        <v>16718</v>
      </c>
      <c r="AY2906" s="28" t="s">
        <v>16555</v>
      </c>
    </row>
    <row r="2907" spans="1:51" x14ac:dyDescent="0.25">
      <c r="A2907" s="28">
        <v>663564</v>
      </c>
      <c r="B2907" s="28">
        <v>642874</v>
      </c>
      <c r="C2907" s="28" t="s">
        <v>16719</v>
      </c>
      <c r="D2907" s="28" t="s">
        <v>16720</v>
      </c>
      <c r="E2907" s="28" t="s">
        <v>94</v>
      </c>
      <c r="F2907" s="28" t="s">
        <v>16721</v>
      </c>
      <c r="G2907" s="28" t="s">
        <v>13</v>
      </c>
      <c r="H2907" s="28" t="s">
        <v>14</v>
      </c>
      <c r="J2907" s="28" t="s">
        <v>11941</v>
      </c>
      <c r="K2907" s="28" t="s">
        <v>11942</v>
      </c>
      <c r="Z2907" s="28" t="s">
        <v>81</v>
      </c>
      <c r="AA2907" s="28" t="s">
        <v>82</v>
      </c>
      <c r="AE2907" s="28" t="s">
        <v>83</v>
      </c>
      <c r="AF2907" s="28" t="s">
        <v>83</v>
      </c>
      <c r="AG2907" s="28" t="s">
        <v>81</v>
      </c>
      <c r="AH2907" s="28" t="s">
        <v>81</v>
      </c>
      <c r="AJ2907" s="28" t="s">
        <v>84</v>
      </c>
      <c r="AK2907" s="28" t="s">
        <v>85</v>
      </c>
      <c r="AL2907" s="28" t="s">
        <v>16722</v>
      </c>
      <c r="AM2907" s="28" t="s">
        <v>16718</v>
      </c>
      <c r="AY2907" s="28" t="s">
        <v>16555</v>
      </c>
    </row>
    <row r="2908" spans="1:51" x14ac:dyDescent="0.25">
      <c r="A2908" s="28">
        <v>663565</v>
      </c>
      <c r="B2908" s="28">
        <v>642875</v>
      </c>
      <c r="C2908" s="28" t="s">
        <v>297</v>
      </c>
      <c r="D2908" s="28" t="s">
        <v>15880</v>
      </c>
      <c r="E2908" s="28" t="s">
        <v>94</v>
      </c>
      <c r="F2908" s="28" t="s">
        <v>15881</v>
      </c>
      <c r="G2908" s="28" t="s">
        <v>13</v>
      </c>
      <c r="H2908" s="28" t="s">
        <v>14</v>
      </c>
      <c r="J2908" s="28" t="s">
        <v>11941</v>
      </c>
      <c r="K2908" s="28" t="s">
        <v>11942</v>
      </c>
      <c r="Z2908" s="28" t="s">
        <v>81</v>
      </c>
      <c r="AA2908" s="28" t="s">
        <v>82</v>
      </c>
      <c r="AE2908" s="28" t="s">
        <v>83</v>
      </c>
      <c r="AF2908" s="28" t="s">
        <v>83</v>
      </c>
      <c r="AG2908" s="28" t="s">
        <v>81</v>
      </c>
      <c r="AH2908" s="28" t="s">
        <v>81</v>
      </c>
      <c r="AJ2908" s="28" t="s">
        <v>84</v>
      </c>
      <c r="AK2908" s="28" t="s">
        <v>85</v>
      </c>
      <c r="AL2908" s="28" t="s">
        <v>16723</v>
      </c>
      <c r="AM2908" s="28" t="s">
        <v>16724</v>
      </c>
      <c r="AY2908" s="28" t="s">
        <v>16555</v>
      </c>
    </row>
    <row r="2909" spans="1:51" x14ac:dyDescent="0.25">
      <c r="A2909" s="28">
        <v>663566</v>
      </c>
      <c r="B2909" s="28">
        <v>642876</v>
      </c>
      <c r="C2909" s="28" t="s">
        <v>2841</v>
      </c>
      <c r="D2909" s="28" t="s">
        <v>16725</v>
      </c>
      <c r="E2909" s="28" t="s">
        <v>9</v>
      </c>
      <c r="F2909" s="28" t="s">
        <v>12233</v>
      </c>
      <c r="G2909" s="28" t="s">
        <v>13</v>
      </c>
      <c r="H2909" s="28" t="s">
        <v>14</v>
      </c>
      <c r="J2909" s="28" t="s">
        <v>11941</v>
      </c>
      <c r="K2909" s="28" t="s">
        <v>11942</v>
      </c>
      <c r="Z2909" s="28" t="s">
        <v>81</v>
      </c>
      <c r="AA2909" s="28" t="s">
        <v>82</v>
      </c>
      <c r="AE2909" s="28" t="s">
        <v>83</v>
      </c>
      <c r="AF2909" s="28" t="s">
        <v>83</v>
      </c>
      <c r="AG2909" s="28" t="s">
        <v>81</v>
      </c>
      <c r="AH2909" s="28" t="s">
        <v>81</v>
      </c>
      <c r="AJ2909" s="28" t="s">
        <v>84</v>
      </c>
      <c r="AK2909" s="28" t="s">
        <v>85</v>
      </c>
      <c r="AL2909" s="28" t="s">
        <v>16726</v>
      </c>
      <c r="AM2909" s="28" t="s">
        <v>16727</v>
      </c>
      <c r="AY2909" s="28" t="s">
        <v>16555</v>
      </c>
    </row>
    <row r="2910" spans="1:51" x14ac:dyDescent="0.25">
      <c r="A2910" s="28">
        <v>663567</v>
      </c>
      <c r="B2910" s="28">
        <v>642877</v>
      </c>
      <c r="C2910" s="28" t="s">
        <v>428</v>
      </c>
      <c r="D2910" s="28" t="s">
        <v>16728</v>
      </c>
      <c r="E2910" s="28" t="s">
        <v>94</v>
      </c>
      <c r="F2910" s="28" t="s">
        <v>16729</v>
      </c>
      <c r="G2910" s="28" t="s">
        <v>13</v>
      </c>
      <c r="H2910" s="28" t="s">
        <v>14</v>
      </c>
      <c r="J2910" s="28" t="s">
        <v>11941</v>
      </c>
      <c r="K2910" s="28" t="s">
        <v>11942</v>
      </c>
      <c r="Z2910" s="28" t="s">
        <v>81</v>
      </c>
      <c r="AA2910" s="28" t="s">
        <v>82</v>
      </c>
      <c r="AE2910" s="28" t="s">
        <v>83</v>
      </c>
      <c r="AF2910" s="28" t="s">
        <v>83</v>
      </c>
      <c r="AG2910" s="28" t="s">
        <v>81</v>
      </c>
      <c r="AH2910" s="28" t="s">
        <v>81</v>
      </c>
      <c r="AJ2910" s="28" t="s">
        <v>84</v>
      </c>
      <c r="AK2910" s="28" t="s">
        <v>85</v>
      </c>
      <c r="AL2910" s="28" t="s">
        <v>16730</v>
      </c>
      <c r="AM2910" s="28" t="s">
        <v>16731</v>
      </c>
      <c r="AY2910" s="28" t="s">
        <v>10344</v>
      </c>
    </row>
    <row r="2911" spans="1:51" x14ac:dyDescent="0.25">
      <c r="A2911" s="28">
        <v>663568</v>
      </c>
      <c r="B2911" s="28">
        <v>642878</v>
      </c>
      <c r="C2911" s="28" t="s">
        <v>15604</v>
      </c>
      <c r="D2911" s="28" t="s">
        <v>16732</v>
      </c>
      <c r="E2911" s="28" t="s">
        <v>94</v>
      </c>
      <c r="F2911" s="28" t="s">
        <v>16733</v>
      </c>
      <c r="G2911" s="28" t="s">
        <v>13</v>
      </c>
      <c r="H2911" s="28" t="s">
        <v>14</v>
      </c>
      <c r="J2911" s="28" t="s">
        <v>11941</v>
      </c>
      <c r="K2911" s="28" t="s">
        <v>11942</v>
      </c>
      <c r="Z2911" s="28" t="s">
        <v>81</v>
      </c>
      <c r="AA2911" s="28" t="s">
        <v>82</v>
      </c>
      <c r="AE2911" s="28" t="s">
        <v>83</v>
      </c>
      <c r="AF2911" s="28" t="s">
        <v>83</v>
      </c>
      <c r="AG2911" s="28" t="s">
        <v>81</v>
      </c>
      <c r="AH2911" s="28" t="s">
        <v>81</v>
      </c>
      <c r="AJ2911" s="28" t="s">
        <v>84</v>
      </c>
      <c r="AK2911" s="28" t="s">
        <v>85</v>
      </c>
      <c r="AL2911" s="28" t="s">
        <v>16734</v>
      </c>
      <c r="AM2911" s="28" t="s">
        <v>16735</v>
      </c>
      <c r="AY2911" s="28" t="s">
        <v>16555</v>
      </c>
    </row>
    <row r="2912" spans="1:51" x14ac:dyDescent="0.25">
      <c r="A2912" s="28">
        <v>663569</v>
      </c>
      <c r="B2912" s="28">
        <v>642879</v>
      </c>
      <c r="C2912" s="28" t="s">
        <v>16736</v>
      </c>
      <c r="D2912" s="28" t="s">
        <v>5444</v>
      </c>
      <c r="E2912" s="28" t="s">
        <v>94</v>
      </c>
      <c r="F2912" s="28" t="s">
        <v>9743</v>
      </c>
      <c r="G2912" s="28" t="s">
        <v>13</v>
      </c>
      <c r="H2912" s="28" t="s">
        <v>14</v>
      </c>
      <c r="J2912" s="28" t="s">
        <v>11941</v>
      </c>
      <c r="K2912" s="28" t="s">
        <v>11942</v>
      </c>
      <c r="Z2912" s="28" t="s">
        <v>81</v>
      </c>
      <c r="AA2912" s="28" t="s">
        <v>82</v>
      </c>
      <c r="AE2912" s="28" t="s">
        <v>83</v>
      </c>
      <c r="AF2912" s="28" t="s">
        <v>83</v>
      </c>
      <c r="AG2912" s="28" t="s">
        <v>81</v>
      </c>
      <c r="AH2912" s="28" t="s">
        <v>81</v>
      </c>
      <c r="AJ2912" s="28" t="s">
        <v>84</v>
      </c>
      <c r="AK2912" s="28" t="s">
        <v>85</v>
      </c>
      <c r="AL2912" s="28" t="s">
        <v>16737</v>
      </c>
      <c r="AM2912" s="28" t="s">
        <v>16738</v>
      </c>
      <c r="AY2912" s="28" t="s">
        <v>16555</v>
      </c>
    </row>
    <row r="2913" spans="1:51" x14ac:dyDescent="0.25">
      <c r="A2913" s="28">
        <v>663570</v>
      </c>
      <c r="B2913" s="28">
        <v>642880</v>
      </c>
      <c r="C2913" s="28" t="s">
        <v>1733</v>
      </c>
      <c r="D2913" s="28" t="s">
        <v>16739</v>
      </c>
      <c r="E2913" s="28" t="s">
        <v>94</v>
      </c>
      <c r="F2913" s="28" t="s">
        <v>16740</v>
      </c>
      <c r="G2913" s="28" t="s">
        <v>13</v>
      </c>
      <c r="H2913" s="28" t="s">
        <v>14</v>
      </c>
      <c r="J2913" s="28" t="s">
        <v>11941</v>
      </c>
      <c r="K2913" s="28" t="s">
        <v>11942</v>
      </c>
      <c r="Z2913" s="28" t="s">
        <v>81</v>
      </c>
      <c r="AA2913" s="28" t="s">
        <v>82</v>
      </c>
      <c r="AE2913" s="28" t="s">
        <v>83</v>
      </c>
      <c r="AF2913" s="28" t="s">
        <v>83</v>
      </c>
      <c r="AG2913" s="28" t="s">
        <v>81</v>
      </c>
      <c r="AH2913" s="28" t="s">
        <v>81</v>
      </c>
      <c r="AJ2913" s="28" t="s">
        <v>84</v>
      </c>
      <c r="AK2913" s="28" t="s">
        <v>85</v>
      </c>
      <c r="AL2913" s="28" t="s">
        <v>16741</v>
      </c>
      <c r="AM2913" s="28" t="s">
        <v>16742</v>
      </c>
      <c r="AY2913" s="28" t="s">
        <v>16555</v>
      </c>
    </row>
    <row r="2914" spans="1:51" x14ac:dyDescent="0.25">
      <c r="A2914" s="28">
        <v>663571</v>
      </c>
      <c r="B2914" s="28">
        <v>642881</v>
      </c>
      <c r="C2914" s="28" t="s">
        <v>3008</v>
      </c>
      <c r="D2914" s="28" t="s">
        <v>16743</v>
      </c>
      <c r="E2914" s="28" t="s">
        <v>94</v>
      </c>
      <c r="F2914" s="28" t="s">
        <v>11608</v>
      </c>
      <c r="G2914" s="28" t="s">
        <v>13</v>
      </c>
      <c r="H2914" s="28" t="s">
        <v>14</v>
      </c>
      <c r="J2914" s="28" t="s">
        <v>11941</v>
      </c>
      <c r="K2914" s="28" t="s">
        <v>11942</v>
      </c>
      <c r="Z2914" s="28" t="s">
        <v>81</v>
      </c>
      <c r="AA2914" s="28" t="s">
        <v>82</v>
      </c>
      <c r="AE2914" s="28" t="s">
        <v>83</v>
      </c>
      <c r="AF2914" s="28" t="s">
        <v>83</v>
      </c>
      <c r="AG2914" s="28" t="s">
        <v>81</v>
      </c>
      <c r="AH2914" s="28" t="s">
        <v>81</v>
      </c>
      <c r="AJ2914" s="28" t="s">
        <v>84</v>
      </c>
      <c r="AK2914" s="28" t="s">
        <v>85</v>
      </c>
      <c r="AL2914" s="28" t="s">
        <v>16744</v>
      </c>
      <c r="AM2914" s="28" t="s">
        <v>16745</v>
      </c>
      <c r="AY2914" s="28" t="s">
        <v>16555</v>
      </c>
    </row>
    <row r="2915" spans="1:51" x14ac:dyDescent="0.25">
      <c r="A2915" s="28">
        <v>663572</v>
      </c>
      <c r="B2915" s="28">
        <v>642882</v>
      </c>
      <c r="C2915" s="28" t="s">
        <v>1458</v>
      </c>
      <c r="D2915" s="28" t="s">
        <v>16746</v>
      </c>
      <c r="E2915" s="28" t="s">
        <v>94</v>
      </c>
      <c r="F2915" s="28" t="s">
        <v>16747</v>
      </c>
      <c r="G2915" s="28" t="s">
        <v>13</v>
      </c>
      <c r="H2915" s="28" t="s">
        <v>14</v>
      </c>
      <c r="J2915" s="28" t="s">
        <v>11941</v>
      </c>
      <c r="K2915" s="28" t="s">
        <v>11942</v>
      </c>
      <c r="Z2915" s="28" t="s">
        <v>81</v>
      </c>
      <c r="AA2915" s="28" t="s">
        <v>82</v>
      </c>
      <c r="AE2915" s="28" t="s">
        <v>83</v>
      </c>
      <c r="AF2915" s="28" t="s">
        <v>83</v>
      </c>
      <c r="AG2915" s="28" t="s">
        <v>81</v>
      </c>
      <c r="AH2915" s="28" t="s">
        <v>81</v>
      </c>
      <c r="AJ2915" s="28" t="s">
        <v>84</v>
      </c>
      <c r="AK2915" s="28" t="s">
        <v>85</v>
      </c>
      <c r="AL2915" s="28" t="s">
        <v>16748</v>
      </c>
      <c r="AM2915" s="28" t="s">
        <v>16749</v>
      </c>
      <c r="AY2915" s="28" t="s">
        <v>16555</v>
      </c>
    </row>
    <row r="2916" spans="1:51" x14ac:dyDescent="0.25">
      <c r="A2916" s="28">
        <v>663573</v>
      </c>
      <c r="B2916" s="28">
        <v>642883</v>
      </c>
      <c r="C2916" s="28" t="s">
        <v>16750</v>
      </c>
      <c r="D2916" s="28" t="s">
        <v>16751</v>
      </c>
      <c r="E2916" s="28" t="s">
        <v>94</v>
      </c>
      <c r="F2916" s="28" t="s">
        <v>16752</v>
      </c>
      <c r="G2916" s="28" t="s">
        <v>13</v>
      </c>
      <c r="H2916" s="28" t="s">
        <v>14</v>
      </c>
      <c r="J2916" s="28" t="s">
        <v>11941</v>
      </c>
      <c r="K2916" s="28" t="s">
        <v>11942</v>
      </c>
      <c r="Z2916" s="28" t="s">
        <v>81</v>
      </c>
      <c r="AA2916" s="28" t="s">
        <v>82</v>
      </c>
      <c r="AE2916" s="28" t="s">
        <v>83</v>
      </c>
      <c r="AF2916" s="28" t="s">
        <v>83</v>
      </c>
      <c r="AG2916" s="28" t="s">
        <v>81</v>
      </c>
      <c r="AH2916" s="28" t="s">
        <v>81</v>
      </c>
      <c r="AJ2916" s="28" t="s">
        <v>84</v>
      </c>
      <c r="AK2916" s="28" t="s">
        <v>85</v>
      </c>
      <c r="AL2916" s="28" t="s">
        <v>16753</v>
      </c>
      <c r="AM2916" s="28" t="s">
        <v>16754</v>
      </c>
      <c r="AY2916" s="28" t="s">
        <v>16555</v>
      </c>
    </row>
    <row r="2917" spans="1:51" x14ac:dyDescent="0.25">
      <c r="A2917" s="28">
        <v>663723</v>
      </c>
      <c r="B2917" s="28">
        <v>642946</v>
      </c>
      <c r="C2917" s="28" t="s">
        <v>15398</v>
      </c>
      <c r="D2917" s="28" t="s">
        <v>15399</v>
      </c>
      <c r="E2917" s="28" t="s">
        <v>94</v>
      </c>
      <c r="F2917" s="28" t="s">
        <v>10508</v>
      </c>
      <c r="G2917" s="28" t="s">
        <v>13</v>
      </c>
      <c r="H2917" s="28" t="s">
        <v>14</v>
      </c>
      <c r="J2917" s="28" t="s">
        <v>10099</v>
      </c>
      <c r="K2917" s="28" t="s">
        <v>10100</v>
      </c>
      <c r="Z2917" s="28" t="s">
        <v>81</v>
      </c>
      <c r="AA2917" s="28" t="s">
        <v>82</v>
      </c>
      <c r="AE2917" s="28" t="s">
        <v>83</v>
      </c>
      <c r="AF2917" s="28" t="s">
        <v>83</v>
      </c>
      <c r="AG2917" s="28" t="s">
        <v>81</v>
      </c>
      <c r="AH2917" s="28" t="s">
        <v>81</v>
      </c>
      <c r="AJ2917" s="28" t="s">
        <v>84</v>
      </c>
      <c r="AK2917" s="28" t="s">
        <v>85</v>
      </c>
      <c r="AL2917" s="28" t="s">
        <v>16755</v>
      </c>
      <c r="AM2917" s="28" t="s">
        <v>16756</v>
      </c>
      <c r="AY2917" s="28" t="s">
        <v>10103</v>
      </c>
    </row>
    <row r="2918" spans="1:51" x14ac:dyDescent="0.25">
      <c r="A2918" s="28">
        <v>663724</v>
      </c>
      <c r="B2918" s="28">
        <v>642947</v>
      </c>
      <c r="C2918" s="28" t="s">
        <v>15422</v>
      </c>
      <c r="D2918" s="28" t="s">
        <v>15423</v>
      </c>
      <c r="E2918" s="28" t="s">
        <v>94</v>
      </c>
      <c r="F2918" s="28" t="s">
        <v>15424</v>
      </c>
      <c r="G2918" s="28" t="s">
        <v>13</v>
      </c>
      <c r="H2918" s="28" t="s">
        <v>14</v>
      </c>
      <c r="J2918" s="28" t="s">
        <v>10099</v>
      </c>
      <c r="K2918" s="28" t="s">
        <v>10100</v>
      </c>
      <c r="Z2918" s="28" t="s">
        <v>81</v>
      </c>
      <c r="AA2918" s="28" t="s">
        <v>82</v>
      </c>
      <c r="AE2918" s="28" t="s">
        <v>83</v>
      </c>
      <c r="AF2918" s="28" t="s">
        <v>83</v>
      </c>
      <c r="AG2918" s="28" t="s">
        <v>81</v>
      </c>
      <c r="AH2918" s="28" t="s">
        <v>81</v>
      </c>
      <c r="AJ2918" s="28" t="s">
        <v>84</v>
      </c>
      <c r="AK2918" s="28" t="s">
        <v>85</v>
      </c>
      <c r="AL2918" s="28" t="s">
        <v>16757</v>
      </c>
      <c r="AM2918" s="28" t="s">
        <v>16758</v>
      </c>
      <c r="AY2918" s="28" t="s">
        <v>10103</v>
      </c>
    </row>
    <row r="2919" spans="1:51" x14ac:dyDescent="0.25">
      <c r="A2919" s="28">
        <v>663725</v>
      </c>
      <c r="B2919" s="28">
        <v>642948</v>
      </c>
      <c r="C2919" s="28" t="s">
        <v>15411</v>
      </c>
      <c r="D2919" s="28" t="s">
        <v>15412</v>
      </c>
      <c r="E2919" s="28" t="s">
        <v>9</v>
      </c>
      <c r="F2919" s="28" t="s">
        <v>15413</v>
      </c>
      <c r="G2919" s="28" t="s">
        <v>13</v>
      </c>
      <c r="H2919" s="28" t="s">
        <v>14</v>
      </c>
      <c r="J2919" s="28" t="s">
        <v>10099</v>
      </c>
      <c r="K2919" s="28" t="s">
        <v>10100</v>
      </c>
      <c r="Z2919" s="28" t="s">
        <v>81</v>
      </c>
      <c r="AA2919" s="28" t="s">
        <v>82</v>
      </c>
      <c r="AE2919" s="28" t="s">
        <v>83</v>
      </c>
      <c r="AF2919" s="28" t="s">
        <v>83</v>
      </c>
      <c r="AG2919" s="28" t="s">
        <v>81</v>
      </c>
      <c r="AH2919" s="28" t="s">
        <v>81</v>
      </c>
      <c r="AJ2919" s="28" t="s">
        <v>84</v>
      </c>
      <c r="AK2919" s="28" t="s">
        <v>85</v>
      </c>
      <c r="AL2919" s="28" t="s">
        <v>16757</v>
      </c>
      <c r="AM2919" s="28" t="s">
        <v>16759</v>
      </c>
      <c r="AY2919" s="28" t="s">
        <v>10103</v>
      </c>
    </row>
    <row r="2920" spans="1:51" x14ac:dyDescent="0.25">
      <c r="A2920" s="28">
        <v>663726</v>
      </c>
      <c r="B2920" s="28">
        <v>642949</v>
      </c>
      <c r="C2920" s="28" t="s">
        <v>1733</v>
      </c>
      <c r="D2920" s="28" t="s">
        <v>16760</v>
      </c>
      <c r="E2920" s="28" t="s">
        <v>94</v>
      </c>
      <c r="F2920" s="28" t="s">
        <v>3436</v>
      </c>
      <c r="G2920" s="28" t="s">
        <v>13</v>
      </c>
      <c r="H2920" s="28" t="s">
        <v>14</v>
      </c>
      <c r="J2920" s="28" t="s">
        <v>10099</v>
      </c>
      <c r="K2920" s="28" t="s">
        <v>10100</v>
      </c>
      <c r="Z2920" s="28" t="s">
        <v>81</v>
      </c>
      <c r="AA2920" s="28" t="s">
        <v>82</v>
      </c>
      <c r="AE2920" s="28" t="s">
        <v>83</v>
      </c>
      <c r="AF2920" s="28" t="s">
        <v>83</v>
      </c>
      <c r="AG2920" s="28" t="s">
        <v>81</v>
      </c>
      <c r="AH2920" s="28" t="s">
        <v>81</v>
      </c>
      <c r="AJ2920" s="28" t="s">
        <v>84</v>
      </c>
      <c r="AK2920" s="28" t="s">
        <v>85</v>
      </c>
      <c r="AL2920" s="28" t="s">
        <v>16757</v>
      </c>
      <c r="AM2920" s="28" t="s">
        <v>16759</v>
      </c>
      <c r="AY2920" s="28" t="s">
        <v>10103</v>
      </c>
    </row>
    <row r="2921" spans="1:51" x14ac:dyDescent="0.25">
      <c r="A2921" s="28">
        <v>663727</v>
      </c>
      <c r="B2921" s="28">
        <v>642950</v>
      </c>
      <c r="C2921" s="28" t="s">
        <v>7480</v>
      </c>
      <c r="D2921" s="28" t="s">
        <v>16761</v>
      </c>
      <c r="E2921" s="28" t="s">
        <v>94</v>
      </c>
      <c r="F2921" s="28" t="s">
        <v>16762</v>
      </c>
      <c r="G2921" s="28" t="s">
        <v>13</v>
      </c>
      <c r="H2921" s="28" t="s">
        <v>14</v>
      </c>
      <c r="J2921" s="28" t="s">
        <v>10099</v>
      </c>
      <c r="K2921" s="28" t="s">
        <v>10100</v>
      </c>
      <c r="Z2921" s="28" t="s">
        <v>81</v>
      </c>
      <c r="AA2921" s="28" t="s">
        <v>82</v>
      </c>
      <c r="AE2921" s="28" t="s">
        <v>83</v>
      </c>
      <c r="AF2921" s="28" t="s">
        <v>83</v>
      </c>
      <c r="AG2921" s="28" t="s">
        <v>81</v>
      </c>
      <c r="AH2921" s="28" t="s">
        <v>81</v>
      </c>
      <c r="AJ2921" s="28" t="s">
        <v>84</v>
      </c>
      <c r="AK2921" s="28" t="s">
        <v>85</v>
      </c>
      <c r="AL2921" s="28" t="s">
        <v>16757</v>
      </c>
      <c r="AM2921" s="28" t="s">
        <v>16763</v>
      </c>
      <c r="AY2921" s="28" t="s">
        <v>10103</v>
      </c>
    </row>
    <row r="2922" spans="1:51" x14ac:dyDescent="0.25">
      <c r="A2922" s="28">
        <v>663728</v>
      </c>
      <c r="B2922" s="28">
        <v>642951</v>
      </c>
      <c r="C2922" s="28" t="s">
        <v>16764</v>
      </c>
      <c r="D2922" s="28" t="s">
        <v>16765</v>
      </c>
      <c r="E2922" s="28" t="s">
        <v>9</v>
      </c>
      <c r="F2922" s="28" t="s">
        <v>16766</v>
      </c>
      <c r="G2922" s="28" t="s">
        <v>13</v>
      </c>
      <c r="H2922" s="28" t="s">
        <v>14</v>
      </c>
      <c r="J2922" s="28" t="s">
        <v>10099</v>
      </c>
      <c r="K2922" s="28" t="s">
        <v>10100</v>
      </c>
      <c r="Z2922" s="28" t="s">
        <v>81</v>
      </c>
      <c r="AA2922" s="28" t="s">
        <v>82</v>
      </c>
      <c r="AE2922" s="28" t="s">
        <v>83</v>
      </c>
      <c r="AF2922" s="28" t="s">
        <v>83</v>
      </c>
      <c r="AG2922" s="28" t="s">
        <v>81</v>
      </c>
      <c r="AH2922" s="28" t="s">
        <v>81</v>
      </c>
      <c r="AJ2922" s="28" t="s">
        <v>84</v>
      </c>
      <c r="AK2922" s="28" t="s">
        <v>85</v>
      </c>
      <c r="AL2922" s="28" t="s">
        <v>16757</v>
      </c>
      <c r="AM2922" s="28" t="s">
        <v>16767</v>
      </c>
      <c r="AY2922" s="28" t="s">
        <v>10103</v>
      </c>
    </row>
    <row r="2923" spans="1:51" x14ac:dyDescent="0.25">
      <c r="A2923" s="28">
        <v>663729</v>
      </c>
      <c r="B2923" s="28">
        <v>642952</v>
      </c>
      <c r="C2923" s="28" t="s">
        <v>4219</v>
      </c>
      <c r="D2923" s="28" t="s">
        <v>3937</v>
      </c>
      <c r="E2923" s="28" t="s">
        <v>94</v>
      </c>
      <c r="F2923" s="28" t="s">
        <v>16768</v>
      </c>
      <c r="G2923" s="28" t="s">
        <v>13</v>
      </c>
      <c r="H2923" s="28" t="s">
        <v>14</v>
      </c>
      <c r="J2923" s="28" t="s">
        <v>10099</v>
      </c>
      <c r="K2923" s="28" t="s">
        <v>10100</v>
      </c>
      <c r="Z2923" s="28" t="s">
        <v>81</v>
      </c>
      <c r="AA2923" s="28" t="s">
        <v>82</v>
      </c>
      <c r="AE2923" s="28" t="s">
        <v>83</v>
      </c>
      <c r="AF2923" s="28" t="s">
        <v>83</v>
      </c>
      <c r="AG2923" s="28" t="s">
        <v>81</v>
      </c>
      <c r="AH2923" s="28" t="s">
        <v>81</v>
      </c>
      <c r="AJ2923" s="28" t="s">
        <v>84</v>
      </c>
      <c r="AK2923" s="28" t="s">
        <v>85</v>
      </c>
      <c r="AL2923" s="28" t="s">
        <v>16757</v>
      </c>
      <c r="AM2923" s="28" t="s">
        <v>16769</v>
      </c>
      <c r="AY2923" s="28" t="s">
        <v>10103</v>
      </c>
    </row>
    <row r="2924" spans="1:51" x14ac:dyDescent="0.25">
      <c r="A2924" s="28">
        <v>663730</v>
      </c>
      <c r="B2924" s="28">
        <v>642953</v>
      </c>
      <c r="C2924" s="28" t="s">
        <v>3676</v>
      </c>
      <c r="D2924" s="28" t="s">
        <v>16770</v>
      </c>
      <c r="E2924" s="28" t="s">
        <v>9</v>
      </c>
      <c r="F2924" s="28" t="s">
        <v>16178</v>
      </c>
      <c r="G2924" s="28" t="s">
        <v>13</v>
      </c>
      <c r="H2924" s="28" t="s">
        <v>14</v>
      </c>
      <c r="J2924" s="28" t="s">
        <v>10099</v>
      </c>
      <c r="K2924" s="28" t="s">
        <v>10100</v>
      </c>
      <c r="Z2924" s="28" t="s">
        <v>81</v>
      </c>
      <c r="AA2924" s="28" t="s">
        <v>82</v>
      </c>
      <c r="AE2924" s="28" t="s">
        <v>83</v>
      </c>
      <c r="AF2924" s="28" t="s">
        <v>83</v>
      </c>
      <c r="AG2924" s="28" t="s">
        <v>81</v>
      </c>
      <c r="AH2924" s="28" t="s">
        <v>81</v>
      </c>
      <c r="AJ2924" s="28" t="s">
        <v>84</v>
      </c>
      <c r="AK2924" s="28" t="s">
        <v>85</v>
      </c>
      <c r="AL2924" s="28" t="s">
        <v>16757</v>
      </c>
      <c r="AM2924" s="28" t="s">
        <v>16771</v>
      </c>
      <c r="AY2924" s="28" t="s">
        <v>10103</v>
      </c>
    </row>
    <row r="2925" spans="1:51" x14ac:dyDescent="0.25">
      <c r="A2925" s="28">
        <v>663731</v>
      </c>
      <c r="B2925" s="28">
        <v>642954</v>
      </c>
      <c r="C2925" s="28" t="s">
        <v>11985</v>
      </c>
      <c r="D2925" s="28" t="s">
        <v>16772</v>
      </c>
      <c r="E2925" s="28" t="s">
        <v>9</v>
      </c>
      <c r="F2925" s="28" t="s">
        <v>16773</v>
      </c>
      <c r="G2925" s="28" t="s">
        <v>13</v>
      </c>
      <c r="H2925" s="28" t="s">
        <v>14</v>
      </c>
      <c r="J2925" s="28" t="s">
        <v>10099</v>
      </c>
      <c r="K2925" s="28" t="s">
        <v>10100</v>
      </c>
      <c r="Z2925" s="28" t="s">
        <v>81</v>
      </c>
      <c r="AA2925" s="28" t="s">
        <v>82</v>
      </c>
      <c r="AE2925" s="28" t="s">
        <v>83</v>
      </c>
      <c r="AF2925" s="28" t="s">
        <v>83</v>
      </c>
      <c r="AG2925" s="28" t="s">
        <v>81</v>
      </c>
      <c r="AH2925" s="28" t="s">
        <v>81</v>
      </c>
      <c r="AJ2925" s="28" t="s">
        <v>84</v>
      </c>
      <c r="AK2925" s="28" t="s">
        <v>85</v>
      </c>
      <c r="AL2925" s="28" t="s">
        <v>16757</v>
      </c>
      <c r="AM2925" s="28" t="s">
        <v>16774</v>
      </c>
      <c r="AY2925" s="28" t="s">
        <v>10103</v>
      </c>
    </row>
    <row r="2926" spans="1:51" x14ac:dyDescent="0.25">
      <c r="A2926" s="28">
        <v>663732</v>
      </c>
      <c r="B2926" s="28">
        <v>642955</v>
      </c>
      <c r="C2926" s="28" t="s">
        <v>1984</v>
      </c>
      <c r="D2926" s="28" t="s">
        <v>6684</v>
      </c>
      <c r="E2926" s="28" t="s">
        <v>94</v>
      </c>
      <c r="F2926" s="28" t="s">
        <v>16775</v>
      </c>
      <c r="G2926" s="28" t="s">
        <v>13</v>
      </c>
      <c r="H2926" s="28" t="s">
        <v>14</v>
      </c>
      <c r="J2926" s="28" t="s">
        <v>10099</v>
      </c>
      <c r="K2926" s="28" t="s">
        <v>10100</v>
      </c>
      <c r="Z2926" s="28" t="s">
        <v>81</v>
      </c>
      <c r="AA2926" s="28" t="s">
        <v>82</v>
      </c>
      <c r="AE2926" s="28" t="s">
        <v>83</v>
      </c>
      <c r="AF2926" s="28" t="s">
        <v>83</v>
      </c>
      <c r="AG2926" s="28" t="s">
        <v>81</v>
      </c>
      <c r="AH2926" s="28" t="s">
        <v>81</v>
      </c>
      <c r="AJ2926" s="28" t="s">
        <v>84</v>
      </c>
      <c r="AK2926" s="28" t="s">
        <v>85</v>
      </c>
      <c r="AL2926" s="28" t="s">
        <v>16757</v>
      </c>
      <c r="AM2926" s="28" t="s">
        <v>16774</v>
      </c>
      <c r="AY2926" s="28" t="s">
        <v>10103</v>
      </c>
    </row>
    <row r="2927" spans="1:51" x14ac:dyDescent="0.25">
      <c r="A2927" s="28">
        <v>663733</v>
      </c>
      <c r="B2927" s="28">
        <v>642956</v>
      </c>
      <c r="C2927" s="28" t="s">
        <v>16776</v>
      </c>
      <c r="D2927" s="28" t="s">
        <v>16777</v>
      </c>
      <c r="E2927" s="28" t="s">
        <v>9</v>
      </c>
      <c r="F2927" s="28" t="s">
        <v>16778</v>
      </c>
      <c r="G2927" s="28" t="s">
        <v>13</v>
      </c>
      <c r="H2927" s="28" t="s">
        <v>14</v>
      </c>
      <c r="J2927" s="28" t="s">
        <v>10099</v>
      </c>
      <c r="K2927" s="28" t="s">
        <v>10100</v>
      </c>
      <c r="Z2927" s="28" t="s">
        <v>81</v>
      </c>
      <c r="AA2927" s="28" t="s">
        <v>82</v>
      </c>
      <c r="AE2927" s="28" t="s">
        <v>83</v>
      </c>
      <c r="AF2927" s="28" t="s">
        <v>83</v>
      </c>
      <c r="AG2927" s="28" t="s">
        <v>81</v>
      </c>
      <c r="AH2927" s="28" t="s">
        <v>81</v>
      </c>
      <c r="AJ2927" s="28" t="s">
        <v>84</v>
      </c>
      <c r="AK2927" s="28" t="s">
        <v>85</v>
      </c>
      <c r="AL2927" s="28" t="s">
        <v>16779</v>
      </c>
      <c r="AM2927" s="28" t="s">
        <v>16780</v>
      </c>
      <c r="AY2927" s="28" t="s">
        <v>10103</v>
      </c>
    </row>
    <row r="2928" spans="1:51" x14ac:dyDescent="0.25">
      <c r="A2928" s="28">
        <v>663734</v>
      </c>
      <c r="B2928" s="28">
        <v>642957</v>
      </c>
      <c r="C2928" s="28" t="s">
        <v>9127</v>
      </c>
      <c r="D2928" s="28" t="s">
        <v>15402</v>
      </c>
      <c r="E2928" s="28" t="s">
        <v>94</v>
      </c>
      <c r="F2928" s="28" t="s">
        <v>15403</v>
      </c>
      <c r="G2928" s="28" t="s">
        <v>13</v>
      </c>
      <c r="H2928" s="28" t="s">
        <v>14</v>
      </c>
      <c r="J2928" s="28" t="s">
        <v>10099</v>
      </c>
      <c r="K2928" s="28" t="s">
        <v>10100</v>
      </c>
      <c r="Z2928" s="28" t="s">
        <v>81</v>
      </c>
      <c r="AA2928" s="28" t="s">
        <v>82</v>
      </c>
      <c r="AE2928" s="28" t="s">
        <v>83</v>
      </c>
      <c r="AF2928" s="28" t="s">
        <v>83</v>
      </c>
      <c r="AG2928" s="28" t="s">
        <v>81</v>
      </c>
      <c r="AH2928" s="28" t="s">
        <v>81</v>
      </c>
      <c r="AJ2928" s="28" t="s">
        <v>84</v>
      </c>
      <c r="AK2928" s="28" t="s">
        <v>85</v>
      </c>
      <c r="AL2928" s="28" t="s">
        <v>16757</v>
      </c>
      <c r="AM2928" s="28" t="s">
        <v>16781</v>
      </c>
      <c r="AY2928" s="28" t="s">
        <v>10103</v>
      </c>
    </row>
    <row r="2929" spans="1:51" x14ac:dyDescent="0.25">
      <c r="A2929" s="28">
        <v>663735</v>
      </c>
      <c r="B2929" s="28">
        <v>642958</v>
      </c>
      <c r="C2929" s="28" t="s">
        <v>1527</v>
      </c>
      <c r="D2929" s="28" t="s">
        <v>8881</v>
      </c>
      <c r="E2929" s="28" t="s">
        <v>94</v>
      </c>
      <c r="F2929" s="28" t="s">
        <v>8313</v>
      </c>
      <c r="G2929" s="28" t="s">
        <v>13</v>
      </c>
      <c r="H2929" s="28" t="s">
        <v>14</v>
      </c>
      <c r="J2929" s="28" t="s">
        <v>10099</v>
      </c>
      <c r="K2929" s="28" t="s">
        <v>10100</v>
      </c>
      <c r="Z2929" s="28" t="s">
        <v>81</v>
      </c>
      <c r="AA2929" s="28" t="s">
        <v>82</v>
      </c>
      <c r="AE2929" s="28" t="s">
        <v>83</v>
      </c>
      <c r="AF2929" s="28" t="s">
        <v>83</v>
      </c>
      <c r="AG2929" s="28" t="s">
        <v>81</v>
      </c>
      <c r="AH2929" s="28" t="s">
        <v>81</v>
      </c>
      <c r="AJ2929" s="28" t="s">
        <v>84</v>
      </c>
      <c r="AK2929" s="28" t="s">
        <v>85</v>
      </c>
      <c r="AL2929" s="28" t="s">
        <v>16779</v>
      </c>
      <c r="AM2929" s="28" t="s">
        <v>16782</v>
      </c>
      <c r="AY2929" s="28" t="s">
        <v>10103</v>
      </c>
    </row>
    <row r="2930" spans="1:51" x14ac:dyDescent="0.25">
      <c r="A2930" s="28">
        <v>663736</v>
      </c>
      <c r="B2930" s="28">
        <v>642959</v>
      </c>
      <c r="C2930" s="28" t="s">
        <v>9127</v>
      </c>
      <c r="D2930" s="28" t="s">
        <v>16783</v>
      </c>
      <c r="E2930" s="28" t="s">
        <v>94</v>
      </c>
      <c r="F2930" s="28" t="s">
        <v>16775</v>
      </c>
      <c r="G2930" s="28" t="s">
        <v>13</v>
      </c>
      <c r="H2930" s="28" t="s">
        <v>14</v>
      </c>
      <c r="J2930" s="28" t="s">
        <v>10099</v>
      </c>
      <c r="K2930" s="28" t="s">
        <v>10100</v>
      </c>
      <c r="Z2930" s="28" t="s">
        <v>81</v>
      </c>
      <c r="AA2930" s="28" t="s">
        <v>82</v>
      </c>
      <c r="AE2930" s="28" t="s">
        <v>83</v>
      </c>
      <c r="AF2930" s="28" t="s">
        <v>83</v>
      </c>
      <c r="AG2930" s="28" t="s">
        <v>81</v>
      </c>
      <c r="AH2930" s="28" t="s">
        <v>81</v>
      </c>
      <c r="AJ2930" s="28" t="s">
        <v>84</v>
      </c>
      <c r="AK2930" s="28" t="s">
        <v>85</v>
      </c>
      <c r="AL2930" s="28" t="s">
        <v>16779</v>
      </c>
      <c r="AM2930" s="28" t="s">
        <v>16784</v>
      </c>
      <c r="AY2930" s="28" t="s">
        <v>10103</v>
      </c>
    </row>
    <row r="2931" spans="1:51" x14ac:dyDescent="0.25">
      <c r="A2931" s="28">
        <v>664053</v>
      </c>
      <c r="B2931" s="28">
        <v>643126</v>
      </c>
      <c r="C2931" s="28" t="s">
        <v>16785</v>
      </c>
      <c r="D2931" s="28" t="s">
        <v>16786</v>
      </c>
      <c r="E2931" s="28" t="s">
        <v>94</v>
      </c>
      <c r="F2931" s="28" t="s">
        <v>16787</v>
      </c>
      <c r="G2931" s="28" t="s">
        <v>13</v>
      </c>
      <c r="H2931" s="28" t="s">
        <v>550</v>
      </c>
      <c r="J2931" s="28" t="s">
        <v>4744</v>
      </c>
      <c r="K2931" s="28" t="s">
        <v>4745</v>
      </c>
      <c r="L2931" s="28" t="s">
        <v>4018</v>
      </c>
      <c r="M2931" s="28" t="s">
        <v>2609</v>
      </c>
      <c r="N2931" s="28" t="s">
        <v>16788</v>
      </c>
      <c r="O2931" s="28" t="s">
        <v>16789</v>
      </c>
      <c r="Q2931" s="28" t="s">
        <v>16790</v>
      </c>
      <c r="R2931" s="28" t="s">
        <v>16791</v>
      </c>
      <c r="U2931" s="28" t="s">
        <v>16792</v>
      </c>
      <c r="V2931" s="28" t="s">
        <v>16793</v>
      </c>
      <c r="Z2931" s="28" t="s">
        <v>81</v>
      </c>
      <c r="AA2931" s="28" t="s">
        <v>364</v>
      </c>
      <c r="AE2931" s="28" t="s">
        <v>197</v>
      </c>
      <c r="AF2931" s="28" t="s">
        <v>198</v>
      </c>
      <c r="AG2931" s="28" t="s">
        <v>160</v>
      </c>
      <c r="AH2931" s="28" t="s">
        <v>81</v>
      </c>
      <c r="AJ2931" s="28" t="s">
        <v>84</v>
      </c>
      <c r="AK2931" s="28" t="s">
        <v>85</v>
      </c>
      <c r="AL2931" s="28" t="s">
        <v>16794</v>
      </c>
      <c r="AM2931" s="28" t="s">
        <v>16795</v>
      </c>
      <c r="AN2931" s="28" t="s">
        <v>163</v>
      </c>
      <c r="AO2931" s="28" t="s">
        <v>84</v>
      </c>
      <c r="AP2931" s="28" t="s">
        <v>164</v>
      </c>
      <c r="AU2931" s="28" t="s">
        <v>165</v>
      </c>
      <c r="AV2931" s="28" t="s">
        <v>166</v>
      </c>
      <c r="AW2931" s="28" t="s">
        <v>167</v>
      </c>
      <c r="AX2931" s="28" t="s">
        <v>168</v>
      </c>
      <c r="AY2931" s="28" t="s">
        <v>4754</v>
      </c>
    </row>
    <row r="2932" spans="1:51" x14ac:dyDescent="0.25">
      <c r="A2932" s="28">
        <v>664081</v>
      </c>
      <c r="B2932" s="28">
        <v>618329</v>
      </c>
      <c r="C2932" s="28" t="s">
        <v>2976</v>
      </c>
      <c r="D2932" s="28" t="s">
        <v>16796</v>
      </c>
      <c r="E2932" s="28" t="s">
        <v>9</v>
      </c>
      <c r="F2932" s="28" t="s">
        <v>11973</v>
      </c>
      <c r="G2932" s="28" t="s">
        <v>13</v>
      </c>
      <c r="H2932" s="28" t="s">
        <v>153</v>
      </c>
      <c r="J2932" s="28" t="s">
        <v>3410</v>
      </c>
      <c r="K2932" s="28" t="s">
        <v>3411</v>
      </c>
      <c r="L2932" s="28" t="s">
        <v>2590</v>
      </c>
      <c r="M2932" s="28" t="s">
        <v>577</v>
      </c>
      <c r="N2932" s="28" t="s">
        <v>1540</v>
      </c>
      <c r="O2932" s="28" t="s">
        <v>7769</v>
      </c>
      <c r="Z2932" s="28" t="s">
        <v>81</v>
      </c>
      <c r="AA2932" s="28" t="s">
        <v>364</v>
      </c>
      <c r="AE2932" s="28" t="s">
        <v>470</v>
      </c>
      <c r="AF2932" s="28" t="s">
        <v>159</v>
      </c>
      <c r="AG2932" s="28" t="s">
        <v>582</v>
      </c>
      <c r="AH2932" s="28" t="s">
        <v>81</v>
      </c>
      <c r="AJ2932" s="28" t="s">
        <v>84</v>
      </c>
      <c r="AK2932" s="28" t="s">
        <v>85</v>
      </c>
      <c r="AL2932" s="28" t="s">
        <v>16797</v>
      </c>
      <c r="AM2932" s="28" t="s">
        <v>16798</v>
      </c>
      <c r="AN2932" s="28" t="s">
        <v>163</v>
      </c>
      <c r="AO2932" s="28" t="s">
        <v>81</v>
      </c>
      <c r="AP2932" s="28" t="s">
        <v>81</v>
      </c>
      <c r="AU2932" s="28" t="s">
        <v>165</v>
      </c>
      <c r="AY2932" s="28" t="s">
        <v>7772</v>
      </c>
    </row>
    <row r="2933" spans="1:51" x14ac:dyDescent="0.25">
      <c r="A2933" s="28">
        <v>664084</v>
      </c>
      <c r="B2933" s="28">
        <v>618331</v>
      </c>
      <c r="C2933" s="28" t="s">
        <v>16799</v>
      </c>
      <c r="D2933" s="28" t="s">
        <v>16800</v>
      </c>
      <c r="E2933" s="28" t="s">
        <v>9</v>
      </c>
      <c r="F2933" s="28" t="s">
        <v>2744</v>
      </c>
      <c r="G2933" s="28" t="s">
        <v>13</v>
      </c>
      <c r="H2933" s="28" t="s">
        <v>153</v>
      </c>
      <c r="J2933" s="28" t="s">
        <v>3410</v>
      </c>
      <c r="K2933" s="28" t="s">
        <v>3411</v>
      </c>
      <c r="L2933" s="28" t="s">
        <v>2590</v>
      </c>
      <c r="M2933" s="28" t="s">
        <v>577</v>
      </c>
      <c r="N2933" s="28" t="s">
        <v>1523</v>
      </c>
      <c r="Z2933" s="28" t="s">
        <v>81</v>
      </c>
      <c r="AA2933" s="28" t="s">
        <v>364</v>
      </c>
      <c r="AE2933" s="28" t="s">
        <v>470</v>
      </c>
      <c r="AF2933" s="28" t="s">
        <v>159</v>
      </c>
      <c r="AG2933" s="28" t="s">
        <v>582</v>
      </c>
      <c r="AH2933" s="28" t="s">
        <v>81</v>
      </c>
      <c r="AJ2933" s="28" t="s">
        <v>84</v>
      </c>
      <c r="AK2933" s="28" t="s">
        <v>85</v>
      </c>
      <c r="AL2933" s="28" t="s">
        <v>16801</v>
      </c>
      <c r="AM2933" s="28" t="s">
        <v>16802</v>
      </c>
      <c r="AN2933" s="28" t="s">
        <v>163</v>
      </c>
      <c r="AO2933" s="28" t="s">
        <v>81</v>
      </c>
      <c r="AP2933" s="28" t="s">
        <v>81</v>
      </c>
      <c r="AU2933" s="28" t="s">
        <v>165</v>
      </c>
      <c r="AY2933" s="28" t="s">
        <v>7772</v>
      </c>
    </row>
    <row r="2934" spans="1:51" x14ac:dyDescent="0.25">
      <c r="A2934" s="28">
        <v>664087</v>
      </c>
      <c r="B2934" s="28">
        <v>606907</v>
      </c>
      <c r="C2934" s="28" t="s">
        <v>2457</v>
      </c>
      <c r="D2934" s="28" t="s">
        <v>16803</v>
      </c>
      <c r="E2934" s="28" t="s">
        <v>94</v>
      </c>
      <c r="F2934" s="28" t="s">
        <v>16804</v>
      </c>
      <c r="G2934" s="28" t="s">
        <v>13</v>
      </c>
      <c r="H2934" s="28" t="s">
        <v>153</v>
      </c>
      <c r="J2934" s="28" t="s">
        <v>3410</v>
      </c>
      <c r="K2934" s="28" t="s">
        <v>3411</v>
      </c>
      <c r="L2934" s="28" t="s">
        <v>2590</v>
      </c>
      <c r="M2934" s="28" t="s">
        <v>577</v>
      </c>
      <c r="N2934" s="28" t="s">
        <v>4389</v>
      </c>
      <c r="O2934" s="28" t="s">
        <v>7724</v>
      </c>
      <c r="Z2934" s="28" t="s">
        <v>81</v>
      </c>
      <c r="AA2934" s="28" t="s">
        <v>364</v>
      </c>
      <c r="AE2934" s="28" t="s">
        <v>470</v>
      </c>
      <c r="AF2934" s="28" t="s">
        <v>159</v>
      </c>
      <c r="AG2934" s="28" t="s">
        <v>582</v>
      </c>
      <c r="AH2934" s="28" t="s">
        <v>81</v>
      </c>
      <c r="AJ2934" s="28" t="s">
        <v>84</v>
      </c>
      <c r="AK2934" s="28" t="s">
        <v>85</v>
      </c>
      <c r="AL2934" s="28" t="s">
        <v>16805</v>
      </c>
      <c r="AM2934" s="28" t="s">
        <v>16806</v>
      </c>
      <c r="AN2934" s="28" t="s">
        <v>163</v>
      </c>
      <c r="AO2934" s="28" t="s">
        <v>81</v>
      </c>
      <c r="AP2934" s="28" t="s">
        <v>81</v>
      </c>
      <c r="AU2934" s="28" t="s">
        <v>165</v>
      </c>
      <c r="AY2934" s="28" t="s">
        <v>7760</v>
      </c>
    </row>
    <row r="2935" spans="1:51" x14ac:dyDescent="0.25">
      <c r="A2935" s="28">
        <v>664205</v>
      </c>
      <c r="B2935" s="28">
        <v>611255</v>
      </c>
      <c r="C2935" s="28" t="s">
        <v>1060</v>
      </c>
      <c r="D2935" s="28" t="s">
        <v>16807</v>
      </c>
      <c r="E2935" s="28" t="s">
        <v>94</v>
      </c>
      <c r="F2935" s="28" t="s">
        <v>16808</v>
      </c>
      <c r="G2935" s="28" t="s">
        <v>13</v>
      </c>
      <c r="H2935" s="28" t="s">
        <v>550</v>
      </c>
      <c r="J2935" s="28" t="s">
        <v>14939</v>
      </c>
      <c r="K2935" s="28" t="s">
        <v>14940</v>
      </c>
      <c r="N2935" s="28" t="s">
        <v>4746</v>
      </c>
      <c r="O2935" s="28" t="s">
        <v>16809</v>
      </c>
      <c r="Q2935" s="28" t="s">
        <v>776</v>
      </c>
      <c r="R2935" s="28" t="s">
        <v>16810</v>
      </c>
      <c r="Z2935" s="28" t="s">
        <v>81</v>
      </c>
      <c r="AA2935" s="28" t="s">
        <v>364</v>
      </c>
      <c r="AE2935" s="28" t="s">
        <v>470</v>
      </c>
      <c r="AF2935" s="28" t="s">
        <v>198</v>
      </c>
      <c r="AG2935" s="28" t="s">
        <v>471</v>
      </c>
      <c r="AH2935" s="28" t="s">
        <v>81</v>
      </c>
      <c r="AJ2935" s="28" t="s">
        <v>84</v>
      </c>
      <c r="AK2935" s="28" t="s">
        <v>85</v>
      </c>
      <c r="AL2935" s="28" t="s">
        <v>16811</v>
      </c>
      <c r="AM2935" s="28" t="s">
        <v>16812</v>
      </c>
      <c r="AN2935" s="28" t="s">
        <v>163</v>
      </c>
      <c r="AO2935" s="28" t="s">
        <v>81</v>
      </c>
      <c r="AP2935" s="28" t="s">
        <v>81</v>
      </c>
      <c r="AU2935" s="28" t="s">
        <v>165</v>
      </c>
      <c r="AY2935" s="28" t="s">
        <v>16813</v>
      </c>
    </row>
    <row r="2936" spans="1:51" x14ac:dyDescent="0.25">
      <c r="A2936" s="28">
        <v>664220</v>
      </c>
      <c r="B2936" s="28">
        <v>599645</v>
      </c>
      <c r="C2936" s="28" t="s">
        <v>1562</v>
      </c>
      <c r="D2936" s="28" t="s">
        <v>3053</v>
      </c>
      <c r="E2936" s="28" t="s">
        <v>9</v>
      </c>
      <c r="F2936" s="28" t="s">
        <v>16814</v>
      </c>
      <c r="G2936" s="28" t="s">
        <v>13</v>
      </c>
      <c r="H2936" s="28" t="s">
        <v>153</v>
      </c>
      <c r="I2936" s="28" t="s">
        <v>191</v>
      </c>
      <c r="J2936" s="28" t="s">
        <v>3410</v>
      </c>
      <c r="K2936" s="28" t="s">
        <v>3411</v>
      </c>
      <c r="L2936" s="28" t="s">
        <v>2590</v>
      </c>
      <c r="M2936" s="28" t="s">
        <v>577</v>
      </c>
      <c r="N2936" s="28" t="s">
        <v>11866</v>
      </c>
      <c r="O2936" s="28" t="s">
        <v>3611</v>
      </c>
      <c r="Z2936" s="28" t="s">
        <v>81</v>
      </c>
      <c r="AA2936" s="28" t="s">
        <v>364</v>
      </c>
      <c r="AE2936" s="28" t="s">
        <v>470</v>
      </c>
      <c r="AF2936" s="28" t="s">
        <v>159</v>
      </c>
      <c r="AG2936" s="28" t="s">
        <v>582</v>
      </c>
      <c r="AH2936" s="28" t="s">
        <v>81</v>
      </c>
      <c r="AJ2936" s="28" t="s">
        <v>84</v>
      </c>
      <c r="AK2936" s="28" t="s">
        <v>85</v>
      </c>
      <c r="AL2936" s="28" t="s">
        <v>16815</v>
      </c>
      <c r="AM2936" s="28" t="s">
        <v>16816</v>
      </c>
      <c r="AN2936" s="28" t="s">
        <v>163</v>
      </c>
      <c r="AO2936" s="28" t="s">
        <v>81</v>
      </c>
      <c r="AP2936" s="28" t="s">
        <v>81</v>
      </c>
      <c r="AU2936" s="28" t="s">
        <v>165</v>
      </c>
      <c r="AY2936" s="28" t="s">
        <v>16817</v>
      </c>
    </row>
    <row r="2937" spans="1:51" x14ac:dyDescent="0.25">
      <c r="A2937" s="28">
        <v>664223</v>
      </c>
      <c r="B2937" s="28">
        <v>613232</v>
      </c>
      <c r="C2937" s="28" t="s">
        <v>1766</v>
      </c>
      <c r="D2937" s="28" t="s">
        <v>16818</v>
      </c>
      <c r="E2937" s="28" t="s">
        <v>94</v>
      </c>
      <c r="F2937" s="28" t="s">
        <v>16819</v>
      </c>
      <c r="G2937" s="28" t="s">
        <v>13</v>
      </c>
      <c r="H2937" s="28" t="s">
        <v>153</v>
      </c>
      <c r="J2937" s="28" t="s">
        <v>3410</v>
      </c>
      <c r="K2937" s="28" t="s">
        <v>3411</v>
      </c>
      <c r="L2937" s="28" t="s">
        <v>2590</v>
      </c>
      <c r="M2937" s="28" t="s">
        <v>577</v>
      </c>
      <c r="N2937" s="28" t="s">
        <v>2780</v>
      </c>
      <c r="O2937" s="28" t="s">
        <v>3611</v>
      </c>
      <c r="Z2937" s="28" t="s">
        <v>81</v>
      </c>
      <c r="AA2937" s="28" t="s">
        <v>364</v>
      </c>
      <c r="AE2937" s="28" t="s">
        <v>470</v>
      </c>
      <c r="AF2937" s="28" t="s">
        <v>159</v>
      </c>
      <c r="AG2937" s="28" t="s">
        <v>582</v>
      </c>
      <c r="AH2937" s="28" t="s">
        <v>81</v>
      </c>
      <c r="AJ2937" s="28" t="s">
        <v>84</v>
      </c>
      <c r="AK2937" s="28" t="s">
        <v>85</v>
      </c>
      <c r="AL2937" s="28" t="s">
        <v>16820</v>
      </c>
      <c r="AM2937" s="28" t="s">
        <v>16821</v>
      </c>
      <c r="AN2937" s="28" t="s">
        <v>163</v>
      </c>
      <c r="AO2937" s="28" t="s">
        <v>81</v>
      </c>
      <c r="AP2937" s="28" t="s">
        <v>81</v>
      </c>
      <c r="AU2937" s="28" t="s">
        <v>165</v>
      </c>
      <c r="AY2937" s="28" t="s">
        <v>16822</v>
      </c>
    </row>
    <row r="2938" spans="1:51" x14ac:dyDescent="0.25">
      <c r="A2938" s="28">
        <v>664224</v>
      </c>
      <c r="B2938" s="28">
        <v>575206</v>
      </c>
      <c r="C2938" s="28" t="s">
        <v>1713</v>
      </c>
      <c r="D2938" s="28" t="s">
        <v>16823</v>
      </c>
      <c r="E2938" s="28" t="s">
        <v>94</v>
      </c>
      <c r="F2938" s="28" t="s">
        <v>16824</v>
      </c>
      <c r="G2938" s="28" t="s">
        <v>13</v>
      </c>
      <c r="H2938" s="28" t="s">
        <v>153</v>
      </c>
      <c r="J2938" s="28" t="s">
        <v>3410</v>
      </c>
      <c r="K2938" s="28" t="s">
        <v>3411</v>
      </c>
      <c r="L2938" s="28" t="s">
        <v>2590</v>
      </c>
      <c r="M2938" s="28" t="s">
        <v>577</v>
      </c>
      <c r="N2938" s="28" t="s">
        <v>2856</v>
      </c>
      <c r="O2938" s="28" t="s">
        <v>3611</v>
      </c>
      <c r="Z2938" s="28" t="s">
        <v>81</v>
      </c>
      <c r="AA2938" s="28" t="s">
        <v>364</v>
      </c>
      <c r="AE2938" s="28" t="s">
        <v>470</v>
      </c>
      <c r="AF2938" s="28" t="s">
        <v>159</v>
      </c>
      <c r="AG2938" s="28" t="s">
        <v>582</v>
      </c>
      <c r="AH2938" s="28" t="s">
        <v>81</v>
      </c>
      <c r="AJ2938" s="28" t="s">
        <v>84</v>
      </c>
      <c r="AK2938" s="28" t="s">
        <v>85</v>
      </c>
      <c r="AL2938" s="28" t="s">
        <v>16825</v>
      </c>
      <c r="AM2938" s="28" t="s">
        <v>16826</v>
      </c>
      <c r="AN2938" s="28" t="s">
        <v>163</v>
      </c>
      <c r="AO2938" s="28" t="s">
        <v>81</v>
      </c>
      <c r="AP2938" s="28" t="s">
        <v>81</v>
      </c>
      <c r="AU2938" s="28" t="s">
        <v>165</v>
      </c>
      <c r="AY2938" s="28" t="s">
        <v>16827</v>
      </c>
    </row>
    <row r="2939" spans="1:51" x14ac:dyDescent="0.25">
      <c r="A2939" s="28">
        <v>664288</v>
      </c>
      <c r="B2939" s="28">
        <v>643276</v>
      </c>
      <c r="C2939" s="28" t="s">
        <v>2926</v>
      </c>
      <c r="D2939" s="28" t="s">
        <v>7455</v>
      </c>
      <c r="E2939" s="28" t="s">
        <v>9</v>
      </c>
      <c r="F2939" s="28" t="s">
        <v>16828</v>
      </c>
      <c r="G2939" s="28" t="s">
        <v>13</v>
      </c>
      <c r="H2939" s="28" t="s">
        <v>14</v>
      </c>
      <c r="J2939" s="28" t="s">
        <v>16829</v>
      </c>
      <c r="K2939" s="28" t="s">
        <v>16830</v>
      </c>
      <c r="Z2939" s="28" t="s">
        <v>81</v>
      </c>
      <c r="AA2939" s="28" t="s">
        <v>82</v>
      </c>
      <c r="AE2939" s="28" t="s">
        <v>83</v>
      </c>
      <c r="AF2939" s="28" t="s">
        <v>83</v>
      </c>
      <c r="AG2939" s="28" t="s">
        <v>81</v>
      </c>
      <c r="AH2939" s="28" t="s">
        <v>81</v>
      </c>
      <c r="AJ2939" s="28" t="s">
        <v>84</v>
      </c>
      <c r="AK2939" s="28" t="s">
        <v>85</v>
      </c>
      <c r="AL2939" s="28" t="s">
        <v>16831</v>
      </c>
      <c r="AM2939" s="28" t="s">
        <v>16832</v>
      </c>
      <c r="AY2939" s="28" t="s">
        <v>16833</v>
      </c>
    </row>
    <row r="2940" spans="1:51" x14ac:dyDescent="0.25">
      <c r="A2940" s="28">
        <v>664289</v>
      </c>
      <c r="B2940" s="28">
        <v>643277</v>
      </c>
      <c r="C2940" s="28" t="s">
        <v>16834</v>
      </c>
      <c r="D2940" s="28" t="s">
        <v>16835</v>
      </c>
      <c r="E2940" s="28" t="s">
        <v>94</v>
      </c>
      <c r="F2940" s="28" t="s">
        <v>16836</v>
      </c>
      <c r="G2940" s="28" t="s">
        <v>13</v>
      </c>
      <c r="H2940" s="28" t="s">
        <v>14</v>
      </c>
      <c r="J2940" s="28" t="s">
        <v>16829</v>
      </c>
      <c r="K2940" s="28" t="s">
        <v>16830</v>
      </c>
      <c r="Z2940" s="28" t="s">
        <v>81</v>
      </c>
      <c r="AA2940" s="28" t="s">
        <v>82</v>
      </c>
      <c r="AE2940" s="28" t="s">
        <v>83</v>
      </c>
      <c r="AF2940" s="28" t="s">
        <v>83</v>
      </c>
      <c r="AG2940" s="28" t="s">
        <v>81</v>
      </c>
      <c r="AH2940" s="28" t="s">
        <v>81</v>
      </c>
      <c r="AJ2940" s="28" t="s">
        <v>84</v>
      </c>
      <c r="AK2940" s="28" t="s">
        <v>85</v>
      </c>
      <c r="AL2940" s="28" t="s">
        <v>16837</v>
      </c>
      <c r="AM2940" s="28" t="s">
        <v>16838</v>
      </c>
      <c r="AY2940" s="28" t="s">
        <v>16833</v>
      </c>
    </row>
    <row r="2941" spans="1:51" x14ac:dyDescent="0.25">
      <c r="A2941" s="28">
        <v>664290</v>
      </c>
      <c r="B2941" s="28">
        <v>643278</v>
      </c>
      <c r="C2941" s="28" t="s">
        <v>490</v>
      </c>
      <c r="D2941" s="28" t="s">
        <v>1820</v>
      </c>
      <c r="E2941" s="28" t="s">
        <v>9</v>
      </c>
      <c r="F2941" s="28" t="s">
        <v>16839</v>
      </c>
      <c r="G2941" s="28" t="s">
        <v>13</v>
      </c>
      <c r="H2941" s="28" t="s">
        <v>14</v>
      </c>
      <c r="J2941" s="28" t="s">
        <v>16829</v>
      </c>
      <c r="K2941" s="28" t="s">
        <v>16830</v>
      </c>
      <c r="Z2941" s="28" t="s">
        <v>81</v>
      </c>
      <c r="AA2941" s="28" t="s">
        <v>82</v>
      </c>
      <c r="AE2941" s="28" t="s">
        <v>83</v>
      </c>
      <c r="AF2941" s="28" t="s">
        <v>83</v>
      </c>
      <c r="AG2941" s="28" t="s">
        <v>81</v>
      </c>
      <c r="AH2941" s="28" t="s">
        <v>81</v>
      </c>
      <c r="AJ2941" s="28" t="s">
        <v>84</v>
      </c>
      <c r="AK2941" s="28" t="s">
        <v>85</v>
      </c>
      <c r="AL2941" s="28" t="s">
        <v>16837</v>
      </c>
      <c r="AM2941" s="28" t="s">
        <v>16840</v>
      </c>
      <c r="AY2941" s="28" t="s">
        <v>16833</v>
      </c>
    </row>
    <row r="2942" spans="1:51" x14ac:dyDescent="0.25">
      <c r="A2942" s="28">
        <v>664291</v>
      </c>
      <c r="B2942" s="28">
        <v>643279</v>
      </c>
      <c r="C2942" s="28" t="s">
        <v>16841</v>
      </c>
      <c r="D2942" s="28" t="s">
        <v>16842</v>
      </c>
      <c r="E2942" s="28" t="s">
        <v>9</v>
      </c>
      <c r="F2942" s="28" t="s">
        <v>16843</v>
      </c>
      <c r="G2942" s="28" t="s">
        <v>13</v>
      </c>
      <c r="H2942" s="28" t="s">
        <v>14</v>
      </c>
      <c r="J2942" s="28" t="s">
        <v>16829</v>
      </c>
      <c r="K2942" s="28" t="s">
        <v>16830</v>
      </c>
      <c r="Z2942" s="28" t="s">
        <v>81</v>
      </c>
      <c r="AA2942" s="28" t="s">
        <v>82</v>
      </c>
      <c r="AE2942" s="28" t="s">
        <v>83</v>
      </c>
      <c r="AF2942" s="28" t="s">
        <v>83</v>
      </c>
      <c r="AG2942" s="28" t="s">
        <v>81</v>
      </c>
      <c r="AH2942" s="28" t="s">
        <v>81</v>
      </c>
      <c r="AJ2942" s="28" t="s">
        <v>84</v>
      </c>
      <c r="AK2942" s="28" t="s">
        <v>85</v>
      </c>
      <c r="AL2942" s="28" t="s">
        <v>16837</v>
      </c>
      <c r="AM2942" s="28" t="s">
        <v>16844</v>
      </c>
      <c r="AY2942" s="28" t="s">
        <v>16833</v>
      </c>
    </row>
    <row r="2943" spans="1:51" x14ac:dyDescent="0.25">
      <c r="A2943" s="28">
        <v>664321</v>
      </c>
      <c r="B2943" s="28">
        <v>643290</v>
      </c>
      <c r="C2943" s="28" t="s">
        <v>5466</v>
      </c>
      <c r="D2943" s="28" t="s">
        <v>16845</v>
      </c>
      <c r="E2943" s="28" t="s">
        <v>9</v>
      </c>
      <c r="F2943" s="28" t="s">
        <v>16846</v>
      </c>
      <c r="G2943" s="28" t="s">
        <v>13</v>
      </c>
      <c r="H2943" s="28" t="s">
        <v>14</v>
      </c>
      <c r="J2943" s="28" t="s">
        <v>16829</v>
      </c>
      <c r="K2943" s="28" t="s">
        <v>16830</v>
      </c>
      <c r="Z2943" s="28" t="s">
        <v>81</v>
      </c>
      <c r="AA2943" s="28" t="s">
        <v>82</v>
      </c>
      <c r="AE2943" s="28" t="s">
        <v>83</v>
      </c>
      <c r="AF2943" s="28" t="s">
        <v>83</v>
      </c>
      <c r="AG2943" s="28" t="s">
        <v>81</v>
      </c>
      <c r="AH2943" s="28" t="s">
        <v>81</v>
      </c>
      <c r="AJ2943" s="28" t="s">
        <v>84</v>
      </c>
      <c r="AK2943" s="28" t="s">
        <v>85</v>
      </c>
      <c r="AL2943" s="28" t="s">
        <v>16831</v>
      </c>
      <c r="AM2943" s="28" t="s">
        <v>16847</v>
      </c>
      <c r="AY2943" s="28" t="s">
        <v>16833</v>
      </c>
    </row>
    <row r="2944" spans="1:51" x14ac:dyDescent="0.25">
      <c r="A2944" s="28">
        <v>664327</v>
      </c>
      <c r="B2944" s="28">
        <v>643639</v>
      </c>
      <c r="C2944" s="28" t="s">
        <v>16848</v>
      </c>
      <c r="D2944" s="28" t="s">
        <v>16849</v>
      </c>
      <c r="E2944" s="28" t="s">
        <v>94</v>
      </c>
      <c r="F2944" s="28" t="s">
        <v>16850</v>
      </c>
      <c r="G2944" s="28" t="s">
        <v>1081</v>
      </c>
      <c r="H2944" s="28" t="s">
        <v>357</v>
      </c>
      <c r="J2944" s="28" t="s">
        <v>1432</v>
      </c>
      <c r="K2944" s="28" t="s">
        <v>1433</v>
      </c>
      <c r="L2944" s="28" t="s">
        <v>1434</v>
      </c>
      <c r="M2944" s="28" t="s">
        <v>1343</v>
      </c>
      <c r="N2944" s="28" t="s">
        <v>7709</v>
      </c>
      <c r="O2944" s="28" t="s">
        <v>16851</v>
      </c>
      <c r="Q2944" s="28" t="s">
        <v>16852</v>
      </c>
      <c r="R2944" s="28" t="s">
        <v>16853</v>
      </c>
      <c r="U2944" s="28" t="s">
        <v>16854</v>
      </c>
      <c r="V2944" s="28" t="s">
        <v>16855</v>
      </c>
      <c r="Z2944" s="28" t="s">
        <v>84</v>
      </c>
      <c r="AA2944" s="28" t="s">
        <v>82</v>
      </c>
      <c r="AE2944" s="28" t="s">
        <v>257</v>
      </c>
      <c r="AF2944" s="28" t="s">
        <v>198</v>
      </c>
      <c r="AG2944" s="28" t="s">
        <v>83</v>
      </c>
      <c r="AH2944" s="28" t="s">
        <v>81</v>
      </c>
      <c r="AJ2944" s="28" t="s">
        <v>84</v>
      </c>
      <c r="AK2944" s="28" t="s">
        <v>85</v>
      </c>
      <c r="AL2944" s="28" t="s">
        <v>16856</v>
      </c>
      <c r="AM2944" s="28" t="s">
        <v>16857</v>
      </c>
      <c r="AN2944" s="28" t="s">
        <v>163</v>
      </c>
      <c r="AU2944" s="28" t="s">
        <v>165</v>
      </c>
      <c r="AY2944" s="28" t="s">
        <v>234</v>
      </c>
    </row>
    <row r="2945" spans="1:51" x14ac:dyDescent="0.25">
      <c r="A2945" s="28">
        <v>664404</v>
      </c>
      <c r="B2945" s="28">
        <v>643323</v>
      </c>
      <c r="C2945" s="28" t="s">
        <v>2473</v>
      </c>
      <c r="D2945" s="28" t="s">
        <v>16858</v>
      </c>
      <c r="E2945" s="28" t="s">
        <v>9</v>
      </c>
      <c r="F2945" s="28" t="s">
        <v>16859</v>
      </c>
      <c r="G2945" s="28" t="s">
        <v>13</v>
      </c>
      <c r="H2945" s="28" t="s">
        <v>550</v>
      </c>
      <c r="J2945" s="28" t="s">
        <v>14939</v>
      </c>
      <c r="K2945" s="28" t="s">
        <v>14940</v>
      </c>
      <c r="N2945" s="28" t="s">
        <v>11673</v>
      </c>
      <c r="O2945" s="28" t="s">
        <v>16860</v>
      </c>
      <c r="Q2945" s="28" t="s">
        <v>3343</v>
      </c>
      <c r="R2945" s="28" t="s">
        <v>16861</v>
      </c>
      <c r="Z2945" s="28" t="s">
        <v>81</v>
      </c>
      <c r="AA2945" s="28" t="s">
        <v>364</v>
      </c>
      <c r="AE2945" s="28" t="s">
        <v>470</v>
      </c>
      <c r="AF2945" s="28" t="s">
        <v>198</v>
      </c>
      <c r="AG2945" s="28" t="s">
        <v>471</v>
      </c>
      <c r="AH2945" s="28" t="s">
        <v>81</v>
      </c>
      <c r="AJ2945" s="28" t="s">
        <v>84</v>
      </c>
      <c r="AK2945" s="28" t="s">
        <v>85</v>
      </c>
      <c r="AL2945" s="28" t="s">
        <v>16862</v>
      </c>
      <c r="AM2945" s="28" t="s">
        <v>16863</v>
      </c>
      <c r="AN2945" s="28" t="s">
        <v>163</v>
      </c>
      <c r="AO2945" s="28" t="s">
        <v>84</v>
      </c>
      <c r="AP2945" s="28" t="s">
        <v>164</v>
      </c>
      <c r="AU2945" s="28" t="s">
        <v>165</v>
      </c>
      <c r="AV2945" s="28" t="s">
        <v>166</v>
      </c>
      <c r="AW2945" s="28" t="s">
        <v>167</v>
      </c>
      <c r="AX2945" s="28" t="s">
        <v>168</v>
      </c>
      <c r="AY2945" s="28" t="s">
        <v>16813</v>
      </c>
    </row>
    <row r="2946" spans="1:51" x14ac:dyDescent="0.25">
      <c r="A2946" s="28">
        <v>664405</v>
      </c>
      <c r="B2946" s="28">
        <v>643324</v>
      </c>
      <c r="C2946" s="28" t="s">
        <v>16864</v>
      </c>
      <c r="D2946" s="28" t="s">
        <v>16865</v>
      </c>
      <c r="E2946" s="28" t="s">
        <v>9</v>
      </c>
      <c r="F2946" s="28" t="s">
        <v>16866</v>
      </c>
      <c r="G2946" s="28" t="s">
        <v>13</v>
      </c>
      <c r="H2946" s="28" t="s">
        <v>550</v>
      </c>
      <c r="J2946" s="28" t="s">
        <v>14939</v>
      </c>
      <c r="K2946" s="28" t="s">
        <v>14940</v>
      </c>
      <c r="N2946" s="28" t="s">
        <v>9113</v>
      </c>
      <c r="O2946" s="28" t="s">
        <v>16867</v>
      </c>
      <c r="Q2946" s="28" t="s">
        <v>9737</v>
      </c>
      <c r="R2946" s="28" t="s">
        <v>16868</v>
      </c>
      <c r="Z2946" s="28" t="s">
        <v>81</v>
      </c>
      <c r="AA2946" s="28" t="s">
        <v>364</v>
      </c>
      <c r="AE2946" s="28" t="s">
        <v>470</v>
      </c>
      <c r="AF2946" s="28" t="s">
        <v>198</v>
      </c>
      <c r="AG2946" s="28" t="s">
        <v>471</v>
      </c>
      <c r="AH2946" s="28" t="s">
        <v>81</v>
      </c>
      <c r="AJ2946" s="28" t="s">
        <v>84</v>
      </c>
      <c r="AK2946" s="28" t="s">
        <v>85</v>
      </c>
      <c r="AL2946" s="28" t="s">
        <v>16869</v>
      </c>
      <c r="AM2946" s="28" t="s">
        <v>16870</v>
      </c>
      <c r="AN2946" s="28" t="s">
        <v>163</v>
      </c>
      <c r="AO2946" s="28" t="s">
        <v>84</v>
      </c>
      <c r="AP2946" s="28" t="s">
        <v>164</v>
      </c>
      <c r="AU2946" s="28" t="s">
        <v>165</v>
      </c>
      <c r="AV2946" s="28" t="s">
        <v>166</v>
      </c>
      <c r="AW2946" s="28" t="s">
        <v>167</v>
      </c>
      <c r="AX2946" s="28" t="s">
        <v>168</v>
      </c>
      <c r="AY2946" s="28" t="s">
        <v>16813</v>
      </c>
    </row>
    <row r="2947" spans="1:51" x14ac:dyDescent="0.25">
      <c r="A2947" s="28">
        <v>664408</v>
      </c>
      <c r="B2947" s="28">
        <v>643326</v>
      </c>
      <c r="C2947" s="28" t="s">
        <v>16871</v>
      </c>
      <c r="D2947" s="28" t="s">
        <v>16872</v>
      </c>
      <c r="E2947" s="28" t="s">
        <v>9</v>
      </c>
      <c r="F2947" s="28" t="s">
        <v>16873</v>
      </c>
      <c r="G2947" s="28" t="s">
        <v>13</v>
      </c>
      <c r="H2947" s="28" t="s">
        <v>550</v>
      </c>
      <c r="J2947" s="28" t="s">
        <v>14939</v>
      </c>
      <c r="K2947" s="28" t="s">
        <v>14940</v>
      </c>
      <c r="N2947" s="28" t="s">
        <v>16874</v>
      </c>
      <c r="O2947" s="28" t="s">
        <v>16875</v>
      </c>
      <c r="Q2947" s="28" t="s">
        <v>9737</v>
      </c>
      <c r="R2947" s="28" t="s">
        <v>16876</v>
      </c>
      <c r="Z2947" s="28" t="s">
        <v>81</v>
      </c>
      <c r="AA2947" s="28" t="s">
        <v>364</v>
      </c>
      <c r="AE2947" s="28" t="s">
        <v>470</v>
      </c>
      <c r="AF2947" s="28" t="s">
        <v>198</v>
      </c>
      <c r="AG2947" s="28" t="s">
        <v>471</v>
      </c>
      <c r="AH2947" s="28" t="s">
        <v>81</v>
      </c>
      <c r="AJ2947" s="28" t="s">
        <v>84</v>
      </c>
      <c r="AK2947" s="28" t="s">
        <v>85</v>
      </c>
      <c r="AL2947" s="28" t="s">
        <v>16877</v>
      </c>
      <c r="AM2947" s="28" t="s">
        <v>16878</v>
      </c>
      <c r="AN2947" s="28" t="s">
        <v>163</v>
      </c>
      <c r="AO2947" s="28" t="s">
        <v>84</v>
      </c>
      <c r="AP2947" s="28" t="s">
        <v>164</v>
      </c>
      <c r="AU2947" s="28" t="s">
        <v>165</v>
      </c>
      <c r="AV2947" s="28" t="s">
        <v>166</v>
      </c>
      <c r="AW2947" s="28" t="s">
        <v>167</v>
      </c>
      <c r="AX2947" s="28" t="s">
        <v>168</v>
      </c>
      <c r="AY2947" s="28" t="s">
        <v>16813</v>
      </c>
    </row>
    <row r="2948" spans="1:51" x14ac:dyDescent="0.25">
      <c r="A2948" s="28">
        <v>664465</v>
      </c>
      <c r="B2948" s="28">
        <v>643353</v>
      </c>
      <c r="C2948" s="28" t="s">
        <v>116</v>
      </c>
      <c r="D2948" s="28" t="s">
        <v>10722</v>
      </c>
      <c r="E2948" s="28" t="s">
        <v>94</v>
      </c>
      <c r="F2948" s="28" t="s">
        <v>16879</v>
      </c>
      <c r="G2948" s="28" t="s">
        <v>13</v>
      </c>
      <c r="H2948" s="28" t="s">
        <v>153</v>
      </c>
      <c r="J2948" s="28" t="s">
        <v>9983</v>
      </c>
      <c r="K2948" s="28" t="s">
        <v>9984</v>
      </c>
      <c r="N2948" s="28" t="s">
        <v>15781</v>
      </c>
      <c r="O2948" s="28" t="s">
        <v>16880</v>
      </c>
      <c r="Q2948" s="28" t="s">
        <v>4514</v>
      </c>
      <c r="R2948" s="28" t="s">
        <v>16881</v>
      </c>
      <c r="S2948" s="28" t="s">
        <v>16882</v>
      </c>
      <c r="V2948" s="28" t="s">
        <v>16883</v>
      </c>
      <c r="Z2948" s="28" t="s">
        <v>81</v>
      </c>
      <c r="AA2948" s="28" t="s">
        <v>814</v>
      </c>
      <c r="AE2948" s="28" t="s">
        <v>1924</v>
      </c>
      <c r="AF2948" s="28" t="s">
        <v>159</v>
      </c>
      <c r="AG2948" s="28" t="s">
        <v>1925</v>
      </c>
      <c r="AH2948" s="28" t="s">
        <v>81</v>
      </c>
      <c r="AJ2948" s="28" t="s">
        <v>84</v>
      </c>
      <c r="AK2948" s="28" t="s">
        <v>85</v>
      </c>
      <c r="AL2948" s="28" t="s">
        <v>16884</v>
      </c>
      <c r="AM2948" s="28" t="s">
        <v>16885</v>
      </c>
      <c r="AN2948" s="28" t="s">
        <v>163</v>
      </c>
      <c r="AU2948" s="28" t="s">
        <v>165</v>
      </c>
      <c r="AY2948" s="28" t="s">
        <v>234</v>
      </c>
    </row>
    <row r="2949" spans="1:51" x14ac:dyDescent="0.25">
      <c r="A2949" s="28">
        <v>664657</v>
      </c>
      <c r="B2949" s="28">
        <v>643505</v>
      </c>
      <c r="C2949" s="28" t="s">
        <v>16886</v>
      </c>
      <c r="D2949" s="28" t="s">
        <v>16887</v>
      </c>
      <c r="E2949" s="28" t="s">
        <v>94</v>
      </c>
      <c r="F2949" s="28" t="s">
        <v>16888</v>
      </c>
      <c r="G2949" s="28" t="s">
        <v>13</v>
      </c>
      <c r="H2949" s="28" t="s">
        <v>550</v>
      </c>
      <c r="J2949" s="28" t="s">
        <v>9276</v>
      </c>
      <c r="K2949" s="28" t="s">
        <v>9277</v>
      </c>
      <c r="L2949" s="28" t="s">
        <v>9278</v>
      </c>
      <c r="M2949" s="28" t="s">
        <v>1343</v>
      </c>
      <c r="N2949" s="28" t="s">
        <v>1198</v>
      </c>
      <c r="O2949" s="28" t="s">
        <v>16889</v>
      </c>
      <c r="P2949" s="28" t="s">
        <v>16890</v>
      </c>
      <c r="Q2949" s="28" t="s">
        <v>9385</v>
      </c>
      <c r="R2949" s="28" t="s">
        <v>9386</v>
      </c>
      <c r="S2949" s="28" t="s">
        <v>16891</v>
      </c>
      <c r="U2949" s="28" t="s">
        <v>16891</v>
      </c>
      <c r="V2949" s="28" t="s">
        <v>16892</v>
      </c>
      <c r="Z2949" s="28" t="s">
        <v>81</v>
      </c>
      <c r="AA2949" s="28" t="s">
        <v>364</v>
      </c>
      <c r="AE2949" s="28" t="s">
        <v>257</v>
      </c>
      <c r="AF2949" s="28" t="s">
        <v>198</v>
      </c>
      <c r="AG2949" s="28" t="s">
        <v>83</v>
      </c>
      <c r="AH2949" s="28" t="s">
        <v>81</v>
      </c>
      <c r="AJ2949" s="28" t="s">
        <v>84</v>
      </c>
      <c r="AK2949" s="28" t="s">
        <v>85</v>
      </c>
      <c r="AL2949" s="28" t="s">
        <v>16893</v>
      </c>
      <c r="AM2949" s="28" t="s">
        <v>16894</v>
      </c>
      <c r="AN2949" s="28" t="s">
        <v>163</v>
      </c>
      <c r="AO2949" s="28" t="s">
        <v>84</v>
      </c>
      <c r="AP2949" s="28" t="s">
        <v>1558</v>
      </c>
      <c r="AU2949" s="28" t="s">
        <v>165</v>
      </c>
      <c r="AV2949" s="28" t="s">
        <v>166</v>
      </c>
      <c r="AW2949" s="28" t="s">
        <v>1559</v>
      </c>
      <c r="AX2949" s="28" t="s">
        <v>1560</v>
      </c>
      <c r="AY2949" s="28" t="s">
        <v>234</v>
      </c>
    </row>
    <row r="2950" spans="1:51" x14ac:dyDescent="0.25">
      <c r="A2950" s="28">
        <v>664947</v>
      </c>
      <c r="B2950" s="28">
        <v>564957</v>
      </c>
      <c r="C2950" s="28" t="s">
        <v>2523</v>
      </c>
      <c r="D2950" s="28" t="s">
        <v>16895</v>
      </c>
      <c r="E2950" s="28" t="s">
        <v>94</v>
      </c>
      <c r="F2950" s="28" t="s">
        <v>7541</v>
      </c>
      <c r="G2950" s="28" t="s">
        <v>13</v>
      </c>
      <c r="H2950" s="28" t="s">
        <v>4146</v>
      </c>
      <c r="I2950" s="28" t="s">
        <v>191</v>
      </c>
      <c r="J2950" s="28" t="s">
        <v>4491</v>
      </c>
      <c r="K2950" s="28" t="s">
        <v>4492</v>
      </c>
      <c r="L2950" s="28" t="s">
        <v>4493</v>
      </c>
      <c r="M2950" s="28" t="s">
        <v>481</v>
      </c>
      <c r="N2950" s="28" t="s">
        <v>16211</v>
      </c>
      <c r="O2950" s="28" t="s">
        <v>16896</v>
      </c>
      <c r="Q2950" s="28" t="s">
        <v>4495</v>
      </c>
      <c r="R2950" s="28" t="s">
        <v>4543</v>
      </c>
      <c r="Z2950" s="28" t="s">
        <v>81</v>
      </c>
      <c r="AA2950" s="28" t="s">
        <v>82</v>
      </c>
      <c r="AE2950" s="28" t="s">
        <v>81</v>
      </c>
      <c r="AF2950" s="28" t="s">
        <v>81</v>
      </c>
      <c r="AG2950" s="28" t="s">
        <v>81</v>
      </c>
      <c r="AH2950" s="28" t="s">
        <v>81</v>
      </c>
      <c r="AJ2950" s="28" t="s">
        <v>84</v>
      </c>
      <c r="AK2950" s="28" t="s">
        <v>85</v>
      </c>
      <c r="AL2950" s="28" t="s">
        <v>16897</v>
      </c>
      <c r="AM2950" s="28" t="s">
        <v>16898</v>
      </c>
      <c r="AN2950" s="28" t="s">
        <v>163</v>
      </c>
      <c r="AO2950" s="28" t="s">
        <v>81</v>
      </c>
      <c r="AP2950" s="28" t="s">
        <v>81</v>
      </c>
      <c r="AU2950" s="28" t="s">
        <v>165</v>
      </c>
      <c r="AY2950" s="28" t="s">
        <v>16899</v>
      </c>
    </row>
    <row r="2951" spans="1:51" x14ac:dyDescent="0.25">
      <c r="A2951" s="28">
        <v>665043</v>
      </c>
      <c r="B2951" s="28">
        <v>643798</v>
      </c>
      <c r="C2951" s="28" t="s">
        <v>1512</v>
      </c>
      <c r="D2951" s="28" t="s">
        <v>16900</v>
      </c>
      <c r="E2951" s="28" t="s">
        <v>9</v>
      </c>
      <c r="F2951" s="28" t="s">
        <v>16901</v>
      </c>
      <c r="G2951" s="28" t="s">
        <v>13</v>
      </c>
      <c r="H2951" s="28" t="s">
        <v>550</v>
      </c>
      <c r="J2951" s="28" t="s">
        <v>8915</v>
      </c>
      <c r="K2951" s="28" t="s">
        <v>8916</v>
      </c>
      <c r="L2951" s="28" t="s">
        <v>2902</v>
      </c>
      <c r="M2951" s="28" t="s">
        <v>2097</v>
      </c>
      <c r="N2951" s="28" t="s">
        <v>16902</v>
      </c>
      <c r="O2951" s="28" t="s">
        <v>16903</v>
      </c>
      <c r="P2951" s="28" t="s">
        <v>16904</v>
      </c>
      <c r="Q2951" s="28" t="s">
        <v>9687</v>
      </c>
      <c r="R2951" s="28" t="s">
        <v>10085</v>
      </c>
      <c r="Z2951" s="28" t="s">
        <v>81</v>
      </c>
      <c r="AA2951" s="28" t="s">
        <v>364</v>
      </c>
      <c r="AE2951" s="28" t="s">
        <v>2103</v>
      </c>
      <c r="AF2951" s="28" t="s">
        <v>198</v>
      </c>
      <c r="AG2951" s="28" t="s">
        <v>2104</v>
      </c>
      <c r="AH2951" s="28" t="s">
        <v>81</v>
      </c>
      <c r="AJ2951" s="28" t="s">
        <v>84</v>
      </c>
      <c r="AK2951" s="28" t="s">
        <v>85</v>
      </c>
      <c r="AL2951" s="28" t="s">
        <v>16905</v>
      </c>
      <c r="AM2951" s="28" t="s">
        <v>16906</v>
      </c>
      <c r="AN2951" s="28" t="s">
        <v>163</v>
      </c>
      <c r="AO2951" s="28" t="s">
        <v>84</v>
      </c>
      <c r="AP2951" s="28" t="s">
        <v>164</v>
      </c>
      <c r="AU2951" s="28" t="s">
        <v>165</v>
      </c>
      <c r="AV2951" s="28" t="s">
        <v>166</v>
      </c>
      <c r="AW2951" s="28" t="s">
        <v>167</v>
      </c>
      <c r="AX2951" s="28" t="s">
        <v>168</v>
      </c>
      <c r="AY2951" s="28" t="s">
        <v>8930</v>
      </c>
    </row>
    <row r="2952" spans="1:51" x14ac:dyDescent="0.25">
      <c r="A2952" s="28">
        <v>665044</v>
      </c>
      <c r="B2952" s="28">
        <v>643799</v>
      </c>
      <c r="C2952" s="28" t="s">
        <v>16591</v>
      </c>
      <c r="D2952" s="28" t="s">
        <v>11375</v>
      </c>
      <c r="E2952" s="28" t="s">
        <v>9</v>
      </c>
      <c r="F2952" s="28" t="s">
        <v>16907</v>
      </c>
      <c r="G2952" s="28" t="s">
        <v>13</v>
      </c>
      <c r="H2952" s="28" t="s">
        <v>550</v>
      </c>
      <c r="J2952" s="28" t="s">
        <v>8915</v>
      </c>
      <c r="K2952" s="28" t="s">
        <v>8916</v>
      </c>
      <c r="L2952" s="28" t="s">
        <v>2902</v>
      </c>
      <c r="M2952" s="28" t="s">
        <v>2097</v>
      </c>
      <c r="N2952" s="28" t="s">
        <v>16908</v>
      </c>
      <c r="O2952" s="28" t="s">
        <v>16903</v>
      </c>
      <c r="P2952" s="28" t="s">
        <v>16904</v>
      </c>
      <c r="Q2952" s="28" t="s">
        <v>9687</v>
      </c>
      <c r="R2952" s="28" t="s">
        <v>10085</v>
      </c>
      <c r="Z2952" s="28" t="s">
        <v>81</v>
      </c>
      <c r="AA2952" s="28" t="s">
        <v>364</v>
      </c>
      <c r="AE2952" s="28" t="s">
        <v>2103</v>
      </c>
      <c r="AF2952" s="28" t="s">
        <v>198</v>
      </c>
      <c r="AG2952" s="28" t="s">
        <v>2104</v>
      </c>
      <c r="AH2952" s="28" t="s">
        <v>81</v>
      </c>
      <c r="AJ2952" s="28" t="s">
        <v>84</v>
      </c>
      <c r="AK2952" s="28" t="s">
        <v>85</v>
      </c>
      <c r="AL2952" s="28" t="s">
        <v>16909</v>
      </c>
      <c r="AM2952" s="28" t="s">
        <v>16910</v>
      </c>
      <c r="AN2952" s="28" t="s">
        <v>163</v>
      </c>
      <c r="AO2952" s="28" t="s">
        <v>84</v>
      </c>
      <c r="AP2952" s="28" t="s">
        <v>1558</v>
      </c>
      <c r="AU2952" s="28" t="s">
        <v>165</v>
      </c>
      <c r="AV2952" s="28" t="s">
        <v>166</v>
      </c>
      <c r="AW2952" s="28" t="s">
        <v>1559</v>
      </c>
      <c r="AX2952" s="28" t="s">
        <v>1560</v>
      </c>
      <c r="AY2952" s="28" t="s">
        <v>8930</v>
      </c>
    </row>
    <row r="2953" spans="1:51" x14ac:dyDescent="0.25">
      <c r="A2953" s="28">
        <v>665180</v>
      </c>
      <c r="B2953" s="28">
        <v>566937</v>
      </c>
      <c r="C2953" s="28" t="s">
        <v>1171</v>
      </c>
      <c r="D2953" s="28" t="s">
        <v>3937</v>
      </c>
      <c r="E2953" s="28" t="s">
        <v>94</v>
      </c>
      <c r="F2953" s="28" t="s">
        <v>16911</v>
      </c>
      <c r="G2953" s="28" t="s">
        <v>13</v>
      </c>
      <c r="H2953" s="28" t="s">
        <v>550</v>
      </c>
      <c r="J2953" s="28" t="s">
        <v>8288</v>
      </c>
      <c r="K2953" s="28" t="s">
        <v>8289</v>
      </c>
      <c r="L2953" s="28" t="s">
        <v>8290</v>
      </c>
      <c r="M2953" s="28" t="s">
        <v>17</v>
      </c>
      <c r="N2953" s="28" t="s">
        <v>4807</v>
      </c>
      <c r="O2953" s="28" t="s">
        <v>16912</v>
      </c>
      <c r="Q2953" s="28" t="s">
        <v>9934</v>
      </c>
      <c r="R2953" s="28" t="s">
        <v>9942</v>
      </c>
      <c r="Z2953" s="28" t="s">
        <v>81</v>
      </c>
      <c r="AA2953" s="28" t="s">
        <v>364</v>
      </c>
      <c r="AE2953" s="28" t="s">
        <v>197</v>
      </c>
      <c r="AF2953" s="28" t="s">
        <v>198</v>
      </c>
      <c r="AG2953" s="28" t="s">
        <v>160</v>
      </c>
      <c r="AH2953" s="28" t="s">
        <v>81</v>
      </c>
      <c r="AJ2953" s="28" t="s">
        <v>84</v>
      </c>
      <c r="AK2953" s="28" t="s">
        <v>85</v>
      </c>
      <c r="AL2953" s="28" t="s">
        <v>16913</v>
      </c>
      <c r="AM2953" s="28" t="s">
        <v>16914</v>
      </c>
      <c r="AN2953" s="28" t="s">
        <v>163</v>
      </c>
      <c r="AO2953" s="28" t="s">
        <v>81</v>
      </c>
      <c r="AP2953" s="28" t="s">
        <v>81</v>
      </c>
      <c r="AU2953" s="28" t="s">
        <v>165</v>
      </c>
      <c r="AY2953" s="28" t="s">
        <v>610</v>
      </c>
    </row>
    <row r="2954" spans="1:51" x14ac:dyDescent="0.25">
      <c r="A2954" s="28">
        <v>665281</v>
      </c>
      <c r="B2954" s="28">
        <v>643962</v>
      </c>
      <c r="C2954" s="28" t="s">
        <v>16915</v>
      </c>
      <c r="D2954" s="28" t="s">
        <v>16916</v>
      </c>
      <c r="E2954" s="28" t="s">
        <v>94</v>
      </c>
      <c r="F2954" s="28" t="s">
        <v>16917</v>
      </c>
      <c r="G2954" s="28" t="s">
        <v>13</v>
      </c>
      <c r="H2954" s="28" t="s">
        <v>190</v>
      </c>
      <c r="I2954" s="28" t="s">
        <v>191</v>
      </c>
      <c r="J2954" s="28" t="s">
        <v>706</v>
      </c>
      <c r="K2954" s="28" t="s">
        <v>707</v>
      </c>
      <c r="L2954" s="28" t="s">
        <v>708</v>
      </c>
      <c r="M2954" s="28" t="s">
        <v>709</v>
      </c>
      <c r="N2954" s="28" t="s">
        <v>16918</v>
      </c>
      <c r="O2954" s="28" t="s">
        <v>16919</v>
      </c>
      <c r="Q2954" s="28" t="s">
        <v>712</v>
      </c>
      <c r="R2954" s="28" t="s">
        <v>713</v>
      </c>
      <c r="S2954" s="28" t="s">
        <v>16920</v>
      </c>
      <c r="V2954" s="28" t="s">
        <v>16921</v>
      </c>
      <c r="Z2954" s="28" t="s">
        <v>81</v>
      </c>
      <c r="AA2954" s="28" t="s">
        <v>196</v>
      </c>
      <c r="AE2954" s="28" t="s">
        <v>470</v>
      </c>
      <c r="AF2954" s="28" t="s">
        <v>198</v>
      </c>
      <c r="AG2954" s="28" t="s">
        <v>471</v>
      </c>
      <c r="AH2954" s="28" t="s">
        <v>81</v>
      </c>
      <c r="AJ2954" s="28" t="s">
        <v>84</v>
      </c>
      <c r="AK2954" s="28" t="s">
        <v>85</v>
      </c>
      <c r="AL2954" s="28" t="s">
        <v>16922</v>
      </c>
      <c r="AM2954" s="28" t="s">
        <v>16923</v>
      </c>
      <c r="AN2954" s="28" t="s">
        <v>163</v>
      </c>
      <c r="AO2954" s="28" t="s">
        <v>84</v>
      </c>
      <c r="AP2954" s="28" t="s">
        <v>164</v>
      </c>
      <c r="AU2954" s="28" t="s">
        <v>165</v>
      </c>
      <c r="AV2954" s="28" t="s">
        <v>166</v>
      </c>
      <c r="AW2954" s="28" t="s">
        <v>167</v>
      </c>
      <c r="AX2954" s="28" t="s">
        <v>168</v>
      </c>
      <c r="AY2954" s="28" t="s">
        <v>234</v>
      </c>
    </row>
    <row r="2955" spans="1:51" x14ac:dyDescent="0.25">
      <c r="A2955" s="28">
        <v>665317</v>
      </c>
      <c r="B2955" s="28">
        <v>643981</v>
      </c>
      <c r="C2955" s="28" t="s">
        <v>16924</v>
      </c>
      <c r="D2955" s="28" t="s">
        <v>16925</v>
      </c>
      <c r="E2955" s="28" t="s">
        <v>94</v>
      </c>
      <c r="F2955" s="28" t="s">
        <v>16926</v>
      </c>
      <c r="G2955" s="28" t="s">
        <v>13</v>
      </c>
      <c r="H2955" s="28" t="s">
        <v>348</v>
      </c>
      <c r="J2955" s="28" t="s">
        <v>10099</v>
      </c>
      <c r="K2955" s="28" t="s">
        <v>10100</v>
      </c>
      <c r="N2955" s="28" t="s">
        <v>16927</v>
      </c>
      <c r="O2955" s="28" t="s">
        <v>16928</v>
      </c>
      <c r="Q2955" s="28" t="s">
        <v>8840</v>
      </c>
      <c r="R2955" s="28" t="s">
        <v>8310</v>
      </c>
      <c r="S2955" s="28" t="s">
        <v>16929</v>
      </c>
      <c r="Z2955" s="28" t="s">
        <v>81</v>
      </c>
      <c r="AA2955" s="28" t="s">
        <v>364</v>
      </c>
      <c r="AE2955" s="28" t="s">
        <v>158</v>
      </c>
      <c r="AF2955" s="28" t="s">
        <v>159</v>
      </c>
      <c r="AG2955" s="28" t="s">
        <v>160</v>
      </c>
      <c r="AH2955" s="28" t="s">
        <v>81</v>
      </c>
      <c r="AJ2955" s="28" t="s">
        <v>84</v>
      </c>
      <c r="AK2955" s="28" t="s">
        <v>85</v>
      </c>
      <c r="AL2955" s="28" t="s">
        <v>16930</v>
      </c>
      <c r="AM2955" s="28" t="s">
        <v>16931</v>
      </c>
      <c r="AN2955" s="28" t="s">
        <v>163</v>
      </c>
      <c r="AO2955" s="28" t="s">
        <v>84</v>
      </c>
      <c r="AP2955" s="28" t="s">
        <v>164</v>
      </c>
      <c r="AU2955" s="28" t="s">
        <v>165</v>
      </c>
      <c r="AV2955" s="28" t="s">
        <v>166</v>
      </c>
      <c r="AW2955" s="28" t="s">
        <v>167</v>
      </c>
      <c r="AX2955" s="28" t="s">
        <v>168</v>
      </c>
      <c r="AY2955" s="28" t="s">
        <v>16932</v>
      </c>
    </row>
    <row r="2956" spans="1:51" x14ac:dyDescent="0.25">
      <c r="A2956" s="28">
        <v>665318</v>
      </c>
      <c r="B2956" s="28">
        <v>643982</v>
      </c>
      <c r="C2956" s="28" t="s">
        <v>16933</v>
      </c>
      <c r="D2956" s="28" t="s">
        <v>16934</v>
      </c>
      <c r="E2956" s="28" t="s">
        <v>94</v>
      </c>
      <c r="F2956" s="28" t="s">
        <v>16935</v>
      </c>
      <c r="G2956" s="28" t="s">
        <v>13</v>
      </c>
      <c r="H2956" s="28" t="s">
        <v>348</v>
      </c>
      <c r="J2956" s="28" t="s">
        <v>10099</v>
      </c>
      <c r="K2956" s="28" t="s">
        <v>10100</v>
      </c>
      <c r="N2956" s="28" t="s">
        <v>13830</v>
      </c>
      <c r="O2956" s="28" t="s">
        <v>16936</v>
      </c>
      <c r="Q2956" s="28" t="s">
        <v>8840</v>
      </c>
      <c r="R2956" s="28" t="s">
        <v>8310</v>
      </c>
      <c r="S2956" s="28" t="s">
        <v>16937</v>
      </c>
      <c r="Z2956" s="28" t="s">
        <v>81</v>
      </c>
      <c r="AA2956" s="28" t="s">
        <v>814</v>
      </c>
      <c r="AB2956" s="28" t="s">
        <v>16938</v>
      </c>
      <c r="AC2956" s="28" t="s">
        <v>1246</v>
      </c>
      <c r="AE2956" s="28" t="s">
        <v>158</v>
      </c>
      <c r="AF2956" s="28" t="s">
        <v>159</v>
      </c>
      <c r="AG2956" s="28" t="s">
        <v>160</v>
      </c>
      <c r="AH2956" s="28" t="s">
        <v>81</v>
      </c>
      <c r="AJ2956" s="28" t="s">
        <v>84</v>
      </c>
      <c r="AK2956" s="28" t="s">
        <v>85</v>
      </c>
      <c r="AL2956" s="28" t="s">
        <v>16939</v>
      </c>
      <c r="AM2956" s="28" t="s">
        <v>16940</v>
      </c>
      <c r="AN2956" s="28" t="s">
        <v>163</v>
      </c>
      <c r="AO2956" s="28" t="s">
        <v>84</v>
      </c>
      <c r="AP2956" s="28" t="s">
        <v>164</v>
      </c>
      <c r="AU2956" s="28" t="s">
        <v>165</v>
      </c>
      <c r="AV2956" s="28" t="s">
        <v>166</v>
      </c>
      <c r="AW2956" s="28" t="s">
        <v>167</v>
      </c>
      <c r="AX2956" s="28" t="s">
        <v>168</v>
      </c>
      <c r="AY2956" s="28" t="s">
        <v>16932</v>
      </c>
    </row>
    <row r="2957" spans="1:51" x14ac:dyDescent="0.25">
      <c r="A2957" s="28">
        <v>665319</v>
      </c>
      <c r="B2957" s="28">
        <v>643983</v>
      </c>
      <c r="C2957" s="28" t="s">
        <v>16941</v>
      </c>
      <c r="D2957" s="28" t="s">
        <v>16925</v>
      </c>
      <c r="E2957" s="28" t="s">
        <v>94</v>
      </c>
      <c r="F2957" s="28" t="s">
        <v>16926</v>
      </c>
      <c r="G2957" s="28" t="s">
        <v>13</v>
      </c>
      <c r="H2957" s="28" t="s">
        <v>348</v>
      </c>
      <c r="J2957" s="28" t="s">
        <v>10099</v>
      </c>
      <c r="K2957" s="28" t="s">
        <v>10100</v>
      </c>
      <c r="N2957" s="28" t="s">
        <v>16927</v>
      </c>
      <c r="O2957" s="28" t="s">
        <v>16928</v>
      </c>
      <c r="Q2957" s="28" t="s">
        <v>8840</v>
      </c>
      <c r="R2957" s="28" t="s">
        <v>8310</v>
      </c>
      <c r="S2957" s="28" t="s">
        <v>16929</v>
      </c>
      <c r="Z2957" s="28" t="s">
        <v>81</v>
      </c>
      <c r="AA2957" s="28" t="s">
        <v>364</v>
      </c>
      <c r="AE2957" s="28" t="s">
        <v>158</v>
      </c>
      <c r="AF2957" s="28" t="s">
        <v>159</v>
      </c>
      <c r="AG2957" s="28" t="s">
        <v>160</v>
      </c>
      <c r="AH2957" s="28" t="s">
        <v>81</v>
      </c>
      <c r="AJ2957" s="28" t="s">
        <v>84</v>
      </c>
      <c r="AK2957" s="28" t="s">
        <v>85</v>
      </c>
      <c r="AL2957" s="28" t="s">
        <v>16942</v>
      </c>
      <c r="AM2957" s="28" t="s">
        <v>16943</v>
      </c>
      <c r="AN2957" s="28" t="s">
        <v>163</v>
      </c>
      <c r="AO2957" s="28" t="s">
        <v>84</v>
      </c>
      <c r="AP2957" s="28" t="s">
        <v>164</v>
      </c>
      <c r="AU2957" s="28" t="s">
        <v>165</v>
      </c>
      <c r="AV2957" s="28" t="s">
        <v>166</v>
      </c>
      <c r="AW2957" s="28" t="s">
        <v>167</v>
      </c>
      <c r="AX2957" s="28" t="s">
        <v>168</v>
      </c>
      <c r="AY2957" s="28" t="s">
        <v>16944</v>
      </c>
    </row>
    <row r="2958" spans="1:51" x14ac:dyDescent="0.25">
      <c r="A2958" s="28">
        <v>665332</v>
      </c>
      <c r="B2958" s="28">
        <v>643991</v>
      </c>
      <c r="C2958" s="28" t="s">
        <v>12605</v>
      </c>
      <c r="D2958" s="28" t="s">
        <v>16945</v>
      </c>
      <c r="E2958" s="28" t="s">
        <v>94</v>
      </c>
      <c r="F2958" s="28" t="s">
        <v>16946</v>
      </c>
      <c r="G2958" s="28" t="s">
        <v>13</v>
      </c>
      <c r="H2958" s="28" t="s">
        <v>14</v>
      </c>
      <c r="J2958" s="28" t="s">
        <v>16947</v>
      </c>
      <c r="K2958" s="28" t="s">
        <v>16948</v>
      </c>
      <c r="Z2958" s="28" t="s">
        <v>81</v>
      </c>
      <c r="AA2958" s="28" t="s">
        <v>82</v>
      </c>
      <c r="AE2958" s="28" t="s">
        <v>83</v>
      </c>
      <c r="AF2958" s="28" t="s">
        <v>83</v>
      </c>
      <c r="AG2958" s="28" t="s">
        <v>81</v>
      </c>
      <c r="AH2958" s="28" t="s">
        <v>81</v>
      </c>
      <c r="AJ2958" s="28" t="s">
        <v>84</v>
      </c>
      <c r="AK2958" s="28" t="s">
        <v>85</v>
      </c>
      <c r="AL2958" s="28" t="s">
        <v>16949</v>
      </c>
      <c r="AM2958" s="28" t="s">
        <v>16950</v>
      </c>
      <c r="AY2958" s="28" t="s">
        <v>234</v>
      </c>
    </row>
    <row r="2959" spans="1:51" x14ac:dyDescent="0.25">
      <c r="A2959" s="28">
        <v>665333</v>
      </c>
      <c r="B2959" s="28">
        <v>643992</v>
      </c>
      <c r="C2959" s="28" t="s">
        <v>260</v>
      </c>
      <c r="D2959" s="28" t="s">
        <v>10693</v>
      </c>
      <c r="E2959" s="28" t="s">
        <v>9</v>
      </c>
      <c r="F2959" s="28" t="s">
        <v>16951</v>
      </c>
      <c r="G2959" s="28" t="s">
        <v>13</v>
      </c>
      <c r="H2959" s="28" t="s">
        <v>14</v>
      </c>
      <c r="J2959" s="28" t="s">
        <v>16947</v>
      </c>
      <c r="K2959" s="28" t="s">
        <v>16948</v>
      </c>
      <c r="Z2959" s="28" t="s">
        <v>81</v>
      </c>
      <c r="AA2959" s="28" t="s">
        <v>82</v>
      </c>
      <c r="AE2959" s="28" t="s">
        <v>83</v>
      </c>
      <c r="AF2959" s="28" t="s">
        <v>83</v>
      </c>
      <c r="AG2959" s="28" t="s">
        <v>81</v>
      </c>
      <c r="AH2959" s="28" t="s">
        <v>81</v>
      </c>
      <c r="AJ2959" s="28" t="s">
        <v>84</v>
      </c>
      <c r="AK2959" s="28" t="s">
        <v>85</v>
      </c>
      <c r="AL2959" s="28" t="s">
        <v>16952</v>
      </c>
      <c r="AM2959" s="28" t="s">
        <v>16953</v>
      </c>
      <c r="AY2959" s="28" t="s">
        <v>234</v>
      </c>
    </row>
    <row r="2960" spans="1:51" x14ac:dyDescent="0.25">
      <c r="A2960" s="28">
        <v>665334</v>
      </c>
      <c r="B2960" s="28">
        <v>643993</v>
      </c>
      <c r="C2960" s="28" t="s">
        <v>16954</v>
      </c>
      <c r="D2960" s="28" t="s">
        <v>16055</v>
      </c>
      <c r="E2960" s="28" t="s">
        <v>94</v>
      </c>
      <c r="F2960" s="28" t="s">
        <v>16955</v>
      </c>
      <c r="G2960" s="28" t="s">
        <v>13</v>
      </c>
      <c r="H2960" s="28" t="s">
        <v>14</v>
      </c>
      <c r="J2960" s="28" t="s">
        <v>16947</v>
      </c>
      <c r="K2960" s="28" t="s">
        <v>16948</v>
      </c>
      <c r="Z2960" s="28" t="s">
        <v>81</v>
      </c>
      <c r="AA2960" s="28" t="s">
        <v>82</v>
      </c>
      <c r="AE2960" s="28" t="s">
        <v>83</v>
      </c>
      <c r="AF2960" s="28" t="s">
        <v>83</v>
      </c>
      <c r="AG2960" s="28" t="s">
        <v>81</v>
      </c>
      <c r="AH2960" s="28" t="s">
        <v>81</v>
      </c>
      <c r="AJ2960" s="28" t="s">
        <v>84</v>
      </c>
      <c r="AK2960" s="28" t="s">
        <v>85</v>
      </c>
      <c r="AL2960" s="28" t="s">
        <v>16956</v>
      </c>
      <c r="AM2960" s="28" t="s">
        <v>16957</v>
      </c>
      <c r="AY2960" s="28" t="s">
        <v>234</v>
      </c>
    </row>
    <row r="2961" spans="1:51" x14ac:dyDescent="0.25">
      <c r="A2961" s="28">
        <v>665335</v>
      </c>
      <c r="B2961" s="28">
        <v>643994</v>
      </c>
      <c r="C2961" s="28" t="s">
        <v>7109</v>
      </c>
      <c r="D2961" s="28" t="s">
        <v>16958</v>
      </c>
      <c r="E2961" s="28" t="s">
        <v>9</v>
      </c>
      <c r="F2961" s="28" t="s">
        <v>16959</v>
      </c>
      <c r="G2961" s="28" t="s">
        <v>13</v>
      </c>
      <c r="H2961" s="28" t="s">
        <v>14</v>
      </c>
      <c r="J2961" s="28" t="s">
        <v>16947</v>
      </c>
      <c r="K2961" s="28" t="s">
        <v>16948</v>
      </c>
      <c r="Z2961" s="28" t="s">
        <v>81</v>
      </c>
      <c r="AA2961" s="28" t="s">
        <v>82</v>
      </c>
      <c r="AE2961" s="28" t="s">
        <v>83</v>
      </c>
      <c r="AF2961" s="28" t="s">
        <v>83</v>
      </c>
      <c r="AG2961" s="28" t="s">
        <v>81</v>
      </c>
      <c r="AH2961" s="28" t="s">
        <v>81</v>
      </c>
      <c r="AJ2961" s="28" t="s">
        <v>84</v>
      </c>
      <c r="AK2961" s="28" t="s">
        <v>85</v>
      </c>
      <c r="AL2961" s="28" t="s">
        <v>16960</v>
      </c>
      <c r="AM2961" s="28" t="s">
        <v>16961</v>
      </c>
      <c r="AY2961" s="28" t="s">
        <v>234</v>
      </c>
    </row>
    <row r="2962" spans="1:51" x14ac:dyDescent="0.25">
      <c r="A2962" s="28">
        <v>665336</v>
      </c>
      <c r="B2962" s="28">
        <v>643995</v>
      </c>
      <c r="C2962" s="28" t="s">
        <v>1017</v>
      </c>
      <c r="D2962" s="28" t="s">
        <v>16962</v>
      </c>
      <c r="E2962" s="28" t="s">
        <v>94</v>
      </c>
      <c r="F2962" s="28" t="s">
        <v>16963</v>
      </c>
      <c r="G2962" s="28" t="s">
        <v>13</v>
      </c>
      <c r="H2962" s="28" t="s">
        <v>14</v>
      </c>
      <c r="J2962" s="28" t="s">
        <v>16947</v>
      </c>
      <c r="K2962" s="28" t="s">
        <v>16948</v>
      </c>
      <c r="Z2962" s="28" t="s">
        <v>81</v>
      </c>
      <c r="AA2962" s="28" t="s">
        <v>82</v>
      </c>
      <c r="AE2962" s="28" t="s">
        <v>83</v>
      </c>
      <c r="AF2962" s="28" t="s">
        <v>83</v>
      </c>
      <c r="AG2962" s="28" t="s">
        <v>81</v>
      </c>
      <c r="AH2962" s="28" t="s">
        <v>81</v>
      </c>
      <c r="AJ2962" s="28" t="s">
        <v>84</v>
      </c>
      <c r="AK2962" s="28" t="s">
        <v>85</v>
      </c>
      <c r="AL2962" s="28" t="s">
        <v>16964</v>
      </c>
      <c r="AM2962" s="28" t="s">
        <v>16961</v>
      </c>
      <c r="AY2962" s="28" t="s">
        <v>234</v>
      </c>
    </row>
    <row r="2963" spans="1:51" x14ac:dyDescent="0.25">
      <c r="A2963" s="28">
        <v>665337</v>
      </c>
      <c r="B2963" s="28">
        <v>643996</v>
      </c>
      <c r="C2963" s="28" t="s">
        <v>1743</v>
      </c>
      <c r="D2963" s="28" t="s">
        <v>16965</v>
      </c>
      <c r="E2963" s="28" t="s">
        <v>94</v>
      </c>
      <c r="F2963" s="28" t="s">
        <v>16966</v>
      </c>
      <c r="G2963" s="28" t="s">
        <v>13</v>
      </c>
      <c r="H2963" s="28" t="s">
        <v>14</v>
      </c>
      <c r="J2963" s="28" t="s">
        <v>16947</v>
      </c>
      <c r="K2963" s="28" t="s">
        <v>16948</v>
      </c>
      <c r="Z2963" s="28" t="s">
        <v>81</v>
      </c>
      <c r="AA2963" s="28" t="s">
        <v>82</v>
      </c>
      <c r="AE2963" s="28" t="s">
        <v>83</v>
      </c>
      <c r="AF2963" s="28" t="s">
        <v>83</v>
      </c>
      <c r="AG2963" s="28" t="s">
        <v>81</v>
      </c>
      <c r="AH2963" s="28" t="s">
        <v>81</v>
      </c>
      <c r="AJ2963" s="28" t="s">
        <v>84</v>
      </c>
      <c r="AK2963" s="28" t="s">
        <v>85</v>
      </c>
      <c r="AL2963" s="28" t="s">
        <v>16967</v>
      </c>
      <c r="AM2963" s="28" t="s">
        <v>16968</v>
      </c>
      <c r="AY2963" s="28" t="s">
        <v>234</v>
      </c>
    </row>
    <row r="2964" spans="1:51" x14ac:dyDescent="0.25">
      <c r="A2964" s="28">
        <v>665366</v>
      </c>
      <c r="B2964" s="28">
        <v>644020</v>
      </c>
      <c r="C2964" s="28" t="s">
        <v>6554</v>
      </c>
      <c r="D2964" s="28" t="s">
        <v>3254</v>
      </c>
      <c r="E2964" s="28" t="s">
        <v>9</v>
      </c>
      <c r="F2964" s="28" t="s">
        <v>16969</v>
      </c>
      <c r="G2964" s="28" t="s">
        <v>13</v>
      </c>
      <c r="H2964" s="28" t="s">
        <v>348</v>
      </c>
      <c r="J2964" s="28" t="s">
        <v>10720</v>
      </c>
      <c r="K2964" s="28" t="s">
        <v>10721</v>
      </c>
      <c r="L2964" s="28" t="s">
        <v>10722</v>
      </c>
      <c r="M2964" s="28" t="s">
        <v>1343</v>
      </c>
      <c r="N2964" s="28" t="s">
        <v>15521</v>
      </c>
      <c r="O2964" s="28" t="s">
        <v>16970</v>
      </c>
      <c r="Q2964" s="28" t="s">
        <v>12678</v>
      </c>
      <c r="R2964" s="28" t="s">
        <v>16971</v>
      </c>
      <c r="Z2964" s="28" t="s">
        <v>81</v>
      </c>
      <c r="AA2964" s="28" t="s">
        <v>82</v>
      </c>
      <c r="AE2964" s="28" t="s">
        <v>294</v>
      </c>
      <c r="AF2964" s="28" t="s">
        <v>159</v>
      </c>
      <c r="AG2964" s="28" t="s">
        <v>83</v>
      </c>
      <c r="AH2964" s="28" t="s">
        <v>81</v>
      </c>
      <c r="AJ2964" s="28" t="s">
        <v>84</v>
      </c>
      <c r="AK2964" s="28" t="s">
        <v>85</v>
      </c>
      <c r="AL2964" s="28" t="s">
        <v>16972</v>
      </c>
      <c r="AM2964" s="28" t="s">
        <v>16973</v>
      </c>
      <c r="AN2964" s="28" t="s">
        <v>163</v>
      </c>
      <c r="AO2964" s="28" t="s">
        <v>84</v>
      </c>
      <c r="AP2964" s="28" t="s">
        <v>164</v>
      </c>
      <c r="AU2964" s="28" t="s">
        <v>165</v>
      </c>
      <c r="AV2964" s="28" t="s">
        <v>166</v>
      </c>
      <c r="AW2964" s="28" t="s">
        <v>167</v>
      </c>
      <c r="AX2964" s="28" t="s">
        <v>168</v>
      </c>
      <c r="AY2964" s="28" t="s">
        <v>10729</v>
      </c>
    </row>
    <row r="2965" spans="1:51" x14ac:dyDescent="0.25">
      <c r="A2965" s="28">
        <v>665394</v>
      </c>
      <c r="B2965" s="28">
        <v>644034</v>
      </c>
      <c r="C2965" s="28" t="s">
        <v>2473</v>
      </c>
      <c r="D2965" s="28" t="s">
        <v>16133</v>
      </c>
      <c r="E2965" s="28" t="s">
        <v>9</v>
      </c>
      <c r="F2965" s="28" t="s">
        <v>16974</v>
      </c>
      <c r="G2965" s="28" t="s">
        <v>13</v>
      </c>
      <c r="H2965" s="28" t="s">
        <v>14</v>
      </c>
      <c r="J2965" s="28" t="s">
        <v>16947</v>
      </c>
      <c r="K2965" s="28" t="s">
        <v>16948</v>
      </c>
      <c r="Z2965" s="28" t="s">
        <v>81</v>
      </c>
      <c r="AA2965" s="28" t="s">
        <v>82</v>
      </c>
      <c r="AE2965" s="28" t="s">
        <v>83</v>
      </c>
      <c r="AF2965" s="28" t="s">
        <v>83</v>
      </c>
      <c r="AG2965" s="28" t="s">
        <v>81</v>
      </c>
      <c r="AH2965" s="28" t="s">
        <v>81</v>
      </c>
      <c r="AJ2965" s="28" t="s">
        <v>84</v>
      </c>
      <c r="AK2965" s="28" t="s">
        <v>85</v>
      </c>
      <c r="AL2965" s="28" t="s">
        <v>16975</v>
      </c>
      <c r="AM2965" s="28" t="s">
        <v>16976</v>
      </c>
      <c r="AY2965" s="28" t="s">
        <v>234</v>
      </c>
    </row>
    <row r="2966" spans="1:51" x14ac:dyDescent="0.25">
      <c r="A2966" s="28">
        <v>665486</v>
      </c>
      <c r="B2966" s="28">
        <v>644088</v>
      </c>
      <c r="C2966" s="28" t="s">
        <v>16977</v>
      </c>
      <c r="D2966" s="28" t="s">
        <v>346</v>
      </c>
      <c r="E2966" s="28" t="s">
        <v>94</v>
      </c>
      <c r="F2966" s="28" t="s">
        <v>16978</v>
      </c>
      <c r="G2966" s="28" t="s">
        <v>13</v>
      </c>
      <c r="H2966" s="28" t="s">
        <v>14</v>
      </c>
      <c r="J2966" s="28" t="s">
        <v>4405</v>
      </c>
      <c r="K2966" s="28" t="s">
        <v>4406</v>
      </c>
      <c r="Z2966" s="28" t="s">
        <v>81</v>
      </c>
      <c r="AA2966" s="28" t="s">
        <v>82</v>
      </c>
      <c r="AE2966" s="28" t="s">
        <v>83</v>
      </c>
      <c r="AF2966" s="28" t="s">
        <v>83</v>
      </c>
      <c r="AG2966" s="28" t="s">
        <v>81</v>
      </c>
      <c r="AH2966" s="28" t="s">
        <v>81</v>
      </c>
      <c r="AJ2966" s="28" t="s">
        <v>84</v>
      </c>
      <c r="AK2966" s="28" t="s">
        <v>85</v>
      </c>
      <c r="AL2966" s="28" t="s">
        <v>16979</v>
      </c>
      <c r="AM2966" s="28" t="s">
        <v>16980</v>
      </c>
      <c r="AY2966" s="28" t="s">
        <v>4409</v>
      </c>
    </row>
    <row r="2967" spans="1:51" x14ac:dyDescent="0.25">
      <c r="A2967" s="28">
        <v>665520</v>
      </c>
      <c r="B2967" s="28">
        <v>644098</v>
      </c>
      <c r="C2967" s="28" t="s">
        <v>959</v>
      </c>
      <c r="D2967" s="28" t="s">
        <v>16981</v>
      </c>
      <c r="E2967" s="28" t="s">
        <v>9</v>
      </c>
      <c r="F2967" s="28" t="s">
        <v>16982</v>
      </c>
      <c r="G2967" s="28" t="s">
        <v>13</v>
      </c>
      <c r="H2967" s="28" t="s">
        <v>153</v>
      </c>
      <c r="J2967" s="28" t="s">
        <v>3410</v>
      </c>
      <c r="K2967" s="28" t="s">
        <v>3411</v>
      </c>
      <c r="L2967" s="28" t="s">
        <v>2590</v>
      </c>
      <c r="M2967" s="28" t="s">
        <v>577</v>
      </c>
      <c r="N2967" s="28" t="s">
        <v>7996</v>
      </c>
      <c r="P2967" s="28" t="s">
        <v>3412</v>
      </c>
      <c r="Z2967" s="28" t="s">
        <v>81</v>
      </c>
      <c r="AA2967" s="28" t="s">
        <v>364</v>
      </c>
      <c r="AE2967" s="28" t="s">
        <v>470</v>
      </c>
      <c r="AF2967" s="28" t="s">
        <v>159</v>
      </c>
      <c r="AG2967" s="28" t="s">
        <v>582</v>
      </c>
      <c r="AH2967" s="28" t="s">
        <v>81</v>
      </c>
      <c r="AJ2967" s="28" t="s">
        <v>84</v>
      </c>
      <c r="AK2967" s="28" t="s">
        <v>85</v>
      </c>
      <c r="AL2967" s="28" t="s">
        <v>16983</v>
      </c>
      <c r="AM2967" s="28" t="s">
        <v>16984</v>
      </c>
      <c r="AN2967" s="28" t="s">
        <v>163</v>
      </c>
      <c r="AO2967" s="28" t="s">
        <v>84</v>
      </c>
      <c r="AP2967" s="28" t="s">
        <v>164</v>
      </c>
      <c r="AU2967" s="28" t="s">
        <v>165</v>
      </c>
      <c r="AV2967" s="28" t="s">
        <v>166</v>
      </c>
      <c r="AW2967" s="28" t="s">
        <v>167</v>
      </c>
      <c r="AX2967" s="28" t="s">
        <v>168</v>
      </c>
      <c r="AY2967" s="28" t="s">
        <v>16985</v>
      </c>
    </row>
    <row r="2968" spans="1:51" x14ac:dyDescent="0.25">
      <c r="A2968" s="28">
        <v>665540</v>
      </c>
      <c r="B2968" s="28">
        <v>644114</v>
      </c>
      <c r="C2968" s="28" t="s">
        <v>8740</v>
      </c>
      <c r="D2968" s="28" t="s">
        <v>16986</v>
      </c>
      <c r="E2968" s="28" t="s">
        <v>94</v>
      </c>
      <c r="F2968" s="28" t="s">
        <v>16987</v>
      </c>
      <c r="G2968" s="28" t="s">
        <v>13</v>
      </c>
      <c r="H2968" s="28" t="s">
        <v>14</v>
      </c>
      <c r="J2968" s="28" t="s">
        <v>16829</v>
      </c>
      <c r="K2968" s="28" t="s">
        <v>16830</v>
      </c>
      <c r="Z2968" s="28" t="s">
        <v>81</v>
      </c>
      <c r="AA2968" s="28" t="s">
        <v>82</v>
      </c>
      <c r="AE2968" s="28" t="s">
        <v>83</v>
      </c>
      <c r="AF2968" s="28" t="s">
        <v>83</v>
      </c>
      <c r="AG2968" s="28" t="s">
        <v>81</v>
      </c>
      <c r="AH2968" s="28" t="s">
        <v>81</v>
      </c>
      <c r="AJ2968" s="28" t="s">
        <v>84</v>
      </c>
      <c r="AK2968" s="28" t="s">
        <v>85</v>
      </c>
      <c r="AL2968" s="28" t="s">
        <v>16988</v>
      </c>
      <c r="AM2968" s="28" t="s">
        <v>16989</v>
      </c>
      <c r="AY2968" s="28" t="s">
        <v>16833</v>
      </c>
    </row>
    <row r="2969" spans="1:51" x14ac:dyDescent="0.25">
      <c r="A2969" s="28">
        <v>665542</v>
      </c>
      <c r="B2969" s="28">
        <v>644116</v>
      </c>
      <c r="C2969" s="28" t="s">
        <v>16990</v>
      </c>
      <c r="D2969" s="28" t="s">
        <v>16991</v>
      </c>
      <c r="E2969" s="28" t="s">
        <v>94</v>
      </c>
      <c r="F2969" s="28" t="s">
        <v>16992</v>
      </c>
      <c r="G2969" s="28" t="s">
        <v>13</v>
      </c>
      <c r="H2969" s="28" t="s">
        <v>14</v>
      </c>
      <c r="J2969" s="28" t="s">
        <v>16829</v>
      </c>
      <c r="K2969" s="28" t="s">
        <v>16830</v>
      </c>
      <c r="Z2969" s="28" t="s">
        <v>81</v>
      </c>
      <c r="AA2969" s="28" t="s">
        <v>82</v>
      </c>
      <c r="AE2969" s="28" t="s">
        <v>83</v>
      </c>
      <c r="AF2969" s="28" t="s">
        <v>83</v>
      </c>
      <c r="AG2969" s="28" t="s">
        <v>81</v>
      </c>
      <c r="AH2969" s="28" t="s">
        <v>81</v>
      </c>
      <c r="AJ2969" s="28" t="s">
        <v>84</v>
      </c>
      <c r="AK2969" s="28" t="s">
        <v>85</v>
      </c>
      <c r="AL2969" s="28" t="s">
        <v>16988</v>
      </c>
      <c r="AM2969" s="28" t="s">
        <v>16993</v>
      </c>
      <c r="AY2969" s="28" t="s">
        <v>16833</v>
      </c>
    </row>
    <row r="2970" spans="1:51" x14ac:dyDescent="0.25">
      <c r="A2970" s="28">
        <v>665544</v>
      </c>
      <c r="B2970" s="28">
        <v>644118</v>
      </c>
      <c r="C2970" s="28" t="s">
        <v>16994</v>
      </c>
      <c r="D2970" s="28" t="s">
        <v>16995</v>
      </c>
      <c r="E2970" s="28" t="s">
        <v>94</v>
      </c>
      <c r="F2970" s="28" t="s">
        <v>16996</v>
      </c>
      <c r="G2970" s="28" t="s">
        <v>13</v>
      </c>
      <c r="H2970" s="28" t="s">
        <v>14</v>
      </c>
      <c r="J2970" s="28" t="s">
        <v>16829</v>
      </c>
      <c r="K2970" s="28" t="s">
        <v>16830</v>
      </c>
      <c r="Z2970" s="28" t="s">
        <v>81</v>
      </c>
      <c r="AA2970" s="28" t="s">
        <v>82</v>
      </c>
      <c r="AE2970" s="28" t="s">
        <v>83</v>
      </c>
      <c r="AF2970" s="28" t="s">
        <v>83</v>
      </c>
      <c r="AG2970" s="28" t="s">
        <v>81</v>
      </c>
      <c r="AH2970" s="28" t="s">
        <v>81</v>
      </c>
      <c r="AJ2970" s="28" t="s">
        <v>84</v>
      </c>
      <c r="AK2970" s="28" t="s">
        <v>85</v>
      </c>
      <c r="AL2970" s="28" t="s">
        <v>16988</v>
      </c>
      <c r="AM2970" s="28" t="s">
        <v>16997</v>
      </c>
      <c r="AY2970" s="28" t="s">
        <v>16833</v>
      </c>
    </row>
    <row r="2971" spans="1:51" x14ac:dyDescent="0.25">
      <c r="A2971" s="28">
        <v>665545</v>
      </c>
      <c r="B2971" s="28">
        <v>644119</v>
      </c>
      <c r="C2971" s="28" t="s">
        <v>10765</v>
      </c>
      <c r="D2971" s="28" t="s">
        <v>11347</v>
      </c>
      <c r="E2971" s="28" t="s">
        <v>94</v>
      </c>
      <c r="F2971" s="28" t="s">
        <v>10291</v>
      </c>
      <c r="G2971" s="28" t="s">
        <v>13</v>
      </c>
      <c r="H2971" s="28" t="s">
        <v>14</v>
      </c>
      <c r="J2971" s="28" t="s">
        <v>16829</v>
      </c>
      <c r="K2971" s="28" t="s">
        <v>16830</v>
      </c>
      <c r="Z2971" s="28" t="s">
        <v>81</v>
      </c>
      <c r="AA2971" s="28" t="s">
        <v>82</v>
      </c>
      <c r="AE2971" s="28" t="s">
        <v>83</v>
      </c>
      <c r="AF2971" s="28" t="s">
        <v>83</v>
      </c>
      <c r="AG2971" s="28" t="s">
        <v>81</v>
      </c>
      <c r="AH2971" s="28" t="s">
        <v>81</v>
      </c>
      <c r="AJ2971" s="28" t="s">
        <v>84</v>
      </c>
      <c r="AK2971" s="28" t="s">
        <v>85</v>
      </c>
      <c r="AL2971" s="28" t="s">
        <v>16988</v>
      </c>
      <c r="AM2971" s="28" t="s">
        <v>16998</v>
      </c>
      <c r="AY2971" s="28" t="s">
        <v>16833</v>
      </c>
    </row>
    <row r="2972" spans="1:51" x14ac:dyDescent="0.25">
      <c r="A2972" s="28">
        <v>665546</v>
      </c>
      <c r="B2972" s="28">
        <v>644120</v>
      </c>
      <c r="C2972" s="28" t="s">
        <v>1780</v>
      </c>
      <c r="D2972" s="28" t="s">
        <v>16999</v>
      </c>
      <c r="E2972" s="28" t="s">
        <v>94</v>
      </c>
      <c r="F2972" s="28" t="s">
        <v>17000</v>
      </c>
      <c r="G2972" s="28" t="s">
        <v>13</v>
      </c>
      <c r="H2972" s="28" t="s">
        <v>14</v>
      </c>
      <c r="J2972" s="28" t="s">
        <v>16829</v>
      </c>
      <c r="K2972" s="28" t="s">
        <v>16830</v>
      </c>
      <c r="Z2972" s="28" t="s">
        <v>81</v>
      </c>
      <c r="AA2972" s="28" t="s">
        <v>82</v>
      </c>
      <c r="AE2972" s="28" t="s">
        <v>83</v>
      </c>
      <c r="AF2972" s="28" t="s">
        <v>83</v>
      </c>
      <c r="AG2972" s="28" t="s">
        <v>81</v>
      </c>
      <c r="AH2972" s="28" t="s">
        <v>81</v>
      </c>
      <c r="AJ2972" s="28" t="s">
        <v>84</v>
      </c>
      <c r="AK2972" s="28" t="s">
        <v>85</v>
      </c>
      <c r="AL2972" s="28" t="s">
        <v>16988</v>
      </c>
      <c r="AM2972" s="28" t="s">
        <v>17001</v>
      </c>
      <c r="AY2972" s="28" t="s">
        <v>16833</v>
      </c>
    </row>
    <row r="2973" spans="1:51" x14ac:dyDescent="0.25">
      <c r="A2973" s="28">
        <v>665547</v>
      </c>
      <c r="B2973" s="28">
        <v>644121</v>
      </c>
      <c r="C2973" s="28" t="s">
        <v>282</v>
      </c>
      <c r="D2973" s="28" t="s">
        <v>17002</v>
      </c>
      <c r="E2973" s="28" t="s">
        <v>94</v>
      </c>
      <c r="F2973" s="28" t="s">
        <v>17003</v>
      </c>
      <c r="G2973" s="28" t="s">
        <v>13</v>
      </c>
      <c r="H2973" s="28" t="s">
        <v>14</v>
      </c>
      <c r="J2973" s="28" t="s">
        <v>16829</v>
      </c>
      <c r="K2973" s="28" t="s">
        <v>16830</v>
      </c>
      <c r="Z2973" s="28" t="s">
        <v>81</v>
      </c>
      <c r="AA2973" s="28" t="s">
        <v>82</v>
      </c>
      <c r="AE2973" s="28" t="s">
        <v>83</v>
      </c>
      <c r="AF2973" s="28" t="s">
        <v>83</v>
      </c>
      <c r="AG2973" s="28" t="s">
        <v>81</v>
      </c>
      <c r="AH2973" s="28" t="s">
        <v>81</v>
      </c>
      <c r="AJ2973" s="28" t="s">
        <v>84</v>
      </c>
      <c r="AK2973" s="28" t="s">
        <v>85</v>
      </c>
      <c r="AL2973" s="28" t="s">
        <v>17004</v>
      </c>
      <c r="AM2973" s="28" t="s">
        <v>17005</v>
      </c>
      <c r="AY2973" s="28" t="s">
        <v>16833</v>
      </c>
    </row>
    <row r="2974" spans="1:51" x14ac:dyDescent="0.25">
      <c r="A2974" s="28">
        <v>665548</v>
      </c>
      <c r="B2974" s="28">
        <v>644122</v>
      </c>
      <c r="C2974" s="28" t="s">
        <v>15604</v>
      </c>
      <c r="D2974" s="28" t="s">
        <v>17006</v>
      </c>
      <c r="E2974" s="28" t="s">
        <v>94</v>
      </c>
      <c r="F2974" s="28" t="s">
        <v>17007</v>
      </c>
      <c r="G2974" s="28" t="s">
        <v>13</v>
      </c>
      <c r="H2974" s="28" t="s">
        <v>14</v>
      </c>
      <c r="J2974" s="28" t="s">
        <v>16829</v>
      </c>
      <c r="K2974" s="28" t="s">
        <v>16830</v>
      </c>
      <c r="Z2974" s="28" t="s">
        <v>81</v>
      </c>
      <c r="AA2974" s="28" t="s">
        <v>82</v>
      </c>
      <c r="AE2974" s="28" t="s">
        <v>83</v>
      </c>
      <c r="AF2974" s="28" t="s">
        <v>83</v>
      </c>
      <c r="AG2974" s="28" t="s">
        <v>81</v>
      </c>
      <c r="AH2974" s="28" t="s">
        <v>81</v>
      </c>
      <c r="AJ2974" s="28" t="s">
        <v>84</v>
      </c>
      <c r="AK2974" s="28" t="s">
        <v>85</v>
      </c>
      <c r="AL2974" s="28" t="s">
        <v>16988</v>
      </c>
      <c r="AM2974" s="28" t="s">
        <v>17008</v>
      </c>
      <c r="AY2974" s="28" t="s">
        <v>16833</v>
      </c>
    </row>
    <row r="2975" spans="1:51" x14ac:dyDescent="0.25">
      <c r="A2975" s="28">
        <v>665641</v>
      </c>
      <c r="B2975" s="28">
        <v>644170</v>
      </c>
      <c r="C2975" s="28" t="s">
        <v>17009</v>
      </c>
      <c r="D2975" s="28" t="s">
        <v>10623</v>
      </c>
      <c r="E2975" s="28" t="s">
        <v>9</v>
      </c>
      <c r="F2975" s="28" t="s">
        <v>17010</v>
      </c>
      <c r="G2975" s="28" t="s">
        <v>13</v>
      </c>
      <c r="H2975" s="28" t="s">
        <v>14</v>
      </c>
      <c r="J2975" s="28" t="s">
        <v>4405</v>
      </c>
      <c r="K2975" s="28" t="s">
        <v>4406</v>
      </c>
      <c r="Z2975" s="28" t="s">
        <v>81</v>
      </c>
      <c r="AA2975" s="28" t="s">
        <v>82</v>
      </c>
      <c r="AE2975" s="28" t="s">
        <v>83</v>
      </c>
      <c r="AF2975" s="28" t="s">
        <v>83</v>
      </c>
      <c r="AG2975" s="28" t="s">
        <v>81</v>
      </c>
      <c r="AH2975" s="28" t="s">
        <v>81</v>
      </c>
      <c r="AJ2975" s="28" t="s">
        <v>84</v>
      </c>
      <c r="AK2975" s="28" t="s">
        <v>85</v>
      </c>
      <c r="AL2975" s="28" t="s">
        <v>17011</v>
      </c>
      <c r="AM2975" s="28" t="s">
        <v>17012</v>
      </c>
      <c r="AY2975" s="28" t="s">
        <v>4409</v>
      </c>
    </row>
    <row r="2976" spans="1:51" x14ac:dyDescent="0.25">
      <c r="A2976" s="28">
        <v>665642</v>
      </c>
      <c r="B2976" s="28">
        <v>644171</v>
      </c>
      <c r="C2976" s="28" t="s">
        <v>2523</v>
      </c>
      <c r="D2976" s="28" t="s">
        <v>2632</v>
      </c>
      <c r="E2976" s="28" t="s">
        <v>94</v>
      </c>
      <c r="F2976" s="28" t="s">
        <v>17013</v>
      </c>
      <c r="G2976" s="28" t="s">
        <v>13</v>
      </c>
      <c r="H2976" s="28" t="s">
        <v>14</v>
      </c>
      <c r="J2976" s="28" t="s">
        <v>4405</v>
      </c>
      <c r="K2976" s="28" t="s">
        <v>4406</v>
      </c>
      <c r="Z2976" s="28" t="s">
        <v>81</v>
      </c>
      <c r="AA2976" s="28" t="s">
        <v>82</v>
      </c>
      <c r="AE2976" s="28" t="s">
        <v>83</v>
      </c>
      <c r="AF2976" s="28" t="s">
        <v>83</v>
      </c>
      <c r="AG2976" s="28" t="s">
        <v>81</v>
      </c>
      <c r="AH2976" s="28" t="s">
        <v>81</v>
      </c>
      <c r="AJ2976" s="28" t="s">
        <v>84</v>
      </c>
      <c r="AK2976" s="28" t="s">
        <v>85</v>
      </c>
      <c r="AL2976" s="28" t="s">
        <v>17011</v>
      </c>
      <c r="AM2976" s="28" t="s">
        <v>17012</v>
      </c>
      <c r="AY2976" s="28" t="s">
        <v>4409</v>
      </c>
    </row>
    <row r="2977" spans="1:51" x14ac:dyDescent="0.25">
      <c r="A2977" s="28">
        <v>665643</v>
      </c>
      <c r="B2977" s="28">
        <v>644172</v>
      </c>
      <c r="C2977" s="28" t="s">
        <v>5792</v>
      </c>
      <c r="D2977" s="28" t="s">
        <v>17014</v>
      </c>
      <c r="E2977" s="28" t="s">
        <v>94</v>
      </c>
      <c r="F2977" s="28" t="s">
        <v>17015</v>
      </c>
      <c r="G2977" s="28" t="s">
        <v>13</v>
      </c>
      <c r="H2977" s="28" t="s">
        <v>14</v>
      </c>
      <c r="J2977" s="28" t="s">
        <v>4405</v>
      </c>
      <c r="K2977" s="28" t="s">
        <v>4406</v>
      </c>
      <c r="Z2977" s="28" t="s">
        <v>81</v>
      </c>
      <c r="AA2977" s="28" t="s">
        <v>82</v>
      </c>
      <c r="AE2977" s="28" t="s">
        <v>83</v>
      </c>
      <c r="AF2977" s="28" t="s">
        <v>83</v>
      </c>
      <c r="AG2977" s="28" t="s">
        <v>81</v>
      </c>
      <c r="AH2977" s="28" t="s">
        <v>81</v>
      </c>
      <c r="AJ2977" s="28" t="s">
        <v>84</v>
      </c>
      <c r="AK2977" s="28" t="s">
        <v>85</v>
      </c>
      <c r="AL2977" s="28" t="s">
        <v>17011</v>
      </c>
      <c r="AM2977" s="28" t="s">
        <v>17016</v>
      </c>
      <c r="AY2977" s="28" t="s">
        <v>4409</v>
      </c>
    </row>
    <row r="2978" spans="1:51" x14ac:dyDescent="0.25">
      <c r="A2978" s="28">
        <v>665644</v>
      </c>
      <c r="B2978" s="28">
        <v>644173</v>
      </c>
      <c r="C2978" s="28" t="s">
        <v>1885</v>
      </c>
      <c r="D2978" s="28" t="s">
        <v>886</v>
      </c>
      <c r="E2978" s="28" t="s">
        <v>94</v>
      </c>
      <c r="F2978" s="28" t="s">
        <v>17017</v>
      </c>
      <c r="G2978" s="28" t="s">
        <v>13</v>
      </c>
      <c r="H2978" s="28" t="s">
        <v>14</v>
      </c>
      <c r="J2978" s="28" t="s">
        <v>4405</v>
      </c>
      <c r="K2978" s="28" t="s">
        <v>4406</v>
      </c>
      <c r="Z2978" s="28" t="s">
        <v>81</v>
      </c>
      <c r="AA2978" s="28" t="s">
        <v>82</v>
      </c>
      <c r="AE2978" s="28" t="s">
        <v>83</v>
      </c>
      <c r="AF2978" s="28" t="s">
        <v>83</v>
      </c>
      <c r="AG2978" s="28" t="s">
        <v>81</v>
      </c>
      <c r="AH2978" s="28" t="s">
        <v>81</v>
      </c>
      <c r="AJ2978" s="28" t="s">
        <v>84</v>
      </c>
      <c r="AK2978" s="28" t="s">
        <v>85</v>
      </c>
      <c r="AL2978" s="28" t="s">
        <v>17011</v>
      </c>
      <c r="AM2978" s="28" t="s">
        <v>17018</v>
      </c>
      <c r="AY2978" s="28" t="s">
        <v>4409</v>
      </c>
    </row>
    <row r="2979" spans="1:51" x14ac:dyDescent="0.25">
      <c r="A2979" s="28">
        <v>665645</v>
      </c>
      <c r="B2979" s="28">
        <v>644174</v>
      </c>
      <c r="C2979" s="28" t="s">
        <v>17019</v>
      </c>
      <c r="D2979" s="28" t="s">
        <v>14906</v>
      </c>
      <c r="E2979" s="28" t="s">
        <v>9</v>
      </c>
      <c r="F2979" s="28" t="s">
        <v>17020</v>
      </c>
      <c r="G2979" s="28" t="s">
        <v>13</v>
      </c>
      <c r="H2979" s="28" t="s">
        <v>14</v>
      </c>
      <c r="J2979" s="28" t="s">
        <v>4405</v>
      </c>
      <c r="K2979" s="28" t="s">
        <v>4406</v>
      </c>
      <c r="Z2979" s="28" t="s">
        <v>81</v>
      </c>
      <c r="AA2979" s="28" t="s">
        <v>82</v>
      </c>
      <c r="AE2979" s="28" t="s">
        <v>83</v>
      </c>
      <c r="AF2979" s="28" t="s">
        <v>83</v>
      </c>
      <c r="AG2979" s="28" t="s">
        <v>81</v>
      </c>
      <c r="AH2979" s="28" t="s">
        <v>81</v>
      </c>
      <c r="AJ2979" s="28" t="s">
        <v>84</v>
      </c>
      <c r="AK2979" s="28" t="s">
        <v>85</v>
      </c>
      <c r="AL2979" s="28" t="s">
        <v>17021</v>
      </c>
      <c r="AM2979" s="28" t="s">
        <v>17022</v>
      </c>
      <c r="AY2979" s="28" t="s">
        <v>4409</v>
      </c>
    </row>
    <row r="2980" spans="1:51" x14ac:dyDescent="0.25">
      <c r="A2980" s="28">
        <v>665646</v>
      </c>
      <c r="B2980" s="28">
        <v>644175</v>
      </c>
      <c r="C2980" s="28" t="s">
        <v>16994</v>
      </c>
      <c r="D2980" s="28" t="s">
        <v>17023</v>
      </c>
      <c r="E2980" s="28" t="s">
        <v>94</v>
      </c>
      <c r="F2980" s="28" t="s">
        <v>17024</v>
      </c>
      <c r="G2980" s="28" t="s">
        <v>13</v>
      </c>
      <c r="H2980" s="28" t="s">
        <v>14</v>
      </c>
      <c r="J2980" s="28" t="s">
        <v>4405</v>
      </c>
      <c r="K2980" s="28" t="s">
        <v>4406</v>
      </c>
      <c r="Z2980" s="28" t="s">
        <v>81</v>
      </c>
      <c r="AA2980" s="28" t="s">
        <v>82</v>
      </c>
      <c r="AE2980" s="28" t="s">
        <v>83</v>
      </c>
      <c r="AF2980" s="28" t="s">
        <v>83</v>
      </c>
      <c r="AG2980" s="28" t="s">
        <v>81</v>
      </c>
      <c r="AH2980" s="28" t="s">
        <v>81</v>
      </c>
      <c r="AJ2980" s="28" t="s">
        <v>84</v>
      </c>
      <c r="AK2980" s="28" t="s">
        <v>85</v>
      </c>
      <c r="AL2980" s="28" t="s">
        <v>17021</v>
      </c>
      <c r="AM2980" s="28" t="s">
        <v>17025</v>
      </c>
      <c r="AY2980" s="28" t="s">
        <v>4409</v>
      </c>
    </row>
    <row r="2981" spans="1:51" x14ac:dyDescent="0.25">
      <c r="A2981" s="28">
        <v>665647</v>
      </c>
      <c r="B2981" s="28">
        <v>644176</v>
      </c>
      <c r="C2981" s="28" t="s">
        <v>839</v>
      </c>
      <c r="D2981" s="28" t="s">
        <v>17026</v>
      </c>
      <c r="E2981" s="28" t="s">
        <v>94</v>
      </c>
      <c r="F2981" s="28" t="s">
        <v>17027</v>
      </c>
      <c r="G2981" s="28" t="s">
        <v>13</v>
      </c>
      <c r="H2981" s="28" t="s">
        <v>14</v>
      </c>
      <c r="J2981" s="28" t="s">
        <v>4405</v>
      </c>
      <c r="K2981" s="28" t="s">
        <v>4406</v>
      </c>
      <c r="Z2981" s="28" t="s">
        <v>81</v>
      </c>
      <c r="AA2981" s="28" t="s">
        <v>82</v>
      </c>
      <c r="AE2981" s="28" t="s">
        <v>83</v>
      </c>
      <c r="AF2981" s="28" t="s">
        <v>83</v>
      </c>
      <c r="AG2981" s="28" t="s">
        <v>81</v>
      </c>
      <c r="AH2981" s="28" t="s">
        <v>81</v>
      </c>
      <c r="AJ2981" s="28" t="s">
        <v>84</v>
      </c>
      <c r="AK2981" s="28" t="s">
        <v>85</v>
      </c>
      <c r="AL2981" s="28" t="s">
        <v>17021</v>
      </c>
      <c r="AM2981" s="28" t="s">
        <v>17028</v>
      </c>
      <c r="AY2981" s="28" t="s">
        <v>4409</v>
      </c>
    </row>
    <row r="2982" spans="1:51" x14ac:dyDescent="0.25">
      <c r="A2982" s="28">
        <v>665648</v>
      </c>
      <c r="B2982" s="28">
        <v>644177</v>
      </c>
      <c r="C2982" s="28" t="s">
        <v>6905</v>
      </c>
      <c r="D2982" s="28" t="s">
        <v>17029</v>
      </c>
      <c r="E2982" s="28" t="s">
        <v>9</v>
      </c>
      <c r="F2982" s="28" t="s">
        <v>17030</v>
      </c>
      <c r="G2982" s="28" t="s">
        <v>13</v>
      </c>
      <c r="H2982" s="28" t="s">
        <v>14</v>
      </c>
      <c r="J2982" s="28" t="s">
        <v>4405</v>
      </c>
      <c r="K2982" s="28" t="s">
        <v>4406</v>
      </c>
      <c r="Z2982" s="28" t="s">
        <v>81</v>
      </c>
      <c r="AA2982" s="28" t="s">
        <v>82</v>
      </c>
      <c r="AE2982" s="28" t="s">
        <v>83</v>
      </c>
      <c r="AF2982" s="28" t="s">
        <v>83</v>
      </c>
      <c r="AG2982" s="28" t="s">
        <v>81</v>
      </c>
      <c r="AH2982" s="28" t="s">
        <v>81</v>
      </c>
      <c r="AJ2982" s="28" t="s">
        <v>84</v>
      </c>
      <c r="AK2982" s="28" t="s">
        <v>85</v>
      </c>
      <c r="AL2982" s="28" t="s">
        <v>17021</v>
      </c>
      <c r="AM2982" s="28" t="s">
        <v>17031</v>
      </c>
      <c r="AY2982" s="28" t="s">
        <v>4409</v>
      </c>
    </row>
    <row r="2983" spans="1:51" x14ac:dyDescent="0.25">
      <c r="A2983" s="28">
        <v>665649</v>
      </c>
      <c r="B2983" s="28">
        <v>644178</v>
      </c>
      <c r="C2983" s="28" t="s">
        <v>16266</v>
      </c>
      <c r="D2983" s="28" t="s">
        <v>16267</v>
      </c>
      <c r="E2983" s="28" t="s">
        <v>9</v>
      </c>
      <c r="F2983" s="28" t="s">
        <v>16268</v>
      </c>
      <c r="G2983" s="28" t="s">
        <v>13</v>
      </c>
      <c r="H2983" s="28" t="s">
        <v>14</v>
      </c>
      <c r="J2983" s="28" t="s">
        <v>4405</v>
      </c>
      <c r="K2983" s="28" t="s">
        <v>4406</v>
      </c>
      <c r="Z2983" s="28" t="s">
        <v>81</v>
      </c>
      <c r="AA2983" s="28" t="s">
        <v>82</v>
      </c>
      <c r="AE2983" s="28" t="s">
        <v>83</v>
      </c>
      <c r="AF2983" s="28" t="s">
        <v>83</v>
      </c>
      <c r="AG2983" s="28" t="s">
        <v>81</v>
      </c>
      <c r="AH2983" s="28" t="s">
        <v>81</v>
      </c>
      <c r="AJ2983" s="28" t="s">
        <v>84</v>
      </c>
      <c r="AK2983" s="28" t="s">
        <v>85</v>
      </c>
      <c r="AL2983" s="28" t="s">
        <v>17032</v>
      </c>
      <c r="AM2983" s="28" t="s">
        <v>17033</v>
      </c>
      <c r="AY2983" s="28" t="s">
        <v>4409</v>
      </c>
    </row>
    <row r="2984" spans="1:51" x14ac:dyDescent="0.25">
      <c r="A2984" s="28">
        <v>665650</v>
      </c>
      <c r="B2984" s="28">
        <v>644179</v>
      </c>
      <c r="C2984" s="28" t="s">
        <v>14711</v>
      </c>
      <c r="D2984" s="28" t="s">
        <v>17034</v>
      </c>
      <c r="E2984" s="28" t="s">
        <v>94</v>
      </c>
      <c r="F2984" s="28" t="s">
        <v>17035</v>
      </c>
      <c r="G2984" s="28" t="s">
        <v>13</v>
      </c>
      <c r="H2984" s="28" t="s">
        <v>14</v>
      </c>
      <c r="J2984" s="28" t="s">
        <v>4405</v>
      </c>
      <c r="K2984" s="28" t="s">
        <v>4406</v>
      </c>
      <c r="Z2984" s="28" t="s">
        <v>81</v>
      </c>
      <c r="AA2984" s="28" t="s">
        <v>82</v>
      </c>
      <c r="AE2984" s="28" t="s">
        <v>83</v>
      </c>
      <c r="AF2984" s="28" t="s">
        <v>83</v>
      </c>
      <c r="AG2984" s="28" t="s">
        <v>81</v>
      </c>
      <c r="AH2984" s="28" t="s">
        <v>81</v>
      </c>
      <c r="AJ2984" s="28" t="s">
        <v>84</v>
      </c>
      <c r="AK2984" s="28" t="s">
        <v>85</v>
      </c>
      <c r="AL2984" s="28" t="s">
        <v>17021</v>
      </c>
      <c r="AM2984" s="28" t="s">
        <v>17036</v>
      </c>
      <c r="AY2984" s="28" t="s">
        <v>4409</v>
      </c>
    </row>
    <row r="2985" spans="1:51" x14ac:dyDescent="0.25">
      <c r="A2985" s="28">
        <v>665651</v>
      </c>
      <c r="B2985" s="28">
        <v>644180</v>
      </c>
      <c r="C2985" s="28" t="s">
        <v>434</v>
      </c>
      <c r="D2985" s="28" t="s">
        <v>16274</v>
      </c>
      <c r="E2985" s="28" t="s">
        <v>94</v>
      </c>
      <c r="F2985" s="28" t="s">
        <v>16275</v>
      </c>
      <c r="G2985" s="28" t="s">
        <v>13</v>
      </c>
      <c r="H2985" s="28" t="s">
        <v>14</v>
      </c>
      <c r="J2985" s="28" t="s">
        <v>4405</v>
      </c>
      <c r="K2985" s="28" t="s">
        <v>4406</v>
      </c>
      <c r="Z2985" s="28" t="s">
        <v>81</v>
      </c>
      <c r="AA2985" s="28" t="s">
        <v>82</v>
      </c>
      <c r="AE2985" s="28" t="s">
        <v>83</v>
      </c>
      <c r="AF2985" s="28" t="s">
        <v>83</v>
      </c>
      <c r="AG2985" s="28" t="s">
        <v>81</v>
      </c>
      <c r="AH2985" s="28" t="s">
        <v>81</v>
      </c>
      <c r="AJ2985" s="28" t="s">
        <v>84</v>
      </c>
      <c r="AK2985" s="28" t="s">
        <v>85</v>
      </c>
      <c r="AL2985" s="28" t="s">
        <v>17032</v>
      </c>
      <c r="AM2985" s="28" t="s">
        <v>17037</v>
      </c>
      <c r="AY2985" s="28" t="s">
        <v>4409</v>
      </c>
    </row>
    <row r="2986" spans="1:51" x14ac:dyDescent="0.25">
      <c r="A2986" s="28">
        <v>665652</v>
      </c>
      <c r="B2986" s="28">
        <v>644181</v>
      </c>
      <c r="C2986" s="28" t="s">
        <v>3556</v>
      </c>
      <c r="D2986" s="28" t="s">
        <v>17038</v>
      </c>
      <c r="E2986" s="28" t="s">
        <v>94</v>
      </c>
      <c r="F2986" s="28" t="s">
        <v>17039</v>
      </c>
      <c r="G2986" s="28" t="s">
        <v>13</v>
      </c>
      <c r="H2986" s="28" t="s">
        <v>14</v>
      </c>
      <c r="J2986" s="28" t="s">
        <v>4405</v>
      </c>
      <c r="K2986" s="28" t="s">
        <v>4406</v>
      </c>
      <c r="Z2986" s="28" t="s">
        <v>81</v>
      </c>
      <c r="AA2986" s="28" t="s">
        <v>82</v>
      </c>
      <c r="AE2986" s="28" t="s">
        <v>83</v>
      </c>
      <c r="AF2986" s="28" t="s">
        <v>83</v>
      </c>
      <c r="AG2986" s="28" t="s">
        <v>81</v>
      </c>
      <c r="AH2986" s="28" t="s">
        <v>81</v>
      </c>
      <c r="AJ2986" s="28" t="s">
        <v>84</v>
      </c>
      <c r="AK2986" s="28" t="s">
        <v>85</v>
      </c>
      <c r="AL2986" s="28" t="s">
        <v>17021</v>
      </c>
      <c r="AM2986" s="28" t="s">
        <v>17040</v>
      </c>
      <c r="AY2986" s="28" t="s">
        <v>4409</v>
      </c>
    </row>
    <row r="2987" spans="1:51" x14ac:dyDescent="0.25">
      <c r="A2987" s="28">
        <v>665653</v>
      </c>
      <c r="B2987" s="28">
        <v>644182</v>
      </c>
      <c r="C2987" s="28" t="s">
        <v>15604</v>
      </c>
      <c r="D2987" s="28" t="s">
        <v>17041</v>
      </c>
      <c r="E2987" s="28" t="s">
        <v>94</v>
      </c>
      <c r="F2987" s="28" t="s">
        <v>17042</v>
      </c>
      <c r="G2987" s="28" t="s">
        <v>13</v>
      </c>
      <c r="H2987" s="28" t="s">
        <v>14</v>
      </c>
      <c r="J2987" s="28" t="s">
        <v>4405</v>
      </c>
      <c r="K2987" s="28" t="s">
        <v>4406</v>
      </c>
      <c r="Z2987" s="28" t="s">
        <v>81</v>
      </c>
      <c r="AA2987" s="28" t="s">
        <v>82</v>
      </c>
      <c r="AE2987" s="28" t="s">
        <v>83</v>
      </c>
      <c r="AF2987" s="28" t="s">
        <v>83</v>
      </c>
      <c r="AG2987" s="28" t="s">
        <v>81</v>
      </c>
      <c r="AH2987" s="28" t="s">
        <v>81</v>
      </c>
      <c r="AJ2987" s="28" t="s">
        <v>84</v>
      </c>
      <c r="AK2987" s="28" t="s">
        <v>85</v>
      </c>
      <c r="AL2987" s="28" t="s">
        <v>17032</v>
      </c>
      <c r="AM2987" s="28" t="s">
        <v>17043</v>
      </c>
      <c r="AY2987" s="28" t="s">
        <v>4409</v>
      </c>
    </row>
    <row r="2988" spans="1:51" x14ac:dyDescent="0.25">
      <c r="A2988" s="28">
        <v>665654</v>
      </c>
      <c r="B2988" s="28">
        <v>644183</v>
      </c>
      <c r="C2988" s="28" t="s">
        <v>17044</v>
      </c>
      <c r="D2988" s="28" t="s">
        <v>17045</v>
      </c>
      <c r="E2988" s="28" t="s">
        <v>94</v>
      </c>
      <c r="F2988" s="28" t="s">
        <v>17046</v>
      </c>
      <c r="G2988" s="28" t="s">
        <v>13</v>
      </c>
      <c r="H2988" s="28" t="s">
        <v>14</v>
      </c>
      <c r="J2988" s="28" t="s">
        <v>4405</v>
      </c>
      <c r="K2988" s="28" t="s">
        <v>4406</v>
      </c>
      <c r="Z2988" s="28" t="s">
        <v>81</v>
      </c>
      <c r="AA2988" s="28" t="s">
        <v>82</v>
      </c>
      <c r="AE2988" s="28" t="s">
        <v>83</v>
      </c>
      <c r="AF2988" s="28" t="s">
        <v>83</v>
      </c>
      <c r="AG2988" s="28" t="s">
        <v>81</v>
      </c>
      <c r="AH2988" s="28" t="s">
        <v>81</v>
      </c>
      <c r="AJ2988" s="28" t="s">
        <v>84</v>
      </c>
      <c r="AK2988" s="28" t="s">
        <v>85</v>
      </c>
      <c r="AL2988" s="28" t="s">
        <v>17032</v>
      </c>
      <c r="AM2988" s="28" t="s">
        <v>17047</v>
      </c>
      <c r="AY2988" s="28" t="s">
        <v>4409</v>
      </c>
    </row>
    <row r="2989" spans="1:51" x14ac:dyDescent="0.25">
      <c r="A2989" s="28">
        <v>665655</v>
      </c>
      <c r="B2989" s="28">
        <v>644184</v>
      </c>
      <c r="C2989" s="28" t="s">
        <v>17048</v>
      </c>
      <c r="D2989" s="28" t="s">
        <v>4061</v>
      </c>
      <c r="E2989" s="28" t="s">
        <v>9</v>
      </c>
      <c r="F2989" s="28" t="s">
        <v>17049</v>
      </c>
      <c r="G2989" s="28" t="s">
        <v>13</v>
      </c>
      <c r="H2989" s="28" t="s">
        <v>14</v>
      </c>
      <c r="J2989" s="28" t="s">
        <v>4405</v>
      </c>
      <c r="K2989" s="28" t="s">
        <v>4406</v>
      </c>
      <c r="Z2989" s="28" t="s">
        <v>81</v>
      </c>
      <c r="AA2989" s="28" t="s">
        <v>82</v>
      </c>
      <c r="AE2989" s="28" t="s">
        <v>83</v>
      </c>
      <c r="AF2989" s="28" t="s">
        <v>83</v>
      </c>
      <c r="AG2989" s="28" t="s">
        <v>81</v>
      </c>
      <c r="AH2989" s="28" t="s">
        <v>81</v>
      </c>
      <c r="AJ2989" s="28" t="s">
        <v>84</v>
      </c>
      <c r="AK2989" s="28" t="s">
        <v>85</v>
      </c>
      <c r="AL2989" s="28" t="s">
        <v>17032</v>
      </c>
      <c r="AM2989" s="28" t="s">
        <v>17050</v>
      </c>
      <c r="AY2989" s="28" t="s">
        <v>4409</v>
      </c>
    </row>
    <row r="2990" spans="1:51" x14ac:dyDescent="0.25">
      <c r="A2990" s="28">
        <v>665656</v>
      </c>
      <c r="B2990" s="28">
        <v>644185</v>
      </c>
      <c r="C2990" s="28" t="s">
        <v>17051</v>
      </c>
      <c r="D2990" s="28" t="s">
        <v>17052</v>
      </c>
      <c r="E2990" s="28" t="s">
        <v>9</v>
      </c>
      <c r="F2990" s="28" t="s">
        <v>17053</v>
      </c>
      <c r="G2990" s="28" t="s">
        <v>13</v>
      </c>
      <c r="H2990" s="28" t="s">
        <v>14</v>
      </c>
      <c r="J2990" s="28" t="s">
        <v>4405</v>
      </c>
      <c r="K2990" s="28" t="s">
        <v>4406</v>
      </c>
      <c r="Z2990" s="28" t="s">
        <v>81</v>
      </c>
      <c r="AA2990" s="28" t="s">
        <v>82</v>
      </c>
      <c r="AE2990" s="28" t="s">
        <v>83</v>
      </c>
      <c r="AF2990" s="28" t="s">
        <v>83</v>
      </c>
      <c r="AG2990" s="28" t="s">
        <v>81</v>
      </c>
      <c r="AH2990" s="28" t="s">
        <v>81</v>
      </c>
      <c r="AJ2990" s="28" t="s">
        <v>84</v>
      </c>
      <c r="AK2990" s="28" t="s">
        <v>85</v>
      </c>
      <c r="AL2990" s="28" t="s">
        <v>17032</v>
      </c>
      <c r="AM2990" s="28" t="s">
        <v>17054</v>
      </c>
      <c r="AY2990" s="28" t="s">
        <v>4409</v>
      </c>
    </row>
    <row r="2991" spans="1:51" x14ac:dyDescent="0.25">
      <c r="A2991" s="28">
        <v>665657</v>
      </c>
      <c r="B2991" s="28">
        <v>644186</v>
      </c>
      <c r="C2991" s="28" t="s">
        <v>4956</v>
      </c>
      <c r="D2991" s="28" t="s">
        <v>17055</v>
      </c>
      <c r="E2991" s="28" t="s">
        <v>94</v>
      </c>
      <c r="F2991" s="28" t="s">
        <v>14506</v>
      </c>
      <c r="G2991" s="28" t="s">
        <v>13</v>
      </c>
      <c r="H2991" s="28" t="s">
        <v>14</v>
      </c>
      <c r="J2991" s="28" t="s">
        <v>4405</v>
      </c>
      <c r="K2991" s="28" t="s">
        <v>4406</v>
      </c>
      <c r="Z2991" s="28" t="s">
        <v>81</v>
      </c>
      <c r="AA2991" s="28" t="s">
        <v>82</v>
      </c>
      <c r="AE2991" s="28" t="s">
        <v>83</v>
      </c>
      <c r="AF2991" s="28" t="s">
        <v>83</v>
      </c>
      <c r="AG2991" s="28" t="s">
        <v>81</v>
      </c>
      <c r="AH2991" s="28" t="s">
        <v>81</v>
      </c>
      <c r="AJ2991" s="28" t="s">
        <v>84</v>
      </c>
      <c r="AK2991" s="28" t="s">
        <v>85</v>
      </c>
      <c r="AL2991" s="28" t="s">
        <v>17032</v>
      </c>
      <c r="AM2991" s="28" t="s">
        <v>17056</v>
      </c>
      <c r="AY2991" s="28" t="s">
        <v>4409</v>
      </c>
    </row>
    <row r="2992" spans="1:51" x14ac:dyDescent="0.25">
      <c r="A2992" s="28">
        <v>665658</v>
      </c>
      <c r="B2992" s="28">
        <v>644187</v>
      </c>
      <c r="C2992" s="28" t="s">
        <v>771</v>
      </c>
      <c r="D2992" s="28" t="s">
        <v>17057</v>
      </c>
      <c r="E2992" s="28" t="s">
        <v>94</v>
      </c>
      <c r="F2992" s="28" t="s">
        <v>17058</v>
      </c>
      <c r="G2992" s="28" t="s">
        <v>13</v>
      </c>
      <c r="H2992" s="28" t="s">
        <v>14</v>
      </c>
      <c r="J2992" s="28" t="s">
        <v>4405</v>
      </c>
      <c r="K2992" s="28" t="s">
        <v>4406</v>
      </c>
      <c r="Z2992" s="28" t="s">
        <v>81</v>
      </c>
      <c r="AA2992" s="28" t="s">
        <v>82</v>
      </c>
      <c r="AE2992" s="28" t="s">
        <v>83</v>
      </c>
      <c r="AF2992" s="28" t="s">
        <v>83</v>
      </c>
      <c r="AG2992" s="28" t="s">
        <v>81</v>
      </c>
      <c r="AH2992" s="28" t="s">
        <v>81</v>
      </c>
      <c r="AJ2992" s="28" t="s">
        <v>84</v>
      </c>
      <c r="AK2992" s="28" t="s">
        <v>85</v>
      </c>
      <c r="AL2992" s="28" t="s">
        <v>17032</v>
      </c>
      <c r="AM2992" s="28" t="s">
        <v>17059</v>
      </c>
      <c r="AY2992" s="28" t="s">
        <v>4409</v>
      </c>
    </row>
    <row r="2993" spans="1:51" x14ac:dyDescent="0.25">
      <c r="A2993" s="28">
        <v>665659</v>
      </c>
      <c r="B2993" s="28">
        <v>644188</v>
      </c>
      <c r="C2993" s="28" t="s">
        <v>2619</v>
      </c>
      <c r="D2993" s="28" t="s">
        <v>17060</v>
      </c>
      <c r="E2993" s="28" t="s">
        <v>9</v>
      </c>
      <c r="F2993" s="28" t="s">
        <v>6930</v>
      </c>
      <c r="G2993" s="28" t="s">
        <v>13</v>
      </c>
      <c r="H2993" s="28" t="s">
        <v>14</v>
      </c>
      <c r="J2993" s="28" t="s">
        <v>4405</v>
      </c>
      <c r="K2993" s="28" t="s">
        <v>4406</v>
      </c>
      <c r="Z2993" s="28" t="s">
        <v>81</v>
      </c>
      <c r="AA2993" s="28" t="s">
        <v>82</v>
      </c>
      <c r="AE2993" s="28" t="s">
        <v>83</v>
      </c>
      <c r="AF2993" s="28" t="s">
        <v>83</v>
      </c>
      <c r="AG2993" s="28" t="s">
        <v>81</v>
      </c>
      <c r="AH2993" s="28" t="s">
        <v>81</v>
      </c>
      <c r="AJ2993" s="28" t="s">
        <v>84</v>
      </c>
      <c r="AK2993" s="28" t="s">
        <v>85</v>
      </c>
      <c r="AL2993" s="28" t="s">
        <v>17032</v>
      </c>
      <c r="AM2993" s="28" t="s">
        <v>17061</v>
      </c>
      <c r="AY2993" s="28" t="s">
        <v>4409</v>
      </c>
    </row>
    <row r="2994" spans="1:51" x14ac:dyDescent="0.25">
      <c r="A2994" s="28">
        <v>665660</v>
      </c>
      <c r="B2994" s="28">
        <v>644189</v>
      </c>
      <c r="C2994" s="28" t="s">
        <v>17062</v>
      </c>
      <c r="D2994" s="28" t="s">
        <v>11580</v>
      </c>
      <c r="E2994" s="28" t="s">
        <v>9</v>
      </c>
      <c r="F2994" s="28" t="s">
        <v>17063</v>
      </c>
      <c r="G2994" s="28" t="s">
        <v>13</v>
      </c>
      <c r="H2994" s="28" t="s">
        <v>14</v>
      </c>
      <c r="J2994" s="28" t="s">
        <v>4405</v>
      </c>
      <c r="K2994" s="28" t="s">
        <v>4406</v>
      </c>
      <c r="Z2994" s="28" t="s">
        <v>81</v>
      </c>
      <c r="AA2994" s="28" t="s">
        <v>82</v>
      </c>
      <c r="AE2994" s="28" t="s">
        <v>83</v>
      </c>
      <c r="AF2994" s="28" t="s">
        <v>83</v>
      </c>
      <c r="AG2994" s="28" t="s">
        <v>81</v>
      </c>
      <c r="AH2994" s="28" t="s">
        <v>81</v>
      </c>
      <c r="AJ2994" s="28" t="s">
        <v>84</v>
      </c>
      <c r="AK2994" s="28" t="s">
        <v>85</v>
      </c>
      <c r="AL2994" s="28" t="s">
        <v>17064</v>
      </c>
      <c r="AM2994" s="28" t="s">
        <v>17065</v>
      </c>
      <c r="AY2994" s="28" t="s">
        <v>4409</v>
      </c>
    </row>
    <row r="2995" spans="1:51" x14ac:dyDescent="0.25">
      <c r="A2995" s="28">
        <v>665661</v>
      </c>
      <c r="B2995" s="28">
        <v>644190</v>
      </c>
      <c r="C2995" s="28" t="s">
        <v>17066</v>
      </c>
      <c r="D2995" s="28" t="s">
        <v>17067</v>
      </c>
      <c r="E2995" s="28" t="s">
        <v>9</v>
      </c>
      <c r="F2995" s="28" t="s">
        <v>17068</v>
      </c>
      <c r="G2995" s="28" t="s">
        <v>13</v>
      </c>
      <c r="H2995" s="28" t="s">
        <v>14</v>
      </c>
      <c r="J2995" s="28" t="s">
        <v>4405</v>
      </c>
      <c r="K2995" s="28" t="s">
        <v>4406</v>
      </c>
      <c r="Z2995" s="28" t="s">
        <v>81</v>
      </c>
      <c r="AA2995" s="28" t="s">
        <v>82</v>
      </c>
      <c r="AE2995" s="28" t="s">
        <v>83</v>
      </c>
      <c r="AF2995" s="28" t="s">
        <v>83</v>
      </c>
      <c r="AG2995" s="28" t="s">
        <v>81</v>
      </c>
      <c r="AH2995" s="28" t="s">
        <v>81</v>
      </c>
      <c r="AJ2995" s="28" t="s">
        <v>84</v>
      </c>
      <c r="AK2995" s="28" t="s">
        <v>85</v>
      </c>
      <c r="AL2995" s="28" t="s">
        <v>17064</v>
      </c>
      <c r="AM2995" s="28" t="s">
        <v>17069</v>
      </c>
      <c r="AY2995" s="28" t="s">
        <v>4409</v>
      </c>
    </row>
    <row r="2996" spans="1:51" x14ac:dyDescent="0.25">
      <c r="A2996" s="28">
        <v>665662</v>
      </c>
      <c r="B2996" s="28">
        <v>644191</v>
      </c>
      <c r="C2996" s="28" t="s">
        <v>17070</v>
      </c>
      <c r="D2996" s="28" t="s">
        <v>17071</v>
      </c>
      <c r="E2996" s="28" t="s">
        <v>94</v>
      </c>
      <c r="F2996" s="28" t="s">
        <v>17072</v>
      </c>
      <c r="G2996" s="28" t="s">
        <v>13</v>
      </c>
      <c r="H2996" s="28" t="s">
        <v>14</v>
      </c>
      <c r="J2996" s="28" t="s">
        <v>4405</v>
      </c>
      <c r="K2996" s="28" t="s">
        <v>4406</v>
      </c>
      <c r="Z2996" s="28" t="s">
        <v>81</v>
      </c>
      <c r="AA2996" s="28" t="s">
        <v>82</v>
      </c>
      <c r="AE2996" s="28" t="s">
        <v>83</v>
      </c>
      <c r="AF2996" s="28" t="s">
        <v>83</v>
      </c>
      <c r="AG2996" s="28" t="s">
        <v>81</v>
      </c>
      <c r="AH2996" s="28" t="s">
        <v>81</v>
      </c>
      <c r="AJ2996" s="28" t="s">
        <v>84</v>
      </c>
      <c r="AK2996" s="28" t="s">
        <v>85</v>
      </c>
      <c r="AL2996" s="28" t="s">
        <v>17064</v>
      </c>
      <c r="AM2996" s="28" t="s">
        <v>17073</v>
      </c>
      <c r="AY2996" s="28" t="s">
        <v>4409</v>
      </c>
    </row>
    <row r="2997" spans="1:51" x14ac:dyDescent="0.25">
      <c r="A2997" s="28">
        <v>665663</v>
      </c>
      <c r="B2997" s="28">
        <v>644192</v>
      </c>
      <c r="C2997" s="28" t="s">
        <v>17074</v>
      </c>
      <c r="D2997" s="28" t="s">
        <v>15604</v>
      </c>
      <c r="E2997" s="28" t="s">
        <v>9</v>
      </c>
      <c r="F2997" s="28" t="s">
        <v>17075</v>
      </c>
      <c r="G2997" s="28" t="s">
        <v>13</v>
      </c>
      <c r="H2997" s="28" t="s">
        <v>14</v>
      </c>
      <c r="J2997" s="28" t="s">
        <v>4405</v>
      </c>
      <c r="K2997" s="28" t="s">
        <v>4406</v>
      </c>
      <c r="Z2997" s="28" t="s">
        <v>81</v>
      </c>
      <c r="AA2997" s="28" t="s">
        <v>82</v>
      </c>
      <c r="AE2997" s="28" t="s">
        <v>83</v>
      </c>
      <c r="AF2997" s="28" t="s">
        <v>83</v>
      </c>
      <c r="AG2997" s="28" t="s">
        <v>81</v>
      </c>
      <c r="AH2997" s="28" t="s">
        <v>81</v>
      </c>
      <c r="AJ2997" s="28" t="s">
        <v>84</v>
      </c>
      <c r="AK2997" s="28" t="s">
        <v>85</v>
      </c>
      <c r="AL2997" s="28" t="s">
        <v>17064</v>
      </c>
      <c r="AM2997" s="28" t="s">
        <v>17076</v>
      </c>
      <c r="AY2997" s="28" t="s">
        <v>4409</v>
      </c>
    </row>
    <row r="2998" spans="1:51" x14ac:dyDescent="0.25">
      <c r="A2998" s="28">
        <v>665664</v>
      </c>
      <c r="B2998" s="28">
        <v>644193</v>
      </c>
      <c r="C2998" s="28" t="s">
        <v>2793</v>
      </c>
      <c r="D2998" s="28" t="s">
        <v>7935</v>
      </c>
      <c r="E2998" s="28" t="s">
        <v>9</v>
      </c>
      <c r="F2998" s="28" t="s">
        <v>17077</v>
      </c>
      <c r="G2998" s="28" t="s">
        <v>13</v>
      </c>
      <c r="H2998" s="28" t="s">
        <v>14</v>
      </c>
      <c r="J2998" s="28" t="s">
        <v>4405</v>
      </c>
      <c r="K2998" s="28" t="s">
        <v>4406</v>
      </c>
      <c r="Z2998" s="28" t="s">
        <v>81</v>
      </c>
      <c r="AA2998" s="28" t="s">
        <v>82</v>
      </c>
      <c r="AE2998" s="28" t="s">
        <v>83</v>
      </c>
      <c r="AF2998" s="28" t="s">
        <v>83</v>
      </c>
      <c r="AG2998" s="28" t="s">
        <v>81</v>
      </c>
      <c r="AH2998" s="28" t="s">
        <v>81</v>
      </c>
      <c r="AJ2998" s="28" t="s">
        <v>84</v>
      </c>
      <c r="AK2998" s="28" t="s">
        <v>85</v>
      </c>
      <c r="AL2998" s="28" t="s">
        <v>17064</v>
      </c>
      <c r="AM2998" s="28" t="s">
        <v>17078</v>
      </c>
      <c r="AY2998" s="28" t="s">
        <v>4409</v>
      </c>
    </row>
    <row r="2999" spans="1:51" x14ac:dyDescent="0.25">
      <c r="A2999" s="28">
        <v>665665</v>
      </c>
      <c r="B2999" s="28">
        <v>644194</v>
      </c>
      <c r="C2999" s="28" t="s">
        <v>17079</v>
      </c>
      <c r="D2999" s="28" t="s">
        <v>17080</v>
      </c>
      <c r="E2999" s="28" t="s">
        <v>9</v>
      </c>
      <c r="F2999" s="28" t="s">
        <v>17081</v>
      </c>
      <c r="G2999" s="28" t="s">
        <v>13</v>
      </c>
      <c r="H2999" s="28" t="s">
        <v>14</v>
      </c>
      <c r="J2999" s="28" t="s">
        <v>4405</v>
      </c>
      <c r="K2999" s="28" t="s">
        <v>4406</v>
      </c>
      <c r="Z2999" s="28" t="s">
        <v>81</v>
      </c>
      <c r="AA2999" s="28" t="s">
        <v>82</v>
      </c>
      <c r="AE2999" s="28" t="s">
        <v>83</v>
      </c>
      <c r="AF2999" s="28" t="s">
        <v>83</v>
      </c>
      <c r="AG2999" s="28" t="s">
        <v>81</v>
      </c>
      <c r="AH2999" s="28" t="s">
        <v>81</v>
      </c>
      <c r="AJ2999" s="28" t="s">
        <v>84</v>
      </c>
      <c r="AK2999" s="28" t="s">
        <v>85</v>
      </c>
      <c r="AL2999" s="28" t="s">
        <v>17064</v>
      </c>
      <c r="AM2999" s="28" t="s">
        <v>17082</v>
      </c>
      <c r="AY2999" s="28" t="s">
        <v>4409</v>
      </c>
    </row>
    <row r="3000" spans="1:51" x14ac:dyDescent="0.25">
      <c r="A3000" s="28">
        <v>665666</v>
      </c>
      <c r="B3000" s="28">
        <v>644195</v>
      </c>
      <c r="C3000" s="28" t="s">
        <v>170</v>
      </c>
      <c r="D3000" s="28" t="s">
        <v>17083</v>
      </c>
      <c r="E3000" s="28" t="s">
        <v>94</v>
      </c>
      <c r="F3000" s="28" t="s">
        <v>17084</v>
      </c>
      <c r="G3000" s="28" t="s">
        <v>13</v>
      </c>
      <c r="H3000" s="28" t="s">
        <v>14</v>
      </c>
      <c r="J3000" s="28" t="s">
        <v>4405</v>
      </c>
      <c r="K3000" s="28" t="s">
        <v>4406</v>
      </c>
      <c r="Z3000" s="28" t="s">
        <v>81</v>
      </c>
      <c r="AA3000" s="28" t="s">
        <v>82</v>
      </c>
      <c r="AE3000" s="28" t="s">
        <v>83</v>
      </c>
      <c r="AF3000" s="28" t="s">
        <v>83</v>
      </c>
      <c r="AG3000" s="28" t="s">
        <v>81</v>
      </c>
      <c r="AH3000" s="28" t="s">
        <v>81</v>
      </c>
      <c r="AJ3000" s="28" t="s">
        <v>84</v>
      </c>
      <c r="AK3000" s="28" t="s">
        <v>85</v>
      </c>
      <c r="AL3000" s="28" t="s">
        <v>17064</v>
      </c>
      <c r="AM3000" s="28" t="s">
        <v>17085</v>
      </c>
      <c r="AY3000" s="28" t="s">
        <v>4409</v>
      </c>
    </row>
    <row r="3001" spans="1:51" x14ac:dyDescent="0.25">
      <c r="A3001" s="28">
        <v>665667</v>
      </c>
      <c r="B3001" s="28">
        <v>644196</v>
      </c>
      <c r="C3001" s="28" t="s">
        <v>17086</v>
      </c>
      <c r="D3001" s="28" t="s">
        <v>17087</v>
      </c>
      <c r="E3001" s="28" t="s">
        <v>94</v>
      </c>
      <c r="F3001" s="28" t="s">
        <v>17088</v>
      </c>
      <c r="G3001" s="28" t="s">
        <v>13</v>
      </c>
      <c r="H3001" s="28" t="s">
        <v>14</v>
      </c>
      <c r="J3001" s="28" t="s">
        <v>4405</v>
      </c>
      <c r="K3001" s="28" t="s">
        <v>4406</v>
      </c>
      <c r="Z3001" s="28" t="s">
        <v>81</v>
      </c>
      <c r="AA3001" s="28" t="s">
        <v>82</v>
      </c>
      <c r="AE3001" s="28" t="s">
        <v>83</v>
      </c>
      <c r="AF3001" s="28" t="s">
        <v>83</v>
      </c>
      <c r="AG3001" s="28" t="s">
        <v>81</v>
      </c>
      <c r="AH3001" s="28" t="s">
        <v>81</v>
      </c>
      <c r="AJ3001" s="28" t="s">
        <v>84</v>
      </c>
      <c r="AK3001" s="28" t="s">
        <v>85</v>
      </c>
      <c r="AL3001" s="28" t="s">
        <v>17064</v>
      </c>
      <c r="AM3001" s="28" t="s">
        <v>17089</v>
      </c>
      <c r="AY3001" s="28" t="s">
        <v>4409</v>
      </c>
    </row>
    <row r="3002" spans="1:51" x14ac:dyDescent="0.25">
      <c r="A3002" s="28">
        <v>665668</v>
      </c>
      <c r="B3002" s="28">
        <v>644197</v>
      </c>
      <c r="C3002" s="28" t="s">
        <v>17090</v>
      </c>
      <c r="D3002" s="28" t="s">
        <v>17091</v>
      </c>
      <c r="E3002" s="28" t="s">
        <v>94</v>
      </c>
      <c r="F3002" s="28" t="s">
        <v>17092</v>
      </c>
      <c r="G3002" s="28" t="s">
        <v>13</v>
      </c>
      <c r="H3002" s="28" t="s">
        <v>14</v>
      </c>
      <c r="J3002" s="28" t="s">
        <v>4405</v>
      </c>
      <c r="K3002" s="28" t="s">
        <v>4406</v>
      </c>
      <c r="Z3002" s="28" t="s">
        <v>81</v>
      </c>
      <c r="AA3002" s="28" t="s">
        <v>82</v>
      </c>
      <c r="AE3002" s="28" t="s">
        <v>83</v>
      </c>
      <c r="AF3002" s="28" t="s">
        <v>83</v>
      </c>
      <c r="AG3002" s="28" t="s">
        <v>81</v>
      </c>
      <c r="AH3002" s="28" t="s">
        <v>81</v>
      </c>
      <c r="AJ3002" s="28" t="s">
        <v>84</v>
      </c>
      <c r="AK3002" s="28" t="s">
        <v>85</v>
      </c>
      <c r="AL3002" s="28" t="s">
        <v>17064</v>
      </c>
      <c r="AM3002" s="28" t="s">
        <v>17093</v>
      </c>
      <c r="AY3002" s="28" t="s">
        <v>4409</v>
      </c>
    </row>
    <row r="3003" spans="1:51" x14ac:dyDescent="0.25">
      <c r="A3003" s="28">
        <v>665669</v>
      </c>
      <c r="B3003" s="28">
        <v>644198</v>
      </c>
      <c r="C3003" s="28" t="s">
        <v>6563</v>
      </c>
      <c r="D3003" s="28" t="s">
        <v>17094</v>
      </c>
      <c r="E3003" s="28" t="s">
        <v>94</v>
      </c>
      <c r="F3003" s="28" t="s">
        <v>11621</v>
      </c>
      <c r="G3003" s="28" t="s">
        <v>13</v>
      </c>
      <c r="H3003" s="28" t="s">
        <v>14</v>
      </c>
      <c r="J3003" s="28" t="s">
        <v>4405</v>
      </c>
      <c r="K3003" s="28" t="s">
        <v>4406</v>
      </c>
      <c r="Z3003" s="28" t="s">
        <v>81</v>
      </c>
      <c r="AA3003" s="28" t="s">
        <v>82</v>
      </c>
      <c r="AE3003" s="28" t="s">
        <v>83</v>
      </c>
      <c r="AF3003" s="28" t="s">
        <v>83</v>
      </c>
      <c r="AG3003" s="28" t="s">
        <v>81</v>
      </c>
      <c r="AH3003" s="28" t="s">
        <v>81</v>
      </c>
      <c r="AJ3003" s="28" t="s">
        <v>84</v>
      </c>
      <c r="AK3003" s="28" t="s">
        <v>85</v>
      </c>
      <c r="AL3003" s="28" t="s">
        <v>17095</v>
      </c>
      <c r="AM3003" s="28" t="s">
        <v>17096</v>
      </c>
      <c r="AY3003" s="28" t="s">
        <v>4409</v>
      </c>
    </row>
    <row r="3004" spans="1:51" x14ac:dyDescent="0.25">
      <c r="A3004" s="28">
        <v>665670</v>
      </c>
      <c r="B3004" s="28">
        <v>644199</v>
      </c>
      <c r="C3004" s="28" t="s">
        <v>896</v>
      </c>
      <c r="D3004" s="28" t="s">
        <v>17097</v>
      </c>
      <c r="E3004" s="28" t="s">
        <v>94</v>
      </c>
      <c r="F3004" s="28" t="s">
        <v>17098</v>
      </c>
      <c r="G3004" s="28" t="s">
        <v>13</v>
      </c>
      <c r="H3004" s="28" t="s">
        <v>14</v>
      </c>
      <c r="J3004" s="28" t="s">
        <v>4405</v>
      </c>
      <c r="K3004" s="28" t="s">
        <v>4406</v>
      </c>
      <c r="Z3004" s="28" t="s">
        <v>81</v>
      </c>
      <c r="AA3004" s="28" t="s">
        <v>82</v>
      </c>
      <c r="AE3004" s="28" t="s">
        <v>83</v>
      </c>
      <c r="AF3004" s="28" t="s">
        <v>83</v>
      </c>
      <c r="AG3004" s="28" t="s">
        <v>81</v>
      </c>
      <c r="AH3004" s="28" t="s">
        <v>81</v>
      </c>
      <c r="AJ3004" s="28" t="s">
        <v>84</v>
      </c>
      <c r="AK3004" s="28" t="s">
        <v>85</v>
      </c>
      <c r="AL3004" s="28" t="s">
        <v>17095</v>
      </c>
      <c r="AM3004" s="28" t="s">
        <v>17099</v>
      </c>
      <c r="AY3004" s="28" t="s">
        <v>4409</v>
      </c>
    </row>
    <row r="3005" spans="1:51" x14ac:dyDescent="0.25">
      <c r="A3005" s="28">
        <v>666037</v>
      </c>
      <c r="B3005" s="28">
        <v>533741</v>
      </c>
      <c r="C3005" s="28" t="s">
        <v>217</v>
      </c>
      <c r="D3005" s="28" t="s">
        <v>13886</v>
      </c>
      <c r="E3005" s="28" t="s">
        <v>9</v>
      </c>
      <c r="F3005" s="28" t="s">
        <v>17100</v>
      </c>
      <c r="G3005" s="28" t="s">
        <v>13</v>
      </c>
      <c r="H3005" s="28" t="s">
        <v>550</v>
      </c>
      <c r="J3005" s="28" t="s">
        <v>478</v>
      </c>
      <c r="K3005" s="28" t="s">
        <v>479</v>
      </c>
      <c r="L3005" s="28" t="s">
        <v>480</v>
      </c>
      <c r="M3005" s="28" t="s">
        <v>481</v>
      </c>
      <c r="N3005" s="28" t="s">
        <v>17101</v>
      </c>
      <c r="O3005" s="28" t="s">
        <v>17102</v>
      </c>
      <c r="Q3005" s="28" t="s">
        <v>10192</v>
      </c>
      <c r="R3005" s="28" t="s">
        <v>11708</v>
      </c>
      <c r="Z3005" s="28" t="s">
        <v>81</v>
      </c>
      <c r="AA3005" s="28" t="s">
        <v>82</v>
      </c>
      <c r="AE3005" s="28" t="s">
        <v>197</v>
      </c>
      <c r="AF3005" s="28" t="s">
        <v>198</v>
      </c>
      <c r="AG3005" s="28" t="s">
        <v>160</v>
      </c>
      <c r="AH3005" s="28" t="s">
        <v>81</v>
      </c>
      <c r="AJ3005" s="28" t="s">
        <v>84</v>
      </c>
      <c r="AK3005" s="28" t="s">
        <v>85</v>
      </c>
      <c r="AL3005" s="28" t="s">
        <v>17103</v>
      </c>
      <c r="AM3005" s="28" t="s">
        <v>17104</v>
      </c>
      <c r="AN3005" s="28" t="s">
        <v>163</v>
      </c>
      <c r="AO3005" s="28" t="s">
        <v>81</v>
      </c>
      <c r="AP3005" s="28" t="s">
        <v>81</v>
      </c>
      <c r="AU3005" s="28" t="s">
        <v>165</v>
      </c>
      <c r="AY3005" s="28" t="s">
        <v>13821</v>
      </c>
    </row>
    <row r="3006" spans="1:51" x14ac:dyDescent="0.25">
      <c r="A3006" s="28">
        <v>666040</v>
      </c>
      <c r="B3006" s="28">
        <v>644420</v>
      </c>
      <c r="C3006" s="28" t="s">
        <v>1953</v>
      </c>
      <c r="D3006" s="28" t="s">
        <v>17105</v>
      </c>
      <c r="E3006" s="28" t="s">
        <v>9</v>
      </c>
      <c r="F3006" s="28" t="s">
        <v>17106</v>
      </c>
      <c r="G3006" s="28" t="s">
        <v>13</v>
      </c>
      <c r="H3006" s="28" t="s">
        <v>550</v>
      </c>
      <c r="J3006" s="28" t="s">
        <v>7730</v>
      </c>
      <c r="K3006" s="28" t="s">
        <v>7731</v>
      </c>
      <c r="L3006" s="28" t="s">
        <v>852</v>
      </c>
      <c r="M3006" s="28" t="s">
        <v>481</v>
      </c>
      <c r="N3006" s="28" t="s">
        <v>17107</v>
      </c>
      <c r="O3006" s="28" t="s">
        <v>17108</v>
      </c>
      <c r="Q3006" s="28" t="s">
        <v>14387</v>
      </c>
      <c r="R3006" s="28" t="s">
        <v>14388</v>
      </c>
      <c r="Z3006" s="28" t="s">
        <v>81</v>
      </c>
      <c r="AA3006" s="28" t="s">
        <v>82</v>
      </c>
      <c r="AE3006" s="28" t="s">
        <v>197</v>
      </c>
      <c r="AF3006" s="28" t="s">
        <v>198</v>
      </c>
      <c r="AG3006" s="28" t="s">
        <v>160</v>
      </c>
      <c r="AH3006" s="28" t="s">
        <v>81</v>
      </c>
      <c r="AJ3006" s="28" t="s">
        <v>84</v>
      </c>
      <c r="AK3006" s="28" t="s">
        <v>85</v>
      </c>
      <c r="AL3006" s="28" t="s">
        <v>17109</v>
      </c>
      <c r="AM3006" s="28" t="s">
        <v>17110</v>
      </c>
      <c r="AN3006" s="28" t="s">
        <v>163</v>
      </c>
      <c r="AO3006" s="28" t="s">
        <v>84</v>
      </c>
      <c r="AP3006" s="28" t="s">
        <v>164</v>
      </c>
      <c r="AU3006" s="28" t="s">
        <v>165</v>
      </c>
      <c r="AV3006" s="28" t="s">
        <v>166</v>
      </c>
      <c r="AW3006" s="28" t="s">
        <v>167</v>
      </c>
      <c r="AX3006" s="28" t="s">
        <v>168</v>
      </c>
      <c r="AY3006" s="28" t="s">
        <v>17111</v>
      </c>
    </row>
    <row r="3007" spans="1:51" x14ac:dyDescent="0.25">
      <c r="A3007" s="28">
        <v>666171</v>
      </c>
      <c r="B3007" s="28">
        <v>644549</v>
      </c>
      <c r="C3007" s="28" t="s">
        <v>9459</v>
      </c>
      <c r="D3007" s="28" t="s">
        <v>17112</v>
      </c>
      <c r="E3007" s="28" t="s">
        <v>94</v>
      </c>
      <c r="F3007" s="28" t="s">
        <v>9461</v>
      </c>
      <c r="G3007" s="28" t="s">
        <v>13</v>
      </c>
      <c r="H3007" s="28" t="s">
        <v>14</v>
      </c>
      <c r="J3007" s="28" t="s">
        <v>15</v>
      </c>
      <c r="K3007" s="28" t="s">
        <v>16</v>
      </c>
      <c r="Z3007" s="28" t="s">
        <v>81</v>
      </c>
      <c r="AA3007" s="28" t="s">
        <v>82</v>
      </c>
      <c r="AE3007" s="28" t="s">
        <v>83</v>
      </c>
      <c r="AF3007" s="28" t="s">
        <v>83</v>
      </c>
      <c r="AG3007" s="28" t="s">
        <v>81</v>
      </c>
      <c r="AH3007" s="28" t="s">
        <v>81</v>
      </c>
      <c r="AJ3007" s="28" t="s">
        <v>84</v>
      </c>
      <c r="AK3007" s="28" t="s">
        <v>85</v>
      </c>
      <c r="AL3007" s="28" t="s">
        <v>17113</v>
      </c>
      <c r="AM3007" s="28" t="s">
        <v>17114</v>
      </c>
      <c r="AY3007" s="28" t="s">
        <v>9464</v>
      </c>
    </row>
    <row r="3008" spans="1:51" x14ac:dyDescent="0.25">
      <c r="A3008" s="28">
        <v>666216</v>
      </c>
      <c r="B3008" s="28">
        <v>568052</v>
      </c>
      <c r="C3008" s="28" t="s">
        <v>17115</v>
      </c>
      <c r="D3008" s="28" t="s">
        <v>17116</v>
      </c>
      <c r="E3008" s="28" t="s">
        <v>94</v>
      </c>
      <c r="F3008" s="28" t="s">
        <v>17117</v>
      </c>
      <c r="G3008" s="28" t="s">
        <v>13</v>
      </c>
      <c r="H3008" s="28" t="s">
        <v>190</v>
      </c>
      <c r="I3008" s="28" t="s">
        <v>191</v>
      </c>
      <c r="J3008" s="28" t="s">
        <v>12075</v>
      </c>
      <c r="K3008" s="28" t="s">
        <v>12076</v>
      </c>
      <c r="L3008" s="28" t="s">
        <v>12077</v>
      </c>
      <c r="M3008" s="28" t="s">
        <v>223</v>
      </c>
      <c r="N3008" s="28" t="s">
        <v>15902</v>
      </c>
      <c r="O3008" s="28" t="s">
        <v>17118</v>
      </c>
      <c r="Q3008" s="28" t="s">
        <v>12079</v>
      </c>
      <c r="R3008" s="28" t="s">
        <v>12080</v>
      </c>
      <c r="Z3008" s="28" t="s">
        <v>81</v>
      </c>
      <c r="AA3008" s="28" t="s">
        <v>82</v>
      </c>
      <c r="AE3008" s="28" t="s">
        <v>230</v>
      </c>
      <c r="AF3008" s="28" t="s">
        <v>198</v>
      </c>
      <c r="AG3008" s="28" t="s">
        <v>231</v>
      </c>
      <c r="AH3008" s="28" t="s">
        <v>81</v>
      </c>
      <c r="AJ3008" s="28" t="s">
        <v>84</v>
      </c>
      <c r="AK3008" s="28" t="s">
        <v>85</v>
      </c>
      <c r="AL3008" s="28" t="s">
        <v>17119</v>
      </c>
      <c r="AM3008" s="28" t="s">
        <v>17120</v>
      </c>
      <c r="AN3008" s="28" t="s">
        <v>163</v>
      </c>
      <c r="AO3008" s="28" t="s">
        <v>81</v>
      </c>
      <c r="AP3008" s="28" t="s">
        <v>81</v>
      </c>
      <c r="AU3008" s="28" t="s">
        <v>165</v>
      </c>
      <c r="AY3008" s="28" t="s">
        <v>12083</v>
      </c>
    </row>
    <row r="3009" spans="1:51" x14ac:dyDescent="0.25">
      <c r="A3009" s="28">
        <v>666221</v>
      </c>
      <c r="B3009" s="28">
        <v>613396</v>
      </c>
      <c r="C3009" s="28" t="s">
        <v>2473</v>
      </c>
      <c r="D3009" s="28" t="s">
        <v>17121</v>
      </c>
      <c r="E3009" s="28" t="s">
        <v>9</v>
      </c>
      <c r="F3009" s="28" t="s">
        <v>17122</v>
      </c>
      <c r="G3009" s="28" t="s">
        <v>13</v>
      </c>
      <c r="H3009" s="28" t="s">
        <v>550</v>
      </c>
      <c r="J3009" s="28" t="s">
        <v>14939</v>
      </c>
      <c r="K3009" s="28" t="s">
        <v>14940</v>
      </c>
      <c r="N3009" s="28" t="s">
        <v>17123</v>
      </c>
      <c r="O3009" s="28" t="s">
        <v>16809</v>
      </c>
      <c r="Q3009" s="28" t="s">
        <v>17124</v>
      </c>
      <c r="R3009" s="28" t="s">
        <v>17125</v>
      </c>
      <c r="Z3009" s="28" t="s">
        <v>81</v>
      </c>
      <c r="AA3009" s="28" t="s">
        <v>364</v>
      </c>
      <c r="AE3009" s="28" t="s">
        <v>470</v>
      </c>
      <c r="AF3009" s="28" t="s">
        <v>198</v>
      </c>
      <c r="AG3009" s="28" t="s">
        <v>471</v>
      </c>
      <c r="AH3009" s="28" t="s">
        <v>81</v>
      </c>
      <c r="AJ3009" s="28" t="s">
        <v>84</v>
      </c>
      <c r="AK3009" s="28" t="s">
        <v>85</v>
      </c>
      <c r="AL3009" s="28" t="s">
        <v>17126</v>
      </c>
      <c r="AM3009" s="28" t="s">
        <v>17127</v>
      </c>
      <c r="AN3009" s="28" t="s">
        <v>163</v>
      </c>
      <c r="AO3009" s="28" t="s">
        <v>81</v>
      </c>
      <c r="AP3009" s="28" t="s">
        <v>81</v>
      </c>
      <c r="AU3009" s="28" t="s">
        <v>165</v>
      </c>
      <c r="AY3009" s="28" t="s">
        <v>9016</v>
      </c>
    </row>
    <row r="3010" spans="1:51" x14ac:dyDescent="0.25">
      <c r="A3010" s="28">
        <v>666226</v>
      </c>
      <c r="B3010" s="28">
        <v>611256</v>
      </c>
      <c r="C3010" s="28" t="s">
        <v>17128</v>
      </c>
      <c r="D3010" s="28" t="s">
        <v>16886</v>
      </c>
      <c r="E3010" s="28" t="s">
        <v>9</v>
      </c>
      <c r="F3010" s="28" t="s">
        <v>6439</v>
      </c>
      <c r="G3010" s="28" t="s">
        <v>13</v>
      </c>
      <c r="H3010" s="28" t="s">
        <v>550</v>
      </c>
      <c r="J3010" s="28" t="s">
        <v>14939</v>
      </c>
      <c r="K3010" s="28" t="s">
        <v>14940</v>
      </c>
      <c r="N3010" s="28" t="s">
        <v>4746</v>
      </c>
      <c r="O3010" s="28" t="s">
        <v>16809</v>
      </c>
      <c r="Q3010" s="28" t="s">
        <v>776</v>
      </c>
      <c r="R3010" s="28" t="s">
        <v>16810</v>
      </c>
      <c r="Z3010" s="28" t="s">
        <v>81</v>
      </c>
      <c r="AA3010" s="28" t="s">
        <v>364</v>
      </c>
      <c r="AE3010" s="28" t="s">
        <v>470</v>
      </c>
      <c r="AF3010" s="28" t="s">
        <v>198</v>
      </c>
      <c r="AG3010" s="28" t="s">
        <v>471</v>
      </c>
      <c r="AH3010" s="28" t="s">
        <v>81</v>
      </c>
      <c r="AJ3010" s="28" t="s">
        <v>84</v>
      </c>
      <c r="AK3010" s="28" t="s">
        <v>85</v>
      </c>
      <c r="AL3010" s="28" t="s">
        <v>17129</v>
      </c>
      <c r="AM3010" s="28" t="s">
        <v>17130</v>
      </c>
      <c r="AN3010" s="28" t="s">
        <v>163</v>
      </c>
      <c r="AO3010" s="28" t="s">
        <v>81</v>
      </c>
      <c r="AP3010" s="28" t="s">
        <v>81</v>
      </c>
      <c r="AU3010" s="28" t="s">
        <v>165</v>
      </c>
      <c r="AY3010" s="28" t="s">
        <v>16813</v>
      </c>
    </row>
    <row r="3011" spans="1:51" x14ac:dyDescent="0.25">
      <c r="A3011" s="28">
        <v>666249</v>
      </c>
      <c r="B3011" s="28">
        <v>644609</v>
      </c>
      <c r="C3011" s="28" t="s">
        <v>17131</v>
      </c>
      <c r="D3011" s="28" t="s">
        <v>6788</v>
      </c>
      <c r="E3011" s="28" t="s">
        <v>9</v>
      </c>
      <c r="F3011" s="28" t="s">
        <v>17132</v>
      </c>
      <c r="G3011" s="28" t="s">
        <v>13</v>
      </c>
      <c r="H3011" s="28" t="s">
        <v>348</v>
      </c>
      <c r="J3011" s="28" t="s">
        <v>15</v>
      </c>
      <c r="K3011" s="28" t="s">
        <v>16</v>
      </c>
      <c r="N3011" s="28" t="s">
        <v>17133</v>
      </c>
      <c r="O3011" s="28" t="s">
        <v>17134</v>
      </c>
      <c r="Q3011" s="28" t="s">
        <v>17135</v>
      </c>
      <c r="R3011" s="28" t="s">
        <v>17136</v>
      </c>
      <c r="Z3011" s="28" t="s">
        <v>81</v>
      </c>
      <c r="AA3011" s="28" t="s">
        <v>82</v>
      </c>
      <c r="AE3011" s="28" t="s">
        <v>158</v>
      </c>
      <c r="AF3011" s="28" t="s">
        <v>159</v>
      </c>
      <c r="AG3011" s="28" t="s">
        <v>160</v>
      </c>
      <c r="AH3011" s="28" t="s">
        <v>81</v>
      </c>
      <c r="AJ3011" s="28" t="s">
        <v>84</v>
      </c>
      <c r="AK3011" s="28" t="s">
        <v>85</v>
      </c>
      <c r="AL3011" s="28" t="s">
        <v>17137</v>
      </c>
      <c r="AM3011" s="28" t="s">
        <v>17138</v>
      </c>
      <c r="AN3011" s="28" t="s">
        <v>163</v>
      </c>
      <c r="AO3011" s="28" t="s">
        <v>84</v>
      </c>
      <c r="AP3011" s="28" t="s">
        <v>164</v>
      </c>
      <c r="AU3011" s="28" t="s">
        <v>165</v>
      </c>
      <c r="AV3011" s="28" t="s">
        <v>166</v>
      </c>
      <c r="AW3011" s="28" t="s">
        <v>167</v>
      </c>
      <c r="AX3011" s="28" t="s">
        <v>168</v>
      </c>
      <c r="AY3011" s="28" t="s">
        <v>17139</v>
      </c>
    </row>
    <row r="3012" spans="1:51" x14ac:dyDescent="0.25">
      <c r="A3012" s="28">
        <v>666290</v>
      </c>
      <c r="B3012" s="28">
        <v>542835</v>
      </c>
      <c r="C3012" s="28" t="s">
        <v>2751</v>
      </c>
      <c r="D3012" s="28" t="s">
        <v>17140</v>
      </c>
      <c r="E3012" s="28" t="s">
        <v>94</v>
      </c>
      <c r="F3012" s="28" t="s">
        <v>17141</v>
      </c>
      <c r="G3012" s="28" t="s">
        <v>13</v>
      </c>
      <c r="H3012" s="28" t="s">
        <v>190</v>
      </c>
      <c r="J3012" s="28" t="s">
        <v>4491</v>
      </c>
      <c r="K3012" s="28" t="s">
        <v>4492</v>
      </c>
      <c r="L3012" s="28" t="s">
        <v>4493</v>
      </c>
      <c r="M3012" s="28" t="s">
        <v>481</v>
      </c>
      <c r="N3012" s="28" t="s">
        <v>3437</v>
      </c>
      <c r="O3012" s="28" t="s">
        <v>17142</v>
      </c>
      <c r="Q3012" s="28" t="s">
        <v>10293</v>
      </c>
      <c r="R3012" s="28" t="s">
        <v>10955</v>
      </c>
      <c r="Z3012" s="28" t="s">
        <v>81</v>
      </c>
      <c r="AA3012" s="28" t="s">
        <v>486</v>
      </c>
      <c r="AE3012" s="28" t="s">
        <v>197</v>
      </c>
      <c r="AF3012" s="28" t="s">
        <v>198</v>
      </c>
      <c r="AG3012" s="28" t="s">
        <v>160</v>
      </c>
      <c r="AH3012" s="28" t="s">
        <v>81</v>
      </c>
      <c r="AJ3012" s="28" t="s">
        <v>84</v>
      </c>
      <c r="AK3012" s="28" t="s">
        <v>85</v>
      </c>
      <c r="AL3012" s="28" t="s">
        <v>17143</v>
      </c>
      <c r="AM3012" s="28" t="s">
        <v>17144</v>
      </c>
      <c r="AN3012" s="28" t="s">
        <v>163</v>
      </c>
      <c r="AO3012" s="28" t="s">
        <v>81</v>
      </c>
      <c r="AP3012" s="28" t="s">
        <v>81</v>
      </c>
      <c r="AU3012" s="28" t="s">
        <v>165</v>
      </c>
      <c r="AY3012" s="28" t="s">
        <v>10314</v>
      </c>
    </row>
    <row r="3013" spans="1:51" x14ac:dyDescent="0.25">
      <c r="A3013" s="28">
        <v>666292</v>
      </c>
      <c r="B3013" s="28">
        <v>644625</v>
      </c>
      <c r="C3013" s="28" t="s">
        <v>547</v>
      </c>
      <c r="D3013" s="28" t="s">
        <v>17145</v>
      </c>
      <c r="E3013" s="28" t="s">
        <v>94</v>
      </c>
      <c r="F3013" s="28" t="s">
        <v>17146</v>
      </c>
      <c r="G3013" s="28" t="s">
        <v>13</v>
      </c>
      <c r="H3013" s="28" t="s">
        <v>190</v>
      </c>
      <c r="J3013" s="28" t="s">
        <v>478</v>
      </c>
      <c r="K3013" s="28" t="s">
        <v>479</v>
      </c>
      <c r="L3013" s="28" t="s">
        <v>480</v>
      </c>
      <c r="M3013" s="28" t="s">
        <v>481</v>
      </c>
      <c r="N3013" s="28" t="s">
        <v>17147</v>
      </c>
      <c r="Q3013" s="28" t="s">
        <v>5055</v>
      </c>
      <c r="R3013" s="28" t="s">
        <v>17148</v>
      </c>
      <c r="Z3013" s="28" t="s">
        <v>81</v>
      </c>
      <c r="AA3013" s="28" t="s">
        <v>82</v>
      </c>
      <c r="AE3013" s="28" t="s">
        <v>197</v>
      </c>
      <c r="AF3013" s="28" t="s">
        <v>198</v>
      </c>
      <c r="AG3013" s="28" t="s">
        <v>160</v>
      </c>
      <c r="AH3013" s="28" t="s">
        <v>81</v>
      </c>
      <c r="AJ3013" s="28" t="s">
        <v>84</v>
      </c>
      <c r="AK3013" s="28" t="s">
        <v>85</v>
      </c>
      <c r="AL3013" s="28" t="s">
        <v>17149</v>
      </c>
      <c r="AM3013" s="28" t="s">
        <v>17150</v>
      </c>
      <c r="AN3013" s="28" t="s">
        <v>163</v>
      </c>
      <c r="AU3013" s="28" t="s">
        <v>165</v>
      </c>
      <c r="AY3013" s="28" t="s">
        <v>17151</v>
      </c>
    </row>
    <row r="3014" spans="1:51" x14ac:dyDescent="0.25">
      <c r="A3014" s="28">
        <v>666295</v>
      </c>
      <c r="B3014" s="28">
        <v>644626</v>
      </c>
      <c r="C3014" s="28" t="s">
        <v>3820</v>
      </c>
      <c r="D3014" s="28" t="s">
        <v>17152</v>
      </c>
      <c r="E3014" s="28" t="s">
        <v>9</v>
      </c>
      <c r="F3014" s="28" t="s">
        <v>17153</v>
      </c>
      <c r="G3014" s="28" t="s">
        <v>13</v>
      </c>
      <c r="H3014" s="28" t="s">
        <v>190</v>
      </c>
      <c r="J3014" s="28" t="s">
        <v>478</v>
      </c>
      <c r="K3014" s="28" t="s">
        <v>479</v>
      </c>
      <c r="L3014" s="28" t="s">
        <v>480</v>
      </c>
      <c r="M3014" s="28" t="s">
        <v>481</v>
      </c>
      <c r="N3014" s="28" t="s">
        <v>17154</v>
      </c>
      <c r="Q3014" s="28" t="s">
        <v>5055</v>
      </c>
      <c r="R3014" s="28" t="s">
        <v>17148</v>
      </c>
      <c r="Z3014" s="28" t="s">
        <v>81</v>
      </c>
      <c r="AA3014" s="28" t="s">
        <v>82</v>
      </c>
      <c r="AE3014" s="28" t="s">
        <v>197</v>
      </c>
      <c r="AF3014" s="28" t="s">
        <v>198</v>
      </c>
      <c r="AG3014" s="28" t="s">
        <v>160</v>
      </c>
      <c r="AH3014" s="28" t="s">
        <v>81</v>
      </c>
      <c r="AJ3014" s="28" t="s">
        <v>84</v>
      </c>
      <c r="AK3014" s="28" t="s">
        <v>85</v>
      </c>
      <c r="AL3014" s="28" t="s">
        <v>17155</v>
      </c>
      <c r="AM3014" s="28" t="s">
        <v>17156</v>
      </c>
      <c r="AN3014" s="28" t="s">
        <v>163</v>
      </c>
      <c r="AU3014" s="28" t="s">
        <v>165</v>
      </c>
      <c r="AY3014" s="28" t="s">
        <v>17157</v>
      </c>
    </row>
    <row r="3015" spans="1:51" x14ac:dyDescent="0.25">
      <c r="A3015" s="28">
        <v>666296</v>
      </c>
      <c r="B3015" s="28">
        <v>644627</v>
      </c>
      <c r="C3015" s="28" t="s">
        <v>17158</v>
      </c>
      <c r="D3015" s="28" t="s">
        <v>17159</v>
      </c>
      <c r="E3015" s="28" t="s">
        <v>94</v>
      </c>
      <c r="F3015" s="28" t="s">
        <v>17160</v>
      </c>
      <c r="G3015" s="28" t="s">
        <v>13</v>
      </c>
      <c r="H3015" s="28" t="s">
        <v>190</v>
      </c>
      <c r="J3015" s="28" t="s">
        <v>478</v>
      </c>
      <c r="K3015" s="28" t="s">
        <v>479</v>
      </c>
      <c r="L3015" s="28" t="s">
        <v>480</v>
      </c>
      <c r="M3015" s="28" t="s">
        <v>481</v>
      </c>
      <c r="N3015" s="28" t="s">
        <v>17154</v>
      </c>
      <c r="Q3015" s="28" t="s">
        <v>5055</v>
      </c>
      <c r="R3015" s="28" t="s">
        <v>15456</v>
      </c>
      <c r="Z3015" s="28" t="s">
        <v>81</v>
      </c>
      <c r="AA3015" s="28" t="s">
        <v>82</v>
      </c>
      <c r="AE3015" s="28" t="s">
        <v>197</v>
      </c>
      <c r="AF3015" s="28" t="s">
        <v>198</v>
      </c>
      <c r="AG3015" s="28" t="s">
        <v>160</v>
      </c>
      <c r="AH3015" s="28" t="s">
        <v>81</v>
      </c>
      <c r="AJ3015" s="28" t="s">
        <v>84</v>
      </c>
      <c r="AK3015" s="28" t="s">
        <v>85</v>
      </c>
      <c r="AL3015" s="28" t="s">
        <v>17161</v>
      </c>
      <c r="AM3015" s="28" t="s">
        <v>17162</v>
      </c>
      <c r="AN3015" s="28" t="s">
        <v>163</v>
      </c>
      <c r="AO3015" s="28" t="s">
        <v>84</v>
      </c>
      <c r="AP3015" s="28" t="s">
        <v>164</v>
      </c>
      <c r="AU3015" s="28" t="s">
        <v>165</v>
      </c>
      <c r="AV3015" s="28" t="s">
        <v>166</v>
      </c>
      <c r="AW3015" s="28" t="s">
        <v>167</v>
      </c>
      <c r="AX3015" s="28" t="s">
        <v>168</v>
      </c>
      <c r="AY3015" s="28" t="s">
        <v>5073</v>
      </c>
    </row>
    <row r="3016" spans="1:51" x14ac:dyDescent="0.25">
      <c r="A3016" s="28">
        <v>666303</v>
      </c>
      <c r="B3016" s="28">
        <v>644632</v>
      </c>
      <c r="C3016" s="28" t="s">
        <v>523</v>
      </c>
      <c r="D3016" s="28" t="s">
        <v>827</v>
      </c>
      <c r="E3016" s="28" t="s">
        <v>9</v>
      </c>
      <c r="F3016" s="28" t="s">
        <v>17163</v>
      </c>
      <c r="G3016" s="28" t="s">
        <v>13</v>
      </c>
      <c r="H3016" s="28" t="s">
        <v>550</v>
      </c>
      <c r="J3016" s="28" t="s">
        <v>478</v>
      </c>
      <c r="K3016" s="28" t="s">
        <v>479</v>
      </c>
      <c r="L3016" s="28" t="s">
        <v>480</v>
      </c>
      <c r="M3016" s="28" t="s">
        <v>481</v>
      </c>
      <c r="N3016" s="28" t="s">
        <v>17154</v>
      </c>
      <c r="Q3016" s="28" t="s">
        <v>5055</v>
      </c>
      <c r="R3016" s="28" t="s">
        <v>15456</v>
      </c>
      <c r="Z3016" s="28" t="s">
        <v>81</v>
      </c>
      <c r="AA3016" s="28" t="s">
        <v>82</v>
      </c>
      <c r="AE3016" s="28" t="s">
        <v>197</v>
      </c>
      <c r="AF3016" s="28" t="s">
        <v>198</v>
      </c>
      <c r="AG3016" s="28" t="s">
        <v>160</v>
      </c>
      <c r="AH3016" s="28" t="s">
        <v>81</v>
      </c>
      <c r="AJ3016" s="28" t="s">
        <v>84</v>
      </c>
      <c r="AK3016" s="28" t="s">
        <v>85</v>
      </c>
      <c r="AL3016" s="28" t="s">
        <v>17164</v>
      </c>
      <c r="AM3016" s="28" t="s">
        <v>17165</v>
      </c>
      <c r="AN3016" s="28" t="s">
        <v>163</v>
      </c>
      <c r="AO3016" s="28" t="s">
        <v>84</v>
      </c>
      <c r="AP3016" s="28" t="s">
        <v>164</v>
      </c>
      <c r="AU3016" s="28" t="s">
        <v>165</v>
      </c>
      <c r="AV3016" s="28" t="s">
        <v>166</v>
      </c>
      <c r="AW3016" s="28" t="s">
        <v>167</v>
      </c>
      <c r="AX3016" s="28" t="s">
        <v>168</v>
      </c>
      <c r="AY3016" s="28" t="s">
        <v>5073</v>
      </c>
    </row>
    <row r="3017" spans="1:51" x14ac:dyDescent="0.25">
      <c r="A3017" s="28">
        <v>666304</v>
      </c>
      <c r="B3017" s="28">
        <v>644633</v>
      </c>
      <c r="C3017" s="28" t="s">
        <v>17166</v>
      </c>
      <c r="D3017" s="28" t="s">
        <v>17167</v>
      </c>
      <c r="E3017" s="28" t="s">
        <v>9</v>
      </c>
      <c r="F3017" s="28" t="s">
        <v>17168</v>
      </c>
      <c r="G3017" s="28" t="s">
        <v>13</v>
      </c>
      <c r="H3017" s="28" t="s">
        <v>550</v>
      </c>
      <c r="J3017" s="28" t="s">
        <v>4491</v>
      </c>
      <c r="K3017" s="28" t="s">
        <v>4492</v>
      </c>
      <c r="L3017" s="28" t="s">
        <v>4493</v>
      </c>
      <c r="M3017" s="28" t="s">
        <v>481</v>
      </c>
      <c r="N3017" s="28" t="s">
        <v>3437</v>
      </c>
      <c r="O3017" s="28" t="s">
        <v>17169</v>
      </c>
      <c r="P3017" s="28" t="s">
        <v>17170</v>
      </c>
      <c r="Q3017" s="28" t="s">
        <v>8228</v>
      </c>
      <c r="R3017" s="28" t="s">
        <v>8536</v>
      </c>
      <c r="Z3017" s="28" t="s">
        <v>81</v>
      </c>
      <c r="AA3017" s="28" t="s">
        <v>82</v>
      </c>
      <c r="AE3017" s="28" t="s">
        <v>197</v>
      </c>
      <c r="AF3017" s="28" t="s">
        <v>198</v>
      </c>
      <c r="AG3017" s="28" t="s">
        <v>160</v>
      </c>
      <c r="AH3017" s="28" t="s">
        <v>81</v>
      </c>
      <c r="AJ3017" s="28" t="s">
        <v>84</v>
      </c>
      <c r="AK3017" s="28" t="s">
        <v>85</v>
      </c>
      <c r="AL3017" s="28" t="s">
        <v>17171</v>
      </c>
      <c r="AM3017" s="28" t="s">
        <v>17172</v>
      </c>
      <c r="AN3017" s="28" t="s">
        <v>163</v>
      </c>
      <c r="AO3017" s="28" t="s">
        <v>84</v>
      </c>
      <c r="AP3017" s="28" t="s">
        <v>164</v>
      </c>
      <c r="AU3017" s="28" t="s">
        <v>165</v>
      </c>
      <c r="AV3017" s="28" t="s">
        <v>166</v>
      </c>
      <c r="AW3017" s="28" t="s">
        <v>167</v>
      </c>
      <c r="AX3017" s="28" t="s">
        <v>168</v>
      </c>
      <c r="AY3017" s="28" t="s">
        <v>17173</v>
      </c>
    </row>
    <row r="3018" spans="1:51" x14ac:dyDescent="0.25">
      <c r="A3018" s="28">
        <v>666306</v>
      </c>
      <c r="B3018" s="28">
        <v>622713</v>
      </c>
      <c r="C3018" s="28" t="s">
        <v>5897</v>
      </c>
      <c r="D3018" s="28" t="s">
        <v>17174</v>
      </c>
      <c r="E3018" s="28" t="s">
        <v>94</v>
      </c>
      <c r="F3018" s="28" t="s">
        <v>17175</v>
      </c>
      <c r="G3018" s="28" t="s">
        <v>13</v>
      </c>
      <c r="H3018" s="28" t="s">
        <v>550</v>
      </c>
      <c r="J3018" s="28" t="s">
        <v>4491</v>
      </c>
      <c r="K3018" s="28" t="s">
        <v>4492</v>
      </c>
      <c r="L3018" s="28" t="s">
        <v>4493</v>
      </c>
      <c r="M3018" s="28" t="s">
        <v>481</v>
      </c>
      <c r="N3018" s="28" t="s">
        <v>17176</v>
      </c>
      <c r="O3018" s="28" t="s">
        <v>17177</v>
      </c>
      <c r="Q3018" s="28" t="s">
        <v>9755</v>
      </c>
      <c r="R3018" s="28" t="s">
        <v>17178</v>
      </c>
      <c r="S3018" s="28" t="s">
        <v>17179</v>
      </c>
      <c r="Z3018" s="28" t="s">
        <v>81</v>
      </c>
      <c r="AA3018" s="28" t="s">
        <v>814</v>
      </c>
      <c r="AB3018" s="28" t="s">
        <v>17180</v>
      </c>
      <c r="AC3018" s="28" t="s">
        <v>1246</v>
      </c>
      <c r="AE3018" s="28" t="s">
        <v>197</v>
      </c>
      <c r="AF3018" s="28" t="s">
        <v>198</v>
      </c>
      <c r="AG3018" s="28" t="s">
        <v>160</v>
      </c>
      <c r="AH3018" s="28" t="s">
        <v>81</v>
      </c>
      <c r="AJ3018" s="28" t="s">
        <v>84</v>
      </c>
      <c r="AK3018" s="28" t="s">
        <v>85</v>
      </c>
      <c r="AL3018" s="28" t="s">
        <v>17181</v>
      </c>
      <c r="AM3018" s="28" t="s">
        <v>17182</v>
      </c>
      <c r="AN3018" s="28" t="s">
        <v>163</v>
      </c>
      <c r="AO3018" s="28" t="s">
        <v>81</v>
      </c>
      <c r="AP3018" s="28" t="s">
        <v>81</v>
      </c>
      <c r="AU3018" s="28" t="s">
        <v>165</v>
      </c>
      <c r="AY3018" s="28" t="s">
        <v>17183</v>
      </c>
    </row>
    <row r="3019" spans="1:51" x14ac:dyDescent="0.25">
      <c r="A3019" s="28">
        <v>666307</v>
      </c>
      <c r="B3019" s="28">
        <v>575528</v>
      </c>
      <c r="C3019" s="28" t="s">
        <v>120</v>
      </c>
      <c r="D3019" s="28" t="s">
        <v>17184</v>
      </c>
      <c r="E3019" s="28" t="s">
        <v>9</v>
      </c>
      <c r="F3019" s="28" t="s">
        <v>17185</v>
      </c>
      <c r="G3019" s="28" t="s">
        <v>13</v>
      </c>
      <c r="H3019" s="28" t="s">
        <v>550</v>
      </c>
      <c r="J3019" s="28" t="s">
        <v>4491</v>
      </c>
      <c r="K3019" s="28" t="s">
        <v>4492</v>
      </c>
      <c r="L3019" s="28" t="s">
        <v>4493</v>
      </c>
      <c r="M3019" s="28" t="s">
        <v>481</v>
      </c>
      <c r="N3019" s="28" t="s">
        <v>277</v>
      </c>
      <c r="O3019" s="28" t="s">
        <v>17186</v>
      </c>
      <c r="Q3019" s="28" t="s">
        <v>17187</v>
      </c>
      <c r="R3019" s="28" t="s">
        <v>17188</v>
      </c>
      <c r="Z3019" s="28" t="s">
        <v>81</v>
      </c>
      <c r="AA3019" s="28" t="s">
        <v>814</v>
      </c>
      <c r="AB3019" s="28" t="s">
        <v>17189</v>
      </c>
      <c r="AC3019" s="28" t="s">
        <v>6858</v>
      </c>
      <c r="AE3019" s="28" t="s">
        <v>197</v>
      </c>
      <c r="AF3019" s="28" t="s">
        <v>198</v>
      </c>
      <c r="AG3019" s="28" t="s">
        <v>160</v>
      </c>
      <c r="AH3019" s="28" t="s">
        <v>81</v>
      </c>
      <c r="AJ3019" s="28" t="s">
        <v>84</v>
      </c>
      <c r="AK3019" s="28" t="s">
        <v>85</v>
      </c>
      <c r="AL3019" s="28" t="s">
        <v>17190</v>
      </c>
      <c r="AM3019" s="28" t="s">
        <v>17191</v>
      </c>
      <c r="AN3019" s="28" t="s">
        <v>163</v>
      </c>
      <c r="AO3019" s="28" t="s">
        <v>81</v>
      </c>
      <c r="AP3019" s="28" t="s">
        <v>81</v>
      </c>
      <c r="AU3019" s="28" t="s">
        <v>165</v>
      </c>
      <c r="AY3019" s="28" t="s">
        <v>17183</v>
      </c>
    </row>
    <row r="3020" spans="1:51" x14ac:dyDescent="0.25">
      <c r="A3020" s="28">
        <v>666310</v>
      </c>
      <c r="B3020" s="28">
        <v>600540</v>
      </c>
      <c r="C3020" s="28" t="s">
        <v>2512</v>
      </c>
      <c r="D3020" s="28" t="s">
        <v>17192</v>
      </c>
      <c r="E3020" s="28" t="s">
        <v>9</v>
      </c>
      <c r="F3020" s="28" t="s">
        <v>17193</v>
      </c>
      <c r="G3020" s="28" t="s">
        <v>13</v>
      </c>
      <c r="H3020" s="28" t="s">
        <v>153</v>
      </c>
      <c r="I3020" s="28" t="s">
        <v>191</v>
      </c>
      <c r="J3020" s="28" t="s">
        <v>3410</v>
      </c>
      <c r="K3020" s="28" t="s">
        <v>3411</v>
      </c>
      <c r="L3020" s="28" t="s">
        <v>2590</v>
      </c>
      <c r="M3020" s="28" t="s">
        <v>577</v>
      </c>
      <c r="N3020" s="28" t="s">
        <v>17194</v>
      </c>
      <c r="O3020" s="28" t="s">
        <v>3611</v>
      </c>
      <c r="Z3020" s="28" t="s">
        <v>81</v>
      </c>
      <c r="AA3020" s="28" t="s">
        <v>364</v>
      </c>
      <c r="AE3020" s="28" t="s">
        <v>470</v>
      </c>
      <c r="AF3020" s="28" t="s">
        <v>159</v>
      </c>
      <c r="AG3020" s="28" t="s">
        <v>582</v>
      </c>
      <c r="AH3020" s="28" t="s">
        <v>81</v>
      </c>
      <c r="AJ3020" s="28" t="s">
        <v>84</v>
      </c>
      <c r="AK3020" s="28" t="s">
        <v>85</v>
      </c>
      <c r="AL3020" s="28" t="s">
        <v>17195</v>
      </c>
      <c r="AM3020" s="28" t="s">
        <v>17196</v>
      </c>
      <c r="AN3020" s="28" t="s">
        <v>163</v>
      </c>
      <c r="AO3020" s="28" t="s">
        <v>81</v>
      </c>
      <c r="AP3020" s="28" t="s">
        <v>81</v>
      </c>
      <c r="AU3020" s="28" t="s">
        <v>165</v>
      </c>
      <c r="AY3020" s="28" t="s">
        <v>16817</v>
      </c>
    </row>
    <row r="3021" spans="1:51" x14ac:dyDescent="0.25">
      <c r="A3021" s="28">
        <v>666315</v>
      </c>
      <c r="B3021" s="28">
        <v>644637</v>
      </c>
      <c r="C3021" s="28" t="s">
        <v>14384</v>
      </c>
      <c r="D3021" s="28" t="s">
        <v>4659</v>
      </c>
      <c r="E3021" s="28" t="s">
        <v>94</v>
      </c>
      <c r="F3021" s="28" t="s">
        <v>17197</v>
      </c>
      <c r="G3021" s="28" t="s">
        <v>13</v>
      </c>
      <c r="H3021" s="28" t="s">
        <v>153</v>
      </c>
      <c r="J3021" s="28" t="s">
        <v>478</v>
      </c>
      <c r="K3021" s="28" t="s">
        <v>479</v>
      </c>
      <c r="L3021" s="28" t="s">
        <v>480</v>
      </c>
      <c r="M3021" s="28" t="s">
        <v>481</v>
      </c>
      <c r="N3021" s="28" t="s">
        <v>17154</v>
      </c>
      <c r="Q3021" s="28" t="s">
        <v>5055</v>
      </c>
      <c r="R3021" s="28" t="s">
        <v>17148</v>
      </c>
      <c r="Z3021" s="28" t="s">
        <v>81</v>
      </c>
      <c r="AA3021" s="28" t="s">
        <v>82</v>
      </c>
      <c r="AE3021" s="28" t="s">
        <v>3403</v>
      </c>
      <c r="AF3021" s="28" t="s">
        <v>159</v>
      </c>
      <c r="AG3021" s="28" t="s">
        <v>3404</v>
      </c>
      <c r="AH3021" s="28" t="s">
        <v>81</v>
      </c>
      <c r="AJ3021" s="28" t="s">
        <v>84</v>
      </c>
      <c r="AK3021" s="28" t="s">
        <v>85</v>
      </c>
      <c r="AL3021" s="28" t="s">
        <v>17198</v>
      </c>
      <c r="AM3021" s="28" t="s">
        <v>17199</v>
      </c>
      <c r="AN3021" s="28" t="s">
        <v>163</v>
      </c>
      <c r="AU3021" s="28" t="s">
        <v>165</v>
      </c>
      <c r="AY3021" s="28" t="s">
        <v>5073</v>
      </c>
    </row>
    <row r="3022" spans="1:51" x14ac:dyDescent="0.25">
      <c r="A3022" s="28">
        <v>666316</v>
      </c>
      <c r="B3022" s="28">
        <v>644638</v>
      </c>
      <c r="C3022" s="28" t="s">
        <v>1133</v>
      </c>
      <c r="D3022" s="28" t="s">
        <v>17200</v>
      </c>
      <c r="E3022" s="28" t="s">
        <v>94</v>
      </c>
      <c r="F3022" s="28" t="s">
        <v>17201</v>
      </c>
      <c r="G3022" s="28" t="s">
        <v>13</v>
      </c>
      <c r="H3022" s="28" t="s">
        <v>153</v>
      </c>
      <c r="J3022" s="28" t="s">
        <v>478</v>
      </c>
      <c r="K3022" s="28" t="s">
        <v>479</v>
      </c>
      <c r="L3022" s="28" t="s">
        <v>480</v>
      </c>
      <c r="M3022" s="28" t="s">
        <v>481</v>
      </c>
      <c r="N3022" s="28" t="s">
        <v>17154</v>
      </c>
      <c r="Q3022" s="28" t="s">
        <v>5055</v>
      </c>
      <c r="R3022" s="28" t="s">
        <v>17148</v>
      </c>
      <c r="Z3022" s="28" t="s">
        <v>81</v>
      </c>
      <c r="AA3022" s="28" t="s">
        <v>82</v>
      </c>
      <c r="AE3022" s="28" t="s">
        <v>3403</v>
      </c>
      <c r="AF3022" s="28" t="s">
        <v>159</v>
      </c>
      <c r="AG3022" s="28" t="s">
        <v>3404</v>
      </c>
      <c r="AH3022" s="28" t="s">
        <v>81</v>
      </c>
      <c r="AJ3022" s="28" t="s">
        <v>84</v>
      </c>
      <c r="AK3022" s="28" t="s">
        <v>85</v>
      </c>
      <c r="AL3022" s="28" t="s">
        <v>17202</v>
      </c>
      <c r="AM3022" s="28" t="s">
        <v>17203</v>
      </c>
      <c r="AN3022" s="28" t="s">
        <v>163</v>
      </c>
      <c r="AU3022" s="28" t="s">
        <v>165</v>
      </c>
      <c r="AY3022" s="28" t="s">
        <v>5073</v>
      </c>
    </row>
    <row r="3023" spans="1:51" x14ac:dyDescent="0.25">
      <c r="A3023" s="28">
        <v>666386</v>
      </c>
      <c r="B3023" s="28">
        <v>644705</v>
      </c>
      <c r="C3023" s="28" t="s">
        <v>793</v>
      </c>
      <c r="D3023" s="28" t="s">
        <v>17204</v>
      </c>
      <c r="E3023" s="28" t="s">
        <v>9</v>
      </c>
      <c r="F3023" s="28" t="s">
        <v>17205</v>
      </c>
      <c r="G3023" s="28" t="s">
        <v>13</v>
      </c>
      <c r="H3023" s="28" t="s">
        <v>190</v>
      </c>
      <c r="J3023" s="28" t="s">
        <v>478</v>
      </c>
      <c r="K3023" s="28" t="s">
        <v>479</v>
      </c>
      <c r="L3023" s="28" t="s">
        <v>480</v>
      </c>
      <c r="M3023" s="28" t="s">
        <v>481</v>
      </c>
      <c r="N3023" s="28" t="s">
        <v>17154</v>
      </c>
      <c r="Q3023" s="28" t="s">
        <v>5055</v>
      </c>
      <c r="R3023" s="28" t="s">
        <v>15456</v>
      </c>
      <c r="Z3023" s="28" t="s">
        <v>81</v>
      </c>
      <c r="AA3023" s="28" t="s">
        <v>82</v>
      </c>
      <c r="AE3023" s="28" t="s">
        <v>197</v>
      </c>
      <c r="AF3023" s="28" t="s">
        <v>198</v>
      </c>
      <c r="AG3023" s="28" t="s">
        <v>160</v>
      </c>
      <c r="AH3023" s="28" t="s">
        <v>81</v>
      </c>
      <c r="AJ3023" s="28" t="s">
        <v>84</v>
      </c>
      <c r="AK3023" s="28" t="s">
        <v>85</v>
      </c>
      <c r="AL3023" s="28" t="s">
        <v>17206</v>
      </c>
      <c r="AM3023" s="28" t="s">
        <v>17207</v>
      </c>
      <c r="AN3023" s="28" t="s">
        <v>163</v>
      </c>
      <c r="AO3023" s="28" t="s">
        <v>84</v>
      </c>
      <c r="AP3023" s="28" t="s">
        <v>164</v>
      </c>
      <c r="AU3023" s="28" t="s">
        <v>165</v>
      </c>
      <c r="AV3023" s="28" t="s">
        <v>166</v>
      </c>
      <c r="AW3023" s="28" t="s">
        <v>167</v>
      </c>
      <c r="AX3023" s="28" t="s">
        <v>168</v>
      </c>
      <c r="AY3023" s="28" t="s">
        <v>5073</v>
      </c>
    </row>
    <row r="3024" spans="1:51" x14ac:dyDescent="0.25">
      <c r="A3024" s="28">
        <v>666415</v>
      </c>
      <c r="B3024" s="28">
        <v>602856</v>
      </c>
      <c r="C3024" s="28" t="s">
        <v>14124</v>
      </c>
      <c r="D3024" s="28" t="s">
        <v>17208</v>
      </c>
      <c r="E3024" s="28" t="s">
        <v>94</v>
      </c>
      <c r="F3024" s="28" t="s">
        <v>17209</v>
      </c>
      <c r="G3024" s="28" t="s">
        <v>13</v>
      </c>
      <c r="H3024" s="28" t="s">
        <v>348</v>
      </c>
      <c r="J3024" s="28" t="s">
        <v>7730</v>
      </c>
      <c r="K3024" s="28" t="s">
        <v>7731</v>
      </c>
      <c r="L3024" s="28" t="s">
        <v>852</v>
      </c>
      <c r="M3024" s="28" t="s">
        <v>481</v>
      </c>
      <c r="N3024" s="28" t="s">
        <v>11349</v>
      </c>
      <c r="O3024" s="28" t="s">
        <v>17210</v>
      </c>
      <c r="Q3024" s="28" t="s">
        <v>14622</v>
      </c>
      <c r="R3024" s="28" t="s">
        <v>1091</v>
      </c>
      <c r="Z3024" s="28" t="s">
        <v>81</v>
      </c>
      <c r="AA3024" s="28" t="s">
        <v>82</v>
      </c>
      <c r="AE3024" s="28" t="s">
        <v>3403</v>
      </c>
      <c r="AF3024" s="28" t="s">
        <v>159</v>
      </c>
      <c r="AG3024" s="28" t="s">
        <v>3404</v>
      </c>
      <c r="AH3024" s="28" t="s">
        <v>81</v>
      </c>
      <c r="AJ3024" s="28" t="s">
        <v>84</v>
      </c>
      <c r="AK3024" s="28" t="s">
        <v>85</v>
      </c>
      <c r="AL3024" s="28" t="s">
        <v>17211</v>
      </c>
      <c r="AM3024" s="28" t="s">
        <v>17212</v>
      </c>
      <c r="AN3024" s="28" t="s">
        <v>163</v>
      </c>
      <c r="AO3024" s="28" t="s">
        <v>81</v>
      </c>
      <c r="AP3024" s="28" t="s">
        <v>81</v>
      </c>
      <c r="AU3024" s="28" t="s">
        <v>165</v>
      </c>
      <c r="AY3024" s="28" t="s">
        <v>17213</v>
      </c>
    </row>
    <row r="3025" spans="1:51" x14ac:dyDescent="0.25">
      <c r="A3025" s="28">
        <v>666419</v>
      </c>
      <c r="B3025" s="28">
        <v>607782</v>
      </c>
      <c r="C3025" s="28" t="s">
        <v>146</v>
      </c>
      <c r="D3025" s="28" t="s">
        <v>11956</v>
      </c>
      <c r="E3025" s="28" t="s">
        <v>94</v>
      </c>
      <c r="F3025" s="28" t="s">
        <v>17214</v>
      </c>
      <c r="G3025" s="28" t="s">
        <v>13</v>
      </c>
      <c r="H3025" s="28" t="s">
        <v>348</v>
      </c>
      <c r="J3025" s="28" t="s">
        <v>3410</v>
      </c>
      <c r="K3025" s="28" t="s">
        <v>3411</v>
      </c>
      <c r="L3025" s="28" t="s">
        <v>2590</v>
      </c>
      <c r="M3025" s="28" t="s">
        <v>577</v>
      </c>
      <c r="N3025" s="28" t="s">
        <v>17215</v>
      </c>
      <c r="O3025" s="28" t="s">
        <v>17216</v>
      </c>
      <c r="Z3025" s="28" t="s">
        <v>81</v>
      </c>
      <c r="AA3025" s="28" t="s">
        <v>364</v>
      </c>
      <c r="AE3025" s="28" t="s">
        <v>470</v>
      </c>
      <c r="AF3025" s="28" t="s">
        <v>159</v>
      </c>
      <c r="AG3025" s="28" t="s">
        <v>582</v>
      </c>
      <c r="AH3025" s="28" t="s">
        <v>81</v>
      </c>
      <c r="AJ3025" s="28" t="s">
        <v>84</v>
      </c>
      <c r="AK3025" s="28" t="s">
        <v>85</v>
      </c>
      <c r="AL3025" s="28" t="s">
        <v>17217</v>
      </c>
      <c r="AM3025" s="28" t="s">
        <v>17218</v>
      </c>
      <c r="AN3025" s="28" t="s">
        <v>163</v>
      </c>
      <c r="AO3025" s="28" t="s">
        <v>81</v>
      </c>
      <c r="AP3025" s="28" t="s">
        <v>81</v>
      </c>
      <c r="AU3025" s="28" t="s">
        <v>165</v>
      </c>
      <c r="AY3025" s="28" t="s">
        <v>17219</v>
      </c>
    </row>
    <row r="3026" spans="1:51" x14ac:dyDescent="0.25">
      <c r="A3026" s="28">
        <v>666420</v>
      </c>
      <c r="B3026" s="28">
        <v>644726</v>
      </c>
      <c r="C3026" s="28" t="s">
        <v>17220</v>
      </c>
      <c r="D3026" s="28" t="s">
        <v>17221</v>
      </c>
      <c r="E3026" s="28" t="s">
        <v>9</v>
      </c>
      <c r="F3026" s="28" t="s">
        <v>17222</v>
      </c>
      <c r="G3026" s="28" t="s">
        <v>13</v>
      </c>
      <c r="H3026" s="28" t="s">
        <v>348</v>
      </c>
      <c r="J3026" s="28" t="s">
        <v>7730</v>
      </c>
      <c r="K3026" s="28" t="s">
        <v>7731</v>
      </c>
      <c r="L3026" s="28" t="s">
        <v>852</v>
      </c>
      <c r="M3026" s="28" t="s">
        <v>481</v>
      </c>
      <c r="N3026" s="28" t="s">
        <v>17223</v>
      </c>
      <c r="O3026" s="28" t="s">
        <v>17224</v>
      </c>
      <c r="Q3026" s="28" t="s">
        <v>14604</v>
      </c>
      <c r="R3026" s="28" t="s">
        <v>1091</v>
      </c>
      <c r="Z3026" s="28" t="s">
        <v>81</v>
      </c>
      <c r="AA3026" s="28" t="s">
        <v>82</v>
      </c>
      <c r="AE3026" s="28" t="s">
        <v>3403</v>
      </c>
      <c r="AF3026" s="28" t="s">
        <v>159</v>
      </c>
      <c r="AG3026" s="28" t="s">
        <v>3404</v>
      </c>
      <c r="AH3026" s="28" t="s">
        <v>81</v>
      </c>
      <c r="AJ3026" s="28" t="s">
        <v>84</v>
      </c>
      <c r="AK3026" s="28" t="s">
        <v>85</v>
      </c>
      <c r="AL3026" s="28" t="s">
        <v>17225</v>
      </c>
      <c r="AM3026" s="28" t="s">
        <v>17226</v>
      </c>
      <c r="AN3026" s="28" t="s">
        <v>163</v>
      </c>
      <c r="AO3026" s="28" t="s">
        <v>84</v>
      </c>
      <c r="AP3026" s="28" t="s">
        <v>164</v>
      </c>
      <c r="AU3026" s="28" t="s">
        <v>165</v>
      </c>
      <c r="AV3026" s="28" t="s">
        <v>166</v>
      </c>
      <c r="AW3026" s="28" t="s">
        <v>167</v>
      </c>
      <c r="AX3026" s="28" t="s">
        <v>168</v>
      </c>
      <c r="AY3026" s="28" t="s">
        <v>17227</v>
      </c>
    </row>
    <row r="3027" spans="1:51" x14ac:dyDescent="0.25">
      <c r="A3027" s="28">
        <v>666421</v>
      </c>
      <c r="B3027" s="28">
        <v>571434</v>
      </c>
      <c r="C3027" s="28" t="s">
        <v>17228</v>
      </c>
      <c r="D3027" s="28" t="s">
        <v>14435</v>
      </c>
      <c r="E3027" s="28" t="s">
        <v>94</v>
      </c>
      <c r="F3027" s="28" t="s">
        <v>17229</v>
      </c>
      <c r="G3027" s="28" t="s">
        <v>13</v>
      </c>
      <c r="H3027" s="28" t="s">
        <v>348</v>
      </c>
      <c r="J3027" s="28" t="s">
        <v>7730</v>
      </c>
      <c r="K3027" s="28" t="s">
        <v>7731</v>
      </c>
      <c r="L3027" s="28" t="s">
        <v>852</v>
      </c>
      <c r="M3027" s="28" t="s">
        <v>481</v>
      </c>
      <c r="N3027" s="28" t="s">
        <v>3149</v>
      </c>
      <c r="O3027" s="28" t="s">
        <v>17230</v>
      </c>
      <c r="Q3027" s="28" t="s">
        <v>14622</v>
      </c>
      <c r="R3027" s="28" t="s">
        <v>1091</v>
      </c>
      <c r="Z3027" s="28" t="s">
        <v>81</v>
      </c>
      <c r="AA3027" s="28" t="s">
        <v>82</v>
      </c>
      <c r="AE3027" s="28" t="s">
        <v>3403</v>
      </c>
      <c r="AF3027" s="28" t="s">
        <v>159</v>
      </c>
      <c r="AG3027" s="28" t="s">
        <v>3404</v>
      </c>
      <c r="AH3027" s="28" t="s">
        <v>81</v>
      </c>
      <c r="AJ3027" s="28" t="s">
        <v>84</v>
      </c>
      <c r="AK3027" s="28" t="s">
        <v>85</v>
      </c>
      <c r="AL3027" s="28" t="s">
        <v>17231</v>
      </c>
      <c r="AM3027" s="28" t="s">
        <v>17232</v>
      </c>
      <c r="AN3027" s="28" t="s">
        <v>163</v>
      </c>
      <c r="AO3027" s="28" t="s">
        <v>84</v>
      </c>
      <c r="AP3027" s="28" t="s">
        <v>164</v>
      </c>
      <c r="AU3027" s="28" t="s">
        <v>165</v>
      </c>
      <c r="AV3027" s="28" t="s">
        <v>166</v>
      </c>
      <c r="AW3027" s="28" t="s">
        <v>167</v>
      </c>
      <c r="AX3027" s="28" t="s">
        <v>168</v>
      </c>
      <c r="AY3027" s="28" t="s">
        <v>17233</v>
      </c>
    </row>
    <row r="3028" spans="1:51" x14ac:dyDescent="0.25">
      <c r="A3028" s="28">
        <v>666422</v>
      </c>
      <c r="B3028" s="28">
        <v>566479</v>
      </c>
      <c r="C3028" s="28" t="s">
        <v>17234</v>
      </c>
      <c r="D3028" s="28" t="s">
        <v>17235</v>
      </c>
      <c r="E3028" s="28" t="s">
        <v>94</v>
      </c>
      <c r="F3028" s="28" t="s">
        <v>17236</v>
      </c>
      <c r="G3028" s="28" t="s">
        <v>13</v>
      </c>
      <c r="H3028" s="28" t="s">
        <v>348</v>
      </c>
      <c r="J3028" s="28" t="s">
        <v>7730</v>
      </c>
      <c r="K3028" s="28" t="s">
        <v>7731</v>
      </c>
      <c r="L3028" s="28" t="s">
        <v>852</v>
      </c>
      <c r="M3028" s="28" t="s">
        <v>481</v>
      </c>
      <c r="N3028" s="28" t="s">
        <v>9886</v>
      </c>
      <c r="O3028" s="28" t="s">
        <v>17237</v>
      </c>
      <c r="Q3028" s="28" t="s">
        <v>14378</v>
      </c>
      <c r="R3028" s="28" t="s">
        <v>14379</v>
      </c>
      <c r="Z3028" s="28" t="s">
        <v>81</v>
      </c>
      <c r="AA3028" s="28" t="s">
        <v>82</v>
      </c>
      <c r="AE3028" s="28" t="s">
        <v>3403</v>
      </c>
      <c r="AF3028" s="28" t="s">
        <v>159</v>
      </c>
      <c r="AG3028" s="28" t="s">
        <v>3404</v>
      </c>
      <c r="AH3028" s="28" t="s">
        <v>81</v>
      </c>
      <c r="AJ3028" s="28" t="s">
        <v>84</v>
      </c>
      <c r="AK3028" s="28" t="s">
        <v>85</v>
      </c>
      <c r="AL3028" s="28" t="s">
        <v>17238</v>
      </c>
      <c r="AM3028" s="28" t="s">
        <v>17239</v>
      </c>
      <c r="AN3028" s="28" t="s">
        <v>163</v>
      </c>
      <c r="AO3028" s="28" t="s">
        <v>81</v>
      </c>
      <c r="AP3028" s="28" t="s">
        <v>81</v>
      </c>
      <c r="AU3028" s="28" t="s">
        <v>165</v>
      </c>
      <c r="AY3028" s="28" t="s">
        <v>17240</v>
      </c>
    </row>
    <row r="3029" spans="1:51" x14ac:dyDescent="0.25">
      <c r="A3029" s="28">
        <v>666423</v>
      </c>
      <c r="B3029" s="28">
        <v>571439</v>
      </c>
      <c r="C3029" s="28" t="s">
        <v>17241</v>
      </c>
      <c r="D3029" s="28" t="s">
        <v>17242</v>
      </c>
      <c r="E3029" s="28" t="s">
        <v>94</v>
      </c>
      <c r="F3029" s="28" t="s">
        <v>17243</v>
      </c>
      <c r="G3029" s="28" t="s">
        <v>13</v>
      </c>
      <c r="H3029" s="28" t="s">
        <v>348</v>
      </c>
      <c r="J3029" s="28" t="s">
        <v>7730</v>
      </c>
      <c r="K3029" s="28" t="s">
        <v>7731</v>
      </c>
      <c r="L3029" s="28" t="s">
        <v>852</v>
      </c>
      <c r="M3029" s="28" t="s">
        <v>481</v>
      </c>
      <c r="N3029" s="28" t="s">
        <v>15542</v>
      </c>
      <c r="O3029" s="28" t="s">
        <v>17244</v>
      </c>
      <c r="Q3029" s="28" t="s">
        <v>14697</v>
      </c>
      <c r="R3029" s="28" t="s">
        <v>14698</v>
      </c>
      <c r="Z3029" s="28" t="s">
        <v>81</v>
      </c>
      <c r="AA3029" s="28" t="s">
        <v>82</v>
      </c>
      <c r="AE3029" s="28" t="s">
        <v>3403</v>
      </c>
      <c r="AF3029" s="28" t="s">
        <v>159</v>
      </c>
      <c r="AG3029" s="28" t="s">
        <v>3404</v>
      </c>
      <c r="AH3029" s="28" t="s">
        <v>81</v>
      </c>
      <c r="AJ3029" s="28" t="s">
        <v>84</v>
      </c>
      <c r="AK3029" s="28" t="s">
        <v>85</v>
      </c>
      <c r="AL3029" s="28" t="s">
        <v>17245</v>
      </c>
      <c r="AM3029" s="28" t="s">
        <v>17246</v>
      </c>
      <c r="AN3029" s="28" t="s">
        <v>163</v>
      </c>
      <c r="AO3029" s="28" t="s">
        <v>81</v>
      </c>
      <c r="AP3029" s="28" t="s">
        <v>81</v>
      </c>
      <c r="AU3029" s="28" t="s">
        <v>165</v>
      </c>
      <c r="AY3029" s="28" t="s">
        <v>17247</v>
      </c>
    </row>
    <row r="3030" spans="1:51" x14ac:dyDescent="0.25">
      <c r="A3030" s="28">
        <v>666424</v>
      </c>
      <c r="B3030" s="28">
        <v>602691</v>
      </c>
      <c r="C3030" s="28" t="s">
        <v>3545</v>
      </c>
      <c r="D3030" s="28" t="s">
        <v>17248</v>
      </c>
      <c r="E3030" s="28" t="s">
        <v>94</v>
      </c>
      <c r="F3030" s="28" t="s">
        <v>17249</v>
      </c>
      <c r="G3030" s="28" t="s">
        <v>13</v>
      </c>
      <c r="H3030" s="28" t="s">
        <v>348</v>
      </c>
      <c r="J3030" s="28" t="s">
        <v>7730</v>
      </c>
      <c r="K3030" s="28" t="s">
        <v>7731</v>
      </c>
      <c r="L3030" s="28" t="s">
        <v>852</v>
      </c>
      <c r="M3030" s="28" t="s">
        <v>481</v>
      </c>
      <c r="N3030" s="28" t="s">
        <v>16059</v>
      </c>
      <c r="O3030" s="28" t="s">
        <v>17250</v>
      </c>
      <c r="Q3030" s="28" t="s">
        <v>855</v>
      </c>
      <c r="R3030" s="28" t="s">
        <v>856</v>
      </c>
      <c r="Z3030" s="28" t="s">
        <v>81</v>
      </c>
      <c r="AA3030" s="28" t="s">
        <v>82</v>
      </c>
      <c r="AE3030" s="28" t="s">
        <v>3403</v>
      </c>
      <c r="AF3030" s="28" t="s">
        <v>159</v>
      </c>
      <c r="AG3030" s="28" t="s">
        <v>3404</v>
      </c>
      <c r="AH3030" s="28" t="s">
        <v>81</v>
      </c>
      <c r="AJ3030" s="28" t="s">
        <v>84</v>
      </c>
      <c r="AK3030" s="28" t="s">
        <v>85</v>
      </c>
      <c r="AL3030" s="28" t="s">
        <v>17251</v>
      </c>
      <c r="AM3030" s="28" t="s">
        <v>17252</v>
      </c>
      <c r="AN3030" s="28" t="s">
        <v>163</v>
      </c>
      <c r="AO3030" s="28" t="s">
        <v>81</v>
      </c>
      <c r="AP3030" s="28" t="s">
        <v>81</v>
      </c>
      <c r="AU3030" s="28" t="s">
        <v>165</v>
      </c>
      <c r="AY3030" s="28" t="s">
        <v>17227</v>
      </c>
    </row>
    <row r="3031" spans="1:51" x14ac:dyDescent="0.25">
      <c r="A3031" s="28">
        <v>666425</v>
      </c>
      <c r="B3031" s="28">
        <v>644727</v>
      </c>
      <c r="C3031" s="28" t="s">
        <v>17253</v>
      </c>
      <c r="D3031" s="28" t="s">
        <v>1513</v>
      </c>
      <c r="E3031" s="28" t="s">
        <v>94</v>
      </c>
      <c r="F3031" s="28" t="s">
        <v>17254</v>
      </c>
      <c r="G3031" s="28" t="s">
        <v>13</v>
      </c>
      <c r="H3031" s="28" t="s">
        <v>348</v>
      </c>
      <c r="J3031" s="28" t="s">
        <v>7730</v>
      </c>
      <c r="K3031" s="28" t="s">
        <v>7731</v>
      </c>
      <c r="L3031" s="28" t="s">
        <v>852</v>
      </c>
      <c r="M3031" s="28" t="s">
        <v>481</v>
      </c>
      <c r="N3031" s="28" t="s">
        <v>2780</v>
      </c>
      <c r="O3031" s="28" t="s">
        <v>17255</v>
      </c>
      <c r="Q3031" s="28" t="s">
        <v>17256</v>
      </c>
      <c r="R3031" s="28" t="s">
        <v>17257</v>
      </c>
      <c r="Z3031" s="28" t="s">
        <v>81</v>
      </c>
      <c r="AA3031" s="28" t="s">
        <v>82</v>
      </c>
      <c r="AE3031" s="28" t="s">
        <v>3403</v>
      </c>
      <c r="AF3031" s="28" t="s">
        <v>159</v>
      </c>
      <c r="AG3031" s="28" t="s">
        <v>3404</v>
      </c>
      <c r="AH3031" s="28" t="s">
        <v>81</v>
      </c>
      <c r="AJ3031" s="28" t="s">
        <v>84</v>
      </c>
      <c r="AK3031" s="28" t="s">
        <v>85</v>
      </c>
      <c r="AL3031" s="28" t="s">
        <v>17258</v>
      </c>
      <c r="AM3031" s="28" t="s">
        <v>17259</v>
      </c>
      <c r="AN3031" s="28" t="s">
        <v>163</v>
      </c>
      <c r="AO3031" s="28" t="s">
        <v>84</v>
      </c>
      <c r="AP3031" s="28" t="s">
        <v>164</v>
      </c>
      <c r="AU3031" s="28" t="s">
        <v>165</v>
      </c>
      <c r="AV3031" s="28" t="s">
        <v>166</v>
      </c>
      <c r="AW3031" s="28" t="s">
        <v>167</v>
      </c>
      <c r="AX3031" s="28" t="s">
        <v>168</v>
      </c>
      <c r="AY3031" s="28" t="s">
        <v>17260</v>
      </c>
    </row>
    <row r="3032" spans="1:51" x14ac:dyDescent="0.25">
      <c r="A3032" s="28">
        <v>666426</v>
      </c>
      <c r="B3032" s="28">
        <v>603253</v>
      </c>
      <c r="C3032" s="28" t="s">
        <v>4795</v>
      </c>
      <c r="D3032" s="28" t="s">
        <v>17261</v>
      </c>
      <c r="E3032" s="28" t="s">
        <v>94</v>
      </c>
      <c r="F3032" s="28" t="s">
        <v>17262</v>
      </c>
      <c r="G3032" s="28" t="s">
        <v>13</v>
      </c>
      <c r="H3032" s="28" t="s">
        <v>348</v>
      </c>
      <c r="J3032" s="28" t="s">
        <v>7730</v>
      </c>
      <c r="K3032" s="28" t="s">
        <v>7731</v>
      </c>
      <c r="L3032" s="28" t="s">
        <v>852</v>
      </c>
      <c r="M3032" s="28" t="s">
        <v>481</v>
      </c>
      <c r="N3032" s="28" t="s">
        <v>7757</v>
      </c>
      <c r="O3032" s="28" t="s">
        <v>17263</v>
      </c>
      <c r="Q3032" s="28" t="s">
        <v>14622</v>
      </c>
      <c r="R3032" s="28" t="s">
        <v>1091</v>
      </c>
      <c r="Z3032" s="28" t="s">
        <v>81</v>
      </c>
      <c r="AA3032" s="28" t="s">
        <v>82</v>
      </c>
      <c r="AE3032" s="28" t="s">
        <v>3403</v>
      </c>
      <c r="AF3032" s="28" t="s">
        <v>159</v>
      </c>
      <c r="AG3032" s="28" t="s">
        <v>3404</v>
      </c>
      <c r="AH3032" s="28" t="s">
        <v>81</v>
      </c>
      <c r="AJ3032" s="28" t="s">
        <v>84</v>
      </c>
      <c r="AK3032" s="28" t="s">
        <v>85</v>
      </c>
      <c r="AL3032" s="28" t="s">
        <v>17264</v>
      </c>
      <c r="AM3032" s="28" t="s">
        <v>17265</v>
      </c>
      <c r="AN3032" s="28" t="s">
        <v>163</v>
      </c>
      <c r="AO3032" s="28" t="s">
        <v>81</v>
      </c>
      <c r="AP3032" s="28" t="s">
        <v>81</v>
      </c>
      <c r="AU3032" s="28" t="s">
        <v>165</v>
      </c>
      <c r="AY3032" s="28" t="s">
        <v>17213</v>
      </c>
    </row>
    <row r="3033" spans="1:51" x14ac:dyDescent="0.25">
      <c r="A3033" s="28">
        <v>666427</v>
      </c>
      <c r="B3033" s="28">
        <v>605802</v>
      </c>
      <c r="C3033" s="28" t="s">
        <v>1907</v>
      </c>
      <c r="D3033" s="28" t="s">
        <v>6988</v>
      </c>
      <c r="E3033" s="28" t="s">
        <v>94</v>
      </c>
      <c r="F3033" s="28" t="s">
        <v>17266</v>
      </c>
      <c r="G3033" s="28" t="s">
        <v>13</v>
      </c>
      <c r="H3033" s="28" t="s">
        <v>348</v>
      </c>
      <c r="J3033" s="28" t="s">
        <v>7730</v>
      </c>
      <c r="K3033" s="28" t="s">
        <v>7731</v>
      </c>
      <c r="L3033" s="28" t="s">
        <v>852</v>
      </c>
      <c r="M3033" s="28" t="s">
        <v>481</v>
      </c>
      <c r="N3033" s="28" t="s">
        <v>551</v>
      </c>
      <c r="O3033" s="28" t="s">
        <v>17267</v>
      </c>
      <c r="Q3033" s="28" t="s">
        <v>14622</v>
      </c>
      <c r="R3033" s="28" t="s">
        <v>1091</v>
      </c>
      <c r="Z3033" s="28" t="s">
        <v>81</v>
      </c>
      <c r="AA3033" s="28" t="s">
        <v>82</v>
      </c>
      <c r="AE3033" s="28" t="s">
        <v>3403</v>
      </c>
      <c r="AF3033" s="28" t="s">
        <v>159</v>
      </c>
      <c r="AG3033" s="28" t="s">
        <v>3404</v>
      </c>
      <c r="AH3033" s="28" t="s">
        <v>81</v>
      </c>
      <c r="AJ3033" s="28" t="s">
        <v>84</v>
      </c>
      <c r="AK3033" s="28" t="s">
        <v>85</v>
      </c>
      <c r="AL3033" s="28" t="s">
        <v>17268</v>
      </c>
      <c r="AM3033" s="28" t="s">
        <v>17269</v>
      </c>
      <c r="AN3033" s="28" t="s">
        <v>163</v>
      </c>
      <c r="AO3033" s="28" t="s">
        <v>81</v>
      </c>
      <c r="AP3033" s="28" t="s">
        <v>81</v>
      </c>
      <c r="AU3033" s="28" t="s">
        <v>165</v>
      </c>
      <c r="AY3033" s="28" t="s">
        <v>17213</v>
      </c>
    </row>
    <row r="3034" spans="1:51" x14ac:dyDescent="0.25">
      <c r="A3034" s="28">
        <v>666428</v>
      </c>
      <c r="B3034" s="28">
        <v>602765</v>
      </c>
      <c r="C3034" s="28" t="s">
        <v>1743</v>
      </c>
      <c r="D3034" s="28" t="s">
        <v>17270</v>
      </c>
      <c r="E3034" s="28" t="s">
        <v>94</v>
      </c>
      <c r="F3034" s="28" t="s">
        <v>17271</v>
      </c>
      <c r="G3034" s="28" t="s">
        <v>13</v>
      </c>
      <c r="H3034" s="28" t="s">
        <v>348</v>
      </c>
      <c r="J3034" s="28" t="s">
        <v>7730</v>
      </c>
      <c r="K3034" s="28" t="s">
        <v>7731</v>
      </c>
      <c r="L3034" s="28" t="s">
        <v>852</v>
      </c>
      <c r="M3034" s="28" t="s">
        <v>481</v>
      </c>
      <c r="N3034" s="28" t="s">
        <v>6380</v>
      </c>
      <c r="O3034" s="28" t="s">
        <v>17272</v>
      </c>
      <c r="Q3034" s="28" t="s">
        <v>14604</v>
      </c>
      <c r="R3034" s="28" t="s">
        <v>1091</v>
      </c>
      <c r="Z3034" s="28" t="s">
        <v>81</v>
      </c>
      <c r="AA3034" s="28" t="s">
        <v>82</v>
      </c>
      <c r="AE3034" s="28" t="s">
        <v>3403</v>
      </c>
      <c r="AF3034" s="28" t="s">
        <v>159</v>
      </c>
      <c r="AG3034" s="28" t="s">
        <v>3404</v>
      </c>
      <c r="AH3034" s="28" t="s">
        <v>81</v>
      </c>
      <c r="AJ3034" s="28" t="s">
        <v>84</v>
      </c>
      <c r="AK3034" s="28" t="s">
        <v>85</v>
      </c>
      <c r="AL3034" s="28" t="s">
        <v>17273</v>
      </c>
      <c r="AM3034" s="28" t="s">
        <v>17274</v>
      </c>
      <c r="AN3034" s="28" t="s">
        <v>163</v>
      </c>
      <c r="AO3034" s="28" t="s">
        <v>81</v>
      </c>
      <c r="AP3034" s="28" t="s">
        <v>81</v>
      </c>
      <c r="AU3034" s="28" t="s">
        <v>165</v>
      </c>
      <c r="AY3034" s="28" t="s">
        <v>17213</v>
      </c>
    </row>
    <row r="3035" spans="1:51" x14ac:dyDescent="0.25">
      <c r="A3035" s="28">
        <v>666429</v>
      </c>
      <c r="B3035" s="28">
        <v>644728</v>
      </c>
      <c r="C3035" s="28" t="s">
        <v>17275</v>
      </c>
      <c r="D3035" s="28" t="s">
        <v>17276</v>
      </c>
      <c r="E3035" s="28" t="s">
        <v>94</v>
      </c>
      <c r="F3035" s="28" t="s">
        <v>2408</v>
      </c>
      <c r="G3035" s="28" t="s">
        <v>13</v>
      </c>
      <c r="H3035" s="28" t="s">
        <v>348</v>
      </c>
      <c r="J3035" s="28" t="s">
        <v>7730</v>
      </c>
      <c r="K3035" s="28" t="s">
        <v>7731</v>
      </c>
      <c r="L3035" s="28" t="s">
        <v>852</v>
      </c>
      <c r="M3035" s="28" t="s">
        <v>481</v>
      </c>
      <c r="N3035" s="28" t="s">
        <v>12395</v>
      </c>
      <c r="O3035" s="28" t="s">
        <v>17250</v>
      </c>
      <c r="Q3035" s="28" t="s">
        <v>855</v>
      </c>
      <c r="R3035" s="28" t="s">
        <v>856</v>
      </c>
      <c r="Z3035" s="28" t="s">
        <v>81</v>
      </c>
      <c r="AA3035" s="28" t="s">
        <v>82</v>
      </c>
      <c r="AE3035" s="28" t="s">
        <v>3403</v>
      </c>
      <c r="AF3035" s="28" t="s">
        <v>159</v>
      </c>
      <c r="AG3035" s="28" t="s">
        <v>3404</v>
      </c>
      <c r="AH3035" s="28" t="s">
        <v>81</v>
      </c>
      <c r="AJ3035" s="28" t="s">
        <v>84</v>
      </c>
      <c r="AK3035" s="28" t="s">
        <v>85</v>
      </c>
      <c r="AL3035" s="28" t="s">
        <v>17277</v>
      </c>
      <c r="AM3035" s="28" t="s">
        <v>17278</v>
      </c>
      <c r="AN3035" s="28" t="s">
        <v>163</v>
      </c>
      <c r="AO3035" s="28" t="s">
        <v>84</v>
      </c>
      <c r="AP3035" s="28" t="s">
        <v>164</v>
      </c>
      <c r="AU3035" s="28" t="s">
        <v>165</v>
      </c>
      <c r="AV3035" s="28" t="s">
        <v>166</v>
      </c>
      <c r="AW3035" s="28" t="s">
        <v>167</v>
      </c>
      <c r="AX3035" s="28" t="s">
        <v>168</v>
      </c>
      <c r="AY3035" s="28" t="s">
        <v>17213</v>
      </c>
    </row>
    <row r="3036" spans="1:51" x14ac:dyDescent="0.25">
      <c r="A3036" s="28">
        <v>666430</v>
      </c>
      <c r="B3036" s="28">
        <v>644729</v>
      </c>
      <c r="C3036" s="28" t="s">
        <v>274</v>
      </c>
      <c r="D3036" s="28" t="s">
        <v>17279</v>
      </c>
      <c r="E3036" s="28" t="s">
        <v>94</v>
      </c>
      <c r="F3036" s="28" t="s">
        <v>17280</v>
      </c>
      <c r="G3036" s="28" t="s">
        <v>13</v>
      </c>
      <c r="H3036" s="28" t="s">
        <v>348</v>
      </c>
      <c r="J3036" s="28" t="s">
        <v>7730</v>
      </c>
      <c r="K3036" s="28" t="s">
        <v>7731</v>
      </c>
      <c r="L3036" s="28" t="s">
        <v>852</v>
      </c>
      <c r="M3036" s="28" t="s">
        <v>481</v>
      </c>
      <c r="N3036" s="28" t="s">
        <v>17281</v>
      </c>
      <c r="O3036" s="28" t="s">
        <v>17282</v>
      </c>
      <c r="Q3036" s="28" t="s">
        <v>14387</v>
      </c>
      <c r="R3036" s="28" t="s">
        <v>14388</v>
      </c>
      <c r="Z3036" s="28" t="s">
        <v>81</v>
      </c>
      <c r="AA3036" s="28" t="s">
        <v>82</v>
      </c>
      <c r="AE3036" s="28" t="s">
        <v>3403</v>
      </c>
      <c r="AF3036" s="28" t="s">
        <v>159</v>
      </c>
      <c r="AG3036" s="28" t="s">
        <v>3404</v>
      </c>
      <c r="AH3036" s="28" t="s">
        <v>81</v>
      </c>
      <c r="AJ3036" s="28" t="s">
        <v>84</v>
      </c>
      <c r="AK3036" s="28" t="s">
        <v>85</v>
      </c>
      <c r="AL3036" s="28" t="s">
        <v>17283</v>
      </c>
      <c r="AM3036" s="28" t="s">
        <v>17284</v>
      </c>
      <c r="AN3036" s="28" t="s">
        <v>163</v>
      </c>
      <c r="AO3036" s="28" t="s">
        <v>84</v>
      </c>
      <c r="AP3036" s="28" t="s">
        <v>164</v>
      </c>
      <c r="AU3036" s="28" t="s">
        <v>165</v>
      </c>
      <c r="AV3036" s="28" t="s">
        <v>166</v>
      </c>
      <c r="AW3036" s="28" t="s">
        <v>167</v>
      </c>
      <c r="AX3036" s="28" t="s">
        <v>168</v>
      </c>
      <c r="AY3036" s="28" t="s">
        <v>17213</v>
      </c>
    </row>
    <row r="3037" spans="1:51" x14ac:dyDescent="0.25">
      <c r="A3037" s="28">
        <v>666431</v>
      </c>
      <c r="B3037" s="28">
        <v>644730</v>
      </c>
      <c r="C3037" s="28" t="s">
        <v>174</v>
      </c>
      <c r="D3037" s="28" t="s">
        <v>17285</v>
      </c>
      <c r="E3037" s="28" t="s">
        <v>94</v>
      </c>
      <c r="F3037" s="28" t="s">
        <v>17286</v>
      </c>
      <c r="G3037" s="28" t="s">
        <v>13</v>
      </c>
      <c r="H3037" s="28" t="s">
        <v>348</v>
      </c>
      <c r="J3037" s="28" t="s">
        <v>7730</v>
      </c>
      <c r="K3037" s="28" t="s">
        <v>7731</v>
      </c>
      <c r="L3037" s="28" t="s">
        <v>852</v>
      </c>
      <c r="M3037" s="28" t="s">
        <v>481</v>
      </c>
      <c r="N3037" s="28" t="s">
        <v>17287</v>
      </c>
      <c r="O3037" s="28" t="s">
        <v>17272</v>
      </c>
      <c r="Q3037" s="28" t="s">
        <v>14604</v>
      </c>
      <c r="R3037" s="28" t="s">
        <v>1091</v>
      </c>
      <c r="Z3037" s="28" t="s">
        <v>81</v>
      </c>
      <c r="AA3037" s="28" t="s">
        <v>82</v>
      </c>
      <c r="AE3037" s="28" t="s">
        <v>3403</v>
      </c>
      <c r="AF3037" s="28" t="s">
        <v>159</v>
      </c>
      <c r="AG3037" s="28" t="s">
        <v>3404</v>
      </c>
      <c r="AH3037" s="28" t="s">
        <v>81</v>
      </c>
      <c r="AJ3037" s="28" t="s">
        <v>84</v>
      </c>
      <c r="AK3037" s="28" t="s">
        <v>85</v>
      </c>
      <c r="AL3037" s="28" t="s">
        <v>17288</v>
      </c>
      <c r="AM3037" s="28" t="s">
        <v>17289</v>
      </c>
      <c r="AN3037" s="28" t="s">
        <v>163</v>
      </c>
      <c r="AO3037" s="28" t="s">
        <v>84</v>
      </c>
      <c r="AP3037" s="28" t="s">
        <v>164</v>
      </c>
      <c r="AU3037" s="28" t="s">
        <v>165</v>
      </c>
      <c r="AV3037" s="28" t="s">
        <v>166</v>
      </c>
      <c r="AW3037" s="28" t="s">
        <v>167</v>
      </c>
      <c r="AX3037" s="28" t="s">
        <v>168</v>
      </c>
      <c r="AY3037" s="28" t="s">
        <v>17213</v>
      </c>
    </row>
    <row r="3038" spans="1:51" x14ac:dyDescent="0.25">
      <c r="A3038" s="28">
        <v>666495</v>
      </c>
      <c r="B3038" s="28">
        <v>644766</v>
      </c>
      <c r="C3038" s="28" t="s">
        <v>174</v>
      </c>
      <c r="D3038" s="28" t="s">
        <v>17290</v>
      </c>
      <c r="E3038" s="28" t="s">
        <v>94</v>
      </c>
      <c r="F3038" s="28" t="s">
        <v>17291</v>
      </c>
      <c r="G3038" s="28" t="s">
        <v>13</v>
      </c>
      <c r="H3038" s="28" t="s">
        <v>348</v>
      </c>
      <c r="J3038" s="28" t="s">
        <v>17292</v>
      </c>
      <c r="K3038" s="28" t="s">
        <v>17293</v>
      </c>
      <c r="N3038" s="28" t="s">
        <v>1463</v>
      </c>
      <c r="O3038" s="28" t="s">
        <v>17294</v>
      </c>
      <c r="Q3038" s="28" t="s">
        <v>17295</v>
      </c>
      <c r="R3038" s="28" t="s">
        <v>17296</v>
      </c>
      <c r="S3038" s="28" t="s">
        <v>17297</v>
      </c>
      <c r="Z3038" s="28" t="s">
        <v>81</v>
      </c>
      <c r="AA3038" s="28" t="s">
        <v>814</v>
      </c>
      <c r="AE3038" s="28" t="s">
        <v>81</v>
      </c>
      <c r="AF3038" s="28" t="s">
        <v>81</v>
      </c>
      <c r="AG3038" s="28" t="s">
        <v>81</v>
      </c>
      <c r="AH3038" s="28" t="s">
        <v>81</v>
      </c>
      <c r="AJ3038" s="28" t="s">
        <v>84</v>
      </c>
      <c r="AK3038" s="28" t="s">
        <v>85</v>
      </c>
      <c r="AL3038" s="28" t="s">
        <v>17298</v>
      </c>
      <c r="AM3038" s="28" t="s">
        <v>17299</v>
      </c>
      <c r="AN3038" s="28" t="s">
        <v>163</v>
      </c>
      <c r="AU3038" s="28" t="s">
        <v>165</v>
      </c>
      <c r="AY3038" s="28" t="s">
        <v>17300</v>
      </c>
    </row>
    <row r="3039" spans="1:51" x14ac:dyDescent="0.25">
      <c r="A3039" s="28">
        <v>666496</v>
      </c>
      <c r="B3039" s="28">
        <v>578263</v>
      </c>
      <c r="C3039" s="28" t="s">
        <v>562</v>
      </c>
      <c r="D3039" s="28" t="s">
        <v>17301</v>
      </c>
      <c r="E3039" s="28" t="s">
        <v>94</v>
      </c>
      <c r="F3039" s="28" t="s">
        <v>17302</v>
      </c>
      <c r="G3039" s="28" t="s">
        <v>13</v>
      </c>
      <c r="H3039" s="28" t="s">
        <v>348</v>
      </c>
      <c r="J3039" s="28" t="s">
        <v>17292</v>
      </c>
      <c r="K3039" s="28" t="s">
        <v>17293</v>
      </c>
      <c r="N3039" s="28" t="s">
        <v>11358</v>
      </c>
      <c r="O3039" s="28" t="s">
        <v>17303</v>
      </c>
      <c r="Q3039" s="28" t="s">
        <v>17295</v>
      </c>
      <c r="R3039" s="28" t="s">
        <v>17304</v>
      </c>
      <c r="Z3039" s="28" t="s">
        <v>81</v>
      </c>
      <c r="AA3039" s="28" t="s">
        <v>814</v>
      </c>
      <c r="AB3039" s="28" t="s">
        <v>17305</v>
      </c>
      <c r="AC3039" s="28" t="s">
        <v>9707</v>
      </c>
      <c r="AE3039" s="28" t="s">
        <v>81</v>
      </c>
      <c r="AF3039" s="28" t="s">
        <v>81</v>
      </c>
      <c r="AG3039" s="28" t="s">
        <v>81</v>
      </c>
      <c r="AH3039" s="28" t="s">
        <v>81</v>
      </c>
      <c r="AJ3039" s="28" t="s">
        <v>84</v>
      </c>
      <c r="AK3039" s="28" t="s">
        <v>85</v>
      </c>
      <c r="AL3039" s="28" t="s">
        <v>17306</v>
      </c>
      <c r="AM3039" s="28" t="s">
        <v>17307</v>
      </c>
      <c r="AN3039" s="28" t="s">
        <v>163</v>
      </c>
      <c r="AO3039" s="28" t="s">
        <v>81</v>
      </c>
      <c r="AP3039" s="28" t="s">
        <v>81</v>
      </c>
      <c r="AU3039" s="28" t="s">
        <v>165</v>
      </c>
      <c r="AY3039" s="28" t="s">
        <v>17308</v>
      </c>
    </row>
    <row r="3040" spans="1:51" x14ac:dyDescent="0.25">
      <c r="A3040" s="28">
        <v>666616</v>
      </c>
      <c r="B3040" s="28">
        <v>339897</v>
      </c>
      <c r="C3040" s="28" t="s">
        <v>3008</v>
      </c>
      <c r="D3040" s="28" t="s">
        <v>17309</v>
      </c>
      <c r="E3040" s="28" t="s">
        <v>94</v>
      </c>
      <c r="F3040" s="28" t="s">
        <v>17310</v>
      </c>
      <c r="G3040" s="28" t="s">
        <v>13</v>
      </c>
      <c r="H3040" s="28" t="s">
        <v>190</v>
      </c>
      <c r="I3040" s="28" t="s">
        <v>311</v>
      </c>
      <c r="J3040" s="28" t="s">
        <v>462</v>
      </c>
      <c r="K3040" s="28" t="s">
        <v>463</v>
      </c>
      <c r="L3040" s="28" t="s">
        <v>464</v>
      </c>
      <c r="M3040" s="28" t="s">
        <v>465</v>
      </c>
      <c r="N3040" s="28" t="s">
        <v>16444</v>
      </c>
      <c r="Z3040" s="28" t="s">
        <v>81</v>
      </c>
      <c r="AA3040" s="28" t="s">
        <v>82</v>
      </c>
      <c r="AE3040" s="28" t="s">
        <v>470</v>
      </c>
      <c r="AF3040" s="28" t="s">
        <v>198</v>
      </c>
      <c r="AG3040" s="28" t="s">
        <v>471</v>
      </c>
      <c r="AH3040" s="28" t="s">
        <v>81</v>
      </c>
      <c r="AJ3040" s="28" t="s">
        <v>84</v>
      </c>
      <c r="AK3040" s="28" t="s">
        <v>85</v>
      </c>
      <c r="AL3040" s="28" t="s">
        <v>17311</v>
      </c>
      <c r="AM3040" s="28" t="s">
        <v>17312</v>
      </c>
      <c r="AN3040" s="28" t="s">
        <v>163</v>
      </c>
      <c r="AO3040" s="28" t="s">
        <v>81</v>
      </c>
      <c r="AP3040" s="28" t="s">
        <v>81</v>
      </c>
      <c r="AU3040" s="28" t="s">
        <v>165</v>
      </c>
      <c r="AY3040" s="28" t="s">
        <v>17313</v>
      </c>
    </row>
    <row r="3041" spans="1:51" x14ac:dyDescent="0.25">
      <c r="A3041" s="28">
        <v>666622</v>
      </c>
      <c r="B3041" s="28">
        <v>333852</v>
      </c>
      <c r="C3041" s="28" t="s">
        <v>896</v>
      </c>
      <c r="D3041" s="28" t="s">
        <v>17314</v>
      </c>
      <c r="E3041" s="28" t="s">
        <v>94</v>
      </c>
      <c r="F3041" s="28" t="s">
        <v>17315</v>
      </c>
      <c r="G3041" s="28" t="s">
        <v>13</v>
      </c>
      <c r="H3041" s="28" t="s">
        <v>190</v>
      </c>
      <c r="I3041" s="28" t="s">
        <v>311</v>
      </c>
      <c r="J3041" s="28" t="s">
        <v>462</v>
      </c>
      <c r="K3041" s="28" t="s">
        <v>463</v>
      </c>
      <c r="L3041" s="28" t="s">
        <v>464</v>
      </c>
      <c r="M3041" s="28" t="s">
        <v>465</v>
      </c>
      <c r="N3041" s="28" t="s">
        <v>7978</v>
      </c>
      <c r="Z3041" s="28" t="s">
        <v>81</v>
      </c>
      <c r="AA3041" s="28" t="s">
        <v>82</v>
      </c>
      <c r="AE3041" s="28" t="s">
        <v>470</v>
      </c>
      <c r="AF3041" s="28" t="s">
        <v>198</v>
      </c>
      <c r="AG3041" s="28" t="s">
        <v>471</v>
      </c>
      <c r="AH3041" s="28" t="s">
        <v>81</v>
      </c>
      <c r="AJ3041" s="28" t="s">
        <v>84</v>
      </c>
      <c r="AK3041" s="28" t="s">
        <v>85</v>
      </c>
      <c r="AL3041" s="28" t="s">
        <v>17316</v>
      </c>
      <c r="AM3041" s="28" t="s">
        <v>17317</v>
      </c>
      <c r="AN3041" s="28" t="s">
        <v>163</v>
      </c>
      <c r="AO3041" s="28" t="s">
        <v>81</v>
      </c>
      <c r="AP3041" s="28" t="s">
        <v>81</v>
      </c>
      <c r="AU3041" s="28" t="s">
        <v>165</v>
      </c>
      <c r="AY3041" s="28" t="s">
        <v>17318</v>
      </c>
    </row>
    <row r="3042" spans="1:51" x14ac:dyDescent="0.25">
      <c r="A3042" s="28">
        <v>666702</v>
      </c>
      <c r="B3042" s="28">
        <v>612486</v>
      </c>
      <c r="C3042" s="28" t="s">
        <v>17319</v>
      </c>
      <c r="D3042" s="28" t="s">
        <v>17320</v>
      </c>
      <c r="E3042" s="28" t="s">
        <v>9</v>
      </c>
      <c r="F3042" s="28" t="s">
        <v>17321</v>
      </c>
      <c r="G3042" s="28" t="s">
        <v>13</v>
      </c>
      <c r="H3042" s="28" t="s">
        <v>550</v>
      </c>
      <c r="J3042" s="28" t="s">
        <v>4491</v>
      </c>
      <c r="K3042" s="28" t="s">
        <v>4492</v>
      </c>
      <c r="L3042" s="28" t="s">
        <v>4493</v>
      </c>
      <c r="M3042" s="28" t="s">
        <v>481</v>
      </c>
      <c r="N3042" s="28" t="s">
        <v>15542</v>
      </c>
      <c r="O3042" s="28" t="s">
        <v>17322</v>
      </c>
      <c r="Q3042" s="28" t="s">
        <v>8544</v>
      </c>
      <c r="R3042" s="28" t="s">
        <v>17323</v>
      </c>
      <c r="Z3042" s="28" t="s">
        <v>81</v>
      </c>
      <c r="AA3042" s="28" t="s">
        <v>814</v>
      </c>
      <c r="AB3042" s="28" t="s">
        <v>17324</v>
      </c>
      <c r="AC3042" s="28" t="s">
        <v>17325</v>
      </c>
      <c r="AE3042" s="28" t="s">
        <v>197</v>
      </c>
      <c r="AF3042" s="28" t="s">
        <v>198</v>
      </c>
      <c r="AG3042" s="28" t="s">
        <v>160</v>
      </c>
      <c r="AH3042" s="28" t="s">
        <v>81</v>
      </c>
      <c r="AJ3042" s="28" t="s">
        <v>84</v>
      </c>
      <c r="AK3042" s="28" t="s">
        <v>85</v>
      </c>
      <c r="AL3042" s="28" t="s">
        <v>17326</v>
      </c>
      <c r="AM3042" s="28" t="s">
        <v>17327</v>
      </c>
      <c r="AN3042" s="28" t="s">
        <v>163</v>
      </c>
      <c r="AO3042" s="28" t="s">
        <v>81</v>
      </c>
      <c r="AP3042" s="28" t="s">
        <v>81</v>
      </c>
      <c r="AU3042" s="28" t="s">
        <v>165</v>
      </c>
      <c r="AY3042" s="28" t="s">
        <v>17328</v>
      </c>
    </row>
    <row r="3043" spans="1:51" x14ac:dyDescent="0.25">
      <c r="A3043" s="28">
        <v>666713</v>
      </c>
      <c r="B3043" s="28">
        <v>644885</v>
      </c>
      <c r="C3043" s="28" t="s">
        <v>861</v>
      </c>
      <c r="D3043" s="28" t="s">
        <v>17329</v>
      </c>
      <c r="E3043" s="28" t="s">
        <v>94</v>
      </c>
      <c r="F3043" s="28" t="s">
        <v>17330</v>
      </c>
      <c r="G3043" s="28" t="s">
        <v>13</v>
      </c>
      <c r="H3043" s="28" t="s">
        <v>153</v>
      </c>
      <c r="J3043" s="28" t="s">
        <v>12170</v>
      </c>
      <c r="K3043" s="28" t="s">
        <v>12171</v>
      </c>
      <c r="N3043" s="28" t="s">
        <v>17331</v>
      </c>
      <c r="O3043" s="28" t="s">
        <v>12173</v>
      </c>
      <c r="Q3043" s="28" t="s">
        <v>2904</v>
      </c>
      <c r="R3043" s="28" t="s">
        <v>12174</v>
      </c>
      <c r="S3043" s="28" t="s">
        <v>12175</v>
      </c>
      <c r="V3043" s="28" t="s">
        <v>12176</v>
      </c>
      <c r="Z3043" s="28" t="s">
        <v>81</v>
      </c>
      <c r="AA3043" s="28" t="s">
        <v>82</v>
      </c>
      <c r="AE3043" s="28" t="s">
        <v>81</v>
      </c>
      <c r="AF3043" s="28" t="s">
        <v>81</v>
      </c>
      <c r="AG3043" s="28" t="s">
        <v>81</v>
      </c>
      <c r="AH3043" s="28" t="s">
        <v>81</v>
      </c>
      <c r="AJ3043" s="28" t="s">
        <v>84</v>
      </c>
      <c r="AK3043" s="28" t="s">
        <v>85</v>
      </c>
      <c r="AL3043" s="28" t="s">
        <v>17332</v>
      </c>
      <c r="AM3043" s="28" t="s">
        <v>17333</v>
      </c>
      <c r="AN3043" s="28" t="s">
        <v>163</v>
      </c>
      <c r="AO3043" s="28" t="s">
        <v>84</v>
      </c>
      <c r="AP3043" s="28" t="s">
        <v>164</v>
      </c>
      <c r="AU3043" s="28" t="s">
        <v>165</v>
      </c>
      <c r="AV3043" s="28" t="s">
        <v>166</v>
      </c>
      <c r="AW3043" s="28" t="s">
        <v>167</v>
      </c>
      <c r="AX3043" s="28" t="s">
        <v>168</v>
      </c>
      <c r="AY3043" s="28" t="s">
        <v>12179</v>
      </c>
    </row>
    <row r="3044" spans="1:51" x14ac:dyDescent="0.25">
      <c r="A3044" s="28">
        <v>666714</v>
      </c>
      <c r="B3044" s="28">
        <v>644886</v>
      </c>
      <c r="C3044" s="28" t="s">
        <v>17334</v>
      </c>
      <c r="D3044" s="28" t="s">
        <v>17335</v>
      </c>
      <c r="E3044" s="28" t="s">
        <v>9</v>
      </c>
      <c r="F3044" s="28" t="s">
        <v>17336</v>
      </c>
      <c r="G3044" s="28" t="s">
        <v>13</v>
      </c>
      <c r="H3044" s="28" t="s">
        <v>153</v>
      </c>
      <c r="J3044" s="28" t="s">
        <v>12170</v>
      </c>
      <c r="K3044" s="28" t="s">
        <v>12171</v>
      </c>
      <c r="N3044" s="28" t="s">
        <v>12924</v>
      </c>
      <c r="O3044" s="28" t="s">
        <v>12173</v>
      </c>
      <c r="Q3044" s="28" t="s">
        <v>2904</v>
      </c>
      <c r="R3044" s="28" t="s">
        <v>12174</v>
      </c>
      <c r="S3044" s="28" t="s">
        <v>12175</v>
      </c>
      <c r="V3044" s="28" t="s">
        <v>12176</v>
      </c>
      <c r="Z3044" s="28" t="s">
        <v>81</v>
      </c>
      <c r="AA3044" s="28" t="s">
        <v>82</v>
      </c>
      <c r="AE3044" s="28" t="s">
        <v>81</v>
      </c>
      <c r="AF3044" s="28" t="s">
        <v>81</v>
      </c>
      <c r="AG3044" s="28" t="s">
        <v>81</v>
      </c>
      <c r="AH3044" s="28" t="s">
        <v>81</v>
      </c>
      <c r="AJ3044" s="28" t="s">
        <v>84</v>
      </c>
      <c r="AK3044" s="28" t="s">
        <v>85</v>
      </c>
      <c r="AL3044" s="28" t="s">
        <v>17337</v>
      </c>
      <c r="AM3044" s="28" t="s">
        <v>17338</v>
      </c>
      <c r="AN3044" s="28" t="s">
        <v>163</v>
      </c>
      <c r="AO3044" s="28" t="s">
        <v>84</v>
      </c>
      <c r="AP3044" s="28" t="s">
        <v>164</v>
      </c>
      <c r="AU3044" s="28" t="s">
        <v>165</v>
      </c>
      <c r="AV3044" s="28" t="s">
        <v>166</v>
      </c>
      <c r="AW3044" s="28" t="s">
        <v>167</v>
      </c>
      <c r="AX3044" s="28" t="s">
        <v>168</v>
      </c>
      <c r="AY3044" s="28" t="s">
        <v>12179</v>
      </c>
    </row>
    <row r="3045" spans="1:51" x14ac:dyDescent="0.25">
      <c r="A3045" s="28">
        <v>666716</v>
      </c>
      <c r="B3045" s="28">
        <v>644888</v>
      </c>
      <c r="C3045" s="28" t="s">
        <v>1185</v>
      </c>
      <c r="D3045" s="28" t="s">
        <v>17339</v>
      </c>
      <c r="E3045" s="28" t="s">
        <v>94</v>
      </c>
      <c r="F3045" s="28" t="s">
        <v>14755</v>
      </c>
      <c r="G3045" s="28" t="s">
        <v>13</v>
      </c>
      <c r="H3045" s="28" t="s">
        <v>153</v>
      </c>
      <c r="J3045" s="28" t="s">
        <v>12170</v>
      </c>
      <c r="K3045" s="28" t="s">
        <v>12171</v>
      </c>
      <c r="N3045" s="28" t="s">
        <v>7709</v>
      </c>
      <c r="O3045" s="28" t="s">
        <v>12173</v>
      </c>
      <c r="Q3045" s="28" t="s">
        <v>2904</v>
      </c>
      <c r="R3045" s="28" t="s">
        <v>12174</v>
      </c>
      <c r="S3045" s="28" t="s">
        <v>12175</v>
      </c>
      <c r="V3045" s="28" t="s">
        <v>12176</v>
      </c>
      <c r="Z3045" s="28" t="s">
        <v>81</v>
      </c>
      <c r="AA3045" s="28" t="s">
        <v>82</v>
      </c>
      <c r="AE3045" s="28" t="s">
        <v>81</v>
      </c>
      <c r="AF3045" s="28" t="s">
        <v>81</v>
      </c>
      <c r="AG3045" s="28" t="s">
        <v>81</v>
      </c>
      <c r="AH3045" s="28" t="s">
        <v>81</v>
      </c>
      <c r="AJ3045" s="28" t="s">
        <v>84</v>
      </c>
      <c r="AK3045" s="28" t="s">
        <v>85</v>
      </c>
      <c r="AL3045" s="28" t="s">
        <v>17340</v>
      </c>
      <c r="AM3045" s="28" t="s">
        <v>17341</v>
      </c>
      <c r="AN3045" s="28" t="s">
        <v>163</v>
      </c>
      <c r="AO3045" s="28" t="s">
        <v>84</v>
      </c>
      <c r="AP3045" s="28" t="s">
        <v>164</v>
      </c>
      <c r="AU3045" s="28" t="s">
        <v>165</v>
      </c>
      <c r="AV3045" s="28" t="s">
        <v>166</v>
      </c>
      <c r="AW3045" s="28" t="s">
        <v>167</v>
      </c>
      <c r="AX3045" s="28" t="s">
        <v>168</v>
      </c>
      <c r="AY3045" s="28" t="s">
        <v>12179</v>
      </c>
    </row>
    <row r="3046" spans="1:51" x14ac:dyDescent="0.25">
      <c r="A3046" s="28">
        <v>666719</v>
      </c>
      <c r="B3046" s="28">
        <v>644889</v>
      </c>
      <c r="C3046" s="28" t="s">
        <v>3873</v>
      </c>
      <c r="D3046" s="28" t="s">
        <v>17342</v>
      </c>
      <c r="E3046" s="28" t="s">
        <v>94</v>
      </c>
      <c r="F3046" s="28" t="s">
        <v>17343</v>
      </c>
      <c r="G3046" s="28" t="s">
        <v>13</v>
      </c>
      <c r="H3046" s="28" t="s">
        <v>153</v>
      </c>
      <c r="J3046" s="28" t="s">
        <v>12170</v>
      </c>
      <c r="K3046" s="28" t="s">
        <v>12171</v>
      </c>
      <c r="N3046" s="28" t="s">
        <v>4682</v>
      </c>
      <c r="O3046" s="28" t="s">
        <v>12173</v>
      </c>
      <c r="Q3046" s="28" t="s">
        <v>2904</v>
      </c>
      <c r="R3046" s="28" t="s">
        <v>12174</v>
      </c>
      <c r="S3046" s="28" t="s">
        <v>12175</v>
      </c>
      <c r="V3046" s="28" t="s">
        <v>12176</v>
      </c>
      <c r="Z3046" s="28" t="s">
        <v>81</v>
      </c>
      <c r="AA3046" s="28" t="s">
        <v>82</v>
      </c>
      <c r="AE3046" s="28" t="s">
        <v>81</v>
      </c>
      <c r="AF3046" s="28" t="s">
        <v>81</v>
      </c>
      <c r="AG3046" s="28" t="s">
        <v>81</v>
      </c>
      <c r="AH3046" s="28" t="s">
        <v>81</v>
      </c>
      <c r="AJ3046" s="28" t="s">
        <v>84</v>
      </c>
      <c r="AK3046" s="28" t="s">
        <v>85</v>
      </c>
      <c r="AL3046" s="28" t="s">
        <v>17344</v>
      </c>
      <c r="AM3046" s="28" t="s">
        <v>17345</v>
      </c>
      <c r="AN3046" s="28" t="s">
        <v>163</v>
      </c>
      <c r="AO3046" s="28" t="s">
        <v>84</v>
      </c>
      <c r="AP3046" s="28" t="s">
        <v>164</v>
      </c>
      <c r="AU3046" s="28" t="s">
        <v>165</v>
      </c>
      <c r="AV3046" s="28" t="s">
        <v>166</v>
      </c>
      <c r="AW3046" s="28" t="s">
        <v>167</v>
      </c>
      <c r="AX3046" s="28" t="s">
        <v>168</v>
      </c>
      <c r="AY3046" s="28" t="s">
        <v>12179</v>
      </c>
    </row>
    <row r="3047" spans="1:51" x14ac:dyDescent="0.25">
      <c r="A3047" s="28">
        <v>666721</v>
      </c>
      <c r="B3047" s="28">
        <v>644891</v>
      </c>
      <c r="C3047" s="28" t="s">
        <v>17346</v>
      </c>
      <c r="D3047" s="28" t="s">
        <v>17347</v>
      </c>
      <c r="E3047" s="28" t="s">
        <v>94</v>
      </c>
      <c r="F3047" s="28" t="s">
        <v>17348</v>
      </c>
      <c r="G3047" s="28" t="s">
        <v>13</v>
      </c>
      <c r="H3047" s="28" t="s">
        <v>153</v>
      </c>
      <c r="J3047" s="28" t="s">
        <v>12170</v>
      </c>
      <c r="K3047" s="28" t="s">
        <v>12171</v>
      </c>
      <c r="N3047" s="28" t="s">
        <v>17331</v>
      </c>
      <c r="O3047" s="28" t="s">
        <v>12173</v>
      </c>
      <c r="Q3047" s="28" t="s">
        <v>2904</v>
      </c>
      <c r="R3047" s="28" t="s">
        <v>12174</v>
      </c>
      <c r="S3047" s="28" t="s">
        <v>12175</v>
      </c>
      <c r="V3047" s="28" t="s">
        <v>12176</v>
      </c>
      <c r="Z3047" s="28" t="s">
        <v>81</v>
      </c>
      <c r="AA3047" s="28" t="s">
        <v>82</v>
      </c>
      <c r="AE3047" s="28" t="s">
        <v>81</v>
      </c>
      <c r="AF3047" s="28" t="s">
        <v>81</v>
      </c>
      <c r="AG3047" s="28" t="s">
        <v>81</v>
      </c>
      <c r="AH3047" s="28" t="s">
        <v>81</v>
      </c>
      <c r="AJ3047" s="28" t="s">
        <v>84</v>
      </c>
      <c r="AK3047" s="28" t="s">
        <v>85</v>
      </c>
      <c r="AL3047" s="28" t="s">
        <v>17349</v>
      </c>
      <c r="AM3047" s="28" t="s">
        <v>17350</v>
      </c>
      <c r="AN3047" s="28" t="s">
        <v>163</v>
      </c>
      <c r="AO3047" s="28" t="s">
        <v>84</v>
      </c>
      <c r="AP3047" s="28" t="s">
        <v>164</v>
      </c>
      <c r="AU3047" s="28" t="s">
        <v>165</v>
      </c>
      <c r="AV3047" s="28" t="s">
        <v>166</v>
      </c>
      <c r="AW3047" s="28" t="s">
        <v>167</v>
      </c>
      <c r="AX3047" s="28" t="s">
        <v>168</v>
      </c>
      <c r="AY3047" s="28" t="s">
        <v>12179</v>
      </c>
    </row>
    <row r="3048" spans="1:51" x14ac:dyDescent="0.25">
      <c r="A3048" s="28">
        <v>666722</v>
      </c>
      <c r="B3048" s="28">
        <v>644892</v>
      </c>
      <c r="C3048" s="28" t="s">
        <v>6588</v>
      </c>
      <c r="D3048" s="28" t="s">
        <v>17351</v>
      </c>
      <c r="E3048" s="28" t="s">
        <v>9</v>
      </c>
      <c r="F3048" s="28" t="s">
        <v>17352</v>
      </c>
      <c r="G3048" s="28" t="s">
        <v>13</v>
      </c>
      <c r="H3048" s="28" t="s">
        <v>153</v>
      </c>
      <c r="J3048" s="28" t="s">
        <v>12170</v>
      </c>
      <c r="K3048" s="28" t="s">
        <v>12171</v>
      </c>
      <c r="N3048" s="28" t="s">
        <v>17353</v>
      </c>
      <c r="O3048" s="28" t="s">
        <v>12173</v>
      </c>
      <c r="Q3048" s="28" t="s">
        <v>2904</v>
      </c>
      <c r="R3048" s="28" t="s">
        <v>12174</v>
      </c>
      <c r="S3048" s="28" t="s">
        <v>12175</v>
      </c>
      <c r="V3048" s="28" t="s">
        <v>12176</v>
      </c>
      <c r="Z3048" s="28" t="s">
        <v>81</v>
      </c>
      <c r="AA3048" s="28" t="s">
        <v>82</v>
      </c>
      <c r="AE3048" s="28" t="s">
        <v>81</v>
      </c>
      <c r="AF3048" s="28" t="s">
        <v>81</v>
      </c>
      <c r="AG3048" s="28" t="s">
        <v>81</v>
      </c>
      <c r="AH3048" s="28" t="s">
        <v>81</v>
      </c>
      <c r="AJ3048" s="28" t="s">
        <v>84</v>
      </c>
      <c r="AK3048" s="28" t="s">
        <v>85</v>
      </c>
      <c r="AL3048" s="28" t="s">
        <v>17354</v>
      </c>
      <c r="AM3048" s="28" t="s">
        <v>17355</v>
      </c>
      <c r="AN3048" s="28" t="s">
        <v>163</v>
      </c>
      <c r="AO3048" s="28" t="s">
        <v>84</v>
      </c>
      <c r="AP3048" s="28" t="s">
        <v>164</v>
      </c>
      <c r="AU3048" s="28" t="s">
        <v>165</v>
      </c>
      <c r="AV3048" s="28" t="s">
        <v>166</v>
      </c>
      <c r="AW3048" s="28" t="s">
        <v>167</v>
      </c>
      <c r="AX3048" s="28" t="s">
        <v>168</v>
      </c>
      <c r="AY3048" s="28" t="s">
        <v>12179</v>
      </c>
    </row>
    <row r="3049" spans="1:51" x14ac:dyDescent="0.25">
      <c r="A3049" s="28">
        <v>666723</v>
      </c>
      <c r="B3049" s="28">
        <v>644893</v>
      </c>
      <c r="C3049" s="28" t="s">
        <v>17356</v>
      </c>
      <c r="D3049" s="28" t="s">
        <v>17351</v>
      </c>
      <c r="E3049" s="28" t="s">
        <v>94</v>
      </c>
      <c r="F3049" s="28" t="s">
        <v>14345</v>
      </c>
      <c r="G3049" s="28" t="s">
        <v>13</v>
      </c>
      <c r="H3049" s="28" t="s">
        <v>153</v>
      </c>
      <c r="J3049" s="28" t="s">
        <v>12170</v>
      </c>
      <c r="K3049" s="28" t="s">
        <v>12171</v>
      </c>
      <c r="N3049" s="28" t="s">
        <v>17353</v>
      </c>
      <c r="O3049" s="28" t="s">
        <v>12173</v>
      </c>
      <c r="Q3049" s="28" t="s">
        <v>2904</v>
      </c>
      <c r="R3049" s="28" t="s">
        <v>12188</v>
      </c>
      <c r="S3049" s="28" t="s">
        <v>12175</v>
      </c>
      <c r="V3049" s="28" t="s">
        <v>12176</v>
      </c>
      <c r="Z3049" s="28" t="s">
        <v>81</v>
      </c>
      <c r="AA3049" s="28" t="s">
        <v>82</v>
      </c>
      <c r="AE3049" s="28" t="s">
        <v>81</v>
      </c>
      <c r="AF3049" s="28" t="s">
        <v>81</v>
      </c>
      <c r="AG3049" s="28" t="s">
        <v>81</v>
      </c>
      <c r="AH3049" s="28" t="s">
        <v>81</v>
      </c>
      <c r="AJ3049" s="28" t="s">
        <v>84</v>
      </c>
      <c r="AK3049" s="28" t="s">
        <v>85</v>
      </c>
      <c r="AL3049" s="28" t="s">
        <v>17357</v>
      </c>
      <c r="AM3049" s="28" t="s">
        <v>17358</v>
      </c>
      <c r="AN3049" s="28" t="s">
        <v>163</v>
      </c>
      <c r="AU3049" s="28" t="s">
        <v>165</v>
      </c>
      <c r="AY3049" s="28" t="s">
        <v>12179</v>
      </c>
    </row>
    <row r="3050" spans="1:51" x14ac:dyDescent="0.25">
      <c r="A3050" s="28">
        <v>666724</v>
      </c>
      <c r="B3050" s="28">
        <v>644894</v>
      </c>
      <c r="C3050" s="28" t="s">
        <v>146</v>
      </c>
      <c r="D3050" s="28" t="s">
        <v>17359</v>
      </c>
      <c r="E3050" s="28" t="s">
        <v>94</v>
      </c>
      <c r="F3050" s="28" t="s">
        <v>17360</v>
      </c>
      <c r="G3050" s="28" t="s">
        <v>13</v>
      </c>
      <c r="H3050" s="28" t="s">
        <v>153</v>
      </c>
      <c r="J3050" s="28" t="s">
        <v>12170</v>
      </c>
      <c r="K3050" s="28" t="s">
        <v>12171</v>
      </c>
      <c r="N3050" s="28" t="s">
        <v>14842</v>
      </c>
      <c r="O3050" s="28" t="s">
        <v>12173</v>
      </c>
      <c r="Q3050" s="28" t="s">
        <v>2904</v>
      </c>
      <c r="R3050" s="28" t="s">
        <v>12188</v>
      </c>
      <c r="S3050" s="28" t="s">
        <v>12175</v>
      </c>
      <c r="V3050" s="28" t="s">
        <v>12176</v>
      </c>
      <c r="Z3050" s="28" t="s">
        <v>81</v>
      </c>
      <c r="AA3050" s="28" t="s">
        <v>82</v>
      </c>
      <c r="AE3050" s="28" t="s">
        <v>81</v>
      </c>
      <c r="AF3050" s="28" t="s">
        <v>81</v>
      </c>
      <c r="AG3050" s="28" t="s">
        <v>81</v>
      </c>
      <c r="AH3050" s="28" t="s">
        <v>81</v>
      </c>
      <c r="AJ3050" s="28" t="s">
        <v>84</v>
      </c>
      <c r="AK3050" s="28" t="s">
        <v>85</v>
      </c>
      <c r="AL3050" s="28" t="s">
        <v>17361</v>
      </c>
      <c r="AM3050" s="28" t="s">
        <v>17362</v>
      </c>
      <c r="AN3050" s="28" t="s">
        <v>163</v>
      </c>
      <c r="AO3050" s="28" t="s">
        <v>84</v>
      </c>
      <c r="AP3050" s="28" t="s">
        <v>164</v>
      </c>
      <c r="AU3050" s="28" t="s">
        <v>165</v>
      </c>
      <c r="AV3050" s="28" t="s">
        <v>166</v>
      </c>
      <c r="AW3050" s="28" t="s">
        <v>167</v>
      </c>
      <c r="AX3050" s="28" t="s">
        <v>168</v>
      </c>
      <c r="AY3050" s="28" t="s">
        <v>12179</v>
      </c>
    </row>
    <row r="3051" spans="1:51" x14ac:dyDescent="0.25">
      <c r="A3051" s="28">
        <v>666725</v>
      </c>
      <c r="B3051" s="28">
        <v>644895</v>
      </c>
      <c r="C3051" s="28" t="s">
        <v>4468</v>
      </c>
      <c r="D3051" s="28" t="s">
        <v>17363</v>
      </c>
      <c r="E3051" s="28" t="s">
        <v>94</v>
      </c>
      <c r="F3051" s="28" t="s">
        <v>17364</v>
      </c>
      <c r="G3051" s="28" t="s">
        <v>13</v>
      </c>
      <c r="H3051" s="28" t="s">
        <v>153</v>
      </c>
      <c r="J3051" s="28" t="s">
        <v>12170</v>
      </c>
      <c r="K3051" s="28" t="s">
        <v>12171</v>
      </c>
      <c r="N3051" s="28" t="s">
        <v>12172</v>
      </c>
      <c r="O3051" s="28" t="s">
        <v>12173</v>
      </c>
      <c r="Q3051" s="28" t="s">
        <v>2904</v>
      </c>
      <c r="R3051" s="28" t="s">
        <v>12174</v>
      </c>
      <c r="S3051" s="28" t="s">
        <v>12175</v>
      </c>
      <c r="V3051" s="28" t="s">
        <v>12176</v>
      </c>
      <c r="Z3051" s="28" t="s">
        <v>81</v>
      </c>
      <c r="AA3051" s="28" t="s">
        <v>82</v>
      </c>
      <c r="AE3051" s="28" t="s">
        <v>81</v>
      </c>
      <c r="AF3051" s="28" t="s">
        <v>81</v>
      </c>
      <c r="AG3051" s="28" t="s">
        <v>81</v>
      </c>
      <c r="AH3051" s="28" t="s">
        <v>81</v>
      </c>
      <c r="AJ3051" s="28" t="s">
        <v>84</v>
      </c>
      <c r="AK3051" s="28" t="s">
        <v>85</v>
      </c>
      <c r="AL3051" s="28" t="s">
        <v>17365</v>
      </c>
      <c r="AM3051" s="28" t="s">
        <v>17366</v>
      </c>
      <c r="AN3051" s="28" t="s">
        <v>163</v>
      </c>
      <c r="AO3051" s="28" t="s">
        <v>84</v>
      </c>
      <c r="AP3051" s="28" t="s">
        <v>164</v>
      </c>
      <c r="AU3051" s="28" t="s">
        <v>165</v>
      </c>
      <c r="AV3051" s="28" t="s">
        <v>166</v>
      </c>
      <c r="AW3051" s="28" t="s">
        <v>167</v>
      </c>
      <c r="AX3051" s="28" t="s">
        <v>168</v>
      </c>
      <c r="AY3051" s="28" t="s">
        <v>12179</v>
      </c>
    </row>
    <row r="3052" spans="1:51" x14ac:dyDescent="0.25">
      <c r="A3052" s="28">
        <v>666726</v>
      </c>
      <c r="B3052" s="28">
        <v>644896</v>
      </c>
      <c r="C3052" s="28" t="s">
        <v>13322</v>
      </c>
      <c r="D3052" s="28" t="s">
        <v>17367</v>
      </c>
      <c r="E3052" s="28" t="s">
        <v>9</v>
      </c>
      <c r="F3052" s="28" t="s">
        <v>11259</v>
      </c>
      <c r="G3052" s="28" t="s">
        <v>13</v>
      </c>
      <c r="H3052" s="28" t="s">
        <v>153</v>
      </c>
      <c r="J3052" s="28" t="s">
        <v>12170</v>
      </c>
      <c r="K3052" s="28" t="s">
        <v>12171</v>
      </c>
      <c r="N3052" s="28" t="s">
        <v>7709</v>
      </c>
      <c r="O3052" s="28" t="s">
        <v>12173</v>
      </c>
      <c r="Q3052" s="28" t="s">
        <v>2904</v>
      </c>
      <c r="R3052" s="28" t="s">
        <v>12188</v>
      </c>
      <c r="S3052" s="28" t="s">
        <v>12175</v>
      </c>
      <c r="V3052" s="28" t="s">
        <v>12176</v>
      </c>
      <c r="Z3052" s="28" t="s">
        <v>81</v>
      </c>
      <c r="AA3052" s="28" t="s">
        <v>82</v>
      </c>
      <c r="AE3052" s="28" t="s">
        <v>81</v>
      </c>
      <c r="AF3052" s="28" t="s">
        <v>81</v>
      </c>
      <c r="AG3052" s="28" t="s">
        <v>81</v>
      </c>
      <c r="AH3052" s="28" t="s">
        <v>81</v>
      </c>
      <c r="AJ3052" s="28" t="s">
        <v>84</v>
      </c>
      <c r="AK3052" s="28" t="s">
        <v>85</v>
      </c>
      <c r="AL3052" s="28" t="s">
        <v>17368</v>
      </c>
      <c r="AM3052" s="28" t="s">
        <v>17369</v>
      </c>
      <c r="AN3052" s="28" t="s">
        <v>163</v>
      </c>
      <c r="AU3052" s="28" t="s">
        <v>165</v>
      </c>
      <c r="AY3052" s="28" t="s">
        <v>12179</v>
      </c>
    </row>
    <row r="3053" spans="1:51" x14ac:dyDescent="0.25">
      <c r="A3053" s="28">
        <v>666727</v>
      </c>
      <c r="B3053" s="28">
        <v>644897</v>
      </c>
      <c r="C3053" s="28" t="s">
        <v>17370</v>
      </c>
      <c r="D3053" s="28" t="s">
        <v>17371</v>
      </c>
      <c r="E3053" s="28" t="s">
        <v>94</v>
      </c>
      <c r="F3053" s="28" t="s">
        <v>17372</v>
      </c>
      <c r="G3053" s="28" t="s">
        <v>13</v>
      </c>
      <c r="H3053" s="28" t="s">
        <v>153</v>
      </c>
      <c r="J3053" s="28" t="s">
        <v>12170</v>
      </c>
      <c r="K3053" s="28" t="s">
        <v>12171</v>
      </c>
      <c r="N3053" s="28" t="s">
        <v>17331</v>
      </c>
      <c r="O3053" s="28" t="s">
        <v>12173</v>
      </c>
      <c r="Q3053" s="28" t="s">
        <v>2904</v>
      </c>
      <c r="R3053" s="28" t="s">
        <v>12174</v>
      </c>
      <c r="S3053" s="28" t="s">
        <v>12175</v>
      </c>
      <c r="V3053" s="28" t="s">
        <v>12176</v>
      </c>
      <c r="Z3053" s="28" t="s">
        <v>81</v>
      </c>
      <c r="AA3053" s="28" t="s">
        <v>82</v>
      </c>
      <c r="AE3053" s="28" t="s">
        <v>81</v>
      </c>
      <c r="AF3053" s="28" t="s">
        <v>81</v>
      </c>
      <c r="AG3053" s="28" t="s">
        <v>81</v>
      </c>
      <c r="AH3053" s="28" t="s">
        <v>81</v>
      </c>
      <c r="AJ3053" s="28" t="s">
        <v>84</v>
      </c>
      <c r="AK3053" s="28" t="s">
        <v>85</v>
      </c>
      <c r="AL3053" s="28" t="s">
        <v>17373</v>
      </c>
      <c r="AM3053" s="28" t="s">
        <v>17374</v>
      </c>
      <c r="AN3053" s="28" t="s">
        <v>163</v>
      </c>
      <c r="AO3053" s="28" t="s">
        <v>84</v>
      </c>
      <c r="AP3053" s="28" t="s">
        <v>164</v>
      </c>
      <c r="AU3053" s="28" t="s">
        <v>165</v>
      </c>
      <c r="AV3053" s="28" t="s">
        <v>166</v>
      </c>
      <c r="AW3053" s="28" t="s">
        <v>167</v>
      </c>
      <c r="AX3053" s="28" t="s">
        <v>168</v>
      </c>
      <c r="AY3053" s="28" t="s">
        <v>12179</v>
      </c>
    </row>
    <row r="3054" spans="1:51" x14ac:dyDescent="0.25">
      <c r="A3054" s="28">
        <v>666728</v>
      </c>
      <c r="B3054" s="28">
        <v>644898</v>
      </c>
      <c r="C3054" s="28" t="s">
        <v>1999</v>
      </c>
      <c r="D3054" s="28" t="s">
        <v>17371</v>
      </c>
      <c r="E3054" s="28" t="s">
        <v>9</v>
      </c>
      <c r="F3054" s="28" t="s">
        <v>17375</v>
      </c>
      <c r="G3054" s="28" t="s">
        <v>13</v>
      </c>
      <c r="H3054" s="28" t="s">
        <v>153</v>
      </c>
      <c r="J3054" s="28" t="s">
        <v>12170</v>
      </c>
      <c r="K3054" s="28" t="s">
        <v>12171</v>
      </c>
      <c r="N3054" s="28" t="s">
        <v>12172</v>
      </c>
      <c r="O3054" s="28" t="s">
        <v>12173</v>
      </c>
      <c r="Q3054" s="28" t="s">
        <v>2904</v>
      </c>
      <c r="R3054" s="28" t="s">
        <v>12174</v>
      </c>
      <c r="S3054" s="28" t="s">
        <v>12175</v>
      </c>
      <c r="V3054" s="28" t="s">
        <v>12176</v>
      </c>
      <c r="Z3054" s="28" t="s">
        <v>81</v>
      </c>
      <c r="AA3054" s="28" t="s">
        <v>82</v>
      </c>
      <c r="AE3054" s="28" t="s">
        <v>81</v>
      </c>
      <c r="AF3054" s="28" t="s">
        <v>81</v>
      </c>
      <c r="AG3054" s="28" t="s">
        <v>81</v>
      </c>
      <c r="AH3054" s="28" t="s">
        <v>81</v>
      </c>
      <c r="AJ3054" s="28" t="s">
        <v>84</v>
      </c>
      <c r="AK3054" s="28" t="s">
        <v>85</v>
      </c>
      <c r="AL3054" s="28" t="s">
        <v>17376</v>
      </c>
      <c r="AM3054" s="28" t="s">
        <v>17377</v>
      </c>
      <c r="AN3054" s="28" t="s">
        <v>163</v>
      </c>
      <c r="AO3054" s="28" t="s">
        <v>84</v>
      </c>
      <c r="AP3054" s="28" t="s">
        <v>164</v>
      </c>
      <c r="AU3054" s="28" t="s">
        <v>165</v>
      </c>
      <c r="AV3054" s="28" t="s">
        <v>166</v>
      </c>
      <c r="AW3054" s="28" t="s">
        <v>167</v>
      </c>
      <c r="AX3054" s="28" t="s">
        <v>168</v>
      </c>
      <c r="AY3054" s="28" t="s">
        <v>12179</v>
      </c>
    </row>
    <row r="3055" spans="1:51" x14ac:dyDescent="0.25">
      <c r="A3055" s="28">
        <v>666729</v>
      </c>
      <c r="B3055" s="28">
        <v>644899</v>
      </c>
      <c r="C3055" s="28" t="s">
        <v>1104</v>
      </c>
      <c r="D3055" s="28" t="s">
        <v>17378</v>
      </c>
      <c r="E3055" s="28" t="s">
        <v>94</v>
      </c>
      <c r="F3055" s="28" t="s">
        <v>17379</v>
      </c>
      <c r="G3055" s="28" t="s">
        <v>13</v>
      </c>
      <c r="H3055" s="28" t="s">
        <v>153</v>
      </c>
      <c r="J3055" s="28" t="s">
        <v>12170</v>
      </c>
      <c r="K3055" s="28" t="s">
        <v>12171</v>
      </c>
      <c r="N3055" s="28" t="s">
        <v>17331</v>
      </c>
      <c r="O3055" s="28" t="s">
        <v>12173</v>
      </c>
      <c r="Q3055" s="28" t="s">
        <v>2904</v>
      </c>
      <c r="R3055" s="28" t="s">
        <v>12188</v>
      </c>
      <c r="S3055" s="28" t="s">
        <v>12175</v>
      </c>
      <c r="V3055" s="28" t="s">
        <v>12176</v>
      </c>
      <c r="Z3055" s="28" t="s">
        <v>81</v>
      </c>
      <c r="AA3055" s="28" t="s">
        <v>82</v>
      </c>
      <c r="AE3055" s="28" t="s">
        <v>81</v>
      </c>
      <c r="AF3055" s="28" t="s">
        <v>81</v>
      </c>
      <c r="AG3055" s="28" t="s">
        <v>81</v>
      </c>
      <c r="AH3055" s="28" t="s">
        <v>81</v>
      </c>
      <c r="AJ3055" s="28" t="s">
        <v>84</v>
      </c>
      <c r="AK3055" s="28" t="s">
        <v>85</v>
      </c>
      <c r="AL3055" s="28" t="s">
        <v>17380</v>
      </c>
      <c r="AM3055" s="28" t="s">
        <v>17381</v>
      </c>
      <c r="AN3055" s="28" t="s">
        <v>163</v>
      </c>
      <c r="AO3055" s="28" t="s">
        <v>84</v>
      </c>
      <c r="AP3055" s="28" t="s">
        <v>164</v>
      </c>
      <c r="AU3055" s="28" t="s">
        <v>165</v>
      </c>
      <c r="AV3055" s="28" t="s">
        <v>166</v>
      </c>
      <c r="AW3055" s="28" t="s">
        <v>167</v>
      </c>
      <c r="AX3055" s="28" t="s">
        <v>168</v>
      </c>
      <c r="AY3055" s="28" t="s">
        <v>12179</v>
      </c>
    </row>
    <row r="3056" spans="1:51" x14ac:dyDescent="0.25">
      <c r="A3056" s="28">
        <v>666730</v>
      </c>
      <c r="B3056" s="28">
        <v>644900</v>
      </c>
      <c r="C3056" s="28" t="s">
        <v>17382</v>
      </c>
      <c r="D3056" s="28" t="s">
        <v>17383</v>
      </c>
      <c r="E3056" s="28" t="s">
        <v>9</v>
      </c>
      <c r="F3056" s="28" t="s">
        <v>17384</v>
      </c>
      <c r="G3056" s="28" t="s">
        <v>13</v>
      </c>
      <c r="H3056" s="28" t="s">
        <v>153</v>
      </c>
      <c r="J3056" s="28" t="s">
        <v>12170</v>
      </c>
      <c r="K3056" s="28" t="s">
        <v>12171</v>
      </c>
      <c r="N3056" s="28" t="s">
        <v>17331</v>
      </c>
      <c r="O3056" s="28" t="s">
        <v>12173</v>
      </c>
      <c r="Q3056" s="28" t="s">
        <v>2904</v>
      </c>
      <c r="R3056" s="28" t="s">
        <v>12174</v>
      </c>
      <c r="S3056" s="28" t="s">
        <v>12175</v>
      </c>
      <c r="V3056" s="28" t="s">
        <v>12176</v>
      </c>
      <c r="Z3056" s="28" t="s">
        <v>81</v>
      </c>
      <c r="AA3056" s="28" t="s">
        <v>82</v>
      </c>
      <c r="AE3056" s="28" t="s">
        <v>81</v>
      </c>
      <c r="AF3056" s="28" t="s">
        <v>81</v>
      </c>
      <c r="AG3056" s="28" t="s">
        <v>81</v>
      </c>
      <c r="AH3056" s="28" t="s">
        <v>81</v>
      </c>
      <c r="AJ3056" s="28" t="s">
        <v>84</v>
      </c>
      <c r="AK3056" s="28" t="s">
        <v>85</v>
      </c>
      <c r="AL3056" s="28" t="s">
        <v>17385</v>
      </c>
      <c r="AM3056" s="28" t="s">
        <v>17386</v>
      </c>
      <c r="AN3056" s="28" t="s">
        <v>163</v>
      </c>
      <c r="AO3056" s="28" t="s">
        <v>84</v>
      </c>
      <c r="AP3056" s="28" t="s">
        <v>164</v>
      </c>
      <c r="AU3056" s="28" t="s">
        <v>165</v>
      </c>
      <c r="AV3056" s="28" t="s">
        <v>166</v>
      </c>
      <c r="AW3056" s="28" t="s">
        <v>167</v>
      </c>
      <c r="AX3056" s="28" t="s">
        <v>168</v>
      </c>
      <c r="AY3056" s="28" t="s">
        <v>12179</v>
      </c>
    </row>
    <row r="3057" spans="1:51" x14ac:dyDescent="0.25">
      <c r="A3057" s="28">
        <v>666731</v>
      </c>
      <c r="B3057" s="28">
        <v>644901</v>
      </c>
      <c r="C3057" s="28" t="s">
        <v>146</v>
      </c>
      <c r="D3057" s="28" t="s">
        <v>2130</v>
      </c>
      <c r="E3057" s="28" t="s">
        <v>94</v>
      </c>
      <c r="F3057" s="28" t="s">
        <v>17387</v>
      </c>
      <c r="G3057" s="28" t="s">
        <v>13</v>
      </c>
      <c r="H3057" s="28" t="s">
        <v>153</v>
      </c>
      <c r="J3057" s="28" t="s">
        <v>12170</v>
      </c>
      <c r="K3057" s="28" t="s">
        <v>12171</v>
      </c>
      <c r="N3057" s="28" t="s">
        <v>17331</v>
      </c>
      <c r="O3057" s="28" t="s">
        <v>12173</v>
      </c>
      <c r="Q3057" s="28" t="s">
        <v>2904</v>
      </c>
      <c r="R3057" s="28" t="s">
        <v>12174</v>
      </c>
      <c r="S3057" s="28" t="s">
        <v>12175</v>
      </c>
      <c r="V3057" s="28" t="s">
        <v>12176</v>
      </c>
      <c r="Z3057" s="28" t="s">
        <v>81</v>
      </c>
      <c r="AA3057" s="28" t="s">
        <v>82</v>
      </c>
      <c r="AE3057" s="28" t="s">
        <v>81</v>
      </c>
      <c r="AF3057" s="28" t="s">
        <v>81</v>
      </c>
      <c r="AG3057" s="28" t="s">
        <v>81</v>
      </c>
      <c r="AH3057" s="28" t="s">
        <v>81</v>
      </c>
      <c r="AJ3057" s="28" t="s">
        <v>84</v>
      </c>
      <c r="AK3057" s="28" t="s">
        <v>85</v>
      </c>
      <c r="AL3057" s="28" t="s">
        <v>17388</v>
      </c>
      <c r="AM3057" s="28" t="s">
        <v>17389</v>
      </c>
      <c r="AN3057" s="28" t="s">
        <v>163</v>
      </c>
      <c r="AO3057" s="28" t="s">
        <v>84</v>
      </c>
      <c r="AP3057" s="28" t="s">
        <v>164</v>
      </c>
      <c r="AU3057" s="28" t="s">
        <v>165</v>
      </c>
      <c r="AV3057" s="28" t="s">
        <v>166</v>
      </c>
      <c r="AW3057" s="28" t="s">
        <v>167</v>
      </c>
      <c r="AX3057" s="28" t="s">
        <v>168</v>
      </c>
      <c r="AY3057" s="28" t="s">
        <v>12179</v>
      </c>
    </row>
    <row r="3058" spans="1:51" x14ac:dyDescent="0.25">
      <c r="A3058" s="28">
        <v>666732</v>
      </c>
      <c r="B3058" s="28">
        <v>644902</v>
      </c>
      <c r="C3058" s="28" t="s">
        <v>1233</v>
      </c>
      <c r="D3058" s="28" t="s">
        <v>1142</v>
      </c>
      <c r="E3058" s="28" t="s">
        <v>94</v>
      </c>
      <c r="F3058" s="28" t="s">
        <v>126</v>
      </c>
      <c r="G3058" s="28" t="s">
        <v>13</v>
      </c>
      <c r="H3058" s="28" t="s">
        <v>153</v>
      </c>
      <c r="J3058" s="28" t="s">
        <v>12170</v>
      </c>
      <c r="K3058" s="28" t="s">
        <v>12171</v>
      </c>
      <c r="N3058" s="28" t="s">
        <v>16927</v>
      </c>
      <c r="O3058" s="28" t="s">
        <v>12173</v>
      </c>
      <c r="Q3058" s="28" t="s">
        <v>2904</v>
      </c>
      <c r="R3058" s="28" t="s">
        <v>12174</v>
      </c>
      <c r="S3058" s="28" t="s">
        <v>12175</v>
      </c>
      <c r="V3058" s="28" t="s">
        <v>12176</v>
      </c>
      <c r="Z3058" s="28" t="s">
        <v>81</v>
      </c>
      <c r="AA3058" s="28" t="s">
        <v>82</v>
      </c>
      <c r="AE3058" s="28" t="s">
        <v>81</v>
      </c>
      <c r="AF3058" s="28" t="s">
        <v>81</v>
      </c>
      <c r="AG3058" s="28" t="s">
        <v>81</v>
      </c>
      <c r="AH3058" s="28" t="s">
        <v>81</v>
      </c>
      <c r="AJ3058" s="28" t="s">
        <v>84</v>
      </c>
      <c r="AK3058" s="28" t="s">
        <v>85</v>
      </c>
      <c r="AL3058" s="28" t="s">
        <v>17390</v>
      </c>
      <c r="AM3058" s="28" t="s">
        <v>17391</v>
      </c>
      <c r="AN3058" s="28" t="s">
        <v>163</v>
      </c>
      <c r="AO3058" s="28" t="s">
        <v>84</v>
      </c>
      <c r="AP3058" s="28" t="s">
        <v>164</v>
      </c>
      <c r="AU3058" s="28" t="s">
        <v>165</v>
      </c>
      <c r="AV3058" s="28" t="s">
        <v>166</v>
      </c>
      <c r="AW3058" s="28" t="s">
        <v>167</v>
      </c>
      <c r="AX3058" s="28" t="s">
        <v>168</v>
      </c>
      <c r="AY3058" s="28" t="s">
        <v>12179</v>
      </c>
    </row>
    <row r="3059" spans="1:51" x14ac:dyDescent="0.25">
      <c r="A3059" s="28">
        <v>666733</v>
      </c>
      <c r="B3059" s="28">
        <v>644903</v>
      </c>
      <c r="C3059" s="28" t="s">
        <v>17392</v>
      </c>
      <c r="D3059" s="28" t="s">
        <v>17393</v>
      </c>
      <c r="E3059" s="28" t="s">
        <v>9</v>
      </c>
      <c r="F3059" s="28" t="s">
        <v>14642</v>
      </c>
      <c r="G3059" s="28" t="s">
        <v>13</v>
      </c>
      <c r="H3059" s="28" t="s">
        <v>153</v>
      </c>
      <c r="J3059" s="28" t="s">
        <v>12170</v>
      </c>
      <c r="K3059" s="28" t="s">
        <v>12171</v>
      </c>
      <c r="N3059" s="28" t="s">
        <v>12172</v>
      </c>
      <c r="O3059" s="28" t="s">
        <v>12173</v>
      </c>
      <c r="Q3059" s="28" t="s">
        <v>2904</v>
      </c>
      <c r="R3059" s="28" t="s">
        <v>12174</v>
      </c>
      <c r="S3059" s="28" t="s">
        <v>12175</v>
      </c>
      <c r="V3059" s="28" t="s">
        <v>12176</v>
      </c>
      <c r="Z3059" s="28" t="s">
        <v>81</v>
      </c>
      <c r="AA3059" s="28" t="s">
        <v>82</v>
      </c>
      <c r="AE3059" s="28" t="s">
        <v>81</v>
      </c>
      <c r="AF3059" s="28" t="s">
        <v>81</v>
      </c>
      <c r="AG3059" s="28" t="s">
        <v>81</v>
      </c>
      <c r="AH3059" s="28" t="s">
        <v>81</v>
      </c>
      <c r="AJ3059" s="28" t="s">
        <v>84</v>
      </c>
      <c r="AK3059" s="28" t="s">
        <v>85</v>
      </c>
      <c r="AL3059" s="28" t="s">
        <v>17394</v>
      </c>
      <c r="AM3059" s="28" t="s">
        <v>17395</v>
      </c>
      <c r="AN3059" s="28" t="s">
        <v>163</v>
      </c>
      <c r="AO3059" s="28" t="s">
        <v>84</v>
      </c>
      <c r="AP3059" s="28" t="s">
        <v>164</v>
      </c>
      <c r="AU3059" s="28" t="s">
        <v>165</v>
      </c>
      <c r="AV3059" s="28" t="s">
        <v>166</v>
      </c>
      <c r="AW3059" s="28" t="s">
        <v>167</v>
      </c>
      <c r="AX3059" s="28" t="s">
        <v>168</v>
      </c>
      <c r="AY3059" s="28" t="s">
        <v>12179</v>
      </c>
    </row>
    <row r="3060" spans="1:51" x14ac:dyDescent="0.25">
      <c r="A3060" s="28">
        <v>666734</v>
      </c>
      <c r="B3060" s="28">
        <v>644904</v>
      </c>
      <c r="C3060" s="28" t="s">
        <v>17396</v>
      </c>
      <c r="D3060" s="28" t="s">
        <v>17397</v>
      </c>
      <c r="E3060" s="28" t="s">
        <v>9</v>
      </c>
      <c r="F3060" s="28" t="s">
        <v>17398</v>
      </c>
      <c r="G3060" s="28" t="s">
        <v>13</v>
      </c>
      <c r="H3060" s="28" t="s">
        <v>153</v>
      </c>
      <c r="J3060" s="28" t="s">
        <v>12170</v>
      </c>
      <c r="K3060" s="28" t="s">
        <v>12171</v>
      </c>
      <c r="N3060" s="28" t="s">
        <v>17331</v>
      </c>
      <c r="O3060" s="28" t="s">
        <v>12173</v>
      </c>
      <c r="Q3060" s="28" t="s">
        <v>2904</v>
      </c>
      <c r="R3060" s="28" t="s">
        <v>12174</v>
      </c>
      <c r="S3060" s="28" t="s">
        <v>12175</v>
      </c>
      <c r="V3060" s="28" t="s">
        <v>12176</v>
      </c>
      <c r="Z3060" s="28" t="s">
        <v>81</v>
      </c>
      <c r="AA3060" s="28" t="s">
        <v>82</v>
      </c>
      <c r="AE3060" s="28" t="s">
        <v>81</v>
      </c>
      <c r="AF3060" s="28" t="s">
        <v>81</v>
      </c>
      <c r="AG3060" s="28" t="s">
        <v>81</v>
      </c>
      <c r="AH3060" s="28" t="s">
        <v>81</v>
      </c>
      <c r="AJ3060" s="28" t="s">
        <v>84</v>
      </c>
      <c r="AK3060" s="28" t="s">
        <v>85</v>
      </c>
      <c r="AL3060" s="28" t="s">
        <v>17399</v>
      </c>
      <c r="AM3060" s="28" t="s">
        <v>17400</v>
      </c>
      <c r="AN3060" s="28" t="s">
        <v>163</v>
      </c>
      <c r="AO3060" s="28" t="s">
        <v>84</v>
      </c>
      <c r="AP3060" s="28" t="s">
        <v>164</v>
      </c>
      <c r="AU3060" s="28" t="s">
        <v>165</v>
      </c>
      <c r="AV3060" s="28" t="s">
        <v>166</v>
      </c>
      <c r="AW3060" s="28" t="s">
        <v>167</v>
      </c>
      <c r="AX3060" s="28" t="s">
        <v>168</v>
      </c>
      <c r="AY3060" s="28" t="s">
        <v>12179</v>
      </c>
    </row>
    <row r="3061" spans="1:51" x14ac:dyDescent="0.25">
      <c r="A3061" s="28">
        <v>666735</v>
      </c>
      <c r="B3061" s="28">
        <v>644905</v>
      </c>
      <c r="C3061" s="28" t="s">
        <v>3054</v>
      </c>
      <c r="D3061" s="28" t="s">
        <v>17401</v>
      </c>
      <c r="E3061" s="28" t="s">
        <v>94</v>
      </c>
      <c r="F3061" s="28" t="s">
        <v>10315</v>
      </c>
      <c r="G3061" s="28" t="s">
        <v>13</v>
      </c>
      <c r="H3061" s="28" t="s">
        <v>153</v>
      </c>
      <c r="J3061" s="28" t="s">
        <v>12170</v>
      </c>
      <c r="K3061" s="28" t="s">
        <v>12171</v>
      </c>
      <c r="N3061" s="28" t="s">
        <v>17331</v>
      </c>
      <c r="O3061" s="28" t="s">
        <v>12173</v>
      </c>
      <c r="Q3061" s="28" t="s">
        <v>2904</v>
      </c>
      <c r="R3061" s="28" t="s">
        <v>12174</v>
      </c>
      <c r="S3061" s="28" t="s">
        <v>12175</v>
      </c>
      <c r="V3061" s="28" t="s">
        <v>12176</v>
      </c>
      <c r="Z3061" s="28" t="s">
        <v>81</v>
      </c>
      <c r="AA3061" s="28" t="s">
        <v>82</v>
      </c>
      <c r="AE3061" s="28" t="s">
        <v>81</v>
      </c>
      <c r="AF3061" s="28" t="s">
        <v>81</v>
      </c>
      <c r="AG3061" s="28" t="s">
        <v>81</v>
      </c>
      <c r="AH3061" s="28" t="s">
        <v>81</v>
      </c>
      <c r="AJ3061" s="28" t="s">
        <v>84</v>
      </c>
      <c r="AK3061" s="28" t="s">
        <v>85</v>
      </c>
      <c r="AL3061" s="28" t="s">
        <v>17402</v>
      </c>
      <c r="AM3061" s="28" t="s">
        <v>17403</v>
      </c>
      <c r="AN3061" s="28" t="s">
        <v>163</v>
      </c>
      <c r="AO3061" s="28" t="s">
        <v>84</v>
      </c>
      <c r="AP3061" s="28" t="s">
        <v>164</v>
      </c>
      <c r="AU3061" s="28" t="s">
        <v>165</v>
      </c>
      <c r="AV3061" s="28" t="s">
        <v>166</v>
      </c>
      <c r="AW3061" s="28" t="s">
        <v>167</v>
      </c>
      <c r="AX3061" s="28" t="s">
        <v>168</v>
      </c>
      <c r="AY3061" s="28" t="s">
        <v>12179</v>
      </c>
    </row>
    <row r="3062" spans="1:51" x14ac:dyDescent="0.25">
      <c r="A3062" s="28">
        <v>666736</v>
      </c>
      <c r="B3062" s="28">
        <v>644906</v>
      </c>
      <c r="C3062" s="28" t="s">
        <v>12945</v>
      </c>
      <c r="D3062" s="28" t="s">
        <v>17404</v>
      </c>
      <c r="E3062" s="28" t="s">
        <v>94</v>
      </c>
      <c r="F3062" s="28" t="s">
        <v>17405</v>
      </c>
      <c r="G3062" s="28" t="s">
        <v>13</v>
      </c>
      <c r="H3062" s="28" t="s">
        <v>153</v>
      </c>
      <c r="J3062" s="28" t="s">
        <v>12170</v>
      </c>
      <c r="K3062" s="28" t="s">
        <v>12171</v>
      </c>
      <c r="N3062" s="28" t="s">
        <v>3858</v>
      </c>
      <c r="O3062" s="28" t="s">
        <v>12173</v>
      </c>
      <c r="Q3062" s="28" t="s">
        <v>2904</v>
      </c>
      <c r="R3062" s="28" t="s">
        <v>12188</v>
      </c>
      <c r="S3062" s="28" t="s">
        <v>12175</v>
      </c>
      <c r="V3062" s="28" t="s">
        <v>12176</v>
      </c>
      <c r="Z3062" s="28" t="s">
        <v>81</v>
      </c>
      <c r="AA3062" s="28" t="s">
        <v>82</v>
      </c>
      <c r="AE3062" s="28" t="s">
        <v>81</v>
      </c>
      <c r="AF3062" s="28" t="s">
        <v>81</v>
      </c>
      <c r="AG3062" s="28" t="s">
        <v>81</v>
      </c>
      <c r="AH3062" s="28" t="s">
        <v>81</v>
      </c>
      <c r="AJ3062" s="28" t="s">
        <v>84</v>
      </c>
      <c r="AK3062" s="28" t="s">
        <v>85</v>
      </c>
      <c r="AL3062" s="28" t="s">
        <v>17406</v>
      </c>
      <c r="AM3062" s="28" t="s">
        <v>17407</v>
      </c>
      <c r="AN3062" s="28" t="s">
        <v>163</v>
      </c>
      <c r="AO3062" s="28" t="s">
        <v>84</v>
      </c>
      <c r="AP3062" s="28" t="s">
        <v>164</v>
      </c>
      <c r="AU3062" s="28" t="s">
        <v>165</v>
      </c>
      <c r="AV3062" s="28" t="s">
        <v>166</v>
      </c>
      <c r="AW3062" s="28" t="s">
        <v>167</v>
      </c>
      <c r="AX3062" s="28" t="s">
        <v>168</v>
      </c>
      <c r="AY3062" s="28" t="s">
        <v>12179</v>
      </c>
    </row>
    <row r="3063" spans="1:51" x14ac:dyDescent="0.25">
      <c r="A3063" s="28">
        <v>666737</v>
      </c>
      <c r="B3063" s="28">
        <v>644907</v>
      </c>
      <c r="C3063" s="28" t="s">
        <v>15352</v>
      </c>
      <c r="D3063" s="28" t="s">
        <v>17408</v>
      </c>
      <c r="E3063" s="28" t="s">
        <v>94</v>
      </c>
      <c r="F3063" s="28" t="s">
        <v>10074</v>
      </c>
      <c r="G3063" s="28" t="s">
        <v>13</v>
      </c>
      <c r="H3063" s="28" t="s">
        <v>153</v>
      </c>
      <c r="J3063" s="28" t="s">
        <v>12170</v>
      </c>
      <c r="K3063" s="28" t="s">
        <v>12171</v>
      </c>
      <c r="N3063" s="28" t="s">
        <v>3858</v>
      </c>
      <c r="O3063" s="28" t="s">
        <v>12173</v>
      </c>
      <c r="Q3063" s="28" t="s">
        <v>2904</v>
      </c>
      <c r="R3063" s="28" t="s">
        <v>12174</v>
      </c>
      <c r="S3063" s="28" t="s">
        <v>12175</v>
      </c>
      <c r="V3063" s="28" t="s">
        <v>12176</v>
      </c>
      <c r="Z3063" s="28" t="s">
        <v>81</v>
      </c>
      <c r="AA3063" s="28" t="s">
        <v>82</v>
      </c>
      <c r="AE3063" s="28" t="s">
        <v>81</v>
      </c>
      <c r="AF3063" s="28" t="s">
        <v>81</v>
      </c>
      <c r="AG3063" s="28" t="s">
        <v>81</v>
      </c>
      <c r="AH3063" s="28" t="s">
        <v>81</v>
      </c>
      <c r="AJ3063" s="28" t="s">
        <v>84</v>
      </c>
      <c r="AK3063" s="28" t="s">
        <v>85</v>
      </c>
      <c r="AL3063" s="28" t="s">
        <v>17409</v>
      </c>
      <c r="AM3063" s="28" t="s">
        <v>17410</v>
      </c>
      <c r="AN3063" s="28" t="s">
        <v>163</v>
      </c>
      <c r="AO3063" s="28" t="s">
        <v>84</v>
      </c>
      <c r="AP3063" s="28" t="s">
        <v>164</v>
      </c>
      <c r="AU3063" s="28" t="s">
        <v>165</v>
      </c>
      <c r="AV3063" s="28" t="s">
        <v>166</v>
      </c>
      <c r="AW3063" s="28" t="s">
        <v>167</v>
      </c>
      <c r="AX3063" s="28" t="s">
        <v>168</v>
      </c>
      <c r="AY3063" s="28" t="s">
        <v>12179</v>
      </c>
    </row>
    <row r="3064" spans="1:51" x14ac:dyDescent="0.25">
      <c r="A3064" s="28">
        <v>666813</v>
      </c>
      <c r="B3064" s="28">
        <v>644962</v>
      </c>
      <c r="C3064" s="28" t="s">
        <v>368</v>
      </c>
      <c r="D3064" s="28" t="s">
        <v>17411</v>
      </c>
      <c r="E3064" s="28" t="s">
        <v>9</v>
      </c>
      <c r="F3064" s="28" t="s">
        <v>10799</v>
      </c>
      <c r="G3064" s="28" t="s">
        <v>13</v>
      </c>
      <c r="H3064" s="28" t="s">
        <v>14</v>
      </c>
      <c r="J3064" s="28" t="s">
        <v>10099</v>
      </c>
      <c r="K3064" s="28" t="s">
        <v>10100</v>
      </c>
      <c r="Z3064" s="28" t="s">
        <v>81</v>
      </c>
      <c r="AA3064" s="28" t="s">
        <v>82</v>
      </c>
      <c r="AE3064" s="28" t="s">
        <v>83</v>
      </c>
      <c r="AF3064" s="28" t="s">
        <v>83</v>
      </c>
      <c r="AG3064" s="28" t="s">
        <v>81</v>
      </c>
      <c r="AH3064" s="28" t="s">
        <v>81</v>
      </c>
      <c r="AJ3064" s="28" t="s">
        <v>84</v>
      </c>
      <c r="AK3064" s="28" t="s">
        <v>85</v>
      </c>
      <c r="AL3064" s="28" t="s">
        <v>17412</v>
      </c>
      <c r="AM3064" s="28" t="s">
        <v>17413</v>
      </c>
      <c r="AY3064" s="28" t="s">
        <v>10103</v>
      </c>
    </row>
    <row r="3065" spans="1:51" x14ac:dyDescent="0.25">
      <c r="A3065" s="28">
        <v>666814</v>
      </c>
      <c r="B3065" s="28">
        <v>644963</v>
      </c>
      <c r="C3065" s="28" t="s">
        <v>3923</v>
      </c>
      <c r="D3065" s="28" t="s">
        <v>17414</v>
      </c>
      <c r="E3065" s="28" t="s">
        <v>94</v>
      </c>
      <c r="F3065" s="28" t="s">
        <v>17415</v>
      </c>
      <c r="G3065" s="28" t="s">
        <v>13</v>
      </c>
      <c r="H3065" s="28" t="s">
        <v>14</v>
      </c>
      <c r="J3065" s="28" t="s">
        <v>10099</v>
      </c>
      <c r="K3065" s="28" t="s">
        <v>10100</v>
      </c>
      <c r="Z3065" s="28" t="s">
        <v>81</v>
      </c>
      <c r="AA3065" s="28" t="s">
        <v>82</v>
      </c>
      <c r="AE3065" s="28" t="s">
        <v>83</v>
      </c>
      <c r="AF3065" s="28" t="s">
        <v>83</v>
      </c>
      <c r="AG3065" s="28" t="s">
        <v>81</v>
      </c>
      <c r="AH3065" s="28" t="s">
        <v>81</v>
      </c>
      <c r="AJ3065" s="28" t="s">
        <v>84</v>
      </c>
      <c r="AK3065" s="28" t="s">
        <v>85</v>
      </c>
      <c r="AL3065" s="28" t="s">
        <v>17412</v>
      </c>
      <c r="AM3065" s="28" t="s">
        <v>17416</v>
      </c>
      <c r="AY3065" s="28" t="s">
        <v>10103</v>
      </c>
    </row>
    <row r="3066" spans="1:51" x14ac:dyDescent="0.25">
      <c r="A3066" s="28">
        <v>666815</v>
      </c>
      <c r="B3066" s="28">
        <v>644964</v>
      </c>
      <c r="C3066" s="28" t="s">
        <v>886</v>
      </c>
      <c r="D3066" s="28" t="s">
        <v>17417</v>
      </c>
      <c r="E3066" s="28" t="s">
        <v>9</v>
      </c>
      <c r="F3066" s="28" t="s">
        <v>17418</v>
      </c>
      <c r="G3066" s="28" t="s">
        <v>13</v>
      </c>
      <c r="H3066" s="28" t="s">
        <v>14</v>
      </c>
      <c r="J3066" s="28" t="s">
        <v>10099</v>
      </c>
      <c r="K3066" s="28" t="s">
        <v>10100</v>
      </c>
      <c r="Z3066" s="28" t="s">
        <v>81</v>
      </c>
      <c r="AA3066" s="28" t="s">
        <v>82</v>
      </c>
      <c r="AE3066" s="28" t="s">
        <v>83</v>
      </c>
      <c r="AF3066" s="28" t="s">
        <v>83</v>
      </c>
      <c r="AG3066" s="28" t="s">
        <v>81</v>
      </c>
      <c r="AH3066" s="28" t="s">
        <v>81</v>
      </c>
      <c r="AJ3066" s="28" t="s">
        <v>84</v>
      </c>
      <c r="AK3066" s="28" t="s">
        <v>85</v>
      </c>
      <c r="AL3066" s="28" t="s">
        <v>17412</v>
      </c>
      <c r="AM3066" s="28" t="s">
        <v>17419</v>
      </c>
      <c r="AY3066" s="28" t="s">
        <v>10103</v>
      </c>
    </row>
    <row r="3067" spans="1:51" x14ac:dyDescent="0.25">
      <c r="A3067" s="28">
        <v>666817</v>
      </c>
      <c r="B3067" s="28">
        <v>644966</v>
      </c>
      <c r="C3067" s="28" t="s">
        <v>10419</v>
      </c>
      <c r="D3067" s="28" t="s">
        <v>17420</v>
      </c>
      <c r="E3067" s="28" t="s">
        <v>94</v>
      </c>
      <c r="F3067" s="28" t="s">
        <v>17421</v>
      </c>
      <c r="G3067" s="28" t="s">
        <v>13</v>
      </c>
      <c r="H3067" s="28" t="s">
        <v>14</v>
      </c>
      <c r="J3067" s="28" t="s">
        <v>10099</v>
      </c>
      <c r="K3067" s="28" t="s">
        <v>10100</v>
      </c>
      <c r="Z3067" s="28" t="s">
        <v>81</v>
      </c>
      <c r="AA3067" s="28" t="s">
        <v>82</v>
      </c>
      <c r="AE3067" s="28" t="s">
        <v>83</v>
      </c>
      <c r="AF3067" s="28" t="s">
        <v>83</v>
      </c>
      <c r="AG3067" s="28" t="s">
        <v>81</v>
      </c>
      <c r="AH3067" s="28" t="s">
        <v>81</v>
      </c>
      <c r="AJ3067" s="28" t="s">
        <v>84</v>
      </c>
      <c r="AK3067" s="28" t="s">
        <v>85</v>
      </c>
      <c r="AL3067" s="28" t="s">
        <v>17412</v>
      </c>
      <c r="AM3067" s="28" t="s">
        <v>17422</v>
      </c>
      <c r="AY3067" s="28" t="s">
        <v>10103</v>
      </c>
    </row>
    <row r="3068" spans="1:51" x14ac:dyDescent="0.25">
      <c r="A3068" s="28">
        <v>666818</v>
      </c>
      <c r="B3068" s="28">
        <v>644967</v>
      </c>
      <c r="C3068" s="28" t="s">
        <v>1003</v>
      </c>
      <c r="D3068" s="28" t="s">
        <v>9982</v>
      </c>
      <c r="E3068" s="28" t="s">
        <v>9</v>
      </c>
      <c r="F3068" s="28" t="s">
        <v>17423</v>
      </c>
      <c r="G3068" s="28" t="s">
        <v>13</v>
      </c>
      <c r="H3068" s="28" t="s">
        <v>14</v>
      </c>
      <c r="J3068" s="28" t="s">
        <v>10099</v>
      </c>
      <c r="K3068" s="28" t="s">
        <v>10100</v>
      </c>
      <c r="Z3068" s="28" t="s">
        <v>81</v>
      </c>
      <c r="AA3068" s="28" t="s">
        <v>82</v>
      </c>
      <c r="AE3068" s="28" t="s">
        <v>83</v>
      </c>
      <c r="AF3068" s="28" t="s">
        <v>83</v>
      </c>
      <c r="AG3068" s="28" t="s">
        <v>81</v>
      </c>
      <c r="AH3068" s="28" t="s">
        <v>81</v>
      </c>
      <c r="AJ3068" s="28" t="s">
        <v>84</v>
      </c>
      <c r="AK3068" s="28" t="s">
        <v>85</v>
      </c>
      <c r="AL3068" s="28" t="s">
        <v>17412</v>
      </c>
      <c r="AM3068" s="28" t="s">
        <v>17424</v>
      </c>
      <c r="AY3068" s="28" t="s">
        <v>10103</v>
      </c>
    </row>
    <row r="3069" spans="1:51" x14ac:dyDescent="0.25">
      <c r="A3069" s="28">
        <v>666819</v>
      </c>
      <c r="B3069" s="28">
        <v>644968</v>
      </c>
      <c r="C3069" s="28" t="s">
        <v>17425</v>
      </c>
      <c r="D3069" s="28" t="s">
        <v>10109</v>
      </c>
      <c r="E3069" s="28" t="s">
        <v>9</v>
      </c>
      <c r="F3069" s="28" t="s">
        <v>5842</v>
      </c>
      <c r="G3069" s="28" t="s">
        <v>13</v>
      </c>
      <c r="H3069" s="28" t="s">
        <v>14</v>
      </c>
      <c r="J3069" s="28" t="s">
        <v>10099</v>
      </c>
      <c r="K3069" s="28" t="s">
        <v>10100</v>
      </c>
      <c r="Z3069" s="28" t="s">
        <v>81</v>
      </c>
      <c r="AA3069" s="28" t="s">
        <v>82</v>
      </c>
      <c r="AE3069" s="28" t="s">
        <v>83</v>
      </c>
      <c r="AF3069" s="28" t="s">
        <v>83</v>
      </c>
      <c r="AG3069" s="28" t="s">
        <v>81</v>
      </c>
      <c r="AH3069" s="28" t="s">
        <v>81</v>
      </c>
      <c r="AJ3069" s="28" t="s">
        <v>84</v>
      </c>
      <c r="AK3069" s="28" t="s">
        <v>85</v>
      </c>
      <c r="AL3069" s="28" t="s">
        <v>17412</v>
      </c>
      <c r="AM3069" s="28" t="s">
        <v>17426</v>
      </c>
      <c r="AY3069" s="28" t="s">
        <v>10103</v>
      </c>
    </row>
    <row r="3070" spans="1:51" x14ac:dyDescent="0.25">
      <c r="A3070" s="28">
        <v>666820</v>
      </c>
      <c r="B3070" s="28">
        <v>644969</v>
      </c>
      <c r="C3070" s="28" t="s">
        <v>17427</v>
      </c>
      <c r="D3070" s="28" t="s">
        <v>17428</v>
      </c>
      <c r="E3070" s="28" t="s">
        <v>9</v>
      </c>
      <c r="F3070" s="28" t="s">
        <v>17429</v>
      </c>
      <c r="G3070" s="28" t="s">
        <v>13</v>
      </c>
      <c r="H3070" s="28" t="s">
        <v>14</v>
      </c>
      <c r="J3070" s="28" t="s">
        <v>10099</v>
      </c>
      <c r="K3070" s="28" t="s">
        <v>10100</v>
      </c>
      <c r="Z3070" s="28" t="s">
        <v>81</v>
      </c>
      <c r="AA3070" s="28" t="s">
        <v>82</v>
      </c>
      <c r="AE3070" s="28" t="s">
        <v>83</v>
      </c>
      <c r="AF3070" s="28" t="s">
        <v>83</v>
      </c>
      <c r="AG3070" s="28" t="s">
        <v>81</v>
      </c>
      <c r="AH3070" s="28" t="s">
        <v>81</v>
      </c>
      <c r="AJ3070" s="28" t="s">
        <v>84</v>
      </c>
      <c r="AK3070" s="28" t="s">
        <v>85</v>
      </c>
      <c r="AL3070" s="28" t="s">
        <v>17412</v>
      </c>
      <c r="AM3070" s="28" t="s">
        <v>17430</v>
      </c>
      <c r="AY3070" s="28" t="s">
        <v>10103</v>
      </c>
    </row>
    <row r="3071" spans="1:51" x14ac:dyDescent="0.25">
      <c r="A3071" s="28">
        <v>666848</v>
      </c>
      <c r="B3071" s="28">
        <v>433505</v>
      </c>
      <c r="C3071" s="28" t="s">
        <v>1428</v>
      </c>
      <c r="D3071" s="28" t="s">
        <v>17431</v>
      </c>
      <c r="E3071" s="28" t="s">
        <v>94</v>
      </c>
      <c r="F3071" s="28" t="s">
        <v>17432</v>
      </c>
      <c r="G3071" s="28" t="s">
        <v>13</v>
      </c>
      <c r="H3071" s="28" t="s">
        <v>190</v>
      </c>
      <c r="I3071" s="28" t="s">
        <v>191</v>
      </c>
      <c r="J3071" s="28" t="s">
        <v>462</v>
      </c>
      <c r="K3071" s="28" t="s">
        <v>463</v>
      </c>
      <c r="L3071" s="28" t="s">
        <v>464</v>
      </c>
      <c r="M3071" s="28" t="s">
        <v>465</v>
      </c>
      <c r="N3071" s="28" t="s">
        <v>14245</v>
      </c>
      <c r="O3071" s="28" t="s">
        <v>17433</v>
      </c>
      <c r="Q3071" s="28" t="s">
        <v>468</v>
      </c>
      <c r="R3071" s="28" t="s">
        <v>1417</v>
      </c>
      <c r="Z3071" s="28" t="s">
        <v>81</v>
      </c>
      <c r="AA3071" s="28" t="s">
        <v>82</v>
      </c>
      <c r="AE3071" s="28" t="s">
        <v>470</v>
      </c>
      <c r="AF3071" s="28" t="s">
        <v>198</v>
      </c>
      <c r="AG3071" s="28" t="s">
        <v>471</v>
      </c>
      <c r="AH3071" s="28" t="s">
        <v>81</v>
      </c>
      <c r="AJ3071" s="28" t="s">
        <v>84</v>
      </c>
      <c r="AK3071" s="28" t="s">
        <v>85</v>
      </c>
      <c r="AL3071" s="28" t="s">
        <v>17434</v>
      </c>
      <c r="AM3071" s="28" t="s">
        <v>17435</v>
      </c>
      <c r="AN3071" s="28" t="s">
        <v>163</v>
      </c>
      <c r="AO3071" s="28" t="s">
        <v>81</v>
      </c>
      <c r="AP3071" s="28" t="s">
        <v>81</v>
      </c>
      <c r="AU3071" s="28" t="s">
        <v>165</v>
      </c>
      <c r="AY3071" s="28" t="s">
        <v>17436</v>
      </c>
    </row>
    <row r="3072" spans="1:51" x14ac:dyDescent="0.25">
      <c r="A3072" s="28">
        <v>666946</v>
      </c>
      <c r="B3072" s="28">
        <v>645149</v>
      </c>
      <c r="C3072" s="28" t="s">
        <v>17437</v>
      </c>
      <c r="D3072" s="28" t="s">
        <v>1304</v>
      </c>
      <c r="E3072" s="28" t="s">
        <v>9</v>
      </c>
      <c r="F3072" s="28" t="s">
        <v>2212</v>
      </c>
      <c r="G3072" s="28" t="s">
        <v>13</v>
      </c>
      <c r="H3072" s="28" t="s">
        <v>550</v>
      </c>
      <c r="J3072" s="28" t="s">
        <v>17438</v>
      </c>
      <c r="K3072" s="28" t="s">
        <v>17439</v>
      </c>
      <c r="N3072" s="28" t="s">
        <v>7996</v>
      </c>
      <c r="O3072" s="28" t="s">
        <v>17440</v>
      </c>
      <c r="Q3072" s="28" t="s">
        <v>17441</v>
      </c>
      <c r="R3072" s="28" t="s">
        <v>17442</v>
      </c>
      <c r="S3072" s="28" t="s">
        <v>17443</v>
      </c>
      <c r="V3072" s="28" t="s">
        <v>17444</v>
      </c>
      <c r="Z3072" s="28" t="s">
        <v>81</v>
      </c>
      <c r="AA3072" s="28" t="s">
        <v>814</v>
      </c>
      <c r="AE3072" s="28" t="s">
        <v>81</v>
      </c>
      <c r="AF3072" s="28" t="s">
        <v>81</v>
      </c>
      <c r="AG3072" s="28" t="s">
        <v>81</v>
      </c>
      <c r="AH3072" s="28" t="s">
        <v>81</v>
      </c>
      <c r="AJ3072" s="28" t="s">
        <v>84</v>
      </c>
      <c r="AK3072" s="28" t="s">
        <v>85</v>
      </c>
      <c r="AL3072" s="28" t="s">
        <v>17445</v>
      </c>
      <c r="AM3072" s="28" t="s">
        <v>17446</v>
      </c>
      <c r="AN3072" s="28" t="s">
        <v>163</v>
      </c>
      <c r="AO3072" s="28" t="s">
        <v>84</v>
      </c>
      <c r="AP3072" s="28" t="s">
        <v>164</v>
      </c>
      <c r="AU3072" s="28" t="s">
        <v>165</v>
      </c>
      <c r="AV3072" s="28" t="s">
        <v>166</v>
      </c>
      <c r="AW3072" s="28" t="s">
        <v>167</v>
      </c>
      <c r="AX3072" s="28" t="s">
        <v>168</v>
      </c>
      <c r="AY3072" s="28" t="s">
        <v>17447</v>
      </c>
    </row>
    <row r="3073" spans="1:51" x14ac:dyDescent="0.25">
      <c r="A3073" s="28">
        <v>666948</v>
      </c>
      <c r="B3073" s="28">
        <v>645057</v>
      </c>
      <c r="C3073" s="28" t="s">
        <v>17448</v>
      </c>
      <c r="D3073" s="28" t="s">
        <v>17449</v>
      </c>
      <c r="E3073" s="28" t="s">
        <v>94</v>
      </c>
      <c r="F3073" s="28" t="s">
        <v>17450</v>
      </c>
      <c r="G3073" s="28" t="s">
        <v>13</v>
      </c>
      <c r="H3073" s="28" t="s">
        <v>550</v>
      </c>
      <c r="J3073" s="28" t="s">
        <v>17438</v>
      </c>
      <c r="K3073" s="28" t="s">
        <v>17439</v>
      </c>
      <c r="N3073" s="28" t="s">
        <v>7996</v>
      </c>
      <c r="O3073" s="28" t="s">
        <v>17440</v>
      </c>
      <c r="P3073" s="28" t="s">
        <v>17451</v>
      </c>
      <c r="Q3073" s="28" t="s">
        <v>17441</v>
      </c>
      <c r="R3073" s="28" t="s">
        <v>17452</v>
      </c>
      <c r="S3073" s="28" t="s">
        <v>17443</v>
      </c>
      <c r="V3073" s="28" t="s">
        <v>17444</v>
      </c>
      <c r="Z3073" s="28" t="s">
        <v>81</v>
      </c>
      <c r="AA3073" s="28" t="s">
        <v>814</v>
      </c>
      <c r="AE3073" s="28" t="s">
        <v>81</v>
      </c>
      <c r="AF3073" s="28" t="s">
        <v>81</v>
      </c>
      <c r="AG3073" s="28" t="s">
        <v>81</v>
      </c>
      <c r="AH3073" s="28" t="s">
        <v>81</v>
      </c>
      <c r="AJ3073" s="28" t="s">
        <v>84</v>
      </c>
      <c r="AK3073" s="28" t="s">
        <v>85</v>
      </c>
      <c r="AL3073" s="28" t="s">
        <v>17453</v>
      </c>
      <c r="AM3073" s="28" t="s">
        <v>17454</v>
      </c>
      <c r="AN3073" s="28" t="s">
        <v>163</v>
      </c>
      <c r="AO3073" s="28" t="s">
        <v>84</v>
      </c>
      <c r="AP3073" s="28" t="s">
        <v>164</v>
      </c>
      <c r="AU3073" s="28" t="s">
        <v>165</v>
      </c>
      <c r="AV3073" s="28" t="s">
        <v>166</v>
      </c>
      <c r="AW3073" s="28" t="s">
        <v>167</v>
      </c>
      <c r="AX3073" s="28" t="s">
        <v>168</v>
      </c>
      <c r="AY3073" s="28" t="s">
        <v>17455</v>
      </c>
    </row>
    <row r="3074" spans="1:51" x14ac:dyDescent="0.25">
      <c r="A3074" s="28">
        <v>666952</v>
      </c>
      <c r="B3074" s="28">
        <v>645060</v>
      </c>
      <c r="C3074" s="28" t="s">
        <v>15331</v>
      </c>
      <c r="D3074" s="28" t="s">
        <v>17456</v>
      </c>
      <c r="E3074" s="28" t="s">
        <v>9</v>
      </c>
      <c r="F3074" s="28" t="s">
        <v>17457</v>
      </c>
      <c r="G3074" s="28" t="s">
        <v>13</v>
      </c>
      <c r="H3074" s="28" t="s">
        <v>550</v>
      </c>
      <c r="J3074" s="28" t="s">
        <v>17438</v>
      </c>
      <c r="K3074" s="28" t="s">
        <v>17439</v>
      </c>
      <c r="N3074" s="28" t="s">
        <v>7996</v>
      </c>
      <c r="O3074" s="28" t="s">
        <v>17440</v>
      </c>
      <c r="P3074" s="28" t="s">
        <v>17451</v>
      </c>
      <c r="Q3074" s="28" t="s">
        <v>17441</v>
      </c>
      <c r="R3074" s="28" t="s">
        <v>17452</v>
      </c>
      <c r="S3074" s="28" t="s">
        <v>17443</v>
      </c>
      <c r="V3074" s="28" t="s">
        <v>17444</v>
      </c>
      <c r="Z3074" s="28" t="s">
        <v>81</v>
      </c>
      <c r="AA3074" s="28" t="s">
        <v>814</v>
      </c>
      <c r="AE3074" s="28" t="s">
        <v>81</v>
      </c>
      <c r="AF3074" s="28" t="s">
        <v>81</v>
      </c>
      <c r="AG3074" s="28" t="s">
        <v>81</v>
      </c>
      <c r="AH3074" s="28" t="s">
        <v>81</v>
      </c>
      <c r="AJ3074" s="28" t="s">
        <v>84</v>
      </c>
      <c r="AK3074" s="28" t="s">
        <v>85</v>
      </c>
      <c r="AL3074" s="28" t="s">
        <v>17458</v>
      </c>
      <c r="AM3074" s="28" t="s">
        <v>17459</v>
      </c>
      <c r="AN3074" s="28" t="s">
        <v>163</v>
      </c>
      <c r="AO3074" s="28" t="s">
        <v>84</v>
      </c>
      <c r="AP3074" s="28" t="s">
        <v>164</v>
      </c>
      <c r="AU3074" s="28" t="s">
        <v>165</v>
      </c>
      <c r="AV3074" s="28" t="s">
        <v>166</v>
      </c>
      <c r="AW3074" s="28" t="s">
        <v>167</v>
      </c>
      <c r="AX3074" s="28" t="s">
        <v>168</v>
      </c>
      <c r="AY3074" s="28" t="s">
        <v>17447</v>
      </c>
    </row>
    <row r="3075" spans="1:51" x14ac:dyDescent="0.25">
      <c r="A3075" s="28">
        <v>666953</v>
      </c>
      <c r="B3075" s="28">
        <v>645061</v>
      </c>
      <c r="C3075" s="28" t="s">
        <v>1834</v>
      </c>
      <c r="D3075" s="28" t="s">
        <v>17460</v>
      </c>
      <c r="E3075" s="28" t="s">
        <v>94</v>
      </c>
      <c r="F3075" s="28" t="s">
        <v>17461</v>
      </c>
      <c r="G3075" s="28" t="s">
        <v>13</v>
      </c>
      <c r="H3075" s="28" t="s">
        <v>550</v>
      </c>
      <c r="J3075" s="28" t="s">
        <v>17438</v>
      </c>
      <c r="K3075" s="28" t="s">
        <v>17439</v>
      </c>
      <c r="N3075" s="28" t="s">
        <v>7996</v>
      </c>
      <c r="P3075" s="28" t="s">
        <v>17451</v>
      </c>
      <c r="Q3075" s="28" t="s">
        <v>17441</v>
      </c>
      <c r="R3075" s="28" t="s">
        <v>17452</v>
      </c>
      <c r="S3075" s="28" t="s">
        <v>17443</v>
      </c>
      <c r="V3075" s="28" t="s">
        <v>17444</v>
      </c>
      <c r="Z3075" s="28" t="s">
        <v>81</v>
      </c>
      <c r="AA3075" s="28" t="s">
        <v>814</v>
      </c>
      <c r="AE3075" s="28" t="s">
        <v>81</v>
      </c>
      <c r="AF3075" s="28" t="s">
        <v>81</v>
      </c>
      <c r="AG3075" s="28" t="s">
        <v>81</v>
      </c>
      <c r="AH3075" s="28" t="s">
        <v>81</v>
      </c>
      <c r="AJ3075" s="28" t="s">
        <v>84</v>
      </c>
      <c r="AK3075" s="28" t="s">
        <v>85</v>
      </c>
      <c r="AL3075" s="28" t="s">
        <v>17462</v>
      </c>
      <c r="AM3075" s="28" t="s">
        <v>17463</v>
      </c>
      <c r="AN3075" s="28" t="s">
        <v>163</v>
      </c>
      <c r="AO3075" s="28" t="s">
        <v>84</v>
      </c>
      <c r="AP3075" s="28" t="s">
        <v>1558</v>
      </c>
      <c r="AU3075" s="28" t="s">
        <v>165</v>
      </c>
      <c r="AV3075" s="28" t="s">
        <v>166</v>
      </c>
      <c r="AW3075" s="28" t="s">
        <v>1559</v>
      </c>
      <c r="AX3075" s="28" t="s">
        <v>1560</v>
      </c>
      <c r="AY3075" s="28" t="s">
        <v>17464</v>
      </c>
    </row>
    <row r="3076" spans="1:51" x14ac:dyDescent="0.25">
      <c r="A3076" s="28">
        <v>667080</v>
      </c>
      <c r="B3076" s="28">
        <v>645170</v>
      </c>
      <c r="C3076" s="28" t="s">
        <v>17465</v>
      </c>
      <c r="D3076" s="28" t="s">
        <v>17466</v>
      </c>
      <c r="E3076" s="28" t="s">
        <v>9</v>
      </c>
      <c r="F3076" s="28" t="s">
        <v>17467</v>
      </c>
      <c r="G3076" s="28" t="s">
        <v>2190</v>
      </c>
      <c r="H3076" s="28" t="s">
        <v>17468</v>
      </c>
      <c r="J3076" s="28" t="s">
        <v>5322</v>
      </c>
      <c r="K3076" s="28" t="s">
        <v>5323</v>
      </c>
      <c r="O3076" s="28" t="s">
        <v>17469</v>
      </c>
      <c r="Q3076" s="28" t="s">
        <v>17470</v>
      </c>
      <c r="R3076" s="28" t="s">
        <v>17471</v>
      </c>
      <c r="V3076" s="28" t="s">
        <v>17472</v>
      </c>
      <c r="W3076" s="28" t="s">
        <v>17466</v>
      </c>
      <c r="Y3076" s="28" t="s">
        <v>386</v>
      </c>
      <c r="Z3076" s="28" t="s">
        <v>81</v>
      </c>
      <c r="AA3076" s="28" t="s">
        <v>364</v>
      </c>
      <c r="AE3076" s="28" t="s">
        <v>81</v>
      </c>
      <c r="AF3076" s="28" t="s">
        <v>81</v>
      </c>
      <c r="AG3076" s="28" t="s">
        <v>81</v>
      </c>
      <c r="AH3076" s="28" t="s">
        <v>81</v>
      </c>
      <c r="AJ3076" s="28" t="s">
        <v>84</v>
      </c>
      <c r="AK3076" s="28" t="s">
        <v>85</v>
      </c>
      <c r="AL3076" s="28" t="s">
        <v>17473</v>
      </c>
      <c r="AM3076" s="28" t="s">
        <v>17474</v>
      </c>
      <c r="AN3076" s="28" t="s">
        <v>163</v>
      </c>
      <c r="AO3076" s="28" t="s">
        <v>1924</v>
      </c>
      <c r="AP3076" s="28" t="s">
        <v>17475</v>
      </c>
      <c r="AU3076" s="28" t="s">
        <v>165</v>
      </c>
      <c r="AV3076" s="28" t="s">
        <v>17476</v>
      </c>
      <c r="AW3076" s="28" t="s">
        <v>17477</v>
      </c>
      <c r="AX3076" s="28" t="s">
        <v>17478</v>
      </c>
      <c r="AY3076" s="28" t="s">
        <v>234</v>
      </c>
    </row>
    <row r="3077" spans="1:51" x14ac:dyDescent="0.25">
      <c r="A3077" s="28">
        <v>667089</v>
      </c>
      <c r="B3077" s="28">
        <v>645179</v>
      </c>
      <c r="C3077" s="28" t="s">
        <v>3279</v>
      </c>
      <c r="D3077" s="28" t="s">
        <v>17479</v>
      </c>
      <c r="E3077" s="28" t="s">
        <v>94</v>
      </c>
      <c r="F3077" s="28" t="s">
        <v>17480</v>
      </c>
      <c r="G3077" s="28" t="s">
        <v>13</v>
      </c>
      <c r="H3077" s="28" t="s">
        <v>14</v>
      </c>
      <c r="J3077" s="28" t="s">
        <v>10099</v>
      </c>
      <c r="K3077" s="28" t="s">
        <v>10100</v>
      </c>
      <c r="Z3077" s="28" t="s">
        <v>81</v>
      </c>
      <c r="AA3077" s="28" t="s">
        <v>82</v>
      </c>
      <c r="AE3077" s="28" t="s">
        <v>83</v>
      </c>
      <c r="AF3077" s="28" t="s">
        <v>83</v>
      </c>
      <c r="AG3077" s="28" t="s">
        <v>81</v>
      </c>
      <c r="AH3077" s="28" t="s">
        <v>81</v>
      </c>
      <c r="AJ3077" s="28" t="s">
        <v>84</v>
      </c>
      <c r="AK3077" s="28" t="s">
        <v>85</v>
      </c>
      <c r="AL3077" s="28" t="s">
        <v>17481</v>
      </c>
      <c r="AM3077" s="28" t="s">
        <v>17482</v>
      </c>
      <c r="AY3077" s="28" t="s">
        <v>10103</v>
      </c>
    </row>
    <row r="3078" spans="1:51" x14ac:dyDescent="0.25">
      <c r="A3078" s="28">
        <v>667090</v>
      </c>
      <c r="B3078" s="28">
        <v>645180</v>
      </c>
      <c r="C3078" s="28" t="s">
        <v>17483</v>
      </c>
      <c r="D3078" s="28" t="s">
        <v>17484</v>
      </c>
      <c r="E3078" s="28" t="s">
        <v>94</v>
      </c>
      <c r="F3078" s="28" t="s">
        <v>17485</v>
      </c>
      <c r="G3078" s="28" t="s">
        <v>13</v>
      </c>
      <c r="H3078" s="28" t="s">
        <v>14</v>
      </c>
      <c r="J3078" s="28" t="s">
        <v>10099</v>
      </c>
      <c r="K3078" s="28" t="s">
        <v>10100</v>
      </c>
      <c r="Z3078" s="28" t="s">
        <v>81</v>
      </c>
      <c r="AA3078" s="28" t="s">
        <v>82</v>
      </c>
      <c r="AE3078" s="28" t="s">
        <v>83</v>
      </c>
      <c r="AF3078" s="28" t="s">
        <v>83</v>
      </c>
      <c r="AG3078" s="28" t="s">
        <v>81</v>
      </c>
      <c r="AH3078" s="28" t="s">
        <v>81</v>
      </c>
      <c r="AJ3078" s="28" t="s">
        <v>84</v>
      </c>
      <c r="AK3078" s="28" t="s">
        <v>85</v>
      </c>
      <c r="AL3078" s="28" t="s">
        <v>17481</v>
      </c>
      <c r="AM3078" s="28" t="s">
        <v>17486</v>
      </c>
      <c r="AY3078" s="28" t="s">
        <v>10103</v>
      </c>
    </row>
    <row r="3079" spans="1:51" x14ac:dyDescent="0.25">
      <c r="A3079" s="28">
        <v>667091</v>
      </c>
      <c r="B3079" s="28">
        <v>645181</v>
      </c>
      <c r="C3079" s="28" t="s">
        <v>2108</v>
      </c>
      <c r="D3079" s="28" t="s">
        <v>17487</v>
      </c>
      <c r="E3079" s="28" t="s">
        <v>9</v>
      </c>
      <c r="F3079" s="28" t="s">
        <v>17488</v>
      </c>
      <c r="G3079" s="28" t="s">
        <v>13</v>
      </c>
      <c r="H3079" s="28" t="s">
        <v>14</v>
      </c>
      <c r="J3079" s="28" t="s">
        <v>10099</v>
      </c>
      <c r="K3079" s="28" t="s">
        <v>10100</v>
      </c>
      <c r="Z3079" s="28" t="s">
        <v>81</v>
      </c>
      <c r="AA3079" s="28" t="s">
        <v>82</v>
      </c>
      <c r="AE3079" s="28" t="s">
        <v>83</v>
      </c>
      <c r="AF3079" s="28" t="s">
        <v>83</v>
      </c>
      <c r="AG3079" s="28" t="s">
        <v>81</v>
      </c>
      <c r="AH3079" s="28" t="s">
        <v>81</v>
      </c>
      <c r="AJ3079" s="28" t="s">
        <v>84</v>
      </c>
      <c r="AK3079" s="28" t="s">
        <v>85</v>
      </c>
      <c r="AL3079" s="28" t="s">
        <v>17489</v>
      </c>
      <c r="AM3079" s="28" t="s">
        <v>17490</v>
      </c>
      <c r="AY3079" s="28" t="s">
        <v>10103</v>
      </c>
    </row>
    <row r="3080" spans="1:51" x14ac:dyDescent="0.25">
      <c r="A3080" s="28">
        <v>667092</v>
      </c>
      <c r="B3080" s="28">
        <v>645182</v>
      </c>
      <c r="C3080" s="28" t="s">
        <v>174</v>
      </c>
      <c r="D3080" s="28" t="s">
        <v>17491</v>
      </c>
      <c r="E3080" s="28" t="s">
        <v>94</v>
      </c>
      <c r="F3080" s="28" t="s">
        <v>17492</v>
      </c>
      <c r="G3080" s="28" t="s">
        <v>13</v>
      </c>
      <c r="H3080" s="28" t="s">
        <v>14</v>
      </c>
      <c r="J3080" s="28" t="s">
        <v>10099</v>
      </c>
      <c r="K3080" s="28" t="s">
        <v>10100</v>
      </c>
      <c r="Z3080" s="28" t="s">
        <v>81</v>
      </c>
      <c r="AA3080" s="28" t="s">
        <v>82</v>
      </c>
      <c r="AE3080" s="28" t="s">
        <v>83</v>
      </c>
      <c r="AF3080" s="28" t="s">
        <v>83</v>
      </c>
      <c r="AG3080" s="28" t="s">
        <v>81</v>
      </c>
      <c r="AH3080" s="28" t="s">
        <v>81</v>
      </c>
      <c r="AJ3080" s="28" t="s">
        <v>84</v>
      </c>
      <c r="AK3080" s="28" t="s">
        <v>85</v>
      </c>
      <c r="AL3080" s="28" t="s">
        <v>17481</v>
      </c>
      <c r="AM3080" s="28" t="s">
        <v>17493</v>
      </c>
      <c r="AY3080" s="28" t="s">
        <v>10103</v>
      </c>
    </row>
    <row r="3081" spans="1:51" x14ac:dyDescent="0.25">
      <c r="A3081" s="28">
        <v>667093</v>
      </c>
      <c r="B3081" s="28">
        <v>645183</v>
      </c>
      <c r="C3081" s="28" t="s">
        <v>2300</v>
      </c>
      <c r="D3081" s="28" t="s">
        <v>17494</v>
      </c>
      <c r="E3081" s="28" t="s">
        <v>94</v>
      </c>
      <c r="F3081" s="28" t="s">
        <v>17495</v>
      </c>
      <c r="G3081" s="28" t="s">
        <v>13</v>
      </c>
      <c r="H3081" s="28" t="s">
        <v>14</v>
      </c>
      <c r="J3081" s="28" t="s">
        <v>10099</v>
      </c>
      <c r="K3081" s="28" t="s">
        <v>10100</v>
      </c>
      <c r="Z3081" s="28" t="s">
        <v>81</v>
      </c>
      <c r="AA3081" s="28" t="s">
        <v>82</v>
      </c>
      <c r="AE3081" s="28" t="s">
        <v>83</v>
      </c>
      <c r="AF3081" s="28" t="s">
        <v>83</v>
      </c>
      <c r="AG3081" s="28" t="s">
        <v>81</v>
      </c>
      <c r="AH3081" s="28" t="s">
        <v>81</v>
      </c>
      <c r="AJ3081" s="28" t="s">
        <v>84</v>
      </c>
      <c r="AK3081" s="28" t="s">
        <v>85</v>
      </c>
      <c r="AL3081" s="28" t="s">
        <v>17481</v>
      </c>
      <c r="AM3081" s="28" t="s">
        <v>17493</v>
      </c>
      <c r="AY3081" s="28" t="s">
        <v>10103</v>
      </c>
    </row>
    <row r="3082" spans="1:51" x14ac:dyDescent="0.25">
      <c r="A3082" s="28">
        <v>667094</v>
      </c>
      <c r="B3082" s="28">
        <v>645184</v>
      </c>
      <c r="C3082" s="28" t="s">
        <v>914</v>
      </c>
      <c r="D3082" s="28" t="s">
        <v>7836</v>
      </c>
      <c r="E3082" s="28" t="s">
        <v>94</v>
      </c>
      <c r="F3082" s="28" t="s">
        <v>17496</v>
      </c>
      <c r="G3082" s="28" t="s">
        <v>13</v>
      </c>
      <c r="H3082" s="28" t="s">
        <v>14</v>
      </c>
      <c r="J3082" s="28" t="s">
        <v>10099</v>
      </c>
      <c r="K3082" s="28" t="s">
        <v>10100</v>
      </c>
      <c r="Z3082" s="28" t="s">
        <v>81</v>
      </c>
      <c r="AA3082" s="28" t="s">
        <v>82</v>
      </c>
      <c r="AE3082" s="28" t="s">
        <v>83</v>
      </c>
      <c r="AF3082" s="28" t="s">
        <v>83</v>
      </c>
      <c r="AG3082" s="28" t="s">
        <v>81</v>
      </c>
      <c r="AH3082" s="28" t="s">
        <v>81</v>
      </c>
      <c r="AJ3082" s="28" t="s">
        <v>84</v>
      </c>
      <c r="AK3082" s="28" t="s">
        <v>85</v>
      </c>
      <c r="AL3082" s="28" t="s">
        <v>17481</v>
      </c>
      <c r="AM3082" s="28" t="s">
        <v>17497</v>
      </c>
      <c r="AY3082" s="28" t="s">
        <v>10103</v>
      </c>
    </row>
    <row r="3083" spans="1:51" x14ac:dyDescent="0.25">
      <c r="A3083" s="28">
        <v>667095</v>
      </c>
      <c r="B3083" s="28">
        <v>645185</v>
      </c>
      <c r="C3083" s="28" t="s">
        <v>17498</v>
      </c>
      <c r="D3083" s="28" t="s">
        <v>17499</v>
      </c>
      <c r="E3083" s="28" t="s">
        <v>9</v>
      </c>
      <c r="F3083" s="28" t="s">
        <v>17500</v>
      </c>
      <c r="G3083" s="28" t="s">
        <v>13</v>
      </c>
      <c r="H3083" s="28" t="s">
        <v>14</v>
      </c>
      <c r="J3083" s="28" t="s">
        <v>10099</v>
      </c>
      <c r="K3083" s="28" t="s">
        <v>10100</v>
      </c>
      <c r="Z3083" s="28" t="s">
        <v>81</v>
      </c>
      <c r="AA3083" s="28" t="s">
        <v>82</v>
      </c>
      <c r="AE3083" s="28" t="s">
        <v>83</v>
      </c>
      <c r="AF3083" s="28" t="s">
        <v>83</v>
      </c>
      <c r="AG3083" s="28" t="s">
        <v>81</v>
      </c>
      <c r="AH3083" s="28" t="s">
        <v>81</v>
      </c>
      <c r="AJ3083" s="28" t="s">
        <v>84</v>
      </c>
      <c r="AK3083" s="28" t="s">
        <v>85</v>
      </c>
      <c r="AL3083" s="28" t="s">
        <v>17481</v>
      </c>
      <c r="AM3083" s="28" t="s">
        <v>17501</v>
      </c>
      <c r="AY3083" s="28" t="s">
        <v>10103</v>
      </c>
    </row>
    <row r="3084" spans="1:51" x14ac:dyDescent="0.25">
      <c r="A3084" s="28">
        <v>667096</v>
      </c>
      <c r="B3084" s="28">
        <v>645186</v>
      </c>
      <c r="C3084" s="28" t="s">
        <v>1133</v>
      </c>
      <c r="D3084" s="28" t="s">
        <v>17502</v>
      </c>
      <c r="E3084" s="28" t="s">
        <v>94</v>
      </c>
      <c r="F3084" s="28" t="s">
        <v>17503</v>
      </c>
      <c r="G3084" s="28" t="s">
        <v>13</v>
      </c>
      <c r="H3084" s="28" t="s">
        <v>14</v>
      </c>
      <c r="J3084" s="28" t="s">
        <v>10099</v>
      </c>
      <c r="K3084" s="28" t="s">
        <v>10100</v>
      </c>
      <c r="Z3084" s="28" t="s">
        <v>81</v>
      </c>
      <c r="AA3084" s="28" t="s">
        <v>82</v>
      </c>
      <c r="AE3084" s="28" t="s">
        <v>83</v>
      </c>
      <c r="AF3084" s="28" t="s">
        <v>83</v>
      </c>
      <c r="AG3084" s="28" t="s">
        <v>81</v>
      </c>
      <c r="AH3084" s="28" t="s">
        <v>81</v>
      </c>
      <c r="AJ3084" s="28" t="s">
        <v>84</v>
      </c>
      <c r="AK3084" s="28" t="s">
        <v>85</v>
      </c>
      <c r="AL3084" s="28" t="s">
        <v>17481</v>
      </c>
      <c r="AM3084" s="28" t="s">
        <v>17504</v>
      </c>
      <c r="AY3084" s="28" t="s">
        <v>10103</v>
      </c>
    </row>
    <row r="3085" spans="1:51" x14ac:dyDescent="0.25">
      <c r="A3085" s="28">
        <v>667097</v>
      </c>
      <c r="B3085" s="28">
        <v>645187</v>
      </c>
      <c r="C3085" s="28" t="s">
        <v>1743</v>
      </c>
      <c r="D3085" s="28" t="s">
        <v>17505</v>
      </c>
      <c r="E3085" s="28" t="s">
        <v>94</v>
      </c>
      <c r="F3085" s="28" t="s">
        <v>17506</v>
      </c>
      <c r="G3085" s="28" t="s">
        <v>13</v>
      </c>
      <c r="H3085" s="28" t="s">
        <v>14</v>
      </c>
      <c r="J3085" s="28" t="s">
        <v>10099</v>
      </c>
      <c r="K3085" s="28" t="s">
        <v>10100</v>
      </c>
      <c r="Z3085" s="28" t="s">
        <v>81</v>
      </c>
      <c r="AA3085" s="28" t="s">
        <v>82</v>
      </c>
      <c r="AE3085" s="28" t="s">
        <v>83</v>
      </c>
      <c r="AF3085" s="28" t="s">
        <v>83</v>
      </c>
      <c r="AG3085" s="28" t="s">
        <v>81</v>
      </c>
      <c r="AH3085" s="28" t="s">
        <v>81</v>
      </c>
      <c r="AJ3085" s="28" t="s">
        <v>84</v>
      </c>
      <c r="AK3085" s="28" t="s">
        <v>85</v>
      </c>
      <c r="AL3085" s="28" t="s">
        <v>17481</v>
      </c>
      <c r="AM3085" s="28" t="s">
        <v>17507</v>
      </c>
      <c r="AY3085" s="28" t="s">
        <v>10103</v>
      </c>
    </row>
    <row r="3086" spans="1:51" x14ac:dyDescent="0.25">
      <c r="A3086" s="28">
        <v>667098</v>
      </c>
      <c r="B3086" s="28">
        <v>645188</v>
      </c>
      <c r="C3086" s="28" t="s">
        <v>8730</v>
      </c>
      <c r="D3086" s="28" t="s">
        <v>2053</v>
      </c>
      <c r="E3086" s="28" t="s">
        <v>9</v>
      </c>
      <c r="F3086" s="28" t="s">
        <v>17508</v>
      </c>
      <c r="G3086" s="28" t="s">
        <v>13</v>
      </c>
      <c r="H3086" s="28" t="s">
        <v>14</v>
      </c>
      <c r="J3086" s="28" t="s">
        <v>10099</v>
      </c>
      <c r="K3086" s="28" t="s">
        <v>10100</v>
      </c>
      <c r="Z3086" s="28" t="s">
        <v>81</v>
      </c>
      <c r="AA3086" s="28" t="s">
        <v>82</v>
      </c>
      <c r="AE3086" s="28" t="s">
        <v>83</v>
      </c>
      <c r="AF3086" s="28" t="s">
        <v>83</v>
      </c>
      <c r="AG3086" s="28" t="s">
        <v>81</v>
      </c>
      <c r="AH3086" s="28" t="s">
        <v>81</v>
      </c>
      <c r="AJ3086" s="28" t="s">
        <v>84</v>
      </c>
      <c r="AK3086" s="28" t="s">
        <v>85</v>
      </c>
      <c r="AL3086" s="28" t="s">
        <v>17481</v>
      </c>
      <c r="AM3086" s="28" t="s">
        <v>17509</v>
      </c>
      <c r="AY3086" s="28" t="s">
        <v>10103</v>
      </c>
    </row>
    <row r="3087" spans="1:51" x14ac:dyDescent="0.25">
      <c r="A3087" s="28">
        <v>667099</v>
      </c>
      <c r="B3087" s="28">
        <v>645189</v>
      </c>
      <c r="C3087" s="28" t="s">
        <v>150</v>
      </c>
      <c r="D3087" s="28" t="s">
        <v>8670</v>
      </c>
      <c r="E3087" s="28" t="s">
        <v>94</v>
      </c>
      <c r="F3087" s="28" t="s">
        <v>17510</v>
      </c>
      <c r="G3087" s="28" t="s">
        <v>13</v>
      </c>
      <c r="H3087" s="28" t="s">
        <v>14</v>
      </c>
      <c r="J3087" s="28" t="s">
        <v>10099</v>
      </c>
      <c r="K3087" s="28" t="s">
        <v>10100</v>
      </c>
      <c r="Z3087" s="28" t="s">
        <v>81</v>
      </c>
      <c r="AA3087" s="28" t="s">
        <v>82</v>
      </c>
      <c r="AE3087" s="28" t="s">
        <v>83</v>
      </c>
      <c r="AF3087" s="28" t="s">
        <v>83</v>
      </c>
      <c r="AG3087" s="28" t="s">
        <v>81</v>
      </c>
      <c r="AH3087" s="28" t="s">
        <v>81</v>
      </c>
      <c r="AJ3087" s="28" t="s">
        <v>84</v>
      </c>
      <c r="AK3087" s="28" t="s">
        <v>85</v>
      </c>
      <c r="AL3087" s="28" t="s">
        <v>17489</v>
      </c>
      <c r="AM3087" s="28" t="s">
        <v>17511</v>
      </c>
      <c r="AY3087" s="28" t="s">
        <v>10103</v>
      </c>
    </row>
    <row r="3088" spans="1:51" x14ac:dyDescent="0.25">
      <c r="A3088" s="28">
        <v>667224</v>
      </c>
      <c r="B3088" s="28">
        <v>360258</v>
      </c>
      <c r="C3088" s="28" t="s">
        <v>993</v>
      </c>
      <c r="D3088" s="28" t="s">
        <v>17512</v>
      </c>
      <c r="E3088" s="28" t="s">
        <v>94</v>
      </c>
      <c r="F3088" s="28" t="s">
        <v>17513</v>
      </c>
      <c r="G3088" s="28" t="s">
        <v>13</v>
      </c>
      <c r="H3088" s="28" t="s">
        <v>550</v>
      </c>
      <c r="J3088" s="28" t="s">
        <v>9425</v>
      </c>
      <c r="K3088" s="28" t="s">
        <v>9426</v>
      </c>
      <c r="L3088" s="28" t="s">
        <v>8991</v>
      </c>
      <c r="M3088" s="28" t="s">
        <v>465</v>
      </c>
      <c r="N3088" s="28" t="s">
        <v>17514</v>
      </c>
      <c r="O3088" s="28" t="s">
        <v>17515</v>
      </c>
      <c r="Q3088" s="28" t="s">
        <v>9437</v>
      </c>
      <c r="R3088" s="28" t="s">
        <v>9438</v>
      </c>
      <c r="S3088" s="28" t="s">
        <v>9439</v>
      </c>
      <c r="Z3088" s="28" t="s">
        <v>81</v>
      </c>
      <c r="AA3088" s="28" t="s">
        <v>82</v>
      </c>
      <c r="AE3088" s="28" t="s">
        <v>470</v>
      </c>
      <c r="AF3088" s="28" t="s">
        <v>198</v>
      </c>
      <c r="AG3088" s="28" t="s">
        <v>471</v>
      </c>
      <c r="AH3088" s="28" t="s">
        <v>81</v>
      </c>
      <c r="AJ3088" s="28" t="s">
        <v>84</v>
      </c>
      <c r="AK3088" s="28" t="s">
        <v>85</v>
      </c>
      <c r="AL3088" s="28" t="s">
        <v>17516</v>
      </c>
      <c r="AM3088" s="28" t="s">
        <v>17517</v>
      </c>
      <c r="AN3088" s="28" t="s">
        <v>163</v>
      </c>
      <c r="AO3088" s="28" t="s">
        <v>81</v>
      </c>
      <c r="AP3088" s="28" t="s">
        <v>81</v>
      </c>
      <c r="AU3088" s="28" t="s">
        <v>165</v>
      </c>
      <c r="AY3088" s="28" t="s">
        <v>234</v>
      </c>
    </row>
    <row r="3089" spans="1:51" x14ac:dyDescent="0.25">
      <c r="A3089" s="28">
        <v>667228</v>
      </c>
      <c r="B3089" s="28">
        <v>524696</v>
      </c>
      <c r="C3089" s="28" t="s">
        <v>1984</v>
      </c>
      <c r="D3089" s="28" t="s">
        <v>17518</v>
      </c>
      <c r="E3089" s="28" t="s">
        <v>94</v>
      </c>
      <c r="F3089" s="28" t="s">
        <v>17519</v>
      </c>
      <c r="G3089" s="28" t="s">
        <v>13</v>
      </c>
      <c r="H3089" s="28" t="s">
        <v>550</v>
      </c>
      <c r="J3089" s="28" t="s">
        <v>9425</v>
      </c>
      <c r="K3089" s="28" t="s">
        <v>9426</v>
      </c>
      <c r="L3089" s="28" t="s">
        <v>8991</v>
      </c>
      <c r="M3089" s="28" t="s">
        <v>465</v>
      </c>
      <c r="N3089" s="28" t="s">
        <v>7311</v>
      </c>
      <c r="O3089" s="28" t="s">
        <v>17520</v>
      </c>
      <c r="Q3089" s="28" t="s">
        <v>17521</v>
      </c>
      <c r="R3089" s="28" t="s">
        <v>17522</v>
      </c>
      <c r="S3089" s="28" t="s">
        <v>17523</v>
      </c>
      <c r="Z3089" s="28" t="s">
        <v>81</v>
      </c>
      <c r="AA3089" s="28" t="s">
        <v>82</v>
      </c>
      <c r="AE3089" s="28" t="s">
        <v>470</v>
      </c>
      <c r="AF3089" s="28" t="s">
        <v>198</v>
      </c>
      <c r="AG3089" s="28" t="s">
        <v>471</v>
      </c>
      <c r="AH3089" s="28" t="s">
        <v>81</v>
      </c>
      <c r="AJ3089" s="28" t="s">
        <v>84</v>
      </c>
      <c r="AK3089" s="28" t="s">
        <v>85</v>
      </c>
      <c r="AL3089" s="28" t="s">
        <v>17524</v>
      </c>
      <c r="AM3089" s="28" t="s">
        <v>17525</v>
      </c>
      <c r="AN3089" s="28" t="s">
        <v>163</v>
      </c>
      <c r="AO3089" s="28" t="s">
        <v>81</v>
      </c>
      <c r="AP3089" s="28" t="s">
        <v>81</v>
      </c>
      <c r="AU3089" s="28" t="s">
        <v>165</v>
      </c>
      <c r="AY3089" s="28" t="s">
        <v>234</v>
      </c>
    </row>
    <row r="3090" spans="1:51" x14ac:dyDescent="0.25">
      <c r="A3090" s="28">
        <v>667238</v>
      </c>
      <c r="B3090" s="28">
        <v>645292</v>
      </c>
      <c r="C3090" s="28" t="s">
        <v>17526</v>
      </c>
      <c r="D3090" s="28" t="s">
        <v>17527</v>
      </c>
      <c r="E3090" s="28" t="s">
        <v>9</v>
      </c>
      <c r="F3090" s="28" t="s">
        <v>17528</v>
      </c>
      <c r="G3090" s="28" t="s">
        <v>13</v>
      </c>
      <c r="H3090" s="28" t="s">
        <v>550</v>
      </c>
      <c r="J3090" s="28" t="s">
        <v>17438</v>
      </c>
      <c r="K3090" s="28" t="s">
        <v>17439</v>
      </c>
      <c r="N3090" s="28" t="s">
        <v>7996</v>
      </c>
      <c r="O3090" s="28" t="s">
        <v>17440</v>
      </c>
      <c r="P3090" s="28" t="s">
        <v>17451</v>
      </c>
      <c r="Q3090" s="28" t="s">
        <v>17441</v>
      </c>
      <c r="R3090" s="28" t="s">
        <v>17452</v>
      </c>
      <c r="S3090" s="28" t="s">
        <v>17443</v>
      </c>
      <c r="V3090" s="28" t="s">
        <v>17529</v>
      </c>
      <c r="Z3090" s="28" t="s">
        <v>81</v>
      </c>
      <c r="AA3090" s="28" t="s">
        <v>814</v>
      </c>
      <c r="AE3090" s="28" t="s">
        <v>81</v>
      </c>
      <c r="AF3090" s="28" t="s">
        <v>81</v>
      </c>
      <c r="AG3090" s="28" t="s">
        <v>81</v>
      </c>
      <c r="AH3090" s="28" t="s">
        <v>81</v>
      </c>
      <c r="AJ3090" s="28" t="s">
        <v>84</v>
      </c>
      <c r="AK3090" s="28" t="s">
        <v>85</v>
      </c>
      <c r="AL3090" s="28" t="s">
        <v>17530</v>
      </c>
      <c r="AM3090" s="28" t="s">
        <v>17531</v>
      </c>
      <c r="AN3090" s="28" t="s">
        <v>163</v>
      </c>
      <c r="AO3090" s="28" t="s">
        <v>84</v>
      </c>
      <c r="AP3090" s="28" t="s">
        <v>164</v>
      </c>
      <c r="AU3090" s="28" t="s">
        <v>165</v>
      </c>
      <c r="AV3090" s="28" t="s">
        <v>166</v>
      </c>
      <c r="AW3090" s="28" t="s">
        <v>167</v>
      </c>
      <c r="AX3090" s="28" t="s">
        <v>168</v>
      </c>
      <c r="AY3090" s="28" t="s">
        <v>17455</v>
      </c>
    </row>
    <row r="3091" spans="1:51" x14ac:dyDescent="0.25">
      <c r="A3091" s="28">
        <v>667239</v>
      </c>
      <c r="B3091" s="28">
        <v>645293</v>
      </c>
      <c r="C3091" s="28" t="s">
        <v>1012</v>
      </c>
      <c r="D3091" s="28" t="s">
        <v>12372</v>
      </c>
      <c r="E3091" s="28" t="s">
        <v>9</v>
      </c>
      <c r="F3091" s="28" t="s">
        <v>17532</v>
      </c>
      <c r="G3091" s="28" t="s">
        <v>13</v>
      </c>
      <c r="H3091" s="28" t="s">
        <v>550</v>
      </c>
      <c r="J3091" s="28" t="s">
        <v>17438</v>
      </c>
      <c r="K3091" s="28" t="s">
        <v>17439</v>
      </c>
      <c r="N3091" s="28" t="s">
        <v>7996</v>
      </c>
      <c r="O3091" s="28" t="s">
        <v>17440</v>
      </c>
      <c r="P3091" s="28" t="s">
        <v>17451</v>
      </c>
      <c r="Q3091" s="28" t="s">
        <v>17441</v>
      </c>
      <c r="R3091" s="28" t="s">
        <v>17452</v>
      </c>
      <c r="S3091" s="28" t="s">
        <v>17443</v>
      </c>
      <c r="V3091" s="28" t="s">
        <v>17444</v>
      </c>
      <c r="Z3091" s="28" t="s">
        <v>81</v>
      </c>
      <c r="AA3091" s="28" t="s">
        <v>814</v>
      </c>
      <c r="AE3091" s="28" t="s">
        <v>81</v>
      </c>
      <c r="AF3091" s="28" t="s">
        <v>81</v>
      </c>
      <c r="AG3091" s="28" t="s">
        <v>81</v>
      </c>
      <c r="AH3091" s="28" t="s">
        <v>81</v>
      </c>
      <c r="AJ3091" s="28" t="s">
        <v>84</v>
      </c>
      <c r="AK3091" s="28" t="s">
        <v>85</v>
      </c>
      <c r="AL3091" s="28" t="s">
        <v>17533</v>
      </c>
      <c r="AM3091" s="28" t="s">
        <v>17534</v>
      </c>
      <c r="AN3091" s="28" t="s">
        <v>163</v>
      </c>
      <c r="AO3091" s="28" t="s">
        <v>84</v>
      </c>
      <c r="AP3091" s="28" t="s">
        <v>164</v>
      </c>
      <c r="AU3091" s="28" t="s">
        <v>165</v>
      </c>
      <c r="AV3091" s="28" t="s">
        <v>166</v>
      </c>
      <c r="AW3091" s="28" t="s">
        <v>167</v>
      </c>
      <c r="AX3091" s="28" t="s">
        <v>168</v>
      </c>
      <c r="AY3091" s="28" t="s">
        <v>17455</v>
      </c>
    </row>
    <row r="3092" spans="1:51" x14ac:dyDescent="0.25">
      <c r="A3092" s="28">
        <v>667240</v>
      </c>
      <c r="B3092" s="28">
        <v>645294</v>
      </c>
      <c r="C3092" s="28" t="s">
        <v>446</v>
      </c>
      <c r="D3092" s="28" t="s">
        <v>17535</v>
      </c>
      <c r="E3092" s="28" t="s">
        <v>94</v>
      </c>
      <c r="F3092" s="28" t="s">
        <v>17536</v>
      </c>
      <c r="G3092" s="28" t="s">
        <v>13</v>
      </c>
      <c r="H3092" s="28" t="s">
        <v>550</v>
      </c>
      <c r="J3092" s="28" t="s">
        <v>17438</v>
      </c>
      <c r="K3092" s="28" t="s">
        <v>17439</v>
      </c>
      <c r="N3092" s="28" t="s">
        <v>7996</v>
      </c>
      <c r="O3092" s="28" t="s">
        <v>17440</v>
      </c>
      <c r="P3092" s="28" t="s">
        <v>17451</v>
      </c>
      <c r="Q3092" s="28" t="s">
        <v>17441</v>
      </c>
      <c r="R3092" s="28" t="s">
        <v>17452</v>
      </c>
      <c r="S3092" s="28" t="s">
        <v>17443</v>
      </c>
      <c r="V3092" s="28" t="s">
        <v>17444</v>
      </c>
      <c r="Z3092" s="28" t="s">
        <v>81</v>
      </c>
      <c r="AA3092" s="28" t="s">
        <v>814</v>
      </c>
      <c r="AE3092" s="28" t="s">
        <v>81</v>
      </c>
      <c r="AF3092" s="28" t="s">
        <v>81</v>
      </c>
      <c r="AG3092" s="28" t="s">
        <v>81</v>
      </c>
      <c r="AH3092" s="28" t="s">
        <v>81</v>
      </c>
      <c r="AJ3092" s="28" t="s">
        <v>84</v>
      </c>
      <c r="AK3092" s="28" t="s">
        <v>85</v>
      </c>
      <c r="AL3092" s="28" t="s">
        <v>17537</v>
      </c>
      <c r="AM3092" s="28" t="s">
        <v>17538</v>
      </c>
      <c r="AN3092" s="28" t="s">
        <v>163</v>
      </c>
      <c r="AO3092" s="28" t="s">
        <v>84</v>
      </c>
      <c r="AP3092" s="28" t="s">
        <v>1558</v>
      </c>
      <c r="AU3092" s="28" t="s">
        <v>165</v>
      </c>
      <c r="AV3092" s="28" t="s">
        <v>166</v>
      </c>
      <c r="AW3092" s="28" t="s">
        <v>1559</v>
      </c>
      <c r="AX3092" s="28" t="s">
        <v>1560</v>
      </c>
      <c r="AY3092" s="28" t="s">
        <v>17447</v>
      </c>
    </row>
    <row r="3093" spans="1:51" x14ac:dyDescent="0.25">
      <c r="A3093" s="28">
        <v>667241</v>
      </c>
      <c r="B3093" s="28">
        <v>645295</v>
      </c>
      <c r="C3093" s="28" t="s">
        <v>879</v>
      </c>
      <c r="D3093" s="28" t="s">
        <v>17539</v>
      </c>
      <c r="E3093" s="28" t="s">
        <v>94</v>
      </c>
      <c r="F3093" s="28" t="s">
        <v>17540</v>
      </c>
      <c r="G3093" s="28" t="s">
        <v>13</v>
      </c>
      <c r="H3093" s="28" t="s">
        <v>550</v>
      </c>
      <c r="J3093" s="28" t="s">
        <v>17438</v>
      </c>
      <c r="K3093" s="28" t="s">
        <v>17439</v>
      </c>
      <c r="N3093" s="28" t="s">
        <v>7996</v>
      </c>
      <c r="O3093" s="28" t="s">
        <v>17440</v>
      </c>
      <c r="P3093" s="28" t="s">
        <v>17451</v>
      </c>
      <c r="Q3093" s="28" t="s">
        <v>17441</v>
      </c>
      <c r="R3093" s="28" t="s">
        <v>17452</v>
      </c>
      <c r="S3093" s="28" t="s">
        <v>17443</v>
      </c>
      <c r="V3093" s="28" t="s">
        <v>17444</v>
      </c>
      <c r="Z3093" s="28" t="s">
        <v>81</v>
      </c>
      <c r="AA3093" s="28" t="s">
        <v>814</v>
      </c>
      <c r="AE3093" s="28" t="s">
        <v>81</v>
      </c>
      <c r="AF3093" s="28" t="s">
        <v>81</v>
      </c>
      <c r="AG3093" s="28" t="s">
        <v>81</v>
      </c>
      <c r="AH3093" s="28" t="s">
        <v>81</v>
      </c>
      <c r="AJ3093" s="28" t="s">
        <v>84</v>
      </c>
      <c r="AK3093" s="28" t="s">
        <v>85</v>
      </c>
      <c r="AL3093" s="28" t="s">
        <v>17541</v>
      </c>
      <c r="AM3093" s="28" t="s">
        <v>17542</v>
      </c>
      <c r="AN3093" s="28" t="s">
        <v>163</v>
      </c>
      <c r="AO3093" s="28" t="s">
        <v>84</v>
      </c>
      <c r="AP3093" s="28" t="s">
        <v>164</v>
      </c>
      <c r="AU3093" s="28" t="s">
        <v>165</v>
      </c>
      <c r="AV3093" s="28" t="s">
        <v>166</v>
      </c>
      <c r="AW3093" s="28" t="s">
        <v>167</v>
      </c>
      <c r="AX3093" s="28" t="s">
        <v>168</v>
      </c>
      <c r="AY3093" s="28" t="s">
        <v>17455</v>
      </c>
    </row>
    <row r="3094" spans="1:51" x14ac:dyDescent="0.25">
      <c r="A3094" s="28">
        <v>667242</v>
      </c>
      <c r="B3094" s="28">
        <v>645296</v>
      </c>
      <c r="C3094" s="28" t="s">
        <v>14753</v>
      </c>
      <c r="D3094" s="28" t="s">
        <v>17543</v>
      </c>
      <c r="E3094" s="28" t="s">
        <v>94</v>
      </c>
      <c r="F3094" s="28" t="s">
        <v>17544</v>
      </c>
      <c r="G3094" s="28" t="s">
        <v>13</v>
      </c>
      <c r="H3094" s="28" t="s">
        <v>550</v>
      </c>
      <c r="J3094" s="28" t="s">
        <v>17438</v>
      </c>
      <c r="K3094" s="28" t="s">
        <v>17439</v>
      </c>
      <c r="N3094" s="28" t="s">
        <v>7996</v>
      </c>
      <c r="O3094" s="28" t="s">
        <v>17440</v>
      </c>
      <c r="P3094" s="28" t="s">
        <v>17451</v>
      </c>
      <c r="Q3094" s="28" t="s">
        <v>17441</v>
      </c>
      <c r="R3094" s="28" t="s">
        <v>17452</v>
      </c>
      <c r="S3094" s="28" t="s">
        <v>17443</v>
      </c>
      <c r="V3094" s="28" t="s">
        <v>17444</v>
      </c>
      <c r="Z3094" s="28" t="s">
        <v>81</v>
      </c>
      <c r="AA3094" s="28" t="s">
        <v>814</v>
      </c>
      <c r="AE3094" s="28" t="s">
        <v>81</v>
      </c>
      <c r="AF3094" s="28" t="s">
        <v>81</v>
      </c>
      <c r="AG3094" s="28" t="s">
        <v>81</v>
      </c>
      <c r="AH3094" s="28" t="s">
        <v>81</v>
      </c>
      <c r="AJ3094" s="28" t="s">
        <v>84</v>
      </c>
      <c r="AK3094" s="28" t="s">
        <v>85</v>
      </c>
      <c r="AL3094" s="28" t="s">
        <v>17545</v>
      </c>
      <c r="AM3094" s="28" t="s">
        <v>17546</v>
      </c>
      <c r="AN3094" s="28" t="s">
        <v>163</v>
      </c>
      <c r="AO3094" s="28" t="s">
        <v>84</v>
      </c>
      <c r="AP3094" s="28" t="s">
        <v>1558</v>
      </c>
      <c r="AU3094" s="28" t="s">
        <v>165</v>
      </c>
      <c r="AV3094" s="28" t="s">
        <v>166</v>
      </c>
      <c r="AW3094" s="28" t="s">
        <v>1559</v>
      </c>
      <c r="AX3094" s="28" t="s">
        <v>1560</v>
      </c>
      <c r="AY3094" s="28" t="s">
        <v>17547</v>
      </c>
    </row>
    <row r="3095" spans="1:51" x14ac:dyDescent="0.25">
      <c r="A3095" s="28">
        <v>667244</v>
      </c>
      <c r="B3095" s="28">
        <v>524704</v>
      </c>
      <c r="C3095" s="28" t="s">
        <v>6917</v>
      </c>
      <c r="D3095" s="28" t="s">
        <v>2646</v>
      </c>
      <c r="E3095" s="28" t="s">
        <v>9</v>
      </c>
      <c r="F3095" s="28" t="s">
        <v>17548</v>
      </c>
      <c r="G3095" s="28" t="s">
        <v>13</v>
      </c>
      <c r="H3095" s="28" t="s">
        <v>550</v>
      </c>
      <c r="J3095" s="28" t="s">
        <v>9425</v>
      </c>
      <c r="K3095" s="28" t="s">
        <v>9426</v>
      </c>
      <c r="L3095" s="28" t="s">
        <v>8991</v>
      </c>
      <c r="M3095" s="28" t="s">
        <v>465</v>
      </c>
      <c r="N3095" s="28" t="s">
        <v>7311</v>
      </c>
      <c r="O3095" s="28" t="s">
        <v>17520</v>
      </c>
      <c r="Q3095" s="28" t="s">
        <v>17521</v>
      </c>
      <c r="R3095" s="28" t="s">
        <v>17522</v>
      </c>
      <c r="S3095" s="28" t="s">
        <v>17523</v>
      </c>
      <c r="Z3095" s="28" t="s">
        <v>81</v>
      </c>
      <c r="AA3095" s="28" t="s">
        <v>82</v>
      </c>
      <c r="AE3095" s="28" t="s">
        <v>470</v>
      </c>
      <c r="AF3095" s="28" t="s">
        <v>198</v>
      </c>
      <c r="AG3095" s="28" t="s">
        <v>471</v>
      </c>
      <c r="AH3095" s="28" t="s">
        <v>81</v>
      </c>
      <c r="AJ3095" s="28" t="s">
        <v>84</v>
      </c>
      <c r="AK3095" s="28" t="s">
        <v>85</v>
      </c>
      <c r="AL3095" s="28" t="s">
        <v>17549</v>
      </c>
      <c r="AM3095" s="28" t="s">
        <v>17550</v>
      </c>
      <c r="AN3095" s="28" t="s">
        <v>163</v>
      </c>
      <c r="AO3095" s="28" t="s">
        <v>81</v>
      </c>
      <c r="AP3095" s="28" t="s">
        <v>81</v>
      </c>
      <c r="AU3095" s="28" t="s">
        <v>165</v>
      </c>
      <c r="AY3095" s="28" t="s">
        <v>234</v>
      </c>
    </row>
    <row r="3096" spans="1:51" x14ac:dyDescent="0.25">
      <c r="A3096" s="28">
        <v>667248</v>
      </c>
      <c r="B3096" s="28">
        <v>645301</v>
      </c>
      <c r="C3096" s="28" t="s">
        <v>661</v>
      </c>
      <c r="D3096" s="28" t="s">
        <v>17551</v>
      </c>
      <c r="E3096" s="28" t="s">
        <v>94</v>
      </c>
      <c r="F3096" s="28" t="s">
        <v>17552</v>
      </c>
      <c r="G3096" s="28" t="s">
        <v>13</v>
      </c>
      <c r="H3096" s="28" t="s">
        <v>550</v>
      </c>
      <c r="J3096" s="28" t="s">
        <v>17438</v>
      </c>
      <c r="K3096" s="28" t="s">
        <v>17439</v>
      </c>
      <c r="N3096" s="28" t="s">
        <v>7996</v>
      </c>
      <c r="O3096" s="28" t="s">
        <v>17440</v>
      </c>
      <c r="P3096" s="28" t="s">
        <v>17451</v>
      </c>
      <c r="Q3096" s="28" t="s">
        <v>17441</v>
      </c>
      <c r="R3096" s="28" t="s">
        <v>17452</v>
      </c>
      <c r="S3096" s="28" t="s">
        <v>17443</v>
      </c>
      <c r="V3096" s="28" t="s">
        <v>17444</v>
      </c>
      <c r="Z3096" s="28" t="s">
        <v>81</v>
      </c>
      <c r="AA3096" s="28" t="s">
        <v>814</v>
      </c>
      <c r="AE3096" s="28" t="s">
        <v>81</v>
      </c>
      <c r="AF3096" s="28" t="s">
        <v>81</v>
      </c>
      <c r="AG3096" s="28" t="s">
        <v>81</v>
      </c>
      <c r="AH3096" s="28" t="s">
        <v>81</v>
      </c>
      <c r="AJ3096" s="28" t="s">
        <v>84</v>
      </c>
      <c r="AK3096" s="28" t="s">
        <v>85</v>
      </c>
      <c r="AL3096" s="28" t="s">
        <v>17553</v>
      </c>
      <c r="AM3096" s="28" t="s">
        <v>17554</v>
      </c>
      <c r="AN3096" s="28" t="s">
        <v>163</v>
      </c>
      <c r="AO3096" s="28" t="s">
        <v>84</v>
      </c>
      <c r="AP3096" s="28" t="s">
        <v>164</v>
      </c>
      <c r="AU3096" s="28" t="s">
        <v>165</v>
      </c>
      <c r="AV3096" s="28" t="s">
        <v>166</v>
      </c>
      <c r="AW3096" s="28" t="s">
        <v>167</v>
      </c>
      <c r="AX3096" s="28" t="s">
        <v>168</v>
      </c>
      <c r="AY3096" s="28" t="s">
        <v>17447</v>
      </c>
    </row>
    <row r="3097" spans="1:51" x14ac:dyDescent="0.25">
      <c r="A3097" s="28">
        <v>667265</v>
      </c>
      <c r="B3097" s="28">
        <v>466856</v>
      </c>
      <c r="C3097" s="28" t="s">
        <v>11073</v>
      </c>
      <c r="D3097" s="28" t="s">
        <v>17555</v>
      </c>
      <c r="E3097" s="28" t="s">
        <v>9</v>
      </c>
      <c r="F3097" s="28" t="s">
        <v>17556</v>
      </c>
      <c r="G3097" s="28" t="s">
        <v>13</v>
      </c>
      <c r="H3097" s="28" t="s">
        <v>550</v>
      </c>
      <c r="J3097" s="28" t="s">
        <v>478</v>
      </c>
      <c r="K3097" s="28" t="s">
        <v>479</v>
      </c>
      <c r="L3097" s="28" t="s">
        <v>480</v>
      </c>
      <c r="M3097" s="28" t="s">
        <v>481</v>
      </c>
      <c r="N3097" s="28" t="s">
        <v>3858</v>
      </c>
      <c r="O3097" s="28" t="s">
        <v>17557</v>
      </c>
      <c r="Q3097" s="28" t="s">
        <v>6797</v>
      </c>
      <c r="R3097" s="28" t="s">
        <v>6798</v>
      </c>
      <c r="Z3097" s="28" t="s">
        <v>81</v>
      </c>
      <c r="AA3097" s="28" t="s">
        <v>82</v>
      </c>
      <c r="AE3097" s="28" t="s">
        <v>197</v>
      </c>
      <c r="AF3097" s="28" t="s">
        <v>198</v>
      </c>
      <c r="AG3097" s="28" t="s">
        <v>160</v>
      </c>
      <c r="AH3097" s="28" t="s">
        <v>81</v>
      </c>
      <c r="AJ3097" s="28" t="s">
        <v>84</v>
      </c>
      <c r="AK3097" s="28" t="s">
        <v>85</v>
      </c>
      <c r="AL3097" s="28" t="s">
        <v>17558</v>
      </c>
      <c r="AM3097" s="28" t="s">
        <v>17559</v>
      </c>
      <c r="AN3097" s="28" t="s">
        <v>163</v>
      </c>
      <c r="AO3097" s="28" t="s">
        <v>81</v>
      </c>
      <c r="AP3097" s="28" t="s">
        <v>81</v>
      </c>
      <c r="AU3097" s="28" t="s">
        <v>165</v>
      </c>
      <c r="AY3097" s="28" t="s">
        <v>17560</v>
      </c>
    </row>
    <row r="3098" spans="1:51" x14ac:dyDescent="0.25">
      <c r="A3098" s="28">
        <v>667269</v>
      </c>
      <c r="B3098" s="28">
        <v>394176</v>
      </c>
      <c r="C3098" s="28" t="s">
        <v>17561</v>
      </c>
      <c r="D3098" s="28" t="s">
        <v>17562</v>
      </c>
      <c r="E3098" s="28" t="s">
        <v>9</v>
      </c>
      <c r="F3098" s="28" t="s">
        <v>7988</v>
      </c>
      <c r="G3098" s="28" t="s">
        <v>13</v>
      </c>
      <c r="H3098" s="28" t="s">
        <v>550</v>
      </c>
      <c r="J3098" s="28" t="s">
        <v>478</v>
      </c>
      <c r="K3098" s="28" t="s">
        <v>479</v>
      </c>
      <c r="L3098" s="28" t="s">
        <v>480</v>
      </c>
      <c r="M3098" s="28" t="s">
        <v>481</v>
      </c>
      <c r="N3098" s="28" t="s">
        <v>17563</v>
      </c>
      <c r="O3098" s="28" t="s">
        <v>17564</v>
      </c>
      <c r="Q3098" s="28" t="s">
        <v>17565</v>
      </c>
      <c r="R3098" s="28" t="s">
        <v>17566</v>
      </c>
      <c r="Z3098" s="28" t="s">
        <v>81</v>
      </c>
      <c r="AA3098" s="28" t="s">
        <v>82</v>
      </c>
      <c r="AE3098" s="28" t="s">
        <v>197</v>
      </c>
      <c r="AF3098" s="28" t="s">
        <v>198</v>
      </c>
      <c r="AG3098" s="28" t="s">
        <v>160</v>
      </c>
      <c r="AH3098" s="28" t="s">
        <v>81</v>
      </c>
      <c r="AJ3098" s="28" t="s">
        <v>84</v>
      </c>
      <c r="AK3098" s="28" t="s">
        <v>85</v>
      </c>
      <c r="AL3098" s="28" t="s">
        <v>17567</v>
      </c>
      <c r="AM3098" s="28" t="s">
        <v>17568</v>
      </c>
      <c r="AN3098" s="28" t="s">
        <v>163</v>
      </c>
      <c r="AO3098" s="28" t="s">
        <v>81</v>
      </c>
      <c r="AP3098" s="28" t="s">
        <v>81</v>
      </c>
      <c r="AU3098" s="28" t="s">
        <v>165</v>
      </c>
      <c r="AY3098" s="28" t="s">
        <v>11752</v>
      </c>
    </row>
    <row r="3099" spans="1:51" x14ac:dyDescent="0.25">
      <c r="A3099" s="28">
        <v>667271</v>
      </c>
      <c r="B3099" s="28">
        <v>471182</v>
      </c>
      <c r="C3099" s="28" t="s">
        <v>7612</v>
      </c>
      <c r="D3099" s="28" t="s">
        <v>7935</v>
      </c>
      <c r="E3099" s="28" t="s">
        <v>94</v>
      </c>
      <c r="F3099" s="28" t="s">
        <v>17569</v>
      </c>
      <c r="G3099" s="28" t="s">
        <v>13</v>
      </c>
      <c r="H3099" s="28" t="s">
        <v>550</v>
      </c>
      <c r="J3099" s="28" t="s">
        <v>478</v>
      </c>
      <c r="K3099" s="28" t="s">
        <v>479</v>
      </c>
      <c r="L3099" s="28" t="s">
        <v>480</v>
      </c>
      <c r="M3099" s="28" t="s">
        <v>481</v>
      </c>
      <c r="N3099" s="28" t="s">
        <v>208</v>
      </c>
      <c r="O3099" s="28" t="s">
        <v>17570</v>
      </c>
      <c r="Q3099" s="28" t="s">
        <v>17571</v>
      </c>
      <c r="R3099" s="28" t="s">
        <v>17572</v>
      </c>
      <c r="S3099" s="28" t="s">
        <v>17573</v>
      </c>
      <c r="Z3099" s="28" t="s">
        <v>81</v>
      </c>
      <c r="AA3099" s="28" t="s">
        <v>82</v>
      </c>
      <c r="AE3099" s="28" t="s">
        <v>197</v>
      </c>
      <c r="AF3099" s="28" t="s">
        <v>198</v>
      </c>
      <c r="AG3099" s="28" t="s">
        <v>160</v>
      </c>
      <c r="AH3099" s="28" t="s">
        <v>81</v>
      </c>
      <c r="AJ3099" s="28" t="s">
        <v>84</v>
      </c>
      <c r="AK3099" s="28" t="s">
        <v>85</v>
      </c>
      <c r="AL3099" s="28" t="s">
        <v>17574</v>
      </c>
      <c r="AM3099" s="28" t="s">
        <v>17575</v>
      </c>
      <c r="AN3099" s="28" t="s">
        <v>163</v>
      </c>
      <c r="AO3099" s="28" t="s">
        <v>81</v>
      </c>
      <c r="AP3099" s="28" t="s">
        <v>81</v>
      </c>
      <c r="AU3099" s="28" t="s">
        <v>165</v>
      </c>
      <c r="AY3099" s="28" t="s">
        <v>11585</v>
      </c>
    </row>
    <row r="3100" spans="1:51" x14ac:dyDescent="0.25">
      <c r="A3100" s="28">
        <v>667279</v>
      </c>
      <c r="B3100" s="28">
        <v>645319</v>
      </c>
      <c r="C3100" s="28" t="s">
        <v>3084</v>
      </c>
      <c r="D3100" s="28" t="s">
        <v>17576</v>
      </c>
      <c r="E3100" s="28" t="s">
        <v>9</v>
      </c>
      <c r="F3100" s="28" t="s">
        <v>17577</v>
      </c>
      <c r="G3100" s="28" t="s">
        <v>13</v>
      </c>
      <c r="H3100" s="28" t="s">
        <v>550</v>
      </c>
      <c r="J3100" s="28" t="s">
        <v>9425</v>
      </c>
      <c r="K3100" s="28" t="s">
        <v>9426</v>
      </c>
      <c r="L3100" s="28" t="s">
        <v>8991</v>
      </c>
      <c r="M3100" s="28" t="s">
        <v>465</v>
      </c>
      <c r="N3100" s="28" t="s">
        <v>5096</v>
      </c>
      <c r="O3100" s="28" t="s">
        <v>17578</v>
      </c>
      <c r="Q3100" s="28" t="s">
        <v>9437</v>
      </c>
      <c r="R3100" s="28" t="s">
        <v>17579</v>
      </c>
      <c r="S3100" s="28" t="s">
        <v>17580</v>
      </c>
      <c r="Z3100" s="28" t="s">
        <v>81</v>
      </c>
      <c r="AA3100" s="28" t="s">
        <v>82</v>
      </c>
      <c r="AE3100" s="28" t="s">
        <v>470</v>
      </c>
      <c r="AF3100" s="28" t="s">
        <v>198</v>
      </c>
      <c r="AG3100" s="28" t="s">
        <v>471</v>
      </c>
      <c r="AH3100" s="28" t="s">
        <v>81</v>
      </c>
      <c r="AJ3100" s="28" t="s">
        <v>84</v>
      </c>
      <c r="AK3100" s="28" t="s">
        <v>85</v>
      </c>
      <c r="AL3100" s="28" t="s">
        <v>17581</v>
      </c>
      <c r="AM3100" s="28" t="s">
        <v>17582</v>
      </c>
      <c r="AN3100" s="28" t="s">
        <v>163</v>
      </c>
      <c r="AU3100" s="28" t="s">
        <v>165</v>
      </c>
      <c r="AY3100" s="28" t="s">
        <v>234</v>
      </c>
    </row>
    <row r="3101" spans="1:51" x14ac:dyDescent="0.25">
      <c r="A3101" s="28">
        <v>667290</v>
      </c>
      <c r="B3101" s="28">
        <v>645326</v>
      </c>
      <c r="C3101" s="28" t="s">
        <v>475</v>
      </c>
      <c r="D3101" s="28" t="s">
        <v>17583</v>
      </c>
      <c r="E3101" s="28" t="s">
        <v>94</v>
      </c>
      <c r="F3101" s="28" t="s">
        <v>17584</v>
      </c>
      <c r="G3101" s="28" t="s">
        <v>13</v>
      </c>
      <c r="H3101" s="28" t="s">
        <v>550</v>
      </c>
      <c r="J3101" s="28" t="s">
        <v>2825</v>
      </c>
      <c r="K3101" s="28" t="s">
        <v>2826</v>
      </c>
      <c r="N3101" s="28" t="s">
        <v>17585</v>
      </c>
      <c r="O3101" s="28" t="s">
        <v>9030</v>
      </c>
      <c r="P3101" s="28" t="s">
        <v>9031</v>
      </c>
      <c r="Q3101" s="28" t="s">
        <v>2828</v>
      </c>
      <c r="R3101" s="28" t="s">
        <v>3364</v>
      </c>
      <c r="S3101" s="28" t="s">
        <v>2830</v>
      </c>
      <c r="V3101" s="28" t="s">
        <v>2831</v>
      </c>
      <c r="Z3101" s="28" t="s">
        <v>81</v>
      </c>
      <c r="AA3101" s="28" t="s">
        <v>82</v>
      </c>
      <c r="AE3101" s="28" t="s">
        <v>590</v>
      </c>
      <c r="AF3101" s="28" t="s">
        <v>198</v>
      </c>
      <c r="AG3101" s="28" t="s">
        <v>582</v>
      </c>
      <c r="AH3101" s="28" t="s">
        <v>81</v>
      </c>
      <c r="AJ3101" s="28" t="s">
        <v>84</v>
      </c>
      <c r="AK3101" s="28" t="s">
        <v>85</v>
      </c>
      <c r="AL3101" s="28" t="s">
        <v>17586</v>
      </c>
      <c r="AM3101" s="28" t="s">
        <v>17587</v>
      </c>
      <c r="AN3101" s="28" t="s">
        <v>163</v>
      </c>
      <c r="AO3101" s="28" t="s">
        <v>84</v>
      </c>
      <c r="AP3101" s="28" t="s">
        <v>164</v>
      </c>
      <c r="AU3101" s="28" t="s">
        <v>165</v>
      </c>
      <c r="AV3101" s="28" t="s">
        <v>166</v>
      </c>
      <c r="AW3101" s="28" t="s">
        <v>167</v>
      </c>
      <c r="AX3101" s="28" t="s">
        <v>168</v>
      </c>
      <c r="AY3101" s="28" t="s">
        <v>14949</v>
      </c>
    </row>
    <row r="3102" spans="1:51" x14ac:dyDescent="0.25">
      <c r="A3102" s="28">
        <v>667299</v>
      </c>
      <c r="B3102" s="28">
        <v>607094</v>
      </c>
      <c r="C3102" s="28" t="s">
        <v>1133</v>
      </c>
      <c r="D3102" s="28" t="s">
        <v>17588</v>
      </c>
      <c r="E3102" s="28" t="s">
        <v>94</v>
      </c>
      <c r="F3102" s="28" t="s">
        <v>17589</v>
      </c>
      <c r="G3102" s="28" t="s">
        <v>13</v>
      </c>
      <c r="H3102" s="28" t="s">
        <v>550</v>
      </c>
      <c r="J3102" s="28" t="s">
        <v>2825</v>
      </c>
      <c r="K3102" s="28" t="s">
        <v>2826</v>
      </c>
      <c r="N3102" s="28" t="s">
        <v>4807</v>
      </c>
      <c r="O3102" s="28" t="s">
        <v>17590</v>
      </c>
      <c r="Q3102" s="28" t="s">
        <v>16229</v>
      </c>
      <c r="R3102" s="28" t="s">
        <v>16230</v>
      </c>
      <c r="Z3102" s="28" t="s">
        <v>81</v>
      </c>
      <c r="AA3102" s="28" t="s">
        <v>82</v>
      </c>
      <c r="AE3102" s="28" t="s">
        <v>590</v>
      </c>
      <c r="AF3102" s="28" t="s">
        <v>198</v>
      </c>
      <c r="AG3102" s="28" t="s">
        <v>582</v>
      </c>
      <c r="AH3102" s="28" t="s">
        <v>81</v>
      </c>
      <c r="AJ3102" s="28" t="s">
        <v>84</v>
      </c>
      <c r="AK3102" s="28" t="s">
        <v>85</v>
      </c>
      <c r="AL3102" s="28" t="s">
        <v>17591</v>
      </c>
      <c r="AM3102" s="28" t="s">
        <v>17592</v>
      </c>
      <c r="AN3102" s="28" t="s">
        <v>163</v>
      </c>
      <c r="AO3102" s="28" t="s">
        <v>81</v>
      </c>
      <c r="AP3102" s="28" t="s">
        <v>81</v>
      </c>
      <c r="AU3102" s="28" t="s">
        <v>165</v>
      </c>
      <c r="AY3102" s="28" t="s">
        <v>1608</v>
      </c>
    </row>
    <row r="3103" spans="1:51" x14ac:dyDescent="0.25">
      <c r="A3103" s="28">
        <v>667329</v>
      </c>
      <c r="B3103" s="28">
        <v>645354</v>
      </c>
      <c r="C3103" s="28" t="s">
        <v>17593</v>
      </c>
      <c r="D3103" s="28" t="s">
        <v>17594</v>
      </c>
      <c r="E3103" s="28" t="s">
        <v>9</v>
      </c>
      <c r="F3103" s="28" t="s">
        <v>6982</v>
      </c>
      <c r="G3103" s="28" t="s">
        <v>13</v>
      </c>
      <c r="H3103" s="28" t="s">
        <v>153</v>
      </c>
      <c r="J3103" s="28" t="s">
        <v>3648</v>
      </c>
      <c r="K3103" s="28" t="s">
        <v>3649</v>
      </c>
      <c r="L3103" s="28" t="s">
        <v>514</v>
      </c>
      <c r="M3103" s="28" t="s">
        <v>481</v>
      </c>
      <c r="N3103" s="28" t="s">
        <v>17595</v>
      </c>
      <c r="O3103" s="28" t="s">
        <v>17596</v>
      </c>
      <c r="Q3103" s="28" t="s">
        <v>3661</v>
      </c>
      <c r="R3103" s="28" t="s">
        <v>17597</v>
      </c>
      <c r="U3103" s="28" t="s">
        <v>17598</v>
      </c>
      <c r="V3103" s="28" t="s">
        <v>3655</v>
      </c>
      <c r="Z3103" s="28" t="s">
        <v>84</v>
      </c>
      <c r="AA3103" s="28" t="s">
        <v>82</v>
      </c>
      <c r="AE3103" s="28" t="s">
        <v>3403</v>
      </c>
      <c r="AF3103" s="28" t="s">
        <v>159</v>
      </c>
      <c r="AG3103" s="28" t="s">
        <v>3404</v>
      </c>
      <c r="AH3103" s="28" t="s">
        <v>81</v>
      </c>
      <c r="AJ3103" s="28" t="s">
        <v>84</v>
      </c>
      <c r="AK3103" s="28" t="s">
        <v>85</v>
      </c>
      <c r="AL3103" s="28" t="s">
        <v>17599</v>
      </c>
      <c r="AM3103" s="28" t="s">
        <v>17600</v>
      </c>
      <c r="AN3103" s="28" t="s">
        <v>163</v>
      </c>
      <c r="AU3103" s="28" t="s">
        <v>165</v>
      </c>
      <c r="AY3103" s="28" t="s">
        <v>234</v>
      </c>
    </row>
    <row r="3104" spans="1:51" x14ac:dyDescent="0.25">
      <c r="A3104" s="28">
        <v>667361</v>
      </c>
      <c r="B3104" s="28">
        <v>645374</v>
      </c>
      <c r="C3104" s="28" t="s">
        <v>17601</v>
      </c>
      <c r="D3104" s="28" t="s">
        <v>17602</v>
      </c>
      <c r="E3104" s="28" t="s">
        <v>94</v>
      </c>
      <c r="F3104" s="28" t="s">
        <v>11632</v>
      </c>
      <c r="G3104" s="28" t="s">
        <v>13</v>
      </c>
      <c r="H3104" s="28" t="s">
        <v>348</v>
      </c>
      <c r="J3104" s="28" t="s">
        <v>17292</v>
      </c>
      <c r="K3104" s="28" t="s">
        <v>17293</v>
      </c>
      <c r="N3104" s="28" t="s">
        <v>17133</v>
      </c>
      <c r="O3104" s="28" t="s">
        <v>17603</v>
      </c>
      <c r="Q3104" s="28" t="s">
        <v>17295</v>
      </c>
      <c r="R3104" s="28" t="s">
        <v>17604</v>
      </c>
      <c r="Z3104" s="28" t="s">
        <v>81</v>
      </c>
      <c r="AA3104" s="28" t="s">
        <v>814</v>
      </c>
      <c r="AE3104" s="28" t="s">
        <v>81</v>
      </c>
      <c r="AF3104" s="28" t="s">
        <v>81</v>
      </c>
      <c r="AG3104" s="28" t="s">
        <v>81</v>
      </c>
      <c r="AH3104" s="28" t="s">
        <v>81</v>
      </c>
      <c r="AJ3104" s="28" t="s">
        <v>84</v>
      </c>
      <c r="AK3104" s="28" t="s">
        <v>85</v>
      </c>
      <c r="AL3104" s="28" t="s">
        <v>17605</v>
      </c>
      <c r="AM3104" s="28" t="s">
        <v>17606</v>
      </c>
      <c r="AN3104" s="28" t="s">
        <v>163</v>
      </c>
      <c r="AO3104" s="28" t="s">
        <v>84</v>
      </c>
      <c r="AP3104" s="28" t="s">
        <v>164</v>
      </c>
      <c r="AU3104" s="28" t="s">
        <v>165</v>
      </c>
      <c r="AV3104" s="28" t="s">
        <v>166</v>
      </c>
      <c r="AW3104" s="28" t="s">
        <v>167</v>
      </c>
      <c r="AX3104" s="28" t="s">
        <v>168</v>
      </c>
      <c r="AY3104" s="28" t="s">
        <v>17300</v>
      </c>
    </row>
    <row r="3105" spans="1:51" x14ac:dyDescent="0.25">
      <c r="A3105" s="28">
        <v>667370</v>
      </c>
      <c r="B3105" s="28">
        <v>645381</v>
      </c>
      <c r="C3105" s="28" t="s">
        <v>5372</v>
      </c>
      <c r="D3105" s="28" t="s">
        <v>17607</v>
      </c>
      <c r="E3105" s="28" t="s">
        <v>94</v>
      </c>
      <c r="F3105" s="28" t="s">
        <v>17608</v>
      </c>
      <c r="G3105" s="28" t="s">
        <v>13</v>
      </c>
      <c r="H3105" s="28" t="s">
        <v>348</v>
      </c>
      <c r="J3105" s="28" t="s">
        <v>17292</v>
      </c>
      <c r="K3105" s="28" t="s">
        <v>17293</v>
      </c>
      <c r="N3105" s="28" t="s">
        <v>17609</v>
      </c>
      <c r="O3105" s="28" t="s">
        <v>17610</v>
      </c>
      <c r="P3105" s="28" t="s">
        <v>17611</v>
      </c>
      <c r="Q3105" s="28" t="s">
        <v>17612</v>
      </c>
      <c r="R3105" s="28" t="s">
        <v>17613</v>
      </c>
      <c r="Z3105" s="28" t="s">
        <v>81</v>
      </c>
      <c r="AA3105" s="28" t="s">
        <v>814</v>
      </c>
      <c r="AE3105" s="28" t="s">
        <v>81</v>
      </c>
      <c r="AF3105" s="28" t="s">
        <v>81</v>
      </c>
      <c r="AG3105" s="28" t="s">
        <v>81</v>
      </c>
      <c r="AH3105" s="28" t="s">
        <v>81</v>
      </c>
      <c r="AJ3105" s="28" t="s">
        <v>84</v>
      </c>
      <c r="AK3105" s="28" t="s">
        <v>85</v>
      </c>
      <c r="AL3105" s="28" t="s">
        <v>17614</v>
      </c>
      <c r="AM3105" s="28" t="s">
        <v>17615</v>
      </c>
      <c r="AN3105" s="28" t="s">
        <v>163</v>
      </c>
      <c r="AO3105" s="28" t="s">
        <v>84</v>
      </c>
      <c r="AP3105" s="28" t="s">
        <v>164</v>
      </c>
      <c r="AU3105" s="28" t="s">
        <v>165</v>
      </c>
      <c r="AV3105" s="28" t="s">
        <v>166</v>
      </c>
      <c r="AW3105" s="28" t="s">
        <v>167</v>
      </c>
      <c r="AX3105" s="28" t="s">
        <v>168</v>
      </c>
      <c r="AY3105" s="28" t="s">
        <v>17300</v>
      </c>
    </row>
    <row r="3106" spans="1:51" x14ac:dyDescent="0.25">
      <c r="A3106" s="28">
        <v>667372</v>
      </c>
      <c r="B3106" s="28">
        <v>645382</v>
      </c>
      <c r="C3106" s="28" t="s">
        <v>4815</v>
      </c>
      <c r="D3106" s="28" t="s">
        <v>5876</v>
      </c>
      <c r="E3106" s="28" t="s">
        <v>94</v>
      </c>
      <c r="F3106" s="28" t="s">
        <v>17616</v>
      </c>
      <c r="G3106" s="28" t="s">
        <v>13</v>
      </c>
      <c r="H3106" s="28" t="s">
        <v>348</v>
      </c>
      <c r="J3106" s="28" t="s">
        <v>17292</v>
      </c>
      <c r="K3106" s="28" t="s">
        <v>17293</v>
      </c>
      <c r="N3106" s="28" t="s">
        <v>17617</v>
      </c>
      <c r="O3106" s="28" t="s">
        <v>17618</v>
      </c>
      <c r="P3106" s="28" t="s">
        <v>9451</v>
      </c>
      <c r="Q3106" s="28" t="s">
        <v>17619</v>
      </c>
      <c r="R3106" s="28" t="s">
        <v>17620</v>
      </c>
      <c r="Z3106" s="28" t="s">
        <v>81</v>
      </c>
      <c r="AA3106" s="28" t="s">
        <v>814</v>
      </c>
      <c r="AE3106" s="28" t="s">
        <v>81</v>
      </c>
      <c r="AF3106" s="28" t="s">
        <v>81</v>
      </c>
      <c r="AG3106" s="28" t="s">
        <v>81</v>
      </c>
      <c r="AH3106" s="28" t="s">
        <v>81</v>
      </c>
      <c r="AJ3106" s="28" t="s">
        <v>84</v>
      </c>
      <c r="AK3106" s="28" t="s">
        <v>85</v>
      </c>
      <c r="AL3106" s="28" t="s">
        <v>17621</v>
      </c>
      <c r="AM3106" s="28" t="s">
        <v>17622</v>
      </c>
      <c r="AN3106" s="28" t="s">
        <v>163</v>
      </c>
      <c r="AO3106" s="28" t="s">
        <v>84</v>
      </c>
      <c r="AP3106" s="28" t="s">
        <v>164</v>
      </c>
      <c r="AU3106" s="28" t="s">
        <v>165</v>
      </c>
      <c r="AV3106" s="28" t="s">
        <v>166</v>
      </c>
      <c r="AW3106" s="28" t="s">
        <v>167</v>
      </c>
      <c r="AX3106" s="28" t="s">
        <v>168</v>
      </c>
      <c r="AY3106" s="28" t="s">
        <v>17300</v>
      </c>
    </row>
    <row r="3107" spans="1:51" x14ac:dyDescent="0.25">
      <c r="A3107" s="28">
        <v>667373</v>
      </c>
      <c r="B3107" s="28">
        <v>645383</v>
      </c>
      <c r="C3107" s="28" t="s">
        <v>17623</v>
      </c>
      <c r="D3107" s="28" t="s">
        <v>17624</v>
      </c>
      <c r="E3107" s="28" t="s">
        <v>9</v>
      </c>
      <c r="F3107" s="28" t="s">
        <v>17625</v>
      </c>
      <c r="G3107" s="28" t="s">
        <v>13</v>
      </c>
      <c r="H3107" s="28" t="s">
        <v>348</v>
      </c>
      <c r="J3107" s="28" t="s">
        <v>17292</v>
      </c>
      <c r="K3107" s="28" t="s">
        <v>17293</v>
      </c>
      <c r="N3107" s="28" t="s">
        <v>17194</v>
      </c>
      <c r="O3107" s="28" t="s">
        <v>17626</v>
      </c>
      <c r="P3107" s="28" t="s">
        <v>159</v>
      </c>
      <c r="Q3107" s="28" t="s">
        <v>12611</v>
      </c>
      <c r="R3107" s="28" t="s">
        <v>17627</v>
      </c>
      <c r="Z3107" s="28" t="s">
        <v>81</v>
      </c>
      <c r="AA3107" s="28" t="s">
        <v>814</v>
      </c>
      <c r="AE3107" s="28" t="s">
        <v>81</v>
      </c>
      <c r="AF3107" s="28" t="s">
        <v>81</v>
      </c>
      <c r="AG3107" s="28" t="s">
        <v>81</v>
      </c>
      <c r="AH3107" s="28" t="s">
        <v>81</v>
      </c>
      <c r="AJ3107" s="28" t="s">
        <v>84</v>
      </c>
      <c r="AK3107" s="28" t="s">
        <v>85</v>
      </c>
      <c r="AL3107" s="28" t="s">
        <v>17628</v>
      </c>
      <c r="AM3107" s="28" t="s">
        <v>17629</v>
      </c>
      <c r="AN3107" s="28" t="s">
        <v>163</v>
      </c>
      <c r="AO3107" s="28" t="s">
        <v>84</v>
      </c>
      <c r="AP3107" s="28" t="s">
        <v>164</v>
      </c>
      <c r="AU3107" s="28" t="s">
        <v>165</v>
      </c>
      <c r="AV3107" s="28" t="s">
        <v>166</v>
      </c>
      <c r="AW3107" s="28" t="s">
        <v>167</v>
      </c>
      <c r="AX3107" s="28" t="s">
        <v>168</v>
      </c>
      <c r="AY3107" s="28" t="s">
        <v>17300</v>
      </c>
    </row>
    <row r="3108" spans="1:51" x14ac:dyDescent="0.25">
      <c r="A3108" s="28">
        <v>667374</v>
      </c>
      <c r="B3108" s="28">
        <v>578265</v>
      </c>
      <c r="C3108" s="28" t="s">
        <v>2289</v>
      </c>
      <c r="D3108" s="28" t="s">
        <v>17630</v>
      </c>
      <c r="E3108" s="28" t="s">
        <v>94</v>
      </c>
      <c r="F3108" s="28" t="s">
        <v>17631</v>
      </c>
      <c r="G3108" s="28" t="s">
        <v>13</v>
      </c>
      <c r="H3108" s="28" t="s">
        <v>348</v>
      </c>
      <c r="J3108" s="28" t="s">
        <v>17292</v>
      </c>
      <c r="K3108" s="28" t="s">
        <v>17293</v>
      </c>
      <c r="N3108" s="28" t="s">
        <v>2179</v>
      </c>
      <c r="O3108" s="28" t="s">
        <v>17303</v>
      </c>
      <c r="Q3108" s="28" t="s">
        <v>17295</v>
      </c>
      <c r="R3108" s="28" t="s">
        <v>17304</v>
      </c>
      <c r="Z3108" s="28" t="s">
        <v>81</v>
      </c>
      <c r="AA3108" s="28" t="s">
        <v>814</v>
      </c>
      <c r="AB3108" s="28" t="s">
        <v>17305</v>
      </c>
      <c r="AC3108" s="28" t="s">
        <v>9707</v>
      </c>
      <c r="AE3108" s="28" t="s">
        <v>81</v>
      </c>
      <c r="AF3108" s="28" t="s">
        <v>81</v>
      </c>
      <c r="AG3108" s="28" t="s">
        <v>81</v>
      </c>
      <c r="AH3108" s="28" t="s">
        <v>81</v>
      </c>
      <c r="AJ3108" s="28" t="s">
        <v>84</v>
      </c>
      <c r="AK3108" s="28" t="s">
        <v>85</v>
      </c>
      <c r="AL3108" s="28" t="s">
        <v>17632</v>
      </c>
      <c r="AM3108" s="28" t="s">
        <v>17633</v>
      </c>
      <c r="AN3108" s="28" t="s">
        <v>163</v>
      </c>
      <c r="AO3108" s="28" t="s">
        <v>81</v>
      </c>
      <c r="AP3108" s="28" t="s">
        <v>81</v>
      </c>
      <c r="AU3108" s="28" t="s">
        <v>165</v>
      </c>
      <c r="AY3108" s="28" t="s">
        <v>17308</v>
      </c>
    </row>
    <row r="3109" spans="1:51" x14ac:dyDescent="0.25">
      <c r="A3109" s="28">
        <v>667375</v>
      </c>
      <c r="B3109" s="28">
        <v>645384</v>
      </c>
      <c r="C3109" s="28" t="s">
        <v>187</v>
      </c>
      <c r="D3109" s="28" t="s">
        <v>4658</v>
      </c>
      <c r="E3109" s="28" t="s">
        <v>94</v>
      </c>
      <c r="F3109" s="28" t="s">
        <v>17634</v>
      </c>
      <c r="G3109" s="28" t="s">
        <v>13</v>
      </c>
      <c r="H3109" s="28" t="s">
        <v>348</v>
      </c>
      <c r="J3109" s="28" t="s">
        <v>17292</v>
      </c>
      <c r="K3109" s="28" t="s">
        <v>17293</v>
      </c>
      <c r="N3109" s="28" t="s">
        <v>17635</v>
      </c>
      <c r="O3109" s="28" t="s">
        <v>17636</v>
      </c>
      <c r="P3109" s="28" t="s">
        <v>83</v>
      </c>
      <c r="Q3109" s="28" t="s">
        <v>17295</v>
      </c>
      <c r="R3109" s="28" t="s">
        <v>17296</v>
      </c>
      <c r="Z3109" s="28" t="s">
        <v>84</v>
      </c>
      <c r="AA3109" s="28" t="s">
        <v>814</v>
      </c>
      <c r="AE3109" s="28" t="s">
        <v>81</v>
      </c>
      <c r="AF3109" s="28" t="s">
        <v>81</v>
      </c>
      <c r="AG3109" s="28" t="s">
        <v>81</v>
      </c>
      <c r="AH3109" s="28" t="s">
        <v>81</v>
      </c>
      <c r="AJ3109" s="28" t="s">
        <v>84</v>
      </c>
      <c r="AK3109" s="28" t="s">
        <v>85</v>
      </c>
      <c r="AL3109" s="28" t="s">
        <v>17637</v>
      </c>
      <c r="AM3109" s="28" t="s">
        <v>17638</v>
      </c>
      <c r="AN3109" s="28" t="s">
        <v>163</v>
      </c>
      <c r="AU3109" s="28" t="s">
        <v>165</v>
      </c>
      <c r="AY3109" s="28" t="s">
        <v>17300</v>
      </c>
    </row>
    <row r="3110" spans="1:51" x14ac:dyDescent="0.25">
      <c r="A3110" s="28">
        <v>667376</v>
      </c>
      <c r="B3110" s="28">
        <v>645385</v>
      </c>
      <c r="C3110" s="28" t="s">
        <v>16173</v>
      </c>
      <c r="D3110" s="28" t="s">
        <v>17639</v>
      </c>
      <c r="E3110" s="28" t="s">
        <v>94</v>
      </c>
      <c r="F3110" s="28" t="s">
        <v>17640</v>
      </c>
      <c r="G3110" s="28" t="s">
        <v>13</v>
      </c>
      <c r="H3110" s="28" t="s">
        <v>348</v>
      </c>
      <c r="J3110" s="28" t="s">
        <v>17292</v>
      </c>
      <c r="K3110" s="28" t="s">
        <v>17293</v>
      </c>
      <c r="N3110" s="28" t="s">
        <v>17641</v>
      </c>
      <c r="O3110" s="28" t="s">
        <v>17636</v>
      </c>
      <c r="P3110" s="28" t="s">
        <v>83</v>
      </c>
      <c r="Q3110" s="28" t="s">
        <v>17295</v>
      </c>
      <c r="R3110" s="28" t="s">
        <v>17642</v>
      </c>
      <c r="Z3110" s="28" t="s">
        <v>81</v>
      </c>
      <c r="AA3110" s="28" t="s">
        <v>814</v>
      </c>
      <c r="AE3110" s="28" t="s">
        <v>81</v>
      </c>
      <c r="AF3110" s="28" t="s">
        <v>81</v>
      </c>
      <c r="AG3110" s="28" t="s">
        <v>81</v>
      </c>
      <c r="AH3110" s="28" t="s">
        <v>81</v>
      </c>
      <c r="AJ3110" s="28" t="s">
        <v>84</v>
      </c>
      <c r="AK3110" s="28" t="s">
        <v>85</v>
      </c>
      <c r="AL3110" s="28" t="s">
        <v>17643</v>
      </c>
      <c r="AM3110" s="28" t="s">
        <v>17644</v>
      </c>
      <c r="AN3110" s="28" t="s">
        <v>163</v>
      </c>
      <c r="AO3110" s="28" t="s">
        <v>84</v>
      </c>
      <c r="AP3110" s="28" t="s">
        <v>164</v>
      </c>
      <c r="AU3110" s="28" t="s">
        <v>165</v>
      </c>
      <c r="AV3110" s="28" t="s">
        <v>166</v>
      </c>
      <c r="AW3110" s="28" t="s">
        <v>167</v>
      </c>
      <c r="AX3110" s="28" t="s">
        <v>168</v>
      </c>
      <c r="AY3110" s="28" t="s">
        <v>17300</v>
      </c>
    </row>
    <row r="3111" spans="1:51" x14ac:dyDescent="0.25">
      <c r="A3111" s="28">
        <v>667377</v>
      </c>
      <c r="B3111" s="28">
        <v>645386</v>
      </c>
      <c r="C3111" s="28" t="s">
        <v>17645</v>
      </c>
      <c r="D3111" s="28" t="s">
        <v>17646</v>
      </c>
      <c r="E3111" s="28" t="s">
        <v>94</v>
      </c>
      <c r="F3111" s="28" t="s">
        <v>17647</v>
      </c>
      <c r="G3111" s="28" t="s">
        <v>13</v>
      </c>
      <c r="H3111" s="28" t="s">
        <v>348</v>
      </c>
      <c r="J3111" s="28" t="s">
        <v>17292</v>
      </c>
      <c r="K3111" s="28" t="s">
        <v>17293</v>
      </c>
      <c r="N3111" s="28" t="s">
        <v>526</v>
      </c>
      <c r="O3111" s="28" t="s">
        <v>17648</v>
      </c>
      <c r="P3111" s="28" t="s">
        <v>3404</v>
      </c>
      <c r="Q3111" s="28" t="s">
        <v>3505</v>
      </c>
      <c r="R3111" s="28" t="s">
        <v>17649</v>
      </c>
      <c r="Z3111" s="28" t="s">
        <v>81</v>
      </c>
      <c r="AA3111" s="28" t="s">
        <v>814</v>
      </c>
      <c r="AE3111" s="28" t="s">
        <v>81</v>
      </c>
      <c r="AF3111" s="28" t="s">
        <v>81</v>
      </c>
      <c r="AG3111" s="28" t="s">
        <v>81</v>
      </c>
      <c r="AH3111" s="28" t="s">
        <v>81</v>
      </c>
      <c r="AJ3111" s="28" t="s">
        <v>84</v>
      </c>
      <c r="AK3111" s="28" t="s">
        <v>85</v>
      </c>
      <c r="AL3111" s="28" t="s">
        <v>17650</v>
      </c>
      <c r="AM3111" s="28" t="s">
        <v>17651</v>
      </c>
      <c r="AN3111" s="28" t="s">
        <v>163</v>
      </c>
      <c r="AO3111" s="28" t="s">
        <v>84</v>
      </c>
      <c r="AP3111" s="28" t="s">
        <v>164</v>
      </c>
      <c r="AU3111" s="28" t="s">
        <v>165</v>
      </c>
      <c r="AV3111" s="28" t="s">
        <v>166</v>
      </c>
      <c r="AW3111" s="28" t="s">
        <v>167</v>
      </c>
      <c r="AX3111" s="28" t="s">
        <v>168</v>
      </c>
      <c r="AY3111" s="28" t="s">
        <v>17300</v>
      </c>
    </row>
    <row r="3112" spans="1:51" x14ac:dyDescent="0.25">
      <c r="A3112" s="28">
        <v>667378</v>
      </c>
      <c r="B3112" s="28">
        <v>578268</v>
      </c>
      <c r="C3112" s="28" t="s">
        <v>4540</v>
      </c>
      <c r="D3112" s="28" t="s">
        <v>17652</v>
      </c>
      <c r="E3112" s="28" t="s">
        <v>9</v>
      </c>
      <c r="F3112" s="28" t="s">
        <v>17653</v>
      </c>
      <c r="G3112" s="28" t="s">
        <v>13</v>
      </c>
      <c r="H3112" s="28" t="s">
        <v>348</v>
      </c>
      <c r="J3112" s="28" t="s">
        <v>17292</v>
      </c>
      <c r="K3112" s="28" t="s">
        <v>17293</v>
      </c>
      <c r="N3112" s="28" t="s">
        <v>5159</v>
      </c>
      <c r="O3112" s="28" t="s">
        <v>17303</v>
      </c>
      <c r="Q3112" s="28" t="s">
        <v>17295</v>
      </c>
      <c r="R3112" s="28" t="s">
        <v>17304</v>
      </c>
      <c r="Z3112" s="28" t="s">
        <v>81</v>
      </c>
      <c r="AA3112" s="28" t="s">
        <v>814</v>
      </c>
      <c r="AB3112" s="28" t="s">
        <v>17305</v>
      </c>
      <c r="AC3112" s="28" t="s">
        <v>9707</v>
      </c>
      <c r="AE3112" s="28" t="s">
        <v>81</v>
      </c>
      <c r="AF3112" s="28" t="s">
        <v>81</v>
      </c>
      <c r="AG3112" s="28" t="s">
        <v>81</v>
      </c>
      <c r="AH3112" s="28" t="s">
        <v>81</v>
      </c>
      <c r="AJ3112" s="28" t="s">
        <v>84</v>
      </c>
      <c r="AK3112" s="28" t="s">
        <v>85</v>
      </c>
      <c r="AL3112" s="28" t="s">
        <v>17654</v>
      </c>
      <c r="AM3112" s="28" t="s">
        <v>17655</v>
      </c>
      <c r="AN3112" s="28" t="s">
        <v>163</v>
      </c>
      <c r="AO3112" s="28" t="s">
        <v>81</v>
      </c>
      <c r="AP3112" s="28" t="s">
        <v>81</v>
      </c>
      <c r="AU3112" s="28" t="s">
        <v>165</v>
      </c>
      <c r="AY3112" s="28" t="s">
        <v>17656</v>
      </c>
    </row>
    <row r="3113" spans="1:51" x14ac:dyDescent="0.25">
      <c r="A3113" s="28">
        <v>667482</v>
      </c>
      <c r="B3113" s="28">
        <v>645453</v>
      </c>
      <c r="C3113" s="28" t="s">
        <v>1271</v>
      </c>
      <c r="D3113" s="28" t="s">
        <v>17657</v>
      </c>
      <c r="E3113" s="28" t="s">
        <v>94</v>
      </c>
      <c r="F3113" s="28" t="s">
        <v>17658</v>
      </c>
      <c r="G3113" s="28" t="s">
        <v>13</v>
      </c>
      <c r="H3113" s="28" t="s">
        <v>14</v>
      </c>
      <c r="J3113" s="28" t="s">
        <v>17659</v>
      </c>
      <c r="K3113" s="28" t="s">
        <v>17660</v>
      </c>
      <c r="Z3113" s="28" t="s">
        <v>81</v>
      </c>
      <c r="AA3113" s="28" t="s">
        <v>82</v>
      </c>
      <c r="AE3113" s="28" t="s">
        <v>83</v>
      </c>
      <c r="AF3113" s="28" t="s">
        <v>83</v>
      </c>
      <c r="AG3113" s="28" t="s">
        <v>81</v>
      </c>
      <c r="AH3113" s="28" t="s">
        <v>81</v>
      </c>
      <c r="AJ3113" s="28" t="s">
        <v>84</v>
      </c>
      <c r="AK3113" s="28" t="s">
        <v>85</v>
      </c>
      <c r="AL3113" s="28" t="s">
        <v>17661</v>
      </c>
      <c r="AM3113" s="28" t="s">
        <v>17662</v>
      </c>
      <c r="AY3113" s="28" t="s">
        <v>17663</v>
      </c>
    </row>
    <row r="3114" spans="1:51" x14ac:dyDescent="0.25">
      <c r="A3114" s="28">
        <v>667483</v>
      </c>
      <c r="B3114" s="28">
        <v>645454</v>
      </c>
      <c r="C3114" s="28" t="s">
        <v>17664</v>
      </c>
      <c r="D3114" s="28" t="s">
        <v>17665</v>
      </c>
      <c r="E3114" s="28" t="s">
        <v>94</v>
      </c>
      <c r="F3114" s="28" t="s">
        <v>17666</v>
      </c>
      <c r="G3114" s="28" t="s">
        <v>13</v>
      </c>
      <c r="H3114" s="28" t="s">
        <v>14</v>
      </c>
      <c r="J3114" s="28" t="s">
        <v>17659</v>
      </c>
      <c r="K3114" s="28" t="s">
        <v>17660</v>
      </c>
      <c r="Z3114" s="28" t="s">
        <v>81</v>
      </c>
      <c r="AA3114" s="28" t="s">
        <v>82</v>
      </c>
      <c r="AE3114" s="28" t="s">
        <v>83</v>
      </c>
      <c r="AF3114" s="28" t="s">
        <v>83</v>
      </c>
      <c r="AG3114" s="28" t="s">
        <v>81</v>
      </c>
      <c r="AH3114" s="28" t="s">
        <v>81</v>
      </c>
      <c r="AJ3114" s="28" t="s">
        <v>84</v>
      </c>
      <c r="AK3114" s="28" t="s">
        <v>85</v>
      </c>
      <c r="AL3114" s="28" t="s">
        <v>17661</v>
      </c>
      <c r="AM3114" s="28" t="s">
        <v>17667</v>
      </c>
      <c r="AY3114" s="28" t="s">
        <v>17663</v>
      </c>
    </row>
    <row r="3115" spans="1:51" x14ac:dyDescent="0.25">
      <c r="A3115" s="28">
        <v>667484</v>
      </c>
      <c r="B3115" s="28">
        <v>645455</v>
      </c>
      <c r="C3115" s="28" t="s">
        <v>17668</v>
      </c>
      <c r="D3115" s="28" t="s">
        <v>17669</v>
      </c>
      <c r="E3115" s="28" t="s">
        <v>9</v>
      </c>
      <c r="F3115" s="28" t="s">
        <v>17670</v>
      </c>
      <c r="G3115" s="28" t="s">
        <v>13</v>
      </c>
      <c r="H3115" s="28" t="s">
        <v>14</v>
      </c>
      <c r="J3115" s="28" t="s">
        <v>17659</v>
      </c>
      <c r="K3115" s="28" t="s">
        <v>17660</v>
      </c>
      <c r="Z3115" s="28" t="s">
        <v>81</v>
      </c>
      <c r="AA3115" s="28" t="s">
        <v>82</v>
      </c>
      <c r="AE3115" s="28" t="s">
        <v>83</v>
      </c>
      <c r="AF3115" s="28" t="s">
        <v>83</v>
      </c>
      <c r="AG3115" s="28" t="s">
        <v>81</v>
      </c>
      <c r="AH3115" s="28" t="s">
        <v>81</v>
      </c>
      <c r="AJ3115" s="28" t="s">
        <v>84</v>
      </c>
      <c r="AK3115" s="28" t="s">
        <v>85</v>
      </c>
      <c r="AL3115" s="28" t="s">
        <v>17661</v>
      </c>
      <c r="AM3115" s="28" t="s">
        <v>17671</v>
      </c>
      <c r="AY3115" s="28" t="s">
        <v>17663</v>
      </c>
    </row>
    <row r="3116" spans="1:51" x14ac:dyDescent="0.25">
      <c r="A3116" s="28">
        <v>667485</v>
      </c>
      <c r="B3116" s="28">
        <v>645456</v>
      </c>
      <c r="C3116" s="28" t="s">
        <v>1428</v>
      </c>
      <c r="D3116" s="28" t="s">
        <v>17672</v>
      </c>
      <c r="E3116" s="28" t="s">
        <v>94</v>
      </c>
      <c r="F3116" s="28" t="s">
        <v>17673</v>
      </c>
      <c r="G3116" s="28" t="s">
        <v>13</v>
      </c>
      <c r="H3116" s="28" t="s">
        <v>14</v>
      </c>
      <c r="J3116" s="28" t="s">
        <v>17659</v>
      </c>
      <c r="K3116" s="28" t="s">
        <v>17660</v>
      </c>
      <c r="Z3116" s="28" t="s">
        <v>81</v>
      </c>
      <c r="AA3116" s="28" t="s">
        <v>82</v>
      </c>
      <c r="AE3116" s="28" t="s">
        <v>83</v>
      </c>
      <c r="AF3116" s="28" t="s">
        <v>83</v>
      </c>
      <c r="AG3116" s="28" t="s">
        <v>81</v>
      </c>
      <c r="AH3116" s="28" t="s">
        <v>81</v>
      </c>
      <c r="AJ3116" s="28" t="s">
        <v>84</v>
      </c>
      <c r="AK3116" s="28" t="s">
        <v>85</v>
      </c>
      <c r="AL3116" s="28" t="s">
        <v>17661</v>
      </c>
      <c r="AM3116" s="28" t="s">
        <v>17674</v>
      </c>
      <c r="AY3116" s="28" t="s">
        <v>17663</v>
      </c>
    </row>
    <row r="3117" spans="1:51" x14ac:dyDescent="0.25">
      <c r="A3117" s="28">
        <v>667486</v>
      </c>
      <c r="B3117" s="28">
        <v>645457</v>
      </c>
      <c r="C3117" s="28" t="s">
        <v>17675</v>
      </c>
      <c r="D3117" s="28" t="s">
        <v>17676</v>
      </c>
      <c r="E3117" s="28" t="s">
        <v>94</v>
      </c>
      <c r="F3117" s="28" t="s">
        <v>17677</v>
      </c>
      <c r="G3117" s="28" t="s">
        <v>13</v>
      </c>
      <c r="H3117" s="28" t="s">
        <v>14</v>
      </c>
      <c r="J3117" s="28" t="s">
        <v>17659</v>
      </c>
      <c r="K3117" s="28" t="s">
        <v>17660</v>
      </c>
      <c r="Z3117" s="28" t="s">
        <v>81</v>
      </c>
      <c r="AA3117" s="28" t="s">
        <v>82</v>
      </c>
      <c r="AE3117" s="28" t="s">
        <v>83</v>
      </c>
      <c r="AF3117" s="28" t="s">
        <v>83</v>
      </c>
      <c r="AG3117" s="28" t="s">
        <v>81</v>
      </c>
      <c r="AH3117" s="28" t="s">
        <v>81</v>
      </c>
      <c r="AJ3117" s="28" t="s">
        <v>84</v>
      </c>
      <c r="AK3117" s="28" t="s">
        <v>85</v>
      </c>
      <c r="AL3117" s="28" t="s">
        <v>17661</v>
      </c>
      <c r="AM3117" s="28" t="s">
        <v>17678</v>
      </c>
      <c r="AY3117" s="28" t="s">
        <v>17663</v>
      </c>
    </row>
    <row r="3118" spans="1:51" x14ac:dyDescent="0.25">
      <c r="A3118" s="28">
        <v>667487</v>
      </c>
      <c r="B3118" s="28">
        <v>645458</v>
      </c>
      <c r="C3118" s="28" t="s">
        <v>17009</v>
      </c>
      <c r="D3118" s="28" t="s">
        <v>10623</v>
      </c>
      <c r="E3118" s="28" t="s">
        <v>9</v>
      </c>
      <c r="F3118" s="28" t="s">
        <v>17679</v>
      </c>
      <c r="G3118" s="28" t="s">
        <v>13</v>
      </c>
      <c r="H3118" s="28" t="s">
        <v>14</v>
      </c>
      <c r="J3118" s="28" t="s">
        <v>17659</v>
      </c>
      <c r="K3118" s="28" t="s">
        <v>17660</v>
      </c>
      <c r="Z3118" s="28" t="s">
        <v>81</v>
      </c>
      <c r="AA3118" s="28" t="s">
        <v>82</v>
      </c>
      <c r="AE3118" s="28" t="s">
        <v>83</v>
      </c>
      <c r="AF3118" s="28" t="s">
        <v>83</v>
      </c>
      <c r="AG3118" s="28" t="s">
        <v>81</v>
      </c>
      <c r="AH3118" s="28" t="s">
        <v>81</v>
      </c>
      <c r="AJ3118" s="28" t="s">
        <v>84</v>
      </c>
      <c r="AK3118" s="28" t="s">
        <v>85</v>
      </c>
      <c r="AL3118" s="28" t="s">
        <v>17661</v>
      </c>
      <c r="AM3118" s="28" t="s">
        <v>17680</v>
      </c>
      <c r="AY3118" s="28" t="s">
        <v>17663</v>
      </c>
    </row>
    <row r="3119" spans="1:51" x14ac:dyDescent="0.25">
      <c r="A3119" s="28">
        <v>667488</v>
      </c>
      <c r="B3119" s="28">
        <v>645459</v>
      </c>
      <c r="C3119" s="28" t="s">
        <v>455</v>
      </c>
      <c r="D3119" s="28" t="s">
        <v>17681</v>
      </c>
      <c r="E3119" s="28" t="s">
        <v>94</v>
      </c>
      <c r="F3119" s="28" t="s">
        <v>17682</v>
      </c>
      <c r="G3119" s="28" t="s">
        <v>13</v>
      </c>
      <c r="H3119" s="28" t="s">
        <v>14</v>
      </c>
      <c r="J3119" s="28" t="s">
        <v>17659</v>
      </c>
      <c r="K3119" s="28" t="s">
        <v>17660</v>
      </c>
      <c r="Z3119" s="28" t="s">
        <v>81</v>
      </c>
      <c r="AA3119" s="28" t="s">
        <v>82</v>
      </c>
      <c r="AE3119" s="28" t="s">
        <v>83</v>
      </c>
      <c r="AF3119" s="28" t="s">
        <v>83</v>
      </c>
      <c r="AG3119" s="28" t="s">
        <v>81</v>
      </c>
      <c r="AH3119" s="28" t="s">
        <v>81</v>
      </c>
      <c r="AJ3119" s="28" t="s">
        <v>84</v>
      </c>
      <c r="AK3119" s="28" t="s">
        <v>85</v>
      </c>
      <c r="AL3119" s="28" t="s">
        <v>17661</v>
      </c>
      <c r="AM3119" s="28" t="s">
        <v>17683</v>
      </c>
      <c r="AY3119" s="28" t="s">
        <v>17663</v>
      </c>
    </row>
    <row r="3120" spans="1:51" x14ac:dyDescent="0.25">
      <c r="A3120" s="28">
        <v>667489</v>
      </c>
      <c r="B3120" s="28">
        <v>645460</v>
      </c>
      <c r="C3120" s="28" t="s">
        <v>16977</v>
      </c>
      <c r="D3120" s="28" t="s">
        <v>17684</v>
      </c>
      <c r="E3120" s="28" t="s">
        <v>94</v>
      </c>
      <c r="F3120" s="28" t="s">
        <v>16978</v>
      </c>
      <c r="G3120" s="28" t="s">
        <v>13</v>
      </c>
      <c r="H3120" s="28" t="s">
        <v>14</v>
      </c>
      <c r="J3120" s="28" t="s">
        <v>17659</v>
      </c>
      <c r="K3120" s="28" t="s">
        <v>17660</v>
      </c>
      <c r="Z3120" s="28" t="s">
        <v>81</v>
      </c>
      <c r="AA3120" s="28" t="s">
        <v>82</v>
      </c>
      <c r="AE3120" s="28" t="s">
        <v>83</v>
      </c>
      <c r="AF3120" s="28" t="s">
        <v>83</v>
      </c>
      <c r="AG3120" s="28" t="s">
        <v>81</v>
      </c>
      <c r="AH3120" s="28" t="s">
        <v>81</v>
      </c>
      <c r="AJ3120" s="28" t="s">
        <v>84</v>
      </c>
      <c r="AK3120" s="28" t="s">
        <v>85</v>
      </c>
      <c r="AL3120" s="28" t="s">
        <v>17661</v>
      </c>
      <c r="AM3120" s="28" t="s">
        <v>17685</v>
      </c>
      <c r="AY3120" s="28" t="s">
        <v>17663</v>
      </c>
    </row>
    <row r="3121" spans="1:51" x14ac:dyDescent="0.25">
      <c r="A3121" s="28">
        <v>667490</v>
      </c>
      <c r="B3121" s="28">
        <v>645461</v>
      </c>
      <c r="C3121" s="28" t="s">
        <v>12121</v>
      </c>
      <c r="D3121" s="28" t="s">
        <v>17686</v>
      </c>
      <c r="E3121" s="28" t="s">
        <v>94</v>
      </c>
      <c r="F3121" s="28" t="s">
        <v>17687</v>
      </c>
      <c r="G3121" s="28" t="s">
        <v>13</v>
      </c>
      <c r="H3121" s="28" t="s">
        <v>14</v>
      </c>
      <c r="J3121" s="28" t="s">
        <v>17659</v>
      </c>
      <c r="K3121" s="28" t="s">
        <v>17660</v>
      </c>
      <c r="Z3121" s="28" t="s">
        <v>81</v>
      </c>
      <c r="AA3121" s="28" t="s">
        <v>82</v>
      </c>
      <c r="AE3121" s="28" t="s">
        <v>83</v>
      </c>
      <c r="AF3121" s="28" t="s">
        <v>83</v>
      </c>
      <c r="AG3121" s="28" t="s">
        <v>81</v>
      </c>
      <c r="AH3121" s="28" t="s">
        <v>81</v>
      </c>
      <c r="AJ3121" s="28" t="s">
        <v>84</v>
      </c>
      <c r="AK3121" s="28" t="s">
        <v>85</v>
      </c>
      <c r="AL3121" s="28" t="s">
        <v>17688</v>
      </c>
      <c r="AM3121" s="28" t="s">
        <v>17689</v>
      </c>
      <c r="AY3121" s="28" t="s">
        <v>17663</v>
      </c>
    </row>
    <row r="3122" spans="1:51" x14ac:dyDescent="0.25">
      <c r="A3122" s="28">
        <v>667491</v>
      </c>
      <c r="B3122" s="28">
        <v>645462</v>
      </c>
      <c r="C3122" s="28" t="s">
        <v>548</v>
      </c>
      <c r="D3122" s="28" t="s">
        <v>17690</v>
      </c>
      <c r="E3122" s="28" t="s">
        <v>94</v>
      </c>
      <c r="F3122" s="28" t="s">
        <v>17691</v>
      </c>
      <c r="G3122" s="28" t="s">
        <v>13</v>
      </c>
      <c r="H3122" s="28" t="s">
        <v>14</v>
      </c>
      <c r="J3122" s="28" t="s">
        <v>5217</v>
      </c>
      <c r="K3122" s="28" t="s">
        <v>5218</v>
      </c>
      <c r="Z3122" s="28" t="s">
        <v>81</v>
      </c>
      <c r="AA3122" s="28" t="s">
        <v>82</v>
      </c>
      <c r="AE3122" s="28" t="s">
        <v>83</v>
      </c>
      <c r="AF3122" s="28" t="s">
        <v>83</v>
      </c>
      <c r="AG3122" s="28" t="s">
        <v>81</v>
      </c>
      <c r="AH3122" s="28" t="s">
        <v>81</v>
      </c>
      <c r="AJ3122" s="28" t="s">
        <v>84</v>
      </c>
      <c r="AK3122" s="28" t="s">
        <v>85</v>
      </c>
      <c r="AL3122" s="28" t="s">
        <v>17692</v>
      </c>
      <c r="AM3122" s="28" t="s">
        <v>17693</v>
      </c>
      <c r="AY3122" s="28" t="s">
        <v>10344</v>
      </c>
    </row>
    <row r="3123" spans="1:51" x14ac:dyDescent="0.25">
      <c r="A3123" s="28">
        <v>667492</v>
      </c>
      <c r="B3123" s="28">
        <v>645463</v>
      </c>
      <c r="C3123" s="28" t="s">
        <v>116</v>
      </c>
      <c r="D3123" s="28" t="s">
        <v>17694</v>
      </c>
      <c r="E3123" s="28" t="s">
        <v>94</v>
      </c>
      <c r="F3123" s="28" t="s">
        <v>17695</v>
      </c>
      <c r="G3123" s="28" t="s">
        <v>13</v>
      </c>
      <c r="H3123" s="28" t="s">
        <v>14</v>
      </c>
      <c r="J3123" s="28" t="s">
        <v>5217</v>
      </c>
      <c r="K3123" s="28" t="s">
        <v>5218</v>
      </c>
      <c r="Z3123" s="28" t="s">
        <v>81</v>
      </c>
      <c r="AA3123" s="28" t="s">
        <v>82</v>
      </c>
      <c r="AE3123" s="28" t="s">
        <v>83</v>
      </c>
      <c r="AF3123" s="28" t="s">
        <v>83</v>
      </c>
      <c r="AG3123" s="28" t="s">
        <v>81</v>
      </c>
      <c r="AH3123" s="28" t="s">
        <v>81</v>
      </c>
      <c r="AJ3123" s="28" t="s">
        <v>84</v>
      </c>
      <c r="AK3123" s="28" t="s">
        <v>85</v>
      </c>
      <c r="AL3123" s="28" t="s">
        <v>17696</v>
      </c>
      <c r="AM3123" s="28" t="s">
        <v>17697</v>
      </c>
      <c r="AY3123" s="28" t="s">
        <v>10344</v>
      </c>
    </row>
    <row r="3124" spans="1:51" x14ac:dyDescent="0.25">
      <c r="A3124" s="28">
        <v>667493</v>
      </c>
      <c r="B3124" s="28">
        <v>645464</v>
      </c>
      <c r="C3124" s="28" t="s">
        <v>3545</v>
      </c>
      <c r="D3124" s="28" t="s">
        <v>17698</v>
      </c>
      <c r="E3124" s="28" t="s">
        <v>94</v>
      </c>
      <c r="F3124" s="28" t="s">
        <v>11232</v>
      </c>
      <c r="G3124" s="28" t="s">
        <v>13</v>
      </c>
      <c r="H3124" s="28" t="s">
        <v>14</v>
      </c>
      <c r="J3124" s="28" t="s">
        <v>5217</v>
      </c>
      <c r="K3124" s="28" t="s">
        <v>5218</v>
      </c>
      <c r="Z3124" s="28" t="s">
        <v>81</v>
      </c>
      <c r="AA3124" s="28" t="s">
        <v>82</v>
      </c>
      <c r="AE3124" s="28" t="s">
        <v>83</v>
      </c>
      <c r="AF3124" s="28" t="s">
        <v>83</v>
      </c>
      <c r="AG3124" s="28" t="s">
        <v>81</v>
      </c>
      <c r="AH3124" s="28" t="s">
        <v>81</v>
      </c>
      <c r="AJ3124" s="28" t="s">
        <v>84</v>
      </c>
      <c r="AK3124" s="28" t="s">
        <v>85</v>
      </c>
      <c r="AL3124" s="28" t="s">
        <v>17699</v>
      </c>
      <c r="AM3124" s="28" t="s">
        <v>17700</v>
      </c>
      <c r="AY3124" s="28" t="s">
        <v>17701</v>
      </c>
    </row>
    <row r="3125" spans="1:51" x14ac:dyDescent="0.25">
      <c r="A3125" s="28">
        <v>667494</v>
      </c>
      <c r="B3125" s="28">
        <v>645465</v>
      </c>
      <c r="C3125" s="28" t="s">
        <v>571</v>
      </c>
      <c r="D3125" s="28" t="s">
        <v>17702</v>
      </c>
      <c r="E3125" s="28" t="s">
        <v>9</v>
      </c>
      <c r="F3125" s="28" t="s">
        <v>17703</v>
      </c>
      <c r="G3125" s="28" t="s">
        <v>13</v>
      </c>
      <c r="H3125" s="28" t="s">
        <v>14</v>
      </c>
      <c r="J3125" s="28" t="s">
        <v>5217</v>
      </c>
      <c r="K3125" s="28" t="s">
        <v>5218</v>
      </c>
      <c r="Z3125" s="28" t="s">
        <v>81</v>
      </c>
      <c r="AA3125" s="28" t="s">
        <v>82</v>
      </c>
      <c r="AE3125" s="28" t="s">
        <v>83</v>
      </c>
      <c r="AF3125" s="28" t="s">
        <v>83</v>
      </c>
      <c r="AG3125" s="28" t="s">
        <v>81</v>
      </c>
      <c r="AH3125" s="28" t="s">
        <v>81</v>
      </c>
      <c r="AJ3125" s="28" t="s">
        <v>84</v>
      </c>
      <c r="AK3125" s="28" t="s">
        <v>85</v>
      </c>
      <c r="AL3125" s="28" t="s">
        <v>17704</v>
      </c>
      <c r="AM3125" s="28" t="s">
        <v>17705</v>
      </c>
      <c r="AY3125" s="28" t="s">
        <v>17701</v>
      </c>
    </row>
    <row r="3126" spans="1:51" x14ac:dyDescent="0.25">
      <c r="A3126" s="28">
        <v>667495</v>
      </c>
      <c r="B3126" s="28">
        <v>645466</v>
      </c>
      <c r="C3126" s="28" t="s">
        <v>3279</v>
      </c>
      <c r="D3126" s="28" t="s">
        <v>17706</v>
      </c>
      <c r="E3126" s="28" t="s">
        <v>94</v>
      </c>
      <c r="F3126" s="28" t="s">
        <v>17707</v>
      </c>
      <c r="G3126" s="28" t="s">
        <v>13</v>
      </c>
      <c r="H3126" s="28" t="s">
        <v>14</v>
      </c>
      <c r="J3126" s="28" t="s">
        <v>17659</v>
      </c>
      <c r="K3126" s="28" t="s">
        <v>17660</v>
      </c>
      <c r="Z3126" s="28" t="s">
        <v>81</v>
      </c>
      <c r="AA3126" s="28" t="s">
        <v>82</v>
      </c>
      <c r="AE3126" s="28" t="s">
        <v>83</v>
      </c>
      <c r="AF3126" s="28" t="s">
        <v>83</v>
      </c>
      <c r="AG3126" s="28" t="s">
        <v>81</v>
      </c>
      <c r="AH3126" s="28" t="s">
        <v>81</v>
      </c>
      <c r="AJ3126" s="28" t="s">
        <v>84</v>
      </c>
      <c r="AK3126" s="28" t="s">
        <v>85</v>
      </c>
      <c r="AL3126" s="28" t="s">
        <v>17708</v>
      </c>
      <c r="AM3126" s="28" t="s">
        <v>17709</v>
      </c>
      <c r="AY3126" s="28" t="s">
        <v>17663</v>
      </c>
    </row>
    <row r="3127" spans="1:51" x14ac:dyDescent="0.25">
      <c r="A3127" s="28">
        <v>667496</v>
      </c>
      <c r="B3127" s="28">
        <v>645467</v>
      </c>
      <c r="C3127" s="28" t="s">
        <v>308</v>
      </c>
      <c r="D3127" s="28" t="s">
        <v>17710</v>
      </c>
      <c r="E3127" s="28" t="s">
        <v>9</v>
      </c>
      <c r="F3127" s="28" t="s">
        <v>17711</v>
      </c>
      <c r="G3127" s="28" t="s">
        <v>13</v>
      </c>
      <c r="H3127" s="28" t="s">
        <v>14</v>
      </c>
      <c r="J3127" s="28" t="s">
        <v>17659</v>
      </c>
      <c r="K3127" s="28" t="s">
        <v>17660</v>
      </c>
      <c r="Z3127" s="28" t="s">
        <v>81</v>
      </c>
      <c r="AA3127" s="28" t="s">
        <v>82</v>
      </c>
      <c r="AE3127" s="28" t="s">
        <v>83</v>
      </c>
      <c r="AF3127" s="28" t="s">
        <v>83</v>
      </c>
      <c r="AG3127" s="28" t="s">
        <v>81</v>
      </c>
      <c r="AH3127" s="28" t="s">
        <v>81</v>
      </c>
      <c r="AJ3127" s="28" t="s">
        <v>84</v>
      </c>
      <c r="AK3127" s="28" t="s">
        <v>85</v>
      </c>
      <c r="AL3127" s="28" t="s">
        <v>17708</v>
      </c>
      <c r="AM3127" s="28" t="s">
        <v>17712</v>
      </c>
      <c r="AY3127" s="28" t="s">
        <v>17663</v>
      </c>
    </row>
    <row r="3128" spans="1:51" x14ac:dyDescent="0.25">
      <c r="A3128" s="28">
        <v>667497</v>
      </c>
      <c r="B3128" s="28">
        <v>645468</v>
      </c>
      <c r="C3128" s="28" t="s">
        <v>17713</v>
      </c>
      <c r="D3128" s="28" t="s">
        <v>7407</v>
      </c>
      <c r="E3128" s="28" t="s">
        <v>9</v>
      </c>
      <c r="F3128" s="28" t="s">
        <v>17714</v>
      </c>
      <c r="G3128" s="28" t="s">
        <v>13</v>
      </c>
      <c r="H3128" s="28" t="s">
        <v>14</v>
      </c>
      <c r="J3128" s="28" t="s">
        <v>17659</v>
      </c>
      <c r="K3128" s="28" t="s">
        <v>17660</v>
      </c>
      <c r="Z3128" s="28" t="s">
        <v>81</v>
      </c>
      <c r="AA3128" s="28" t="s">
        <v>82</v>
      </c>
      <c r="AE3128" s="28" t="s">
        <v>83</v>
      </c>
      <c r="AF3128" s="28" t="s">
        <v>83</v>
      </c>
      <c r="AG3128" s="28" t="s">
        <v>81</v>
      </c>
      <c r="AH3128" s="28" t="s">
        <v>81</v>
      </c>
      <c r="AJ3128" s="28" t="s">
        <v>84</v>
      </c>
      <c r="AK3128" s="28" t="s">
        <v>85</v>
      </c>
      <c r="AL3128" s="28" t="s">
        <v>17708</v>
      </c>
      <c r="AM3128" s="28" t="s">
        <v>17715</v>
      </c>
      <c r="AY3128" s="28" t="s">
        <v>17663</v>
      </c>
    </row>
    <row r="3129" spans="1:51" x14ac:dyDescent="0.25">
      <c r="A3129" s="28">
        <v>667498</v>
      </c>
      <c r="B3129" s="28">
        <v>645469</v>
      </c>
      <c r="C3129" s="28" t="s">
        <v>17716</v>
      </c>
      <c r="D3129" s="28" t="s">
        <v>17717</v>
      </c>
      <c r="E3129" s="28" t="s">
        <v>9</v>
      </c>
      <c r="F3129" s="28" t="s">
        <v>17718</v>
      </c>
      <c r="G3129" s="28" t="s">
        <v>13</v>
      </c>
      <c r="H3129" s="28" t="s">
        <v>14</v>
      </c>
      <c r="J3129" s="28" t="s">
        <v>17659</v>
      </c>
      <c r="K3129" s="28" t="s">
        <v>17660</v>
      </c>
      <c r="Z3129" s="28" t="s">
        <v>81</v>
      </c>
      <c r="AA3129" s="28" t="s">
        <v>82</v>
      </c>
      <c r="AE3129" s="28" t="s">
        <v>83</v>
      </c>
      <c r="AF3129" s="28" t="s">
        <v>83</v>
      </c>
      <c r="AG3129" s="28" t="s">
        <v>81</v>
      </c>
      <c r="AH3129" s="28" t="s">
        <v>81</v>
      </c>
      <c r="AJ3129" s="28" t="s">
        <v>84</v>
      </c>
      <c r="AK3129" s="28" t="s">
        <v>85</v>
      </c>
      <c r="AL3129" s="28" t="s">
        <v>17708</v>
      </c>
      <c r="AM3129" s="28" t="s">
        <v>17719</v>
      </c>
      <c r="AY3129" s="28" t="s">
        <v>17663</v>
      </c>
    </row>
    <row r="3130" spans="1:51" x14ac:dyDescent="0.25">
      <c r="A3130" s="28">
        <v>667499</v>
      </c>
      <c r="B3130" s="28">
        <v>645470</v>
      </c>
      <c r="C3130" s="28" t="s">
        <v>571</v>
      </c>
      <c r="D3130" s="28" t="s">
        <v>17720</v>
      </c>
      <c r="E3130" s="28" t="s">
        <v>9</v>
      </c>
      <c r="F3130" s="28" t="s">
        <v>17721</v>
      </c>
      <c r="G3130" s="28" t="s">
        <v>13</v>
      </c>
      <c r="H3130" s="28" t="s">
        <v>14</v>
      </c>
      <c r="J3130" s="28" t="s">
        <v>17659</v>
      </c>
      <c r="K3130" s="28" t="s">
        <v>17660</v>
      </c>
      <c r="Z3130" s="28" t="s">
        <v>81</v>
      </c>
      <c r="AA3130" s="28" t="s">
        <v>82</v>
      </c>
      <c r="AE3130" s="28" t="s">
        <v>83</v>
      </c>
      <c r="AF3130" s="28" t="s">
        <v>83</v>
      </c>
      <c r="AG3130" s="28" t="s">
        <v>81</v>
      </c>
      <c r="AH3130" s="28" t="s">
        <v>81</v>
      </c>
      <c r="AJ3130" s="28" t="s">
        <v>84</v>
      </c>
      <c r="AK3130" s="28" t="s">
        <v>85</v>
      </c>
      <c r="AL3130" s="28" t="s">
        <v>17722</v>
      </c>
      <c r="AM3130" s="28" t="s">
        <v>17723</v>
      </c>
      <c r="AY3130" s="28" t="s">
        <v>17663</v>
      </c>
    </row>
    <row r="3131" spans="1:51" x14ac:dyDescent="0.25">
      <c r="A3131" s="28">
        <v>667500</v>
      </c>
      <c r="B3131" s="28">
        <v>645471</v>
      </c>
      <c r="C3131" s="28" t="s">
        <v>17724</v>
      </c>
      <c r="D3131" s="28" t="s">
        <v>17725</v>
      </c>
      <c r="E3131" s="28" t="s">
        <v>9</v>
      </c>
      <c r="F3131" s="28" t="s">
        <v>17726</v>
      </c>
      <c r="G3131" s="28" t="s">
        <v>13</v>
      </c>
      <c r="H3131" s="28" t="s">
        <v>14</v>
      </c>
      <c r="J3131" s="28" t="s">
        <v>17659</v>
      </c>
      <c r="K3131" s="28" t="s">
        <v>17660</v>
      </c>
      <c r="Z3131" s="28" t="s">
        <v>81</v>
      </c>
      <c r="AA3131" s="28" t="s">
        <v>82</v>
      </c>
      <c r="AE3131" s="28" t="s">
        <v>83</v>
      </c>
      <c r="AF3131" s="28" t="s">
        <v>83</v>
      </c>
      <c r="AG3131" s="28" t="s">
        <v>81</v>
      </c>
      <c r="AH3131" s="28" t="s">
        <v>81</v>
      </c>
      <c r="AJ3131" s="28" t="s">
        <v>84</v>
      </c>
      <c r="AK3131" s="28" t="s">
        <v>85</v>
      </c>
      <c r="AL3131" s="28" t="s">
        <v>17722</v>
      </c>
      <c r="AM3131" s="28" t="s">
        <v>17723</v>
      </c>
      <c r="AY3131" s="28" t="s">
        <v>17663</v>
      </c>
    </row>
    <row r="3132" spans="1:51" x14ac:dyDescent="0.25">
      <c r="A3132" s="28">
        <v>667501</v>
      </c>
      <c r="B3132" s="28">
        <v>645472</v>
      </c>
      <c r="C3132" s="28" t="s">
        <v>17727</v>
      </c>
      <c r="D3132" s="28" t="s">
        <v>17728</v>
      </c>
      <c r="E3132" s="28" t="s">
        <v>9</v>
      </c>
      <c r="F3132" s="28" t="s">
        <v>17729</v>
      </c>
      <c r="G3132" s="28" t="s">
        <v>13</v>
      </c>
      <c r="H3132" s="28" t="s">
        <v>14</v>
      </c>
      <c r="J3132" s="28" t="s">
        <v>17659</v>
      </c>
      <c r="K3132" s="28" t="s">
        <v>17660</v>
      </c>
      <c r="Z3132" s="28" t="s">
        <v>81</v>
      </c>
      <c r="AA3132" s="28" t="s">
        <v>82</v>
      </c>
      <c r="AE3132" s="28" t="s">
        <v>83</v>
      </c>
      <c r="AF3132" s="28" t="s">
        <v>83</v>
      </c>
      <c r="AG3132" s="28" t="s">
        <v>81</v>
      </c>
      <c r="AH3132" s="28" t="s">
        <v>81</v>
      </c>
      <c r="AJ3132" s="28" t="s">
        <v>84</v>
      </c>
      <c r="AK3132" s="28" t="s">
        <v>85</v>
      </c>
      <c r="AL3132" s="28" t="s">
        <v>17722</v>
      </c>
      <c r="AM3132" s="28" t="s">
        <v>17730</v>
      </c>
      <c r="AY3132" s="28" t="s">
        <v>17663</v>
      </c>
    </row>
    <row r="3133" spans="1:51" x14ac:dyDescent="0.25">
      <c r="A3133" s="28">
        <v>667502</v>
      </c>
      <c r="B3133" s="28">
        <v>645473</v>
      </c>
      <c r="C3133" s="28" t="s">
        <v>1414</v>
      </c>
      <c r="D3133" s="28" t="s">
        <v>17731</v>
      </c>
      <c r="E3133" s="28" t="s">
        <v>9</v>
      </c>
      <c r="F3133" s="28" t="s">
        <v>17732</v>
      </c>
      <c r="G3133" s="28" t="s">
        <v>13</v>
      </c>
      <c r="H3133" s="28" t="s">
        <v>14</v>
      </c>
      <c r="J3133" s="28" t="s">
        <v>17659</v>
      </c>
      <c r="K3133" s="28" t="s">
        <v>17660</v>
      </c>
      <c r="Z3133" s="28" t="s">
        <v>81</v>
      </c>
      <c r="AA3133" s="28" t="s">
        <v>82</v>
      </c>
      <c r="AE3133" s="28" t="s">
        <v>83</v>
      </c>
      <c r="AF3133" s="28" t="s">
        <v>83</v>
      </c>
      <c r="AG3133" s="28" t="s">
        <v>81</v>
      </c>
      <c r="AH3133" s="28" t="s">
        <v>81</v>
      </c>
      <c r="AJ3133" s="28" t="s">
        <v>84</v>
      </c>
      <c r="AK3133" s="28" t="s">
        <v>85</v>
      </c>
      <c r="AL3133" s="28" t="s">
        <v>17722</v>
      </c>
      <c r="AM3133" s="28" t="s">
        <v>17733</v>
      </c>
      <c r="AY3133" s="28" t="s">
        <v>17663</v>
      </c>
    </row>
    <row r="3134" spans="1:51" x14ac:dyDescent="0.25">
      <c r="A3134" s="28">
        <v>667503</v>
      </c>
      <c r="B3134" s="28">
        <v>645474</v>
      </c>
      <c r="C3134" s="28" t="s">
        <v>1142</v>
      </c>
      <c r="D3134" s="28" t="s">
        <v>17734</v>
      </c>
      <c r="E3134" s="28" t="s">
        <v>94</v>
      </c>
      <c r="F3134" s="28" t="s">
        <v>1569</v>
      </c>
      <c r="G3134" s="28" t="s">
        <v>13</v>
      </c>
      <c r="H3134" s="28" t="s">
        <v>14</v>
      </c>
      <c r="J3134" s="28" t="s">
        <v>17659</v>
      </c>
      <c r="K3134" s="28" t="s">
        <v>17660</v>
      </c>
      <c r="Z3134" s="28" t="s">
        <v>81</v>
      </c>
      <c r="AA3134" s="28" t="s">
        <v>82</v>
      </c>
      <c r="AE3134" s="28" t="s">
        <v>83</v>
      </c>
      <c r="AF3134" s="28" t="s">
        <v>83</v>
      </c>
      <c r="AG3134" s="28" t="s">
        <v>81</v>
      </c>
      <c r="AH3134" s="28" t="s">
        <v>81</v>
      </c>
      <c r="AJ3134" s="28" t="s">
        <v>84</v>
      </c>
      <c r="AK3134" s="28" t="s">
        <v>85</v>
      </c>
      <c r="AL3134" s="28" t="s">
        <v>17722</v>
      </c>
      <c r="AM3134" s="28" t="s">
        <v>17735</v>
      </c>
      <c r="AY3134" s="28" t="s">
        <v>17663</v>
      </c>
    </row>
    <row r="3135" spans="1:51" x14ac:dyDescent="0.25">
      <c r="A3135" s="28">
        <v>667504</v>
      </c>
      <c r="B3135" s="28">
        <v>645475</v>
      </c>
      <c r="C3135" s="28" t="s">
        <v>17736</v>
      </c>
      <c r="D3135" s="28" t="s">
        <v>17737</v>
      </c>
      <c r="E3135" s="28" t="s">
        <v>94</v>
      </c>
      <c r="F3135" s="28" t="s">
        <v>17738</v>
      </c>
      <c r="G3135" s="28" t="s">
        <v>13</v>
      </c>
      <c r="H3135" s="28" t="s">
        <v>14</v>
      </c>
      <c r="J3135" s="28" t="s">
        <v>17659</v>
      </c>
      <c r="K3135" s="28" t="s">
        <v>17660</v>
      </c>
      <c r="Z3135" s="28" t="s">
        <v>81</v>
      </c>
      <c r="AA3135" s="28" t="s">
        <v>82</v>
      </c>
      <c r="AE3135" s="28" t="s">
        <v>83</v>
      </c>
      <c r="AF3135" s="28" t="s">
        <v>83</v>
      </c>
      <c r="AG3135" s="28" t="s">
        <v>81</v>
      </c>
      <c r="AH3135" s="28" t="s">
        <v>81</v>
      </c>
      <c r="AJ3135" s="28" t="s">
        <v>84</v>
      </c>
      <c r="AK3135" s="28" t="s">
        <v>85</v>
      </c>
      <c r="AL3135" s="28" t="s">
        <v>17722</v>
      </c>
      <c r="AM3135" s="28" t="s">
        <v>17739</v>
      </c>
      <c r="AY3135" s="28" t="s">
        <v>17663</v>
      </c>
    </row>
    <row r="3136" spans="1:51" x14ac:dyDescent="0.25">
      <c r="A3136" s="28">
        <v>667505</v>
      </c>
      <c r="B3136" s="28">
        <v>645476</v>
      </c>
      <c r="C3136" s="28" t="s">
        <v>17740</v>
      </c>
      <c r="D3136" s="28" t="s">
        <v>17741</v>
      </c>
      <c r="E3136" s="28" t="s">
        <v>9</v>
      </c>
      <c r="F3136" s="28" t="s">
        <v>17742</v>
      </c>
      <c r="G3136" s="28" t="s">
        <v>13</v>
      </c>
      <c r="H3136" s="28" t="s">
        <v>14</v>
      </c>
      <c r="J3136" s="28" t="s">
        <v>17659</v>
      </c>
      <c r="K3136" s="28" t="s">
        <v>17660</v>
      </c>
      <c r="Z3136" s="28" t="s">
        <v>81</v>
      </c>
      <c r="AA3136" s="28" t="s">
        <v>82</v>
      </c>
      <c r="AE3136" s="28" t="s">
        <v>83</v>
      </c>
      <c r="AF3136" s="28" t="s">
        <v>83</v>
      </c>
      <c r="AG3136" s="28" t="s">
        <v>81</v>
      </c>
      <c r="AH3136" s="28" t="s">
        <v>81</v>
      </c>
      <c r="AJ3136" s="28" t="s">
        <v>84</v>
      </c>
      <c r="AK3136" s="28" t="s">
        <v>85</v>
      </c>
      <c r="AL3136" s="28" t="s">
        <v>17722</v>
      </c>
      <c r="AM3136" s="28" t="s">
        <v>17743</v>
      </c>
      <c r="AY3136" s="28" t="s">
        <v>17663</v>
      </c>
    </row>
    <row r="3137" spans="1:51" x14ac:dyDescent="0.25">
      <c r="A3137" s="28">
        <v>667506</v>
      </c>
      <c r="B3137" s="28">
        <v>645477</v>
      </c>
      <c r="C3137" s="28" t="s">
        <v>490</v>
      </c>
      <c r="D3137" s="28" t="s">
        <v>17744</v>
      </c>
      <c r="E3137" s="28" t="s">
        <v>9</v>
      </c>
      <c r="F3137" s="28" t="s">
        <v>14024</v>
      </c>
      <c r="G3137" s="28" t="s">
        <v>13</v>
      </c>
      <c r="H3137" s="28" t="s">
        <v>14</v>
      </c>
      <c r="J3137" s="28" t="s">
        <v>17659</v>
      </c>
      <c r="K3137" s="28" t="s">
        <v>17660</v>
      </c>
      <c r="Z3137" s="28" t="s">
        <v>81</v>
      </c>
      <c r="AA3137" s="28" t="s">
        <v>82</v>
      </c>
      <c r="AE3137" s="28" t="s">
        <v>83</v>
      </c>
      <c r="AF3137" s="28" t="s">
        <v>83</v>
      </c>
      <c r="AG3137" s="28" t="s">
        <v>81</v>
      </c>
      <c r="AH3137" s="28" t="s">
        <v>81</v>
      </c>
      <c r="AJ3137" s="28" t="s">
        <v>84</v>
      </c>
      <c r="AK3137" s="28" t="s">
        <v>85</v>
      </c>
      <c r="AL3137" s="28" t="s">
        <v>17722</v>
      </c>
      <c r="AM3137" s="28" t="s">
        <v>17745</v>
      </c>
      <c r="AY3137" s="28" t="s">
        <v>17663</v>
      </c>
    </row>
    <row r="3138" spans="1:51" x14ac:dyDescent="0.25">
      <c r="A3138" s="28">
        <v>667507</v>
      </c>
      <c r="B3138" s="28">
        <v>645478</v>
      </c>
      <c r="C3138" s="28" t="s">
        <v>1142</v>
      </c>
      <c r="D3138" s="28" t="s">
        <v>1781</v>
      </c>
      <c r="E3138" s="28" t="s">
        <v>94</v>
      </c>
      <c r="F3138" s="28" t="s">
        <v>17746</v>
      </c>
      <c r="G3138" s="28" t="s">
        <v>13</v>
      </c>
      <c r="H3138" s="28" t="s">
        <v>14</v>
      </c>
      <c r="J3138" s="28" t="s">
        <v>17659</v>
      </c>
      <c r="K3138" s="28" t="s">
        <v>17660</v>
      </c>
      <c r="Z3138" s="28" t="s">
        <v>81</v>
      </c>
      <c r="AA3138" s="28" t="s">
        <v>82</v>
      </c>
      <c r="AE3138" s="28" t="s">
        <v>83</v>
      </c>
      <c r="AF3138" s="28" t="s">
        <v>83</v>
      </c>
      <c r="AG3138" s="28" t="s">
        <v>81</v>
      </c>
      <c r="AH3138" s="28" t="s">
        <v>81</v>
      </c>
      <c r="AJ3138" s="28" t="s">
        <v>84</v>
      </c>
      <c r="AK3138" s="28" t="s">
        <v>85</v>
      </c>
      <c r="AL3138" s="28" t="s">
        <v>17747</v>
      </c>
      <c r="AM3138" s="28" t="s">
        <v>17748</v>
      </c>
      <c r="AY3138" s="28" t="s">
        <v>17663</v>
      </c>
    </row>
    <row r="3139" spans="1:51" x14ac:dyDescent="0.25">
      <c r="A3139" s="28">
        <v>667508</v>
      </c>
      <c r="B3139" s="28">
        <v>645479</v>
      </c>
      <c r="C3139" s="28" t="s">
        <v>3156</v>
      </c>
      <c r="D3139" s="28" t="s">
        <v>17749</v>
      </c>
      <c r="E3139" s="28" t="s">
        <v>94</v>
      </c>
      <c r="F3139" s="28" t="s">
        <v>17750</v>
      </c>
      <c r="G3139" s="28" t="s">
        <v>13</v>
      </c>
      <c r="H3139" s="28" t="s">
        <v>14</v>
      </c>
      <c r="J3139" s="28" t="s">
        <v>17659</v>
      </c>
      <c r="K3139" s="28" t="s">
        <v>17660</v>
      </c>
      <c r="Z3139" s="28" t="s">
        <v>81</v>
      </c>
      <c r="AA3139" s="28" t="s">
        <v>82</v>
      </c>
      <c r="AE3139" s="28" t="s">
        <v>83</v>
      </c>
      <c r="AF3139" s="28" t="s">
        <v>83</v>
      </c>
      <c r="AG3139" s="28" t="s">
        <v>81</v>
      </c>
      <c r="AH3139" s="28" t="s">
        <v>81</v>
      </c>
      <c r="AJ3139" s="28" t="s">
        <v>84</v>
      </c>
      <c r="AK3139" s="28" t="s">
        <v>85</v>
      </c>
      <c r="AL3139" s="28" t="s">
        <v>17722</v>
      </c>
      <c r="AM3139" s="28" t="s">
        <v>17751</v>
      </c>
      <c r="AY3139" s="28" t="s">
        <v>17663</v>
      </c>
    </row>
    <row r="3140" spans="1:51" x14ac:dyDescent="0.25">
      <c r="A3140" s="28">
        <v>667509</v>
      </c>
      <c r="B3140" s="28">
        <v>645480</v>
      </c>
      <c r="C3140" s="28" t="s">
        <v>15604</v>
      </c>
      <c r="D3140" s="28" t="s">
        <v>17752</v>
      </c>
      <c r="E3140" s="28" t="s">
        <v>94</v>
      </c>
      <c r="F3140" s="28" t="s">
        <v>7504</v>
      </c>
      <c r="G3140" s="28" t="s">
        <v>13</v>
      </c>
      <c r="H3140" s="28" t="s">
        <v>14</v>
      </c>
      <c r="J3140" s="28" t="s">
        <v>17659</v>
      </c>
      <c r="K3140" s="28" t="s">
        <v>17660</v>
      </c>
      <c r="Z3140" s="28" t="s">
        <v>81</v>
      </c>
      <c r="AA3140" s="28" t="s">
        <v>82</v>
      </c>
      <c r="AE3140" s="28" t="s">
        <v>83</v>
      </c>
      <c r="AF3140" s="28" t="s">
        <v>83</v>
      </c>
      <c r="AG3140" s="28" t="s">
        <v>81</v>
      </c>
      <c r="AH3140" s="28" t="s">
        <v>81</v>
      </c>
      <c r="AJ3140" s="28" t="s">
        <v>84</v>
      </c>
      <c r="AK3140" s="28" t="s">
        <v>85</v>
      </c>
      <c r="AL3140" s="28" t="s">
        <v>17747</v>
      </c>
      <c r="AM3140" s="28" t="s">
        <v>17753</v>
      </c>
      <c r="AY3140" s="28" t="s">
        <v>17663</v>
      </c>
    </row>
    <row r="3141" spans="1:51" x14ac:dyDescent="0.25">
      <c r="A3141" s="28">
        <v>667510</v>
      </c>
      <c r="B3141" s="28">
        <v>645481</v>
      </c>
      <c r="C3141" s="28" t="s">
        <v>17754</v>
      </c>
      <c r="D3141" s="28" t="s">
        <v>547</v>
      </c>
      <c r="E3141" s="28" t="s">
        <v>9</v>
      </c>
      <c r="F3141" s="28" t="s">
        <v>17755</v>
      </c>
      <c r="G3141" s="28" t="s">
        <v>13</v>
      </c>
      <c r="H3141" s="28" t="s">
        <v>14</v>
      </c>
      <c r="J3141" s="28" t="s">
        <v>17659</v>
      </c>
      <c r="K3141" s="28" t="s">
        <v>17660</v>
      </c>
      <c r="Z3141" s="28" t="s">
        <v>81</v>
      </c>
      <c r="AA3141" s="28" t="s">
        <v>82</v>
      </c>
      <c r="AE3141" s="28" t="s">
        <v>83</v>
      </c>
      <c r="AF3141" s="28" t="s">
        <v>83</v>
      </c>
      <c r="AG3141" s="28" t="s">
        <v>81</v>
      </c>
      <c r="AH3141" s="28" t="s">
        <v>81</v>
      </c>
      <c r="AJ3141" s="28" t="s">
        <v>84</v>
      </c>
      <c r="AK3141" s="28" t="s">
        <v>85</v>
      </c>
      <c r="AL3141" s="28" t="s">
        <v>17747</v>
      </c>
      <c r="AM3141" s="28" t="s">
        <v>17756</v>
      </c>
      <c r="AY3141" s="28" t="s">
        <v>17663</v>
      </c>
    </row>
    <row r="3142" spans="1:51" x14ac:dyDescent="0.25">
      <c r="A3142" s="28">
        <v>667511</v>
      </c>
      <c r="B3142" s="28">
        <v>645482</v>
      </c>
      <c r="C3142" s="28" t="s">
        <v>1550</v>
      </c>
      <c r="D3142" s="28" t="s">
        <v>17757</v>
      </c>
      <c r="E3142" s="28" t="s">
        <v>9</v>
      </c>
      <c r="F3142" s="28" t="s">
        <v>17758</v>
      </c>
      <c r="G3142" s="28" t="s">
        <v>13</v>
      </c>
      <c r="H3142" s="28" t="s">
        <v>14</v>
      </c>
      <c r="J3142" s="28" t="s">
        <v>17659</v>
      </c>
      <c r="K3142" s="28" t="s">
        <v>17660</v>
      </c>
      <c r="Z3142" s="28" t="s">
        <v>81</v>
      </c>
      <c r="AA3142" s="28" t="s">
        <v>82</v>
      </c>
      <c r="AE3142" s="28" t="s">
        <v>83</v>
      </c>
      <c r="AF3142" s="28" t="s">
        <v>83</v>
      </c>
      <c r="AG3142" s="28" t="s">
        <v>81</v>
      </c>
      <c r="AH3142" s="28" t="s">
        <v>81</v>
      </c>
      <c r="AJ3142" s="28" t="s">
        <v>84</v>
      </c>
      <c r="AK3142" s="28" t="s">
        <v>85</v>
      </c>
      <c r="AL3142" s="28" t="s">
        <v>17759</v>
      </c>
      <c r="AM3142" s="28" t="s">
        <v>17760</v>
      </c>
      <c r="AY3142" s="28" t="s">
        <v>17663</v>
      </c>
    </row>
    <row r="3143" spans="1:51" x14ac:dyDescent="0.25">
      <c r="A3143" s="28">
        <v>667512</v>
      </c>
      <c r="B3143" s="28">
        <v>645483</v>
      </c>
      <c r="C3143" s="28" t="s">
        <v>4911</v>
      </c>
      <c r="D3143" s="28" t="s">
        <v>17761</v>
      </c>
      <c r="E3143" s="28" t="s">
        <v>94</v>
      </c>
      <c r="F3143" s="28" t="s">
        <v>17762</v>
      </c>
      <c r="G3143" s="28" t="s">
        <v>13</v>
      </c>
      <c r="H3143" s="28" t="s">
        <v>14</v>
      </c>
      <c r="J3143" s="28" t="s">
        <v>17659</v>
      </c>
      <c r="K3143" s="28" t="s">
        <v>17660</v>
      </c>
      <c r="Z3143" s="28" t="s">
        <v>81</v>
      </c>
      <c r="AA3143" s="28" t="s">
        <v>82</v>
      </c>
      <c r="AE3143" s="28" t="s">
        <v>83</v>
      </c>
      <c r="AF3143" s="28" t="s">
        <v>83</v>
      </c>
      <c r="AG3143" s="28" t="s">
        <v>81</v>
      </c>
      <c r="AH3143" s="28" t="s">
        <v>81</v>
      </c>
      <c r="AJ3143" s="28" t="s">
        <v>84</v>
      </c>
      <c r="AK3143" s="28" t="s">
        <v>85</v>
      </c>
      <c r="AL3143" s="28" t="s">
        <v>17763</v>
      </c>
      <c r="AM3143" s="28" t="s">
        <v>17764</v>
      </c>
      <c r="AY3143" s="28" t="s">
        <v>17663</v>
      </c>
    </row>
    <row r="3144" spans="1:51" x14ac:dyDescent="0.25">
      <c r="A3144" s="28">
        <v>667513</v>
      </c>
      <c r="B3144" s="28">
        <v>645484</v>
      </c>
      <c r="C3144" s="28" t="s">
        <v>17765</v>
      </c>
      <c r="D3144" s="28" t="s">
        <v>10144</v>
      </c>
      <c r="E3144" s="28" t="s">
        <v>94</v>
      </c>
      <c r="F3144" s="28" t="s">
        <v>17766</v>
      </c>
      <c r="G3144" s="28" t="s">
        <v>13</v>
      </c>
      <c r="H3144" s="28" t="s">
        <v>14</v>
      </c>
      <c r="J3144" s="28" t="s">
        <v>10099</v>
      </c>
      <c r="K3144" s="28" t="s">
        <v>10100</v>
      </c>
      <c r="Z3144" s="28" t="s">
        <v>81</v>
      </c>
      <c r="AA3144" s="28" t="s">
        <v>82</v>
      </c>
      <c r="AE3144" s="28" t="s">
        <v>83</v>
      </c>
      <c r="AF3144" s="28" t="s">
        <v>83</v>
      </c>
      <c r="AG3144" s="28" t="s">
        <v>81</v>
      </c>
      <c r="AH3144" s="28" t="s">
        <v>81</v>
      </c>
      <c r="AJ3144" s="28" t="s">
        <v>84</v>
      </c>
      <c r="AK3144" s="28" t="s">
        <v>85</v>
      </c>
      <c r="AL3144" s="28" t="s">
        <v>17767</v>
      </c>
      <c r="AM3144" s="28" t="s">
        <v>17768</v>
      </c>
      <c r="AY3144" s="28" t="s">
        <v>10103</v>
      </c>
    </row>
    <row r="3145" spans="1:51" x14ac:dyDescent="0.25">
      <c r="A3145" s="28">
        <v>667514</v>
      </c>
      <c r="B3145" s="28">
        <v>645485</v>
      </c>
      <c r="C3145" s="28" t="s">
        <v>17769</v>
      </c>
      <c r="D3145" s="28" t="s">
        <v>17770</v>
      </c>
      <c r="E3145" s="28" t="s">
        <v>94</v>
      </c>
      <c r="F3145" s="28" t="s">
        <v>17711</v>
      </c>
      <c r="G3145" s="28" t="s">
        <v>13</v>
      </c>
      <c r="H3145" s="28" t="s">
        <v>14</v>
      </c>
      <c r="J3145" s="28" t="s">
        <v>17659</v>
      </c>
      <c r="K3145" s="28" t="s">
        <v>17660</v>
      </c>
      <c r="Z3145" s="28" t="s">
        <v>81</v>
      </c>
      <c r="AA3145" s="28" t="s">
        <v>82</v>
      </c>
      <c r="AE3145" s="28" t="s">
        <v>83</v>
      </c>
      <c r="AF3145" s="28" t="s">
        <v>83</v>
      </c>
      <c r="AG3145" s="28" t="s">
        <v>81</v>
      </c>
      <c r="AH3145" s="28" t="s">
        <v>81</v>
      </c>
      <c r="AJ3145" s="28" t="s">
        <v>84</v>
      </c>
      <c r="AK3145" s="28" t="s">
        <v>85</v>
      </c>
      <c r="AL3145" s="28" t="s">
        <v>17747</v>
      </c>
      <c r="AM3145" s="28" t="s">
        <v>17771</v>
      </c>
      <c r="AY3145" s="28" t="s">
        <v>17663</v>
      </c>
    </row>
    <row r="3146" spans="1:51" x14ac:dyDescent="0.25">
      <c r="A3146" s="28">
        <v>667515</v>
      </c>
      <c r="B3146" s="28">
        <v>645486</v>
      </c>
      <c r="C3146" s="28" t="s">
        <v>8168</v>
      </c>
      <c r="D3146" s="28" t="s">
        <v>17772</v>
      </c>
      <c r="E3146" s="28" t="s">
        <v>9</v>
      </c>
      <c r="F3146" s="28" t="s">
        <v>17773</v>
      </c>
      <c r="G3146" s="28" t="s">
        <v>13</v>
      </c>
      <c r="H3146" s="28" t="s">
        <v>14</v>
      </c>
      <c r="J3146" s="28" t="s">
        <v>17659</v>
      </c>
      <c r="K3146" s="28" t="s">
        <v>17660</v>
      </c>
      <c r="Z3146" s="28" t="s">
        <v>81</v>
      </c>
      <c r="AA3146" s="28" t="s">
        <v>82</v>
      </c>
      <c r="AE3146" s="28" t="s">
        <v>83</v>
      </c>
      <c r="AF3146" s="28" t="s">
        <v>83</v>
      </c>
      <c r="AG3146" s="28" t="s">
        <v>81</v>
      </c>
      <c r="AH3146" s="28" t="s">
        <v>81</v>
      </c>
      <c r="AJ3146" s="28" t="s">
        <v>84</v>
      </c>
      <c r="AK3146" s="28" t="s">
        <v>85</v>
      </c>
      <c r="AL3146" s="28" t="s">
        <v>17759</v>
      </c>
      <c r="AM3146" s="28" t="s">
        <v>17771</v>
      </c>
      <c r="AY3146" s="28" t="s">
        <v>17663</v>
      </c>
    </row>
    <row r="3147" spans="1:51" x14ac:dyDescent="0.25">
      <c r="A3147" s="28">
        <v>667516</v>
      </c>
      <c r="B3147" s="28">
        <v>645487</v>
      </c>
      <c r="C3147" s="28" t="s">
        <v>7480</v>
      </c>
      <c r="D3147" s="28" t="s">
        <v>17774</v>
      </c>
      <c r="E3147" s="28" t="s">
        <v>94</v>
      </c>
      <c r="F3147" s="28" t="s">
        <v>17775</v>
      </c>
      <c r="G3147" s="28" t="s">
        <v>13</v>
      </c>
      <c r="H3147" s="28" t="s">
        <v>14</v>
      </c>
      <c r="J3147" s="28" t="s">
        <v>17659</v>
      </c>
      <c r="K3147" s="28" t="s">
        <v>17660</v>
      </c>
      <c r="Z3147" s="28" t="s">
        <v>81</v>
      </c>
      <c r="AA3147" s="28" t="s">
        <v>82</v>
      </c>
      <c r="AE3147" s="28" t="s">
        <v>83</v>
      </c>
      <c r="AF3147" s="28" t="s">
        <v>83</v>
      </c>
      <c r="AG3147" s="28" t="s">
        <v>81</v>
      </c>
      <c r="AH3147" s="28" t="s">
        <v>81</v>
      </c>
      <c r="AJ3147" s="28" t="s">
        <v>84</v>
      </c>
      <c r="AK3147" s="28" t="s">
        <v>85</v>
      </c>
      <c r="AL3147" s="28" t="s">
        <v>17763</v>
      </c>
      <c r="AM3147" s="28" t="s">
        <v>17776</v>
      </c>
      <c r="AY3147" s="28" t="s">
        <v>17663</v>
      </c>
    </row>
    <row r="3148" spans="1:51" x14ac:dyDescent="0.25">
      <c r="A3148" s="28">
        <v>667517</v>
      </c>
      <c r="B3148" s="28">
        <v>645488</v>
      </c>
      <c r="C3148" s="28" t="s">
        <v>5144</v>
      </c>
      <c r="D3148" s="28" t="s">
        <v>17777</v>
      </c>
      <c r="E3148" s="28" t="s">
        <v>94</v>
      </c>
      <c r="F3148" s="28" t="s">
        <v>17778</v>
      </c>
      <c r="G3148" s="28" t="s">
        <v>13</v>
      </c>
      <c r="H3148" s="28" t="s">
        <v>14</v>
      </c>
      <c r="J3148" s="28" t="s">
        <v>17659</v>
      </c>
      <c r="K3148" s="28" t="s">
        <v>17660</v>
      </c>
      <c r="Z3148" s="28" t="s">
        <v>81</v>
      </c>
      <c r="AA3148" s="28" t="s">
        <v>82</v>
      </c>
      <c r="AE3148" s="28" t="s">
        <v>83</v>
      </c>
      <c r="AF3148" s="28" t="s">
        <v>83</v>
      </c>
      <c r="AG3148" s="28" t="s">
        <v>81</v>
      </c>
      <c r="AH3148" s="28" t="s">
        <v>81</v>
      </c>
      <c r="AJ3148" s="28" t="s">
        <v>84</v>
      </c>
      <c r="AK3148" s="28" t="s">
        <v>85</v>
      </c>
      <c r="AL3148" s="28" t="s">
        <v>17759</v>
      </c>
      <c r="AM3148" s="28" t="s">
        <v>17779</v>
      </c>
      <c r="AY3148" s="28" t="s">
        <v>17663</v>
      </c>
    </row>
    <row r="3149" spans="1:51" x14ac:dyDescent="0.25">
      <c r="A3149" s="28">
        <v>667518</v>
      </c>
      <c r="B3149" s="28">
        <v>645489</v>
      </c>
      <c r="C3149" s="28" t="s">
        <v>5792</v>
      </c>
      <c r="D3149" s="28" t="s">
        <v>17780</v>
      </c>
      <c r="E3149" s="28" t="s">
        <v>94</v>
      </c>
      <c r="F3149" s="28" t="s">
        <v>2712</v>
      </c>
      <c r="G3149" s="28" t="s">
        <v>13</v>
      </c>
      <c r="H3149" s="28" t="s">
        <v>14</v>
      </c>
      <c r="J3149" s="28" t="s">
        <v>17659</v>
      </c>
      <c r="K3149" s="28" t="s">
        <v>17660</v>
      </c>
      <c r="Z3149" s="28" t="s">
        <v>81</v>
      </c>
      <c r="AA3149" s="28" t="s">
        <v>82</v>
      </c>
      <c r="AE3149" s="28" t="s">
        <v>83</v>
      </c>
      <c r="AF3149" s="28" t="s">
        <v>83</v>
      </c>
      <c r="AG3149" s="28" t="s">
        <v>81</v>
      </c>
      <c r="AH3149" s="28" t="s">
        <v>81</v>
      </c>
      <c r="AJ3149" s="28" t="s">
        <v>84</v>
      </c>
      <c r="AK3149" s="28" t="s">
        <v>85</v>
      </c>
      <c r="AL3149" s="28" t="s">
        <v>17759</v>
      </c>
      <c r="AM3149" s="28" t="s">
        <v>17781</v>
      </c>
      <c r="AY3149" s="28" t="s">
        <v>17663</v>
      </c>
    </row>
    <row r="3150" spans="1:51" x14ac:dyDescent="0.25">
      <c r="A3150" s="28">
        <v>667519</v>
      </c>
      <c r="B3150" s="28">
        <v>645490</v>
      </c>
      <c r="C3150" s="28" t="s">
        <v>17782</v>
      </c>
      <c r="D3150" s="28" t="s">
        <v>17783</v>
      </c>
      <c r="E3150" s="28" t="s">
        <v>94</v>
      </c>
      <c r="F3150" s="28" t="s">
        <v>17784</v>
      </c>
      <c r="G3150" s="28" t="s">
        <v>13</v>
      </c>
      <c r="H3150" s="28" t="s">
        <v>14</v>
      </c>
      <c r="J3150" s="28" t="s">
        <v>17659</v>
      </c>
      <c r="K3150" s="28" t="s">
        <v>17660</v>
      </c>
      <c r="Z3150" s="28" t="s">
        <v>81</v>
      </c>
      <c r="AA3150" s="28" t="s">
        <v>82</v>
      </c>
      <c r="AE3150" s="28" t="s">
        <v>83</v>
      </c>
      <c r="AF3150" s="28" t="s">
        <v>83</v>
      </c>
      <c r="AG3150" s="28" t="s">
        <v>81</v>
      </c>
      <c r="AH3150" s="28" t="s">
        <v>81</v>
      </c>
      <c r="AJ3150" s="28" t="s">
        <v>84</v>
      </c>
      <c r="AK3150" s="28" t="s">
        <v>85</v>
      </c>
      <c r="AL3150" s="28" t="s">
        <v>17763</v>
      </c>
      <c r="AM3150" s="28" t="s">
        <v>17785</v>
      </c>
      <c r="AY3150" s="28" t="s">
        <v>17663</v>
      </c>
    </row>
    <row r="3151" spans="1:51" x14ac:dyDescent="0.25">
      <c r="A3151" s="28">
        <v>667520</v>
      </c>
      <c r="B3151" s="28">
        <v>645491</v>
      </c>
      <c r="C3151" s="28" t="s">
        <v>2462</v>
      </c>
      <c r="D3151" s="28" t="s">
        <v>17786</v>
      </c>
      <c r="E3151" s="28" t="s">
        <v>9</v>
      </c>
      <c r="F3151" s="28" t="s">
        <v>17787</v>
      </c>
      <c r="G3151" s="28" t="s">
        <v>13</v>
      </c>
      <c r="H3151" s="28" t="s">
        <v>14</v>
      </c>
      <c r="J3151" s="28" t="s">
        <v>17659</v>
      </c>
      <c r="K3151" s="28" t="s">
        <v>17660</v>
      </c>
      <c r="Z3151" s="28" t="s">
        <v>81</v>
      </c>
      <c r="AA3151" s="28" t="s">
        <v>82</v>
      </c>
      <c r="AE3151" s="28" t="s">
        <v>83</v>
      </c>
      <c r="AF3151" s="28" t="s">
        <v>83</v>
      </c>
      <c r="AG3151" s="28" t="s">
        <v>81</v>
      </c>
      <c r="AH3151" s="28" t="s">
        <v>81</v>
      </c>
      <c r="AJ3151" s="28" t="s">
        <v>84</v>
      </c>
      <c r="AK3151" s="28" t="s">
        <v>85</v>
      </c>
      <c r="AL3151" s="28" t="s">
        <v>17788</v>
      </c>
      <c r="AM3151" s="28" t="s">
        <v>17789</v>
      </c>
      <c r="AY3151" s="28" t="s">
        <v>17663</v>
      </c>
    </row>
    <row r="3152" spans="1:51" x14ac:dyDescent="0.25">
      <c r="A3152" s="28">
        <v>667521</v>
      </c>
      <c r="B3152" s="28">
        <v>645492</v>
      </c>
      <c r="C3152" s="28" t="s">
        <v>6324</v>
      </c>
      <c r="D3152" s="28" t="s">
        <v>17790</v>
      </c>
      <c r="E3152" s="28" t="s">
        <v>9</v>
      </c>
      <c r="F3152" s="28" t="s">
        <v>17791</v>
      </c>
      <c r="G3152" s="28" t="s">
        <v>13</v>
      </c>
      <c r="H3152" s="28" t="s">
        <v>14</v>
      </c>
      <c r="J3152" s="28" t="s">
        <v>17659</v>
      </c>
      <c r="K3152" s="28" t="s">
        <v>17660</v>
      </c>
      <c r="Z3152" s="28" t="s">
        <v>81</v>
      </c>
      <c r="AA3152" s="28" t="s">
        <v>82</v>
      </c>
      <c r="AE3152" s="28" t="s">
        <v>83</v>
      </c>
      <c r="AF3152" s="28" t="s">
        <v>83</v>
      </c>
      <c r="AG3152" s="28" t="s">
        <v>81</v>
      </c>
      <c r="AH3152" s="28" t="s">
        <v>81</v>
      </c>
      <c r="AJ3152" s="28" t="s">
        <v>84</v>
      </c>
      <c r="AK3152" s="28" t="s">
        <v>85</v>
      </c>
      <c r="AL3152" s="28" t="s">
        <v>17763</v>
      </c>
      <c r="AM3152" s="28" t="s">
        <v>17792</v>
      </c>
      <c r="AY3152" s="28" t="s">
        <v>17663</v>
      </c>
    </row>
    <row r="3153" spans="1:51" x14ac:dyDescent="0.25">
      <c r="A3153" s="28">
        <v>667522</v>
      </c>
      <c r="B3153" s="28">
        <v>645493</v>
      </c>
      <c r="C3153" s="28" t="s">
        <v>585</v>
      </c>
      <c r="D3153" s="28" t="s">
        <v>17793</v>
      </c>
      <c r="E3153" s="28" t="s">
        <v>94</v>
      </c>
      <c r="F3153" s="28" t="s">
        <v>17794</v>
      </c>
      <c r="G3153" s="28" t="s">
        <v>13</v>
      </c>
      <c r="H3153" s="28" t="s">
        <v>14</v>
      </c>
      <c r="J3153" s="28" t="s">
        <v>17659</v>
      </c>
      <c r="K3153" s="28" t="s">
        <v>17660</v>
      </c>
      <c r="Z3153" s="28" t="s">
        <v>81</v>
      </c>
      <c r="AA3153" s="28" t="s">
        <v>82</v>
      </c>
      <c r="AE3153" s="28" t="s">
        <v>83</v>
      </c>
      <c r="AF3153" s="28" t="s">
        <v>83</v>
      </c>
      <c r="AG3153" s="28" t="s">
        <v>81</v>
      </c>
      <c r="AH3153" s="28" t="s">
        <v>81</v>
      </c>
      <c r="AJ3153" s="28" t="s">
        <v>84</v>
      </c>
      <c r="AK3153" s="28" t="s">
        <v>85</v>
      </c>
      <c r="AL3153" s="28" t="s">
        <v>17788</v>
      </c>
      <c r="AM3153" s="28" t="s">
        <v>17795</v>
      </c>
      <c r="AY3153" s="28" t="s">
        <v>17663</v>
      </c>
    </row>
    <row r="3154" spans="1:51" x14ac:dyDescent="0.25">
      <c r="A3154" s="28">
        <v>667523</v>
      </c>
      <c r="B3154" s="28">
        <v>645494</v>
      </c>
      <c r="C3154" s="28" t="s">
        <v>2468</v>
      </c>
      <c r="D3154" s="28" t="s">
        <v>17796</v>
      </c>
      <c r="E3154" s="28" t="s">
        <v>9</v>
      </c>
      <c r="F3154" s="28" t="s">
        <v>8850</v>
      </c>
      <c r="G3154" s="28" t="s">
        <v>13</v>
      </c>
      <c r="H3154" s="28" t="s">
        <v>14</v>
      </c>
      <c r="J3154" s="28" t="s">
        <v>17659</v>
      </c>
      <c r="K3154" s="28" t="s">
        <v>17660</v>
      </c>
      <c r="Z3154" s="28" t="s">
        <v>81</v>
      </c>
      <c r="AA3154" s="28" t="s">
        <v>82</v>
      </c>
      <c r="AE3154" s="28" t="s">
        <v>83</v>
      </c>
      <c r="AF3154" s="28" t="s">
        <v>83</v>
      </c>
      <c r="AG3154" s="28" t="s">
        <v>81</v>
      </c>
      <c r="AH3154" s="28" t="s">
        <v>81</v>
      </c>
      <c r="AJ3154" s="28" t="s">
        <v>84</v>
      </c>
      <c r="AK3154" s="28" t="s">
        <v>85</v>
      </c>
      <c r="AL3154" s="28" t="s">
        <v>17763</v>
      </c>
      <c r="AM3154" s="28" t="s">
        <v>17797</v>
      </c>
      <c r="AY3154" s="28" t="s">
        <v>17663</v>
      </c>
    </row>
    <row r="3155" spans="1:51" x14ac:dyDescent="0.25">
      <c r="A3155" s="28">
        <v>667524</v>
      </c>
      <c r="B3155" s="28">
        <v>645495</v>
      </c>
      <c r="C3155" s="28" t="s">
        <v>17798</v>
      </c>
      <c r="D3155" s="28" t="s">
        <v>17799</v>
      </c>
      <c r="E3155" s="28" t="s">
        <v>9</v>
      </c>
      <c r="F3155" s="28" t="s">
        <v>17800</v>
      </c>
      <c r="G3155" s="28" t="s">
        <v>13</v>
      </c>
      <c r="H3155" s="28" t="s">
        <v>14</v>
      </c>
      <c r="J3155" s="28" t="s">
        <v>17659</v>
      </c>
      <c r="K3155" s="28" t="s">
        <v>17660</v>
      </c>
      <c r="Z3155" s="28" t="s">
        <v>81</v>
      </c>
      <c r="AA3155" s="28" t="s">
        <v>82</v>
      </c>
      <c r="AE3155" s="28" t="s">
        <v>83</v>
      </c>
      <c r="AF3155" s="28" t="s">
        <v>83</v>
      </c>
      <c r="AG3155" s="28" t="s">
        <v>81</v>
      </c>
      <c r="AH3155" s="28" t="s">
        <v>81</v>
      </c>
      <c r="AJ3155" s="28" t="s">
        <v>84</v>
      </c>
      <c r="AK3155" s="28" t="s">
        <v>85</v>
      </c>
      <c r="AL3155" s="28" t="s">
        <v>17788</v>
      </c>
      <c r="AM3155" s="28" t="s">
        <v>17801</v>
      </c>
      <c r="AY3155" s="28" t="s">
        <v>17663</v>
      </c>
    </row>
    <row r="3156" spans="1:51" x14ac:dyDescent="0.25">
      <c r="A3156" s="28">
        <v>667525</v>
      </c>
      <c r="B3156" s="28">
        <v>645496</v>
      </c>
      <c r="C3156" s="28" t="s">
        <v>150</v>
      </c>
      <c r="D3156" s="28" t="s">
        <v>17802</v>
      </c>
      <c r="E3156" s="28" t="s">
        <v>94</v>
      </c>
      <c r="F3156" s="28" t="s">
        <v>8197</v>
      </c>
      <c r="G3156" s="28" t="s">
        <v>13</v>
      </c>
      <c r="H3156" s="28" t="s">
        <v>14</v>
      </c>
      <c r="J3156" s="28" t="s">
        <v>17659</v>
      </c>
      <c r="K3156" s="28" t="s">
        <v>17660</v>
      </c>
      <c r="Z3156" s="28" t="s">
        <v>81</v>
      </c>
      <c r="AA3156" s="28" t="s">
        <v>82</v>
      </c>
      <c r="AE3156" s="28" t="s">
        <v>83</v>
      </c>
      <c r="AF3156" s="28" t="s">
        <v>83</v>
      </c>
      <c r="AG3156" s="28" t="s">
        <v>81</v>
      </c>
      <c r="AH3156" s="28" t="s">
        <v>81</v>
      </c>
      <c r="AJ3156" s="28" t="s">
        <v>84</v>
      </c>
      <c r="AK3156" s="28" t="s">
        <v>85</v>
      </c>
      <c r="AL3156" s="28" t="s">
        <v>17747</v>
      </c>
      <c r="AM3156" s="28" t="s">
        <v>17803</v>
      </c>
      <c r="AY3156" s="28" t="s">
        <v>17663</v>
      </c>
    </row>
    <row r="3157" spans="1:51" x14ac:dyDescent="0.25">
      <c r="A3157" s="28">
        <v>667526</v>
      </c>
      <c r="B3157" s="28">
        <v>645497</v>
      </c>
      <c r="C3157" s="28" t="s">
        <v>3545</v>
      </c>
      <c r="D3157" s="28" t="s">
        <v>17804</v>
      </c>
      <c r="E3157" s="28" t="s">
        <v>94</v>
      </c>
      <c r="F3157" s="28" t="s">
        <v>17805</v>
      </c>
      <c r="G3157" s="28" t="s">
        <v>13</v>
      </c>
      <c r="H3157" s="28" t="s">
        <v>14</v>
      </c>
      <c r="J3157" s="28" t="s">
        <v>17659</v>
      </c>
      <c r="K3157" s="28" t="s">
        <v>17660</v>
      </c>
      <c r="Z3157" s="28" t="s">
        <v>81</v>
      </c>
      <c r="AA3157" s="28" t="s">
        <v>82</v>
      </c>
      <c r="AE3157" s="28" t="s">
        <v>83</v>
      </c>
      <c r="AF3157" s="28" t="s">
        <v>83</v>
      </c>
      <c r="AG3157" s="28" t="s">
        <v>81</v>
      </c>
      <c r="AH3157" s="28" t="s">
        <v>81</v>
      </c>
      <c r="AJ3157" s="28" t="s">
        <v>84</v>
      </c>
      <c r="AK3157" s="28" t="s">
        <v>85</v>
      </c>
      <c r="AL3157" s="28" t="s">
        <v>17806</v>
      </c>
      <c r="AM3157" s="28" t="s">
        <v>17807</v>
      </c>
      <c r="AY3157" s="28" t="s">
        <v>17663</v>
      </c>
    </row>
    <row r="3158" spans="1:51" x14ac:dyDescent="0.25">
      <c r="A3158" s="28">
        <v>667527</v>
      </c>
      <c r="B3158" s="28">
        <v>645498</v>
      </c>
      <c r="C3158" s="28" t="s">
        <v>4742</v>
      </c>
      <c r="D3158" s="28" t="s">
        <v>17808</v>
      </c>
      <c r="E3158" s="28" t="s">
        <v>9</v>
      </c>
      <c r="F3158" s="28" t="s">
        <v>17809</v>
      </c>
      <c r="G3158" s="28" t="s">
        <v>13</v>
      </c>
      <c r="H3158" s="28" t="s">
        <v>14</v>
      </c>
      <c r="J3158" s="28" t="s">
        <v>17659</v>
      </c>
      <c r="K3158" s="28" t="s">
        <v>17660</v>
      </c>
      <c r="Z3158" s="28" t="s">
        <v>81</v>
      </c>
      <c r="AA3158" s="28" t="s">
        <v>82</v>
      </c>
      <c r="AE3158" s="28" t="s">
        <v>83</v>
      </c>
      <c r="AF3158" s="28" t="s">
        <v>83</v>
      </c>
      <c r="AG3158" s="28" t="s">
        <v>81</v>
      </c>
      <c r="AH3158" s="28" t="s">
        <v>81</v>
      </c>
      <c r="AJ3158" s="28" t="s">
        <v>84</v>
      </c>
      <c r="AK3158" s="28" t="s">
        <v>85</v>
      </c>
      <c r="AL3158" s="28" t="s">
        <v>17763</v>
      </c>
      <c r="AM3158" s="28" t="s">
        <v>17810</v>
      </c>
      <c r="AY3158" s="28" t="s">
        <v>17663</v>
      </c>
    </row>
    <row r="3159" spans="1:51" x14ac:dyDescent="0.25">
      <c r="A3159" s="28">
        <v>667528</v>
      </c>
      <c r="B3159" s="28">
        <v>645499</v>
      </c>
      <c r="C3159" s="28" t="s">
        <v>116</v>
      </c>
      <c r="D3159" s="28" t="s">
        <v>17811</v>
      </c>
      <c r="E3159" s="28" t="s">
        <v>94</v>
      </c>
      <c r="F3159" s="28" t="s">
        <v>9743</v>
      </c>
      <c r="G3159" s="28" t="s">
        <v>13</v>
      </c>
      <c r="H3159" s="28" t="s">
        <v>14</v>
      </c>
      <c r="J3159" s="28" t="s">
        <v>17659</v>
      </c>
      <c r="K3159" s="28" t="s">
        <v>17660</v>
      </c>
      <c r="Z3159" s="28" t="s">
        <v>81</v>
      </c>
      <c r="AA3159" s="28" t="s">
        <v>82</v>
      </c>
      <c r="AE3159" s="28" t="s">
        <v>83</v>
      </c>
      <c r="AF3159" s="28" t="s">
        <v>83</v>
      </c>
      <c r="AG3159" s="28" t="s">
        <v>81</v>
      </c>
      <c r="AH3159" s="28" t="s">
        <v>81</v>
      </c>
      <c r="AJ3159" s="28" t="s">
        <v>84</v>
      </c>
      <c r="AK3159" s="28" t="s">
        <v>85</v>
      </c>
      <c r="AL3159" s="28" t="s">
        <v>17747</v>
      </c>
      <c r="AM3159" s="28" t="s">
        <v>17812</v>
      </c>
      <c r="AY3159" s="28" t="s">
        <v>17663</v>
      </c>
    </row>
    <row r="3160" spans="1:51" x14ac:dyDescent="0.25">
      <c r="A3160" s="28">
        <v>667529</v>
      </c>
      <c r="B3160" s="28">
        <v>645500</v>
      </c>
      <c r="C3160" s="28" t="s">
        <v>17813</v>
      </c>
      <c r="D3160" s="28" t="s">
        <v>17814</v>
      </c>
      <c r="E3160" s="28" t="s">
        <v>9</v>
      </c>
      <c r="F3160" s="28" t="s">
        <v>17815</v>
      </c>
      <c r="G3160" s="28" t="s">
        <v>13</v>
      </c>
      <c r="H3160" s="28" t="s">
        <v>14</v>
      </c>
      <c r="J3160" s="28" t="s">
        <v>17659</v>
      </c>
      <c r="K3160" s="28" t="s">
        <v>17660</v>
      </c>
      <c r="Z3160" s="28" t="s">
        <v>81</v>
      </c>
      <c r="AA3160" s="28" t="s">
        <v>82</v>
      </c>
      <c r="AE3160" s="28" t="s">
        <v>83</v>
      </c>
      <c r="AF3160" s="28" t="s">
        <v>83</v>
      </c>
      <c r="AG3160" s="28" t="s">
        <v>81</v>
      </c>
      <c r="AH3160" s="28" t="s">
        <v>81</v>
      </c>
      <c r="AJ3160" s="28" t="s">
        <v>84</v>
      </c>
      <c r="AK3160" s="28" t="s">
        <v>85</v>
      </c>
      <c r="AL3160" s="28" t="s">
        <v>17747</v>
      </c>
      <c r="AM3160" s="28" t="s">
        <v>17816</v>
      </c>
      <c r="AY3160" s="28" t="s">
        <v>17663</v>
      </c>
    </row>
    <row r="3161" spans="1:51" x14ac:dyDescent="0.25">
      <c r="A3161" s="28">
        <v>667530</v>
      </c>
      <c r="B3161" s="28">
        <v>645501</v>
      </c>
      <c r="C3161" s="28" t="s">
        <v>3279</v>
      </c>
      <c r="D3161" s="28" t="s">
        <v>2453</v>
      </c>
      <c r="E3161" s="28" t="s">
        <v>94</v>
      </c>
      <c r="F3161" s="28" t="s">
        <v>17817</v>
      </c>
      <c r="G3161" s="28" t="s">
        <v>13</v>
      </c>
      <c r="H3161" s="28" t="s">
        <v>14</v>
      </c>
      <c r="J3161" s="28" t="s">
        <v>17659</v>
      </c>
      <c r="K3161" s="28" t="s">
        <v>17660</v>
      </c>
      <c r="Z3161" s="28" t="s">
        <v>81</v>
      </c>
      <c r="AA3161" s="28" t="s">
        <v>82</v>
      </c>
      <c r="AE3161" s="28" t="s">
        <v>83</v>
      </c>
      <c r="AF3161" s="28" t="s">
        <v>83</v>
      </c>
      <c r="AG3161" s="28" t="s">
        <v>81</v>
      </c>
      <c r="AH3161" s="28" t="s">
        <v>81</v>
      </c>
      <c r="AJ3161" s="28" t="s">
        <v>84</v>
      </c>
      <c r="AK3161" s="28" t="s">
        <v>85</v>
      </c>
      <c r="AL3161" s="28" t="s">
        <v>17788</v>
      </c>
      <c r="AM3161" s="28" t="s">
        <v>17818</v>
      </c>
      <c r="AY3161" s="28" t="s">
        <v>17663</v>
      </c>
    </row>
    <row r="3162" spans="1:51" x14ac:dyDescent="0.25">
      <c r="A3162" s="28">
        <v>667531</v>
      </c>
      <c r="B3162" s="28">
        <v>645502</v>
      </c>
      <c r="C3162" s="28" t="s">
        <v>15604</v>
      </c>
      <c r="D3162" s="28" t="s">
        <v>17819</v>
      </c>
      <c r="E3162" s="28" t="s">
        <v>94</v>
      </c>
      <c r="F3162" s="28" t="s">
        <v>17820</v>
      </c>
      <c r="G3162" s="28" t="s">
        <v>13</v>
      </c>
      <c r="H3162" s="28" t="s">
        <v>14</v>
      </c>
      <c r="J3162" s="28" t="s">
        <v>17659</v>
      </c>
      <c r="K3162" s="28" t="s">
        <v>17660</v>
      </c>
      <c r="Z3162" s="28" t="s">
        <v>81</v>
      </c>
      <c r="AA3162" s="28" t="s">
        <v>82</v>
      </c>
      <c r="AE3162" s="28" t="s">
        <v>83</v>
      </c>
      <c r="AF3162" s="28" t="s">
        <v>83</v>
      </c>
      <c r="AG3162" s="28" t="s">
        <v>81</v>
      </c>
      <c r="AH3162" s="28" t="s">
        <v>81</v>
      </c>
      <c r="AJ3162" s="28" t="s">
        <v>84</v>
      </c>
      <c r="AK3162" s="28" t="s">
        <v>85</v>
      </c>
      <c r="AL3162" s="28" t="s">
        <v>17806</v>
      </c>
      <c r="AM3162" s="28" t="s">
        <v>17821</v>
      </c>
      <c r="AY3162" s="28" t="s">
        <v>17663</v>
      </c>
    </row>
    <row r="3163" spans="1:51" x14ac:dyDescent="0.25">
      <c r="A3163" s="28">
        <v>667532</v>
      </c>
      <c r="B3163" s="28">
        <v>645503</v>
      </c>
      <c r="C3163" s="28" t="s">
        <v>13478</v>
      </c>
      <c r="D3163" s="28" t="s">
        <v>17822</v>
      </c>
      <c r="E3163" s="28" t="s">
        <v>9</v>
      </c>
      <c r="F3163" s="28" t="s">
        <v>17823</v>
      </c>
      <c r="G3163" s="28" t="s">
        <v>13</v>
      </c>
      <c r="H3163" s="28" t="s">
        <v>14</v>
      </c>
      <c r="J3163" s="28" t="s">
        <v>17659</v>
      </c>
      <c r="K3163" s="28" t="s">
        <v>17660</v>
      </c>
      <c r="Z3163" s="28" t="s">
        <v>81</v>
      </c>
      <c r="AA3163" s="28" t="s">
        <v>82</v>
      </c>
      <c r="AE3163" s="28" t="s">
        <v>83</v>
      </c>
      <c r="AF3163" s="28" t="s">
        <v>83</v>
      </c>
      <c r="AG3163" s="28" t="s">
        <v>81</v>
      </c>
      <c r="AH3163" s="28" t="s">
        <v>81</v>
      </c>
      <c r="AJ3163" s="28" t="s">
        <v>84</v>
      </c>
      <c r="AK3163" s="28" t="s">
        <v>85</v>
      </c>
      <c r="AL3163" s="28" t="s">
        <v>17747</v>
      </c>
      <c r="AM3163" s="28" t="s">
        <v>17824</v>
      </c>
      <c r="AY3163" s="28" t="s">
        <v>17663</v>
      </c>
    </row>
    <row r="3164" spans="1:51" x14ac:dyDescent="0.25">
      <c r="A3164" s="28">
        <v>667533</v>
      </c>
      <c r="B3164" s="28">
        <v>645504</v>
      </c>
      <c r="C3164" s="28" t="s">
        <v>17825</v>
      </c>
      <c r="D3164" s="28" t="s">
        <v>17826</v>
      </c>
      <c r="E3164" s="28" t="s">
        <v>94</v>
      </c>
      <c r="F3164" s="28" t="s">
        <v>17827</v>
      </c>
      <c r="G3164" s="28" t="s">
        <v>13</v>
      </c>
      <c r="H3164" s="28" t="s">
        <v>14</v>
      </c>
      <c r="J3164" s="28" t="s">
        <v>17659</v>
      </c>
      <c r="K3164" s="28" t="s">
        <v>17660</v>
      </c>
      <c r="Z3164" s="28" t="s">
        <v>81</v>
      </c>
      <c r="AA3164" s="28" t="s">
        <v>82</v>
      </c>
      <c r="AE3164" s="28" t="s">
        <v>83</v>
      </c>
      <c r="AF3164" s="28" t="s">
        <v>83</v>
      </c>
      <c r="AG3164" s="28" t="s">
        <v>81</v>
      </c>
      <c r="AH3164" s="28" t="s">
        <v>81</v>
      </c>
      <c r="AJ3164" s="28" t="s">
        <v>84</v>
      </c>
      <c r="AK3164" s="28" t="s">
        <v>85</v>
      </c>
      <c r="AL3164" s="28" t="s">
        <v>17747</v>
      </c>
      <c r="AM3164" s="28" t="s">
        <v>17828</v>
      </c>
      <c r="AY3164" s="28" t="s">
        <v>17663</v>
      </c>
    </row>
    <row r="3165" spans="1:51" x14ac:dyDescent="0.25">
      <c r="A3165" s="28">
        <v>667534</v>
      </c>
      <c r="B3165" s="28">
        <v>645505</v>
      </c>
      <c r="C3165" s="28" t="s">
        <v>17829</v>
      </c>
      <c r="D3165" s="28" t="s">
        <v>17830</v>
      </c>
      <c r="E3165" s="28" t="s">
        <v>94</v>
      </c>
      <c r="F3165" s="28" t="s">
        <v>17831</v>
      </c>
      <c r="G3165" s="28" t="s">
        <v>13</v>
      </c>
      <c r="H3165" s="28" t="s">
        <v>14</v>
      </c>
      <c r="J3165" s="28" t="s">
        <v>17659</v>
      </c>
      <c r="K3165" s="28" t="s">
        <v>17660</v>
      </c>
      <c r="Z3165" s="28" t="s">
        <v>81</v>
      </c>
      <c r="AA3165" s="28" t="s">
        <v>82</v>
      </c>
      <c r="AE3165" s="28" t="s">
        <v>83</v>
      </c>
      <c r="AF3165" s="28" t="s">
        <v>83</v>
      </c>
      <c r="AG3165" s="28" t="s">
        <v>81</v>
      </c>
      <c r="AH3165" s="28" t="s">
        <v>81</v>
      </c>
      <c r="AJ3165" s="28" t="s">
        <v>84</v>
      </c>
      <c r="AK3165" s="28" t="s">
        <v>85</v>
      </c>
      <c r="AL3165" s="28" t="s">
        <v>17759</v>
      </c>
      <c r="AM3165" s="28" t="s">
        <v>17832</v>
      </c>
      <c r="AY3165" s="28" t="s">
        <v>17663</v>
      </c>
    </row>
    <row r="3166" spans="1:51" x14ac:dyDescent="0.25">
      <c r="A3166" s="28">
        <v>667535</v>
      </c>
      <c r="B3166" s="28">
        <v>645506</v>
      </c>
      <c r="C3166" s="28" t="s">
        <v>17833</v>
      </c>
      <c r="D3166" s="28" t="s">
        <v>598</v>
      </c>
      <c r="E3166" s="28" t="s">
        <v>9</v>
      </c>
      <c r="F3166" s="28" t="s">
        <v>17834</v>
      </c>
      <c r="G3166" s="28" t="s">
        <v>13</v>
      </c>
      <c r="H3166" s="28" t="s">
        <v>14</v>
      </c>
      <c r="J3166" s="28" t="s">
        <v>17659</v>
      </c>
      <c r="K3166" s="28" t="s">
        <v>17660</v>
      </c>
      <c r="Z3166" s="28" t="s">
        <v>81</v>
      </c>
      <c r="AA3166" s="28" t="s">
        <v>82</v>
      </c>
      <c r="AE3166" s="28" t="s">
        <v>83</v>
      </c>
      <c r="AF3166" s="28" t="s">
        <v>83</v>
      </c>
      <c r="AG3166" s="28" t="s">
        <v>81</v>
      </c>
      <c r="AH3166" s="28" t="s">
        <v>81</v>
      </c>
      <c r="AJ3166" s="28" t="s">
        <v>84</v>
      </c>
      <c r="AK3166" s="28" t="s">
        <v>85</v>
      </c>
      <c r="AL3166" s="28" t="s">
        <v>17806</v>
      </c>
      <c r="AM3166" s="28" t="s">
        <v>17835</v>
      </c>
      <c r="AY3166" s="28" t="s">
        <v>17663</v>
      </c>
    </row>
    <row r="3167" spans="1:51" x14ac:dyDescent="0.25">
      <c r="A3167" s="28">
        <v>667536</v>
      </c>
      <c r="B3167" s="28">
        <v>645507</v>
      </c>
      <c r="C3167" s="28" t="s">
        <v>17836</v>
      </c>
      <c r="D3167" s="28" t="s">
        <v>17837</v>
      </c>
      <c r="E3167" s="28" t="s">
        <v>94</v>
      </c>
      <c r="F3167" s="28" t="s">
        <v>17838</v>
      </c>
      <c r="G3167" s="28" t="s">
        <v>13</v>
      </c>
      <c r="H3167" s="28" t="s">
        <v>14</v>
      </c>
      <c r="J3167" s="28" t="s">
        <v>17659</v>
      </c>
      <c r="K3167" s="28" t="s">
        <v>17660</v>
      </c>
      <c r="Z3167" s="28" t="s">
        <v>81</v>
      </c>
      <c r="AA3167" s="28" t="s">
        <v>82</v>
      </c>
      <c r="AE3167" s="28" t="s">
        <v>83</v>
      </c>
      <c r="AF3167" s="28" t="s">
        <v>83</v>
      </c>
      <c r="AG3167" s="28" t="s">
        <v>81</v>
      </c>
      <c r="AH3167" s="28" t="s">
        <v>81</v>
      </c>
      <c r="AJ3167" s="28" t="s">
        <v>84</v>
      </c>
      <c r="AK3167" s="28" t="s">
        <v>85</v>
      </c>
      <c r="AL3167" s="28" t="s">
        <v>17788</v>
      </c>
      <c r="AM3167" s="28" t="s">
        <v>17839</v>
      </c>
      <c r="AY3167" s="28" t="s">
        <v>17663</v>
      </c>
    </row>
    <row r="3168" spans="1:51" x14ac:dyDescent="0.25">
      <c r="A3168" s="28">
        <v>667537</v>
      </c>
      <c r="B3168" s="28">
        <v>645508</v>
      </c>
      <c r="C3168" s="28" t="s">
        <v>17840</v>
      </c>
      <c r="D3168" s="28" t="s">
        <v>17841</v>
      </c>
      <c r="E3168" s="28" t="s">
        <v>9</v>
      </c>
      <c r="F3168" s="28" t="s">
        <v>17842</v>
      </c>
      <c r="G3168" s="28" t="s">
        <v>13</v>
      </c>
      <c r="H3168" s="28" t="s">
        <v>14</v>
      </c>
      <c r="J3168" s="28" t="s">
        <v>17659</v>
      </c>
      <c r="K3168" s="28" t="s">
        <v>17660</v>
      </c>
      <c r="Z3168" s="28" t="s">
        <v>81</v>
      </c>
      <c r="AA3168" s="28" t="s">
        <v>82</v>
      </c>
      <c r="AE3168" s="28" t="s">
        <v>83</v>
      </c>
      <c r="AF3168" s="28" t="s">
        <v>83</v>
      </c>
      <c r="AG3168" s="28" t="s">
        <v>81</v>
      </c>
      <c r="AH3168" s="28" t="s">
        <v>81</v>
      </c>
      <c r="AJ3168" s="28" t="s">
        <v>84</v>
      </c>
      <c r="AK3168" s="28" t="s">
        <v>85</v>
      </c>
      <c r="AL3168" s="28" t="s">
        <v>17747</v>
      </c>
      <c r="AM3168" s="28" t="s">
        <v>17843</v>
      </c>
      <c r="AY3168" s="28" t="s">
        <v>17663</v>
      </c>
    </row>
    <row r="3169" spans="1:51" x14ac:dyDescent="0.25">
      <c r="A3169" s="28">
        <v>667538</v>
      </c>
      <c r="B3169" s="28">
        <v>645509</v>
      </c>
      <c r="C3169" s="28" t="s">
        <v>3156</v>
      </c>
      <c r="D3169" s="28" t="s">
        <v>17844</v>
      </c>
      <c r="E3169" s="28" t="s">
        <v>94</v>
      </c>
      <c r="F3169" s="28" t="s">
        <v>17845</v>
      </c>
      <c r="G3169" s="28" t="s">
        <v>13</v>
      </c>
      <c r="H3169" s="28" t="s">
        <v>14</v>
      </c>
      <c r="J3169" s="28" t="s">
        <v>17659</v>
      </c>
      <c r="K3169" s="28" t="s">
        <v>17660</v>
      </c>
      <c r="Z3169" s="28" t="s">
        <v>81</v>
      </c>
      <c r="AA3169" s="28" t="s">
        <v>82</v>
      </c>
      <c r="AE3169" s="28" t="s">
        <v>83</v>
      </c>
      <c r="AF3169" s="28" t="s">
        <v>83</v>
      </c>
      <c r="AG3169" s="28" t="s">
        <v>81</v>
      </c>
      <c r="AH3169" s="28" t="s">
        <v>81</v>
      </c>
      <c r="AJ3169" s="28" t="s">
        <v>84</v>
      </c>
      <c r="AK3169" s="28" t="s">
        <v>85</v>
      </c>
      <c r="AL3169" s="28" t="s">
        <v>17763</v>
      </c>
      <c r="AM3169" s="28" t="s">
        <v>17846</v>
      </c>
      <c r="AY3169" s="28" t="s">
        <v>17663</v>
      </c>
    </row>
    <row r="3170" spans="1:51" x14ac:dyDescent="0.25">
      <c r="A3170" s="28">
        <v>667539</v>
      </c>
      <c r="B3170" s="28">
        <v>645510</v>
      </c>
      <c r="C3170" s="28" t="s">
        <v>17847</v>
      </c>
      <c r="D3170" s="28" t="s">
        <v>17848</v>
      </c>
      <c r="E3170" s="28" t="s">
        <v>94</v>
      </c>
      <c r="F3170" s="28" t="s">
        <v>17849</v>
      </c>
      <c r="G3170" s="28" t="s">
        <v>13</v>
      </c>
      <c r="H3170" s="28" t="s">
        <v>14</v>
      </c>
      <c r="J3170" s="28" t="s">
        <v>17659</v>
      </c>
      <c r="K3170" s="28" t="s">
        <v>17660</v>
      </c>
      <c r="Z3170" s="28" t="s">
        <v>81</v>
      </c>
      <c r="AA3170" s="28" t="s">
        <v>82</v>
      </c>
      <c r="AE3170" s="28" t="s">
        <v>83</v>
      </c>
      <c r="AF3170" s="28" t="s">
        <v>83</v>
      </c>
      <c r="AG3170" s="28" t="s">
        <v>81</v>
      </c>
      <c r="AH3170" s="28" t="s">
        <v>81</v>
      </c>
      <c r="AJ3170" s="28" t="s">
        <v>84</v>
      </c>
      <c r="AK3170" s="28" t="s">
        <v>85</v>
      </c>
      <c r="AL3170" s="28" t="s">
        <v>17763</v>
      </c>
      <c r="AM3170" s="28" t="s">
        <v>17850</v>
      </c>
      <c r="AY3170" s="28" t="s">
        <v>17663</v>
      </c>
    </row>
    <row r="3171" spans="1:51" x14ac:dyDescent="0.25">
      <c r="A3171" s="28">
        <v>667540</v>
      </c>
      <c r="B3171" s="28">
        <v>645511</v>
      </c>
      <c r="C3171" s="28" t="s">
        <v>17851</v>
      </c>
      <c r="D3171" s="28" t="s">
        <v>17852</v>
      </c>
      <c r="E3171" s="28" t="s">
        <v>9</v>
      </c>
      <c r="F3171" s="28" t="s">
        <v>17853</v>
      </c>
      <c r="G3171" s="28" t="s">
        <v>13</v>
      </c>
      <c r="H3171" s="28" t="s">
        <v>14</v>
      </c>
      <c r="J3171" s="28" t="s">
        <v>10099</v>
      </c>
      <c r="K3171" s="28" t="s">
        <v>10100</v>
      </c>
      <c r="Z3171" s="28" t="s">
        <v>81</v>
      </c>
      <c r="AA3171" s="28" t="s">
        <v>82</v>
      </c>
      <c r="AE3171" s="28" t="s">
        <v>83</v>
      </c>
      <c r="AF3171" s="28" t="s">
        <v>83</v>
      </c>
      <c r="AG3171" s="28" t="s">
        <v>81</v>
      </c>
      <c r="AH3171" s="28" t="s">
        <v>81</v>
      </c>
      <c r="AJ3171" s="28" t="s">
        <v>84</v>
      </c>
      <c r="AK3171" s="28" t="s">
        <v>85</v>
      </c>
      <c r="AL3171" s="28" t="s">
        <v>17767</v>
      </c>
      <c r="AM3171" s="28" t="s">
        <v>17854</v>
      </c>
      <c r="AY3171" s="28" t="s">
        <v>10103</v>
      </c>
    </row>
    <row r="3172" spans="1:51" x14ac:dyDescent="0.25">
      <c r="A3172" s="28">
        <v>667541</v>
      </c>
      <c r="B3172" s="28">
        <v>645512</v>
      </c>
      <c r="C3172" s="28" t="s">
        <v>17855</v>
      </c>
      <c r="D3172" s="28" t="s">
        <v>17856</v>
      </c>
      <c r="E3172" s="28" t="s">
        <v>94</v>
      </c>
      <c r="F3172" s="28" t="s">
        <v>17857</v>
      </c>
      <c r="G3172" s="28" t="s">
        <v>13</v>
      </c>
      <c r="H3172" s="28" t="s">
        <v>14</v>
      </c>
      <c r="J3172" s="28" t="s">
        <v>17659</v>
      </c>
      <c r="K3172" s="28" t="s">
        <v>17660</v>
      </c>
      <c r="Z3172" s="28" t="s">
        <v>81</v>
      </c>
      <c r="AA3172" s="28" t="s">
        <v>82</v>
      </c>
      <c r="AE3172" s="28" t="s">
        <v>83</v>
      </c>
      <c r="AF3172" s="28" t="s">
        <v>83</v>
      </c>
      <c r="AG3172" s="28" t="s">
        <v>81</v>
      </c>
      <c r="AH3172" s="28" t="s">
        <v>81</v>
      </c>
      <c r="AJ3172" s="28" t="s">
        <v>84</v>
      </c>
      <c r="AK3172" s="28" t="s">
        <v>85</v>
      </c>
      <c r="AL3172" s="28" t="s">
        <v>17763</v>
      </c>
      <c r="AM3172" s="28" t="s">
        <v>17858</v>
      </c>
      <c r="AY3172" s="28" t="s">
        <v>17663</v>
      </c>
    </row>
    <row r="3173" spans="1:51" x14ac:dyDescent="0.25">
      <c r="A3173" s="28">
        <v>667542</v>
      </c>
      <c r="B3173" s="28">
        <v>645513</v>
      </c>
      <c r="C3173" s="28" t="s">
        <v>1616</v>
      </c>
      <c r="D3173" s="28" t="s">
        <v>17859</v>
      </c>
      <c r="E3173" s="28" t="s">
        <v>94</v>
      </c>
      <c r="F3173" s="28" t="s">
        <v>17860</v>
      </c>
      <c r="G3173" s="28" t="s">
        <v>13</v>
      </c>
      <c r="H3173" s="28" t="s">
        <v>14</v>
      </c>
      <c r="J3173" s="28" t="s">
        <v>17659</v>
      </c>
      <c r="K3173" s="28" t="s">
        <v>17660</v>
      </c>
      <c r="Z3173" s="28" t="s">
        <v>81</v>
      </c>
      <c r="AA3173" s="28" t="s">
        <v>82</v>
      </c>
      <c r="AE3173" s="28" t="s">
        <v>83</v>
      </c>
      <c r="AF3173" s="28" t="s">
        <v>83</v>
      </c>
      <c r="AG3173" s="28" t="s">
        <v>81</v>
      </c>
      <c r="AH3173" s="28" t="s">
        <v>81</v>
      </c>
      <c r="AJ3173" s="28" t="s">
        <v>84</v>
      </c>
      <c r="AK3173" s="28" t="s">
        <v>85</v>
      </c>
      <c r="AL3173" s="28" t="s">
        <v>17788</v>
      </c>
      <c r="AM3173" s="28" t="s">
        <v>17861</v>
      </c>
      <c r="AY3173" s="28" t="s">
        <v>17663</v>
      </c>
    </row>
    <row r="3174" spans="1:51" x14ac:dyDescent="0.25">
      <c r="A3174" s="28">
        <v>667543</v>
      </c>
      <c r="B3174" s="28">
        <v>645514</v>
      </c>
      <c r="C3174" s="28" t="s">
        <v>17862</v>
      </c>
      <c r="D3174" s="28" t="s">
        <v>17863</v>
      </c>
      <c r="E3174" s="28" t="s">
        <v>9</v>
      </c>
      <c r="F3174" s="28" t="s">
        <v>17864</v>
      </c>
      <c r="G3174" s="28" t="s">
        <v>13</v>
      </c>
      <c r="H3174" s="28" t="s">
        <v>14</v>
      </c>
      <c r="J3174" s="28" t="s">
        <v>17659</v>
      </c>
      <c r="K3174" s="28" t="s">
        <v>17660</v>
      </c>
      <c r="Z3174" s="28" t="s">
        <v>81</v>
      </c>
      <c r="AA3174" s="28" t="s">
        <v>82</v>
      </c>
      <c r="AE3174" s="28" t="s">
        <v>83</v>
      </c>
      <c r="AF3174" s="28" t="s">
        <v>83</v>
      </c>
      <c r="AG3174" s="28" t="s">
        <v>81</v>
      </c>
      <c r="AH3174" s="28" t="s">
        <v>81</v>
      </c>
      <c r="AJ3174" s="28" t="s">
        <v>84</v>
      </c>
      <c r="AK3174" s="28" t="s">
        <v>85</v>
      </c>
      <c r="AL3174" s="28" t="s">
        <v>17759</v>
      </c>
      <c r="AM3174" s="28" t="s">
        <v>17865</v>
      </c>
      <c r="AY3174" s="28" t="s">
        <v>17663</v>
      </c>
    </row>
    <row r="3175" spans="1:51" x14ac:dyDescent="0.25">
      <c r="A3175" s="28">
        <v>667544</v>
      </c>
      <c r="B3175" s="28">
        <v>645515</v>
      </c>
      <c r="C3175" s="28" t="s">
        <v>17479</v>
      </c>
      <c r="D3175" s="28" t="s">
        <v>2668</v>
      </c>
      <c r="E3175" s="28" t="s">
        <v>94</v>
      </c>
      <c r="F3175" s="28" t="s">
        <v>17480</v>
      </c>
      <c r="G3175" s="28" t="s">
        <v>13</v>
      </c>
      <c r="H3175" s="28" t="s">
        <v>14</v>
      </c>
      <c r="J3175" s="28" t="s">
        <v>10099</v>
      </c>
      <c r="K3175" s="28" t="s">
        <v>10100</v>
      </c>
      <c r="Z3175" s="28" t="s">
        <v>81</v>
      </c>
      <c r="AA3175" s="28" t="s">
        <v>82</v>
      </c>
      <c r="AE3175" s="28" t="s">
        <v>83</v>
      </c>
      <c r="AF3175" s="28" t="s">
        <v>83</v>
      </c>
      <c r="AG3175" s="28" t="s">
        <v>81</v>
      </c>
      <c r="AH3175" s="28" t="s">
        <v>81</v>
      </c>
      <c r="AJ3175" s="28" t="s">
        <v>84</v>
      </c>
      <c r="AK3175" s="28" t="s">
        <v>85</v>
      </c>
      <c r="AL3175" s="28" t="s">
        <v>17767</v>
      </c>
      <c r="AM3175" s="28" t="s">
        <v>17866</v>
      </c>
      <c r="AY3175" s="28" t="s">
        <v>10103</v>
      </c>
    </row>
    <row r="3176" spans="1:51" x14ac:dyDescent="0.25">
      <c r="A3176" s="28">
        <v>667569</v>
      </c>
      <c r="B3176" s="28">
        <v>645516</v>
      </c>
      <c r="C3176" s="28" t="s">
        <v>17494</v>
      </c>
      <c r="D3176" s="28" t="s">
        <v>17867</v>
      </c>
      <c r="E3176" s="28" t="s">
        <v>94</v>
      </c>
      <c r="F3176" s="28" t="s">
        <v>17495</v>
      </c>
      <c r="G3176" s="28" t="s">
        <v>13</v>
      </c>
      <c r="H3176" s="28" t="s">
        <v>14</v>
      </c>
      <c r="J3176" s="28" t="s">
        <v>10099</v>
      </c>
      <c r="K3176" s="28" t="s">
        <v>10100</v>
      </c>
      <c r="Z3176" s="28" t="s">
        <v>81</v>
      </c>
      <c r="AA3176" s="28" t="s">
        <v>82</v>
      </c>
      <c r="AE3176" s="28" t="s">
        <v>83</v>
      </c>
      <c r="AF3176" s="28" t="s">
        <v>83</v>
      </c>
      <c r="AG3176" s="28" t="s">
        <v>81</v>
      </c>
      <c r="AH3176" s="28" t="s">
        <v>81</v>
      </c>
      <c r="AJ3176" s="28" t="s">
        <v>84</v>
      </c>
      <c r="AK3176" s="28" t="s">
        <v>85</v>
      </c>
      <c r="AL3176" s="28" t="s">
        <v>17767</v>
      </c>
      <c r="AM3176" s="28" t="s">
        <v>17868</v>
      </c>
      <c r="AY3176" s="28" t="s">
        <v>10103</v>
      </c>
    </row>
    <row r="3177" spans="1:51" x14ac:dyDescent="0.25">
      <c r="A3177" s="28">
        <v>667570</v>
      </c>
      <c r="B3177" s="28">
        <v>645517</v>
      </c>
      <c r="C3177" s="28" t="s">
        <v>17484</v>
      </c>
      <c r="D3177" s="28" t="s">
        <v>17869</v>
      </c>
      <c r="E3177" s="28" t="s">
        <v>94</v>
      </c>
      <c r="F3177" s="28" t="s">
        <v>17485</v>
      </c>
      <c r="G3177" s="28" t="s">
        <v>13</v>
      </c>
      <c r="H3177" s="28" t="s">
        <v>14</v>
      </c>
      <c r="J3177" s="28" t="s">
        <v>10099</v>
      </c>
      <c r="K3177" s="28" t="s">
        <v>10100</v>
      </c>
      <c r="Z3177" s="28" t="s">
        <v>81</v>
      </c>
      <c r="AA3177" s="28" t="s">
        <v>82</v>
      </c>
      <c r="AE3177" s="28" t="s">
        <v>83</v>
      </c>
      <c r="AF3177" s="28" t="s">
        <v>83</v>
      </c>
      <c r="AG3177" s="28" t="s">
        <v>81</v>
      </c>
      <c r="AH3177" s="28" t="s">
        <v>81</v>
      </c>
      <c r="AJ3177" s="28" t="s">
        <v>84</v>
      </c>
      <c r="AK3177" s="28" t="s">
        <v>85</v>
      </c>
      <c r="AL3177" s="28" t="s">
        <v>17870</v>
      </c>
      <c r="AM3177" s="28" t="s">
        <v>17871</v>
      </c>
      <c r="AY3177" s="28" t="s">
        <v>10103</v>
      </c>
    </row>
    <row r="3178" spans="1:51" x14ac:dyDescent="0.25">
      <c r="A3178" s="28">
        <v>667571</v>
      </c>
      <c r="B3178" s="28">
        <v>645518</v>
      </c>
      <c r="C3178" s="28" t="s">
        <v>17502</v>
      </c>
      <c r="D3178" s="28" t="s">
        <v>1133</v>
      </c>
      <c r="E3178" s="28" t="s">
        <v>94</v>
      </c>
      <c r="F3178" s="28" t="s">
        <v>17503</v>
      </c>
      <c r="G3178" s="28" t="s">
        <v>13</v>
      </c>
      <c r="H3178" s="28" t="s">
        <v>14</v>
      </c>
      <c r="J3178" s="28" t="s">
        <v>10099</v>
      </c>
      <c r="K3178" s="28" t="s">
        <v>10100</v>
      </c>
      <c r="Z3178" s="28" t="s">
        <v>81</v>
      </c>
      <c r="AA3178" s="28" t="s">
        <v>82</v>
      </c>
      <c r="AE3178" s="28" t="s">
        <v>83</v>
      </c>
      <c r="AF3178" s="28" t="s">
        <v>83</v>
      </c>
      <c r="AG3178" s="28" t="s">
        <v>81</v>
      </c>
      <c r="AH3178" s="28" t="s">
        <v>81</v>
      </c>
      <c r="AJ3178" s="28" t="s">
        <v>84</v>
      </c>
      <c r="AK3178" s="28" t="s">
        <v>85</v>
      </c>
      <c r="AL3178" s="28" t="s">
        <v>17870</v>
      </c>
      <c r="AM3178" s="28" t="s">
        <v>17871</v>
      </c>
      <c r="AY3178" s="28" t="s">
        <v>10103</v>
      </c>
    </row>
    <row r="3179" spans="1:51" x14ac:dyDescent="0.25">
      <c r="A3179" s="28">
        <v>667572</v>
      </c>
      <c r="B3179" s="28">
        <v>645519</v>
      </c>
      <c r="C3179" s="28" t="s">
        <v>17872</v>
      </c>
      <c r="D3179" s="28" t="s">
        <v>17873</v>
      </c>
      <c r="E3179" s="28" t="s">
        <v>94</v>
      </c>
      <c r="F3179" s="28" t="s">
        <v>17874</v>
      </c>
      <c r="G3179" s="28" t="s">
        <v>13</v>
      </c>
      <c r="H3179" s="28" t="s">
        <v>14</v>
      </c>
      <c r="J3179" s="28" t="s">
        <v>10099</v>
      </c>
      <c r="K3179" s="28" t="s">
        <v>10100</v>
      </c>
      <c r="Z3179" s="28" t="s">
        <v>81</v>
      </c>
      <c r="AA3179" s="28" t="s">
        <v>82</v>
      </c>
      <c r="AE3179" s="28" t="s">
        <v>83</v>
      </c>
      <c r="AF3179" s="28" t="s">
        <v>83</v>
      </c>
      <c r="AG3179" s="28" t="s">
        <v>81</v>
      </c>
      <c r="AH3179" s="28" t="s">
        <v>81</v>
      </c>
      <c r="AJ3179" s="28" t="s">
        <v>84</v>
      </c>
      <c r="AK3179" s="28" t="s">
        <v>85</v>
      </c>
      <c r="AL3179" s="28" t="s">
        <v>17767</v>
      </c>
      <c r="AM3179" s="28" t="s">
        <v>17875</v>
      </c>
      <c r="AY3179" s="28" t="s">
        <v>10103</v>
      </c>
    </row>
    <row r="3180" spans="1:51" x14ac:dyDescent="0.25">
      <c r="A3180" s="28">
        <v>667574</v>
      </c>
      <c r="B3180" s="28">
        <v>645521</v>
      </c>
      <c r="C3180" s="28" t="s">
        <v>17876</v>
      </c>
      <c r="D3180" s="28" t="s">
        <v>17877</v>
      </c>
      <c r="E3180" s="28" t="s">
        <v>9</v>
      </c>
      <c r="F3180" s="28" t="s">
        <v>17878</v>
      </c>
      <c r="G3180" s="28" t="s">
        <v>13</v>
      </c>
      <c r="H3180" s="28" t="s">
        <v>14</v>
      </c>
      <c r="J3180" s="28" t="s">
        <v>10099</v>
      </c>
      <c r="K3180" s="28" t="s">
        <v>10100</v>
      </c>
      <c r="Z3180" s="28" t="s">
        <v>81</v>
      </c>
      <c r="AA3180" s="28" t="s">
        <v>82</v>
      </c>
      <c r="AE3180" s="28" t="s">
        <v>83</v>
      </c>
      <c r="AF3180" s="28" t="s">
        <v>83</v>
      </c>
      <c r="AG3180" s="28" t="s">
        <v>81</v>
      </c>
      <c r="AH3180" s="28" t="s">
        <v>81</v>
      </c>
      <c r="AJ3180" s="28" t="s">
        <v>84</v>
      </c>
      <c r="AK3180" s="28" t="s">
        <v>85</v>
      </c>
      <c r="AL3180" s="28" t="s">
        <v>17767</v>
      </c>
      <c r="AM3180" s="28" t="s">
        <v>17879</v>
      </c>
      <c r="AY3180" s="28" t="s">
        <v>10103</v>
      </c>
    </row>
    <row r="3181" spans="1:51" x14ac:dyDescent="0.25">
      <c r="A3181" s="28">
        <v>667575</v>
      </c>
      <c r="B3181" s="28">
        <v>645522</v>
      </c>
      <c r="C3181" s="28" t="s">
        <v>17880</v>
      </c>
      <c r="D3181" s="28" t="s">
        <v>2668</v>
      </c>
      <c r="E3181" s="28" t="s">
        <v>94</v>
      </c>
      <c r="F3181" s="28" t="s">
        <v>6773</v>
      </c>
      <c r="G3181" s="28" t="s">
        <v>13</v>
      </c>
      <c r="H3181" s="28" t="s">
        <v>14</v>
      </c>
      <c r="J3181" s="28" t="s">
        <v>10099</v>
      </c>
      <c r="K3181" s="28" t="s">
        <v>10100</v>
      </c>
      <c r="Z3181" s="28" t="s">
        <v>81</v>
      </c>
      <c r="AA3181" s="28" t="s">
        <v>82</v>
      </c>
      <c r="AE3181" s="28" t="s">
        <v>83</v>
      </c>
      <c r="AF3181" s="28" t="s">
        <v>83</v>
      </c>
      <c r="AG3181" s="28" t="s">
        <v>81</v>
      </c>
      <c r="AH3181" s="28" t="s">
        <v>81</v>
      </c>
      <c r="AJ3181" s="28" t="s">
        <v>84</v>
      </c>
      <c r="AK3181" s="28" t="s">
        <v>85</v>
      </c>
      <c r="AL3181" s="28" t="s">
        <v>17870</v>
      </c>
      <c r="AM3181" s="28" t="s">
        <v>17881</v>
      </c>
      <c r="AY3181" s="28" t="s">
        <v>10103</v>
      </c>
    </row>
    <row r="3182" spans="1:51" x14ac:dyDescent="0.25">
      <c r="A3182" s="28">
        <v>667578</v>
      </c>
      <c r="B3182" s="28">
        <v>645525</v>
      </c>
      <c r="C3182" s="28" t="s">
        <v>13525</v>
      </c>
      <c r="D3182" s="28" t="s">
        <v>13524</v>
      </c>
      <c r="E3182" s="28" t="s">
        <v>9</v>
      </c>
      <c r="F3182" s="28" t="s">
        <v>13526</v>
      </c>
      <c r="G3182" s="28" t="s">
        <v>13</v>
      </c>
      <c r="H3182" s="28" t="s">
        <v>14</v>
      </c>
      <c r="J3182" s="28" t="s">
        <v>10099</v>
      </c>
      <c r="K3182" s="28" t="s">
        <v>10100</v>
      </c>
      <c r="Z3182" s="28" t="s">
        <v>81</v>
      </c>
      <c r="AA3182" s="28" t="s">
        <v>82</v>
      </c>
      <c r="AE3182" s="28" t="s">
        <v>83</v>
      </c>
      <c r="AF3182" s="28" t="s">
        <v>83</v>
      </c>
      <c r="AG3182" s="28" t="s">
        <v>81</v>
      </c>
      <c r="AH3182" s="28" t="s">
        <v>81</v>
      </c>
      <c r="AJ3182" s="28" t="s">
        <v>84</v>
      </c>
      <c r="AK3182" s="28" t="s">
        <v>85</v>
      </c>
      <c r="AL3182" s="28" t="s">
        <v>17870</v>
      </c>
      <c r="AM3182" s="28" t="s">
        <v>17882</v>
      </c>
      <c r="AY3182" s="28" t="s">
        <v>10103</v>
      </c>
    </row>
    <row r="3183" spans="1:51" x14ac:dyDescent="0.25">
      <c r="A3183" s="28">
        <v>667579</v>
      </c>
      <c r="B3183" s="28">
        <v>645526</v>
      </c>
      <c r="C3183" s="28" t="s">
        <v>13520</v>
      </c>
      <c r="D3183" s="28" t="s">
        <v>17883</v>
      </c>
      <c r="E3183" s="28" t="s">
        <v>94</v>
      </c>
      <c r="F3183" s="28" t="s">
        <v>13522</v>
      </c>
      <c r="G3183" s="28" t="s">
        <v>13</v>
      </c>
      <c r="H3183" s="28" t="s">
        <v>14</v>
      </c>
      <c r="J3183" s="28" t="s">
        <v>10099</v>
      </c>
      <c r="K3183" s="28" t="s">
        <v>10100</v>
      </c>
      <c r="Z3183" s="28" t="s">
        <v>81</v>
      </c>
      <c r="AA3183" s="28" t="s">
        <v>82</v>
      </c>
      <c r="AE3183" s="28" t="s">
        <v>83</v>
      </c>
      <c r="AF3183" s="28" t="s">
        <v>83</v>
      </c>
      <c r="AG3183" s="28" t="s">
        <v>81</v>
      </c>
      <c r="AH3183" s="28" t="s">
        <v>81</v>
      </c>
      <c r="AJ3183" s="28" t="s">
        <v>84</v>
      </c>
      <c r="AK3183" s="28" t="s">
        <v>85</v>
      </c>
      <c r="AL3183" s="28" t="s">
        <v>17870</v>
      </c>
      <c r="AM3183" s="28" t="s">
        <v>17884</v>
      </c>
      <c r="AY3183" s="28" t="s">
        <v>10103</v>
      </c>
    </row>
    <row r="3184" spans="1:51" x14ac:dyDescent="0.25">
      <c r="A3184" s="28">
        <v>667885</v>
      </c>
      <c r="B3184" s="28">
        <v>645705</v>
      </c>
      <c r="C3184" s="28" t="s">
        <v>17885</v>
      </c>
      <c r="D3184" s="28" t="s">
        <v>17886</v>
      </c>
      <c r="E3184" s="28" t="s">
        <v>94</v>
      </c>
      <c r="F3184" s="28" t="s">
        <v>17887</v>
      </c>
      <c r="G3184" s="28" t="s">
        <v>13</v>
      </c>
      <c r="H3184" s="28" t="s">
        <v>550</v>
      </c>
      <c r="J3184" s="28" t="s">
        <v>17292</v>
      </c>
      <c r="K3184" s="28" t="s">
        <v>17293</v>
      </c>
      <c r="N3184" s="28" t="s">
        <v>17194</v>
      </c>
      <c r="O3184" s="28" t="s">
        <v>17888</v>
      </c>
      <c r="P3184" s="28" t="s">
        <v>164</v>
      </c>
      <c r="Q3184" s="28" t="s">
        <v>17295</v>
      </c>
      <c r="R3184" s="28" t="s">
        <v>17642</v>
      </c>
      <c r="Z3184" s="28" t="s">
        <v>81</v>
      </c>
      <c r="AA3184" s="28" t="s">
        <v>814</v>
      </c>
      <c r="AE3184" s="28" t="s">
        <v>81</v>
      </c>
      <c r="AF3184" s="28" t="s">
        <v>81</v>
      </c>
      <c r="AG3184" s="28" t="s">
        <v>81</v>
      </c>
      <c r="AH3184" s="28" t="s">
        <v>81</v>
      </c>
      <c r="AJ3184" s="28" t="s">
        <v>84</v>
      </c>
      <c r="AK3184" s="28" t="s">
        <v>85</v>
      </c>
      <c r="AL3184" s="28" t="s">
        <v>17889</v>
      </c>
      <c r="AM3184" s="28" t="s">
        <v>17890</v>
      </c>
      <c r="AN3184" s="28" t="s">
        <v>163</v>
      </c>
      <c r="AO3184" s="28" t="s">
        <v>84</v>
      </c>
      <c r="AP3184" s="28" t="s">
        <v>164</v>
      </c>
      <c r="AU3184" s="28" t="s">
        <v>165</v>
      </c>
      <c r="AV3184" s="28" t="s">
        <v>166</v>
      </c>
      <c r="AW3184" s="28" t="s">
        <v>167</v>
      </c>
      <c r="AX3184" s="28" t="s">
        <v>168</v>
      </c>
      <c r="AY3184" s="28" t="s">
        <v>17300</v>
      </c>
    </row>
    <row r="3185" spans="1:51" x14ac:dyDescent="0.25">
      <c r="A3185" s="28">
        <v>667979</v>
      </c>
      <c r="B3185" s="28">
        <v>645786</v>
      </c>
      <c r="C3185" s="28" t="s">
        <v>1195</v>
      </c>
      <c r="D3185" s="28" t="s">
        <v>17891</v>
      </c>
      <c r="E3185" s="28" t="s">
        <v>94</v>
      </c>
      <c r="F3185" s="28" t="s">
        <v>17892</v>
      </c>
      <c r="G3185" s="28" t="s">
        <v>13</v>
      </c>
      <c r="H3185" s="28" t="s">
        <v>348</v>
      </c>
      <c r="J3185" s="28" t="s">
        <v>13848</v>
      </c>
      <c r="K3185" s="28" t="s">
        <v>13849</v>
      </c>
      <c r="N3185" s="28" t="s">
        <v>16386</v>
      </c>
      <c r="Z3185" s="28" t="s">
        <v>81</v>
      </c>
      <c r="AA3185" s="28" t="s">
        <v>364</v>
      </c>
      <c r="AE3185" s="28" t="s">
        <v>1924</v>
      </c>
      <c r="AF3185" s="28" t="s">
        <v>159</v>
      </c>
      <c r="AG3185" s="28" t="s">
        <v>1925</v>
      </c>
      <c r="AH3185" s="28" t="s">
        <v>81</v>
      </c>
      <c r="AJ3185" s="28" t="s">
        <v>84</v>
      </c>
      <c r="AK3185" s="28" t="s">
        <v>85</v>
      </c>
      <c r="AL3185" s="28" t="s">
        <v>17893</v>
      </c>
      <c r="AM3185" s="28" t="s">
        <v>17894</v>
      </c>
      <c r="AN3185" s="28" t="s">
        <v>163</v>
      </c>
      <c r="AO3185" s="28" t="s">
        <v>84</v>
      </c>
      <c r="AP3185" s="28" t="s">
        <v>164</v>
      </c>
      <c r="AU3185" s="28" t="s">
        <v>165</v>
      </c>
      <c r="AV3185" s="28" t="s">
        <v>166</v>
      </c>
      <c r="AW3185" s="28" t="s">
        <v>167</v>
      </c>
      <c r="AX3185" s="28" t="s">
        <v>168</v>
      </c>
      <c r="AY3185" s="28" t="s">
        <v>234</v>
      </c>
    </row>
    <row r="3186" spans="1:51" x14ac:dyDescent="0.25">
      <c r="A3186" s="28">
        <v>667980</v>
      </c>
      <c r="B3186" s="28">
        <v>578267</v>
      </c>
      <c r="C3186" s="28" t="s">
        <v>13105</v>
      </c>
      <c r="D3186" s="28" t="s">
        <v>17895</v>
      </c>
      <c r="E3186" s="28" t="s">
        <v>94</v>
      </c>
      <c r="F3186" s="28" t="s">
        <v>17896</v>
      </c>
      <c r="G3186" s="28" t="s">
        <v>13</v>
      </c>
      <c r="H3186" s="28" t="s">
        <v>348</v>
      </c>
      <c r="J3186" s="28" t="s">
        <v>17292</v>
      </c>
      <c r="K3186" s="28" t="s">
        <v>17293</v>
      </c>
      <c r="N3186" s="28" t="s">
        <v>17897</v>
      </c>
      <c r="O3186" s="28" t="s">
        <v>17303</v>
      </c>
      <c r="Q3186" s="28" t="s">
        <v>17295</v>
      </c>
      <c r="R3186" s="28" t="s">
        <v>17304</v>
      </c>
      <c r="Z3186" s="28" t="s">
        <v>81</v>
      </c>
      <c r="AA3186" s="28" t="s">
        <v>814</v>
      </c>
      <c r="AB3186" s="28" t="s">
        <v>17305</v>
      </c>
      <c r="AC3186" s="28" t="s">
        <v>9707</v>
      </c>
      <c r="AE3186" s="28" t="s">
        <v>81</v>
      </c>
      <c r="AF3186" s="28" t="s">
        <v>81</v>
      </c>
      <c r="AG3186" s="28" t="s">
        <v>81</v>
      </c>
      <c r="AH3186" s="28" t="s">
        <v>81</v>
      </c>
      <c r="AJ3186" s="28" t="s">
        <v>84</v>
      </c>
      <c r="AK3186" s="28" t="s">
        <v>85</v>
      </c>
      <c r="AL3186" s="28" t="s">
        <v>17898</v>
      </c>
      <c r="AM3186" s="28" t="s">
        <v>17899</v>
      </c>
      <c r="AN3186" s="28" t="s">
        <v>163</v>
      </c>
      <c r="AO3186" s="28" t="s">
        <v>81</v>
      </c>
      <c r="AP3186" s="28" t="s">
        <v>81</v>
      </c>
      <c r="AU3186" s="28" t="s">
        <v>165</v>
      </c>
      <c r="AY3186" s="28" t="s">
        <v>17308</v>
      </c>
    </row>
    <row r="3187" spans="1:51" x14ac:dyDescent="0.25">
      <c r="A3187" s="28">
        <v>667984</v>
      </c>
      <c r="B3187" s="28">
        <v>578259</v>
      </c>
      <c r="C3187" s="28" t="s">
        <v>2345</v>
      </c>
      <c r="D3187" s="28" t="s">
        <v>17900</v>
      </c>
      <c r="E3187" s="28" t="s">
        <v>9</v>
      </c>
      <c r="F3187" s="28" t="s">
        <v>17901</v>
      </c>
      <c r="G3187" s="28" t="s">
        <v>13</v>
      </c>
      <c r="H3187" s="28" t="s">
        <v>348</v>
      </c>
      <c r="J3187" s="28" t="s">
        <v>17292</v>
      </c>
      <c r="K3187" s="28" t="s">
        <v>17293</v>
      </c>
      <c r="N3187" s="28" t="s">
        <v>3858</v>
      </c>
      <c r="O3187" s="28" t="s">
        <v>17303</v>
      </c>
      <c r="Q3187" s="28" t="s">
        <v>17295</v>
      </c>
      <c r="R3187" s="28" t="s">
        <v>17304</v>
      </c>
      <c r="Z3187" s="28" t="s">
        <v>81</v>
      </c>
      <c r="AA3187" s="28" t="s">
        <v>814</v>
      </c>
      <c r="AB3187" s="28" t="s">
        <v>17305</v>
      </c>
      <c r="AC3187" s="28" t="s">
        <v>9707</v>
      </c>
      <c r="AE3187" s="28" t="s">
        <v>81</v>
      </c>
      <c r="AF3187" s="28" t="s">
        <v>81</v>
      </c>
      <c r="AG3187" s="28" t="s">
        <v>81</v>
      </c>
      <c r="AH3187" s="28" t="s">
        <v>81</v>
      </c>
      <c r="AJ3187" s="28" t="s">
        <v>84</v>
      </c>
      <c r="AK3187" s="28" t="s">
        <v>85</v>
      </c>
      <c r="AL3187" s="28" t="s">
        <v>17902</v>
      </c>
      <c r="AM3187" s="28" t="s">
        <v>17903</v>
      </c>
      <c r="AN3187" s="28" t="s">
        <v>163</v>
      </c>
      <c r="AO3187" s="28" t="s">
        <v>81</v>
      </c>
      <c r="AP3187" s="28" t="s">
        <v>81</v>
      </c>
      <c r="AU3187" s="28" t="s">
        <v>165</v>
      </c>
      <c r="AY3187" s="28" t="s">
        <v>17904</v>
      </c>
    </row>
    <row r="3188" spans="1:51" x14ac:dyDescent="0.25">
      <c r="A3188" s="28">
        <v>667986</v>
      </c>
      <c r="B3188" s="28">
        <v>645789</v>
      </c>
      <c r="C3188" s="28" t="s">
        <v>2030</v>
      </c>
      <c r="D3188" s="28" t="s">
        <v>17905</v>
      </c>
      <c r="E3188" s="28" t="s">
        <v>94</v>
      </c>
      <c r="F3188" s="28" t="s">
        <v>17906</v>
      </c>
      <c r="G3188" s="28" t="s">
        <v>13</v>
      </c>
      <c r="H3188" s="28" t="s">
        <v>348</v>
      </c>
      <c r="J3188" s="28" t="s">
        <v>17292</v>
      </c>
      <c r="K3188" s="28" t="s">
        <v>17293</v>
      </c>
      <c r="N3188" s="28" t="s">
        <v>17147</v>
      </c>
      <c r="O3188" s="28" t="s">
        <v>17907</v>
      </c>
      <c r="P3188" s="28" t="s">
        <v>17908</v>
      </c>
      <c r="Q3188" s="28" t="s">
        <v>17295</v>
      </c>
      <c r="R3188" s="28" t="s">
        <v>17642</v>
      </c>
      <c r="Z3188" s="28" t="s">
        <v>81</v>
      </c>
      <c r="AA3188" s="28" t="s">
        <v>814</v>
      </c>
      <c r="AE3188" s="28" t="s">
        <v>81</v>
      </c>
      <c r="AF3188" s="28" t="s">
        <v>81</v>
      </c>
      <c r="AG3188" s="28" t="s">
        <v>81</v>
      </c>
      <c r="AH3188" s="28" t="s">
        <v>81</v>
      </c>
      <c r="AJ3188" s="28" t="s">
        <v>84</v>
      </c>
      <c r="AK3188" s="28" t="s">
        <v>85</v>
      </c>
      <c r="AL3188" s="28" t="s">
        <v>17909</v>
      </c>
      <c r="AM3188" s="28" t="s">
        <v>17910</v>
      </c>
      <c r="AN3188" s="28" t="s">
        <v>163</v>
      </c>
      <c r="AO3188" s="28" t="s">
        <v>84</v>
      </c>
      <c r="AP3188" s="28" t="s">
        <v>164</v>
      </c>
      <c r="AU3188" s="28" t="s">
        <v>165</v>
      </c>
      <c r="AV3188" s="28" t="s">
        <v>166</v>
      </c>
      <c r="AW3188" s="28" t="s">
        <v>167</v>
      </c>
      <c r="AX3188" s="28" t="s">
        <v>168</v>
      </c>
      <c r="AY3188" s="28" t="s">
        <v>17300</v>
      </c>
    </row>
    <row r="3189" spans="1:51" x14ac:dyDescent="0.25">
      <c r="A3189" s="28">
        <v>668147</v>
      </c>
      <c r="B3189" s="28">
        <v>645895</v>
      </c>
      <c r="C3189" s="28" t="s">
        <v>1984</v>
      </c>
      <c r="D3189" s="28" t="s">
        <v>17911</v>
      </c>
      <c r="E3189" s="28" t="s">
        <v>94</v>
      </c>
      <c r="F3189" s="28" t="s">
        <v>17912</v>
      </c>
      <c r="G3189" s="28" t="s">
        <v>13</v>
      </c>
      <c r="H3189" s="28" t="s">
        <v>550</v>
      </c>
      <c r="J3189" s="28" t="s">
        <v>7730</v>
      </c>
      <c r="K3189" s="28" t="s">
        <v>7731</v>
      </c>
      <c r="L3189" s="28" t="s">
        <v>852</v>
      </c>
      <c r="M3189" s="28" t="s">
        <v>481</v>
      </c>
      <c r="N3189" s="28" t="s">
        <v>17595</v>
      </c>
      <c r="O3189" s="28" t="s">
        <v>17913</v>
      </c>
      <c r="Q3189" s="28" t="s">
        <v>14378</v>
      </c>
      <c r="R3189" s="28" t="s">
        <v>14379</v>
      </c>
      <c r="S3189" s="28" t="s">
        <v>17914</v>
      </c>
      <c r="Z3189" s="28" t="s">
        <v>81</v>
      </c>
      <c r="AA3189" s="28" t="s">
        <v>82</v>
      </c>
      <c r="AE3189" s="28" t="s">
        <v>197</v>
      </c>
      <c r="AF3189" s="28" t="s">
        <v>198</v>
      </c>
      <c r="AG3189" s="28" t="s">
        <v>160</v>
      </c>
      <c r="AH3189" s="28" t="s">
        <v>81</v>
      </c>
      <c r="AJ3189" s="28" t="s">
        <v>84</v>
      </c>
      <c r="AK3189" s="28" t="s">
        <v>85</v>
      </c>
      <c r="AL3189" s="28" t="s">
        <v>17915</v>
      </c>
      <c r="AM3189" s="28" t="s">
        <v>17916</v>
      </c>
      <c r="AN3189" s="28" t="s">
        <v>163</v>
      </c>
      <c r="AO3189" s="28" t="s">
        <v>84</v>
      </c>
      <c r="AP3189" s="28" t="s">
        <v>1558</v>
      </c>
      <c r="AU3189" s="28" t="s">
        <v>165</v>
      </c>
      <c r="AV3189" s="28" t="s">
        <v>166</v>
      </c>
      <c r="AW3189" s="28" t="s">
        <v>1559</v>
      </c>
      <c r="AX3189" s="28" t="s">
        <v>1560</v>
      </c>
      <c r="AY3189" s="28" t="s">
        <v>17917</v>
      </c>
    </row>
    <row r="3190" spans="1:51" x14ac:dyDescent="0.25">
      <c r="A3190" s="28">
        <v>668166</v>
      </c>
      <c r="B3190" s="28">
        <v>562212</v>
      </c>
      <c r="C3190" s="28" t="s">
        <v>17918</v>
      </c>
      <c r="D3190" s="28" t="s">
        <v>17919</v>
      </c>
      <c r="E3190" s="28" t="s">
        <v>9</v>
      </c>
      <c r="F3190" s="28" t="s">
        <v>17920</v>
      </c>
      <c r="G3190" s="28" t="s">
        <v>13</v>
      </c>
      <c r="H3190" s="28" t="s">
        <v>348</v>
      </c>
      <c r="J3190" s="28" t="s">
        <v>3410</v>
      </c>
      <c r="K3190" s="28" t="s">
        <v>3411</v>
      </c>
      <c r="L3190" s="28" t="s">
        <v>2590</v>
      </c>
      <c r="M3190" s="28" t="s">
        <v>577</v>
      </c>
      <c r="N3190" s="28" t="s">
        <v>17107</v>
      </c>
      <c r="O3190" s="28" t="s">
        <v>3611</v>
      </c>
      <c r="Z3190" s="28" t="s">
        <v>81</v>
      </c>
      <c r="AA3190" s="28" t="s">
        <v>364</v>
      </c>
      <c r="AE3190" s="28" t="s">
        <v>470</v>
      </c>
      <c r="AF3190" s="28" t="s">
        <v>159</v>
      </c>
      <c r="AG3190" s="28" t="s">
        <v>582</v>
      </c>
      <c r="AH3190" s="28" t="s">
        <v>81</v>
      </c>
      <c r="AJ3190" s="28" t="s">
        <v>84</v>
      </c>
      <c r="AK3190" s="28" t="s">
        <v>85</v>
      </c>
      <c r="AL3190" s="28" t="s">
        <v>17921</v>
      </c>
      <c r="AM3190" s="28" t="s">
        <v>17922</v>
      </c>
      <c r="AN3190" s="28" t="s">
        <v>163</v>
      </c>
      <c r="AO3190" s="28" t="s">
        <v>81</v>
      </c>
      <c r="AP3190" s="28" t="s">
        <v>81</v>
      </c>
      <c r="AU3190" s="28" t="s">
        <v>165</v>
      </c>
      <c r="AY3190" s="28" t="s">
        <v>17923</v>
      </c>
    </row>
    <row r="3191" spans="1:51" x14ac:dyDescent="0.25">
      <c r="A3191" s="28">
        <v>668169</v>
      </c>
      <c r="B3191" s="28">
        <v>607193</v>
      </c>
      <c r="C3191" s="28" t="s">
        <v>2468</v>
      </c>
      <c r="D3191" s="28" t="s">
        <v>17924</v>
      </c>
      <c r="E3191" s="28" t="s">
        <v>9</v>
      </c>
      <c r="F3191" s="28" t="s">
        <v>17925</v>
      </c>
      <c r="G3191" s="28" t="s">
        <v>13</v>
      </c>
      <c r="H3191" s="28" t="s">
        <v>348</v>
      </c>
      <c r="J3191" s="28" t="s">
        <v>2900</v>
      </c>
      <c r="K3191" s="28" t="s">
        <v>2901</v>
      </c>
      <c r="L3191" s="28" t="s">
        <v>2902</v>
      </c>
      <c r="M3191" s="28" t="s">
        <v>2097</v>
      </c>
      <c r="O3191" s="28" t="s">
        <v>12048</v>
      </c>
      <c r="Q3191" s="28" t="s">
        <v>2904</v>
      </c>
      <c r="R3191" s="28" t="s">
        <v>12043</v>
      </c>
      <c r="S3191" s="28" t="s">
        <v>17926</v>
      </c>
      <c r="U3191" s="28" t="s">
        <v>17927</v>
      </c>
      <c r="V3191" s="28" t="s">
        <v>17928</v>
      </c>
      <c r="Z3191" s="28" t="s">
        <v>81</v>
      </c>
      <c r="AA3191" s="28" t="s">
        <v>82</v>
      </c>
      <c r="AE3191" s="28" t="s">
        <v>257</v>
      </c>
      <c r="AF3191" s="28" t="s">
        <v>159</v>
      </c>
      <c r="AG3191" s="28" t="s">
        <v>3887</v>
      </c>
      <c r="AH3191" s="28" t="s">
        <v>81</v>
      </c>
      <c r="AJ3191" s="28" t="s">
        <v>84</v>
      </c>
      <c r="AK3191" s="28" t="s">
        <v>85</v>
      </c>
      <c r="AL3191" s="28" t="s">
        <v>17929</v>
      </c>
      <c r="AM3191" s="28" t="s">
        <v>17930</v>
      </c>
      <c r="AN3191" s="28" t="s">
        <v>163</v>
      </c>
      <c r="AO3191" s="28" t="s">
        <v>81</v>
      </c>
      <c r="AP3191" s="28" t="s">
        <v>81</v>
      </c>
      <c r="AU3191" s="28" t="s">
        <v>165</v>
      </c>
      <c r="AY3191" s="28" t="s">
        <v>12951</v>
      </c>
    </row>
    <row r="3192" spans="1:51" x14ac:dyDescent="0.25">
      <c r="A3192" s="28">
        <v>668202</v>
      </c>
      <c r="B3192" s="28">
        <v>645941</v>
      </c>
      <c r="C3192" s="28" t="s">
        <v>4742</v>
      </c>
      <c r="D3192" s="28" t="s">
        <v>17931</v>
      </c>
      <c r="E3192" s="28" t="s">
        <v>9</v>
      </c>
      <c r="F3192" s="28" t="s">
        <v>17932</v>
      </c>
      <c r="G3192" s="28" t="s">
        <v>13</v>
      </c>
      <c r="H3192" s="28" t="s">
        <v>153</v>
      </c>
      <c r="J3192" s="28" t="s">
        <v>3410</v>
      </c>
      <c r="K3192" s="28" t="s">
        <v>3411</v>
      </c>
      <c r="L3192" s="28" t="s">
        <v>2590</v>
      </c>
      <c r="M3192" s="28" t="s">
        <v>577</v>
      </c>
      <c r="N3192" s="28" t="s">
        <v>17933</v>
      </c>
      <c r="P3192" s="28" t="s">
        <v>17934</v>
      </c>
      <c r="Z3192" s="28" t="s">
        <v>81</v>
      </c>
      <c r="AA3192" s="28" t="s">
        <v>364</v>
      </c>
      <c r="AE3192" s="28" t="s">
        <v>470</v>
      </c>
      <c r="AF3192" s="28" t="s">
        <v>159</v>
      </c>
      <c r="AG3192" s="28" t="s">
        <v>582</v>
      </c>
      <c r="AH3192" s="28" t="s">
        <v>81</v>
      </c>
      <c r="AJ3192" s="28" t="s">
        <v>84</v>
      </c>
      <c r="AK3192" s="28" t="s">
        <v>85</v>
      </c>
      <c r="AL3192" s="28" t="s">
        <v>17935</v>
      </c>
      <c r="AM3192" s="28" t="s">
        <v>17936</v>
      </c>
      <c r="AN3192" s="28" t="s">
        <v>163</v>
      </c>
      <c r="AO3192" s="28" t="s">
        <v>84</v>
      </c>
      <c r="AP3192" s="28" t="s">
        <v>164</v>
      </c>
      <c r="AU3192" s="28" t="s">
        <v>165</v>
      </c>
      <c r="AV3192" s="28" t="s">
        <v>166</v>
      </c>
      <c r="AW3192" s="28" t="s">
        <v>167</v>
      </c>
      <c r="AX3192" s="28" t="s">
        <v>168</v>
      </c>
      <c r="AY3192" s="28" t="s">
        <v>17937</v>
      </c>
    </row>
    <row r="3193" spans="1:51" x14ac:dyDescent="0.25">
      <c r="A3193" s="28">
        <v>668225</v>
      </c>
      <c r="B3193" s="28">
        <v>645959</v>
      </c>
      <c r="C3193" s="28" t="s">
        <v>475</v>
      </c>
      <c r="D3193" s="28" t="s">
        <v>17938</v>
      </c>
      <c r="E3193" s="28" t="s">
        <v>94</v>
      </c>
      <c r="F3193" s="28" t="s">
        <v>17939</v>
      </c>
      <c r="G3193" s="28" t="s">
        <v>13</v>
      </c>
      <c r="H3193" s="28" t="s">
        <v>550</v>
      </c>
      <c r="J3193" s="28" t="s">
        <v>6258</v>
      </c>
      <c r="K3193" s="28" t="s">
        <v>6259</v>
      </c>
      <c r="L3193" s="28" t="s">
        <v>287</v>
      </c>
      <c r="M3193" s="28" t="s">
        <v>251</v>
      </c>
      <c r="N3193" s="28" t="s">
        <v>9163</v>
      </c>
      <c r="O3193" s="28" t="s">
        <v>17940</v>
      </c>
      <c r="Q3193" s="28" t="s">
        <v>6261</v>
      </c>
      <c r="R3193" s="28" t="s">
        <v>6262</v>
      </c>
      <c r="S3193" s="28" t="s">
        <v>17941</v>
      </c>
      <c r="Z3193" s="28" t="s">
        <v>81</v>
      </c>
      <c r="AA3193" s="28" t="s">
        <v>82</v>
      </c>
      <c r="AE3193" s="28" t="s">
        <v>257</v>
      </c>
      <c r="AF3193" s="28" t="s">
        <v>198</v>
      </c>
      <c r="AG3193" s="28" t="s">
        <v>83</v>
      </c>
      <c r="AH3193" s="28" t="s">
        <v>81</v>
      </c>
      <c r="AJ3193" s="28" t="s">
        <v>84</v>
      </c>
      <c r="AK3193" s="28" t="s">
        <v>85</v>
      </c>
      <c r="AL3193" s="28" t="s">
        <v>17942</v>
      </c>
      <c r="AM3193" s="28" t="s">
        <v>17943</v>
      </c>
      <c r="AN3193" s="28" t="s">
        <v>163</v>
      </c>
      <c r="AO3193" s="28" t="s">
        <v>84</v>
      </c>
      <c r="AP3193" s="28" t="s">
        <v>164</v>
      </c>
      <c r="AU3193" s="28" t="s">
        <v>165</v>
      </c>
      <c r="AV3193" s="28" t="s">
        <v>166</v>
      </c>
      <c r="AW3193" s="28" t="s">
        <v>167</v>
      </c>
      <c r="AX3193" s="28" t="s">
        <v>168</v>
      </c>
      <c r="AY3193" s="28" t="s">
        <v>234</v>
      </c>
    </row>
    <row r="3194" spans="1:51" x14ac:dyDescent="0.25">
      <c r="A3194" s="28">
        <v>668231</v>
      </c>
      <c r="B3194" s="28">
        <v>598416</v>
      </c>
      <c r="C3194" s="28" t="s">
        <v>1567</v>
      </c>
      <c r="D3194" s="28" t="s">
        <v>17944</v>
      </c>
      <c r="E3194" s="28" t="s">
        <v>9</v>
      </c>
      <c r="F3194" s="28" t="s">
        <v>17945</v>
      </c>
      <c r="G3194" s="28" t="s">
        <v>13</v>
      </c>
      <c r="H3194" s="28" t="s">
        <v>550</v>
      </c>
      <c r="J3194" s="28" t="s">
        <v>478</v>
      </c>
      <c r="K3194" s="28" t="s">
        <v>479</v>
      </c>
      <c r="L3194" s="28" t="s">
        <v>480</v>
      </c>
      <c r="M3194" s="28" t="s">
        <v>481</v>
      </c>
      <c r="N3194" s="28" t="s">
        <v>17147</v>
      </c>
      <c r="O3194" s="28" t="s">
        <v>17946</v>
      </c>
      <c r="Q3194" s="28" t="s">
        <v>17947</v>
      </c>
      <c r="R3194" s="28" t="s">
        <v>17948</v>
      </c>
      <c r="Z3194" s="28" t="s">
        <v>81</v>
      </c>
      <c r="AA3194" s="28" t="s">
        <v>196</v>
      </c>
      <c r="AE3194" s="28" t="s">
        <v>197</v>
      </c>
      <c r="AF3194" s="28" t="s">
        <v>198</v>
      </c>
      <c r="AG3194" s="28" t="s">
        <v>160</v>
      </c>
      <c r="AH3194" s="28" t="s">
        <v>81</v>
      </c>
      <c r="AJ3194" s="28" t="s">
        <v>84</v>
      </c>
      <c r="AK3194" s="28" t="s">
        <v>85</v>
      </c>
      <c r="AL3194" s="28" t="s">
        <v>17949</v>
      </c>
      <c r="AM3194" s="28" t="s">
        <v>17950</v>
      </c>
      <c r="AN3194" s="28" t="s">
        <v>163</v>
      </c>
      <c r="AO3194" s="28" t="s">
        <v>81</v>
      </c>
      <c r="AP3194" s="28" t="s">
        <v>81</v>
      </c>
      <c r="AU3194" s="28" t="s">
        <v>165</v>
      </c>
      <c r="AY3194" s="28" t="s">
        <v>15465</v>
      </c>
    </row>
    <row r="3195" spans="1:51" x14ac:dyDescent="0.25">
      <c r="A3195" s="28">
        <v>668311</v>
      </c>
      <c r="B3195" s="28">
        <v>646041</v>
      </c>
      <c r="C3195" s="28" t="s">
        <v>3020</v>
      </c>
      <c r="D3195" s="28" t="s">
        <v>17951</v>
      </c>
      <c r="E3195" s="28" t="s">
        <v>94</v>
      </c>
      <c r="F3195" s="28" t="s">
        <v>17952</v>
      </c>
      <c r="G3195" s="28" t="s">
        <v>13</v>
      </c>
      <c r="H3195" s="28" t="s">
        <v>14</v>
      </c>
      <c r="J3195" s="28" t="s">
        <v>4405</v>
      </c>
      <c r="K3195" s="28" t="s">
        <v>4406</v>
      </c>
      <c r="Z3195" s="28" t="s">
        <v>81</v>
      </c>
      <c r="AA3195" s="28" t="s">
        <v>82</v>
      </c>
      <c r="AE3195" s="28" t="s">
        <v>83</v>
      </c>
      <c r="AF3195" s="28" t="s">
        <v>83</v>
      </c>
      <c r="AG3195" s="28" t="s">
        <v>81</v>
      </c>
      <c r="AH3195" s="28" t="s">
        <v>81</v>
      </c>
      <c r="AJ3195" s="28" t="s">
        <v>84</v>
      </c>
      <c r="AK3195" s="28" t="s">
        <v>85</v>
      </c>
      <c r="AL3195" s="28" t="s">
        <v>17953</v>
      </c>
      <c r="AM3195" s="28" t="s">
        <v>17954</v>
      </c>
      <c r="AY3195" s="28" t="s">
        <v>4409</v>
      </c>
    </row>
    <row r="3196" spans="1:51" x14ac:dyDescent="0.25">
      <c r="A3196" s="28">
        <v>668313</v>
      </c>
      <c r="B3196" s="28">
        <v>646043</v>
      </c>
      <c r="C3196" s="28" t="s">
        <v>174</v>
      </c>
      <c r="D3196" s="28" t="s">
        <v>17955</v>
      </c>
      <c r="E3196" s="28" t="s">
        <v>94</v>
      </c>
      <c r="F3196" s="28" t="s">
        <v>17956</v>
      </c>
      <c r="G3196" s="28" t="s">
        <v>13</v>
      </c>
      <c r="H3196" s="28" t="s">
        <v>14</v>
      </c>
      <c r="J3196" s="28" t="s">
        <v>4405</v>
      </c>
      <c r="K3196" s="28" t="s">
        <v>4406</v>
      </c>
      <c r="Z3196" s="28" t="s">
        <v>81</v>
      </c>
      <c r="AA3196" s="28" t="s">
        <v>82</v>
      </c>
      <c r="AE3196" s="28" t="s">
        <v>83</v>
      </c>
      <c r="AF3196" s="28" t="s">
        <v>83</v>
      </c>
      <c r="AG3196" s="28" t="s">
        <v>81</v>
      </c>
      <c r="AH3196" s="28" t="s">
        <v>81</v>
      </c>
      <c r="AJ3196" s="28" t="s">
        <v>84</v>
      </c>
      <c r="AK3196" s="28" t="s">
        <v>85</v>
      </c>
      <c r="AL3196" s="28" t="s">
        <v>17953</v>
      </c>
      <c r="AM3196" s="28" t="s">
        <v>17957</v>
      </c>
      <c r="AY3196" s="28" t="s">
        <v>4409</v>
      </c>
    </row>
    <row r="3197" spans="1:51" x14ac:dyDescent="0.25">
      <c r="A3197" s="28">
        <v>668314</v>
      </c>
      <c r="B3197" s="28">
        <v>646044</v>
      </c>
      <c r="C3197" s="28" t="s">
        <v>2523</v>
      </c>
      <c r="D3197" s="28" t="s">
        <v>13880</v>
      </c>
      <c r="E3197" s="28" t="s">
        <v>94</v>
      </c>
      <c r="F3197" s="28" t="s">
        <v>17958</v>
      </c>
      <c r="G3197" s="28" t="s">
        <v>13</v>
      </c>
      <c r="H3197" s="28" t="s">
        <v>14</v>
      </c>
      <c r="J3197" s="28" t="s">
        <v>4405</v>
      </c>
      <c r="K3197" s="28" t="s">
        <v>4406</v>
      </c>
      <c r="Z3197" s="28" t="s">
        <v>81</v>
      </c>
      <c r="AA3197" s="28" t="s">
        <v>82</v>
      </c>
      <c r="AE3197" s="28" t="s">
        <v>83</v>
      </c>
      <c r="AF3197" s="28" t="s">
        <v>83</v>
      </c>
      <c r="AG3197" s="28" t="s">
        <v>81</v>
      </c>
      <c r="AH3197" s="28" t="s">
        <v>81</v>
      </c>
      <c r="AJ3197" s="28" t="s">
        <v>84</v>
      </c>
      <c r="AK3197" s="28" t="s">
        <v>85</v>
      </c>
      <c r="AL3197" s="28" t="s">
        <v>17953</v>
      </c>
      <c r="AM3197" s="28" t="s">
        <v>17959</v>
      </c>
      <c r="AY3197" s="28" t="s">
        <v>4409</v>
      </c>
    </row>
    <row r="3198" spans="1:51" x14ac:dyDescent="0.25">
      <c r="A3198" s="28">
        <v>668315</v>
      </c>
      <c r="B3198" s="28">
        <v>646045</v>
      </c>
      <c r="C3198" s="28" t="s">
        <v>17960</v>
      </c>
      <c r="D3198" s="28" t="s">
        <v>17961</v>
      </c>
      <c r="E3198" s="28" t="s">
        <v>94</v>
      </c>
      <c r="F3198" s="28" t="s">
        <v>17962</v>
      </c>
      <c r="G3198" s="28" t="s">
        <v>13</v>
      </c>
      <c r="H3198" s="28" t="s">
        <v>14</v>
      </c>
      <c r="J3198" s="28" t="s">
        <v>4405</v>
      </c>
      <c r="K3198" s="28" t="s">
        <v>4406</v>
      </c>
      <c r="Z3198" s="28" t="s">
        <v>81</v>
      </c>
      <c r="AA3198" s="28" t="s">
        <v>82</v>
      </c>
      <c r="AE3198" s="28" t="s">
        <v>83</v>
      </c>
      <c r="AF3198" s="28" t="s">
        <v>83</v>
      </c>
      <c r="AG3198" s="28" t="s">
        <v>81</v>
      </c>
      <c r="AH3198" s="28" t="s">
        <v>81</v>
      </c>
      <c r="AJ3198" s="28" t="s">
        <v>84</v>
      </c>
      <c r="AK3198" s="28" t="s">
        <v>85</v>
      </c>
      <c r="AL3198" s="28" t="s">
        <v>17953</v>
      </c>
      <c r="AM3198" s="28" t="s">
        <v>17963</v>
      </c>
      <c r="AY3198" s="28" t="s">
        <v>4409</v>
      </c>
    </row>
    <row r="3199" spans="1:51" x14ac:dyDescent="0.25">
      <c r="A3199" s="28">
        <v>668316</v>
      </c>
      <c r="B3199" s="28">
        <v>646046</v>
      </c>
      <c r="C3199" s="28" t="s">
        <v>9061</v>
      </c>
      <c r="D3199" s="28" t="s">
        <v>17964</v>
      </c>
      <c r="E3199" s="28" t="s">
        <v>9</v>
      </c>
      <c r="F3199" s="28" t="s">
        <v>17965</v>
      </c>
      <c r="G3199" s="28" t="s">
        <v>13</v>
      </c>
      <c r="H3199" s="28" t="s">
        <v>14</v>
      </c>
      <c r="J3199" s="28" t="s">
        <v>4405</v>
      </c>
      <c r="K3199" s="28" t="s">
        <v>4406</v>
      </c>
      <c r="Z3199" s="28" t="s">
        <v>81</v>
      </c>
      <c r="AA3199" s="28" t="s">
        <v>82</v>
      </c>
      <c r="AE3199" s="28" t="s">
        <v>83</v>
      </c>
      <c r="AF3199" s="28" t="s">
        <v>83</v>
      </c>
      <c r="AG3199" s="28" t="s">
        <v>81</v>
      </c>
      <c r="AH3199" s="28" t="s">
        <v>81</v>
      </c>
      <c r="AJ3199" s="28" t="s">
        <v>84</v>
      </c>
      <c r="AK3199" s="28" t="s">
        <v>85</v>
      </c>
      <c r="AL3199" s="28" t="s">
        <v>17966</v>
      </c>
      <c r="AM3199" s="28" t="s">
        <v>17967</v>
      </c>
      <c r="AY3199" s="28" t="s">
        <v>4409</v>
      </c>
    </row>
    <row r="3200" spans="1:51" x14ac:dyDescent="0.25">
      <c r="A3200" s="28">
        <v>668317</v>
      </c>
      <c r="B3200" s="28">
        <v>646047</v>
      </c>
      <c r="C3200" s="28" t="s">
        <v>17968</v>
      </c>
      <c r="D3200" s="28" t="s">
        <v>17969</v>
      </c>
      <c r="E3200" s="28" t="s">
        <v>9</v>
      </c>
      <c r="F3200" s="28" t="s">
        <v>17970</v>
      </c>
      <c r="G3200" s="28" t="s">
        <v>13</v>
      </c>
      <c r="H3200" s="28" t="s">
        <v>14</v>
      </c>
      <c r="J3200" s="28" t="s">
        <v>4405</v>
      </c>
      <c r="K3200" s="28" t="s">
        <v>4406</v>
      </c>
      <c r="Z3200" s="28" t="s">
        <v>81</v>
      </c>
      <c r="AA3200" s="28" t="s">
        <v>82</v>
      </c>
      <c r="AE3200" s="28" t="s">
        <v>83</v>
      </c>
      <c r="AF3200" s="28" t="s">
        <v>83</v>
      </c>
      <c r="AG3200" s="28" t="s">
        <v>81</v>
      </c>
      <c r="AH3200" s="28" t="s">
        <v>81</v>
      </c>
      <c r="AJ3200" s="28" t="s">
        <v>84</v>
      </c>
      <c r="AK3200" s="28" t="s">
        <v>85</v>
      </c>
      <c r="AL3200" s="28" t="s">
        <v>17966</v>
      </c>
      <c r="AM3200" s="28" t="s">
        <v>17971</v>
      </c>
      <c r="AY3200" s="28" t="s">
        <v>4409</v>
      </c>
    </row>
    <row r="3201" spans="1:51" x14ac:dyDescent="0.25">
      <c r="A3201" s="28">
        <v>668318</v>
      </c>
      <c r="B3201" s="28">
        <v>646048</v>
      </c>
      <c r="C3201" s="28" t="s">
        <v>17972</v>
      </c>
      <c r="D3201" s="28" t="s">
        <v>17973</v>
      </c>
      <c r="E3201" s="28" t="s">
        <v>94</v>
      </c>
      <c r="F3201" s="28" t="s">
        <v>17974</v>
      </c>
      <c r="G3201" s="28" t="s">
        <v>13</v>
      </c>
      <c r="H3201" s="28" t="s">
        <v>14</v>
      </c>
      <c r="J3201" s="28" t="s">
        <v>4405</v>
      </c>
      <c r="K3201" s="28" t="s">
        <v>4406</v>
      </c>
      <c r="Z3201" s="28" t="s">
        <v>81</v>
      </c>
      <c r="AA3201" s="28" t="s">
        <v>82</v>
      </c>
      <c r="AE3201" s="28" t="s">
        <v>83</v>
      </c>
      <c r="AF3201" s="28" t="s">
        <v>83</v>
      </c>
      <c r="AG3201" s="28" t="s">
        <v>81</v>
      </c>
      <c r="AH3201" s="28" t="s">
        <v>81</v>
      </c>
      <c r="AJ3201" s="28" t="s">
        <v>84</v>
      </c>
      <c r="AK3201" s="28" t="s">
        <v>85</v>
      </c>
      <c r="AL3201" s="28" t="s">
        <v>17966</v>
      </c>
      <c r="AM3201" s="28" t="s">
        <v>17975</v>
      </c>
      <c r="AY3201" s="28" t="s">
        <v>4409</v>
      </c>
    </row>
    <row r="3202" spans="1:51" x14ac:dyDescent="0.25">
      <c r="A3202" s="28">
        <v>668319</v>
      </c>
      <c r="B3202" s="28">
        <v>646049</v>
      </c>
      <c r="C3202" s="28" t="s">
        <v>993</v>
      </c>
      <c r="D3202" s="28" t="s">
        <v>17976</v>
      </c>
      <c r="E3202" s="28" t="s">
        <v>94</v>
      </c>
      <c r="F3202" s="28" t="s">
        <v>17977</v>
      </c>
      <c r="G3202" s="28" t="s">
        <v>13</v>
      </c>
      <c r="H3202" s="28" t="s">
        <v>14</v>
      </c>
      <c r="J3202" s="28" t="s">
        <v>4405</v>
      </c>
      <c r="K3202" s="28" t="s">
        <v>4406</v>
      </c>
      <c r="Z3202" s="28" t="s">
        <v>81</v>
      </c>
      <c r="AA3202" s="28" t="s">
        <v>82</v>
      </c>
      <c r="AE3202" s="28" t="s">
        <v>83</v>
      </c>
      <c r="AF3202" s="28" t="s">
        <v>83</v>
      </c>
      <c r="AG3202" s="28" t="s">
        <v>81</v>
      </c>
      <c r="AH3202" s="28" t="s">
        <v>81</v>
      </c>
      <c r="AJ3202" s="28" t="s">
        <v>84</v>
      </c>
      <c r="AK3202" s="28" t="s">
        <v>85</v>
      </c>
      <c r="AL3202" s="28" t="s">
        <v>17978</v>
      </c>
      <c r="AM3202" s="28" t="s">
        <v>17975</v>
      </c>
      <c r="AY3202" s="28" t="s">
        <v>4409</v>
      </c>
    </row>
    <row r="3203" spans="1:51" x14ac:dyDescent="0.25">
      <c r="A3203" s="28">
        <v>668320</v>
      </c>
      <c r="B3203" s="28">
        <v>646050</v>
      </c>
      <c r="C3203" s="28" t="s">
        <v>17979</v>
      </c>
      <c r="D3203" s="28" t="s">
        <v>17980</v>
      </c>
      <c r="E3203" s="28" t="s">
        <v>94</v>
      </c>
      <c r="F3203" s="28" t="s">
        <v>17981</v>
      </c>
      <c r="G3203" s="28" t="s">
        <v>13</v>
      </c>
      <c r="H3203" s="28" t="s">
        <v>14</v>
      </c>
      <c r="J3203" s="28" t="s">
        <v>4405</v>
      </c>
      <c r="K3203" s="28" t="s">
        <v>4406</v>
      </c>
      <c r="Z3203" s="28" t="s">
        <v>81</v>
      </c>
      <c r="AA3203" s="28" t="s">
        <v>82</v>
      </c>
      <c r="AE3203" s="28" t="s">
        <v>83</v>
      </c>
      <c r="AF3203" s="28" t="s">
        <v>83</v>
      </c>
      <c r="AG3203" s="28" t="s">
        <v>81</v>
      </c>
      <c r="AH3203" s="28" t="s">
        <v>81</v>
      </c>
      <c r="AJ3203" s="28" t="s">
        <v>84</v>
      </c>
      <c r="AK3203" s="28" t="s">
        <v>85</v>
      </c>
      <c r="AL3203" s="28" t="s">
        <v>17978</v>
      </c>
      <c r="AM3203" s="28" t="s">
        <v>17982</v>
      </c>
      <c r="AY3203" s="28" t="s">
        <v>4409</v>
      </c>
    </row>
    <row r="3204" spans="1:51" x14ac:dyDescent="0.25">
      <c r="A3204" s="28">
        <v>668321</v>
      </c>
      <c r="B3204" s="28">
        <v>646051</v>
      </c>
      <c r="C3204" s="28" t="s">
        <v>17983</v>
      </c>
      <c r="D3204" s="28" t="s">
        <v>17984</v>
      </c>
      <c r="E3204" s="28" t="s">
        <v>9</v>
      </c>
      <c r="F3204" s="28" t="s">
        <v>17985</v>
      </c>
      <c r="G3204" s="28" t="s">
        <v>13</v>
      </c>
      <c r="H3204" s="28" t="s">
        <v>14</v>
      </c>
      <c r="J3204" s="28" t="s">
        <v>4405</v>
      </c>
      <c r="K3204" s="28" t="s">
        <v>4406</v>
      </c>
      <c r="Z3204" s="28" t="s">
        <v>81</v>
      </c>
      <c r="AA3204" s="28" t="s">
        <v>82</v>
      </c>
      <c r="AE3204" s="28" t="s">
        <v>83</v>
      </c>
      <c r="AF3204" s="28" t="s">
        <v>83</v>
      </c>
      <c r="AG3204" s="28" t="s">
        <v>81</v>
      </c>
      <c r="AH3204" s="28" t="s">
        <v>81</v>
      </c>
      <c r="AJ3204" s="28" t="s">
        <v>84</v>
      </c>
      <c r="AK3204" s="28" t="s">
        <v>85</v>
      </c>
      <c r="AL3204" s="28" t="s">
        <v>17986</v>
      </c>
      <c r="AM3204" s="28" t="s">
        <v>17987</v>
      </c>
      <c r="AY3204" s="28" t="s">
        <v>4409</v>
      </c>
    </row>
    <row r="3205" spans="1:51" x14ac:dyDescent="0.25">
      <c r="A3205" s="28">
        <v>668322</v>
      </c>
      <c r="B3205" s="28">
        <v>646052</v>
      </c>
      <c r="C3205" s="28" t="s">
        <v>9677</v>
      </c>
      <c r="D3205" s="28" t="s">
        <v>17988</v>
      </c>
      <c r="E3205" s="28" t="s">
        <v>9</v>
      </c>
      <c r="F3205" s="28" t="s">
        <v>17989</v>
      </c>
      <c r="G3205" s="28" t="s">
        <v>13</v>
      </c>
      <c r="H3205" s="28" t="s">
        <v>14</v>
      </c>
      <c r="J3205" s="28" t="s">
        <v>4405</v>
      </c>
      <c r="K3205" s="28" t="s">
        <v>4406</v>
      </c>
      <c r="Z3205" s="28" t="s">
        <v>81</v>
      </c>
      <c r="AA3205" s="28" t="s">
        <v>82</v>
      </c>
      <c r="AE3205" s="28" t="s">
        <v>83</v>
      </c>
      <c r="AF3205" s="28" t="s">
        <v>83</v>
      </c>
      <c r="AG3205" s="28" t="s">
        <v>81</v>
      </c>
      <c r="AH3205" s="28" t="s">
        <v>81</v>
      </c>
      <c r="AJ3205" s="28" t="s">
        <v>84</v>
      </c>
      <c r="AK3205" s="28" t="s">
        <v>85</v>
      </c>
      <c r="AL3205" s="28" t="s">
        <v>17986</v>
      </c>
      <c r="AM3205" s="28" t="s">
        <v>17990</v>
      </c>
      <c r="AY3205" s="28" t="s">
        <v>4409</v>
      </c>
    </row>
    <row r="3206" spans="1:51" x14ac:dyDescent="0.25">
      <c r="A3206" s="28">
        <v>668323</v>
      </c>
      <c r="B3206" s="28">
        <v>646053</v>
      </c>
      <c r="C3206" s="28" t="s">
        <v>3253</v>
      </c>
      <c r="D3206" s="28" t="s">
        <v>17991</v>
      </c>
      <c r="E3206" s="28" t="s">
        <v>94</v>
      </c>
      <c r="F3206" s="28" t="s">
        <v>8087</v>
      </c>
      <c r="G3206" s="28" t="s">
        <v>13</v>
      </c>
      <c r="H3206" s="28" t="s">
        <v>14</v>
      </c>
      <c r="J3206" s="28" t="s">
        <v>4405</v>
      </c>
      <c r="K3206" s="28" t="s">
        <v>4406</v>
      </c>
      <c r="Z3206" s="28" t="s">
        <v>81</v>
      </c>
      <c r="AA3206" s="28" t="s">
        <v>82</v>
      </c>
      <c r="AE3206" s="28" t="s">
        <v>83</v>
      </c>
      <c r="AF3206" s="28" t="s">
        <v>83</v>
      </c>
      <c r="AG3206" s="28" t="s">
        <v>81</v>
      </c>
      <c r="AH3206" s="28" t="s">
        <v>81</v>
      </c>
      <c r="AJ3206" s="28" t="s">
        <v>84</v>
      </c>
      <c r="AK3206" s="28" t="s">
        <v>85</v>
      </c>
      <c r="AL3206" s="28" t="s">
        <v>17966</v>
      </c>
      <c r="AM3206" s="28" t="s">
        <v>17992</v>
      </c>
      <c r="AY3206" s="28" t="s">
        <v>4409</v>
      </c>
    </row>
    <row r="3207" spans="1:51" x14ac:dyDescent="0.25">
      <c r="A3207" s="28">
        <v>668324</v>
      </c>
      <c r="B3207" s="28">
        <v>646054</v>
      </c>
      <c r="C3207" s="28" t="s">
        <v>1527</v>
      </c>
      <c r="D3207" s="28" t="s">
        <v>17993</v>
      </c>
      <c r="E3207" s="28" t="s">
        <v>94</v>
      </c>
      <c r="F3207" s="28" t="s">
        <v>1306</v>
      </c>
      <c r="G3207" s="28" t="s">
        <v>13</v>
      </c>
      <c r="H3207" s="28" t="s">
        <v>14</v>
      </c>
      <c r="J3207" s="28" t="s">
        <v>4405</v>
      </c>
      <c r="K3207" s="28" t="s">
        <v>4406</v>
      </c>
      <c r="Z3207" s="28" t="s">
        <v>81</v>
      </c>
      <c r="AA3207" s="28" t="s">
        <v>82</v>
      </c>
      <c r="AE3207" s="28" t="s">
        <v>83</v>
      </c>
      <c r="AF3207" s="28" t="s">
        <v>83</v>
      </c>
      <c r="AG3207" s="28" t="s">
        <v>81</v>
      </c>
      <c r="AH3207" s="28" t="s">
        <v>81</v>
      </c>
      <c r="AJ3207" s="28" t="s">
        <v>84</v>
      </c>
      <c r="AK3207" s="28" t="s">
        <v>85</v>
      </c>
      <c r="AL3207" s="28" t="s">
        <v>17986</v>
      </c>
      <c r="AM3207" s="28" t="s">
        <v>17994</v>
      </c>
      <c r="AY3207" s="28" t="s">
        <v>4409</v>
      </c>
    </row>
    <row r="3208" spans="1:51" x14ac:dyDescent="0.25">
      <c r="A3208" s="28">
        <v>668325</v>
      </c>
      <c r="B3208" s="28">
        <v>646055</v>
      </c>
      <c r="C3208" s="28" t="s">
        <v>420</v>
      </c>
      <c r="D3208" s="28" t="s">
        <v>17995</v>
      </c>
      <c r="E3208" s="28" t="s">
        <v>94</v>
      </c>
      <c r="F3208" s="28" t="s">
        <v>17996</v>
      </c>
      <c r="G3208" s="28" t="s">
        <v>13</v>
      </c>
      <c r="H3208" s="28" t="s">
        <v>14</v>
      </c>
      <c r="J3208" s="28" t="s">
        <v>4405</v>
      </c>
      <c r="K3208" s="28" t="s">
        <v>4406</v>
      </c>
      <c r="Z3208" s="28" t="s">
        <v>81</v>
      </c>
      <c r="AA3208" s="28" t="s">
        <v>82</v>
      </c>
      <c r="AE3208" s="28" t="s">
        <v>83</v>
      </c>
      <c r="AF3208" s="28" t="s">
        <v>83</v>
      </c>
      <c r="AG3208" s="28" t="s">
        <v>81</v>
      </c>
      <c r="AH3208" s="28" t="s">
        <v>81</v>
      </c>
      <c r="AJ3208" s="28" t="s">
        <v>84</v>
      </c>
      <c r="AK3208" s="28" t="s">
        <v>85</v>
      </c>
      <c r="AL3208" s="28" t="s">
        <v>17986</v>
      </c>
      <c r="AM3208" s="28" t="s">
        <v>17997</v>
      </c>
      <c r="AY3208" s="28" t="s">
        <v>4409</v>
      </c>
    </row>
    <row r="3209" spans="1:51" x14ac:dyDescent="0.25">
      <c r="A3209" s="28">
        <v>668326</v>
      </c>
      <c r="B3209" s="28">
        <v>646056</v>
      </c>
      <c r="C3209" s="28" t="s">
        <v>17998</v>
      </c>
      <c r="D3209" s="28" t="s">
        <v>17999</v>
      </c>
      <c r="E3209" s="28" t="s">
        <v>94</v>
      </c>
      <c r="F3209" s="28" t="s">
        <v>18000</v>
      </c>
      <c r="G3209" s="28" t="s">
        <v>13</v>
      </c>
      <c r="H3209" s="28" t="s">
        <v>14</v>
      </c>
      <c r="J3209" s="28" t="s">
        <v>4405</v>
      </c>
      <c r="K3209" s="28" t="s">
        <v>4406</v>
      </c>
      <c r="Z3209" s="28" t="s">
        <v>81</v>
      </c>
      <c r="AA3209" s="28" t="s">
        <v>82</v>
      </c>
      <c r="AE3209" s="28" t="s">
        <v>83</v>
      </c>
      <c r="AF3209" s="28" t="s">
        <v>83</v>
      </c>
      <c r="AG3209" s="28" t="s">
        <v>81</v>
      </c>
      <c r="AH3209" s="28" t="s">
        <v>81</v>
      </c>
      <c r="AJ3209" s="28" t="s">
        <v>84</v>
      </c>
      <c r="AK3209" s="28" t="s">
        <v>85</v>
      </c>
      <c r="AL3209" s="28" t="s">
        <v>17986</v>
      </c>
      <c r="AM3209" s="28" t="s">
        <v>18001</v>
      </c>
      <c r="AY3209" s="28" t="s">
        <v>4409</v>
      </c>
    </row>
    <row r="3210" spans="1:51" x14ac:dyDescent="0.25">
      <c r="A3210" s="28">
        <v>668327</v>
      </c>
      <c r="B3210" s="28">
        <v>646057</v>
      </c>
      <c r="C3210" s="28" t="s">
        <v>18002</v>
      </c>
      <c r="D3210" s="28" t="s">
        <v>18003</v>
      </c>
      <c r="E3210" s="28" t="s">
        <v>94</v>
      </c>
      <c r="F3210" s="28" t="s">
        <v>18004</v>
      </c>
      <c r="G3210" s="28" t="s">
        <v>13</v>
      </c>
      <c r="H3210" s="28" t="s">
        <v>14</v>
      </c>
      <c r="J3210" s="28" t="s">
        <v>4405</v>
      </c>
      <c r="K3210" s="28" t="s">
        <v>4406</v>
      </c>
      <c r="Z3210" s="28" t="s">
        <v>81</v>
      </c>
      <c r="AA3210" s="28" t="s">
        <v>82</v>
      </c>
      <c r="AE3210" s="28" t="s">
        <v>83</v>
      </c>
      <c r="AF3210" s="28" t="s">
        <v>83</v>
      </c>
      <c r="AG3210" s="28" t="s">
        <v>81</v>
      </c>
      <c r="AH3210" s="28" t="s">
        <v>81</v>
      </c>
      <c r="AJ3210" s="28" t="s">
        <v>84</v>
      </c>
      <c r="AK3210" s="28" t="s">
        <v>85</v>
      </c>
      <c r="AL3210" s="28" t="s">
        <v>17978</v>
      </c>
      <c r="AM3210" s="28" t="s">
        <v>18005</v>
      </c>
      <c r="AY3210" s="28" t="s">
        <v>4409</v>
      </c>
    </row>
    <row r="3211" spans="1:51" x14ac:dyDescent="0.25">
      <c r="A3211" s="28">
        <v>668328</v>
      </c>
      <c r="B3211" s="28">
        <v>646058</v>
      </c>
      <c r="C3211" s="28" t="s">
        <v>9677</v>
      </c>
      <c r="D3211" s="28" t="s">
        <v>18006</v>
      </c>
      <c r="E3211" s="28" t="s">
        <v>9</v>
      </c>
      <c r="F3211" s="28" t="s">
        <v>18007</v>
      </c>
      <c r="G3211" s="28" t="s">
        <v>13</v>
      </c>
      <c r="H3211" s="28" t="s">
        <v>14</v>
      </c>
      <c r="J3211" s="28" t="s">
        <v>4405</v>
      </c>
      <c r="K3211" s="28" t="s">
        <v>4406</v>
      </c>
      <c r="Z3211" s="28" t="s">
        <v>81</v>
      </c>
      <c r="AA3211" s="28" t="s">
        <v>82</v>
      </c>
      <c r="AE3211" s="28" t="s">
        <v>83</v>
      </c>
      <c r="AF3211" s="28" t="s">
        <v>83</v>
      </c>
      <c r="AG3211" s="28" t="s">
        <v>81</v>
      </c>
      <c r="AH3211" s="28" t="s">
        <v>81</v>
      </c>
      <c r="AJ3211" s="28" t="s">
        <v>84</v>
      </c>
      <c r="AK3211" s="28" t="s">
        <v>85</v>
      </c>
      <c r="AL3211" s="28" t="s">
        <v>17986</v>
      </c>
      <c r="AM3211" s="28" t="s">
        <v>18008</v>
      </c>
      <c r="AY3211" s="28" t="s">
        <v>4409</v>
      </c>
    </row>
    <row r="3212" spans="1:51" x14ac:dyDescent="0.25">
      <c r="A3212" s="28">
        <v>668329</v>
      </c>
      <c r="B3212" s="28">
        <v>646059</v>
      </c>
      <c r="C3212" s="28" t="s">
        <v>688</v>
      </c>
      <c r="D3212" s="28" t="s">
        <v>6658</v>
      </c>
      <c r="E3212" s="28" t="s">
        <v>94</v>
      </c>
      <c r="F3212" s="28" t="s">
        <v>18009</v>
      </c>
      <c r="G3212" s="28" t="s">
        <v>13</v>
      </c>
      <c r="H3212" s="28" t="s">
        <v>14</v>
      </c>
      <c r="J3212" s="28" t="s">
        <v>4405</v>
      </c>
      <c r="K3212" s="28" t="s">
        <v>4406</v>
      </c>
      <c r="Z3212" s="28" t="s">
        <v>81</v>
      </c>
      <c r="AA3212" s="28" t="s">
        <v>82</v>
      </c>
      <c r="AE3212" s="28" t="s">
        <v>83</v>
      </c>
      <c r="AF3212" s="28" t="s">
        <v>83</v>
      </c>
      <c r="AG3212" s="28" t="s">
        <v>81</v>
      </c>
      <c r="AH3212" s="28" t="s">
        <v>81</v>
      </c>
      <c r="AJ3212" s="28" t="s">
        <v>84</v>
      </c>
      <c r="AK3212" s="28" t="s">
        <v>85</v>
      </c>
      <c r="AL3212" s="28" t="s">
        <v>17978</v>
      </c>
      <c r="AM3212" s="28" t="s">
        <v>18010</v>
      </c>
      <c r="AY3212" s="28" t="s">
        <v>4409</v>
      </c>
    </row>
    <row r="3213" spans="1:51" x14ac:dyDescent="0.25">
      <c r="A3213" s="28">
        <v>668330</v>
      </c>
      <c r="B3213" s="28">
        <v>646060</v>
      </c>
      <c r="C3213" s="28" t="s">
        <v>974</v>
      </c>
      <c r="D3213" s="28" t="s">
        <v>18011</v>
      </c>
      <c r="E3213" s="28" t="s">
        <v>94</v>
      </c>
      <c r="F3213" s="28" t="s">
        <v>18012</v>
      </c>
      <c r="G3213" s="28" t="s">
        <v>13</v>
      </c>
      <c r="H3213" s="28" t="s">
        <v>14</v>
      </c>
      <c r="J3213" s="28" t="s">
        <v>4405</v>
      </c>
      <c r="K3213" s="28" t="s">
        <v>4406</v>
      </c>
      <c r="Z3213" s="28" t="s">
        <v>81</v>
      </c>
      <c r="AA3213" s="28" t="s">
        <v>82</v>
      </c>
      <c r="AE3213" s="28" t="s">
        <v>83</v>
      </c>
      <c r="AF3213" s="28" t="s">
        <v>83</v>
      </c>
      <c r="AG3213" s="28" t="s">
        <v>81</v>
      </c>
      <c r="AH3213" s="28" t="s">
        <v>81</v>
      </c>
      <c r="AJ3213" s="28" t="s">
        <v>84</v>
      </c>
      <c r="AK3213" s="28" t="s">
        <v>85</v>
      </c>
      <c r="AL3213" s="28" t="s">
        <v>17978</v>
      </c>
      <c r="AM3213" s="28" t="s">
        <v>18013</v>
      </c>
      <c r="AY3213" s="28" t="s">
        <v>4409</v>
      </c>
    </row>
    <row r="3214" spans="1:51" x14ac:dyDescent="0.25">
      <c r="A3214" s="28">
        <v>668331</v>
      </c>
      <c r="B3214" s="28">
        <v>646061</v>
      </c>
      <c r="C3214" s="28" t="s">
        <v>18014</v>
      </c>
      <c r="D3214" s="28" t="s">
        <v>18015</v>
      </c>
      <c r="E3214" s="28" t="s">
        <v>9</v>
      </c>
      <c r="F3214" s="28" t="s">
        <v>18016</v>
      </c>
      <c r="G3214" s="28" t="s">
        <v>13</v>
      </c>
      <c r="H3214" s="28" t="s">
        <v>14</v>
      </c>
      <c r="J3214" s="28" t="s">
        <v>4405</v>
      </c>
      <c r="K3214" s="28" t="s">
        <v>4406</v>
      </c>
      <c r="Z3214" s="28" t="s">
        <v>81</v>
      </c>
      <c r="AA3214" s="28" t="s">
        <v>82</v>
      </c>
      <c r="AE3214" s="28" t="s">
        <v>83</v>
      </c>
      <c r="AF3214" s="28" t="s">
        <v>83</v>
      </c>
      <c r="AG3214" s="28" t="s">
        <v>81</v>
      </c>
      <c r="AH3214" s="28" t="s">
        <v>81</v>
      </c>
      <c r="AJ3214" s="28" t="s">
        <v>84</v>
      </c>
      <c r="AK3214" s="28" t="s">
        <v>85</v>
      </c>
      <c r="AL3214" s="28" t="s">
        <v>17978</v>
      </c>
      <c r="AM3214" s="28" t="s">
        <v>18017</v>
      </c>
      <c r="AY3214" s="28" t="s">
        <v>4409</v>
      </c>
    </row>
    <row r="3215" spans="1:51" x14ac:dyDescent="0.25">
      <c r="A3215" s="28">
        <v>668332</v>
      </c>
      <c r="B3215" s="28">
        <v>646062</v>
      </c>
      <c r="C3215" s="28" t="s">
        <v>297</v>
      </c>
      <c r="D3215" s="28" t="s">
        <v>18018</v>
      </c>
      <c r="E3215" s="28" t="s">
        <v>94</v>
      </c>
      <c r="F3215" s="28" t="s">
        <v>4806</v>
      </c>
      <c r="G3215" s="28" t="s">
        <v>13</v>
      </c>
      <c r="H3215" s="28" t="s">
        <v>14</v>
      </c>
      <c r="J3215" s="28" t="s">
        <v>4405</v>
      </c>
      <c r="K3215" s="28" t="s">
        <v>4406</v>
      </c>
      <c r="Z3215" s="28" t="s">
        <v>81</v>
      </c>
      <c r="AA3215" s="28" t="s">
        <v>82</v>
      </c>
      <c r="AE3215" s="28" t="s">
        <v>83</v>
      </c>
      <c r="AF3215" s="28" t="s">
        <v>83</v>
      </c>
      <c r="AG3215" s="28" t="s">
        <v>81</v>
      </c>
      <c r="AH3215" s="28" t="s">
        <v>81</v>
      </c>
      <c r="AJ3215" s="28" t="s">
        <v>84</v>
      </c>
      <c r="AK3215" s="28" t="s">
        <v>85</v>
      </c>
      <c r="AL3215" s="28" t="s">
        <v>17966</v>
      </c>
      <c r="AM3215" s="28" t="s">
        <v>18019</v>
      </c>
      <c r="AY3215" s="28" t="s">
        <v>4409</v>
      </c>
    </row>
    <row r="3216" spans="1:51" x14ac:dyDescent="0.25">
      <c r="A3216" s="28">
        <v>668333</v>
      </c>
      <c r="B3216" s="28">
        <v>646063</v>
      </c>
      <c r="C3216" s="28" t="s">
        <v>4795</v>
      </c>
      <c r="D3216" s="28" t="s">
        <v>18020</v>
      </c>
      <c r="E3216" s="28" t="s">
        <v>94</v>
      </c>
      <c r="F3216" s="28" t="s">
        <v>18021</v>
      </c>
      <c r="G3216" s="28" t="s">
        <v>13</v>
      </c>
      <c r="H3216" s="28" t="s">
        <v>14</v>
      </c>
      <c r="J3216" s="28" t="s">
        <v>4405</v>
      </c>
      <c r="K3216" s="28" t="s">
        <v>4406</v>
      </c>
      <c r="Z3216" s="28" t="s">
        <v>81</v>
      </c>
      <c r="AA3216" s="28" t="s">
        <v>82</v>
      </c>
      <c r="AE3216" s="28" t="s">
        <v>83</v>
      </c>
      <c r="AF3216" s="28" t="s">
        <v>83</v>
      </c>
      <c r="AG3216" s="28" t="s">
        <v>81</v>
      </c>
      <c r="AH3216" s="28" t="s">
        <v>81</v>
      </c>
      <c r="AJ3216" s="28" t="s">
        <v>84</v>
      </c>
      <c r="AK3216" s="28" t="s">
        <v>85</v>
      </c>
      <c r="AL3216" s="28" t="s">
        <v>17966</v>
      </c>
      <c r="AM3216" s="28" t="s">
        <v>18022</v>
      </c>
      <c r="AY3216" s="28" t="s">
        <v>4409</v>
      </c>
    </row>
    <row r="3217" spans="1:51" x14ac:dyDescent="0.25">
      <c r="A3217" s="28">
        <v>668334</v>
      </c>
      <c r="B3217" s="28">
        <v>646064</v>
      </c>
      <c r="C3217" s="28" t="s">
        <v>10218</v>
      </c>
      <c r="D3217" s="28" t="s">
        <v>18023</v>
      </c>
      <c r="E3217" s="28" t="s">
        <v>94</v>
      </c>
      <c r="F3217" s="28" t="s">
        <v>18024</v>
      </c>
      <c r="G3217" s="28" t="s">
        <v>13</v>
      </c>
      <c r="H3217" s="28" t="s">
        <v>14</v>
      </c>
      <c r="J3217" s="28" t="s">
        <v>4405</v>
      </c>
      <c r="K3217" s="28" t="s">
        <v>4406</v>
      </c>
      <c r="Z3217" s="28" t="s">
        <v>81</v>
      </c>
      <c r="AA3217" s="28" t="s">
        <v>82</v>
      </c>
      <c r="AE3217" s="28" t="s">
        <v>83</v>
      </c>
      <c r="AF3217" s="28" t="s">
        <v>83</v>
      </c>
      <c r="AG3217" s="28" t="s">
        <v>81</v>
      </c>
      <c r="AH3217" s="28" t="s">
        <v>81</v>
      </c>
      <c r="AJ3217" s="28" t="s">
        <v>84</v>
      </c>
      <c r="AK3217" s="28" t="s">
        <v>85</v>
      </c>
      <c r="AL3217" s="28" t="s">
        <v>17966</v>
      </c>
      <c r="AM3217" s="28" t="s">
        <v>18025</v>
      </c>
      <c r="AY3217" s="28" t="s">
        <v>4409</v>
      </c>
    </row>
    <row r="3218" spans="1:51" x14ac:dyDescent="0.25">
      <c r="A3218" s="28">
        <v>668335</v>
      </c>
      <c r="B3218" s="28">
        <v>646065</v>
      </c>
      <c r="C3218" s="28" t="s">
        <v>1185</v>
      </c>
      <c r="D3218" s="28" t="s">
        <v>18026</v>
      </c>
      <c r="E3218" s="28" t="s">
        <v>94</v>
      </c>
      <c r="F3218" s="28" t="s">
        <v>18027</v>
      </c>
      <c r="G3218" s="28" t="s">
        <v>13</v>
      </c>
      <c r="H3218" s="28" t="s">
        <v>14</v>
      </c>
      <c r="J3218" s="28" t="s">
        <v>4405</v>
      </c>
      <c r="K3218" s="28" t="s">
        <v>4406</v>
      </c>
      <c r="Z3218" s="28" t="s">
        <v>81</v>
      </c>
      <c r="AA3218" s="28" t="s">
        <v>82</v>
      </c>
      <c r="AE3218" s="28" t="s">
        <v>83</v>
      </c>
      <c r="AF3218" s="28" t="s">
        <v>83</v>
      </c>
      <c r="AG3218" s="28" t="s">
        <v>81</v>
      </c>
      <c r="AH3218" s="28" t="s">
        <v>81</v>
      </c>
      <c r="AJ3218" s="28" t="s">
        <v>84</v>
      </c>
      <c r="AK3218" s="28" t="s">
        <v>85</v>
      </c>
      <c r="AL3218" s="28" t="s">
        <v>17966</v>
      </c>
      <c r="AM3218" s="28" t="s">
        <v>18028</v>
      </c>
      <c r="AY3218" s="28" t="s">
        <v>4409</v>
      </c>
    </row>
    <row r="3219" spans="1:51" x14ac:dyDescent="0.25">
      <c r="A3219" s="28">
        <v>668336</v>
      </c>
      <c r="B3219" s="28">
        <v>646066</v>
      </c>
      <c r="C3219" s="28" t="s">
        <v>3012</v>
      </c>
      <c r="D3219" s="28" t="s">
        <v>827</v>
      </c>
      <c r="E3219" s="28" t="s">
        <v>94</v>
      </c>
      <c r="F3219" s="28" t="s">
        <v>18029</v>
      </c>
      <c r="G3219" s="28" t="s">
        <v>13</v>
      </c>
      <c r="H3219" s="28" t="s">
        <v>14</v>
      </c>
      <c r="J3219" s="28" t="s">
        <v>4405</v>
      </c>
      <c r="K3219" s="28" t="s">
        <v>4406</v>
      </c>
      <c r="Z3219" s="28" t="s">
        <v>81</v>
      </c>
      <c r="AA3219" s="28" t="s">
        <v>82</v>
      </c>
      <c r="AE3219" s="28" t="s">
        <v>83</v>
      </c>
      <c r="AF3219" s="28" t="s">
        <v>83</v>
      </c>
      <c r="AG3219" s="28" t="s">
        <v>81</v>
      </c>
      <c r="AH3219" s="28" t="s">
        <v>81</v>
      </c>
      <c r="AJ3219" s="28" t="s">
        <v>84</v>
      </c>
      <c r="AK3219" s="28" t="s">
        <v>85</v>
      </c>
      <c r="AL3219" s="28" t="s">
        <v>17978</v>
      </c>
      <c r="AM3219" s="28" t="s">
        <v>18030</v>
      </c>
      <c r="AY3219" s="28" t="s">
        <v>4409</v>
      </c>
    </row>
    <row r="3220" spans="1:51" x14ac:dyDescent="0.25">
      <c r="A3220" s="28">
        <v>668337</v>
      </c>
      <c r="B3220" s="28">
        <v>646067</v>
      </c>
      <c r="C3220" s="28" t="s">
        <v>18031</v>
      </c>
      <c r="D3220" s="28" t="s">
        <v>18032</v>
      </c>
      <c r="E3220" s="28" t="s">
        <v>9</v>
      </c>
      <c r="F3220" s="28" t="s">
        <v>18033</v>
      </c>
      <c r="G3220" s="28" t="s">
        <v>13</v>
      </c>
      <c r="H3220" s="28" t="s">
        <v>14</v>
      </c>
      <c r="J3220" s="28" t="s">
        <v>4405</v>
      </c>
      <c r="K3220" s="28" t="s">
        <v>4406</v>
      </c>
      <c r="Z3220" s="28" t="s">
        <v>81</v>
      </c>
      <c r="AA3220" s="28" t="s">
        <v>82</v>
      </c>
      <c r="AE3220" s="28" t="s">
        <v>83</v>
      </c>
      <c r="AF3220" s="28" t="s">
        <v>83</v>
      </c>
      <c r="AG3220" s="28" t="s">
        <v>81</v>
      </c>
      <c r="AH3220" s="28" t="s">
        <v>81</v>
      </c>
      <c r="AJ3220" s="28" t="s">
        <v>84</v>
      </c>
      <c r="AK3220" s="28" t="s">
        <v>85</v>
      </c>
      <c r="AL3220" s="28" t="s">
        <v>17978</v>
      </c>
      <c r="AM3220" s="28" t="s">
        <v>18034</v>
      </c>
      <c r="AY3220" s="28" t="s">
        <v>4409</v>
      </c>
    </row>
    <row r="3221" spans="1:51" x14ac:dyDescent="0.25">
      <c r="A3221" s="28">
        <v>668338</v>
      </c>
      <c r="B3221" s="28">
        <v>646068</v>
      </c>
      <c r="C3221" s="28" t="s">
        <v>15326</v>
      </c>
      <c r="D3221" s="28" t="s">
        <v>18035</v>
      </c>
      <c r="E3221" s="28" t="s">
        <v>9</v>
      </c>
      <c r="F3221" s="28" t="s">
        <v>18036</v>
      </c>
      <c r="G3221" s="28" t="s">
        <v>13</v>
      </c>
      <c r="H3221" s="28" t="s">
        <v>14</v>
      </c>
      <c r="J3221" s="28" t="s">
        <v>4405</v>
      </c>
      <c r="K3221" s="28" t="s">
        <v>4406</v>
      </c>
      <c r="Z3221" s="28" t="s">
        <v>81</v>
      </c>
      <c r="AA3221" s="28" t="s">
        <v>82</v>
      </c>
      <c r="AE3221" s="28" t="s">
        <v>83</v>
      </c>
      <c r="AF3221" s="28" t="s">
        <v>83</v>
      </c>
      <c r="AG3221" s="28" t="s">
        <v>81</v>
      </c>
      <c r="AH3221" s="28" t="s">
        <v>81</v>
      </c>
      <c r="AJ3221" s="28" t="s">
        <v>84</v>
      </c>
      <c r="AK3221" s="28" t="s">
        <v>85</v>
      </c>
      <c r="AL3221" s="28" t="s">
        <v>18037</v>
      </c>
      <c r="AM3221" s="28" t="s">
        <v>18038</v>
      </c>
      <c r="AY3221" s="28" t="s">
        <v>4409</v>
      </c>
    </row>
    <row r="3222" spans="1:51" x14ac:dyDescent="0.25">
      <c r="A3222" s="28">
        <v>668339</v>
      </c>
      <c r="B3222" s="28">
        <v>646069</v>
      </c>
      <c r="C3222" s="28" t="s">
        <v>1060</v>
      </c>
      <c r="D3222" s="28" t="s">
        <v>18039</v>
      </c>
      <c r="E3222" s="28" t="s">
        <v>94</v>
      </c>
      <c r="F3222" s="28" t="s">
        <v>18040</v>
      </c>
      <c r="G3222" s="28" t="s">
        <v>13</v>
      </c>
      <c r="H3222" s="28" t="s">
        <v>14</v>
      </c>
      <c r="J3222" s="28" t="s">
        <v>4405</v>
      </c>
      <c r="K3222" s="28" t="s">
        <v>4406</v>
      </c>
      <c r="Z3222" s="28" t="s">
        <v>81</v>
      </c>
      <c r="AA3222" s="28" t="s">
        <v>82</v>
      </c>
      <c r="AE3222" s="28" t="s">
        <v>83</v>
      </c>
      <c r="AF3222" s="28" t="s">
        <v>83</v>
      </c>
      <c r="AG3222" s="28" t="s">
        <v>81</v>
      </c>
      <c r="AH3222" s="28" t="s">
        <v>81</v>
      </c>
      <c r="AJ3222" s="28" t="s">
        <v>84</v>
      </c>
      <c r="AK3222" s="28" t="s">
        <v>85</v>
      </c>
      <c r="AL3222" s="28" t="s">
        <v>18037</v>
      </c>
      <c r="AM3222" s="28" t="s">
        <v>18041</v>
      </c>
      <c r="AY3222" s="28" t="s">
        <v>4409</v>
      </c>
    </row>
    <row r="3223" spans="1:51" x14ac:dyDescent="0.25">
      <c r="A3223" s="28">
        <v>668340</v>
      </c>
      <c r="B3223" s="28">
        <v>646070</v>
      </c>
      <c r="C3223" s="28" t="s">
        <v>455</v>
      </c>
      <c r="D3223" s="28" t="s">
        <v>18042</v>
      </c>
      <c r="E3223" s="28" t="s">
        <v>94</v>
      </c>
      <c r="F3223" s="28" t="s">
        <v>18043</v>
      </c>
      <c r="G3223" s="28" t="s">
        <v>13</v>
      </c>
      <c r="H3223" s="28" t="s">
        <v>14</v>
      </c>
      <c r="J3223" s="28" t="s">
        <v>4405</v>
      </c>
      <c r="K3223" s="28" t="s">
        <v>4406</v>
      </c>
      <c r="Z3223" s="28" t="s">
        <v>81</v>
      </c>
      <c r="AA3223" s="28" t="s">
        <v>82</v>
      </c>
      <c r="AE3223" s="28" t="s">
        <v>83</v>
      </c>
      <c r="AF3223" s="28" t="s">
        <v>83</v>
      </c>
      <c r="AG3223" s="28" t="s">
        <v>81</v>
      </c>
      <c r="AH3223" s="28" t="s">
        <v>81</v>
      </c>
      <c r="AJ3223" s="28" t="s">
        <v>84</v>
      </c>
      <c r="AK3223" s="28" t="s">
        <v>85</v>
      </c>
      <c r="AL3223" s="28" t="s">
        <v>18037</v>
      </c>
      <c r="AM3223" s="28" t="s">
        <v>18044</v>
      </c>
      <c r="AY3223" s="28" t="s">
        <v>4409</v>
      </c>
    </row>
    <row r="3224" spans="1:51" x14ac:dyDescent="0.25">
      <c r="A3224" s="28">
        <v>668341</v>
      </c>
      <c r="B3224" s="28">
        <v>646071</v>
      </c>
      <c r="C3224" s="28" t="s">
        <v>18045</v>
      </c>
      <c r="D3224" s="28" t="s">
        <v>18046</v>
      </c>
      <c r="E3224" s="28" t="s">
        <v>9</v>
      </c>
      <c r="F3224" s="28" t="s">
        <v>18047</v>
      </c>
      <c r="G3224" s="28" t="s">
        <v>13</v>
      </c>
      <c r="H3224" s="28" t="s">
        <v>14</v>
      </c>
      <c r="J3224" s="28" t="s">
        <v>4405</v>
      </c>
      <c r="K3224" s="28" t="s">
        <v>4406</v>
      </c>
      <c r="Z3224" s="28" t="s">
        <v>81</v>
      </c>
      <c r="AA3224" s="28" t="s">
        <v>82</v>
      </c>
      <c r="AE3224" s="28" t="s">
        <v>83</v>
      </c>
      <c r="AF3224" s="28" t="s">
        <v>83</v>
      </c>
      <c r="AG3224" s="28" t="s">
        <v>81</v>
      </c>
      <c r="AH3224" s="28" t="s">
        <v>81</v>
      </c>
      <c r="AJ3224" s="28" t="s">
        <v>84</v>
      </c>
      <c r="AK3224" s="28" t="s">
        <v>85</v>
      </c>
      <c r="AL3224" s="28" t="s">
        <v>18037</v>
      </c>
      <c r="AM3224" s="28" t="s">
        <v>18048</v>
      </c>
      <c r="AY3224" s="28" t="s">
        <v>4409</v>
      </c>
    </row>
    <row r="3225" spans="1:51" x14ac:dyDescent="0.25">
      <c r="A3225" s="28">
        <v>668342</v>
      </c>
      <c r="B3225" s="28">
        <v>646072</v>
      </c>
      <c r="C3225" s="28" t="s">
        <v>541</v>
      </c>
      <c r="D3225" s="28" t="s">
        <v>18049</v>
      </c>
      <c r="E3225" s="28" t="s">
        <v>9</v>
      </c>
      <c r="F3225" s="28" t="s">
        <v>18050</v>
      </c>
      <c r="G3225" s="28" t="s">
        <v>13</v>
      </c>
      <c r="H3225" s="28" t="s">
        <v>14</v>
      </c>
      <c r="J3225" s="28" t="s">
        <v>4405</v>
      </c>
      <c r="K3225" s="28" t="s">
        <v>4406</v>
      </c>
      <c r="Z3225" s="28" t="s">
        <v>81</v>
      </c>
      <c r="AA3225" s="28" t="s">
        <v>82</v>
      </c>
      <c r="AE3225" s="28" t="s">
        <v>83</v>
      </c>
      <c r="AF3225" s="28" t="s">
        <v>83</v>
      </c>
      <c r="AG3225" s="28" t="s">
        <v>81</v>
      </c>
      <c r="AH3225" s="28" t="s">
        <v>81</v>
      </c>
      <c r="AJ3225" s="28" t="s">
        <v>84</v>
      </c>
      <c r="AK3225" s="28" t="s">
        <v>85</v>
      </c>
      <c r="AL3225" s="28" t="s">
        <v>18037</v>
      </c>
      <c r="AM3225" s="28" t="s">
        <v>18051</v>
      </c>
      <c r="AY3225" s="28" t="s">
        <v>4409</v>
      </c>
    </row>
    <row r="3226" spans="1:51" x14ac:dyDescent="0.25">
      <c r="A3226" s="28">
        <v>668343</v>
      </c>
      <c r="B3226" s="28">
        <v>646073</v>
      </c>
      <c r="C3226" s="28" t="s">
        <v>18052</v>
      </c>
      <c r="D3226" s="28" t="s">
        <v>18053</v>
      </c>
      <c r="E3226" s="28" t="s">
        <v>94</v>
      </c>
      <c r="F3226" s="28" t="s">
        <v>18054</v>
      </c>
      <c r="G3226" s="28" t="s">
        <v>13</v>
      </c>
      <c r="H3226" s="28" t="s">
        <v>14</v>
      </c>
      <c r="J3226" s="28" t="s">
        <v>4405</v>
      </c>
      <c r="K3226" s="28" t="s">
        <v>4406</v>
      </c>
      <c r="Z3226" s="28" t="s">
        <v>81</v>
      </c>
      <c r="AA3226" s="28" t="s">
        <v>82</v>
      </c>
      <c r="AE3226" s="28" t="s">
        <v>83</v>
      </c>
      <c r="AF3226" s="28" t="s">
        <v>83</v>
      </c>
      <c r="AG3226" s="28" t="s">
        <v>81</v>
      </c>
      <c r="AH3226" s="28" t="s">
        <v>81</v>
      </c>
      <c r="AJ3226" s="28" t="s">
        <v>84</v>
      </c>
      <c r="AK3226" s="28" t="s">
        <v>85</v>
      </c>
      <c r="AL3226" s="28" t="s">
        <v>18037</v>
      </c>
      <c r="AM3226" s="28" t="s">
        <v>18055</v>
      </c>
      <c r="AY3226" s="28" t="s">
        <v>4409</v>
      </c>
    </row>
    <row r="3227" spans="1:51" x14ac:dyDescent="0.25">
      <c r="A3227" s="28">
        <v>668344</v>
      </c>
      <c r="B3227" s="28">
        <v>646074</v>
      </c>
      <c r="C3227" s="28" t="s">
        <v>2289</v>
      </c>
      <c r="D3227" s="28" t="s">
        <v>827</v>
      </c>
      <c r="E3227" s="28" t="s">
        <v>94</v>
      </c>
      <c r="F3227" s="28" t="s">
        <v>18056</v>
      </c>
      <c r="G3227" s="28" t="s">
        <v>13</v>
      </c>
      <c r="H3227" s="28" t="s">
        <v>14</v>
      </c>
      <c r="J3227" s="28" t="s">
        <v>4405</v>
      </c>
      <c r="K3227" s="28" t="s">
        <v>4406</v>
      </c>
      <c r="Z3227" s="28" t="s">
        <v>81</v>
      </c>
      <c r="AA3227" s="28" t="s">
        <v>82</v>
      </c>
      <c r="AE3227" s="28" t="s">
        <v>83</v>
      </c>
      <c r="AF3227" s="28" t="s">
        <v>83</v>
      </c>
      <c r="AG3227" s="28" t="s">
        <v>81</v>
      </c>
      <c r="AH3227" s="28" t="s">
        <v>81</v>
      </c>
      <c r="AJ3227" s="28" t="s">
        <v>84</v>
      </c>
      <c r="AK3227" s="28" t="s">
        <v>85</v>
      </c>
      <c r="AL3227" s="28" t="s">
        <v>17986</v>
      </c>
      <c r="AM3227" s="28" t="s">
        <v>18057</v>
      </c>
      <c r="AY3227" s="28" t="s">
        <v>4409</v>
      </c>
    </row>
    <row r="3228" spans="1:51" x14ac:dyDescent="0.25">
      <c r="A3228" s="28">
        <v>668345</v>
      </c>
      <c r="B3228" s="28">
        <v>646075</v>
      </c>
      <c r="C3228" s="28" t="s">
        <v>6312</v>
      </c>
      <c r="D3228" s="28" t="s">
        <v>18058</v>
      </c>
      <c r="E3228" s="28" t="s">
        <v>94</v>
      </c>
      <c r="F3228" s="28" t="s">
        <v>18059</v>
      </c>
      <c r="G3228" s="28" t="s">
        <v>13</v>
      </c>
      <c r="H3228" s="28" t="s">
        <v>14</v>
      </c>
      <c r="J3228" s="28" t="s">
        <v>4405</v>
      </c>
      <c r="K3228" s="28" t="s">
        <v>4406</v>
      </c>
      <c r="Z3228" s="28" t="s">
        <v>81</v>
      </c>
      <c r="AA3228" s="28" t="s">
        <v>82</v>
      </c>
      <c r="AE3228" s="28" t="s">
        <v>83</v>
      </c>
      <c r="AF3228" s="28" t="s">
        <v>83</v>
      </c>
      <c r="AG3228" s="28" t="s">
        <v>81</v>
      </c>
      <c r="AH3228" s="28" t="s">
        <v>81</v>
      </c>
      <c r="AJ3228" s="28" t="s">
        <v>84</v>
      </c>
      <c r="AK3228" s="28" t="s">
        <v>85</v>
      </c>
      <c r="AL3228" s="28" t="s">
        <v>18037</v>
      </c>
      <c r="AM3228" s="28" t="s">
        <v>18060</v>
      </c>
      <c r="AY3228" s="28" t="s">
        <v>4409</v>
      </c>
    </row>
    <row r="3229" spans="1:51" x14ac:dyDescent="0.25">
      <c r="A3229" s="28">
        <v>668346</v>
      </c>
      <c r="B3229" s="28">
        <v>646076</v>
      </c>
      <c r="C3229" s="28" t="s">
        <v>2523</v>
      </c>
      <c r="D3229" s="28" t="s">
        <v>18061</v>
      </c>
      <c r="E3229" s="28" t="s">
        <v>94</v>
      </c>
      <c r="F3229" s="28" t="s">
        <v>18062</v>
      </c>
      <c r="G3229" s="28" t="s">
        <v>13</v>
      </c>
      <c r="H3229" s="28" t="s">
        <v>14</v>
      </c>
      <c r="J3229" s="28" t="s">
        <v>4405</v>
      </c>
      <c r="K3229" s="28" t="s">
        <v>4406</v>
      </c>
      <c r="Z3229" s="28" t="s">
        <v>81</v>
      </c>
      <c r="AA3229" s="28" t="s">
        <v>82</v>
      </c>
      <c r="AE3229" s="28" t="s">
        <v>83</v>
      </c>
      <c r="AF3229" s="28" t="s">
        <v>83</v>
      </c>
      <c r="AG3229" s="28" t="s">
        <v>81</v>
      </c>
      <c r="AH3229" s="28" t="s">
        <v>81</v>
      </c>
      <c r="AJ3229" s="28" t="s">
        <v>84</v>
      </c>
      <c r="AK3229" s="28" t="s">
        <v>85</v>
      </c>
      <c r="AL3229" s="28" t="s">
        <v>17978</v>
      </c>
      <c r="AM3229" s="28" t="s">
        <v>18060</v>
      </c>
      <c r="AY3229" s="28" t="s">
        <v>4409</v>
      </c>
    </row>
    <row r="3230" spans="1:51" x14ac:dyDescent="0.25">
      <c r="A3230" s="28">
        <v>668347</v>
      </c>
      <c r="B3230" s="28">
        <v>646077</v>
      </c>
      <c r="C3230" s="28" t="s">
        <v>12363</v>
      </c>
      <c r="D3230" s="28" t="s">
        <v>18063</v>
      </c>
      <c r="E3230" s="28" t="s">
        <v>9</v>
      </c>
      <c r="F3230" s="28" t="s">
        <v>18064</v>
      </c>
      <c r="G3230" s="28" t="s">
        <v>13</v>
      </c>
      <c r="H3230" s="28" t="s">
        <v>14</v>
      </c>
      <c r="J3230" s="28" t="s">
        <v>4405</v>
      </c>
      <c r="K3230" s="28" t="s">
        <v>4406</v>
      </c>
      <c r="Z3230" s="28" t="s">
        <v>81</v>
      </c>
      <c r="AA3230" s="28" t="s">
        <v>82</v>
      </c>
      <c r="AE3230" s="28" t="s">
        <v>83</v>
      </c>
      <c r="AF3230" s="28" t="s">
        <v>83</v>
      </c>
      <c r="AG3230" s="28" t="s">
        <v>81</v>
      </c>
      <c r="AH3230" s="28" t="s">
        <v>81</v>
      </c>
      <c r="AJ3230" s="28" t="s">
        <v>84</v>
      </c>
      <c r="AK3230" s="28" t="s">
        <v>85</v>
      </c>
      <c r="AL3230" s="28" t="s">
        <v>18037</v>
      </c>
      <c r="AM3230" s="28" t="s">
        <v>18065</v>
      </c>
      <c r="AY3230" s="28" t="s">
        <v>4409</v>
      </c>
    </row>
    <row r="3231" spans="1:51" x14ac:dyDescent="0.25">
      <c r="A3231" s="28">
        <v>668348</v>
      </c>
      <c r="B3231" s="28">
        <v>646078</v>
      </c>
      <c r="C3231" s="28" t="s">
        <v>12121</v>
      </c>
      <c r="D3231" s="28" t="s">
        <v>18066</v>
      </c>
      <c r="E3231" s="28" t="s">
        <v>94</v>
      </c>
      <c r="F3231" s="28" t="s">
        <v>18067</v>
      </c>
      <c r="G3231" s="28" t="s">
        <v>13</v>
      </c>
      <c r="H3231" s="28" t="s">
        <v>14</v>
      </c>
      <c r="J3231" s="28" t="s">
        <v>4405</v>
      </c>
      <c r="K3231" s="28" t="s">
        <v>4406</v>
      </c>
      <c r="Z3231" s="28" t="s">
        <v>81</v>
      </c>
      <c r="AA3231" s="28" t="s">
        <v>82</v>
      </c>
      <c r="AE3231" s="28" t="s">
        <v>83</v>
      </c>
      <c r="AF3231" s="28" t="s">
        <v>83</v>
      </c>
      <c r="AG3231" s="28" t="s">
        <v>81</v>
      </c>
      <c r="AH3231" s="28" t="s">
        <v>81</v>
      </c>
      <c r="AJ3231" s="28" t="s">
        <v>84</v>
      </c>
      <c r="AK3231" s="28" t="s">
        <v>85</v>
      </c>
      <c r="AL3231" s="28" t="s">
        <v>17966</v>
      </c>
      <c r="AM3231" s="28" t="s">
        <v>18068</v>
      </c>
      <c r="AY3231" s="28" t="s">
        <v>4409</v>
      </c>
    </row>
    <row r="3232" spans="1:51" x14ac:dyDescent="0.25">
      <c r="A3232" s="28">
        <v>668349</v>
      </c>
      <c r="B3232" s="28">
        <v>646079</v>
      </c>
      <c r="C3232" s="28" t="s">
        <v>5897</v>
      </c>
      <c r="D3232" s="28" t="s">
        <v>18069</v>
      </c>
      <c r="E3232" s="28" t="s">
        <v>94</v>
      </c>
      <c r="F3232" s="28" t="s">
        <v>8371</v>
      </c>
      <c r="G3232" s="28" t="s">
        <v>13</v>
      </c>
      <c r="H3232" s="28" t="s">
        <v>14</v>
      </c>
      <c r="J3232" s="28" t="s">
        <v>4405</v>
      </c>
      <c r="K3232" s="28" t="s">
        <v>4406</v>
      </c>
      <c r="Z3232" s="28" t="s">
        <v>81</v>
      </c>
      <c r="AA3232" s="28" t="s">
        <v>82</v>
      </c>
      <c r="AE3232" s="28" t="s">
        <v>83</v>
      </c>
      <c r="AF3232" s="28" t="s">
        <v>83</v>
      </c>
      <c r="AG3232" s="28" t="s">
        <v>81</v>
      </c>
      <c r="AH3232" s="28" t="s">
        <v>81</v>
      </c>
      <c r="AJ3232" s="28" t="s">
        <v>84</v>
      </c>
      <c r="AK3232" s="28" t="s">
        <v>85</v>
      </c>
      <c r="AL3232" s="28" t="s">
        <v>18037</v>
      </c>
      <c r="AM3232" s="28" t="s">
        <v>18070</v>
      </c>
      <c r="AY3232" s="28" t="s">
        <v>4409</v>
      </c>
    </row>
    <row r="3233" spans="1:51" x14ac:dyDescent="0.25">
      <c r="A3233" s="28">
        <v>668351</v>
      </c>
      <c r="B3233" s="28">
        <v>646080</v>
      </c>
      <c r="C3233" s="28" t="s">
        <v>18071</v>
      </c>
      <c r="D3233" s="28" t="s">
        <v>18072</v>
      </c>
      <c r="E3233" s="28" t="s">
        <v>94</v>
      </c>
      <c r="F3233" s="28" t="s">
        <v>18073</v>
      </c>
      <c r="G3233" s="28" t="s">
        <v>13</v>
      </c>
      <c r="H3233" s="28" t="s">
        <v>14</v>
      </c>
      <c r="J3233" s="28" t="s">
        <v>4405</v>
      </c>
      <c r="K3233" s="28" t="s">
        <v>4406</v>
      </c>
      <c r="Z3233" s="28" t="s">
        <v>81</v>
      </c>
      <c r="AA3233" s="28" t="s">
        <v>82</v>
      </c>
      <c r="AE3233" s="28" t="s">
        <v>83</v>
      </c>
      <c r="AF3233" s="28" t="s">
        <v>83</v>
      </c>
      <c r="AG3233" s="28" t="s">
        <v>81</v>
      </c>
      <c r="AH3233" s="28" t="s">
        <v>81</v>
      </c>
      <c r="AJ3233" s="28" t="s">
        <v>84</v>
      </c>
      <c r="AK3233" s="28" t="s">
        <v>85</v>
      </c>
      <c r="AL3233" s="28" t="s">
        <v>17986</v>
      </c>
      <c r="AM3233" s="28" t="s">
        <v>18074</v>
      </c>
      <c r="AY3233" s="28" t="s">
        <v>4409</v>
      </c>
    </row>
    <row r="3234" spans="1:51" x14ac:dyDescent="0.25">
      <c r="A3234" s="28">
        <v>668352</v>
      </c>
      <c r="B3234" s="28">
        <v>646081</v>
      </c>
      <c r="C3234" s="28" t="s">
        <v>1723</v>
      </c>
      <c r="D3234" s="28" t="s">
        <v>18075</v>
      </c>
      <c r="E3234" s="28" t="s">
        <v>94</v>
      </c>
      <c r="F3234" s="28" t="s">
        <v>18076</v>
      </c>
      <c r="G3234" s="28" t="s">
        <v>13</v>
      </c>
      <c r="H3234" s="28" t="s">
        <v>14</v>
      </c>
      <c r="J3234" s="28" t="s">
        <v>4405</v>
      </c>
      <c r="K3234" s="28" t="s">
        <v>4406</v>
      </c>
      <c r="Z3234" s="28" t="s">
        <v>81</v>
      </c>
      <c r="AA3234" s="28" t="s">
        <v>82</v>
      </c>
      <c r="AE3234" s="28" t="s">
        <v>83</v>
      </c>
      <c r="AF3234" s="28" t="s">
        <v>83</v>
      </c>
      <c r="AG3234" s="28" t="s">
        <v>81</v>
      </c>
      <c r="AH3234" s="28" t="s">
        <v>81</v>
      </c>
      <c r="AJ3234" s="28" t="s">
        <v>84</v>
      </c>
      <c r="AK3234" s="28" t="s">
        <v>85</v>
      </c>
      <c r="AL3234" s="28" t="s">
        <v>18077</v>
      </c>
      <c r="AM3234" s="28" t="s">
        <v>18078</v>
      </c>
      <c r="AY3234" s="28" t="s">
        <v>4409</v>
      </c>
    </row>
    <row r="3235" spans="1:51" x14ac:dyDescent="0.25">
      <c r="A3235" s="28">
        <v>668353</v>
      </c>
      <c r="B3235" s="28">
        <v>646082</v>
      </c>
      <c r="C3235" s="28" t="s">
        <v>18079</v>
      </c>
      <c r="D3235" s="28" t="s">
        <v>18080</v>
      </c>
      <c r="E3235" s="28" t="s">
        <v>94</v>
      </c>
      <c r="F3235" s="28" t="s">
        <v>18081</v>
      </c>
      <c r="G3235" s="28" t="s">
        <v>13</v>
      </c>
      <c r="H3235" s="28" t="s">
        <v>14</v>
      </c>
      <c r="J3235" s="28" t="s">
        <v>4405</v>
      </c>
      <c r="K3235" s="28" t="s">
        <v>4406</v>
      </c>
      <c r="Z3235" s="28" t="s">
        <v>81</v>
      </c>
      <c r="AA3235" s="28" t="s">
        <v>82</v>
      </c>
      <c r="AE3235" s="28" t="s">
        <v>83</v>
      </c>
      <c r="AF3235" s="28" t="s">
        <v>83</v>
      </c>
      <c r="AG3235" s="28" t="s">
        <v>81</v>
      </c>
      <c r="AH3235" s="28" t="s">
        <v>81</v>
      </c>
      <c r="AJ3235" s="28" t="s">
        <v>84</v>
      </c>
      <c r="AK3235" s="28" t="s">
        <v>85</v>
      </c>
      <c r="AL3235" s="28" t="s">
        <v>18077</v>
      </c>
      <c r="AM3235" s="28" t="s">
        <v>18082</v>
      </c>
      <c r="AY3235" s="28" t="s">
        <v>4409</v>
      </c>
    </row>
    <row r="3236" spans="1:51" x14ac:dyDescent="0.25">
      <c r="A3236" s="28">
        <v>668354</v>
      </c>
      <c r="B3236" s="28">
        <v>646083</v>
      </c>
      <c r="C3236" s="28" t="s">
        <v>1723</v>
      </c>
      <c r="D3236" s="28" t="s">
        <v>18083</v>
      </c>
      <c r="E3236" s="28" t="s">
        <v>94</v>
      </c>
      <c r="F3236" s="28" t="s">
        <v>16843</v>
      </c>
      <c r="G3236" s="28" t="s">
        <v>13</v>
      </c>
      <c r="H3236" s="28" t="s">
        <v>14</v>
      </c>
      <c r="J3236" s="28" t="s">
        <v>4405</v>
      </c>
      <c r="K3236" s="28" t="s">
        <v>4406</v>
      </c>
      <c r="Z3236" s="28" t="s">
        <v>81</v>
      </c>
      <c r="AA3236" s="28" t="s">
        <v>82</v>
      </c>
      <c r="AE3236" s="28" t="s">
        <v>83</v>
      </c>
      <c r="AF3236" s="28" t="s">
        <v>83</v>
      </c>
      <c r="AG3236" s="28" t="s">
        <v>81</v>
      </c>
      <c r="AH3236" s="28" t="s">
        <v>81</v>
      </c>
      <c r="AJ3236" s="28" t="s">
        <v>84</v>
      </c>
      <c r="AK3236" s="28" t="s">
        <v>85</v>
      </c>
      <c r="AL3236" s="28" t="s">
        <v>18077</v>
      </c>
      <c r="AM3236" s="28" t="s">
        <v>18084</v>
      </c>
      <c r="AY3236" s="28" t="s">
        <v>4409</v>
      </c>
    </row>
    <row r="3237" spans="1:51" x14ac:dyDescent="0.25">
      <c r="A3237" s="28">
        <v>668355</v>
      </c>
      <c r="B3237" s="28">
        <v>646084</v>
      </c>
      <c r="C3237" s="28" t="s">
        <v>18085</v>
      </c>
      <c r="D3237" s="28" t="s">
        <v>18086</v>
      </c>
      <c r="E3237" s="28" t="s">
        <v>94</v>
      </c>
      <c r="F3237" s="28" t="s">
        <v>18087</v>
      </c>
      <c r="G3237" s="28" t="s">
        <v>13</v>
      </c>
      <c r="H3237" s="28" t="s">
        <v>14</v>
      </c>
      <c r="J3237" s="28" t="s">
        <v>4405</v>
      </c>
      <c r="K3237" s="28" t="s">
        <v>4406</v>
      </c>
      <c r="Z3237" s="28" t="s">
        <v>81</v>
      </c>
      <c r="AA3237" s="28" t="s">
        <v>82</v>
      </c>
      <c r="AE3237" s="28" t="s">
        <v>83</v>
      </c>
      <c r="AF3237" s="28" t="s">
        <v>83</v>
      </c>
      <c r="AG3237" s="28" t="s">
        <v>81</v>
      </c>
      <c r="AH3237" s="28" t="s">
        <v>81</v>
      </c>
      <c r="AJ3237" s="28" t="s">
        <v>84</v>
      </c>
      <c r="AK3237" s="28" t="s">
        <v>85</v>
      </c>
      <c r="AL3237" s="28" t="s">
        <v>17986</v>
      </c>
      <c r="AM3237" s="28" t="s">
        <v>18088</v>
      </c>
      <c r="AY3237" s="28" t="s">
        <v>4409</v>
      </c>
    </row>
    <row r="3238" spans="1:51" x14ac:dyDescent="0.25">
      <c r="A3238" s="28">
        <v>668356</v>
      </c>
      <c r="B3238" s="28">
        <v>646085</v>
      </c>
      <c r="C3238" s="28" t="s">
        <v>18089</v>
      </c>
      <c r="D3238" s="28" t="s">
        <v>18090</v>
      </c>
      <c r="E3238" s="28" t="s">
        <v>94</v>
      </c>
      <c r="F3238" s="28" t="s">
        <v>18091</v>
      </c>
      <c r="G3238" s="28" t="s">
        <v>13</v>
      </c>
      <c r="H3238" s="28" t="s">
        <v>14</v>
      </c>
      <c r="J3238" s="28" t="s">
        <v>4405</v>
      </c>
      <c r="K3238" s="28" t="s">
        <v>4406</v>
      </c>
      <c r="Z3238" s="28" t="s">
        <v>81</v>
      </c>
      <c r="AA3238" s="28" t="s">
        <v>82</v>
      </c>
      <c r="AE3238" s="28" t="s">
        <v>83</v>
      </c>
      <c r="AF3238" s="28" t="s">
        <v>83</v>
      </c>
      <c r="AG3238" s="28" t="s">
        <v>81</v>
      </c>
      <c r="AH3238" s="28" t="s">
        <v>81</v>
      </c>
      <c r="AJ3238" s="28" t="s">
        <v>84</v>
      </c>
      <c r="AK3238" s="28" t="s">
        <v>85</v>
      </c>
      <c r="AL3238" s="28" t="s">
        <v>18077</v>
      </c>
      <c r="AM3238" s="28" t="s">
        <v>18092</v>
      </c>
      <c r="AY3238" s="28" t="s">
        <v>4409</v>
      </c>
    </row>
    <row r="3239" spans="1:51" x14ac:dyDescent="0.25">
      <c r="A3239" s="28">
        <v>668357</v>
      </c>
      <c r="B3239" s="28">
        <v>646086</v>
      </c>
      <c r="C3239" s="28" t="s">
        <v>18093</v>
      </c>
      <c r="D3239" s="28" t="s">
        <v>18094</v>
      </c>
      <c r="E3239" s="28" t="s">
        <v>9</v>
      </c>
      <c r="F3239" s="28" t="s">
        <v>18095</v>
      </c>
      <c r="G3239" s="28" t="s">
        <v>13</v>
      </c>
      <c r="H3239" s="28" t="s">
        <v>14</v>
      </c>
      <c r="J3239" s="28" t="s">
        <v>4405</v>
      </c>
      <c r="K3239" s="28" t="s">
        <v>4406</v>
      </c>
      <c r="Z3239" s="28" t="s">
        <v>81</v>
      </c>
      <c r="AA3239" s="28" t="s">
        <v>82</v>
      </c>
      <c r="AE3239" s="28" t="s">
        <v>83</v>
      </c>
      <c r="AF3239" s="28" t="s">
        <v>83</v>
      </c>
      <c r="AG3239" s="28" t="s">
        <v>81</v>
      </c>
      <c r="AH3239" s="28" t="s">
        <v>81</v>
      </c>
      <c r="AJ3239" s="28" t="s">
        <v>84</v>
      </c>
      <c r="AK3239" s="28" t="s">
        <v>85</v>
      </c>
      <c r="AL3239" s="28" t="s">
        <v>18077</v>
      </c>
      <c r="AM3239" s="28" t="s">
        <v>18096</v>
      </c>
      <c r="AY3239" s="28" t="s">
        <v>4409</v>
      </c>
    </row>
    <row r="3240" spans="1:51" x14ac:dyDescent="0.25">
      <c r="A3240" s="28">
        <v>668358</v>
      </c>
      <c r="B3240" s="28">
        <v>646087</v>
      </c>
      <c r="C3240" s="28" t="s">
        <v>18097</v>
      </c>
      <c r="D3240" s="28" t="s">
        <v>18098</v>
      </c>
      <c r="E3240" s="28" t="s">
        <v>9</v>
      </c>
      <c r="F3240" s="28" t="s">
        <v>18099</v>
      </c>
      <c r="G3240" s="28" t="s">
        <v>13</v>
      </c>
      <c r="H3240" s="28" t="s">
        <v>14</v>
      </c>
      <c r="J3240" s="28" t="s">
        <v>4405</v>
      </c>
      <c r="K3240" s="28" t="s">
        <v>4406</v>
      </c>
      <c r="Z3240" s="28" t="s">
        <v>81</v>
      </c>
      <c r="AA3240" s="28" t="s">
        <v>82</v>
      </c>
      <c r="AE3240" s="28" t="s">
        <v>83</v>
      </c>
      <c r="AF3240" s="28" t="s">
        <v>83</v>
      </c>
      <c r="AG3240" s="28" t="s">
        <v>81</v>
      </c>
      <c r="AH3240" s="28" t="s">
        <v>81</v>
      </c>
      <c r="AJ3240" s="28" t="s">
        <v>84</v>
      </c>
      <c r="AK3240" s="28" t="s">
        <v>85</v>
      </c>
      <c r="AL3240" s="28" t="s">
        <v>18077</v>
      </c>
      <c r="AM3240" s="28" t="s">
        <v>18100</v>
      </c>
      <c r="AY3240" s="28" t="s">
        <v>4409</v>
      </c>
    </row>
    <row r="3241" spans="1:51" x14ac:dyDescent="0.25">
      <c r="A3241" s="28">
        <v>668359</v>
      </c>
      <c r="B3241" s="28">
        <v>646088</v>
      </c>
      <c r="C3241" s="28" t="s">
        <v>18101</v>
      </c>
      <c r="D3241" s="28" t="s">
        <v>18102</v>
      </c>
      <c r="E3241" s="28" t="s">
        <v>9</v>
      </c>
      <c r="F3241" s="28" t="s">
        <v>18103</v>
      </c>
      <c r="G3241" s="28" t="s">
        <v>13</v>
      </c>
      <c r="H3241" s="28" t="s">
        <v>14</v>
      </c>
      <c r="J3241" s="28" t="s">
        <v>4405</v>
      </c>
      <c r="K3241" s="28" t="s">
        <v>4406</v>
      </c>
      <c r="Z3241" s="28" t="s">
        <v>81</v>
      </c>
      <c r="AA3241" s="28" t="s">
        <v>82</v>
      </c>
      <c r="AE3241" s="28" t="s">
        <v>83</v>
      </c>
      <c r="AF3241" s="28" t="s">
        <v>83</v>
      </c>
      <c r="AG3241" s="28" t="s">
        <v>81</v>
      </c>
      <c r="AH3241" s="28" t="s">
        <v>81</v>
      </c>
      <c r="AJ3241" s="28" t="s">
        <v>84</v>
      </c>
      <c r="AK3241" s="28" t="s">
        <v>85</v>
      </c>
      <c r="AL3241" s="28" t="s">
        <v>18077</v>
      </c>
      <c r="AM3241" s="28" t="s">
        <v>18104</v>
      </c>
      <c r="AY3241" s="28" t="s">
        <v>4409</v>
      </c>
    </row>
    <row r="3242" spans="1:51" x14ac:dyDescent="0.25">
      <c r="A3242" s="28">
        <v>668360</v>
      </c>
      <c r="B3242" s="28">
        <v>646089</v>
      </c>
      <c r="C3242" s="28" t="s">
        <v>18105</v>
      </c>
      <c r="D3242" s="28" t="s">
        <v>18106</v>
      </c>
      <c r="E3242" s="28" t="s">
        <v>94</v>
      </c>
      <c r="F3242" s="28" t="s">
        <v>18107</v>
      </c>
      <c r="G3242" s="28" t="s">
        <v>13</v>
      </c>
      <c r="H3242" s="28" t="s">
        <v>14</v>
      </c>
      <c r="J3242" s="28" t="s">
        <v>4405</v>
      </c>
      <c r="K3242" s="28" t="s">
        <v>4406</v>
      </c>
      <c r="Z3242" s="28" t="s">
        <v>81</v>
      </c>
      <c r="AA3242" s="28" t="s">
        <v>82</v>
      </c>
      <c r="AE3242" s="28" t="s">
        <v>83</v>
      </c>
      <c r="AF3242" s="28" t="s">
        <v>83</v>
      </c>
      <c r="AG3242" s="28" t="s">
        <v>81</v>
      </c>
      <c r="AH3242" s="28" t="s">
        <v>81</v>
      </c>
      <c r="AJ3242" s="28" t="s">
        <v>84</v>
      </c>
      <c r="AK3242" s="28" t="s">
        <v>85</v>
      </c>
      <c r="AL3242" s="28" t="s">
        <v>18077</v>
      </c>
      <c r="AM3242" s="28" t="s">
        <v>18108</v>
      </c>
      <c r="AY3242" s="28" t="s">
        <v>4409</v>
      </c>
    </row>
    <row r="3243" spans="1:51" x14ac:dyDescent="0.25">
      <c r="A3243" s="28">
        <v>668361</v>
      </c>
      <c r="B3243" s="28">
        <v>646090</v>
      </c>
      <c r="C3243" s="28" t="s">
        <v>459</v>
      </c>
      <c r="D3243" s="28" t="s">
        <v>18109</v>
      </c>
      <c r="E3243" s="28" t="s">
        <v>9</v>
      </c>
      <c r="F3243" s="28" t="s">
        <v>18110</v>
      </c>
      <c r="G3243" s="28" t="s">
        <v>13</v>
      </c>
      <c r="H3243" s="28" t="s">
        <v>14</v>
      </c>
      <c r="J3243" s="28" t="s">
        <v>4405</v>
      </c>
      <c r="K3243" s="28" t="s">
        <v>4406</v>
      </c>
      <c r="Z3243" s="28" t="s">
        <v>81</v>
      </c>
      <c r="AA3243" s="28" t="s">
        <v>82</v>
      </c>
      <c r="AE3243" s="28" t="s">
        <v>83</v>
      </c>
      <c r="AF3243" s="28" t="s">
        <v>83</v>
      </c>
      <c r="AG3243" s="28" t="s">
        <v>81</v>
      </c>
      <c r="AH3243" s="28" t="s">
        <v>81</v>
      </c>
      <c r="AJ3243" s="28" t="s">
        <v>84</v>
      </c>
      <c r="AK3243" s="28" t="s">
        <v>85</v>
      </c>
      <c r="AL3243" s="28" t="s">
        <v>18077</v>
      </c>
      <c r="AM3243" s="28" t="s">
        <v>18111</v>
      </c>
      <c r="AY3243" s="28" t="s">
        <v>4409</v>
      </c>
    </row>
    <row r="3244" spans="1:51" x14ac:dyDescent="0.25">
      <c r="A3244" s="28">
        <v>668362</v>
      </c>
      <c r="B3244" s="28">
        <v>646091</v>
      </c>
      <c r="C3244" s="28" t="s">
        <v>18112</v>
      </c>
      <c r="D3244" s="28" t="s">
        <v>13752</v>
      </c>
      <c r="E3244" s="28" t="s">
        <v>94</v>
      </c>
      <c r="F3244" s="28" t="s">
        <v>18113</v>
      </c>
      <c r="G3244" s="28" t="s">
        <v>13</v>
      </c>
      <c r="H3244" s="28" t="s">
        <v>14</v>
      </c>
      <c r="J3244" s="28" t="s">
        <v>4405</v>
      </c>
      <c r="K3244" s="28" t="s">
        <v>4406</v>
      </c>
      <c r="Z3244" s="28" t="s">
        <v>81</v>
      </c>
      <c r="AA3244" s="28" t="s">
        <v>82</v>
      </c>
      <c r="AE3244" s="28" t="s">
        <v>83</v>
      </c>
      <c r="AF3244" s="28" t="s">
        <v>83</v>
      </c>
      <c r="AG3244" s="28" t="s">
        <v>81</v>
      </c>
      <c r="AH3244" s="28" t="s">
        <v>81</v>
      </c>
      <c r="AJ3244" s="28" t="s">
        <v>84</v>
      </c>
      <c r="AK3244" s="28" t="s">
        <v>85</v>
      </c>
      <c r="AL3244" s="28" t="s">
        <v>18077</v>
      </c>
      <c r="AM3244" s="28" t="s">
        <v>18114</v>
      </c>
      <c r="AY3244" s="28" t="s">
        <v>4409</v>
      </c>
    </row>
    <row r="3245" spans="1:51" x14ac:dyDescent="0.25">
      <c r="A3245" s="28">
        <v>668401</v>
      </c>
      <c r="B3245" s="28">
        <v>646128</v>
      </c>
      <c r="C3245" s="28" t="s">
        <v>3253</v>
      </c>
      <c r="D3245" s="28" t="s">
        <v>18115</v>
      </c>
      <c r="E3245" s="28" t="s">
        <v>94</v>
      </c>
      <c r="F3245" s="28" t="s">
        <v>18116</v>
      </c>
      <c r="G3245" s="28" t="s">
        <v>13</v>
      </c>
      <c r="H3245" s="28" t="s">
        <v>550</v>
      </c>
      <c r="J3245" s="28" t="s">
        <v>285</v>
      </c>
      <c r="K3245" s="28" t="s">
        <v>286</v>
      </c>
      <c r="L3245" s="28" t="s">
        <v>287</v>
      </c>
      <c r="M3245" s="28" t="s">
        <v>251</v>
      </c>
      <c r="N3245" s="28" t="s">
        <v>18117</v>
      </c>
      <c r="O3245" s="28" t="s">
        <v>18118</v>
      </c>
      <c r="Q3245" s="28" t="s">
        <v>290</v>
      </c>
      <c r="R3245" s="28" t="s">
        <v>392</v>
      </c>
      <c r="S3245" s="28" t="s">
        <v>18119</v>
      </c>
      <c r="V3245" s="28" t="s">
        <v>3713</v>
      </c>
      <c r="Z3245" s="28" t="s">
        <v>81</v>
      </c>
      <c r="AA3245" s="28" t="s">
        <v>82</v>
      </c>
      <c r="AE3245" s="28" t="s">
        <v>257</v>
      </c>
      <c r="AF3245" s="28" t="s">
        <v>198</v>
      </c>
      <c r="AG3245" s="28" t="s">
        <v>83</v>
      </c>
      <c r="AH3245" s="28" t="s">
        <v>81</v>
      </c>
      <c r="AJ3245" s="28" t="s">
        <v>84</v>
      </c>
      <c r="AK3245" s="28" t="s">
        <v>85</v>
      </c>
      <c r="AL3245" s="28" t="s">
        <v>18120</v>
      </c>
      <c r="AM3245" s="28" t="s">
        <v>18121</v>
      </c>
      <c r="AN3245" s="28" t="s">
        <v>163</v>
      </c>
      <c r="AU3245" s="28" t="s">
        <v>165</v>
      </c>
      <c r="AY3245" s="28" t="s">
        <v>234</v>
      </c>
    </row>
    <row r="3246" spans="1:51" x14ac:dyDescent="0.25">
      <c r="A3246" s="28">
        <v>668526</v>
      </c>
      <c r="B3246" s="28">
        <v>646211</v>
      </c>
      <c r="C3246" s="28" t="s">
        <v>18122</v>
      </c>
      <c r="D3246" s="28" t="s">
        <v>18123</v>
      </c>
      <c r="E3246" s="28" t="s">
        <v>9</v>
      </c>
      <c r="F3246" s="28" t="s">
        <v>2454</v>
      </c>
      <c r="G3246" s="28" t="s">
        <v>13</v>
      </c>
      <c r="H3246" s="28" t="s">
        <v>153</v>
      </c>
      <c r="I3246" s="28" t="s">
        <v>423</v>
      </c>
      <c r="J3246" s="28" t="s">
        <v>4872</v>
      </c>
      <c r="K3246" s="28" t="s">
        <v>4873</v>
      </c>
      <c r="L3246" s="28" t="s">
        <v>4874</v>
      </c>
      <c r="M3246" s="28" t="s">
        <v>2069</v>
      </c>
      <c r="N3246" s="28" t="s">
        <v>3430</v>
      </c>
      <c r="O3246" s="28" t="s">
        <v>4884</v>
      </c>
      <c r="P3246" s="28" t="s">
        <v>18124</v>
      </c>
      <c r="Q3246" s="28" t="s">
        <v>4876</v>
      </c>
      <c r="R3246" s="28" t="s">
        <v>4885</v>
      </c>
      <c r="Z3246" s="28" t="s">
        <v>81</v>
      </c>
      <c r="AA3246" s="28" t="s">
        <v>364</v>
      </c>
      <c r="AE3246" s="28" t="s">
        <v>590</v>
      </c>
      <c r="AF3246" s="28" t="s">
        <v>159</v>
      </c>
      <c r="AG3246" s="28" t="s">
        <v>1281</v>
      </c>
      <c r="AH3246" s="28" t="s">
        <v>81</v>
      </c>
      <c r="AJ3246" s="28" t="s">
        <v>84</v>
      </c>
      <c r="AK3246" s="28" t="s">
        <v>85</v>
      </c>
      <c r="AL3246" s="28" t="s">
        <v>18125</v>
      </c>
      <c r="AM3246" s="28" t="s">
        <v>18126</v>
      </c>
      <c r="AN3246" s="28" t="s">
        <v>163</v>
      </c>
      <c r="AO3246" s="28" t="s">
        <v>84</v>
      </c>
      <c r="AP3246" s="28" t="s">
        <v>164</v>
      </c>
      <c r="AU3246" s="28" t="s">
        <v>165</v>
      </c>
      <c r="AV3246" s="28" t="s">
        <v>166</v>
      </c>
      <c r="AW3246" s="28" t="s">
        <v>167</v>
      </c>
      <c r="AX3246" s="28" t="s">
        <v>168</v>
      </c>
      <c r="AY3246" s="28" t="s">
        <v>234</v>
      </c>
    </row>
    <row r="3247" spans="1:51" x14ac:dyDescent="0.25">
      <c r="A3247" s="28">
        <v>668576</v>
      </c>
      <c r="B3247" s="28">
        <v>646254</v>
      </c>
      <c r="C3247" s="28" t="s">
        <v>2561</v>
      </c>
      <c r="D3247" s="28" t="s">
        <v>18127</v>
      </c>
      <c r="E3247" s="28" t="s">
        <v>94</v>
      </c>
      <c r="F3247" s="28" t="s">
        <v>17653</v>
      </c>
      <c r="G3247" s="28" t="s">
        <v>13</v>
      </c>
      <c r="H3247" s="28" t="s">
        <v>14</v>
      </c>
      <c r="J3247" s="28" t="s">
        <v>16452</v>
      </c>
      <c r="K3247" s="28" t="s">
        <v>16453</v>
      </c>
      <c r="Z3247" s="28" t="s">
        <v>81</v>
      </c>
      <c r="AA3247" s="28" t="s">
        <v>82</v>
      </c>
      <c r="AE3247" s="28" t="s">
        <v>83</v>
      </c>
      <c r="AF3247" s="28" t="s">
        <v>83</v>
      </c>
      <c r="AG3247" s="28" t="s">
        <v>81</v>
      </c>
      <c r="AH3247" s="28" t="s">
        <v>81</v>
      </c>
      <c r="AJ3247" s="28" t="s">
        <v>84</v>
      </c>
      <c r="AK3247" s="28" t="s">
        <v>85</v>
      </c>
      <c r="AL3247" s="28" t="s">
        <v>18128</v>
      </c>
      <c r="AM3247" s="28" t="s">
        <v>18129</v>
      </c>
      <c r="AY3247" s="28" t="s">
        <v>10344</v>
      </c>
    </row>
    <row r="3248" spans="1:51" x14ac:dyDescent="0.25">
      <c r="A3248" s="28">
        <v>668634</v>
      </c>
      <c r="B3248" s="28">
        <v>399910</v>
      </c>
      <c r="C3248" s="28" t="s">
        <v>2341</v>
      </c>
      <c r="D3248" s="28" t="s">
        <v>6684</v>
      </c>
      <c r="E3248" s="28" t="s">
        <v>94</v>
      </c>
      <c r="F3248" s="28" t="s">
        <v>18130</v>
      </c>
      <c r="G3248" s="28" t="s">
        <v>13</v>
      </c>
      <c r="H3248" s="28" t="s">
        <v>190</v>
      </c>
      <c r="I3248" s="28" t="s">
        <v>423</v>
      </c>
      <c r="J3248" s="28" t="s">
        <v>10652</v>
      </c>
      <c r="K3248" s="28" t="s">
        <v>10653</v>
      </c>
      <c r="N3248" s="28" t="s">
        <v>754</v>
      </c>
      <c r="O3248" s="28" t="s">
        <v>18131</v>
      </c>
      <c r="Q3248" s="28" t="s">
        <v>10655</v>
      </c>
      <c r="R3248" s="28" t="s">
        <v>10705</v>
      </c>
      <c r="Z3248" s="28" t="s">
        <v>81</v>
      </c>
      <c r="AA3248" s="28" t="s">
        <v>82</v>
      </c>
      <c r="AE3248" s="28" t="s">
        <v>81</v>
      </c>
      <c r="AF3248" s="28" t="s">
        <v>81</v>
      </c>
      <c r="AG3248" s="28" t="s">
        <v>81</v>
      </c>
      <c r="AH3248" s="28" t="s">
        <v>81</v>
      </c>
      <c r="AJ3248" s="28" t="s">
        <v>84</v>
      </c>
      <c r="AK3248" s="28" t="s">
        <v>85</v>
      </c>
      <c r="AL3248" s="28" t="s">
        <v>18132</v>
      </c>
      <c r="AM3248" s="28" t="s">
        <v>18133</v>
      </c>
      <c r="AN3248" s="28" t="s">
        <v>163</v>
      </c>
      <c r="AO3248" s="28" t="s">
        <v>81</v>
      </c>
      <c r="AP3248" s="28" t="s">
        <v>81</v>
      </c>
      <c r="AU3248" s="28" t="s">
        <v>165</v>
      </c>
      <c r="AY3248" s="28" t="s">
        <v>18134</v>
      </c>
    </row>
    <row r="3249" spans="1:51" x14ac:dyDescent="0.25">
      <c r="A3249" s="28">
        <v>668686</v>
      </c>
      <c r="B3249" s="28">
        <v>646323</v>
      </c>
      <c r="C3249" s="28" t="s">
        <v>13763</v>
      </c>
      <c r="D3249" s="28" t="s">
        <v>13762</v>
      </c>
      <c r="E3249" s="28" t="s">
        <v>94</v>
      </c>
      <c r="F3249" s="28" t="s">
        <v>13764</v>
      </c>
      <c r="G3249" s="28" t="s">
        <v>13</v>
      </c>
      <c r="H3249" s="28" t="s">
        <v>14</v>
      </c>
      <c r="J3249" s="28" t="s">
        <v>4405</v>
      </c>
      <c r="K3249" s="28" t="s">
        <v>4406</v>
      </c>
      <c r="Z3249" s="28" t="s">
        <v>81</v>
      </c>
      <c r="AA3249" s="28" t="s">
        <v>82</v>
      </c>
      <c r="AE3249" s="28" t="s">
        <v>83</v>
      </c>
      <c r="AF3249" s="28" t="s">
        <v>83</v>
      </c>
      <c r="AG3249" s="28" t="s">
        <v>81</v>
      </c>
      <c r="AH3249" s="28" t="s">
        <v>81</v>
      </c>
      <c r="AJ3249" s="28" t="s">
        <v>84</v>
      </c>
      <c r="AK3249" s="28" t="s">
        <v>85</v>
      </c>
      <c r="AL3249" s="28" t="s">
        <v>18135</v>
      </c>
      <c r="AM3249" s="28" t="s">
        <v>18136</v>
      </c>
      <c r="AY3249" s="28" t="s">
        <v>4409</v>
      </c>
    </row>
    <row r="3250" spans="1:51" x14ac:dyDescent="0.25">
      <c r="A3250" s="28">
        <v>668687</v>
      </c>
      <c r="B3250" s="28">
        <v>646324</v>
      </c>
      <c r="C3250" s="28" t="s">
        <v>18137</v>
      </c>
      <c r="D3250" s="28" t="s">
        <v>4790</v>
      </c>
      <c r="E3250" s="28" t="s">
        <v>94</v>
      </c>
      <c r="F3250" s="28" t="s">
        <v>18138</v>
      </c>
      <c r="G3250" s="28" t="s">
        <v>13</v>
      </c>
      <c r="H3250" s="28" t="s">
        <v>14</v>
      </c>
      <c r="J3250" s="28" t="s">
        <v>4405</v>
      </c>
      <c r="K3250" s="28" t="s">
        <v>4406</v>
      </c>
      <c r="Z3250" s="28" t="s">
        <v>81</v>
      </c>
      <c r="AA3250" s="28" t="s">
        <v>82</v>
      </c>
      <c r="AE3250" s="28" t="s">
        <v>83</v>
      </c>
      <c r="AF3250" s="28" t="s">
        <v>83</v>
      </c>
      <c r="AG3250" s="28" t="s">
        <v>81</v>
      </c>
      <c r="AH3250" s="28" t="s">
        <v>81</v>
      </c>
      <c r="AJ3250" s="28" t="s">
        <v>84</v>
      </c>
      <c r="AK3250" s="28" t="s">
        <v>85</v>
      </c>
      <c r="AL3250" s="28" t="s">
        <v>18135</v>
      </c>
      <c r="AM3250" s="28" t="s">
        <v>18139</v>
      </c>
      <c r="AY3250" s="28" t="s">
        <v>4409</v>
      </c>
    </row>
    <row r="3251" spans="1:51" x14ac:dyDescent="0.25">
      <c r="A3251" s="28">
        <v>668688</v>
      </c>
      <c r="B3251" s="28">
        <v>646325</v>
      </c>
      <c r="C3251" s="28" t="s">
        <v>18140</v>
      </c>
      <c r="D3251" s="28" t="s">
        <v>18141</v>
      </c>
      <c r="E3251" s="28" t="s">
        <v>94</v>
      </c>
      <c r="F3251" s="28" t="s">
        <v>18142</v>
      </c>
      <c r="G3251" s="28" t="s">
        <v>13</v>
      </c>
      <c r="H3251" s="28" t="s">
        <v>14</v>
      </c>
      <c r="J3251" s="28" t="s">
        <v>4405</v>
      </c>
      <c r="K3251" s="28" t="s">
        <v>4406</v>
      </c>
      <c r="Z3251" s="28" t="s">
        <v>81</v>
      </c>
      <c r="AA3251" s="28" t="s">
        <v>82</v>
      </c>
      <c r="AE3251" s="28" t="s">
        <v>83</v>
      </c>
      <c r="AF3251" s="28" t="s">
        <v>83</v>
      </c>
      <c r="AG3251" s="28" t="s">
        <v>81</v>
      </c>
      <c r="AH3251" s="28" t="s">
        <v>81</v>
      </c>
      <c r="AJ3251" s="28" t="s">
        <v>84</v>
      </c>
      <c r="AK3251" s="28" t="s">
        <v>85</v>
      </c>
      <c r="AL3251" s="28" t="s">
        <v>18135</v>
      </c>
      <c r="AM3251" s="28" t="s">
        <v>18143</v>
      </c>
      <c r="AY3251" s="28" t="s">
        <v>4409</v>
      </c>
    </row>
    <row r="3252" spans="1:51" x14ac:dyDescent="0.25">
      <c r="A3252" s="28">
        <v>668689</v>
      </c>
      <c r="B3252" s="28">
        <v>646326</v>
      </c>
      <c r="C3252" s="28" t="s">
        <v>13772</v>
      </c>
      <c r="D3252" s="28" t="s">
        <v>1885</v>
      </c>
      <c r="E3252" s="28" t="s">
        <v>94</v>
      </c>
      <c r="F3252" s="28" t="s">
        <v>11167</v>
      </c>
      <c r="G3252" s="28" t="s">
        <v>13</v>
      </c>
      <c r="H3252" s="28" t="s">
        <v>14</v>
      </c>
      <c r="J3252" s="28" t="s">
        <v>4405</v>
      </c>
      <c r="K3252" s="28" t="s">
        <v>4406</v>
      </c>
      <c r="Z3252" s="28" t="s">
        <v>81</v>
      </c>
      <c r="AA3252" s="28" t="s">
        <v>82</v>
      </c>
      <c r="AE3252" s="28" t="s">
        <v>83</v>
      </c>
      <c r="AF3252" s="28" t="s">
        <v>83</v>
      </c>
      <c r="AG3252" s="28" t="s">
        <v>81</v>
      </c>
      <c r="AH3252" s="28" t="s">
        <v>81</v>
      </c>
      <c r="AJ3252" s="28" t="s">
        <v>84</v>
      </c>
      <c r="AK3252" s="28" t="s">
        <v>85</v>
      </c>
      <c r="AL3252" s="28" t="s">
        <v>18144</v>
      </c>
      <c r="AM3252" s="28" t="s">
        <v>18145</v>
      </c>
      <c r="AY3252" s="28" t="s">
        <v>4409</v>
      </c>
    </row>
    <row r="3253" spans="1:51" x14ac:dyDescent="0.25">
      <c r="A3253" s="28">
        <v>668690</v>
      </c>
      <c r="B3253" s="28">
        <v>646327</v>
      </c>
      <c r="C3253" s="28" t="s">
        <v>2402</v>
      </c>
      <c r="D3253" s="28" t="s">
        <v>1458</v>
      </c>
      <c r="E3253" s="28" t="s">
        <v>94</v>
      </c>
      <c r="F3253" s="28" t="s">
        <v>18146</v>
      </c>
      <c r="G3253" s="28" t="s">
        <v>13</v>
      </c>
      <c r="H3253" s="28" t="s">
        <v>14</v>
      </c>
      <c r="J3253" s="28" t="s">
        <v>4405</v>
      </c>
      <c r="K3253" s="28" t="s">
        <v>4406</v>
      </c>
      <c r="Z3253" s="28" t="s">
        <v>81</v>
      </c>
      <c r="AA3253" s="28" t="s">
        <v>82</v>
      </c>
      <c r="AE3253" s="28" t="s">
        <v>83</v>
      </c>
      <c r="AF3253" s="28" t="s">
        <v>83</v>
      </c>
      <c r="AG3253" s="28" t="s">
        <v>81</v>
      </c>
      <c r="AH3253" s="28" t="s">
        <v>81</v>
      </c>
      <c r="AJ3253" s="28" t="s">
        <v>84</v>
      </c>
      <c r="AK3253" s="28" t="s">
        <v>85</v>
      </c>
      <c r="AL3253" s="28" t="s">
        <v>18144</v>
      </c>
      <c r="AM3253" s="28" t="s">
        <v>18147</v>
      </c>
      <c r="AY3253" s="28" t="s">
        <v>4409</v>
      </c>
    </row>
    <row r="3254" spans="1:51" x14ac:dyDescent="0.25">
      <c r="A3254" s="28">
        <v>668691</v>
      </c>
      <c r="B3254" s="28">
        <v>646328</v>
      </c>
      <c r="C3254" s="28" t="s">
        <v>18148</v>
      </c>
      <c r="D3254" s="28" t="s">
        <v>3556</v>
      </c>
      <c r="E3254" s="28" t="s">
        <v>94</v>
      </c>
      <c r="F3254" s="28" t="s">
        <v>18149</v>
      </c>
      <c r="G3254" s="28" t="s">
        <v>13</v>
      </c>
      <c r="H3254" s="28" t="s">
        <v>14</v>
      </c>
      <c r="J3254" s="28" t="s">
        <v>4405</v>
      </c>
      <c r="K3254" s="28" t="s">
        <v>4406</v>
      </c>
      <c r="Z3254" s="28" t="s">
        <v>81</v>
      </c>
      <c r="AA3254" s="28" t="s">
        <v>82</v>
      </c>
      <c r="AE3254" s="28" t="s">
        <v>83</v>
      </c>
      <c r="AF3254" s="28" t="s">
        <v>83</v>
      </c>
      <c r="AG3254" s="28" t="s">
        <v>81</v>
      </c>
      <c r="AH3254" s="28" t="s">
        <v>81</v>
      </c>
      <c r="AJ3254" s="28" t="s">
        <v>84</v>
      </c>
      <c r="AK3254" s="28" t="s">
        <v>85</v>
      </c>
      <c r="AL3254" s="28" t="s">
        <v>18144</v>
      </c>
      <c r="AM3254" s="28" t="s">
        <v>18150</v>
      </c>
      <c r="AY3254" s="28" t="s">
        <v>4409</v>
      </c>
    </row>
    <row r="3255" spans="1:51" x14ac:dyDescent="0.25">
      <c r="A3255" s="28">
        <v>668692</v>
      </c>
      <c r="B3255" s="28">
        <v>646329</v>
      </c>
      <c r="C3255" s="28" t="s">
        <v>18151</v>
      </c>
      <c r="D3255" s="28" t="s">
        <v>18152</v>
      </c>
      <c r="E3255" s="28" t="s">
        <v>9</v>
      </c>
      <c r="F3255" s="28" t="s">
        <v>18153</v>
      </c>
      <c r="G3255" s="28" t="s">
        <v>13</v>
      </c>
      <c r="H3255" s="28" t="s">
        <v>14</v>
      </c>
      <c r="J3255" s="28" t="s">
        <v>4405</v>
      </c>
      <c r="K3255" s="28" t="s">
        <v>4406</v>
      </c>
      <c r="Z3255" s="28" t="s">
        <v>81</v>
      </c>
      <c r="AA3255" s="28" t="s">
        <v>82</v>
      </c>
      <c r="AE3255" s="28" t="s">
        <v>83</v>
      </c>
      <c r="AF3255" s="28" t="s">
        <v>83</v>
      </c>
      <c r="AG3255" s="28" t="s">
        <v>81</v>
      </c>
      <c r="AH3255" s="28" t="s">
        <v>81</v>
      </c>
      <c r="AJ3255" s="28" t="s">
        <v>84</v>
      </c>
      <c r="AK3255" s="28" t="s">
        <v>85</v>
      </c>
      <c r="AL3255" s="28" t="s">
        <v>18144</v>
      </c>
      <c r="AM3255" s="28" t="s">
        <v>18154</v>
      </c>
      <c r="AY3255" s="28" t="s">
        <v>4409</v>
      </c>
    </row>
    <row r="3256" spans="1:51" x14ac:dyDescent="0.25">
      <c r="A3256" s="28">
        <v>668693</v>
      </c>
      <c r="B3256" s="28">
        <v>646330</v>
      </c>
      <c r="C3256" s="28" t="s">
        <v>18155</v>
      </c>
      <c r="D3256" s="28" t="s">
        <v>2462</v>
      </c>
      <c r="E3256" s="28" t="s">
        <v>9</v>
      </c>
      <c r="F3256" s="28" t="s">
        <v>18156</v>
      </c>
      <c r="G3256" s="28" t="s">
        <v>13</v>
      </c>
      <c r="H3256" s="28" t="s">
        <v>14</v>
      </c>
      <c r="J3256" s="28" t="s">
        <v>4405</v>
      </c>
      <c r="K3256" s="28" t="s">
        <v>4406</v>
      </c>
      <c r="Z3256" s="28" t="s">
        <v>81</v>
      </c>
      <c r="AA3256" s="28" t="s">
        <v>82</v>
      </c>
      <c r="AE3256" s="28" t="s">
        <v>83</v>
      </c>
      <c r="AF3256" s="28" t="s">
        <v>83</v>
      </c>
      <c r="AG3256" s="28" t="s">
        <v>81</v>
      </c>
      <c r="AH3256" s="28" t="s">
        <v>81</v>
      </c>
      <c r="AJ3256" s="28" t="s">
        <v>84</v>
      </c>
      <c r="AK3256" s="28" t="s">
        <v>85</v>
      </c>
      <c r="AL3256" s="28" t="s">
        <v>18144</v>
      </c>
      <c r="AM3256" s="28" t="s">
        <v>18157</v>
      </c>
      <c r="AY3256" s="28" t="s">
        <v>4409</v>
      </c>
    </row>
    <row r="3257" spans="1:51" x14ac:dyDescent="0.25">
      <c r="A3257" s="28">
        <v>668694</v>
      </c>
      <c r="B3257" s="28">
        <v>646331</v>
      </c>
      <c r="C3257" s="28" t="s">
        <v>18158</v>
      </c>
      <c r="D3257" s="28" t="s">
        <v>1142</v>
      </c>
      <c r="E3257" s="28" t="s">
        <v>94</v>
      </c>
      <c r="F3257" s="28" t="s">
        <v>18159</v>
      </c>
      <c r="G3257" s="28" t="s">
        <v>13</v>
      </c>
      <c r="H3257" s="28" t="s">
        <v>14</v>
      </c>
      <c r="J3257" s="28" t="s">
        <v>4405</v>
      </c>
      <c r="K3257" s="28" t="s">
        <v>4406</v>
      </c>
      <c r="Z3257" s="28" t="s">
        <v>81</v>
      </c>
      <c r="AA3257" s="28" t="s">
        <v>82</v>
      </c>
      <c r="AE3257" s="28" t="s">
        <v>83</v>
      </c>
      <c r="AF3257" s="28" t="s">
        <v>83</v>
      </c>
      <c r="AG3257" s="28" t="s">
        <v>81</v>
      </c>
      <c r="AH3257" s="28" t="s">
        <v>81</v>
      </c>
      <c r="AJ3257" s="28" t="s">
        <v>84</v>
      </c>
      <c r="AK3257" s="28" t="s">
        <v>85</v>
      </c>
      <c r="AL3257" s="28" t="s">
        <v>18144</v>
      </c>
      <c r="AM3257" s="28" t="s">
        <v>18160</v>
      </c>
      <c r="AY3257" s="28" t="s">
        <v>4409</v>
      </c>
    </row>
    <row r="3258" spans="1:51" x14ac:dyDescent="0.25">
      <c r="A3258" s="28">
        <v>668695</v>
      </c>
      <c r="B3258" s="28">
        <v>646332</v>
      </c>
      <c r="C3258" s="28" t="s">
        <v>2402</v>
      </c>
      <c r="D3258" s="28" t="s">
        <v>2948</v>
      </c>
      <c r="E3258" s="28" t="s">
        <v>9</v>
      </c>
      <c r="F3258" s="28" t="s">
        <v>18161</v>
      </c>
      <c r="G3258" s="28" t="s">
        <v>13</v>
      </c>
      <c r="H3258" s="28" t="s">
        <v>14</v>
      </c>
      <c r="J3258" s="28" t="s">
        <v>4405</v>
      </c>
      <c r="K3258" s="28" t="s">
        <v>4406</v>
      </c>
      <c r="Z3258" s="28" t="s">
        <v>81</v>
      </c>
      <c r="AA3258" s="28" t="s">
        <v>82</v>
      </c>
      <c r="AE3258" s="28" t="s">
        <v>83</v>
      </c>
      <c r="AF3258" s="28" t="s">
        <v>83</v>
      </c>
      <c r="AG3258" s="28" t="s">
        <v>81</v>
      </c>
      <c r="AH3258" s="28" t="s">
        <v>81</v>
      </c>
      <c r="AJ3258" s="28" t="s">
        <v>84</v>
      </c>
      <c r="AK3258" s="28" t="s">
        <v>85</v>
      </c>
      <c r="AL3258" s="28" t="s">
        <v>18144</v>
      </c>
      <c r="AM3258" s="28" t="s">
        <v>18162</v>
      </c>
      <c r="AY3258" s="28" t="s">
        <v>4409</v>
      </c>
    </row>
    <row r="3259" spans="1:51" x14ac:dyDescent="0.25">
      <c r="A3259" s="28">
        <v>668696</v>
      </c>
      <c r="B3259" s="28">
        <v>646333</v>
      </c>
      <c r="C3259" s="28" t="s">
        <v>18163</v>
      </c>
      <c r="D3259" s="28" t="s">
        <v>18164</v>
      </c>
      <c r="E3259" s="28" t="s">
        <v>9</v>
      </c>
      <c r="F3259" s="28" t="s">
        <v>18165</v>
      </c>
      <c r="G3259" s="28" t="s">
        <v>13</v>
      </c>
      <c r="H3259" s="28" t="s">
        <v>14</v>
      </c>
      <c r="J3259" s="28" t="s">
        <v>4405</v>
      </c>
      <c r="K3259" s="28" t="s">
        <v>4406</v>
      </c>
      <c r="Z3259" s="28" t="s">
        <v>81</v>
      </c>
      <c r="AA3259" s="28" t="s">
        <v>82</v>
      </c>
      <c r="AE3259" s="28" t="s">
        <v>83</v>
      </c>
      <c r="AF3259" s="28" t="s">
        <v>83</v>
      </c>
      <c r="AG3259" s="28" t="s">
        <v>81</v>
      </c>
      <c r="AH3259" s="28" t="s">
        <v>81</v>
      </c>
      <c r="AJ3259" s="28" t="s">
        <v>84</v>
      </c>
      <c r="AK3259" s="28" t="s">
        <v>85</v>
      </c>
      <c r="AL3259" s="28" t="s">
        <v>18144</v>
      </c>
      <c r="AM3259" s="28" t="s">
        <v>18166</v>
      </c>
      <c r="AY3259" s="28" t="s">
        <v>4409</v>
      </c>
    </row>
    <row r="3260" spans="1:51" x14ac:dyDescent="0.25">
      <c r="A3260" s="28">
        <v>668697</v>
      </c>
      <c r="B3260" s="28">
        <v>646334</v>
      </c>
      <c r="C3260" s="28" t="s">
        <v>5045</v>
      </c>
      <c r="D3260" s="28" t="s">
        <v>18167</v>
      </c>
      <c r="E3260" s="28" t="s">
        <v>94</v>
      </c>
      <c r="F3260" s="28" t="s">
        <v>18168</v>
      </c>
      <c r="G3260" s="28" t="s">
        <v>13</v>
      </c>
      <c r="H3260" s="28" t="s">
        <v>14</v>
      </c>
      <c r="J3260" s="28" t="s">
        <v>4405</v>
      </c>
      <c r="K3260" s="28" t="s">
        <v>4406</v>
      </c>
      <c r="Z3260" s="28" t="s">
        <v>81</v>
      </c>
      <c r="AA3260" s="28" t="s">
        <v>82</v>
      </c>
      <c r="AE3260" s="28" t="s">
        <v>83</v>
      </c>
      <c r="AF3260" s="28" t="s">
        <v>83</v>
      </c>
      <c r="AG3260" s="28" t="s">
        <v>81</v>
      </c>
      <c r="AH3260" s="28" t="s">
        <v>81</v>
      </c>
      <c r="AJ3260" s="28" t="s">
        <v>84</v>
      </c>
      <c r="AK3260" s="28" t="s">
        <v>85</v>
      </c>
      <c r="AL3260" s="28" t="s">
        <v>18144</v>
      </c>
      <c r="AM3260" s="28" t="s">
        <v>18169</v>
      </c>
      <c r="AY3260" s="28" t="s">
        <v>4409</v>
      </c>
    </row>
    <row r="3261" spans="1:51" x14ac:dyDescent="0.25">
      <c r="A3261" s="28">
        <v>668698</v>
      </c>
      <c r="B3261" s="28">
        <v>646335</v>
      </c>
      <c r="C3261" s="28" t="s">
        <v>18170</v>
      </c>
      <c r="D3261" s="28" t="s">
        <v>18171</v>
      </c>
      <c r="E3261" s="28" t="s">
        <v>9</v>
      </c>
      <c r="F3261" s="28" t="s">
        <v>18172</v>
      </c>
      <c r="G3261" s="28" t="s">
        <v>13</v>
      </c>
      <c r="H3261" s="28" t="s">
        <v>14</v>
      </c>
      <c r="J3261" s="28" t="s">
        <v>4405</v>
      </c>
      <c r="K3261" s="28" t="s">
        <v>4406</v>
      </c>
      <c r="Z3261" s="28" t="s">
        <v>81</v>
      </c>
      <c r="AA3261" s="28" t="s">
        <v>82</v>
      </c>
      <c r="AE3261" s="28" t="s">
        <v>83</v>
      </c>
      <c r="AF3261" s="28" t="s">
        <v>83</v>
      </c>
      <c r="AG3261" s="28" t="s">
        <v>81</v>
      </c>
      <c r="AH3261" s="28" t="s">
        <v>81</v>
      </c>
      <c r="AJ3261" s="28" t="s">
        <v>84</v>
      </c>
      <c r="AK3261" s="28" t="s">
        <v>85</v>
      </c>
      <c r="AL3261" s="28" t="s">
        <v>18173</v>
      </c>
      <c r="AM3261" s="28" t="s">
        <v>18174</v>
      </c>
      <c r="AY3261" s="28" t="s">
        <v>4409</v>
      </c>
    </row>
    <row r="3262" spans="1:51" x14ac:dyDescent="0.25">
      <c r="A3262" s="28">
        <v>668699</v>
      </c>
      <c r="B3262" s="28">
        <v>646336</v>
      </c>
      <c r="C3262" s="28" t="s">
        <v>18175</v>
      </c>
      <c r="D3262" s="28" t="s">
        <v>5644</v>
      </c>
      <c r="E3262" s="28" t="s">
        <v>94</v>
      </c>
      <c r="F3262" s="28" t="s">
        <v>18176</v>
      </c>
      <c r="G3262" s="28" t="s">
        <v>13</v>
      </c>
      <c r="H3262" s="28" t="s">
        <v>14</v>
      </c>
      <c r="J3262" s="28" t="s">
        <v>4405</v>
      </c>
      <c r="K3262" s="28" t="s">
        <v>4406</v>
      </c>
      <c r="Z3262" s="28" t="s">
        <v>81</v>
      </c>
      <c r="AA3262" s="28" t="s">
        <v>82</v>
      </c>
      <c r="AE3262" s="28" t="s">
        <v>83</v>
      </c>
      <c r="AF3262" s="28" t="s">
        <v>83</v>
      </c>
      <c r="AG3262" s="28" t="s">
        <v>81</v>
      </c>
      <c r="AH3262" s="28" t="s">
        <v>81</v>
      </c>
      <c r="AJ3262" s="28" t="s">
        <v>84</v>
      </c>
      <c r="AK3262" s="28" t="s">
        <v>85</v>
      </c>
      <c r="AL3262" s="28" t="s">
        <v>18173</v>
      </c>
      <c r="AM3262" s="28" t="s">
        <v>18177</v>
      </c>
      <c r="AY3262" s="28" t="s">
        <v>4409</v>
      </c>
    </row>
    <row r="3263" spans="1:51" x14ac:dyDescent="0.25">
      <c r="A3263" s="28">
        <v>668700</v>
      </c>
      <c r="B3263" s="28">
        <v>646337</v>
      </c>
      <c r="C3263" s="28" t="s">
        <v>18178</v>
      </c>
      <c r="D3263" s="28" t="s">
        <v>2478</v>
      </c>
      <c r="E3263" s="28" t="s">
        <v>94</v>
      </c>
      <c r="F3263" s="28" t="s">
        <v>18179</v>
      </c>
      <c r="G3263" s="28" t="s">
        <v>13</v>
      </c>
      <c r="H3263" s="28" t="s">
        <v>14</v>
      </c>
      <c r="J3263" s="28" t="s">
        <v>4405</v>
      </c>
      <c r="K3263" s="28" t="s">
        <v>4406</v>
      </c>
      <c r="Z3263" s="28" t="s">
        <v>81</v>
      </c>
      <c r="AA3263" s="28" t="s">
        <v>82</v>
      </c>
      <c r="AE3263" s="28" t="s">
        <v>83</v>
      </c>
      <c r="AF3263" s="28" t="s">
        <v>83</v>
      </c>
      <c r="AG3263" s="28" t="s">
        <v>81</v>
      </c>
      <c r="AH3263" s="28" t="s">
        <v>81</v>
      </c>
      <c r="AJ3263" s="28" t="s">
        <v>84</v>
      </c>
      <c r="AK3263" s="28" t="s">
        <v>85</v>
      </c>
      <c r="AL3263" s="28" t="s">
        <v>18173</v>
      </c>
      <c r="AM3263" s="28" t="s">
        <v>18177</v>
      </c>
      <c r="AY3263" s="28" t="s">
        <v>4409</v>
      </c>
    </row>
    <row r="3264" spans="1:51" x14ac:dyDescent="0.25">
      <c r="A3264" s="28">
        <v>668701</v>
      </c>
      <c r="B3264" s="28">
        <v>646338</v>
      </c>
      <c r="C3264" s="28" t="s">
        <v>18180</v>
      </c>
      <c r="D3264" s="28" t="s">
        <v>2841</v>
      </c>
      <c r="E3264" s="28" t="s">
        <v>9</v>
      </c>
      <c r="F3264" s="28" t="s">
        <v>18181</v>
      </c>
      <c r="G3264" s="28" t="s">
        <v>13</v>
      </c>
      <c r="H3264" s="28" t="s">
        <v>14</v>
      </c>
      <c r="J3264" s="28" t="s">
        <v>4405</v>
      </c>
      <c r="K3264" s="28" t="s">
        <v>4406</v>
      </c>
      <c r="Z3264" s="28" t="s">
        <v>81</v>
      </c>
      <c r="AA3264" s="28" t="s">
        <v>82</v>
      </c>
      <c r="AE3264" s="28" t="s">
        <v>83</v>
      </c>
      <c r="AF3264" s="28" t="s">
        <v>83</v>
      </c>
      <c r="AG3264" s="28" t="s">
        <v>81</v>
      </c>
      <c r="AH3264" s="28" t="s">
        <v>81</v>
      </c>
      <c r="AJ3264" s="28" t="s">
        <v>84</v>
      </c>
      <c r="AK3264" s="28" t="s">
        <v>85</v>
      </c>
      <c r="AL3264" s="28" t="s">
        <v>18173</v>
      </c>
      <c r="AM3264" s="28" t="s">
        <v>18182</v>
      </c>
      <c r="AY3264" s="28" t="s">
        <v>4409</v>
      </c>
    </row>
    <row r="3265" spans="1:51" x14ac:dyDescent="0.25">
      <c r="A3265" s="28">
        <v>668702</v>
      </c>
      <c r="B3265" s="28">
        <v>646339</v>
      </c>
      <c r="C3265" s="28" t="s">
        <v>18183</v>
      </c>
      <c r="D3265" s="28" t="s">
        <v>7436</v>
      </c>
      <c r="E3265" s="28" t="s">
        <v>94</v>
      </c>
      <c r="F3265" s="28" t="s">
        <v>3898</v>
      </c>
      <c r="G3265" s="28" t="s">
        <v>13</v>
      </c>
      <c r="H3265" s="28" t="s">
        <v>14</v>
      </c>
      <c r="J3265" s="28" t="s">
        <v>4405</v>
      </c>
      <c r="K3265" s="28" t="s">
        <v>4406</v>
      </c>
      <c r="Z3265" s="28" t="s">
        <v>81</v>
      </c>
      <c r="AA3265" s="28" t="s">
        <v>82</v>
      </c>
      <c r="AE3265" s="28" t="s">
        <v>83</v>
      </c>
      <c r="AF3265" s="28" t="s">
        <v>83</v>
      </c>
      <c r="AG3265" s="28" t="s">
        <v>81</v>
      </c>
      <c r="AH3265" s="28" t="s">
        <v>81</v>
      </c>
      <c r="AJ3265" s="28" t="s">
        <v>84</v>
      </c>
      <c r="AK3265" s="28" t="s">
        <v>85</v>
      </c>
      <c r="AL3265" s="28" t="s">
        <v>18173</v>
      </c>
      <c r="AM3265" s="28" t="s">
        <v>18184</v>
      </c>
      <c r="AY3265" s="28" t="s">
        <v>4409</v>
      </c>
    </row>
    <row r="3266" spans="1:51" x14ac:dyDescent="0.25">
      <c r="A3266" s="28">
        <v>668703</v>
      </c>
      <c r="B3266" s="28">
        <v>646340</v>
      </c>
      <c r="C3266" s="28" t="s">
        <v>18185</v>
      </c>
      <c r="D3266" s="28" t="s">
        <v>18186</v>
      </c>
      <c r="E3266" s="28" t="s">
        <v>9</v>
      </c>
      <c r="F3266" s="28" t="s">
        <v>18187</v>
      </c>
      <c r="G3266" s="28" t="s">
        <v>13</v>
      </c>
      <c r="H3266" s="28" t="s">
        <v>14</v>
      </c>
      <c r="J3266" s="28" t="s">
        <v>4405</v>
      </c>
      <c r="K3266" s="28" t="s">
        <v>4406</v>
      </c>
      <c r="Z3266" s="28" t="s">
        <v>81</v>
      </c>
      <c r="AA3266" s="28" t="s">
        <v>82</v>
      </c>
      <c r="AE3266" s="28" t="s">
        <v>83</v>
      </c>
      <c r="AF3266" s="28" t="s">
        <v>83</v>
      </c>
      <c r="AG3266" s="28" t="s">
        <v>81</v>
      </c>
      <c r="AH3266" s="28" t="s">
        <v>81</v>
      </c>
      <c r="AJ3266" s="28" t="s">
        <v>84</v>
      </c>
      <c r="AK3266" s="28" t="s">
        <v>85</v>
      </c>
      <c r="AL3266" s="28" t="s">
        <v>18173</v>
      </c>
      <c r="AM3266" s="28" t="s">
        <v>18188</v>
      </c>
      <c r="AY3266" s="28" t="s">
        <v>4409</v>
      </c>
    </row>
    <row r="3267" spans="1:51" x14ac:dyDescent="0.25">
      <c r="A3267" s="28">
        <v>668704</v>
      </c>
      <c r="B3267" s="28">
        <v>646341</v>
      </c>
      <c r="C3267" s="28" t="s">
        <v>18189</v>
      </c>
      <c r="D3267" s="28" t="s">
        <v>274</v>
      </c>
      <c r="E3267" s="28" t="s">
        <v>94</v>
      </c>
      <c r="F3267" s="28" t="s">
        <v>18190</v>
      </c>
      <c r="G3267" s="28" t="s">
        <v>13</v>
      </c>
      <c r="H3267" s="28" t="s">
        <v>14</v>
      </c>
      <c r="J3267" s="28" t="s">
        <v>4405</v>
      </c>
      <c r="K3267" s="28" t="s">
        <v>4406</v>
      </c>
      <c r="Z3267" s="28" t="s">
        <v>81</v>
      </c>
      <c r="AA3267" s="28" t="s">
        <v>82</v>
      </c>
      <c r="AE3267" s="28" t="s">
        <v>83</v>
      </c>
      <c r="AF3267" s="28" t="s">
        <v>83</v>
      </c>
      <c r="AG3267" s="28" t="s">
        <v>81</v>
      </c>
      <c r="AH3267" s="28" t="s">
        <v>81</v>
      </c>
      <c r="AJ3267" s="28" t="s">
        <v>84</v>
      </c>
      <c r="AK3267" s="28" t="s">
        <v>85</v>
      </c>
      <c r="AL3267" s="28" t="s">
        <v>18173</v>
      </c>
      <c r="AM3267" s="28" t="s">
        <v>18191</v>
      </c>
      <c r="AY3267" s="28" t="s">
        <v>4409</v>
      </c>
    </row>
    <row r="3268" spans="1:51" x14ac:dyDescent="0.25">
      <c r="A3268" s="28">
        <v>668705</v>
      </c>
      <c r="B3268" s="28">
        <v>646342</v>
      </c>
      <c r="C3268" s="28" t="s">
        <v>18192</v>
      </c>
      <c r="D3268" s="28" t="s">
        <v>274</v>
      </c>
      <c r="E3268" s="28" t="s">
        <v>94</v>
      </c>
      <c r="F3268" s="28" t="s">
        <v>13881</v>
      </c>
      <c r="G3268" s="28" t="s">
        <v>13</v>
      </c>
      <c r="H3268" s="28" t="s">
        <v>14</v>
      </c>
      <c r="J3268" s="28" t="s">
        <v>4405</v>
      </c>
      <c r="K3268" s="28" t="s">
        <v>4406</v>
      </c>
      <c r="Z3268" s="28" t="s">
        <v>81</v>
      </c>
      <c r="AA3268" s="28" t="s">
        <v>82</v>
      </c>
      <c r="AE3268" s="28" t="s">
        <v>83</v>
      </c>
      <c r="AF3268" s="28" t="s">
        <v>83</v>
      </c>
      <c r="AG3268" s="28" t="s">
        <v>81</v>
      </c>
      <c r="AH3268" s="28" t="s">
        <v>81</v>
      </c>
      <c r="AJ3268" s="28" t="s">
        <v>84</v>
      </c>
      <c r="AK3268" s="28" t="s">
        <v>85</v>
      </c>
      <c r="AL3268" s="28" t="s">
        <v>18173</v>
      </c>
      <c r="AM3268" s="28" t="s">
        <v>18193</v>
      </c>
      <c r="AY3268" s="28" t="s">
        <v>4409</v>
      </c>
    </row>
    <row r="3269" spans="1:51" x14ac:dyDescent="0.25">
      <c r="A3269" s="28">
        <v>668706</v>
      </c>
      <c r="B3269" s="28">
        <v>646343</v>
      </c>
      <c r="C3269" s="28" t="s">
        <v>18194</v>
      </c>
      <c r="D3269" s="28" t="s">
        <v>18195</v>
      </c>
      <c r="E3269" s="28" t="s">
        <v>94</v>
      </c>
      <c r="F3269" s="28" t="s">
        <v>18196</v>
      </c>
      <c r="G3269" s="28" t="s">
        <v>13</v>
      </c>
      <c r="H3269" s="28" t="s">
        <v>14</v>
      </c>
      <c r="J3269" s="28" t="s">
        <v>4405</v>
      </c>
      <c r="K3269" s="28" t="s">
        <v>4406</v>
      </c>
      <c r="Z3269" s="28" t="s">
        <v>81</v>
      </c>
      <c r="AA3269" s="28" t="s">
        <v>82</v>
      </c>
      <c r="AE3269" s="28" t="s">
        <v>83</v>
      </c>
      <c r="AF3269" s="28" t="s">
        <v>83</v>
      </c>
      <c r="AG3269" s="28" t="s">
        <v>81</v>
      </c>
      <c r="AH3269" s="28" t="s">
        <v>81</v>
      </c>
      <c r="AJ3269" s="28" t="s">
        <v>84</v>
      </c>
      <c r="AK3269" s="28" t="s">
        <v>85</v>
      </c>
      <c r="AL3269" s="28" t="s">
        <v>18173</v>
      </c>
      <c r="AM3269" s="28" t="s">
        <v>18197</v>
      </c>
      <c r="AY3269" s="28" t="s">
        <v>4409</v>
      </c>
    </row>
    <row r="3270" spans="1:51" x14ac:dyDescent="0.25">
      <c r="A3270" s="28">
        <v>668707</v>
      </c>
      <c r="B3270" s="28">
        <v>646344</v>
      </c>
      <c r="C3270" s="28" t="s">
        <v>18198</v>
      </c>
      <c r="D3270" s="28" t="s">
        <v>18199</v>
      </c>
      <c r="E3270" s="28" t="s">
        <v>94</v>
      </c>
      <c r="F3270" s="28" t="s">
        <v>18200</v>
      </c>
      <c r="G3270" s="28" t="s">
        <v>13</v>
      </c>
      <c r="H3270" s="28" t="s">
        <v>14</v>
      </c>
      <c r="J3270" s="28" t="s">
        <v>4405</v>
      </c>
      <c r="K3270" s="28" t="s">
        <v>4406</v>
      </c>
      <c r="Z3270" s="28" t="s">
        <v>81</v>
      </c>
      <c r="AA3270" s="28" t="s">
        <v>82</v>
      </c>
      <c r="AE3270" s="28" t="s">
        <v>83</v>
      </c>
      <c r="AF3270" s="28" t="s">
        <v>83</v>
      </c>
      <c r="AG3270" s="28" t="s">
        <v>81</v>
      </c>
      <c r="AH3270" s="28" t="s">
        <v>81</v>
      </c>
      <c r="AJ3270" s="28" t="s">
        <v>84</v>
      </c>
      <c r="AK3270" s="28" t="s">
        <v>85</v>
      </c>
      <c r="AL3270" s="28" t="s">
        <v>18201</v>
      </c>
      <c r="AM3270" s="28" t="s">
        <v>18202</v>
      </c>
      <c r="AY3270" s="28" t="s">
        <v>4409</v>
      </c>
    </row>
    <row r="3271" spans="1:51" x14ac:dyDescent="0.25">
      <c r="A3271" s="28">
        <v>668708</v>
      </c>
      <c r="B3271" s="28">
        <v>646345</v>
      </c>
      <c r="C3271" s="28" t="s">
        <v>18203</v>
      </c>
      <c r="D3271" s="28" t="s">
        <v>6677</v>
      </c>
      <c r="E3271" s="28" t="s">
        <v>94</v>
      </c>
      <c r="F3271" s="28" t="s">
        <v>2425</v>
      </c>
      <c r="G3271" s="28" t="s">
        <v>13</v>
      </c>
      <c r="H3271" s="28" t="s">
        <v>14</v>
      </c>
      <c r="J3271" s="28" t="s">
        <v>4405</v>
      </c>
      <c r="K3271" s="28" t="s">
        <v>4406</v>
      </c>
      <c r="Z3271" s="28" t="s">
        <v>81</v>
      </c>
      <c r="AA3271" s="28" t="s">
        <v>82</v>
      </c>
      <c r="AE3271" s="28" t="s">
        <v>83</v>
      </c>
      <c r="AF3271" s="28" t="s">
        <v>83</v>
      </c>
      <c r="AG3271" s="28" t="s">
        <v>81</v>
      </c>
      <c r="AH3271" s="28" t="s">
        <v>81</v>
      </c>
      <c r="AJ3271" s="28" t="s">
        <v>84</v>
      </c>
      <c r="AK3271" s="28" t="s">
        <v>85</v>
      </c>
      <c r="AL3271" s="28" t="s">
        <v>18201</v>
      </c>
      <c r="AM3271" s="28" t="s">
        <v>18204</v>
      </c>
      <c r="AY3271" s="28" t="s">
        <v>4409</v>
      </c>
    </row>
    <row r="3272" spans="1:51" x14ac:dyDescent="0.25">
      <c r="A3272" s="28">
        <v>668709</v>
      </c>
      <c r="B3272" s="28">
        <v>646346</v>
      </c>
      <c r="C3272" s="28" t="s">
        <v>18205</v>
      </c>
      <c r="D3272" s="28" t="s">
        <v>1907</v>
      </c>
      <c r="E3272" s="28" t="s">
        <v>94</v>
      </c>
      <c r="F3272" s="28" t="s">
        <v>18206</v>
      </c>
      <c r="G3272" s="28" t="s">
        <v>13</v>
      </c>
      <c r="H3272" s="28" t="s">
        <v>14</v>
      </c>
      <c r="J3272" s="28" t="s">
        <v>4405</v>
      </c>
      <c r="K3272" s="28" t="s">
        <v>4406</v>
      </c>
      <c r="Z3272" s="28" t="s">
        <v>81</v>
      </c>
      <c r="AA3272" s="28" t="s">
        <v>82</v>
      </c>
      <c r="AE3272" s="28" t="s">
        <v>83</v>
      </c>
      <c r="AF3272" s="28" t="s">
        <v>83</v>
      </c>
      <c r="AG3272" s="28" t="s">
        <v>81</v>
      </c>
      <c r="AH3272" s="28" t="s">
        <v>81</v>
      </c>
      <c r="AJ3272" s="28" t="s">
        <v>84</v>
      </c>
      <c r="AK3272" s="28" t="s">
        <v>85</v>
      </c>
      <c r="AL3272" s="28" t="s">
        <v>18201</v>
      </c>
      <c r="AM3272" s="28" t="s">
        <v>18207</v>
      </c>
      <c r="AY3272" s="28" t="s">
        <v>4409</v>
      </c>
    </row>
    <row r="3273" spans="1:51" x14ac:dyDescent="0.25">
      <c r="A3273" s="28">
        <v>668710</v>
      </c>
      <c r="B3273" s="28">
        <v>646347</v>
      </c>
      <c r="C3273" s="28" t="s">
        <v>18208</v>
      </c>
      <c r="D3273" s="28" t="s">
        <v>18209</v>
      </c>
      <c r="E3273" s="28" t="s">
        <v>94</v>
      </c>
      <c r="F3273" s="28" t="s">
        <v>18210</v>
      </c>
      <c r="G3273" s="28" t="s">
        <v>13</v>
      </c>
      <c r="H3273" s="28" t="s">
        <v>14</v>
      </c>
      <c r="J3273" s="28" t="s">
        <v>4405</v>
      </c>
      <c r="K3273" s="28" t="s">
        <v>4406</v>
      </c>
      <c r="Z3273" s="28" t="s">
        <v>81</v>
      </c>
      <c r="AA3273" s="28" t="s">
        <v>82</v>
      </c>
      <c r="AE3273" s="28" t="s">
        <v>83</v>
      </c>
      <c r="AF3273" s="28" t="s">
        <v>83</v>
      </c>
      <c r="AG3273" s="28" t="s">
        <v>81</v>
      </c>
      <c r="AH3273" s="28" t="s">
        <v>81</v>
      </c>
      <c r="AJ3273" s="28" t="s">
        <v>84</v>
      </c>
      <c r="AK3273" s="28" t="s">
        <v>85</v>
      </c>
      <c r="AL3273" s="28" t="s">
        <v>18201</v>
      </c>
      <c r="AM3273" s="28" t="s">
        <v>18211</v>
      </c>
      <c r="AY3273" s="28" t="s">
        <v>4409</v>
      </c>
    </row>
    <row r="3274" spans="1:51" x14ac:dyDescent="0.25">
      <c r="A3274" s="28">
        <v>668711</v>
      </c>
      <c r="B3274" s="28">
        <v>646348</v>
      </c>
      <c r="C3274" s="28" t="s">
        <v>18212</v>
      </c>
      <c r="D3274" s="28" t="s">
        <v>18213</v>
      </c>
      <c r="E3274" s="28" t="s">
        <v>94</v>
      </c>
      <c r="F3274" s="28" t="s">
        <v>18214</v>
      </c>
      <c r="G3274" s="28" t="s">
        <v>13</v>
      </c>
      <c r="H3274" s="28" t="s">
        <v>14</v>
      </c>
      <c r="J3274" s="28" t="s">
        <v>4405</v>
      </c>
      <c r="K3274" s="28" t="s">
        <v>4406</v>
      </c>
      <c r="Z3274" s="28" t="s">
        <v>81</v>
      </c>
      <c r="AA3274" s="28" t="s">
        <v>82</v>
      </c>
      <c r="AE3274" s="28" t="s">
        <v>83</v>
      </c>
      <c r="AF3274" s="28" t="s">
        <v>83</v>
      </c>
      <c r="AG3274" s="28" t="s">
        <v>81</v>
      </c>
      <c r="AH3274" s="28" t="s">
        <v>81</v>
      </c>
      <c r="AJ3274" s="28" t="s">
        <v>84</v>
      </c>
      <c r="AK3274" s="28" t="s">
        <v>85</v>
      </c>
      <c r="AL3274" s="28" t="s">
        <v>18201</v>
      </c>
      <c r="AM3274" s="28" t="s">
        <v>18215</v>
      </c>
      <c r="AY3274" s="28" t="s">
        <v>4409</v>
      </c>
    </row>
    <row r="3275" spans="1:51" x14ac:dyDescent="0.25">
      <c r="A3275" s="28">
        <v>668712</v>
      </c>
      <c r="B3275" s="28">
        <v>646349</v>
      </c>
      <c r="C3275" s="28" t="s">
        <v>18216</v>
      </c>
      <c r="D3275" s="28" t="s">
        <v>18217</v>
      </c>
      <c r="E3275" s="28" t="s">
        <v>94</v>
      </c>
      <c r="F3275" s="28" t="s">
        <v>7774</v>
      </c>
      <c r="G3275" s="28" t="s">
        <v>13</v>
      </c>
      <c r="H3275" s="28" t="s">
        <v>14</v>
      </c>
      <c r="J3275" s="28" t="s">
        <v>4405</v>
      </c>
      <c r="K3275" s="28" t="s">
        <v>4406</v>
      </c>
      <c r="Z3275" s="28" t="s">
        <v>81</v>
      </c>
      <c r="AA3275" s="28" t="s">
        <v>82</v>
      </c>
      <c r="AE3275" s="28" t="s">
        <v>83</v>
      </c>
      <c r="AF3275" s="28" t="s">
        <v>83</v>
      </c>
      <c r="AG3275" s="28" t="s">
        <v>81</v>
      </c>
      <c r="AH3275" s="28" t="s">
        <v>81</v>
      </c>
      <c r="AJ3275" s="28" t="s">
        <v>84</v>
      </c>
      <c r="AK3275" s="28" t="s">
        <v>85</v>
      </c>
      <c r="AL3275" s="28" t="s">
        <v>18201</v>
      </c>
      <c r="AM3275" s="28" t="s">
        <v>18218</v>
      </c>
      <c r="AY3275" s="28" t="s">
        <v>4409</v>
      </c>
    </row>
    <row r="3276" spans="1:51" x14ac:dyDescent="0.25">
      <c r="A3276" s="28">
        <v>668713</v>
      </c>
      <c r="B3276" s="28">
        <v>646350</v>
      </c>
      <c r="C3276" s="28" t="s">
        <v>18219</v>
      </c>
      <c r="D3276" s="28" t="s">
        <v>18220</v>
      </c>
      <c r="E3276" s="28" t="s">
        <v>94</v>
      </c>
      <c r="F3276" s="28" t="s">
        <v>12423</v>
      </c>
      <c r="G3276" s="28" t="s">
        <v>13</v>
      </c>
      <c r="H3276" s="28" t="s">
        <v>14</v>
      </c>
      <c r="J3276" s="28" t="s">
        <v>4405</v>
      </c>
      <c r="K3276" s="28" t="s">
        <v>4406</v>
      </c>
      <c r="Z3276" s="28" t="s">
        <v>81</v>
      </c>
      <c r="AA3276" s="28" t="s">
        <v>82</v>
      </c>
      <c r="AE3276" s="28" t="s">
        <v>83</v>
      </c>
      <c r="AF3276" s="28" t="s">
        <v>83</v>
      </c>
      <c r="AG3276" s="28" t="s">
        <v>81</v>
      </c>
      <c r="AH3276" s="28" t="s">
        <v>81</v>
      </c>
      <c r="AJ3276" s="28" t="s">
        <v>84</v>
      </c>
      <c r="AK3276" s="28" t="s">
        <v>85</v>
      </c>
      <c r="AL3276" s="28" t="s">
        <v>18201</v>
      </c>
      <c r="AM3276" s="28" t="s">
        <v>18221</v>
      </c>
      <c r="AY3276" s="28" t="s">
        <v>4409</v>
      </c>
    </row>
    <row r="3277" spans="1:51" x14ac:dyDescent="0.25">
      <c r="A3277" s="28">
        <v>668714</v>
      </c>
      <c r="B3277" s="28">
        <v>646351</v>
      </c>
      <c r="C3277" s="28" t="s">
        <v>11414</v>
      </c>
      <c r="D3277" s="28" t="s">
        <v>9498</v>
      </c>
      <c r="E3277" s="28" t="s">
        <v>94</v>
      </c>
      <c r="F3277" s="28" t="s">
        <v>18222</v>
      </c>
      <c r="G3277" s="28" t="s">
        <v>13</v>
      </c>
      <c r="H3277" s="28" t="s">
        <v>14</v>
      </c>
      <c r="J3277" s="28" t="s">
        <v>4405</v>
      </c>
      <c r="K3277" s="28" t="s">
        <v>4406</v>
      </c>
      <c r="Z3277" s="28" t="s">
        <v>81</v>
      </c>
      <c r="AA3277" s="28" t="s">
        <v>82</v>
      </c>
      <c r="AE3277" s="28" t="s">
        <v>83</v>
      </c>
      <c r="AF3277" s="28" t="s">
        <v>83</v>
      </c>
      <c r="AG3277" s="28" t="s">
        <v>81</v>
      </c>
      <c r="AH3277" s="28" t="s">
        <v>81</v>
      </c>
      <c r="AJ3277" s="28" t="s">
        <v>84</v>
      </c>
      <c r="AK3277" s="28" t="s">
        <v>85</v>
      </c>
      <c r="AL3277" s="28" t="s">
        <v>18201</v>
      </c>
      <c r="AM3277" s="28" t="s">
        <v>18223</v>
      </c>
      <c r="AY3277" s="28" t="s">
        <v>4409</v>
      </c>
    </row>
    <row r="3278" spans="1:51" x14ac:dyDescent="0.25">
      <c r="A3278" s="28">
        <v>668715</v>
      </c>
      <c r="B3278" s="28">
        <v>646352</v>
      </c>
      <c r="C3278" s="28" t="s">
        <v>18224</v>
      </c>
      <c r="D3278" s="28" t="s">
        <v>2368</v>
      </c>
      <c r="E3278" s="28" t="s">
        <v>94</v>
      </c>
      <c r="F3278" s="28" t="s">
        <v>18225</v>
      </c>
      <c r="G3278" s="28" t="s">
        <v>13</v>
      </c>
      <c r="H3278" s="28" t="s">
        <v>14</v>
      </c>
      <c r="J3278" s="28" t="s">
        <v>4405</v>
      </c>
      <c r="K3278" s="28" t="s">
        <v>4406</v>
      </c>
      <c r="Z3278" s="28" t="s">
        <v>81</v>
      </c>
      <c r="AA3278" s="28" t="s">
        <v>82</v>
      </c>
      <c r="AE3278" s="28" t="s">
        <v>83</v>
      </c>
      <c r="AF3278" s="28" t="s">
        <v>83</v>
      </c>
      <c r="AG3278" s="28" t="s">
        <v>81</v>
      </c>
      <c r="AH3278" s="28" t="s">
        <v>81</v>
      </c>
      <c r="AJ3278" s="28" t="s">
        <v>84</v>
      </c>
      <c r="AK3278" s="28" t="s">
        <v>85</v>
      </c>
      <c r="AL3278" s="28" t="s">
        <v>18201</v>
      </c>
      <c r="AM3278" s="28" t="s">
        <v>18226</v>
      </c>
      <c r="AY3278" s="28" t="s">
        <v>4409</v>
      </c>
    </row>
    <row r="3279" spans="1:51" x14ac:dyDescent="0.25">
      <c r="A3279" s="28">
        <v>668716</v>
      </c>
      <c r="B3279" s="28">
        <v>646353</v>
      </c>
      <c r="C3279" s="28" t="s">
        <v>18227</v>
      </c>
      <c r="D3279" s="28" t="s">
        <v>18228</v>
      </c>
      <c r="E3279" s="28" t="s">
        <v>94</v>
      </c>
      <c r="F3279" s="28" t="s">
        <v>18229</v>
      </c>
      <c r="G3279" s="28" t="s">
        <v>13</v>
      </c>
      <c r="H3279" s="28" t="s">
        <v>14</v>
      </c>
      <c r="J3279" s="28" t="s">
        <v>4405</v>
      </c>
      <c r="K3279" s="28" t="s">
        <v>4406</v>
      </c>
      <c r="Z3279" s="28" t="s">
        <v>81</v>
      </c>
      <c r="AA3279" s="28" t="s">
        <v>82</v>
      </c>
      <c r="AE3279" s="28" t="s">
        <v>83</v>
      </c>
      <c r="AF3279" s="28" t="s">
        <v>83</v>
      </c>
      <c r="AG3279" s="28" t="s">
        <v>81</v>
      </c>
      <c r="AH3279" s="28" t="s">
        <v>81</v>
      </c>
      <c r="AJ3279" s="28" t="s">
        <v>84</v>
      </c>
      <c r="AK3279" s="28" t="s">
        <v>85</v>
      </c>
      <c r="AL3279" s="28" t="s">
        <v>18201</v>
      </c>
      <c r="AM3279" s="28" t="s">
        <v>18230</v>
      </c>
      <c r="AY3279" s="28" t="s">
        <v>4409</v>
      </c>
    </row>
    <row r="3280" spans="1:51" x14ac:dyDescent="0.25">
      <c r="A3280" s="28">
        <v>668717</v>
      </c>
      <c r="B3280" s="28">
        <v>646354</v>
      </c>
      <c r="C3280" s="28" t="s">
        <v>18231</v>
      </c>
      <c r="D3280" s="28" t="s">
        <v>18232</v>
      </c>
      <c r="E3280" s="28" t="s">
        <v>94</v>
      </c>
      <c r="F3280" s="28" t="s">
        <v>181</v>
      </c>
      <c r="G3280" s="28" t="s">
        <v>13</v>
      </c>
      <c r="H3280" s="28" t="s">
        <v>14</v>
      </c>
      <c r="J3280" s="28" t="s">
        <v>4405</v>
      </c>
      <c r="K3280" s="28" t="s">
        <v>4406</v>
      </c>
      <c r="Z3280" s="28" t="s">
        <v>81</v>
      </c>
      <c r="AA3280" s="28" t="s">
        <v>82</v>
      </c>
      <c r="AE3280" s="28" t="s">
        <v>83</v>
      </c>
      <c r="AF3280" s="28" t="s">
        <v>83</v>
      </c>
      <c r="AG3280" s="28" t="s">
        <v>81</v>
      </c>
      <c r="AH3280" s="28" t="s">
        <v>81</v>
      </c>
      <c r="AJ3280" s="28" t="s">
        <v>84</v>
      </c>
      <c r="AK3280" s="28" t="s">
        <v>85</v>
      </c>
      <c r="AL3280" s="28" t="s">
        <v>18233</v>
      </c>
      <c r="AM3280" s="28" t="s">
        <v>18234</v>
      </c>
      <c r="AY3280" s="28" t="s">
        <v>4409</v>
      </c>
    </row>
    <row r="3281" spans="1:51" x14ac:dyDescent="0.25">
      <c r="A3281" s="28">
        <v>668718</v>
      </c>
      <c r="B3281" s="28">
        <v>646355</v>
      </c>
      <c r="C3281" s="28" t="s">
        <v>18235</v>
      </c>
      <c r="D3281" s="28" t="s">
        <v>18236</v>
      </c>
      <c r="E3281" s="28" t="s">
        <v>9</v>
      </c>
      <c r="F3281" s="28" t="s">
        <v>18237</v>
      </c>
      <c r="G3281" s="28" t="s">
        <v>13</v>
      </c>
      <c r="H3281" s="28" t="s">
        <v>14</v>
      </c>
      <c r="J3281" s="28" t="s">
        <v>4405</v>
      </c>
      <c r="K3281" s="28" t="s">
        <v>4406</v>
      </c>
      <c r="Z3281" s="28" t="s">
        <v>81</v>
      </c>
      <c r="AA3281" s="28" t="s">
        <v>82</v>
      </c>
      <c r="AE3281" s="28" t="s">
        <v>83</v>
      </c>
      <c r="AF3281" s="28" t="s">
        <v>83</v>
      </c>
      <c r="AG3281" s="28" t="s">
        <v>81</v>
      </c>
      <c r="AH3281" s="28" t="s">
        <v>81</v>
      </c>
      <c r="AJ3281" s="28" t="s">
        <v>84</v>
      </c>
      <c r="AK3281" s="28" t="s">
        <v>85</v>
      </c>
      <c r="AL3281" s="28" t="s">
        <v>18233</v>
      </c>
      <c r="AM3281" s="28" t="s">
        <v>18234</v>
      </c>
      <c r="AY3281" s="28" t="s">
        <v>4409</v>
      </c>
    </row>
    <row r="3282" spans="1:51" x14ac:dyDescent="0.25">
      <c r="A3282" s="28">
        <v>668719</v>
      </c>
      <c r="B3282" s="28">
        <v>646356</v>
      </c>
      <c r="C3282" s="28" t="s">
        <v>18238</v>
      </c>
      <c r="D3282" s="28" t="s">
        <v>18239</v>
      </c>
      <c r="E3282" s="28" t="s">
        <v>94</v>
      </c>
      <c r="F3282" s="28" t="s">
        <v>18240</v>
      </c>
      <c r="G3282" s="28" t="s">
        <v>13</v>
      </c>
      <c r="H3282" s="28" t="s">
        <v>14</v>
      </c>
      <c r="J3282" s="28" t="s">
        <v>4405</v>
      </c>
      <c r="K3282" s="28" t="s">
        <v>4406</v>
      </c>
      <c r="Z3282" s="28" t="s">
        <v>81</v>
      </c>
      <c r="AA3282" s="28" t="s">
        <v>82</v>
      </c>
      <c r="AE3282" s="28" t="s">
        <v>83</v>
      </c>
      <c r="AF3282" s="28" t="s">
        <v>83</v>
      </c>
      <c r="AG3282" s="28" t="s">
        <v>81</v>
      </c>
      <c r="AH3282" s="28" t="s">
        <v>81</v>
      </c>
      <c r="AJ3282" s="28" t="s">
        <v>84</v>
      </c>
      <c r="AK3282" s="28" t="s">
        <v>85</v>
      </c>
      <c r="AL3282" s="28" t="s">
        <v>18233</v>
      </c>
      <c r="AM3282" s="28" t="s">
        <v>18241</v>
      </c>
      <c r="AY3282" s="28" t="s">
        <v>4409</v>
      </c>
    </row>
    <row r="3283" spans="1:51" x14ac:dyDescent="0.25">
      <c r="A3283" s="28">
        <v>668720</v>
      </c>
      <c r="B3283" s="28">
        <v>646357</v>
      </c>
      <c r="C3283" s="28" t="s">
        <v>18242</v>
      </c>
      <c r="D3283" s="28" t="s">
        <v>18243</v>
      </c>
      <c r="E3283" s="28" t="s">
        <v>9</v>
      </c>
      <c r="F3283" s="28" t="s">
        <v>9878</v>
      </c>
      <c r="G3283" s="28" t="s">
        <v>13</v>
      </c>
      <c r="H3283" s="28" t="s">
        <v>14</v>
      </c>
      <c r="J3283" s="28" t="s">
        <v>4405</v>
      </c>
      <c r="K3283" s="28" t="s">
        <v>4406</v>
      </c>
      <c r="Z3283" s="28" t="s">
        <v>81</v>
      </c>
      <c r="AA3283" s="28" t="s">
        <v>82</v>
      </c>
      <c r="AE3283" s="28" t="s">
        <v>83</v>
      </c>
      <c r="AF3283" s="28" t="s">
        <v>83</v>
      </c>
      <c r="AG3283" s="28" t="s">
        <v>81</v>
      </c>
      <c r="AH3283" s="28" t="s">
        <v>81</v>
      </c>
      <c r="AJ3283" s="28" t="s">
        <v>84</v>
      </c>
      <c r="AK3283" s="28" t="s">
        <v>85</v>
      </c>
      <c r="AL3283" s="28" t="s">
        <v>18233</v>
      </c>
      <c r="AM3283" s="28" t="s">
        <v>18244</v>
      </c>
      <c r="AY3283" s="28" t="s">
        <v>4409</v>
      </c>
    </row>
    <row r="3284" spans="1:51" x14ac:dyDescent="0.25">
      <c r="A3284" s="28">
        <v>668770</v>
      </c>
      <c r="B3284" s="28">
        <v>618330</v>
      </c>
      <c r="C3284" s="28" t="s">
        <v>4143</v>
      </c>
      <c r="D3284" s="28" t="s">
        <v>18245</v>
      </c>
      <c r="E3284" s="28" t="s">
        <v>9</v>
      </c>
      <c r="F3284" s="28" t="s">
        <v>18246</v>
      </c>
      <c r="G3284" s="28" t="s">
        <v>13</v>
      </c>
      <c r="H3284" s="28" t="s">
        <v>153</v>
      </c>
      <c r="J3284" s="28" t="s">
        <v>3410</v>
      </c>
      <c r="K3284" s="28" t="s">
        <v>3411</v>
      </c>
      <c r="L3284" s="28" t="s">
        <v>2590</v>
      </c>
      <c r="M3284" s="28" t="s">
        <v>577</v>
      </c>
      <c r="N3284" s="28" t="s">
        <v>2780</v>
      </c>
      <c r="O3284" s="28" t="s">
        <v>7769</v>
      </c>
      <c r="Z3284" s="28" t="s">
        <v>81</v>
      </c>
      <c r="AA3284" s="28" t="s">
        <v>364</v>
      </c>
      <c r="AE3284" s="28" t="s">
        <v>470</v>
      </c>
      <c r="AF3284" s="28" t="s">
        <v>159</v>
      </c>
      <c r="AG3284" s="28" t="s">
        <v>582</v>
      </c>
      <c r="AH3284" s="28" t="s">
        <v>81</v>
      </c>
      <c r="AJ3284" s="28" t="s">
        <v>84</v>
      </c>
      <c r="AK3284" s="28" t="s">
        <v>85</v>
      </c>
      <c r="AL3284" s="28" t="s">
        <v>18247</v>
      </c>
      <c r="AM3284" s="28" t="s">
        <v>18248</v>
      </c>
      <c r="AN3284" s="28" t="s">
        <v>163</v>
      </c>
      <c r="AO3284" s="28" t="s">
        <v>81</v>
      </c>
      <c r="AP3284" s="28" t="s">
        <v>81</v>
      </c>
      <c r="AU3284" s="28" t="s">
        <v>165</v>
      </c>
      <c r="AY3284" s="28" t="s">
        <v>7772</v>
      </c>
    </row>
    <row r="3285" spans="1:51" x14ac:dyDescent="0.25">
      <c r="A3285" s="28">
        <v>668947</v>
      </c>
      <c r="B3285" s="28">
        <v>646594</v>
      </c>
      <c r="C3285" s="28" t="s">
        <v>18249</v>
      </c>
      <c r="D3285" s="28" t="s">
        <v>18250</v>
      </c>
      <c r="E3285" s="28" t="s">
        <v>9</v>
      </c>
      <c r="F3285" s="28" t="s">
        <v>18251</v>
      </c>
      <c r="G3285" s="28" t="s">
        <v>13</v>
      </c>
      <c r="H3285" s="28" t="s">
        <v>190</v>
      </c>
      <c r="J3285" s="28" t="s">
        <v>4208</v>
      </c>
      <c r="K3285" s="28" t="s">
        <v>4209</v>
      </c>
      <c r="L3285" s="28" t="s">
        <v>4210</v>
      </c>
      <c r="M3285" s="28" t="s">
        <v>17</v>
      </c>
      <c r="N3285" s="28" t="s">
        <v>18252</v>
      </c>
      <c r="O3285" s="28" t="s">
        <v>18253</v>
      </c>
      <c r="Q3285" s="28" t="s">
        <v>4212</v>
      </c>
      <c r="R3285" s="28" t="s">
        <v>4213</v>
      </c>
      <c r="S3285" s="28" t="s">
        <v>18254</v>
      </c>
      <c r="V3285" s="28" t="s">
        <v>18255</v>
      </c>
      <c r="Z3285" s="28" t="s">
        <v>81</v>
      </c>
      <c r="AA3285" s="28" t="s">
        <v>82</v>
      </c>
      <c r="AE3285" s="28" t="s">
        <v>197</v>
      </c>
      <c r="AF3285" s="28" t="s">
        <v>198</v>
      </c>
      <c r="AG3285" s="28" t="s">
        <v>160</v>
      </c>
      <c r="AH3285" s="28" t="s">
        <v>81</v>
      </c>
      <c r="AJ3285" s="28" t="s">
        <v>84</v>
      </c>
      <c r="AK3285" s="28" t="s">
        <v>85</v>
      </c>
      <c r="AL3285" s="28" t="s">
        <v>18256</v>
      </c>
      <c r="AM3285" s="28" t="s">
        <v>18257</v>
      </c>
      <c r="AN3285" s="28" t="s">
        <v>163</v>
      </c>
      <c r="AO3285" s="28" t="s">
        <v>84</v>
      </c>
      <c r="AP3285" s="28" t="s">
        <v>164</v>
      </c>
      <c r="AU3285" s="28" t="s">
        <v>165</v>
      </c>
      <c r="AV3285" s="28" t="s">
        <v>166</v>
      </c>
      <c r="AW3285" s="28" t="s">
        <v>167</v>
      </c>
      <c r="AX3285" s="28" t="s">
        <v>168</v>
      </c>
      <c r="AY3285" s="28" t="s">
        <v>4288</v>
      </c>
    </row>
    <row r="3286" spans="1:51" x14ac:dyDescent="0.25">
      <c r="A3286" s="28">
        <v>668967</v>
      </c>
      <c r="B3286" s="28">
        <v>521378</v>
      </c>
      <c r="C3286" s="28" t="s">
        <v>5885</v>
      </c>
      <c r="D3286" s="28" t="s">
        <v>18258</v>
      </c>
      <c r="E3286" s="28" t="s">
        <v>9</v>
      </c>
      <c r="F3286" s="28" t="s">
        <v>18259</v>
      </c>
      <c r="G3286" s="28" t="s">
        <v>13</v>
      </c>
      <c r="H3286" s="28" t="s">
        <v>550</v>
      </c>
      <c r="J3286" s="28" t="s">
        <v>478</v>
      </c>
      <c r="K3286" s="28" t="s">
        <v>479</v>
      </c>
      <c r="L3286" s="28" t="s">
        <v>480</v>
      </c>
      <c r="M3286" s="28" t="s">
        <v>481</v>
      </c>
      <c r="N3286" s="28" t="s">
        <v>18260</v>
      </c>
      <c r="O3286" s="28" t="s">
        <v>18261</v>
      </c>
      <c r="Q3286" s="28" t="s">
        <v>10192</v>
      </c>
      <c r="R3286" s="28" t="s">
        <v>11708</v>
      </c>
      <c r="Z3286" s="28" t="s">
        <v>81</v>
      </c>
      <c r="AA3286" s="28" t="s">
        <v>82</v>
      </c>
      <c r="AE3286" s="28" t="s">
        <v>197</v>
      </c>
      <c r="AF3286" s="28" t="s">
        <v>198</v>
      </c>
      <c r="AG3286" s="28" t="s">
        <v>160</v>
      </c>
      <c r="AH3286" s="28" t="s">
        <v>81</v>
      </c>
      <c r="AJ3286" s="28" t="s">
        <v>84</v>
      </c>
      <c r="AK3286" s="28" t="s">
        <v>85</v>
      </c>
      <c r="AL3286" s="28" t="s">
        <v>18262</v>
      </c>
      <c r="AM3286" s="28" t="s">
        <v>18263</v>
      </c>
      <c r="AN3286" s="28" t="s">
        <v>163</v>
      </c>
      <c r="AO3286" s="28" t="s">
        <v>81</v>
      </c>
      <c r="AP3286" s="28" t="s">
        <v>81</v>
      </c>
      <c r="AU3286" s="28" t="s">
        <v>165</v>
      </c>
      <c r="AY3286" s="28" t="s">
        <v>18264</v>
      </c>
    </row>
    <row r="3287" spans="1:51" x14ac:dyDescent="0.25">
      <c r="A3287" s="28">
        <v>669052</v>
      </c>
      <c r="B3287" s="28">
        <v>646675</v>
      </c>
      <c r="C3287" s="28" t="s">
        <v>18265</v>
      </c>
      <c r="D3287" s="28" t="s">
        <v>18266</v>
      </c>
      <c r="E3287" s="28" t="s">
        <v>9</v>
      </c>
      <c r="F3287" s="28" t="s">
        <v>18267</v>
      </c>
      <c r="G3287" s="28" t="s">
        <v>13</v>
      </c>
      <c r="H3287" s="28" t="s">
        <v>14</v>
      </c>
      <c r="J3287" s="28" t="s">
        <v>4405</v>
      </c>
      <c r="K3287" s="28" t="s">
        <v>4406</v>
      </c>
      <c r="Z3287" s="28" t="s">
        <v>81</v>
      </c>
      <c r="AA3287" s="28" t="s">
        <v>82</v>
      </c>
      <c r="AE3287" s="28" t="s">
        <v>83</v>
      </c>
      <c r="AF3287" s="28" t="s">
        <v>83</v>
      </c>
      <c r="AG3287" s="28" t="s">
        <v>81</v>
      </c>
      <c r="AH3287" s="28" t="s">
        <v>81</v>
      </c>
      <c r="AJ3287" s="28" t="s">
        <v>84</v>
      </c>
      <c r="AK3287" s="28" t="s">
        <v>85</v>
      </c>
      <c r="AL3287" s="28" t="s">
        <v>18268</v>
      </c>
      <c r="AM3287" s="28" t="s">
        <v>18269</v>
      </c>
      <c r="AY3287" s="28" t="s">
        <v>4409</v>
      </c>
    </row>
    <row r="3288" spans="1:51" x14ac:dyDescent="0.25">
      <c r="A3288" s="28">
        <v>669055</v>
      </c>
      <c r="B3288" s="28">
        <v>646678</v>
      </c>
      <c r="C3288" s="28" t="s">
        <v>18270</v>
      </c>
      <c r="D3288" s="28" t="s">
        <v>18271</v>
      </c>
      <c r="E3288" s="28" t="s">
        <v>9</v>
      </c>
      <c r="F3288" s="28" t="s">
        <v>18272</v>
      </c>
      <c r="G3288" s="28" t="s">
        <v>13</v>
      </c>
      <c r="H3288" s="28" t="s">
        <v>14</v>
      </c>
      <c r="J3288" s="28" t="s">
        <v>4405</v>
      </c>
      <c r="K3288" s="28" t="s">
        <v>4406</v>
      </c>
      <c r="Z3288" s="28" t="s">
        <v>81</v>
      </c>
      <c r="AA3288" s="28" t="s">
        <v>82</v>
      </c>
      <c r="AE3288" s="28" t="s">
        <v>83</v>
      </c>
      <c r="AF3288" s="28" t="s">
        <v>83</v>
      </c>
      <c r="AG3288" s="28" t="s">
        <v>81</v>
      </c>
      <c r="AH3288" s="28" t="s">
        <v>81</v>
      </c>
      <c r="AJ3288" s="28" t="s">
        <v>84</v>
      </c>
      <c r="AK3288" s="28" t="s">
        <v>85</v>
      </c>
      <c r="AL3288" s="28" t="s">
        <v>18268</v>
      </c>
      <c r="AM3288" s="28" t="s">
        <v>18273</v>
      </c>
      <c r="AY3288" s="28" t="s">
        <v>4409</v>
      </c>
    </row>
    <row r="3289" spans="1:51" x14ac:dyDescent="0.25">
      <c r="A3289" s="28">
        <v>669056</v>
      </c>
      <c r="B3289" s="28">
        <v>646679</v>
      </c>
      <c r="C3289" s="28" t="s">
        <v>5185</v>
      </c>
      <c r="D3289" s="28" t="s">
        <v>18274</v>
      </c>
      <c r="E3289" s="28" t="s">
        <v>9</v>
      </c>
      <c r="F3289" s="28" t="s">
        <v>18275</v>
      </c>
      <c r="G3289" s="28" t="s">
        <v>13</v>
      </c>
      <c r="H3289" s="28" t="s">
        <v>14</v>
      </c>
      <c r="J3289" s="28" t="s">
        <v>4405</v>
      </c>
      <c r="K3289" s="28" t="s">
        <v>4406</v>
      </c>
      <c r="Z3289" s="28" t="s">
        <v>81</v>
      </c>
      <c r="AA3289" s="28" t="s">
        <v>82</v>
      </c>
      <c r="AE3289" s="28" t="s">
        <v>83</v>
      </c>
      <c r="AF3289" s="28" t="s">
        <v>83</v>
      </c>
      <c r="AG3289" s="28" t="s">
        <v>81</v>
      </c>
      <c r="AH3289" s="28" t="s">
        <v>81</v>
      </c>
      <c r="AJ3289" s="28" t="s">
        <v>84</v>
      </c>
      <c r="AK3289" s="28" t="s">
        <v>85</v>
      </c>
      <c r="AL3289" s="28" t="s">
        <v>18268</v>
      </c>
      <c r="AM3289" s="28" t="s">
        <v>18276</v>
      </c>
      <c r="AY3289" s="28" t="s">
        <v>4409</v>
      </c>
    </row>
    <row r="3290" spans="1:51" x14ac:dyDescent="0.25">
      <c r="A3290" s="28">
        <v>669057</v>
      </c>
      <c r="B3290" s="28">
        <v>646680</v>
      </c>
      <c r="C3290" s="28" t="s">
        <v>14488</v>
      </c>
      <c r="D3290" s="28" t="s">
        <v>4486</v>
      </c>
      <c r="E3290" s="28" t="s">
        <v>94</v>
      </c>
      <c r="F3290" s="28" t="s">
        <v>18277</v>
      </c>
      <c r="G3290" s="28" t="s">
        <v>13</v>
      </c>
      <c r="H3290" s="28" t="s">
        <v>14</v>
      </c>
      <c r="J3290" s="28" t="s">
        <v>4405</v>
      </c>
      <c r="K3290" s="28" t="s">
        <v>4406</v>
      </c>
      <c r="Z3290" s="28" t="s">
        <v>81</v>
      </c>
      <c r="AA3290" s="28" t="s">
        <v>82</v>
      </c>
      <c r="AE3290" s="28" t="s">
        <v>83</v>
      </c>
      <c r="AF3290" s="28" t="s">
        <v>83</v>
      </c>
      <c r="AG3290" s="28" t="s">
        <v>81</v>
      </c>
      <c r="AH3290" s="28" t="s">
        <v>81</v>
      </c>
      <c r="AJ3290" s="28" t="s">
        <v>84</v>
      </c>
      <c r="AK3290" s="28" t="s">
        <v>85</v>
      </c>
      <c r="AL3290" s="28" t="s">
        <v>18278</v>
      </c>
      <c r="AM3290" s="28" t="s">
        <v>18279</v>
      </c>
      <c r="AY3290" s="28" t="s">
        <v>4409</v>
      </c>
    </row>
    <row r="3291" spans="1:51" x14ac:dyDescent="0.25">
      <c r="A3291" s="28">
        <v>669064</v>
      </c>
      <c r="B3291" s="28">
        <v>646687</v>
      </c>
      <c r="C3291" s="28" t="s">
        <v>7109</v>
      </c>
      <c r="D3291" s="28" t="s">
        <v>18280</v>
      </c>
      <c r="E3291" s="28" t="s">
        <v>9</v>
      </c>
      <c r="F3291" s="28" t="s">
        <v>9895</v>
      </c>
      <c r="G3291" s="28" t="s">
        <v>13</v>
      </c>
      <c r="H3291" s="28" t="s">
        <v>14</v>
      </c>
      <c r="J3291" s="28" t="s">
        <v>4405</v>
      </c>
      <c r="K3291" s="28" t="s">
        <v>4406</v>
      </c>
      <c r="Z3291" s="28" t="s">
        <v>81</v>
      </c>
      <c r="AA3291" s="28" t="s">
        <v>82</v>
      </c>
      <c r="AE3291" s="28" t="s">
        <v>83</v>
      </c>
      <c r="AF3291" s="28" t="s">
        <v>83</v>
      </c>
      <c r="AG3291" s="28" t="s">
        <v>81</v>
      </c>
      <c r="AH3291" s="28" t="s">
        <v>81</v>
      </c>
      <c r="AJ3291" s="28" t="s">
        <v>84</v>
      </c>
      <c r="AK3291" s="28" t="s">
        <v>85</v>
      </c>
      <c r="AL3291" s="28" t="s">
        <v>18281</v>
      </c>
      <c r="AM3291" s="28" t="s">
        <v>18282</v>
      </c>
      <c r="AY3291" s="28" t="s">
        <v>4409</v>
      </c>
    </row>
    <row r="3292" spans="1:51" x14ac:dyDescent="0.25">
      <c r="A3292" s="28">
        <v>669065</v>
      </c>
      <c r="B3292" s="28">
        <v>646688</v>
      </c>
      <c r="C3292" s="28" t="s">
        <v>1222</v>
      </c>
      <c r="D3292" s="28" t="s">
        <v>18283</v>
      </c>
      <c r="E3292" s="28" t="s">
        <v>94</v>
      </c>
      <c r="F3292" s="28" t="s">
        <v>18050</v>
      </c>
      <c r="G3292" s="28" t="s">
        <v>13</v>
      </c>
      <c r="H3292" s="28" t="s">
        <v>14</v>
      </c>
      <c r="J3292" s="28" t="s">
        <v>4405</v>
      </c>
      <c r="K3292" s="28" t="s">
        <v>4406</v>
      </c>
      <c r="Z3292" s="28" t="s">
        <v>81</v>
      </c>
      <c r="AA3292" s="28" t="s">
        <v>82</v>
      </c>
      <c r="AE3292" s="28" t="s">
        <v>83</v>
      </c>
      <c r="AF3292" s="28" t="s">
        <v>83</v>
      </c>
      <c r="AG3292" s="28" t="s">
        <v>81</v>
      </c>
      <c r="AH3292" s="28" t="s">
        <v>81</v>
      </c>
      <c r="AJ3292" s="28" t="s">
        <v>84</v>
      </c>
      <c r="AK3292" s="28" t="s">
        <v>85</v>
      </c>
      <c r="AL3292" s="28" t="s">
        <v>18281</v>
      </c>
      <c r="AM3292" s="28" t="s">
        <v>18284</v>
      </c>
      <c r="AY3292" s="28" t="s">
        <v>4409</v>
      </c>
    </row>
    <row r="3293" spans="1:51" x14ac:dyDescent="0.25">
      <c r="A3293" s="28">
        <v>669066</v>
      </c>
      <c r="B3293" s="28">
        <v>646689</v>
      </c>
      <c r="C3293" s="28" t="s">
        <v>18285</v>
      </c>
      <c r="D3293" s="28" t="s">
        <v>18286</v>
      </c>
      <c r="E3293" s="28" t="s">
        <v>94</v>
      </c>
      <c r="F3293" s="28" t="s">
        <v>18287</v>
      </c>
      <c r="G3293" s="28" t="s">
        <v>13</v>
      </c>
      <c r="H3293" s="28" t="s">
        <v>14</v>
      </c>
      <c r="J3293" s="28" t="s">
        <v>4405</v>
      </c>
      <c r="K3293" s="28" t="s">
        <v>4406</v>
      </c>
      <c r="Z3293" s="28" t="s">
        <v>81</v>
      </c>
      <c r="AA3293" s="28" t="s">
        <v>82</v>
      </c>
      <c r="AE3293" s="28" t="s">
        <v>83</v>
      </c>
      <c r="AF3293" s="28" t="s">
        <v>83</v>
      </c>
      <c r="AG3293" s="28" t="s">
        <v>81</v>
      </c>
      <c r="AH3293" s="28" t="s">
        <v>81</v>
      </c>
      <c r="AJ3293" s="28" t="s">
        <v>84</v>
      </c>
      <c r="AK3293" s="28" t="s">
        <v>85</v>
      </c>
      <c r="AL3293" s="28" t="s">
        <v>18281</v>
      </c>
      <c r="AM3293" s="28" t="s">
        <v>18288</v>
      </c>
      <c r="AY3293" s="28" t="s">
        <v>4409</v>
      </c>
    </row>
    <row r="3294" spans="1:51" x14ac:dyDescent="0.25">
      <c r="A3294" s="28">
        <v>669067</v>
      </c>
      <c r="B3294" s="28">
        <v>646690</v>
      </c>
      <c r="C3294" s="28" t="s">
        <v>969</v>
      </c>
      <c r="D3294" s="28" t="s">
        <v>18289</v>
      </c>
      <c r="E3294" s="28" t="s">
        <v>94</v>
      </c>
      <c r="F3294" s="28" t="s">
        <v>18290</v>
      </c>
      <c r="G3294" s="28" t="s">
        <v>13</v>
      </c>
      <c r="H3294" s="28" t="s">
        <v>14</v>
      </c>
      <c r="J3294" s="28" t="s">
        <v>4405</v>
      </c>
      <c r="K3294" s="28" t="s">
        <v>4406</v>
      </c>
      <c r="Z3294" s="28" t="s">
        <v>81</v>
      </c>
      <c r="AA3294" s="28" t="s">
        <v>82</v>
      </c>
      <c r="AE3294" s="28" t="s">
        <v>83</v>
      </c>
      <c r="AF3294" s="28" t="s">
        <v>83</v>
      </c>
      <c r="AG3294" s="28" t="s">
        <v>81</v>
      </c>
      <c r="AH3294" s="28" t="s">
        <v>81</v>
      </c>
      <c r="AJ3294" s="28" t="s">
        <v>84</v>
      </c>
      <c r="AK3294" s="28" t="s">
        <v>85</v>
      </c>
      <c r="AL3294" s="28" t="s">
        <v>18281</v>
      </c>
      <c r="AM3294" s="28" t="s">
        <v>18291</v>
      </c>
      <c r="AY3294" s="28" t="s">
        <v>4409</v>
      </c>
    </row>
    <row r="3295" spans="1:51" x14ac:dyDescent="0.25">
      <c r="A3295" s="28">
        <v>669068</v>
      </c>
      <c r="B3295" s="28">
        <v>646691</v>
      </c>
      <c r="C3295" s="28" t="s">
        <v>1142</v>
      </c>
      <c r="D3295" s="28" t="s">
        <v>18292</v>
      </c>
      <c r="E3295" s="28" t="s">
        <v>94</v>
      </c>
      <c r="F3295" s="28" t="s">
        <v>18293</v>
      </c>
      <c r="G3295" s="28" t="s">
        <v>13</v>
      </c>
      <c r="H3295" s="28" t="s">
        <v>14</v>
      </c>
      <c r="J3295" s="28" t="s">
        <v>4405</v>
      </c>
      <c r="K3295" s="28" t="s">
        <v>4406</v>
      </c>
      <c r="Z3295" s="28" t="s">
        <v>81</v>
      </c>
      <c r="AA3295" s="28" t="s">
        <v>82</v>
      </c>
      <c r="AE3295" s="28" t="s">
        <v>83</v>
      </c>
      <c r="AF3295" s="28" t="s">
        <v>83</v>
      </c>
      <c r="AG3295" s="28" t="s">
        <v>81</v>
      </c>
      <c r="AH3295" s="28" t="s">
        <v>81</v>
      </c>
      <c r="AJ3295" s="28" t="s">
        <v>84</v>
      </c>
      <c r="AK3295" s="28" t="s">
        <v>85</v>
      </c>
      <c r="AL3295" s="28" t="s">
        <v>18294</v>
      </c>
      <c r="AM3295" s="28" t="s">
        <v>18295</v>
      </c>
      <c r="AY3295" s="28" t="s">
        <v>4409</v>
      </c>
    </row>
    <row r="3296" spans="1:51" x14ac:dyDescent="0.25">
      <c r="A3296" s="28">
        <v>669069</v>
      </c>
      <c r="B3296" s="28">
        <v>646692</v>
      </c>
      <c r="C3296" s="28" t="s">
        <v>12846</v>
      </c>
      <c r="D3296" s="28" t="s">
        <v>12568</v>
      </c>
      <c r="E3296" s="28" t="s">
        <v>9</v>
      </c>
      <c r="F3296" s="28" t="s">
        <v>18296</v>
      </c>
      <c r="G3296" s="28" t="s">
        <v>13</v>
      </c>
      <c r="H3296" s="28" t="s">
        <v>14</v>
      </c>
      <c r="J3296" s="28" t="s">
        <v>4405</v>
      </c>
      <c r="K3296" s="28" t="s">
        <v>4406</v>
      </c>
      <c r="Z3296" s="28" t="s">
        <v>81</v>
      </c>
      <c r="AA3296" s="28" t="s">
        <v>82</v>
      </c>
      <c r="AE3296" s="28" t="s">
        <v>83</v>
      </c>
      <c r="AF3296" s="28" t="s">
        <v>83</v>
      </c>
      <c r="AG3296" s="28" t="s">
        <v>81</v>
      </c>
      <c r="AH3296" s="28" t="s">
        <v>81</v>
      </c>
      <c r="AJ3296" s="28" t="s">
        <v>84</v>
      </c>
      <c r="AK3296" s="28" t="s">
        <v>85</v>
      </c>
      <c r="AL3296" s="28" t="s">
        <v>18294</v>
      </c>
      <c r="AM3296" s="28" t="s">
        <v>18297</v>
      </c>
      <c r="AY3296" s="28" t="s">
        <v>4409</v>
      </c>
    </row>
    <row r="3297" spans="1:51" x14ac:dyDescent="0.25">
      <c r="A3297" s="28">
        <v>669070</v>
      </c>
      <c r="B3297" s="28">
        <v>646693</v>
      </c>
      <c r="C3297" s="28" t="s">
        <v>910</v>
      </c>
      <c r="D3297" s="28" t="s">
        <v>18298</v>
      </c>
      <c r="E3297" s="28" t="s">
        <v>94</v>
      </c>
      <c r="F3297" s="28" t="s">
        <v>18299</v>
      </c>
      <c r="G3297" s="28" t="s">
        <v>13</v>
      </c>
      <c r="H3297" s="28" t="s">
        <v>14</v>
      </c>
      <c r="J3297" s="28" t="s">
        <v>4405</v>
      </c>
      <c r="K3297" s="28" t="s">
        <v>4406</v>
      </c>
      <c r="Z3297" s="28" t="s">
        <v>81</v>
      </c>
      <c r="AA3297" s="28" t="s">
        <v>82</v>
      </c>
      <c r="AE3297" s="28" t="s">
        <v>83</v>
      </c>
      <c r="AF3297" s="28" t="s">
        <v>83</v>
      </c>
      <c r="AG3297" s="28" t="s">
        <v>81</v>
      </c>
      <c r="AH3297" s="28" t="s">
        <v>81</v>
      </c>
      <c r="AJ3297" s="28" t="s">
        <v>84</v>
      </c>
      <c r="AK3297" s="28" t="s">
        <v>85</v>
      </c>
      <c r="AL3297" s="28" t="s">
        <v>18294</v>
      </c>
      <c r="AM3297" s="28" t="s">
        <v>18300</v>
      </c>
      <c r="AY3297" s="28" t="s">
        <v>4409</v>
      </c>
    </row>
    <row r="3298" spans="1:51" x14ac:dyDescent="0.25">
      <c r="A3298" s="28">
        <v>669071</v>
      </c>
      <c r="B3298" s="28">
        <v>646694</v>
      </c>
      <c r="C3298" s="28" t="s">
        <v>475</v>
      </c>
      <c r="D3298" s="28" t="s">
        <v>18301</v>
      </c>
      <c r="E3298" s="28" t="s">
        <v>94</v>
      </c>
      <c r="F3298" s="28" t="s">
        <v>18302</v>
      </c>
      <c r="G3298" s="28" t="s">
        <v>13</v>
      </c>
      <c r="H3298" s="28" t="s">
        <v>14</v>
      </c>
      <c r="J3298" s="28" t="s">
        <v>4405</v>
      </c>
      <c r="K3298" s="28" t="s">
        <v>4406</v>
      </c>
      <c r="Z3298" s="28" t="s">
        <v>81</v>
      </c>
      <c r="AA3298" s="28" t="s">
        <v>82</v>
      </c>
      <c r="AE3298" s="28" t="s">
        <v>83</v>
      </c>
      <c r="AF3298" s="28" t="s">
        <v>83</v>
      </c>
      <c r="AG3298" s="28" t="s">
        <v>81</v>
      </c>
      <c r="AH3298" s="28" t="s">
        <v>81</v>
      </c>
      <c r="AJ3298" s="28" t="s">
        <v>84</v>
      </c>
      <c r="AK3298" s="28" t="s">
        <v>85</v>
      </c>
      <c r="AL3298" s="28" t="s">
        <v>18294</v>
      </c>
      <c r="AM3298" s="28" t="s">
        <v>18300</v>
      </c>
      <c r="AY3298" s="28" t="s">
        <v>4409</v>
      </c>
    </row>
    <row r="3299" spans="1:51" x14ac:dyDescent="0.25">
      <c r="A3299" s="28">
        <v>669073</v>
      </c>
      <c r="B3299" s="28">
        <v>646696</v>
      </c>
      <c r="C3299" s="28" t="s">
        <v>13729</v>
      </c>
      <c r="D3299" s="28" t="s">
        <v>18303</v>
      </c>
      <c r="E3299" s="28" t="s">
        <v>94</v>
      </c>
      <c r="F3299" s="28" t="s">
        <v>18304</v>
      </c>
      <c r="G3299" s="28" t="s">
        <v>13</v>
      </c>
      <c r="H3299" s="28" t="s">
        <v>14</v>
      </c>
      <c r="J3299" s="28" t="s">
        <v>4405</v>
      </c>
      <c r="K3299" s="28" t="s">
        <v>4406</v>
      </c>
      <c r="Z3299" s="28" t="s">
        <v>81</v>
      </c>
      <c r="AA3299" s="28" t="s">
        <v>82</v>
      </c>
      <c r="AE3299" s="28" t="s">
        <v>83</v>
      </c>
      <c r="AF3299" s="28" t="s">
        <v>83</v>
      </c>
      <c r="AG3299" s="28" t="s">
        <v>81</v>
      </c>
      <c r="AH3299" s="28" t="s">
        <v>81</v>
      </c>
      <c r="AJ3299" s="28" t="s">
        <v>84</v>
      </c>
      <c r="AK3299" s="28" t="s">
        <v>85</v>
      </c>
      <c r="AL3299" s="28" t="s">
        <v>18305</v>
      </c>
      <c r="AM3299" s="28" t="s">
        <v>18306</v>
      </c>
      <c r="AY3299" s="28" t="s">
        <v>4409</v>
      </c>
    </row>
    <row r="3300" spans="1:51" x14ac:dyDescent="0.25">
      <c r="A3300" s="28">
        <v>669074</v>
      </c>
      <c r="B3300" s="28">
        <v>646697</v>
      </c>
      <c r="C3300" s="28" t="s">
        <v>11574</v>
      </c>
      <c r="D3300" s="28" t="s">
        <v>18307</v>
      </c>
      <c r="E3300" s="28" t="s">
        <v>94</v>
      </c>
      <c r="F3300" s="28" t="s">
        <v>18308</v>
      </c>
      <c r="G3300" s="28" t="s">
        <v>13</v>
      </c>
      <c r="H3300" s="28" t="s">
        <v>14</v>
      </c>
      <c r="J3300" s="28" t="s">
        <v>4405</v>
      </c>
      <c r="K3300" s="28" t="s">
        <v>4406</v>
      </c>
      <c r="Z3300" s="28" t="s">
        <v>81</v>
      </c>
      <c r="AA3300" s="28" t="s">
        <v>82</v>
      </c>
      <c r="AE3300" s="28" t="s">
        <v>83</v>
      </c>
      <c r="AF3300" s="28" t="s">
        <v>83</v>
      </c>
      <c r="AG3300" s="28" t="s">
        <v>81</v>
      </c>
      <c r="AH3300" s="28" t="s">
        <v>81</v>
      </c>
      <c r="AJ3300" s="28" t="s">
        <v>84</v>
      </c>
      <c r="AK3300" s="28" t="s">
        <v>85</v>
      </c>
      <c r="AL3300" s="28" t="s">
        <v>18309</v>
      </c>
      <c r="AM3300" s="28" t="s">
        <v>18310</v>
      </c>
      <c r="AY3300" s="28" t="s">
        <v>4409</v>
      </c>
    </row>
    <row r="3301" spans="1:51" x14ac:dyDescent="0.25">
      <c r="A3301" s="28">
        <v>669075</v>
      </c>
      <c r="B3301" s="28">
        <v>646698</v>
      </c>
      <c r="C3301" s="28" t="s">
        <v>6820</v>
      </c>
      <c r="D3301" s="28" t="s">
        <v>18311</v>
      </c>
      <c r="E3301" s="28" t="s">
        <v>94</v>
      </c>
      <c r="F3301" s="28" t="s">
        <v>18312</v>
      </c>
      <c r="G3301" s="28" t="s">
        <v>13</v>
      </c>
      <c r="H3301" s="28" t="s">
        <v>14</v>
      </c>
      <c r="J3301" s="28" t="s">
        <v>4405</v>
      </c>
      <c r="K3301" s="28" t="s">
        <v>4406</v>
      </c>
      <c r="Z3301" s="28" t="s">
        <v>81</v>
      </c>
      <c r="AA3301" s="28" t="s">
        <v>82</v>
      </c>
      <c r="AE3301" s="28" t="s">
        <v>83</v>
      </c>
      <c r="AF3301" s="28" t="s">
        <v>83</v>
      </c>
      <c r="AG3301" s="28" t="s">
        <v>81</v>
      </c>
      <c r="AH3301" s="28" t="s">
        <v>81</v>
      </c>
      <c r="AJ3301" s="28" t="s">
        <v>84</v>
      </c>
      <c r="AK3301" s="28" t="s">
        <v>85</v>
      </c>
      <c r="AL3301" s="28" t="s">
        <v>18305</v>
      </c>
      <c r="AM3301" s="28" t="s">
        <v>18313</v>
      </c>
      <c r="AY3301" s="28" t="s">
        <v>4409</v>
      </c>
    </row>
    <row r="3302" spans="1:51" x14ac:dyDescent="0.25">
      <c r="A3302" s="28">
        <v>669076</v>
      </c>
      <c r="B3302" s="28">
        <v>646699</v>
      </c>
      <c r="C3302" s="28" t="s">
        <v>18314</v>
      </c>
      <c r="D3302" s="28" t="s">
        <v>13763</v>
      </c>
      <c r="E3302" s="28" t="s">
        <v>94</v>
      </c>
      <c r="F3302" s="28" t="s">
        <v>18315</v>
      </c>
      <c r="G3302" s="28" t="s">
        <v>13</v>
      </c>
      <c r="H3302" s="28" t="s">
        <v>14</v>
      </c>
      <c r="J3302" s="28" t="s">
        <v>4405</v>
      </c>
      <c r="K3302" s="28" t="s">
        <v>4406</v>
      </c>
      <c r="Z3302" s="28" t="s">
        <v>81</v>
      </c>
      <c r="AA3302" s="28" t="s">
        <v>82</v>
      </c>
      <c r="AE3302" s="28" t="s">
        <v>83</v>
      </c>
      <c r="AF3302" s="28" t="s">
        <v>83</v>
      </c>
      <c r="AG3302" s="28" t="s">
        <v>81</v>
      </c>
      <c r="AH3302" s="28" t="s">
        <v>81</v>
      </c>
      <c r="AJ3302" s="28" t="s">
        <v>84</v>
      </c>
      <c r="AK3302" s="28" t="s">
        <v>85</v>
      </c>
      <c r="AL3302" s="28" t="s">
        <v>18309</v>
      </c>
      <c r="AM3302" s="28" t="s">
        <v>18316</v>
      </c>
      <c r="AY3302" s="28" t="s">
        <v>4409</v>
      </c>
    </row>
    <row r="3303" spans="1:51" x14ac:dyDescent="0.25">
      <c r="A3303" s="28">
        <v>669077</v>
      </c>
      <c r="B3303" s="28">
        <v>646700</v>
      </c>
      <c r="C3303" s="28" t="s">
        <v>18317</v>
      </c>
      <c r="D3303" s="28" t="s">
        <v>18318</v>
      </c>
      <c r="E3303" s="28" t="s">
        <v>9</v>
      </c>
      <c r="F3303" s="28" t="s">
        <v>18319</v>
      </c>
      <c r="G3303" s="28" t="s">
        <v>13</v>
      </c>
      <c r="H3303" s="28" t="s">
        <v>14</v>
      </c>
      <c r="J3303" s="28" t="s">
        <v>4405</v>
      </c>
      <c r="K3303" s="28" t="s">
        <v>4406</v>
      </c>
      <c r="Z3303" s="28" t="s">
        <v>81</v>
      </c>
      <c r="AA3303" s="28" t="s">
        <v>82</v>
      </c>
      <c r="AE3303" s="28" t="s">
        <v>83</v>
      </c>
      <c r="AF3303" s="28" t="s">
        <v>83</v>
      </c>
      <c r="AG3303" s="28" t="s">
        <v>81</v>
      </c>
      <c r="AH3303" s="28" t="s">
        <v>81</v>
      </c>
      <c r="AJ3303" s="28" t="s">
        <v>84</v>
      </c>
      <c r="AK3303" s="28" t="s">
        <v>85</v>
      </c>
      <c r="AL3303" s="28" t="s">
        <v>18309</v>
      </c>
      <c r="AM3303" s="28" t="s">
        <v>18320</v>
      </c>
      <c r="AY3303" s="28" t="s">
        <v>4409</v>
      </c>
    </row>
    <row r="3304" spans="1:51" x14ac:dyDescent="0.25">
      <c r="A3304" s="28">
        <v>669078</v>
      </c>
      <c r="B3304" s="28">
        <v>646701</v>
      </c>
      <c r="C3304" s="28" t="s">
        <v>18321</v>
      </c>
      <c r="D3304" s="28" t="s">
        <v>18322</v>
      </c>
      <c r="E3304" s="28" t="s">
        <v>94</v>
      </c>
      <c r="F3304" s="28" t="s">
        <v>18323</v>
      </c>
      <c r="G3304" s="28" t="s">
        <v>13</v>
      </c>
      <c r="H3304" s="28" t="s">
        <v>14</v>
      </c>
      <c r="J3304" s="28" t="s">
        <v>4405</v>
      </c>
      <c r="K3304" s="28" t="s">
        <v>4406</v>
      </c>
      <c r="Z3304" s="28" t="s">
        <v>81</v>
      </c>
      <c r="AA3304" s="28" t="s">
        <v>82</v>
      </c>
      <c r="AE3304" s="28" t="s">
        <v>83</v>
      </c>
      <c r="AF3304" s="28" t="s">
        <v>83</v>
      </c>
      <c r="AG3304" s="28" t="s">
        <v>81</v>
      </c>
      <c r="AH3304" s="28" t="s">
        <v>81</v>
      </c>
      <c r="AJ3304" s="28" t="s">
        <v>84</v>
      </c>
      <c r="AK3304" s="28" t="s">
        <v>85</v>
      </c>
      <c r="AL3304" s="28" t="s">
        <v>18305</v>
      </c>
      <c r="AM3304" s="28" t="s">
        <v>18324</v>
      </c>
      <c r="AY3304" s="28" t="s">
        <v>4409</v>
      </c>
    </row>
    <row r="3305" spans="1:51" x14ac:dyDescent="0.25">
      <c r="A3305" s="28">
        <v>669079</v>
      </c>
      <c r="B3305" s="28">
        <v>646702</v>
      </c>
      <c r="C3305" s="28" t="s">
        <v>16278</v>
      </c>
      <c r="D3305" s="28" t="s">
        <v>16279</v>
      </c>
      <c r="E3305" s="28" t="s">
        <v>94</v>
      </c>
      <c r="F3305" s="28" t="s">
        <v>16280</v>
      </c>
      <c r="G3305" s="28" t="s">
        <v>13</v>
      </c>
      <c r="H3305" s="28" t="s">
        <v>14</v>
      </c>
      <c r="J3305" s="28" t="s">
        <v>4405</v>
      </c>
      <c r="K3305" s="28" t="s">
        <v>4406</v>
      </c>
      <c r="Z3305" s="28" t="s">
        <v>81</v>
      </c>
      <c r="AA3305" s="28" t="s">
        <v>82</v>
      </c>
      <c r="AE3305" s="28" t="s">
        <v>83</v>
      </c>
      <c r="AF3305" s="28" t="s">
        <v>83</v>
      </c>
      <c r="AG3305" s="28" t="s">
        <v>81</v>
      </c>
      <c r="AH3305" s="28" t="s">
        <v>81</v>
      </c>
      <c r="AJ3305" s="28" t="s">
        <v>84</v>
      </c>
      <c r="AK3305" s="28" t="s">
        <v>85</v>
      </c>
      <c r="AL3305" s="28" t="s">
        <v>18294</v>
      </c>
      <c r="AM3305" s="28" t="s">
        <v>18325</v>
      </c>
      <c r="AY3305" s="28" t="s">
        <v>4409</v>
      </c>
    </row>
    <row r="3306" spans="1:51" x14ac:dyDescent="0.25">
      <c r="A3306" s="28">
        <v>669080</v>
      </c>
      <c r="B3306" s="28">
        <v>646703</v>
      </c>
      <c r="C3306" s="28" t="s">
        <v>18326</v>
      </c>
      <c r="D3306" s="28" t="s">
        <v>18327</v>
      </c>
      <c r="E3306" s="28" t="s">
        <v>9</v>
      </c>
      <c r="F3306" s="28" t="s">
        <v>18328</v>
      </c>
      <c r="G3306" s="28" t="s">
        <v>13</v>
      </c>
      <c r="H3306" s="28" t="s">
        <v>14</v>
      </c>
      <c r="J3306" s="28" t="s">
        <v>4405</v>
      </c>
      <c r="K3306" s="28" t="s">
        <v>4406</v>
      </c>
      <c r="Z3306" s="28" t="s">
        <v>81</v>
      </c>
      <c r="AA3306" s="28" t="s">
        <v>82</v>
      </c>
      <c r="AE3306" s="28" t="s">
        <v>83</v>
      </c>
      <c r="AF3306" s="28" t="s">
        <v>83</v>
      </c>
      <c r="AG3306" s="28" t="s">
        <v>81</v>
      </c>
      <c r="AH3306" s="28" t="s">
        <v>81</v>
      </c>
      <c r="AJ3306" s="28" t="s">
        <v>84</v>
      </c>
      <c r="AK3306" s="28" t="s">
        <v>85</v>
      </c>
      <c r="AL3306" s="28" t="s">
        <v>18329</v>
      </c>
      <c r="AM3306" s="28" t="s">
        <v>18330</v>
      </c>
      <c r="AY3306" s="28" t="s">
        <v>4409</v>
      </c>
    </row>
    <row r="3307" spans="1:51" x14ac:dyDescent="0.25">
      <c r="A3307" s="28">
        <v>669081</v>
      </c>
      <c r="B3307" s="28">
        <v>646704</v>
      </c>
      <c r="C3307" s="28" t="s">
        <v>18331</v>
      </c>
      <c r="D3307" s="28" t="s">
        <v>18332</v>
      </c>
      <c r="E3307" s="28" t="s">
        <v>94</v>
      </c>
      <c r="F3307" s="28" t="s">
        <v>18333</v>
      </c>
      <c r="G3307" s="28" t="s">
        <v>13</v>
      </c>
      <c r="H3307" s="28" t="s">
        <v>14</v>
      </c>
      <c r="J3307" s="28" t="s">
        <v>4405</v>
      </c>
      <c r="K3307" s="28" t="s">
        <v>4406</v>
      </c>
      <c r="Z3307" s="28" t="s">
        <v>81</v>
      </c>
      <c r="AA3307" s="28" t="s">
        <v>82</v>
      </c>
      <c r="AE3307" s="28" t="s">
        <v>83</v>
      </c>
      <c r="AF3307" s="28" t="s">
        <v>83</v>
      </c>
      <c r="AG3307" s="28" t="s">
        <v>81</v>
      </c>
      <c r="AH3307" s="28" t="s">
        <v>81</v>
      </c>
      <c r="AJ3307" s="28" t="s">
        <v>84</v>
      </c>
      <c r="AK3307" s="28" t="s">
        <v>85</v>
      </c>
      <c r="AL3307" s="28" t="s">
        <v>18329</v>
      </c>
      <c r="AM3307" s="28" t="s">
        <v>18334</v>
      </c>
      <c r="AY3307" s="28" t="s">
        <v>4409</v>
      </c>
    </row>
    <row r="3308" spans="1:51" x14ac:dyDescent="0.25">
      <c r="A3308" s="28">
        <v>669082</v>
      </c>
      <c r="B3308" s="28">
        <v>646705</v>
      </c>
      <c r="C3308" s="28" t="s">
        <v>4911</v>
      </c>
      <c r="D3308" s="28" t="s">
        <v>18335</v>
      </c>
      <c r="E3308" s="28" t="s">
        <v>9</v>
      </c>
      <c r="F3308" s="28" t="s">
        <v>18336</v>
      </c>
      <c r="G3308" s="28" t="s">
        <v>13</v>
      </c>
      <c r="H3308" s="28" t="s">
        <v>14</v>
      </c>
      <c r="J3308" s="28" t="s">
        <v>4405</v>
      </c>
      <c r="K3308" s="28" t="s">
        <v>4406</v>
      </c>
      <c r="Z3308" s="28" t="s">
        <v>81</v>
      </c>
      <c r="AA3308" s="28" t="s">
        <v>82</v>
      </c>
      <c r="AE3308" s="28" t="s">
        <v>83</v>
      </c>
      <c r="AF3308" s="28" t="s">
        <v>83</v>
      </c>
      <c r="AG3308" s="28" t="s">
        <v>81</v>
      </c>
      <c r="AH3308" s="28" t="s">
        <v>81</v>
      </c>
      <c r="AJ3308" s="28" t="s">
        <v>84</v>
      </c>
      <c r="AK3308" s="28" t="s">
        <v>85</v>
      </c>
      <c r="AL3308" s="28" t="s">
        <v>18329</v>
      </c>
      <c r="AM3308" s="28" t="s">
        <v>18337</v>
      </c>
      <c r="AY3308" s="28" t="s">
        <v>4409</v>
      </c>
    </row>
    <row r="3309" spans="1:51" x14ac:dyDescent="0.25">
      <c r="A3309" s="28">
        <v>669083</v>
      </c>
      <c r="B3309" s="28">
        <v>646706</v>
      </c>
      <c r="C3309" s="28" t="s">
        <v>9232</v>
      </c>
      <c r="D3309" s="28" t="s">
        <v>18338</v>
      </c>
      <c r="E3309" s="28" t="s">
        <v>94</v>
      </c>
      <c r="F3309" s="28" t="s">
        <v>18339</v>
      </c>
      <c r="G3309" s="28" t="s">
        <v>13</v>
      </c>
      <c r="H3309" s="28" t="s">
        <v>14</v>
      </c>
      <c r="J3309" s="28" t="s">
        <v>4405</v>
      </c>
      <c r="K3309" s="28" t="s">
        <v>4406</v>
      </c>
      <c r="Z3309" s="28" t="s">
        <v>81</v>
      </c>
      <c r="AA3309" s="28" t="s">
        <v>82</v>
      </c>
      <c r="AE3309" s="28" t="s">
        <v>83</v>
      </c>
      <c r="AF3309" s="28" t="s">
        <v>83</v>
      </c>
      <c r="AG3309" s="28" t="s">
        <v>81</v>
      </c>
      <c r="AH3309" s="28" t="s">
        <v>81</v>
      </c>
      <c r="AJ3309" s="28" t="s">
        <v>84</v>
      </c>
      <c r="AK3309" s="28" t="s">
        <v>85</v>
      </c>
      <c r="AL3309" s="28" t="s">
        <v>18329</v>
      </c>
      <c r="AM3309" s="28" t="s">
        <v>18340</v>
      </c>
      <c r="AY3309" s="28" t="s">
        <v>4409</v>
      </c>
    </row>
    <row r="3310" spans="1:51" x14ac:dyDescent="0.25">
      <c r="A3310" s="28">
        <v>669084</v>
      </c>
      <c r="B3310" s="28">
        <v>646707</v>
      </c>
      <c r="C3310" s="28" t="s">
        <v>14303</v>
      </c>
      <c r="D3310" s="28" t="s">
        <v>18341</v>
      </c>
      <c r="E3310" s="28" t="s">
        <v>94</v>
      </c>
      <c r="F3310" s="28" t="s">
        <v>18342</v>
      </c>
      <c r="G3310" s="28" t="s">
        <v>13</v>
      </c>
      <c r="H3310" s="28" t="s">
        <v>14</v>
      </c>
      <c r="J3310" s="28" t="s">
        <v>4405</v>
      </c>
      <c r="K3310" s="28" t="s">
        <v>4406</v>
      </c>
      <c r="Z3310" s="28" t="s">
        <v>81</v>
      </c>
      <c r="AA3310" s="28" t="s">
        <v>82</v>
      </c>
      <c r="AE3310" s="28" t="s">
        <v>83</v>
      </c>
      <c r="AF3310" s="28" t="s">
        <v>83</v>
      </c>
      <c r="AG3310" s="28" t="s">
        <v>81</v>
      </c>
      <c r="AH3310" s="28" t="s">
        <v>81</v>
      </c>
      <c r="AJ3310" s="28" t="s">
        <v>84</v>
      </c>
      <c r="AK3310" s="28" t="s">
        <v>85</v>
      </c>
      <c r="AL3310" s="28" t="s">
        <v>18329</v>
      </c>
      <c r="AM3310" s="28" t="s">
        <v>18343</v>
      </c>
      <c r="AY3310" s="28" t="s">
        <v>4409</v>
      </c>
    </row>
    <row r="3311" spans="1:51" x14ac:dyDescent="0.25">
      <c r="A3311" s="28">
        <v>669085</v>
      </c>
      <c r="B3311" s="28">
        <v>646708</v>
      </c>
      <c r="C3311" s="28" t="s">
        <v>7407</v>
      </c>
      <c r="D3311" s="28" t="s">
        <v>18344</v>
      </c>
      <c r="E3311" s="28" t="s">
        <v>94</v>
      </c>
      <c r="F3311" s="28" t="s">
        <v>18345</v>
      </c>
      <c r="G3311" s="28" t="s">
        <v>13</v>
      </c>
      <c r="H3311" s="28" t="s">
        <v>14</v>
      </c>
      <c r="J3311" s="28" t="s">
        <v>4405</v>
      </c>
      <c r="K3311" s="28" t="s">
        <v>4406</v>
      </c>
      <c r="Z3311" s="28" t="s">
        <v>81</v>
      </c>
      <c r="AA3311" s="28" t="s">
        <v>82</v>
      </c>
      <c r="AE3311" s="28" t="s">
        <v>83</v>
      </c>
      <c r="AF3311" s="28" t="s">
        <v>83</v>
      </c>
      <c r="AG3311" s="28" t="s">
        <v>81</v>
      </c>
      <c r="AH3311" s="28" t="s">
        <v>81</v>
      </c>
      <c r="AJ3311" s="28" t="s">
        <v>84</v>
      </c>
      <c r="AK3311" s="28" t="s">
        <v>85</v>
      </c>
      <c r="AL3311" s="28" t="s">
        <v>18268</v>
      </c>
      <c r="AM3311" s="28" t="s">
        <v>18346</v>
      </c>
      <c r="AY3311" s="28" t="s">
        <v>4409</v>
      </c>
    </row>
    <row r="3312" spans="1:51" x14ac:dyDescent="0.25">
      <c r="A3312" s="28">
        <v>669086</v>
      </c>
      <c r="B3312" s="28">
        <v>646709</v>
      </c>
      <c r="C3312" s="28" t="s">
        <v>969</v>
      </c>
      <c r="D3312" s="28" t="s">
        <v>18347</v>
      </c>
      <c r="E3312" s="28" t="s">
        <v>94</v>
      </c>
      <c r="F3312" s="28" t="s">
        <v>18348</v>
      </c>
      <c r="G3312" s="28" t="s">
        <v>13</v>
      </c>
      <c r="H3312" s="28" t="s">
        <v>14</v>
      </c>
      <c r="J3312" s="28" t="s">
        <v>4405</v>
      </c>
      <c r="K3312" s="28" t="s">
        <v>4406</v>
      </c>
      <c r="Z3312" s="28" t="s">
        <v>81</v>
      </c>
      <c r="AA3312" s="28" t="s">
        <v>82</v>
      </c>
      <c r="AE3312" s="28" t="s">
        <v>83</v>
      </c>
      <c r="AF3312" s="28" t="s">
        <v>83</v>
      </c>
      <c r="AG3312" s="28" t="s">
        <v>81</v>
      </c>
      <c r="AH3312" s="28" t="s">
        <v>81</v>
      </c>
      <c r="AJ3312" s="28" t="s">
        <v>84</v>
      </c>
      <c r="AK3312" s="28" t="s">
        <v>85</v>
      </c>
      <c r="AL3312" s="28" t="s">
        <v>18305</v>
      </c>
      <c r="AM3312" s="28" t="s">
        <v>18349</v>
      </c>
      <c r="AY3312" s="28" t="s">
        <v>4409</v>
      </c>
    </row>
    <row r="3313" spans="1:51" x14ac:dyDescent="0.25">
      <c r="A3313" s="28">
        <v>669087</v>
      </c>
      <c r="B3313" s="28">
        <v>646710</v>
      </c>
      <c r="C3313" s="28" t="s">
        <v>18350</v>
      </c>
      <c r="D3313" s="28" t="s">
        <v>18351</v>
      </c>
      <c r="E3313" s="28" t="s">
        <v>9</v>
      </c>
      <c r="F3313" s="28" t="s">
        <v>18352</v>
      </c>
      <c r="G3313" s="28" t="s">
        <v>13</v>
      </c>
      <c r="H3313" s="28" t="s">
        <v>14</v>
      </c>
      <c r="J3313" s="28" t="s">
        <v>4405</v>
      </c>
      <c r="K3313" s="28" t="s">
        <v>4406</v>
      </c>
      <c r="Z3313" s="28" t="s">
        <v>81</v>
      </c>
      <c r="AA3313" s="28" t="s">
        <v>82</v>
      </c>
      <c r="AE3313" s="28" t="s">
        <v>83</v>
      </c>
      <c r="AF3313" s="28" t="s">
        <v>83</v>
      </c>
      <c r="AG3313" s="28" t="s">
        <v>81</v>
      </c>
      <c r="AH3313" s="28" t="s">
        <v>81</v>
      </c>
      <c r="AJ3313" s="28" t="s">
        <v>84</v>
      </c>
      <c r="AK3313" s="28" t="s">
        <v>85</v>
      </c>
      <c r="AL3313" s="28" t="s">
        <v>18309</v>
      </c>
      <c r="AM3313" s="28" t="s">
        <v>18353</v>
      </c>
      <c r="AY3313" s="28" t="s">
        <v>4409</v>
      </c>
    </row>
    <row r="3314" spans="1:51" x14ac:dyDescent="0.25">
      <c r="A3314" s="28">
        <v>669088</v>
      </c>
      <c r="B3314" s="28">
        <v>646711</v>
      </c>
      <c r="C3314" s="28" t="s">
        <v>434</v>
      </c>
      <c r="D3314" s="28" t="s">
        <v>16274</v>
      </c>
      <c r="E3314" s="28" t="s">
        <v>94</v>
      </c>
      <c r="F3314" s="28" t="s">
        <v>16275</v>
      </c>
      <c r="G3314" s="28" t="s">
        <v>13</v>
      </c>
      <c r="H3314" s="28" t="s">
        <v>14</v>
      </c>
      <c r="J3314" s="28" t="s">
        <v>4405</v>
      </c>
      <c r="K3314" s="28" t="s">
        <v>4406</v>
      </c>
      <c r="Z3314" s="28" t="s">
        <v>81</v>
      </c>
      <c r="AA3314" s="28" t="s">
        <v>82</v>
      </c>
      <c r="AE3314" s="28" t="s">
        <v>83</v>
      </c>
      <c r="AF3314" s="28" t="s">
        <v>83</v>
      </c>
      <c r="AG3314" s="28" t="s">
        <v>81</v>
      </c>
      <c r="AH3314" s="28" t="s">
        <v>81</v>
      </c>
      <c r="AJ3314" s="28" t="s">
        <v>84</v>
      </c>
      <c r="AK3314" s="28" t="s">
        <v>85</v>
      </c>
      <c r="AL3314" s="28" t="s">
        <v>18294</v>
      </c>
      <c r="AM3314" s="28" t="s">
        <v>18354</v>
      </c>
      <c r="AY3314" s="28" t="s">
        <v>4409</v>
      </c>
    </row>
    <row r="3315" spans="1:51" x14ac:dyDescent="0.25">
      <c r="A3315" s="28">
        <v>669089</v>
      </c>
      <c r="B3315" s="28">
        <v>646712</v>
      </c>
      <c r="C3315" s="28" t="s">
        <v>124</v>
      </c>
      <c r="D3315" s="28" t="s">
        <v>18355</v>
      </c>
      <c r="E3315" s="28" t="s">
        <v>94</v>
      </c>
      <c r="F3315" s="28" t="s">
        <v>18356</v>
      </c>
      <c r="G3315" s="28" t="s">
        <v>13</v>
      </c>
      <c r="H3315" s="28" t="s">
        <v>14</v>
      </c>
      <c r="J3315" s="28" t="s">
        <v>4405</v>
      </c>
      <c r="K3315" s="28" t="s">
        <v>4406</v>
      </c>
      <c r="Z3315" s="28" t="s">
        <v>81</v>
      </c>
      <c r="AA3315" s="28" t="s">
        <v>82</v>
      </c>
      <c r="AE3315" s="28" t="s">
        <v>83</v>
      </c>
      <c r="AF3315" s="28" t="s">
        <v>83</v>
      </c>
      <c r="AG3315" s="28" t="s">
        <v>81</v>
      </c>
      <c r="AH3315" s="28" t="s">
        <v>81</v>
      </c>
      <c r="AJ3315" s="28" t="s">
        <v>84</v>
      </c>
      <c r="AK3315" s="28" t="s">
        <v>85</v>
      </c>
      <c r="AL3315" s="28" t="s">
        <v>18309</v>
      </c>
      <c r="AM3315" s="28" t="s">
        <v>18357</v>
      </c>
      <c r="AY3315" s="28" t="s">
        <v>4409</v>
      </c>
    </row>
    <row r="3316" spans="1:51" x14ac:dyDescent="0.25">
      <c r="A3316" s="28">
        <v>669090</v>
      </c>
      <c r="B3316" s="28">
        <v>646713</v>
      </c>
      <c r="C3316" s="28" t="s">
        <v>18358</v>
      </c>
      <c r="D3316" s="28" t="s">
        <v>18209</v>
      </c>
      <c r="E3316" s="28" t="s">
        <v>94</v>
      </c>
      <c r="F3316" s="28" t="s">
        <v>18359</v>
      </c>
      <c r="G3316" s="28" t="s">
        <v>13</v>
      </c>
      <c r="H3316" s="28" t="s">
        <v>14</v>
      </c>
      <c r="J3316" s="28" t="s">
        <v>4405</v>
      </c>
      <c r="K3316" s="28" t="s">
        <v>4406</v>
      </c>
      <c r="Z3316" s="28" t="s">
        <v>81</v>
      </c>
      <c r="AA3316" s="28" t="s">
        <v>82</v>
      </c>
      <c r="AE3316" s="28" t="s">
        <v>83</v>
      </c>
      <c r="AF3316" s="28" t="s">
        <v>83</v>
      </c>
      <c r="AG3316" s="28" t="s">
        <v>81</v>
      </c>
      <c r="AH3316" s="28" t="s">
        <v>81</v>
      </c>
      <c r="AJ3316" s="28" t="s">
        <v>84</v>
      </c>
      <c r="AK3316" s="28" t="s">
        <v>85</v>
      </c>
      <c r="AL3316" s="28" t="s">
        <v>18309</v>
      </c>
      <c r="AM3316" s="28" t="s">
        <v>18360</v>
      </c>
      <c r="AY3316" s="28" t="s">
        <v>4409</v>
      </c>
    </row>
    <row r="3317" spans="1:51" x14ac:dyDescent="0.25">
      <c r="A3317" s="28">
        <v>669091</v>
      </c>
      <c r="B3317" s="28">
        <v>646714</v>
      </c>
      <c r="C3317" s="28" t="s">
        <v>18361</v>
      </c>
      <c r="D3317" s="28" t="s">
        <v>18362</v>
      </c>
      <c r="E3317" s="28" t="s">
        <v>9</v>
      </c>
      <c r="F3317" s="28" t="s">
        <v>18363</v>
      </c>
      <c r="G3317" s="28" t="s">
        <v>13</v>
      </c>
      <c r="H3317" s="28" t="s">
        <v>14</v>
      </c>
      <c r="J3317" s="28" t="s">
        <v>4405</v>
      </c>
      <c r="K3317" s="28" t="s">
        <v>4406</v>
      </c>
      <c r="Z3317" s="28" t="s">
        <v>81</v>
      </c>
      <c r="AA3317" s="28" t="s">
        <v>82</v>
      </c>
      <c r="AE3317" s="28" t="s">
        <v>83</v>
      </c>
      <c r="AF3317" s="28" t="s">
        <v>83</v>
      </c>
      <c r="AG3317" s="28" t="s">
        <v>81</v>
      </c>
      <c r="AH3317" s="28" t="s">
        <v>81</v>
      </c>
      <c r="AJ3317" s="28" t="s">
        <v>84</v>
      </c>
      <c r="AK3317" s="28" t="s">
        <v>85</v>
      </c>
      <c r="AL3317" s="28" t="s">
        <v>18305</v>
      </c>
      <c r="AM3317" s="28" t="s">
        <v>18364</v>
      </c>
      <c r="AY3317" s="28" t="s">
        <v>4409</v>
      </c>
    </row>
    <row r="3318" spans="1:51" x14ac:dyDescent="0.25">
      <c r="A3318" s="28">
        <v>669092</v>
      </c>
      <c r="B3318" s="28">
        <v>646715</v>
      </c>
      <c r="C3318" s="28" t="s">
        <v>18365</v>
      </c>
      <c r="D3318" s="28" t="s">
        <v>18366</v>
      </c>
      <c r="E3318" s="28" t="s">
        <v>94</v>
      </c>
      <c r="F3318" s="28" t="s">
        <v>18367</v>
      </c>
      <c r="G3318" s="28" t="s">
        <v>13</v>
      </c>
      <c r="H3318" s="28" t="s">
        <v>14</v>
      </c>
      <c r="J3318" s="28" t="s">
        <v>4405</v>
      </c>
      <c r="K3318" s="28" t="s">
        <v>4406</v>
      </c>
      <c r="Z3318" s="28" t="s">
        <v>81</v>
      </c>
      <c r="AA3318" s="28" t="s">
        <v>82</v>
      </c>
      <c r="AE3318" s="28" t="s">
        <v>83</v>
      </c>
      <c r="AF3318" s="28" t="s">
        <v>83</v>
      </c>
      <c r="AG3318" s="28" t="s">
        <v>81</v>
      </c>
      <c r="AH3318" s="28" t="s">
        <v>81</v>
      </c>
      <c r="AJ3318" s="28" t="s">
        <v>84</v>
      </c>
      <c r="AK3318" s="28" t="s">
        <v>85</v>
      </c>
      <c r="AL3318" s="28" t="s">
        <v>18329</v>
      </c>
      <c r="AM3318" s="28" t="s">
        <v>18368</v>
      </c>
      <c r="AY3318" s="28" t="s">
        <v>4409</v>
      </c>
    </row>
    <row r="3319" spans="1:51" x14ac:dyDescent="0.25">
      <c r="A3319" s="28">
        <v>669093</v>
      </c>
      <c r="B3319" s="28">
        <v>646716</v>
      </c>
      <c r="C3319" s="28" t="s">
        <v>18369</v>
      </c>
      <c r="D3319" s="28" t="s">
        <v>18370</v>
      </c>
      <c r="E3319" s="28" t="s">
        <v>94</v>
      </c>
      <c r="F3319" s="28" t="s">
        <v>18371</v>
      </c>
      <c r="G3319" s="28" t="s">
        <v>13</v>
      </c>
      <c r="H3319" s="28" t="s">
        <v>14</v>
      </c>
      <c r="J3319" s="28" t="s">
        <v>4405</v>
      </c>
      <c r="K3319" s="28" t="s">
        <v>4406</v>
      </c>
      <c r="Z3319" s="28" t="s">
        <v>81</v>
      </c>
      <c r="AA3319" s="28" t="s">
        <v>82</v>
      </c>
      <c r="AE3319" s="28" t="s">
        <v>83</v>
      </c>
      <c r="AF3319" s="28" t="s">
        <v>83</v>
      </c>
      <c r="AG3319" s="28" t="s">
        <v>81</v>
      </c>
      <c r="AH3319" s="28" t="s">
        <v>81</v>
      </c>
      <c r="AJ3319" s="28" t="s">
        <v>84</v>
      </c>
      <c r="AK3319" s="28" t="s">
        <v>85</v>
      </c>
      <c r="AL3319" s="28" t="s">
        <v>18309</v>
      </c>
      <c r="AM3319" s="28" t="s">
        <v>18372</v>
      </c>
      <c r="AY3319" s="28" t="s">
        <v>4409</v>
      </c>
    </row>
    <row r="3320" spans="1:51" x14ac:dyDescent="0.25">
      <c r="A3320" s="28">
        <v>669094</v>
      </c>
      <c r="B3320" s="28">
        <v>646717</v>
      </c>
      <c r="C3320" s="28" t="s">
        <v>6554</v>
      </c>
      <c r="D3320" s="28" t="s">
        <v>18373</v>
      </c>
      <c r="E3320" s="28" t="s">
        <v>9</v>
      </c>
      <c r="F3320" s="28" t="s">
        <v>18374</v>
      </c>
      <c r="G3320" s="28" t="s">
        <v>13</v>
      </c>
      <c r="H3320" s="28" t="s">
        <v>14</v>
      </c>
      <c r="J3320" s="28" t="s">
        <v>4405</v>
      </c>
      <c r="K3320" s="28" t="s">
        <v>4406</v>
      </c>
      <c r="Z3320" s="28" t="s">
        <v>81</v>
      </c>
      <c r="AA3320" s="28" t="s">
        <v>82</v>
      </c>
      <c r="AE3320" s="28" t="s">
        <v>83</v>
      </c>
      <c r="AF3320" s="28" t="s">
        <v>83</v>
      </c>
      <c r="AG3320" s="28" t="s">
        <v>81</v>
      </c>
      <c r="AH3320" s="28" t="s">
        <v>81</v>
      </c>
      <c r="AJ3320" s="28" t="s">
        <v>84</v>
      </c>
      <c r="AK3320" s="28" t="s">
        <v>85</v>
      </c>
      <c r="AL3320" s="28" t="s">
        <v>18294</v>
      </c>
      <c r="AM3320" s="28" t="s">
        <v>18375</v>
      </c>
      <c r="AY3320" s="28" t="s">
        <v>4409</v>
      </c>
    </row>
    <row r="3321" spans="1:51" x14ac:dyDescent="0.25">
      <c r="A3321" s="28">
        <v>669095</v>
      </c>
      <c r="B3321" s="28">
        <v>646718</v>
      </c>
      <c r="C3321" s="28" t="s">
        <v>16266</v>
      </c>
      <c r="D3321" s="28" t="s">
        <v>16267</v>
      </c>
      <c r="E3321" s="28" t="s">
        <v>9</v>
      </c>
      <c r="F3321" s="28" t="s">
        <v>16268</v>
      </c>
      <c r="G3321" s="28" t="s">
        <v>13</v>
      </c>
      <c r="H3321" s="28" t="s">
        <v>14</v>
      </c>
      <c r="J3321" s="28" t="s">
        <v>4405</v>
      </c>
      <c r="K3321" s="28" t="s">
        <v>4406</v>
      </c>
      <c r="Z3321" s="28" t="s">
        <v>81</v>
      </c>
      <c r="AA3321" s="28" t="s">
        <v>82</v>
      </c>
      <c r="AE3321" s="28" t="s">
        <v>83</v>
      </c>
      <c r="AF3321" s="28" t="s">
        <v>83</v>
      </c>
      <c r="AG3321" s="28" t="s">
        <v>81</v>
      </c>
      <c r="AH3321" s="28" t="s">
        <v>81</v>
      </c>
      <c r="AJ3321" s="28" t="s">
        <v>84</v>
      </c>
      <c r="AK3321" s="28" t="s">
        <v>85</v>
      </c>
      <c r="AL3321" s="28" t="s">
        <v>18268</v>
      </c>
      <c r="AM3321" s="28" t="s">
        <v>18376</v>
      </c>
      <c r="AY3321" s="28" t="s">
        <v>4409</v>
      </c>
    </row>
    <row r="3322" spans="1:51" x14ac:dyDescent="0.25">
      <c r="A3322" s="28">
        <v>669096</v>
      </c>
      <c r="B3322" s="28">
        <v>646719</v>
      </c>
      <c r="C3322" s="28" t="s">
        <v>827</v>
      </c>
      <c r="D3322" s="28" t="s">
        <v>18377</v>
      </c>
      <c r="E3322" s="28" t="s">
        <v>94</v>
      </c>
      <c r="F3322" s="28" t="s">
        <v>18378</v>
      </c>
      <c r="G3322" s="28" t="s">
        <v>13</v>
      </c>
      <c r="H3322" s="28" t="s">
        <v>14</v>
      </c>
      <c r="J3322" s="28" t="s">
        <v>4405</v>
      </c>
      <c r="K3322" s="28" t="s">
        <v>4406</v>
      </c>
      <c r="Z3322" s="28" t="s">
        <v>81</v>
      </c>
      <c r="AA3322" s="28" t="s">
        <v>82</v>
      </c>
      <c r="AE3322" s="28" t="s">
        <v>83</v>
      </c>
      <c r="AF3322" s="28" t="s">
        <v>83</v>
      </c>
      <c r="AG3322" s="28" t="s">
        <v>81</v>
      </c>
      <c r="AH3322" s="28" t="s">
        <v>81</v>
      </c>
      <c r="AJ3322" s="28" t="s">
        <v>84</v>
      </c>
      <c r="AK3322" s="28" t="s">
        <v>85</v>
      </c>
      <c r="AL3322" s="28" t="s">
        <v>18268</v>
      </c>
      <c r="AM3322" s="28" t="s">
        <v>18379</v>
      </c>
      <c r="AY3322" s="28" t="s">
        <v>4409</v>
      </c>
    </row>
    <row r="3323" spans="1:51" x14ac:dyDescent="0.25">
      <c r="A3323" s="28">
        <v>669097</v>
      </c>
      <c r="B3323" s="28">
        <v>646720</v>
      </c>
      <c r="C3323" s="28" t="s">
        <v>3279</v>
      </c>
      <c r="D3323" s="28" t="s">
        <v>18380</v>
      </c>
      <c r="E3323" s="28" t="s">
        <v>94</v>
      </c>
      <c r="F3323" s="28" t="s">
        <v>18381</v>
      </c>
      <c r="G3323" s="28" t="s">
        <v>13</v>
      </c>
      <c r="H3323" s="28" t="s">
        <v>14</v>
      </c>
      <c r="J3323" s="28" t="s">
        <v>4405</v>
      </c>
      <c r="K3323" s="28" t="s">
        <v>4406</v>
      </c>
      <c r="Z3323" s="28" t="s">
        <v>81</v>
      </c>
      <c r="AA3323" s="28" t="s">
        <v>82</v>
      </c>
      <c r="AE3323" s="28" t="s">
        <v>83</v>
      </c>
      <c r="AF3323" s="28" t="s">
        <v>83</v>
      </c>
      <c r="AG3323" s="28" t="s">
        <v>81</v>
      </c>
      <c r="AH3323" s="28" t="s">
        <v>81</v>
      </c>
      <c r="AJ3323" s="28" t="s">
        <v>84</v>
      </c>
      <c r="AK3323" s="28" t="s">
        <v>85</v>
      </c>
      <c r="AL3323" s="28" t="s">
        <v>18268</v>
      </c>
      <c r="AM3323" s="28" t="s">
        <v>18382</v>
      </c>
      <c r="AY3323" s="28" t="s">
        <v>4409</v>
      </c>
    </row>
    <row r="3324" spans="1:51" x14ac:dyDescent="0.25">
      <c r="A3324" s="28">
        <v>669098</v>
      </c>
      <c r="B3324" s="28">
        <v>646721</v>
      </c>
      <c r="C3324" s="28" t="s">
        <v>3555</v>
      </c>
      <c r="D3324" s="28" t="s">
        <v>18383</v>
      </c>
      <c r="E3324" s="28" t="s">
        <v>94</v>
      </c>
      <c r="F3324" s="28" t="s">
        <v>18384</v>
      </c>
      <c r="G3324" s="28" t="s">
        <v>13</v>
      </c>
      <c r="H3324" s="28" t="s">
        <v>14</v>
      </c>
      <c r="J3324" s="28" t="s">
        <v>4405</v>
      </c>
      <c r="K3324" s="28" t="s">
        <v>4406</v>
      </c>
      <c r="Z3324" s="28" t="s">
        <v>81</v>
      </c>
      <c r="AA3324" s="28" t="s">
        <v>82</v>
      </c>
      <c r="AE3324" s="28" t="s">
        <v>83</v>
      </c>
      <c r="AF3324" s="28" t="s">
        <v>83</v>
      </c>
      <c r="AG3324" s="28" t="s">
        <v>81</v>
      </c>
      <c r="AH3324" s="28" t="s">
        <v>81</v>
      </c>
      <c r="AJ3324" s="28" t="s">
        <v>84</v>
      </c>
      <c r="AK3324" s="28" t="s">
        <v>85</v>
      </c>
      <c r="AL3324" s="28" t="s">
        <v>18305</v>
      </c>
      <c r="AM3324" s="28" t="s">
        <v>18385</v>
      </c>
      <c r="AY3324" s="28" t="s">
        <v>4409</v>
      </c>
    </row>
    <row r="3325" spans="1:51" x14ac:dyDescent="0.25">
      <c r="A3325" s="28">
        <v>669143</v>
      </c>
      <c r="B3325" s="28">
        <v>624998</v>
      </c>
      <c r="C3325" s="28" t="s">
        <v>18386</v>
      </c>
      <c r="D3325" s="28" t="s">
        <v>880</v>
      </c>
      <c r="E3325" s="28" t="s">
        <v>9</v>
      </c>
      <c r="F3325" s="28" t="s">
        <v>17820</v>
      </c>
      <c r="G3325" s="28" t="s">
        <v>13</v>
      </c>
      <c r="H3325" s="28" t="s">
        <v>550</v>
      </c>
      <c r="J3325" s="28" t="s">
        <v>205</v>
      </c>
      <c r="K3325" s="28" t="s">
        <v>206</v>
      </c>
      <c r="L3325" s="28" t="s">
        <v>207</v>
      </c>
      <c r="M3325" s="28" t="s">
        <v>17</v>
      </c>
      <c r="N3325" s="28" t="s">
        <v>18387</v>
      </c>
      <c r="O3325" s="28" t="s">
        <v>18388</v>
      </c>
      <c r="Q3325" s="28" t="s">
        <v>18389</v>
      </c>
      <c r="R3325" s="28" t="s">
        <v>18390</v>
      </c>
      <c r="Z3325" s="28" t="s">
        <v>81</v>
      </c>
      <c r="AA3325" s="28" t="s">
        <v>82</v>
      </c>
      <c r="AE3325" s="28" t="s">
        <v>197</v>
      </c>
      <c r="AF3325" s="28" t="s">
        <v>198</v>
      </c>
      <c r="AG3325" s="28" t="s">
        <v>160</v>
      </c>
      <c r="AH3325" s="28" t="s">
        <v>81</v>
      </c>
      <c r="AJ3325" s="28" t="s">
        <v>84</v>
      </c>
      <c r="AK3325" s="28" t="s">
        <v>85</v>
      </c>
      <c r="AL3325" s="28" t="s">
        <v>18391</v>
      </c>
      <c r="AM3325" s="28" t="s">
        <v>18392</v>
      </c>
      <c r="AN3325" s="28" t="s">
        <v>163</v>
      </c>
      <c r="AO3325" s="28" t="s">
        <v>81</v>
      </c>
      <c r="AP3325" s="28" t="s">
        <v>81</v>
      </c>
      <c r="AU3325" s="28" t="s">
        <v>165</v>
      </c>
      <c r="AY3325" s="28" t="s">
        <v>7340</v>
      </c>
    </row>
    <row r="3326" spans="1:51" x14ac:dyDescent="0.25">
      <c r="A3326" s="28">
        <v>669145</v>
      </c>
      <c r="B3326" s="28">
        <v>646804</v>
      </c>
      <c r="C3326" s="28" t="s">
        <v>2793</v>
      </c>
      <c r="D3326" s="28" t="s">
        <v>18393</v>
      </c>
      <c r="E3326" s="28" t="s">
        <v>9</v>
      </c>
      <c r="F3326" s="28" t="s">
        <v>18394</v>
      </c>
      <c r="G3326" s="28" t="s">
        <v>13</v>
      </c>
      <c r="H3326" s="28" t="s">
        <v>550</v>
      </c>
      <c r="J3326" s="28" t="s">
        <v>205</v>
      </c>
      <c r="K3326" s="28" t="s">
        <v>206</v>
      </c>
      <c r="L3326" s="28" t="s">
        <v>207</v>
      </c>
      <c r="M3326" s="28" t="s">
        <v>17</v>
      </c>
      <c r="N3326" s="28" t="s">
        <v>16202</v>
      </c>
      <c r="O3326" s="28" t="s">
        <v>18395</v>
      </c>
      <c r="Q3326" s="28" t="s">
        <v>18396</v>
      </c>
      <c r="R3326" s="28" t="s">
        <v>18397</v>
      </c>
      <c r="U3326" s="28" t="s">
        <v>18398</v>
      </c>
      <c r="Z3326" s="28" t="s">
        <v>81</v>
      </c>
      <c r="AA3326" s="28" t="s">
        <v>82</v>
      </c>
      <c r="AE3326" s="28" t="s">
        <v>197</v>
      </c>
      <c r="AF3326" s="28" t="s">
        <v>198</v>
      </c>
      <c r="AG3326" s="28" t="s">
        <v>160</v>
      </c>
      <c r="AH3326" s="28" t="s">
        <v>81</v>
      </c>
      <c r="AJ3326" s="28" t="s">
        <v>84</v>
      </c>
      <c r="AK3326" s="28" t="s">
        <v>85</v>
      </c>
      <c r="AL3326" s="28" t="s">
        <v>18399</v>
      </c>
      <c r="AM3326" s="28" t="s">
        <v>18400</v>
      </c>
      <c r="AN3326" s="28" t="s">
        <v>163</v>
      </c>
      <c r="AU3326" s="28" t="s">
        <v>165</v>
      </c>
      <c r="AY3326" s="28" t="s">
        <v>18401</v>
      </c>
    </row>
    <row r="3327" spans="1:51" x14ac:dyDescent="0.25">
      <c r="A3327" s="28">
        <v>669193</v>
      </c>
      <c r="B3327" s="28">
        <v>646826</v>
      </c>
      <c r="C3327" s="28" t="s">
        <v>18402</v>
      </c>
      <c r="D3327" s="28" t="s">
        <v>598</v>
      </c>
      <c r="E3327" s="28" t="s">
        <v>94</v>
      </c>
      <c r="F3327" s="28" t="s">
        <v>18403</v>
      </c>
      <c r="G3327" s="28" t="s">
        <v>13</v>
      </c>
      <c r="H3327" s="28" t="s">
        <v>153</v>
      </c>
      <c r="J3327" s="28" t="s">
        <v>4491</v>
      </c>
      <c r="K3327" s="28" t="s">
        <v>4492</v>
      </c>
      <c r="L3327" s="28" t="s">
        <v>4493</v>
      </c>
      <c r="M3327" s="28" t="s">
        <v>481</v>
      </c>
      <c r="N3327" s="28" t="s">
        <v>5718</v>
      </c>
      <c r="O3327" s="28" t="s">
        <v>18404</v>
      </c>
      <c r="Q3327" s="28" t="s">
        <v>8508</v>
      </c>
      <c r="R3327" s="28" t="s">
        <v>18405</v>
      </c>
      <c r="Z3327" s="28" t="s">
        <v>81</v>
      </c>
      <c r="AA3327" s="28" t="s">
        <v>814</v>
      </c>
      <c r="AB3327" s="28" t="s">
        <v>18406</v>
      </c>
      <c r="AC3327" s="28" t="s">
        <v>6858</v>
      </c>
      <c r="AE3327" s="28" t="s">
        <v>3403</v>
      </c>
      <c r="AF3327" s="28" t="s">
        <v>159</v>
      </c>
      <c r="AG3327" s="28" t="s">
        <v>3404</v>
      </c>
      <c r="AH3327" s="28" t="s">
        <v>81</v>
      </c>
      <c r="AJ3327" s="28" t="s">
        <v>84</v>
      </c>
      <c r="AK3327" s="28" t="s">
        <v>85</v>
      </c>
      <c r="AL3327" s="28" t="s">
        <v>18407</v>
      </c>
      <c r="AM3327" s="28" t="s">
        <v>18408</v>
      </c>
      <c r="AN3327" s="28" t="s">
        <v>163</v>
      </c>
      <c r="AU3327" s="28" t="s">
        <v>165</v>
      </c>
      <c r="AY3327" s="28" t="s">
        <v>18409</v>
      </c>
    </row>
    <row r="3328" spans="1:51" x14ac:dyDescent="0.25">
      <c r="A3328" s="28">
        <v>669341</v>
      </c>
      <c r="B3328" s="28">
        <v>538121</v>
      </c>
      <c r="C3328" s="28" t="s">
        <v>547</v>
      </c>
      <c r="D3328" s="28" t="s">
        <v>18410</v>
      </c>
      <c r="E3328" s="28" t="s">
        <v>94</v>
      </c>
      <c r="F3328" s="28" t="s">
        <v>12565</v>
      </c>
      <c r="G3328" s="28" t="s">
        <v>13</v>
      </c>
      <c r="H3328" s="28" t="s">
        <v>4146</v>
      </c>
      <c r="J3328" s="28" t="s">
        <v>18411</v>
      </c>
      <c r="K3328" s="28" t="s">
        <v>18412</v>
      </c>
      <c r="L3328" s="28" t="s">
        <v>18413</v>
      </c>
      <c r="M3328" s="28" t="s">
        <v>2069</v>
      </c>
      <c r="N3328" s="28" t="s">
        <v>2019</v>
      </c>
      <c r="Z3328" s="28" t="s">
        <v>81</v>
      </c>
      <c r="AA3328" s="28" t="s">
        <v>814</v>
      </c>
      <c r="AE3328" s="28" t="s">
        <v>81</v>
      </c>
      <c r="AF3328" s="28" t="s">
        <v>81</v>
      </c>
      <c r="AG3328" s="28" t="s">
        <v>81</v>
      </c>
      <c r="AH3328" s="28" t="s">
        <v>81</v>
      </c>
      <c r="AJ3328" s="28" t="s">
        <v>84</v>
      </c>
      <c r="AK3328" s="28" t="s">
        <v>85</v>
      </c>
      <c r="AL3328" s="28" t="s">
        <v>18414</v>
      </c>
      <c r="AM3328" s="28" t="s">
        <v>18415</v>
      </c>
      <c r="AN3328" s="28" t="s">
        <v>163</v>
      </c>
      <c r="AO3328" s="28" t="s">
        <v>81</v>
      </c>
      <c r="AP3328" s="28" t="s">
        <v>81</v>
      </c>
      <c r="AU3328" s="28" t="s">
        <v>165</v>
      </c>
      <c r="AY3328" s="28" t="s">
        <v>234</v>
      </c>
    </row>
    <row r="3329" spans="1:51" x14ac:dyDescent="0.25">
      <c r="A3329" s="28">
        <v>669584</v>
      </c>
      <c r="B3329" s="28">
        <v>647163</v>
      </c>
      <c r="C3329" s="28" t="s">
        <v>3008</v>
      </c>
      <c r="D3329" s="28" t="s">
        <v>18416</v>
      </c>
      <c r="E3329" s="28" t="s">
        <v>94</v>
      </c>
      <c r="F3329" s="28" t="s">
        <v>18417</v>
      </c>
      <c r="G3329" s="28" t="s">
        <v>13</v>
      </c>
      <c r="H3329" s="28" t="s">
        <v>14</v>
      </c>
      <c r="J3329" s="28" t="s">
        <v>16829</v>
      </c>
      <c r="K3329" s="28" t="s">
        <v>16830</v>
      </c>
      <c r="Z3329" s="28" t="s">
        <v>81</v>
      </c>
      <c r="AA3329" s="28" t="s">
        <v>82</v>
      </c>
      <c r="AE3329" s="28" t="s">
        <v>83</v>
      </c>
      <c r="AF3329" s="28" t="s">
        <v>83</v>
      </c>
      <c r="AG3329" s="28" t="s">
        <v>81</v>
      </c>
      <c r="AH3329" s="28" t="s">
        <v>81</v>
      </c>
      <c r="AJ3329" s="28" t="s">
        <v>84</v>
      </c>
      <c r="AK3329" s="28" t="s">
        <v>85</v>
      </c>
      <c r="AL3329" s="28" t="s">
        <v>18418</v>
      </c>
      <c r="AM3329" s="28" t="s">
        <v>18419</v>
      </c>
      <c r="AY3329" s="28" t="s">
        <v>16833</v>
      </c>
    </row>
    <row r="3330" spans="1:51" x14ac:dyDescent="0.25">
      <c r="A3330" s="28">
        <v>669585</v>
      </c>
      <c r="B3330" s="28">
        <v>647164</v>
      </c>
      <c r="C3330" s="28" t="s">
        <v>18420</v>
      </c>
      <c r="D3330" s="28" t="s">
        <v>18421</v>
      </c>
      <c r="E3330" s="28" t="s">
        <v>94</v>
      </c>
      <c r="F3330" s="28" t="s">
        <v>4029</v>
      </c>
      <c r="G3330" s="28" t="s">
        <v>13</v>
      </c>
      <c r="H3330" s="28" t="s">
        <v>14</v>
      </c>
      <c r="J3330" s="28" t="s">
        <v>16829</v>
      </c>
      <c r="K3330" s="28" t="s">
        <v>16830</v>
      </c>
      <c r="Z3330" s="28" t="s">
        <v>81</v>
      </c>
      <c r="AA3330" s="28" t="s">
        <v>82</v>
      </c>
      <c r="AE3330" s="28" t="s">
        <v>83</v>
      </c>
      <c r="AF3330" s="28" t="s">
        <v>83</v>
      </c>
      <c r="AG3330" s="28" t="s">
        <v>81</v>
      </c>
      <c r="AH3330" s="28" t="s">
        <v>81</v>
      </c>
      <c r="AJ3330" s="28" t="s">
        <v>84</v>
      </c>
      <c r="AK3330" s="28" t="s">
        <v>85</v>
      </c>
      <c r="AL3330" s="28" t="s">
        <v>18418</v>
      </c>
      <c r="AM3330" s="28" t="s">
        <v>18422</v>
      </c>
      <c r="AY3330" s="28" t="s">
        <v>16833</v>
      </c>
    </row>
    <row r="3331" spans="1:51" x14ac:dyDescent="0.25">
      <c r="A3331" s="28">
        <v>669586</v>
      </c>
      <c r="B3331" s="28">
        <v>647165</v>
      </c>
      <c r="C3331" s="28" t="s">
        <v>18423</v>
      </c>
      <c r="D3331" s="28" t="s">
        <v>18424</v>
      </c>
      <c r="E3331" s="28" t="s">
        <v>94</v>
      </c>
      <c r="F3331" s="28" t="s">
        <v>18425</v>
      </c>
      <c r="G3331" s="28" t="s">
        <v>13</v>
      </c>
      <c r="H3331" s="28" t="s">
        <v>14</v>
      </c>
      <c r="J3331" s="28" t="s">
        <v>16829</v>
      </c>
      <c r="K3331" s="28" t="s">
        <v>16830</v>
      </c>
      <c r="Z3331" s="28" t="s">
        <v>81</v>
      </c>
      <c r="AA3331" s="28" t="s">
        <v>82</v>
      </c>
      <c r="AE3331" s="28" t="s">
        <v>83</v>
      </c>
      <c r="AF3331" s="28" t="s">
        <v>83</v>
      </c>
      <c r="AG3331" s="28" t="s">
        <v>81</v>
      </c>
      <c r="AH3331" s="28" t="s">
        <v>81</v>
      </c>
      <c r="AJ3331" s="28" t="s">
        <v>84</v>
      </c>
      <c r="AK3331" s="28" t="s">
        <v>85</v>
      </c>
      <c r="AL3331" s="28" t="s">
        <v>18418</v>
      </c>
      <c r="AM3331" s="28" t="s">
        <v>18426</v>
      </c>
      <c r="AY3331" s="28" t="s">
        <v>16833</v>
      </c>
    </row>
    <row r="3332" spans="1:51" x14ac:dyDescent="0.25">
      <c r="A3332" s="28">
        <v>669587</v>
      </c>
      <c r="B3332" s="28">
        <v>647166</v>
      </c>
      <c r="C3332" s="28" t="s">
        <v>90</v>
      </c>
      <c r="D3332" s="28" t="s">
        <v>18427</v>
      </c>
      <c r="E3332" s="28" t="s">
        <v>9</v>
      </c>
      <c r="F3332" s="28" t="s">
        <v>18428</v>
      </c>
      <c r="G3332" s="28" t="s">
        <v>13</v>
      </c>
      <c r="H3332" s="28" t="s">
        <v>14</v>
      </c>
      <c r="J3332" s="28" t="s">
        <v>16829</v>
      </c>
      <c r="K3332" s="28" t="s">
        <v>16830</v>
      </c>
      <c r="Z3332" s="28" t="s">
        <v>81</v>
      </c>
      <c r="AA3332" s="28" t="s">
        <v>82</v>
      </c>
      <c r="AE3332" s="28" t="s">
        <v>83</v>
      </c>
      <c r="AF3332" s="28" t="s">
        <v>83</v>
      </c>
      <c r="AG3332" s="28" t="s">
        <v>81</v>
      </c>
      <c r="AH3332" s="28" t="s">
        <v>81</v>
      </c>
      <c r="AJ3332" s="28" t="s">
        <v>84</v>
      </c>
      <c r="AK3332" s="28" t="s">
        <v>85</v>
      </c>
      <c r="AL3332" s="28" t="s">
        <v>18429</v>
      </c>
      <c r="AM3332" s="28" t="s">
        <v>18430</v>
      </c>
      <c r="AY3332" s="28" t="s">
        <v>16833</v>
      </c>
    </row>
    <row r="3333" spans="1:51" x14ac:dyDescent="0.25">
      <c r="A3333" s="28">
        <v>669588</v>
      </c>
      <c r="B3333" s="28">
        <v>647167</v>
      </c>
      <c r="C3333" s="28" t="s">
        <v>2523</v>
      </c>
      <c r="D3333" s="28" t="s">
        <v>18431</v>
      </c>
      <c r="E3333" s="28" t="s">
        <v>94</v>
      </c>
      <c r="F3333" s="28" t="s">
        <v>18432</v>
      </c>
      <c r="G3333" s="28" t="s">
        <v>13</v>
      </c>
      <c r="H3333" s="28" t="s">
        <v>14</v>
      </c>
      <c r="J3333" s="28" t="s">
        <v>16829</v>
      </c>
      <c r="K3333" s="28" t="s">
        <v>16830</v>
      </c>
      <c r="Z3333" s="28" t="s">
        <v>81</v>
      </c>
      <c r="AA3333" s="28" t="s">
        <v>82</v>
      </c>
      <c r="AE3333" s="28" t="s">
        <v>83</v>
      </c>
      <c r="AF3333" s="28" t="s">
        <v>83</v>
      </c>
      <c r="AG3333" s="28" t="s">
        <v>81</v>
      </c>
      <c r="AH3333" s="28" t="s">
        <v>81</v>
      </c>
      <c r="AJ3333" s="28" t="s">
        <v>84</v>
      </c>
      <c r="AK3333" s="28" t="s">
        <v>85</v>
      </c>
      <c r="AL3333" s="28" t="s">
        <v>18433</v>
      </c>
      <c r="AM3333" s="28" t="s">
        <v>18434</v>
      </c>
      <c r="AY3333" s="28" t="s">
        <v>16833</v>
      </c>
    </row>
    <row r="3334" spans="1:51" x14ac:dyDescent="0.25">
      <c r="A3334" s="28">
        <v>669589</v>
      </c>
      <c r="B3334" s="28">
        <v>647168</v>
      </c>
      <c r="C3334" s="28" t="s">
        <v>18435</v>
      </c>
      <c r="D3334" s="28" t="s">
        <v>4734</v>
      </c>
      <c r="E3334" s="28" t="s">
        <v>9</v>
      </c>
      <c r="F3334" s="28" t="s">
        <v>18436</v>
      </c>
      <c r="G3334" s="28" t="s">
        <v>13</v>
      </c>
      <c r="H3334" s="28" t="s">
        <v>14</v>
      </c>
      <c r="J3334" s="28" t="s">
        <v>16829</v>
      </c>
      <c r="K3334" s="28" t="s">
        <v>16830</v>
      </c>
      <c r="Z3334" s="28" t="s">
        <v>81</v>
      </c>
      <c r="AA3334" s="28" t="s">
        <v>82</v>
      </c>
      <c r="AE3334" s="28" t="s">
        <v>83</v>
      </c>
      <c r="AF3334" s="28" t="s">
        <v>83</v>
      </c>
      <c r="AG3334" s="28" t="s">
        <v>81</v>
      </c>
      <c r="AH3334" s="28" t="s">
        <v>81</v>
      </c>
      <c r="AJ3334" s="28" t="s">
        <v>84</v>
      </c>
      <c r="AK3334" s="28" t="s">
        <v>85</v>
      </c>
      <c r="AL3334" s="28" t="s">
        <v>18433</v>
      </c>
      <c r="AM3334" s="28" t="s">
        <v>18437</v>
      </c>
      <c r="AY3334" s="28" t="s">
        <v>16833</v>
      </c>
    </row>
    <row r="3335" spans="1:51" x14ac:dyDescent="0.25">
      <c r="A3335" s="28">
        <v>669590</v>
      </c>
      <c r="B3335" s="28">
        <v>647169</v>
      </c>
      <c r="C3335" s="28" t="s">
        <v>9200</v>
      </c>
      <c r="D3335" s="28" t="s">
        <v>18438</v>
      </c>
      <c r="E3335" s="28" t="s">
        <v>9</v>
      </c>
      <c r="F3335" s="28" t="s">
        <v>14637</v>
      </c>
      <c r="G3335" s="28" t="s">
        <v>13</v>
      </c>
      <c r="H3335" s="28" t="s">
        <v>14</v>
      </c>
      <c r="J3335" s="28" t="s">
        <v>16829</v>
      </c>
      <c r="K3335" s="28" t="s">
        <v>16830</v>
      </c>
      <c r="Z3335" s="28" t="s">
        <v>81</v>
      </c>
      <c r="AA3335" s="28" t="s">
        <v>82</v>
      </c>
      <c r="AE3335" s="28" t="s">
        <v>83</v>
      </c>
      <c r="AF3335" s="28" t="s">
        <v>83</v>
      </c>
      <c r="AG3335" s="28" t="s">
        <v>81</v>
      </c>
      <c r="AH3335" s="28" t="s">
        <v>81</v>
      </c>
      <c r="AJ3335" s="28" t="s">
        <v>84</v>
      </c>
      <c r="AK3335" s="28" t="s">
        <v>85</v>
      </c>
      <c r="AL3335" s="28" t="s">
        <v>18433</v>
      </c>
      <c r="AM3335" s="28" t="s">
        <v>18439</v>
      </c>
      <c r="AY3335" s="28" t="s">
        <v>16833</v>
      </c>
    </row>
    <row r="3336" spans="1:51" x14ac:dyDescent="0.25">
      <c r="A3336" s="28">
        <v>669591</v>
      </c>
      <c r="B3336" s="28">
        <v>647170</v>
      </c>
      <c r="C3336" s="28" t="s">
        <v>18440</v>
      </c>
      <c r="D3336" s="28" t="s">
        <v>18441</v>
      </c>
      <c r="E3336" s="28" t="s">
        <v>94</v>
      </c>
      <c r="F3336" s="28" t="s">
        <v>14671</v>
      </c>
      <c r="G3336" s="28" t="s">
        <v>13</v>
      </c>
      <c r="H3336" s="28" t="s">
        <v>14</v>
      </c>
      <c r="J3336" s="28" t="s">
        <v>16829</v>
      </c>
      <c r="K3336" s="28" t="s">
        <v>16830</v>
      </c>
      <c r="Z3336" s="28" t="s">
        <v>81</v>
      </c>
      <c r="AA3336" s="28" t="s">
        <v>82</v>
      </c>
      <c r="AE3336" s="28" t="s">
        <v>83</v>
      </c>
      <c r="AF3336" s="28" t="s">
        <v>83</v>
      </c>
      <c r="AG3336" s="28" t="s">
        <v>81</v>
      </c>
      <c r="AH3336" s="28" t="s">
        <v>81</v>
      </c>
      <c r="AJ3336" s="28" t="s">
        <v>84</v>
      </c>
      <c r="AK3336" s="28" t="s">
        <v>85</v>
      </c>
      <c r="AL3336" s="28" t="s">
        <v>18433</v>
      </c>
      <c r="AM3336" s="28" t="s">
        <v>18442</v>
      </c>
      <c r="AY3336" s="28" t="s">
        <v>16833</v>
      </c>
    </row>
    <row r="3337" spans="1:51" x14ac:dyDescent="0.25">
      <c r="A3337" s="28">
        <v>669592</v>
      </c>
      <c r="B3337" s="28">
        <v>647171</v>
      </c>
      <c r="C3337" s="28" t="s">
        <v>18443</v>
      </c>
      <c r="D3337" s="28" t="s">
        <v>18444</v>
      </c>
      <c r="E3337" s="28" t="s">
        <v>94</v>
      </c>
      <c r="F3337" s="28" t="s">
        <v>18445</v>
      </c>
      <c r="G3337" s="28" t="s">
        <v>13</v>
      </c>
      <c r="H3337" s="28" t="s">
        <v>14</v>
      </c>
      <c r="J3337" s="28" t="s">
        <v>16829</v>
      </c>
      <c r="K3337" s="28" t="s">
        <v>16830</v>
      </c>
      <c r="Z3337" s="28" t="s">
        <v>81</v>
      </c>
      <c r="AA3337" s="28" t="s">
        <v>82</v>
      </c>
      <c r="AE3337" s="28" t="s">
        <v>83</v>
      </c>
      <c r="AF3337" s="28" t="s">
        <v>83</v>
      </c>
      <c r="AG3337" s="28" t="s">
        <v>81</v>
      </c>
      <c r="AH3337" s="28" t="s">
        <v>81</v>
      </c>
      <c r="AJ3337" s="28" t="s">
        <v>84</v>
      </c>
      <c r="AK3337" s="28" t="s">
        <v>85</v>
      </c>
      <c r="AL3337" s="28" t="s">
        <v>18433</v>
      </c>
      <c r="AM3337" s="28" t="s">
        <v>18446</v>
      </c>
      <c r="AY3337" s="28" t="s">
        <v>16833</v>
      </c>
    </row>
    <row r="3338" spans="1:51" x14ac:dyDescent="0.25">
      <c r="A3338" s="28">
        <v>669796</v>
      </c>
      <c r="B3338" s="28">
        <v>647208</v>
      </c>
      <c r="C3338" s="28" t="s">
        <v>490</v>
      </c>
      <c r="D3338" s="28" t="s">
        <v>490</v>
      </c>
      <c r="E3338" s="28" t="s">
        <v>9</v>
      </c>
      <c r="F3338" s="28" t="s">
        <v>18447</v>
      </c>
      <c r="G3338" s="28" t="s">
        <v>13</v>
      </c>
      <c r="H3338" s="28" t="s">
        <v>190</v>
      </c>
      <c r="J3338" s="28" t="s">
        <v>18448</v>
      </c>
      <c r="K3338" s="28" t="s">
        <v>18449</v>
      </c>
      <c r="N3338" s="28" t="s">
        <v>18450</v>
      </c>
      <c r="Z3338" s="28" t="s">
        <v>81</v>
      </c>
      <c r="AA3338" s="28" t="s">
        <v>82</v>
      </c>
      <c r="AE3338" s="28" t="s">
        <v>81</v>
      </c>
      <c r="AF3338" s="28" t="s">
        <v>81</v>
      </c>
      <c r="AG3338" s="28" t="s">
        <v>81</v>
      </c>
      <c r="AH3338" s="28" t="s">
        <v>81</v>
      </c>
      <c r="AJ3338" s="28" t="s">
        <v>84</v>
      </c>
      <c r="AK3338" s="28" t="s">
        <v>85</v>
      </c>
      <c r="AL3338" s="28" t="s">
        <v>18451</v>
      </c>
      <c r="AM3338" s="28" t="s">
        <v>18452</v>
      </c>
      <c r="AN3338" s="28" t="s">
        <v>163</v>
      </c>
      <c r="AU3338" s="28" t="s">
        <v>165</v>
      </c>
      <c r="AY3338" s="28" t="s">
        <v>7152</v>
      </c>
    </row>
    <row r="3339" spans="1:51" x14ac:dyDescent="0.25">
      <c r="A3339" s="28">
        <v>669814</v>
      </c>
      <c r="B3339" s="28">
        <v>647226</v>
      </c>
      <c r="C3339" s="28" t="s">
        <v>7860</v>
      </c>
      <c r="D3339" s="28" t="s">
        <v>18453</v>
      </c>
      <c r="E3339" s="28" t="s">
        <v>9</v>
      </c>
      <c r="F3339" s="28" t="s">
        <v>18454</v>
      </c>
      <c r="G3339" s="28" t="s">
        <v>13</v>
      </c>
      <c r="H3339" s="28" t="s">
        <v>190</v>
      </c>
      <c r="J3339" s="28" t="s">
        <v>18448</v>
      </c>
      <c r="K3339" s="28" t="s">
        <v>18449</v>
      </c>
      <c r="N3339" s="28" t="s">
        <v>18455</v>
      </c>
      <c r="Z3339" s="28" t="s">
        <v>81</v>
      </c>
      <c r="AA3339" s="28" t="s">
        <v>82</v>
      </c>
      <c r="AE3339" s="28" t="s">
        <v>81</v>
      </c>
      <c r="AF3339" s="28" t="s">
        <v>81</v>
      </c>
      <c r="AG3339" s="28" t="s">
        <v>81</v>
      </c>
      <c r="AH3339" s="28" t="s">
        <v>81</v>
      </c>
      <c r="AJ3339" s="28" t="s">
        <v>84</v>
      </c>
      <c r="AK3339" s="28" t="s">
        <v>85</v>
      </c>
      <c r="AL3339" s="28" t="s">
        <v>18456</v>
      </c>
      <c r="AM3339" s="28" t="s">
        <v>18457</v>
      </c>
      <c r="AN3339" s="28" t="s">
        <v>163</v>
      </c>
      <c r="AO3339" s="28" t="s">
        <v>84</v>
      </c>
      <c r="AP3339" s="28" t="s">
        <v>164</v>
      </c>
      <c r="AU3339" s="28" t="s">
        <v>165</v>
      </c>
      <c r="AV3339" s="28" t="s">
        <v>166</v>
      </c>
      <c r="AW3339" s="28" t="s">
        <v>167</v>
      </c>
      <c r="AX3339" s="28" t="s">
        <v>168</v>
      </c>
      <c r="AY3339" s="28" t="s">
        <v>18458</v>
      </c>
    </row>
    <row r="3340" spans="1:51" x14ac:dyDescent="0.25">
      <c r="A3340" s="28">
        <v>669885</v>
      </c>
      <c r="B3340" s="28">
        <v>515187</v>
      </c>
      <c r="C3340" s="28" t="s">
        <v>5093</v>
      </c>
      <c r="D3340" s="28" t="s">
        <v>18459</v>
      </c>
      <c r="E3340" s="28" t="s">
        <v>94</v>
      </c>
      <c r="F3340" s="28" t="s">
        <v>18460</v>
      </c>
      <c r="G3340" s="28" t="s">
        <v>13</v>
      </c>
      <c r="H3340" s="28" t="s">
        <v>190</v>
      </c>
      <c r="I3340" s="28" t="s">
        <v>191</v>
      </c>
      <c r="J3340" s="28" t="s">
        <v>12075</v>
      </c>
      <c r="K3340" s="28" t="s">
        <v>12076</v>
      </c>
      <c r="L3340" s="28" t="s">
        <v>12077</v>
      </c>
      <c r="M3340" s="28" t="s">
        <v>223</v>
      </c>
      <c r="N3340" s="28" t="s">
        <v>18461</v>
      </c>
      <c r="O3340" s="28" t="s">
        <v>18462</v>
      </c>
      <c r="Q3340" s="28" t="s">
        <v>12098</v>
      </c>
      <c r="R3340" s="28" t="s">
        <v>18463</v>
      </c>
      <c r="Z3340" s="28" t="s">
        <v>81</v>
      </c>
      <c r="AA3340" s="28" t="s">
        <v>82</v>
      </c>
      <c r="AE3340" s="28" t="s">
        <v>230</v>
      </c>
      <c r="AF3340" s="28" t="s">
        <v>198</v>
      </c>
      <c r="AG3340" s="28" t="s">
        <v>231</v>
      </c>
      <c r="AH3340" s="28" t="s">
        <v>81</v>
      </c>
      <c r="AJ3340" s="28" t="s">
        <v>84</v>
      </c>
      <c r="AK3340" s="28" t="s">
        <v>85</v>
      </c>
      <c r="AL3340" s="28" t="s">
        <v>18464</v>
      </c>
      <c r="AM3340" s="28" t="s">
        <v>18465</v>
      </c>
      <c r="AN3340" s="28" t="s">
        <v>163</v>
      </c>
      <c r="AO3340" s="28" t="s">
        <v>81</v>
      </c>
      <c r="AP3340" s="28" t="s">
        <v>81</v>
      </c>
      <c r="AU3340" s="28" t="s">
        <v>165</v>
      </c>
      <c r="AY3340" s="28" t="s">
        <v>12083</v>
      </c>
    </row>
    <row r="3341" spans="1:51" x14ac:dyDescent="0.25">
      <c r="A3341" s="28">
        <v>669886</v>
      </c>
      <c r="B3341" s="28">
        <v>647294</v>
      </c>
      <c r="C3341" s="28" t="s">
        <v>8168</v>
      </c>
      <c r="D3341" s="28" t="s">
        <v>18466</v>
      </c>
      <c r="E3341" s="28" t="s">
        <v>9</v>
      </c>
      <c r="F3341" s="28" t="s">
        <v>18467</v>
      </c>
      <c r="G3341" s="28" t="s">
        <v>13</v>
      </c>
      <c r="H3341" s="28" t="s">
        <v>190</v>
      </c>
      <c r="I3341" s="28" t="s">
        <v>191</v>
      </c>
      <c r="J3341" s="28" t="s">
        <v>12075</v>
      </c>
      <c r="K3341" s="28" t="s">
        <v>12076</v>
      </c>
      <c r="L3341" s="28" t="s">
        <v>12077</v>
      </c>
      <c r="M3341" s="28" t="s">
        <v>223</v>
      </c>
      <c r="N3341" s="28" t="s">
        <v>18468</v>
      </c>
      <c r="O3341" s="28" t="s">
        <v>18469</v>
      </c>
      <c r="P3341" s="28" t="s">
        <v>18470</v>
      </c>
      <c r="Q3341" s="28" t="s">
        <v>12079</v>
      </c>
      <c r="R3341" s="28" t="s">
        <v>18471</v>
      </c>
      <c r="Z3341" s="28" t="s">
        <v>81</v>
      </c>
      <c r="AA3341" s="28" t="s">
        <v>82</v>
      </c>
      <c r="AE3341" s="28" t="s">
        <v>230</v>
      </c>
      <c r="AF3341" s="28" t="s">
        <v>198</v>
      </c>
      <c r="AG3341" s="28" t="s">
        <v>231</v>
      </c>
      <c r="AH3341" s="28" t="s">
        <v>81</v>
      </c>
      <c r="AJ3341" s="28" t="s">
        <v>84</v>
      </c>
      <c r="AK3341" s="28" t="s">
        <v>85</v>
      </c>
      <c r="AL3341" s="28" t="s">
        <v>18472</v>
      </c>
      <c r="AM3341" s="28" t="s">
        <v>18473</v>
      </c>
      <c r="AN3341" s="28" t="s">
        <v>163</v>
      </c>
      <c r="AO3341" s="28" t="s">
        <v>84</v>
      </c>
      <c r="AP3341" s="28" t="s">
        <v>164</v>
      </c>
      <c r="AU3341" s="28" t="s">
        <v>165</v>
      </c>
      <c r="AV3341" s="28" t="s">
        <v>166</v>
      </c>
      <c r="AW3341" s="28" t="s">
        <v>167</v>
      </c>
      <c r="AX3341" s="28" t="s">
        <v>168</v>
      </c>
      <c r="AY3341" s="28" t="s">
        <v>610</v>
      </c>
    </row>
    <row r="3342" spans="1:51" x14ac:dyDescent="0.25">
      <c r="A3342" s="28">
        <v>669891</v>
      </c>
      <c r="B3342" s="28">
        <v>647298</v>
      </c>
      <c r="C3342" s="28" t="s">
        <v>6721</v>
      </c>
      <c r="D3342" s="28" t="s">
        <v>18474</v>
      </c>
      <c r="E3342" s="28" t="s">
        <v>94</v>
      </c>
      <c r="F3342" s="28" t="s">
        <v>18475</v>
      </c>
      <c r="G3342" s="28" t="s">
        <v>13</v>
      </c>
      <c r="H3342" s="28" t="s">
        <v>550</v>
      </c>
      <c r="J3342" s="28" t="s">
        <v>8915</v>
      </c>
      <c r="K3342" s="28" t="s">
        <v>8916</v>
      </c>
      <c r="L3342" s="28" t="s">
        <v>2902</v>
      </c>
      <c r="M3342" s="28" t="s">
        <v>2097</v>
      </c>
      <c r="N3342" s="28" t="s">
        <v>17133</v>
      </c>
      <c r="O3342" s="28" t="s">
        <v>18476</v>
      </c>
      <c r="Q3342" s="28" t="s">
        <v>8955</v>
      </c>
      <c r="R3342" s="28" t="s">
        <v>8956</v>
      </c>
      <c r="Z3342" s="28" t="s">
        <v>81</v>
      </c>
      <c r="AA3342" s="28" t="s">
        <v>364</v>
      </c>
      <c r="AE3342" s="28" t="s">
        <v>2103</v>
      </c>
      <c r="AF3342" s="28" t="s">
        <v>198</v>
      </c>
      <c r="AG3342" s="28" t="s">
        <v>2104</v>
      </c>
      <c r="AH3342" s="28" t="s">
        <v>81</v>
      </c>
      <c r="AJ3342" s="28" t="s">
        <v>84</v>
      </c>
      <c r="AK3342" s="28" t="s">
        <v>85</v>
      </c>
      <c r="AL3342" s="28" t="s">
        <v>18477</v>
      </c>
      <c r="AM3342" s="28" t="s">
        <v>18478</v>
      </c>
      <c r="AN3342" s="28" t="s">
        <v>163</v>
      </c>
      <c r="AO3342" s="28" t="s">
        <v>84</v>
      </c>
      <c r="AP3342" s="28" t="s">
        <v>164</v>
      </c>
      <c r="AU3342" s="28" t="s">
        <v>165</v>
      </c>
      <c r="AV3342" s="28" t="s">
        <v>166</v>
      </c>
      <c r="AW3342" s="28" t="s">
        <v>167</v>
      </c>
      <c r="AX3342" s="28" t="s">
        <v>168</v>
      </c>
      <c r="AY3342" s="28" t="s">
        <v>8930</v>
      </c>
    </row>
    <row r="3343" spans="1:51" x14ac:dyDescent="0.25">
      <c r="A3343" s="28">
        <v>669921</v>
      </c>
      <c r="B3343" s="28">
        <v>518510</v>
      </c>
      <c r="C3343" s="28" t="s">
        <v>1676</v>
      </c>
      <c r="D3343" s="28" t="s">
        <v>18479</v>
      </c>
      <c r="E3343" s="28" t="s">
        <v>9</v>
      </c>
      <c r="F3343" s="28" t="s">
        <v>18480</v>
      </c>
      <c r="G3343" s="28" t="s">
        <v>13</v>
      </c>
      <c r="H3343" s="28" t="s">
        <v>4146</v>
      </c>
      <c r="I3343" s="28" t="s">
        <v>311</v>
      </c>
      <c r="J3343" s="28" t="s">
        <v>6712</v>
      </c>
      <c r="K3343" s="28" t="s">
        <v>6713</v>
      </c>
      <c r="L3343" s="28" t="s">
        <v>3502</v>
      </c>
      <c r="M3343" s="28" t="s">
        <v>17</v>
      </c>
      <c r="N3343" s="28" t="s">
        <v>3697</v>
      </c>
      <c r="O3343" s="28" t="s">
        <v>6724</v>
      </c>
      <c r="Q3343" s="28" t="s">
        <v>6715</v>
      </c>
      <c r="R3343" s="28" t="s">
        <v>6725</v>
      </c>
      <c r="Z3343" s="28" t="s">
        <v>81</v>
      </c>
      <c r="AA3343" s="28" t="s">
        <v>82</v>
      </c>
      <c r="AE3343" s="28" t="s">
        <v>81</v>
      </c>
      <c r="AF3343" s="28" t="s">
        <v>81</v>
      </c>
      <c r="AG3343" s="28" t="s">
        <v>81</v>
      </c>
      <c r="AH3343" s="28" t="s">
        <v>81</v>
      </c>
      <c r="AJ3343" s="28" t="s">
        <v>84</v>
      </c>
      <c r="AK3343" s="28" t="s">
        <v>85</v>
      </c>
      <c r="AL3343" s="28" t="s">
        <v>18481</v>
      </c>
      <c r="AM3343" s="28" t="s">
        <v>18482</v>
      </c>
      <c r="AN3343" s="28" t="s">
        <v>163</v>
      </c>
      <c r="AO3343" s="28" t="s">
        <v>81</v>
      </c>
      <c r="AP3343" s="28" t="s">
        <v>81</v>
      </c>
      <c r="AU3343" s="28" t="s">
        <v>165</v>
      </c>
      <c r="AY3343" s="28" t="s">
        <v>234</v>
      </c>
    </row>
    <row r="3344" spans="1:51" x14ac:dyDescent="0.25">
      <c r="A3344" s="28">
        <v>669941</v>
      </c>
      <c r="B3344" s="28">
        <v>647345</v>
      </c>
      <c r="C3344" s="28" t="s">
        <v>13379</v>
      </c>
      <c r="D3344" s="28" t="s">
        <v>18483</v>
      </c>
      <c r="E3344" s="28" t="s">
        <v>94</v>
      </c>
      <c r="F3344" s="28" t="s">
        <v>18484</v>
      </c>
      <c r="G3344" s="28" t="s">
        <v>13</v>
      </c>
      <c r="H3344" s="28" t="s">
        <v>550</v>
      </c>
      <c r="J3344" s="28" t="s">
        <v>4674</v>
      </c>
      <c r="K3344" s="28" t="s">
        <v>4675</v>
      </c>
      <c r="L3344" s="28" t="s">
        <v>194</v>
      </c>
      <c r="M3344" s="28" t="s">
        <v>17</v>
      </c>
      <c r="N3344" s="28" t="s">
        <v>18485</v>
      </c>
      <c r="O3344" s="28" t="s">
        <v>18486</v>
      </c>
      <c r="Q3344" s="28" t="s">
        <v>15685</v>
      </c>
      <c r="R3344" s="28" t="s">
        <v>3841</v>
      </c>
      <c r="Z3344" s="28" t="s">
        <v>81</v>
      </c>
      <c r="AA3344" s="28" t="s">
        <v>364</v>
      </c>
      <c r="AE3344" s="28" t="s">
        <v>197</v>
      </c>
      <c r="AF3344" s="28" t="s">
        <v>198</v>
      </c>
      <c r="AG3344" s="28" t="s">
        <v>160</v>
      </c>
      <c r="AH3344" s="28" t="s">
        <v>81</v>
      </c>
      <c r="AJ3344" s="28" t="s">
        <v>84</v>
      </c>
      <c r="AK3344" s="28" t="s">
        <v>85</v>
      </c>
      <c r="AL3344" s="28" t="s">
        <v>18487</v>
      </c>
      <c r="AM3344" s="28" t="s">
        <v>18488</v>
      </c>
      <c r="AN3344" s="28" t="s">
        <v>163</v>
      </c>
      <c r="AO3344" s="28" t="s">
        <v>84</v>
      </c>
      <c r="AP3344" s="28" t="s">
        <v>164</v>
      </c>
      <c r="AU3344" s="28" t="s">
        <v>165</v>
      </c>
      <c r="AV3344" s="28" t="s">
        <v>166</v>
      </c>
      <c r="AW3344" s="28" t="s">
        <v>167</v>
      </c>
      <c r="AX3344" s="28" t="s">
        <v>168</v>
      </c>
      <c r="AY3344" s="28" t="s">
        <v>18489</v>
      </c>
    </row>
    <row r="3345" spans="1:51" x14ac:dyDescent="0.25">
      <c r="A3345" s="28">
        <v>669943</v>
      </c>
      <c r="B3345" s="28">
        <v>563014</v>
      </c>
      <c r="C3345" s="28" t="s">
        <v>3451</v>
      </c>
      <c r="D3345" s="28" t="s">
        <v>18490</v>
      </c>
      <c r="E3345" s="28" t="s">
        <v>94</v>
      </c>
      <c r="F3345" s="28" t="s">
        <v>16324</v>
      </c>
      <c r="G3345" s="28" t="s">
        <v>13</v>
      </c>
      <c r="H3345" s="28" t="s">
        <v>550</v>
      </c>
      <c r="J3345" s="28" t="s">
        <v>478</v>
      </c>
      <c r="K3345" s="28" t="s">
        <v>479</v>
      </c>
      <c r="L3345" s="28" t="s">
        <v>480</v>
      </c>
      <c r="M3345" s="28" t="s">
        <v>481</v>
      </c>
      <c r="N3345" s="28" t="s">
        <v>16426</v>
      </c>
      <c r="O3345" s="28" t="s">
        <v>18491</v>
      </c>
      <c r="Q3345" s="28" t="s">
        <v>18492</v>
      </c>
      <c r="R3345" s="28" t="s">
        <v>18493</v>
      </c>
      <c r="Z3345" s="28" t="s">
        <v>81</v>
      </c>
      <c r="AA3345" s="28" t="s">
        <v>82</v>
      </c>
      <c r="AE3345" s="28" t="s">
        <v>197</v>
      </c>
      <c r="AF3345" s="28" t="s">
        <v>198</v>
      </c>
      <c r="AG3345" s="28" t="s">
        <v>160</v>
      </c>
      <c r="AH3345" s="28" t="s">
        <v>81</v>
      </c>
      <c r="AJ3345" s="28" t="s">
        <v>84</v>
      </c>
      <c r="AK3345" s="28" t="s">
        <v>85</v>
      </c>
      <c r="AL3345" s="28" t="s">
        <v>18494</v>
      </c>
      <c r="AM3345" s="28" t="s">
        <v>18495</v>
      </c>
      <c r="AN3345" s="28" t="s">
        <v>163</v>
      </c>
      <c r="AO3345" s="28" t="s">
        <v>81</v>
      </c>
      <c r="AP3345" s="28" t="s">
        <v>81</v>
      </c>
      <c r="AU3345" s="28" t="s">
        <v>165</v>
      </c>
      <c r="AY3345" s="28" t="s">
        <v>18496</v>
      </c>
    </row>
    <row r="3346" spans="1:51" x14ac:dyDescent="0.25">
      <c r="A3346" s="28">
        <v>669969</v>
      </c>
      <c r="B3346" s="28">
        <v>647357</v>
      </c>
      <c r="C3346" s="28" t="s">
        <v>2468</v>
      </c>
      <c r="D3346" s="28" t="s">
        <v>18497</v>
      </c>
      <c r="E3346" s="28" t="s">
        <v>9</v>
      </c>
      <c r="F3346" s="28" t="s">
        <v>9854</v>
      </c>
      <c r="G3346" s="28" t="s">
        <v>13</v>
      </c>
      <c r="H3346" s="28" t="s">
        <v>153</v>
      </c>
      <c r="J3346" s="28" t="s">
        <v>4002</v>
      </c>
      <c r="K3346" s="28" t="s">
        <v>4003</v>
      </c>
      <c r="L3346" s="28" t="s">
        <v>809</v>
      </c>
      <c r="M3346" s="28" t="s">
        <v>17</v>
      </c>
      <c r="N3346" s="28" t="s">
        <v>18498</v>
      </c>
      <c r="Q3346" s="28" t="s">
        <v>3151</v>
      </c>
      <c r="R3346" s="28" t="s">
        <v>3950</v>
      </c>
      <c r="Z3346" s="28" t="s">
        <v>81</v>
      </c>
      <c r="AA3346" s="28" t="s">
        <v>82</v>
      </c>
      <c r="AE3346" s="28" t="s">
        <v>158</v>
      </c>
      <c r="AF3346" s="28" t="s">
        <v>159</v>
      </c>
      <c r="AG3346" s="28" t="s">
        <v>160</v>
      </c>
      <c r="AH3346" s="28" t="s">
        <v>81</v>
      </c>
      <c r="AJ3346" s="28" t="s">
        <v>84</v>
      </c>
      <c r="AK3346" s="28" t="s">
        <v>85</v>
      </c>
      <c r="AL3346" s="28" t="s">
        <v>18499</v>
      </c>
      <c r="AM3346" s="28" t="s">
        <v>18500</v>
      </c>
      <c r="AN3346" s="28" t="s">
        <v>163</v>
      </c>
      <c r="AO3346" s="28" t="s">
        <v>84</v>
      </c>
      <c r="AP3346" s="28" t="s">
        <v>164</v>
      </c>
      <c r="AU3346" s="28" t="s">
        <v>165</v>
      </c>
      <c r="AV3346" s="28" t="s">
        <v>166</v>
      </c>
      <c r="AW3346" s="28" t="s">
        <v>167</v>
      </c>
      <c r="AX3346" s="28" t="s">
        <v>168</v>
      </c>
      <c r="AY3346" s="28" t="s">
        <v>4698</v>
      </c>
    </row>
    <row r="3347" spans="1:51" x14ac:dyDescent="0.25">
      <c r="A3347" s="28">
        <v>670188</v>
      </c>
      <c r="B3347" s="28">
        <v>647511</v>
      </c>
      <c r="C3347" s="28" t="s">
        <v>4310</v>
      </c>
      <c r="D3347" s="28" t="s">
        <v>2130</v>
      </c>
      <c r="E3347" s="28" t="s">
        <v>9</v>
      </c>
      <c r="F3347" s="28" t="s">
        <v>10926</v>
      </c>
      <c r="G3347" s="28" t="s">
        <v>13</v>
      </c>
      <c r="H3347" s="28" t="s">
        <v>14</v>
      </c>
      <c r="J3347" s="28" t="s">
        <v>18501</v>
      </c>
      <c r="K3347" s="28" t="s">
        <v>18502</v>
      </c>
      <c r="Z3347" s="28" t="s">
        <v>81</v>
      </c>
      <c r="AA3347" s="28" t="s">
        <v>82</v>
      </c>
      <c r="AE3347" s="28" t="s">
        <v>83</v>
      </c>
      <c r="AF3347" s="28" t="s">
        <v>83</v>
      </c>
      <c r="AG3347" s="28" t="s">
        <v>81</v>
      </c>
      <c r="AH3347" s="28" t="s">
        <v>81</v>
      </c>
      <c r="AJ3347" s="28" t="s">
        <v>84</v>
      </c>
      <c r="AK3347" s="28" t="s">
        <v>85</v>
      </c>
      <c r="AL3347" s="28" t="s">
        <v>18503</v>
      </c>
      <c r="AM3347" s="28" t="s">
        <v>18504</v>
      </c>
      <c r="AY3347" s="28" t="s">
        <v>18505</v>
      </c>
    </row>
    <row r="3348" spans="1:51" x14ac:dyDescent="0.25">
      <c r="A3348" s="28">
        <v>670189</v>
      </c>
      <c r="B3348" s="28">
        <v>647512</v>
      </c>
      <c r="C3348" s="28" t="s">
        <v>1703</v>
      </c>
      <c r="D3348" s="28" t="s">
        <v>17772</v>
      </c>
      <c r="E3348" s="28" t="s">
        <v>94</v>
      </c>
      <c r="F3348" s="28" t="s">
        <v>18506</v>
      </c>
      <c r="G3348" s="28" t="s">
        <v>13</v>
      </c>
      <c r="H3348" s="28" t="s">
        <v>14</v>
      </c>
      <c r="J3348" s="28" t="s">
        <v>18501</v>
      </c>
      <c r="K3348" s="28" t="s">
        <v>18502</v>
      </c>
      <c r="Z3348" s="28" t="s">
        <v>81</v>
      </c>
      <c r="AA3348" s="28" t="s">
        <v>82</v>
      </c>
      <c r="AE3348" s="28" t="s">
        <v>83</v>
      </c>
      <c r="AF3348" s="28" t="s">
        <v>83</v>
      </c>
      <c r="AG3348" s="28" t="s">
        <v>81</v>
      </c>
      <c r="AH3348" s="28" t="s">
        <v>81</v>
      </c>
      <c r="AJ3348" s="28" t="s">
        <v>84</v>
      </c>
      <c r="AK3348" s="28" t="s">
        <v>85</v>
      </c>
      <c r="AL3348" s="28" t="s">
        <v>18507</v>
      </c>
      <c r="AM3348" s="28" t="s">
        <v>18508</v>
      </c>
      <c r="AY3348" s="28" t="s">
        <v>18505</v>
      </c>
    </row>
    <row r="3349" spans="1:51" x14ac:dyDescent="0.25">
      <c r="A3349" s="28">
        <v>670190</v>
      </c>
      <c r="B3349" s="28">
        <v>647513</v>
      </c>
      <c r="C3349" s="28" t="s">
        <v>1676</v>
      </c>
      <c r="D3349" s="28" t="s">
        <v>18509</v>
      </c>
      <c r="E3349" s="28" t="s">
        <v>9</v>
      </c>
      <c r="F3349" s="28" t="s">
        <v>18510</v>
      </c>
      <c r="G3349" s="28" t="s">
        <v>13</v>
      </c>
      <c r="H3349" s="28" t="s">
        <v>14</v>
      </c>
      <c r="J3349" s="28" t="s">
        <v>18501</v>
      </c>
      <c r="K3349" s="28" t="s">
        <v>18502</v>
      </c>
      <c r="Z3349" s="28" t="s">
        <v>81</v>
      </c>
      <c r="AA3349" s="28" t="s">
        <v>82</v>
      </c>
      <c r="AE3349" s="28" t="s">
        <v>83</v>
      </c>
      <c r="AF3349" s="28" t="s">
        <v>83</v>
      </c>
      <c r="AG3349" s="28" t="s">
        <v>81</v>
      </c>
      <c r="AH3349" s="28" t="s">
        <v>81</v>
      </c>
      <c r="AJ3349" s="28" t="s">
        <v>84</v>
      </c>
      <c r="AK3349" s="28" t="s">
        <v>85</v>
      </c>
      <c r="AL3349" s="28" t="s">
        <v>18511</v>
      </c>
      <c r="AM3349" s="28" t="s">
        <v>18512</v>
      </c>
      <c r="AY3349" s="28" t="s">
        <v>18505</v>
      </c>
    </row>
    <row r="3350" spans="1:51" x14ac:dyDescent="0.25">
      <c r="A3350" s="28">
        <v>670191</v>
      </c>
      <c r="B3350" s="28">
        <v>647514</v>
      </c>
      <c r="C3350" s="28" t="s">
        <v>18513</v>
      </c>
      <c r="D3350" s="28" t="s">
        <v>18514</v>
      </c>
      <c r="E3350" s="28" t="s">
        <v>9</v>
      </c>
      <c r="F3350" s="28" t="s">
        <v>18515</v>
      </c>
      <c r="G3350" s="28" t="s">
        <v>13</v>
      </c>
      <c r="H3350" s="28" t="s">
        <v>14</v>
      </c>
      <c r="J3350" s="28" t="s">
        <v>18501</v>
      </c>
      <c r="K3350" s="28" t="s">
        <v>18502</v>
      </c>
      <c r="Z3350" s="28" t="s">
        <v>81</v>
      </c>
      <c r="AA3350" s="28" t="s">
        <v>82</v>
      </c>
      <c r="AE3350" s="28" t="s">
        <v>83</v>
      </c>
      <c r="AF3350" s="28" t="s">
        <v>83</v>
      </c>
      <c r="AG3350" s="28" t="s">
        <v>81</v>
      </c>
      <c r="AH3350" s="28" t="s">
        <v>81</v>
      </c>
      <c r="AJ3350" s="28" t="s">
        <v>84</v>
      </c>
      <c r="AK3350" s="28" t="s">
        <v>85</v>
      </c>
      <c r="AL3350" s="28" t="s">
        <v>18516</v>
      </c>
      <c r="AM3350" s="28" t="s">
        <v>18517</v>
      </c>
      <c r="AY3350" s="28" t="s">
        <v>18505</v>
      </c>
    </row>
    <row r="3351" spans="1:51" x14ac:dyDescent="0.25">
      <c r="A3351" s="28">
        <v>670192</v>
      </c>
      <c r="B3351" s="28">
        <v>647515</v>
      </c>
      <c r="C3351" s="28" t="s">
        <v>7645</v>
      </c>
      <c r="D3351" s="28" t="s">
        <v>18518</v>
      </c>
      <c r="E3351" s="28" t="s">
        <v>9</v>
      </c>
      <c r="F3351" s="28" t="s">
        <v>18210</v>
      </c>
      <c r="G3351" s="28" t="s">
        <v>13</v>
      </c>
      <c r="H3351" s="28" t="s">
        <v>14</v>
      </c>
      <c r="J3351" s="28" t="s">
        <v>18501</v>
      </c>
      <c r="K3351" s="28" t="s">
        <v>18502</v>
      </c>
      <c r="Z3351" s="28" t="s">
        <v>81</v>
      </c>
      <c r="AA3351" s="28" t="s">
        <v>82</v>
      </c>
      <c r="AE3351" s="28" t="s">
        <v>83</v>
      </c>
      <c r="AF3351" s="28" t="s">
        <v>83</v>
      </c>
      <c r="AG3351" s="28" t="s">
        <v>81</v>
      </c>
      <c r="AH3351" s="28" t="s">
        <v>81</v>
      </c>
      <c r="AJ3351" s="28" t="s">
        <v>84</v>
      </c>
      <c r="AK3351" s="28" t="s">
        <v>85</v>
      </c>
      <c r="AL3351" s="28" t="s">
        <v>18519</v>
      </c>
      <c r="AM3351" s="28" t="s">
        <v>18520</v>
      </c>
      <c r="AY3351" s="28" t="s">
        <v>18505</v>
      </c>
    </row>
    <row r="3352" spans="1:51" x14ac:dyDescent="0.25">
      <c r="A3352" s="28">
        <v>670193</v>
      </c>
      <c r="B3352" s="28">
        <v>647516</v>
      </c>
      <c r="C3352" s="28" t="s">
        <v>1820</v>
      </c>
      <c r="D3352" s="28" t="s">
        <v>18521</v>
      </c>
      <c r="E3352" s="28" t="s">
        <v>94</v>
      </c>
      <c r="F3352" s="28" t="s">
        <v>18522</v>
      </c>
      <c r="G3352" s="28" t="s">
        <v>13</v>
      </c>
      <c r="H3352" s="28" t="s">
        <v>14</v>
      </c>
      <c r="J3352" s="28" t="s">
        <v>18501</v>
      </c>
      <c r="K3352" s="28" t="s">
        <v>18502</v>
      </c>
      <c r="Z3352" s="28" t="s">
        <v>81</v>
      </c>
      <c r="AA3352" s="28" t="s">
        <v>82</v>
      </c>
      <c r="AE3352" s="28" t="s">
        <v>83</v>
      </c>
      <c r="AF3352" s="28" t="s">
        <v>83</v>
      </c>
      <c r="AG3352" s="28" t="s">
        <v>81</v>
      </c>
      <c r="AH3352" s="28" t="s">
        <v>81</v>
      </c>
      <c r="AJ3352" s="28" t="s">
        <v>84</v>
      </c>
      <c r="AK3352" s="28" t="s">
        <v>85</v>
      </c>
      <c r="AL3352" s="28" t="s">
        <v>18523</v>
      </c>
      <c r="AM3352" s="28" t="s">
        <v>18524</v>
      </c>
      <c r="AY3352" s="28" t="s">
        <v>18505</v>
      </c>
    </row>
    <row r="3353" spans="1:51" x14ac:dyDescent="0.25">
      <c r="A3353" s="28">
        <v>670194</v>
      </c>
      <c r="B3353" s="28">
        <v>647517</v>
      </c>
      <c r="C3353" s="28" t="s">
        <v>661</v>
      </c>
      <c r="D3353" s="28" t="s">
        <v>18525</v>
      </c>
      <c r="E3353" s="28" t="s">
        <v>94</v>
      </c>
      <c r="F3353" s="28" t="s">
        <v>18526</v>
      </c>
      <c r="G3353" s="28" t="s">
        <v>13</v>
      </c>
      <c r="H3353" s="28" t="s">
        <v>14</v>
      </c>
      <c r="J3353" s="28" t="s">
        <v>18501</v>
      </c>
      <c r="K3353" s="28" t="s">
        <v>18502</v>
      </c>
      <c r="Z3353" s="28" t="s">
        <v>81</v>
      </c>
      <c r="AA3353" s="28" t="s">
        <v>82</v>
      </c>
      <c r="AE3353" s="28" t="s">
        <v>83</v>
      </c>
      <c r="AF3353" s="28" t="s">
        <v>83</v>
      </c>
      <c r="AG3353" s="28" t="s">
        <v>81</v>
      </c>
      <c r="AH3353" s="28" t="s">
        <v>81</v>
      </c>
      <c r="AJ3353" s="28" t="s">
        <v>84</v>
      </c>
      <c r="AK3353" s="28" t="s">
        <v>85</v>
      </c>
      <c r="AL3353" s="28" t="s">
        <v>18527</v>
      </c>
      <c r="AM3353" s="28" t="s">
        <v>18528</v>
      </c>
      <c r="AY3353" s="28" t="s">
        <v>18505</v>
      </c>
    </row>
    <row r="3354" spans="1:51" x14ac:dyDescent="0.25">
      <c r="A3354" s="28">
        <v>670195</v>
      </c>
      <c r="B3354" s="28">
        <v>647518</v>
      </c>
      <c r="C3354" s="28" t="s">
        <v>959</v>
      </c>
      <c r="D3354" s="28" t="s">
        <v>18529</v>
      </c>
      <c r="E3354" s="28" t="s">
        <v>9</v>
      </c>
      <c r="F3354" s="28" t="s">
        <v>18530</v>
      </c>
      <c r="G3354" s="28" t="s">
        <v>13</v>
      </c>
      <c r="H3354" s="28" t="s">
        <v>14</v>
      </c>
      <c r="J3354" s="28" t="s">
        <v>18501</v>
      </c>
      <c r="K3354" s="28" t="s">
        <v>18502</v>
      </c>
      <c r="Z3354" s="28" t="s">
        <v>81</v>
      </c>
      <c r="AA3354" s="28" t="s">
        <v>82</v>
      </c>
      <c r="AE3354" s="28" t="s">
        <v>83</v>
      </c>
      <c r="AF3354" s="28" t="s">
        <v>83</v>
      </c>
      <c r="AG3354" s="28" t="s">
        <v>81</v>
      </c>
      <c r="AH3354" s="28" t="s">
        <v>81</v>
      </c>
      <c r="AJ3354" s="28" t="s">
        <v>84</v>
      </c>
      <c r="AK3354" s="28" t="s">
        <v>85</v>
      </c>
      <c r="AL3354" s="28" t="s">
        <v>18531</v>
      </c>
      <c r="AM3354" s="28" t="s">
        <v>18532</v>
      </c>
      <c r="AY3354" s="28" t="s">
        <v>18505</v>
      </c>
    </row>
    <row r="3355" spans="1:51" x14ac:dyDescent="0.25">
      <c r="A3355" s="28">
        <v>670196</v>
      </c>
      <c r="B3355" s="28">
        <v>647519</v>
      </c>
      <c r="C3355" s="28" t="s">
        <v>562</v>
      </c>
      <c r="D3355" s="28" t="s">
        <v>18533</v>
      </c>
      <c r="E3355" s="28" t="s">
        <v>94</v>
      </c>
      <c r="F3355" s="28" t="s">
        <v>18534</v>
      </c>
      <c r="G3355" s="28" t="s">
        <v>13</v>
      </c>
      <c r="H3355" s="28" t="s">
        <v>14</v>
      </c>
      <c r="J3355" s="28" t="s">
        <v>18501</v>
      </c>
      <c r="K3355" s="28" t="s">
        <v>18502</v>
      </c>
      <c r="Z3355" s="28" t="s">
        <v>81</v>
      </c>
      <c r="AA3355" s="28" t="s">
        <v>82</v>
      </c>
      <c r="AE3355" s="28" t="s">
        <v>83</v>
      </c>
      <c r="AF3355" s="28" t="s">
        <v>83</v>
      </c>
      <c r="AG3355" s="28" t="s">
        <v>81</v>
      </c>
      <c r="AH3355" s="28" t="s">
        <v>81</v>
      </c>
      <c r="AJ3355" s="28" t="s">
        <v>84</v>
      </c>
      <c r="AK3355" s="28" t="s">
        <v>85</v>
      </c>
      <c r="AL3355" s="28" t="s">
        <v>18535</v>
      </c>
      <c r="AM3355" s="28" t="s">
        <v>18536</v>
      </c>
      <c r="AY3355" s="28" t="s">
        <v>18505</v>
      </c>
    </row>
    <row r="3356" spans="1:51" x14ac:dyDescent="0.25">
      <c r="A3356" s="28">
        <v>670197</v>
      </c>
      <c r="B3356" s="28">
        <v>647520</v>
      </c>
      <c r="C3356" s="28" t="s">
        <v>896</v>
      </c>
      <c r="D3356" s="28" t="s">
        <v>297</v>
      </c>
      <c r="E3356" s="28" t="s">
        <v>94</v>
      </c>
      <c r="F3356" s="28" t="s">
        <v>18537</v>
      </c>
      <c r="G3356" s="28" t="s">
        <v>13</v>
      </c>
      <c r="H3356" s="28" t="s">
        <v>14</v>
      </c>
      <c r="J3356" s="28" t="s">
        <v>18501</v>
      </c>
      <c r="K3356" s="28" t="s">
        <v>18502</v>
      </c>
      <c r="Z3356" s="28" t="s">
        <v>81</v>
      </c>
      <c r="AA3356" s="28" t="s">
        <v>82</v>
      </c>
      <c r="AE3356" s="28" t="s">
        <v>83</v>
      </c>
      <c r="AF3356" s="28" t="s">
        <v>83</v>
      </c>
      <c r="AG3356" s="28" t="s">
        <v>81</v>
      </c>
      <c r="AH3356" s="28" t="s">
        <v>81</v>
      </c>
      <c r="AJ3356" s="28" t="s">
        <v>84</v>
      </c>
      <c r="AK3356" s="28" t="s">
        <v>85</v>
      </c>
      <c r="AL3356" s="28" t="s">
        <v>18538</v>
      </c>
      <c r="AM3356" s="28" t="s">
        <v>18539</v>
      </c>
      <c r="AY3356" s="28" t="s">
        <v>18505</v>
      </c>
    </row>
    <row r="3357" spans="1:51" x14ac:dyDescent="0.25">
      <c r="A3357" s="28">
        <v>670198</v>
      </c>
      <c r="B3357" s="28">
        <v>647521</v>
      </c>
      <c r="C3357" s="28" t="s">
        <v>1999</v>
      </c>
      <c r="D3357" s="28" t="s">
        <v>18540</v>
      </c>
      <c r="E3357" s="28" t="s">
        <v>9</v>
      </c>
      <c r="F3357" s="28" t="s">
        <v>10093</v>
      </c>
      <c r="G3357" s="28" t="s">
        <v>13</v>
      </c>
      <c r="H3357" s="28" t="s">
        <v>14</v>
      </c>
      <c r="J3357" s="28" t="s">
        <v>18501</v>
      </c>
      <c r="K3357" s="28" t="s">
        <v>18502</v>
      </c>
      <c r="Z3357" s="28" t="s">
        <v>81</v>
      </c>
      <c r="AA3357" s="28" t="s">
        <v>82</v>
      </c>
      <c r="AE3357" s="28" t="s">
        <v>83</v>
      </c>
      <c r="AF3357" s="28" t="s">
        <v>83</v>
      </c>
      <c r="AG3357" s="28" t="s">
        <v>81</v>
      </c>
      <c r="AH3357" s="28" t="s">
        <v>81</v>
      </c>
      <c r="AJ3357" s="28" t="s">
        <v>84</v>
      </c>
      <c r="AK3357" s="28" t="s">
        <v>85</v>
      </c>
      <c r="AL3357" s="28" t="s">
        <v>18541</v>
      </c>
      <c r="AM3357" s="28" t="s">
        <v>18542</v>
      </c>
      <c r="AY3357" s="28" t="s">
        <v>18505</v>
      </c>
    </row>
    <row r="3358" spans="1:51" x14ac:dyDescent="0.25">
      <c r="A3358" s="28">
        <v>670199</v>
      </c>
      <c r="B3358" s="28">
        <v>647522</v>
      </c>
      <c r="C3358" s="28" t="s">
        <v>368</v>
      </c>
      <c r="D3358" s="28" t="s">
        <v>18543</v>
      </c>
      <c r="E3358" s="28" t="s">
        <v>9</v>
      </c>
      <c r="F3358" s="28" t="s">
        <v>18544</v>
      </c>
      <c r="G3358" s="28" t="s">
        <v>13</v>
      </c>
      <c r="H3358" s="28" t="s">
        <v>14</v>
      </c>
      <c r="J3358" s="28" t="s">
        <v>18501</v>
      </c>
      <c r="K3358" s="28" t="s">
        <v>18502</v>
      </c>
      <c r="Z3358" s="28" t="s">
        <v>81</v>
      </c>
      <c r="AA3358" s="28" t="s">
        <v>82</v>
      </c>
      <c r="AE3358" s="28" t="s">
        <v>83</v>
      </c>
      <c r="AF3358" s="28" t="s">
        <v>83</v>
      </c>
      <c r="AG3358" s="28" t="s">
        <v>81</v>
      </c>
      <c r="AH3358" s="28" t="s">
        <v>81</v>
      </c>
      <c r="AJ3358" s="28" t="s">
        <v>84</v>
      </c>
      <c r="AK3358" s="28" t="s">
        <v>85</v>
      </c>
      <c r="AL3358" s="28" t="s">
        <v>18545</v>
      </c>
      <c r="AM3358" s="28" t="s">
        <v>18546</v>
      </c>
      <c r="AY3358" s="28" t="s">
        <v>18505</v>
      </c>
    </row>
    <row r="3359" spans="1:51" x14ac:dyDescent="0.25">
      <c r="A3359" s="28">
        <v>670200</v>
      </c>
      <c r="B3359" s="28">
        <v>647523</v>
      </c>
      <c r="C3359" s="28" t="s">
        <v>4815</v>
      </c>
      <c r="D3359" s="28" t="s">
        <v>18547</v>
      </c>
      <c r="E3359" s="28" t="s">
        <v>94</v>
      </c>
      <c r="F3359" s="28" t="s">
        <v>2958</v>
      </c>
      <c r="G3359" s="28" t="s">
        <v>13</v>
      </c>
      <c r="H3359" s="28" t="s">
        <v>14</v>
      </c>
      <c r="J3359" s="28" t="s">
        <v>18501</v>
      </c>
      <c r="K3359" s="28" t="s">
        <v>18502</v>
      </c>
      <c r="Z3359" s="28" t="s">
        <v>81</v>
      </c>
      <c r="AA3359" s="28" t="s">
        <v>82</v>
      </c>
      <c r="AE3359" s="28" t="s">
        <v>83</v>
      </c>
      <c r="AF3359" s="28" t="s">
        <v>83</v>
      </c>
      <c r="AG3359" s="28" t="s">
        <v>81</v>
      </c>
      <c r="AH3359" s="28" t="s">
        <v>81</v>
      </c>
      <c r="AJ3359" s="28" t="s">
        <v>84</v>
      </c>
      <c r="AK3359" s="28" t="s">
        <v>85</v>
      </c>
      <c r="AL3359" s="28" t="s">
        <v>18548</v>
      </c>
      <c r="AM3359" s="28" t="s">
        <v>18549</v>
      </c>
      <c r="AY3359" s="28" t="s">
        <v>18505</v>
      </c>
    </row>
    <row r="3360" spans="1:51" x14ac:dyDescent="0.25">
      <c r="A3360" s="28">
        <v>670201</v>
      </c>
      <c r="B3360" s="28">
        <v>647524</v>
      </c>
      <c r="C3360" s="28" t="s">
        <v>18550</v>
      </c>
      <c r="D3360" s="28" t="s">
        <v>18551</v>
      </c>
      <c r="E3360" s="28" t="s">
        <v>9</v>
      </c>
      <c r="F3360" s="28" t="s">
        <v>18552</v>
      </c>
      <c r="G3360" s="28" t="s">
        <v>13</v>
      </c>
      <c r="H3360" s="28" t="s">
        <v>14</v>
      </c>
      <c r="J3360" s="28" t="s">
        <v>18501</v>
      </c>
      <c r="K3360" s="28" t="s">
        <v>18502</v>
      </c>
      <c r="Z3360" s="28" t="s">
        <v>81</v>
      </c>
      <c r="AA3360" s="28" t="s">
        <v>82</v>
      </c>
      <c r="AE3360" s="28" t="s">
        <v>83</v>
      </c>
      <c r="AF3360" s="28" t="s">
        <v>83</v>
      </c>
      <c r="AG3360" s="28" t="s">
        <v>81</v>
      </c>
      <c r="AH3360" s="28" t="s">
        <v>81</v>
      </c>
      <c r="AJ3360" s="28" t="s">
        <v>84</v>
      </c>
      <c r="AK3360" s="28" t="s">
        <v>85</v>
      </c>
      <c r="AL3360" s="28" t="s">
        <v>18553</v>
      </c>
      <c r="AM3360" s="28" t="s">
        <v>18554</v>
      </c>
      <c r="AY3360" s="28" t="s">
        <v>18505</v>
      </c>
    </row>
    <row r="3361" spans="1:51" x14ac:dyDescent="0.25">
      <c r="A3361" s="28">
        <v>670202</v>
      </c>
      <c r="B3361" s="28">
        <v>647525</v>
      </c>
      <c r="C3361" s="28" t="s">
        <v>18555</v>
      </c>
      <c r="D3361" s="28" t="s">
        <v>16348</v>
      </c>
      <c r="E3361" s="28" t="s">
        <v>94</v>
      </c>
      <c r="F3361" s="28" t="s">
        <v>18556</v>
      </c>
      <c r="G3361" s="28" t="s">
        <v>13</v>
      </c>
      <c r="H3361" s="28" t="s">
        <v>14</v>
      </c>
      <c r="J3361" s="28" t="s">
        <v>18501</v>
      </c>
      <c r="K3361" s="28" t="s">
        <v>18502</v>
      </c>
      <c r="Z3361" s="28" t="s">
        <v>81</v>
      </c>
      <c r="AA3361" s="28" t="s">
        <v>82</v>
      </c>
      <c r="AE3361" s="28" t="s">
        <v>83</v>
      </c>
      <c r="AF3361" s="28" t="s">
        <v>83</v>
      </c>
      <c r="AG3361" s="28" t="s">
        <v>81</v>
      </c>
      <c r="AH3361" s="28" t="s">
        <v>81</v>
      </c>
      <c r="AJ3361" s="28" t="s">
        <v>84</v>
      </c>
      <c r="AK3361" s="28" t="s">
        <v>85</v>
      </c>
      <c r="AL3361" s="28" t="s">
        <v>18557</v>
      </c>
      <c r="AM3361" s="28" t="s">
        <v>18558</v>
      </c>
      <c r="AY3361" s="28" t="s">
        <v>18505</v>
      </c>
    </row>
    <row r="3362" spans="1:51" x14ac:dyDescent="0.25">
      <c r="A3362" s="28">
        <v>670203</v>
      </c>
      <c r="B3362" s="28">
        <v>647526</v>
      </c>
      <c r="C3362" s="28" t="s">
        <v>18559</v>
      </c>
      <c r="D3362" s="28" t="s">
        <v>15305</v>
      </c>
      <c r="E3362" s="28" t="s">
        <v>94</v>
      </c>
      <c r="F3362" s="28" t="s">
        <v>18560</v>
      </c>
      <c r="G3362" s="28" t="s">
        <v>13</v>
      </c>
      <c r="H3362" s="28" t="s">
        <v>14</v>
      </c>
      <c r="J3362" s="28" t="s">
        <v>18501</v>
      </c>
      <c r="K3362" s="28" t="s">
        <v>18502</v>
      </c>
      <c r="Z3362" s="28" t="s">
        <v>81</v>
      </c>
      <c r="AA3362" s="28" t="s">
        <v>82</v>
      </c>
      <c r="AE3362" s="28" t="s">
        <v>83</v>
      </c>
      <c r="AF3362" s="28" t="s">
        <v>83</v>
      </c>
      <c r="AG3362" s="28" t="s">
        <v>81</v>
      </c>
      <c r="AH3362" s="28" t="s">
        <v>81</v>
      </c>
      <c r="AJ3362" s="28" t="s">
        <v>84</v>
      </c>
      <c r="AK3362" s="28" t="s">
        <v>85</v>
      </c>
      <c r="AL3362" s="28" t="s">
        <v>18561</v>
      </c>
      <c r="AM3362" s="28" t="s">
        <v>18562</v>
      </c>
      <c r="AY3362" s="28" t="s">
        <v>18505</v>
      </c>
    </row>
    <row r="3363" spans="1:51" x14ac:dyDescent="0.25">
      <c r="A3363" s="28">
        <v>670204</v>
      </c>
      <c r="B3363" s="28">
        <v>647527</v>
      </c>
      <c r="C3363" s="28" t="s">
        <v>18563</v>
      </c>
      <c r="D3363" s="28" t="s">
        <v>18564</v>
      </c>
      <c r="E3363" s="28" t="s">
        <v>94</v>
      </c>
      <c r="F3363" s="28" t="s">
        <v>15899</v>
      </c>
      <c r="G3363" s="28" t="s">
        <v>13</v>
      </c>
      <c r="H3363" s="28" t="s">
        <v>14</v>
      </c>
      <c r="J3363" s="28" t="s">
        <v>18501</v>
      </c>
      <c r="K3363" s="28" t="s">
        <v>18502</v>
      </c>
      <c r="Z3363" s="28" t="s">
        <v>81</v>
      </c>
      <c r="AA3363" s="28" t="s">
        <v>82</v>
      </c>
      <c r="AE3363" s="28" t="s">
        <v>83</v>
      </c>
      <c r="AF3363" s="28" t="s">
        <v>83</v>
      </c>
      <c r="AG3363" s="28" t="s">
        <v>81</v>
      </c>
      <c r="AH3363" s="28" t="s">
        <v>81</v>
      </c>
      <c r="AJ3363" s="28" t="s">
        <v>84</v>
      </c>
      <c r="AK3363" s="28" t="s">
        <v>85</v>
      </c>
      <c r="AL3363" s="28" t="s">
        <v>18565</v>
      </c>
      <c r="AM3363" s="28" t="s">
        <v>18566</v>
      </c>
      <c r="AY3363" s="28" t="s">
        <v>18505</v>
      </c>
    </row>
    <row r="3364" spans="1:51" x14ac:dyDescent="0.25">
      <c r="A3364" s="28">
        <v>670205</v>
      </c>
      <c r="B3364" s="28">
        <v>647528</v>
      </c>
      <c r="C3364" s="28" t="s">
        <v>3545</v>
      </c>
      <c r="D3364" s="28" t="s">
        <v>18567</v>
      </c>
      <c r="E3364" s="28" t="s">
        <v>94</v>
      </c>
      <c r="F3364" s="28" t="s">
        <v>18568</v>
      </c>
      <c r="G3364" s="28" t="s">
        <v>13</v>
      </c>
      <c r="H3364" s="28" t="s">
        <v>14</v>
      </c>
      <c r="J3364" s="28" t="s">
        <v>18501</v>
      </c>
      <c r="K3364" s="28" t="s">
        <v>18502</v>
      </c>
      <c r="Z3364" s="28" t="s">
        <v>81</v>
      </c>
      <c r="AA3364" s="28" t="s">
        <v>82</v>
      </c>
      <c r="AE3364" s="28" t="s">
        <v>83</v>
      </c>
      <c r="AF3364" s="28" t="s">
        <v>83</v>
      </c>
      <c r="AG3364" s="28" t="s">
        <v>81</v>
      </c>
      <c r="AH3364" s="28" t="s">
        <v>81</v>
      </c>
      <c r="AJ3364" s="28" t="s">
        <v>84</v>
      </c>
      <c r="AK3364" s="28" t="s">
        <v>85</v>
      </c>
      <c r="AL3364" s="28" t="s">
        <v>18569</v>
      </c>
      <c r="AM3364" s="28" t="s">
        <v>18570</v>
      </c>
      <c r="AY3364" s="28" t="s">
        <v>18505</v>
      </c>
    </row>
    <row r="3365" spans="1:51" x14ac:dyDescent="0.25">
      <c r="A3365" s="28">
        <v>670206</v>
      </c>
      <c r="B3365" s="28">
        <v>647529</v>
      </c>
      <c r="C3365" s="28" t="s">
        <v>571</v>
      </c>
      <c r="D3365" s="28" t="s">
        <v>18571</v>
      </c>
      <c r="E3365" s="28" t="s">
        <v>9</v>
      </c>
      <c r="F3365" s="28" t="s">
        <v>18572</v>
      </c>
      <c r="G3365" s="28" t="s">
        <v>13</v>
      </c>
      <c r="H3365" s="28" t="s">
        <v>14</v>
      </c>
      <c r="J3365" s="28" t="s">
        <v>18501</v>
      </c>
      <c r="K3365" s="28" t="s">
        <v>18502</v>
      </c>
      <c r="Z3365" s="28" t="s">
        <v>81</v>
      </c>
      <c r="AA3365" s="28" t="s">
        <v>82</v>
      </c>
      <c r="AE3365" s="28" t="s">
        <v>83</v>
      </c>
      <c r="AF3365" s="28" t="s">
        <v>83</v>
      </c>
      <c r="AG3365" s="28" t="s">
        <v>81</v>
      </c>
      <c r="AH3365" s="28" t="s">
        <v>81</v>
      </c>
      <c r="AJ3365" s="28" t="s">
        <v>84</v>
      </c>
      <c r="AK3365" s="28" t="s">
        <v>85</v>
      </c>
      <c r="AL3365" s="28" t="s">
        <v>18573</v>
      </c>
      <c r="AM3365" s="28" t="s">
        <v>18574</v>
      </c>
      <c r="AY3365" s="28" t="s">
        <v>18505</v>
      </c>
    </row>
    <row r="3366" spans="1:51" x14ac:dyDescent="0.25">
      <c r="A3366" s="28">
        <v>670207</v>
      </c>
      <c r="B3366" s="28">
        <v>647530</v>
      </c>
      <c r="C3366" s="28" t="s">
        <v>18575</v>
      </c>
      <c r="D3366" s="28" t="s">
        <v>18576</v>
      </c>
      <c r="E3366" s="28" t="s">
        <v>94</v>
      </c>
      <c r="F3366" s="28" t="s">
        <v>18577</v>
      </c>
      <c r="G3366" s="28" t="s">
        <v>13</v>
      </c>
      <c r="H3366" s="28" t="s">
        <v>14</v>
      </c>
      <c r="J3366" s="28" t="s">
        <v>18501</v>
      </c>
      <c r="K3366" s="28" t="s">
        <v>18502</v>
      </c>
      <c r="Z3366" s="28" t="s">
        <v>81</v>
      </c>
      <c r="AA3366" s="28" t="s">
        <v>82</v>
      </c>
      <c r="AE3366" s="28" t="s">
        <v>83</v>
      </c>
      <c r="AF3366" s="28" t="s">
        <v>83</v>
      </c>
      <c r="AG3366" s="28" t="s">
        <v>81</v>
      </c>
      <c r="AH3366" s="28" t="s">
        <v>81</v>
      </c>
      <c r="AJ3366" s="28" t="s">
        <v>84</v>
      </c>
      <c r="AK3366" s="28" t="s">
        <v>85</v>
      </c>
      <c r="AL3366" s="28" t="s">
        <v>18578</v>
      </c>
      <c r="AM3366" s="28" t="s">
        <v>18579</v>
      </c>
      <c r="AY3366" s="28" t="s">
        <v>18505</v>
      </c>
    </row>
    <row r="3367" spans="1:51" x14ac:dyDescent="0.25">
      <c r="A3367" s="28">
        <v>670208</v>
      </c>
      <c r="B3367" s="28">
        <v>647531</v>
      </c>
      <c r="C3367" s="28" t="s">
        <v>1142</v>
      </c>
      <c r="D3367" s="28" t="s">
        <v>18580</v>
      </c>
      <c r="E3367" s="28" t="s">
        <v>94</v>
      </c>
      <c r="F3367" s="28" t="s">
        <v>18581</v>
      </c>
      <c r="G3367" s="28" t="s">
        <v>13</v>
      </c>
      <c r="H3367" s="28" t="s">
        <v>14</v>
      </c>
      <c r="J3367" s="28" t="s">
        <v>18501</v>
      </c>
      <c r="K3367" s="28" t="s">
        <v>18502</v>
      </c>
      <c r="Z3367" s="28" t="s">
        <v>81</v>
      </c>
      <c r="AA3367" s="28" t="s">
        <v>82</v>
      </c>
      <c r="AE3367" s="28" t="s">
        <v>83</v>
      </c>
      <c r="AF3367" s="28" t="s">
        <v>83</v>
      </c>
      <c r="AG3367" s="28" t="s">
        <v>81</v>
      </c>
      <c r="AH3367" s="28" t="s">
        <v>81</v>
      </c>
      <c r="AJ3367" s="28" t="s">
        <v>84</v>
      </c>
      <c r="AK3367" s="28" t="s">
        <v>85</v>
      </c>
      <c r="AL3367" s="28" t="s">
        <v>18582</v>
      </c>
      <c r="AM3367" s="28" t="s">
        <v>18583</v>
      </c>
      <c r="AY3367" s="28" t="s">
        <v>18505</v>
      </c>
    </row>
    <row r="3368" spans="1:51" x14ac:dyDescent="0.25">
      <c r="A3368" s="28">
        <v>670209</v>
      </c>
      <c r="B3368" s="28">
        <v>647532</v>
      </c>
      <c r="C3368" s="28" t="s">
        <v>18584</v>
      </c>
      <c r="D3368" s="28" t="s">
        <v>18585</v>
      </c>
      <c r="E3368" s="28" t="s">
        <v>94</v>
      </c>
      <c r="F3368" s="28" t="s">
        <v>18586</v>
      </c>
      <c r="G3368" s="28" t="s">
        <v>13</v>
      </c>
      <c r="H3368" s="28" t="s">
        <v>14</v>
      </c>
      <c r="J3368" s="28" t="s">
        <v>18501</v>
      </c>
      <c r="K3368" s="28" t="s">
        <v>18502</v>
      </c>
      <c r="Z3368" s="28" t="s">
        <v>81</v>
      </c>
      <c r="AA3368" s="28" t="s">
        <v>82</v>
      </c>
      <c r="AE3368" s="28" t="s">
        <v>83</v>
      </c>
      <c r="AF3368" s="28" t="s">
        <v>83</v>
      </c>
      <c r="AG3368" s="28" t="s">
        <v>81</v>
      </c>
      <c r="AH3368" s="28" t="s">
        <v>81</v>
      </c>
      <c r="AJ3368" s="28" t="s">
        <v>84</v>
      </c>
      <c r="AK3368" s="28" t="s">
        <v>85</v>
      </c>
      <c r="AL3368" s="28" t="s">
        <v>18587</v>
      </c>
      <c r="AM3368" s="28" t="s">
        <v>18588</v>
      </c>
      <c r="AY3368" s="28" t="s">
        <v>18505</v>
      </c>
    </row>
    <row r="3369" spans="1:51" x14ac:dyDescent="0.25">
      <c r="A3369" s="28">
        <v>670210</v>
      </c>
      <c r="B3369" s="28">
        <v>647533</v>
      </c>
      <c r="C3369" s="28" t="s">
        <v>2457</v>
      </c>
      <c r="D3369" s="28" t="s">
        <v>18589</v>
      </c>
      <c r="E3369" s="28" t="s">
        <v>94</v>
      </c>
      <c r="F3369" s="28" t="s">
        <v>18590</v>
      </c>
      <c r="G3369" s="28" t="s">
        <v>13</v>
      </c>
      <c r="H3369" s="28" t="s">
        <v>14</v>
      </c>
      <c r="J3369" s="28" t="s">
        <v>18501</v>
      </c>
      <c r="K3369" s="28" t="s">
        <v>18502</v>
      </c>
      <c r="Z3369" s="28" t="s">
        <v>81</v>
      </c>
      <c r="AA3369" s="28" t="s">
        <v>82</v>
      </c>
      <c r="AE3369" s="28" t="s">
        <v>83</v>
      </c>
      <c r="AF3369" s="28" t="s">
        <v>83</v>
      </c>
      <c r="AG3369" s="28" t="s">
        <v>81</v>
      </c>
      <c r="AH3369" s="28" t="s">
        <v>81</v>
      </c>
      <c r="AJ3369" s="28" t="s">
        <v>84</v>
      </c>
      <c r="AK3369" s="28" t="s">
        <v>85</v>
      </c>
      <c r="AL3369" s="28" t="s">
        <v>18591</v>
      </c>
      <c r="AM3369" s="28" t="s">
        <v>18592</v>
      </c>
      <c r="AY3369" s="28" t="s">
        <v>18505</v>
      </c>
    </row>
    <row r="3370" spans="1:51" x14ac:dyDescent="0.25">
      <c r="A3370" s="28">
        <v>670211</v>
      </c>
      <c r="B3370" s="28">
        <v>647534</v>
      </c>
      <c r="C3370" s="28" t="s">
        <v>547</v>
      </c>
      <c r="D3370" s="28" t="s">
        <v>18593</v>
      </c>
      <c r="E3370" s="28" t="s">
        <v>94</v>
      </c>
      <c r="F3370" s="28" t="s">
        <v>18594</v>
      </c>
      <c r="G3370" s="28" t="s">
        <v>13</v>
      </c>
      <c r="H3370" s="28" t="s">
        <v>14</v>
      </c>
      <c r="J3370" s="28" t="s">
        <v>18501</v>
      </c>
      <c r="K3370" s="28" t="s">
        <v>18502</v>
      </c>
      <c r="Z3370" s="28" t="s">
        <v>81</v>
      </c>
      <c r="AA3370" s="28" t="s">
        <v>82</v>
      </c>
      <c r="AE3370" s="28" t="s">
        <v>83</v>
      </c>
      <c r="AF3370" s="28" t="s">
        <v>83</v>
      </c>
      <c r="AG3370" s="28" t="s">
        <v>81</v>
      </c>
      <c r="AH3370" s="28" t="s">
        <v>81</v>
      </c>
      <c r="AJ3370" s="28" t="s">
        <v>84</v>
      </c>
      <c r="AK3370" s="28" t="s">
        <v>85</v>
      </c>
      <c r="AL3370" s="28" t="s">
        <v>18595</v>
      </c>
      <c r="AM3370" s="28" t="s">
        <v>18596</v>
      </c>
      <c r="AY3370" s="28" t="s">
        <v>18505</v>
      </c>
    </row>
    <row r="3371" spans="1:51" x14ac:dyDescent="0.25">
      <c r="A3371" s="28">
        <v>670212</v>
      </c>
      <c r="B3371" s="28">
        <v>647535</v>
      </c>
      <c r="C3371" s="28" t="s">
        <v>18597</v>
      </c>
      <c r="D3371" s="28" t="s">
        <v>18598</v>
      </c>
      <c r="E3371" s="28" t="s">
        <v>94</v>
      </c>
      <c r="F3371" s="28" t="s">
        <v>18599</v>
      </c>
      <c r="G3371" s="28" t="s">
        <v>13</v>
      </c>
      <c r="H3371" s="28" t="s">
        <v>14</v>
      </c>
      <c r="J3371" s="28" t="s">
        <v>18501</v>
      </c>
      <c r="K3371" s="28" t="s">
        <v>18502</v>
      </c>
      <c r="Z3371" s="28" t="s">
        <v>81</v>
      </c>
      <c r="AA3371" s="28" t="s">
        <v>82</v>
      </c>
      <c r="AE3371" s="28" t="s">
        <v>83</v>
      </c>
      <c r="AF3371" s="28" t="s">
        <v>83</v>
      </c>
      <c r="AG3371" s="28" t="s">
        <v>81</v>
      </c>
      <c r="AH3371" s="28" t="s">
        <v>81</v>
      </c>
      <c r="AJ3371" s="28" t="s">
        <v>84</v>
      </c>
      <c r="AK3371" s="28" t="s">
        <v>85</v>
      </c>
      <c r="AL3371" s="28" t="s">
        <v>18600</v>
      </c>
      <c r="AM3371" s="28" t="s">
        <v>18601</v>
      </c>
      <c r="AY3371" s="28" t="s">
        <v>18505</v>
      </c>
    </row>
    <row r="3372" spans="1:51" x14ac:dyDescent="0.25">
      <c r="A3372" s="28">
        <v>670213</v>
      </c>
      <c r="B3372" s="28">
        <v>647536</v>
      </c>
      <c r="C3372" s="28" t="s">
        <v>13379</v>
      </c>
      <c r="D3372" s="28" t="s">
        <v>18602</v>
      </c>
      <c r="E3372" s="28" t="s">
        <v>94</v>
      </c>
      <c r="F3372" s="28" t="s">
        <v>18603</v>
      </c>
      <c r="G3372" s="28" t="s">
        <v>13</v>
      </c>
      <c r="H3372" s="28" t="s">
        <v>14</v>
      </c>
      <c r="J3372" s="28" t="s">
        <v>18501</v>
      </c>
      <c r="K3372" s="28" t="s">
        <v>18502</v>
      </c>
      <c r="Z3372" s="28" t="s">
        <v>81</v>
      </c>
      <c r="AA3372" s="28" t="s">
        <v>82</v>
      </c>
      <c r="AE3372" s="28" t="s">
        <v>83</v>
      </c>
      <c r="AF3372" s="28" t="s">
        <v>83</v>
      </c>
      <c r="AG3372" s="28" t="s">
        <v>81</v>
      </c>
      <c r="AH3372" s="28" t="s">
        <v>81</v>
      </c>
      <c r="AJ3372" s="28" t="s">
        <v>84</v>
      </c>
      <c r="AK3372" s="28" t="s">
        <v>85</v>
      </c>
      <c r="AL3372" s="28" t="s">
        <v>18604</v>
      </c>
      <c r="AM3372" s="28" t="s">
        <v>18605</v>
      </c>
      <c r="AY3372" s="28" t="s">
        <v>18505</v>
      </c>
    </row>
    <row r="3373" spans="1:51" x14ac:dyDescent="0.25">
      <c r="A3373" s="28">
        <v>670214</v>
      </c>
      <c r="B3373" s="28">
        <v>647537</v>
      </c>
      <c r="C3373" s="28" t="s">
        <v>7748</v>
      </c>
      <c r="D3373" s="28" t="s">
        <v>18606</v>
      </c>
      <c r="E3373" s="28" t="s">
        <v>9</v>
      </c>
      <c r="F3373" s="28" t="s">
        <v>18607</v>
      </c>
      <c r="G3373" s="28" t="s">
        <v>13</v>
      </c>
      <c r="H3373" s="28" t="s">
        <v>14</v>
      </c>
      <c r="J3373" s="28" t="s">
        <v>18501</v>
      </c>
      <c r="K3373" s="28" t="s">
        <v>18502</v>
      </c>
      <c r="Z3373" s="28" t="s">
        <v>81</v>
      </c>
      <c r="AA3373" s="28" t="s">
        <v>82</v>
      </c>
      <c r="AE3373" s="28" t="s">
        <v>83</v>
      </c>
      <c r="AF3373" s="28" t="s">
        <v>83</v>
      </c>
      <c r="AG3373" s="28" t="s">
        <v>81</v>
      </c>
      <c r="AH3373" s="28" t="s">
        <v>81</v>
      </c>
      <c r="AJ3373" s="28" t="s">
        <v>84</v>
      </c>
      <c r="AK3373" s="28" t="s">
        <v>85</v>
      </c>
      <c r="AL3373" s="28" t="s">
        <v>18608</v>
      </c>
      <c r="AM3373" s="28" t="s">
        <v>18609</v>
      </c>
      <c r="AY3373" s="28" t="s">
        <v>18505</v>
      </c>
    </row>
    <row r="3374" spans="1:51" x14ac:dyDescent="0.25">
      <c r="A3374" s="28">
        <v>670215</v>
      </c>
      <c r="B3374" s="28">
        <v>647538</v>
      </c>
      <c r="C3374" s="28" t="s">
        <v>964</v>
      </c>
      <c r="D3374" s="28" t="s">
        <v>18610</v>
      </c>
      <c r="E3374" s="28" t="s">
        <v>94</v>
      </c>
      <c r="F3374" s="28" t="s">
        <v>18611</v>
      </c>
      <c r="G3374" s="28" t="s">
        <v>13</v>
      </c>
      <c r="H3374" s="28" t="s">
        <v>14</v>
      </c>
      <c r="J3374" s="28" t="s">
        <v>18501</v>
      </c>
      <c r="K3374" s="28" t="s">
        <v>18502</v>
      </c>
      <c r="Z3374" s="28" t="s">
        <v>81</v>
      </c>
      <c r="AA3374" s="28" t="s">
        <v>82</v>
      </c>
      <c r="AE3374" s="28" t="s">
        <v>83</v>
      </c>
      <c r="AF3374" s="28" t="s">
        <v>83</v>
      </c>
      <c r="AG3374" s="28" t="s">
        <v>81</v>
      </c>
      <c r="AH3374" s="28" t="s">
        <v>81</v>
      </c>
      <c r="AJ3374" s="28" t="s">
        <v>84</v>
      </c>
      <c r="AK3374" s="28" t="s">
        <v>85</v>
      </c>
      <c r="AL3374" s="28" t="s">
        <v>18612</v>
      </c>
      <c r="AM3374" s="28" t="s">
        <v>18613</v>
      </c>
      <c r="AY3374" s="28" t="s">
        <v>18505</v>
      </c>
    </row>
    <row r="3375" spans="1:51" x14ac:dyDescent="0.25">
      <c r="A3375" s="28">
        <v>670216</v>
      </c>
      <c r="B3375" s="28">
        <v>647539</v>
      </c>
      <c r="C3375" s="28" t="s">
        <v>9153</v>
      </c>
      <c r="D3375" s="28" t="s">
        <v>18614</v>
      </c>
      <c r="E3375" s="28" t="s">
        <v>9</v>
      </c>
      <c r="F3375" s="28" t="s">
        <v>18615</v>
      </c>
      <c r="G3375" s="28" t="s">
        <v>13</v>
      </c>
      <c r="H3375" s="28" t="s">
        <v>14</v>
      </c>
      <c r="J3375" s="28" t="s">
        <v>18501</v>
      </c>
      <c r="K3375" s="28" t="s">
        <v>18502</v>
      </c>
      <c r="Z3375" s="28" t="s">
        <v>81</v>
      </c>
      <c r="AA3375" s="28" t="s">
        <v>82</v>
      </c>
      <c r="AE3375" s="28" t="s">
        <v>83</v>
      </c>
      <c r="AF3375" s="28" t="s">
        <v>83</v>
      </c>
      <c r="AG3375" s="28" t="s">
        <v>81</v>
      </c>
      <c r="AH3375" s="28" t="s">
        <v>81</v>
      </c>
      <c r="AJ3375" s="28" t="s">
        <v>84</v>
      </c>
      <c r="AK3375" s="28" t="s">
        <v>85</v>
      </c>
      <c r="AL3375" s="28" t="s">
        <v>18616</v>
      </c>
      <c r="AM3375" s="28" t="s">
        <v>18617</v>
      </c>
      <c r="AY3375" s="28" t="s">
        <v>18505</v>
      </c>
    </row>
    <row r="3376" spans="1:51" x14ac:dyDescent="0.25">
      <c r="A3376" s="28">
        <v>670217</v>
      </c>
      <c r="B3376" s="28">
        <v>647540</v>
      </c>
      <c r="C3376" s="28" t="s">
        <v>4964</v>
      </c>
      <c r="D3376" s="28" t="s">
        <v>1562</v>
      </c>
      <c r="E3376" s="28" t="s">
        <v>9</v>
      </c>
      <c r="F3376" s="28" t="s">
        <v>18050</v>
      </c>
      <c r="G3376" s="28" t="s">
        <v>13</v>
      </c>
      <c r="H3376" s="28" t="s">
        <v>14</v>
      </c>
      <c r="J3376" s="28" t="s">
        <v>18501</v>
      </c>
      <c r="K3376" s="28" t="s">
        <v>18502</v>
      </c>
      <c r="Z3376" s="28" t="s">
        <v>81</v>
      </c>
      <c r="AA3376" s="28" t="s">
        <v>82</v>
      </c>
      <c r="AE3376" s="28" t="s">
        <v>83</v>
      </c>
      <c r="AF3376" s="28" t="s">
        <v>83</v>
      </c>
      <c r="AG3376" s="28" t="s">
        <v>81</v>
      </c>
      <c r="AH3376" s="28" t="s">
        <v>81</v>
      </c>
      <c r="AJ3376" s="28" t="s">
        <v>84</v>
      </c>
      <c r="AK3376" s="28" t="s">
        <v>85</v>
      </c>
      <c r="AL3376" s="28" t="s">
        <v>18618</v>
      </c>
      <c r="AM3376" s="28" t="s">
        <v>18619</v>
      </c>
      <c r="AY3376" s="28" t="s">
        <v>18505</v>
      </c>
    </row>
    <row r="3377" spans="1:51" x14ac:dyDescent="0.25">
      <c r="A3377" s="28">
        <v>670218</v>
      </c>
      <c r="B3377" s="28">
        <v>647541</v>
      </c>
      <c r="C3377" s="28" t="s">
        <v>5093</v>
      </c>
      <c r="D3377" s="28" t="s">
        <v>18620</v>
      </c>
      <c r="E3377" s="28" t="s">
        <v>94</v>
      </c>
      <c r="F3377" s="28" t="s">
        <v>18621</v>
      </c>
      <c r="G3377" s="28" t="s">
        <v>13</v>
      </c>
      <c r="H3377" s="28" t="s">
        <v>14</v>
      </c>
      <c r="J3377" s="28" t="s">
        <v>18501</v>
      </c>
      <c r="K3377" s="28" t="s">
        <v>18502</v>
      </c>
      <c r="Z3377" s="28" t="s">
        <v>81</v>
      </c>
      <c r="AA3377" s="28" t="s">
        <v>82</v>
      </c>
      <c r="AE3377" s="28" t="s">
        <v>83</v>
      </c>
      <c r="AF3377" s="28" t="s">
        <v>83</v>
      </c>
      <c r="AG3377" s="28" t="s">
        <v>81</v>
      </c>
      <c r="AH3377" s="28" t="s">
        <v>81</v>
      </c>
      <c r="AJ3377" s="28" t="s">
        <v>84</v>
      </c>
      <c r="AK3377" s="28" t="s">
        <v>85</v>
      </c>
      <c r="AL3377" s="28" t="s">
        <v>18622</v>
      </c>
      <c r="AM3377" s="28" t="s">
        <v>18623</v>
      </c>
      <c r="AY3377" s="28" t="s">
        <v>18505</v>
      </c>
    </row>
    <row r="3378" spans="1:51" x14ac:dyDescent="0.25">
      <c r="A3378" s="28">
        <v>670219</v>
      </c>
      <c r="B3378" s="28">
        <v>647542</v>
      </c>
      <c r="C3378" s="28" t="s">
        <v>969</v>
      </c>
      <c r="D3378" s="28" t="s">
        <v>18624</v>
      </c>
      <c r="E3378" s="28" t="s">
        <v>94</v>
      </c>
      <c r="F3378" s="28" t="s">
        <v>18625</v>
      </c>
      <c r="G3378" s="28" t="s">
        <v>13</v>
      </c>
      <c r="H3378" s="28" t="s">
        <v>14</v>
      </c>
      <c r="J3378" s="28" t="s">
        <v>18501</v>
      </c>
      <c r="K3378" s="28" t="s">
        <v>18502</v>
      </c>
      <c r="Z3378" s="28" t="s">
        <v>81</v>
      </c>
      <c r="AA3378" s="28" t="s">
        <v>82</v>
      </c>
      <c r="AE3378" s="28" t="s">
        <v>83</v>
      </c>
      <c r="AF3378" s="28" t="s">
        <v>83</v>
      </c>
      <c r="AG3378" s="28" t="s">
        <v>81</v>
      </c>
      <c r="AH3378" s="28" t="s">
        <v>81</v>
      </c>
      <c r="AJ3378" s="28" t="s">
        <v>84</v>
      </c>
      <c r="AK3378" s="28" t="s">
        <v>85</v>
      </c>
      <c r="AL3378" s="28" t="s">
        <v>18626</v>
      </c>
      <c r="AM3378" s="28" t="s">
        <v>18627</v>
      </c>
      <c r="AY3378" s="28" t="s">
        <v>18505</v>
      </c>
    </row>
    <row r="3379" spans="1:51" x14ac:dyDescent="0.25">
      <c r="A3379" s="28">
        <v>670220</v>
      </c>
      <c r="B3379" s="28">
        <v>647543</v>
      </c>
      <c r="C3379" s="28" t="s">
        <v>5292</v>
      </c>
      <c r="D3379" s="28" t="s">
        <v>18628</v>
      </c>
      <c r="E3379" s="28" t="s">
        <v>9</v>
      </c>
      <c r="F3379" s="28" t="s">
        <v>18629</v>
      </c>
      <c r="G3379" s="28" t="s">
        <v>13</v>
      </c>
      <c r="H3379" s="28" t="s">
        <v>14</v>
      </c>
      <c r="J3379" s="28" t="s">
        <v>18501</v>
      </c>
      <c r="K3379" s="28" t="s">
        <v>18502</v>
      </c>
      <c r="Z3379" s="28" t="s">
        <v>81</v>
      </c>
      <c r="AA3379" s="28" t="s">
        <v>82</v>
      </c>
      <c r="AE3379" s="28" t="s">
        <v>83</v>
      </c>
      <c r="AF3379" s="28" t="s">
        <v>83</v>
      </c>
      <c r="AG3379" s="28" t="s">
        <v>81</v>
      </c>
      <c r="AH3379" s="28" t="s">
        <v>81</v>
      </c>
      <c r="AJ3379" s="28" t="s">
        <v>84</v>
      </c>
      <c r="AK3379" s="28" t="s">
        <v>85</v>
      </c>
      <c r="AL3379" s="28" t="s">
        <v>18630</v>
      </c>
      <c r="AM3379" s="28" t="s">
        <v>18631</v>
      </c>
      <c r="AY3379" s="28" t="s">
        <v>18505</v>
      </c>
    </row>
    <row r="3380" spans="1:51" x14ac:dyDescent="0.25">
      <c r="A3380" s="28">
        <v>670221</v>
      </c>
      <c r="B3380" s="28">
        <v>647544</v>
      </c>
      <c r="C3380" s="28" t="s">
        <v>2345</v>
      </c>
      <c r="D3380" s="28" t="s">
        <v>18632</v>
      </c>
      <c r="E3380" s="28" t="s">
        <v>9</v>
      </c>
      <c r="F3380" s="28" t="s">
        <v>18633</v>
      </c>
      <c r="G3380" s="28" t="s">
        <v>13</v>
      </c>
      <c r="H3380" s="28" t="s">
        <v>14</v>
      </c>
      <c r="J3380" s="28" t="s">
        <v>18501</v>
      </c>
      <c r="K3380" s="28" t="s">
        <v>18502</v>
      </c>
      <c r="Z3380" s="28" t="s">
        <v>81</v>
      </c>
      <c r="AA3380" s="28" t="s">
        <v>82</v>
      </c>
      <c r="AE3380" s="28" t="s">
        <v>83</v>
      </c>
      <c r="AF3380" s="28" t="s">
        <v>83</v>
      </c>
      <c r="AG3380" s="28" t="s">
        <v>81</v>
      </c>
      <c r="AH3380" s="28" t="s">
        <v>81</v>
      </c>
      <c r="AJ3380" s="28" t="s">
        <v>84</v>
      </c>
      <c r="AK3380" s="28" t="s">
        <v>85</v>
      </c>
      <c r="AL3380" s="28" t="s">
        <v>18634</v>
      </c>
      <c r="AM3380" s="28" t="s">
        <v>18635</v>
      </c>
      <c r="AY3380" s="28" t="s">
        <v>18505</v>
      </c>
    </row>
    <row r="3381" spans="1:51" x14ac:dyDescent="0.25">
      <c r="A3381" s="28">
        <v>670222</v>
      </c>
      <c r="B3381" s="28">
        <v>647545</v>
      </c>
      <c r="C3381" s="28" t="s">
        <v>6487</v>
      </c>
      <c r="D3381" s="28" t="s">
        <v>18636</v>
      </c>
      <c r="E3381" s="28" t="s">
        <v>94</v>
      </c>
      <c r="F3381" s="28" t="s">
        <v>18637</v>
      </c>
      <c r="G3381" s="28" t="s">
        <v>13</v>
      </c>
      <c r="H3381" s="28" t="s">
        <v>14</v>
      </c>
      <c r="J3381" s="28" t="s">
        <v>18501</v>
      </c>
      <c r="K3381" s="28" t="s">
        <v>18502</v>
      </c>
      <c r="Z3381" s="28" t="s">
        <v>81</v>
      </c>
      <c r="AA3381" s="28" t="s">
        <v>82</v>
      </c>
      <c r="AE3381" s="28" t="s">
        <v>83</v>
      </c>
      <c r="AF3381" s="28" t="s">
        <v>83</v>
      </c>
      <c r="AG3381" s="28" t="s">
        <v>81</v>
      </c>
      <c r="AH3381" s="28" t="s">
        <v>81</v>
      </c>
      <c r="AJ3381" s="28" t="s">
        <v>84</v>
      </c>
      <c r="AK3381" s="28" t="s">
        <v>85</v>
      </c>
      <c r="AL3381" s="28" t="s">
        <v>18638</v>
      </c>
      <c r="AM3381" s="28" t="s">
        <v>18639</v>
      </c>
      <c r="AY3381" s="28" t="s">
        <v>18505</v>
      </c>
    </row>
    <row r="3382" spans="1:51" x14ac:dyDescent="0.25">
      <c r="A3382" s="28">
        <v>670223</v>
      </c>
      <c r="B3382" s="28">
        <v>647546</v>
      </c>
      <c r="C3382" s="28" t="s">
        <v>459</v>
      </c>
      <c r="D3382" s="28" t="s">
        <v>18640</v>
      </c>
      <c r="E3382" s="28" t="s">
        <v>9</v>
      </c>
      <c r="F3382" s="28" t="s">
        <v>18641</v>
      </c>
      <c r="G3382" s="28" t="s">
        <v>13</v>
      </c>
      <c r="H3382" s="28" t="s">
        <v>14</v>
      </c>
      <c r="J3382" s="28" t="s">
        <v>18501</v>
      </c>
      <c r="K3382" s="28" t="s">
        <v>18502</v>
      </c>
      <c r="Z3382" s="28" t="s">
        <v>81</v>
      </c>
      <c r="AA3382" s="28" t="s">
        <v>82</v>
      </c>
      <c r="AE3382" s="28" t="s">
        <v>83</v>
      </c>
      <c r="AF3382" s="28" t="s">
        <v>83</v>
      </c>
      <c r="AG3382" s="28" t="s">
        <v>81</v>
      </c>
      <c r="AH3382" s="28" t="s">
        <v>81</v>
      </c>
      <c r="AJ3382" s="28" t="s">
        <v>84</v>
      </c>
      <c r="AK3382" s="28" t="s">
        <v>85</v>
      </c>
      <c r="AL3382" s="28" t="s">
        <v>18642</v>
      </c>
      <c r="AM3382" s="28" t="s">
        <v>18643</v>
      </c>
      <c r="AY3382" s="28" t="s">
        <v>18505</v>
      </c>
    </row>
    <row r="3383" spans="1:51" x14ac:dyDescent="0.25">
      <c r="A3383" s="28">
        <v>670224</v>
      </c>
      <c r="B3383" s="28">
        <v>647547</v>
      </c>
      <c r="C3383" s="28" t="s">
        <v>18644</v>
      </c>
      <c r="D3383" s="28" t="s">
        <v>18645</v>
      </c>
      <c r="E3383" s="28" t="s">
        <v>94</v>
      </c>
      <c r="F3383" s="28" t="s">
        <v>18646</v>
      </c>
      <c r="G3383" s="28" t="s">
        <v>13</v>
      </c>
      <c r="H3383" s="28" t="s">
        <v>14</v>
      </c>
      <c r="J3383" s="28" t="s">
        <v>18501</v>
      </c>
      <c r="K3383" s="28" t="s">
        <v>18502</v>
      </c>
      <c r="Z3383" s="28" t="s">
        <v>81</v>
      </c>
      <c r="AA3383" s="28" t="s">
        <v>82</v>
      </c>
      <c r="AE3383" s="28" t="s">
        <v>83</v>
      </c>
      <c r="AF3383" s="28" t="s">
        <v>83</v>
      </c>
      <c r="AG3383" s="28" t="s">
        <v>81</v>
      </c>
      <c r="AH3383" s="28" t="s">
        <v>81</v>
      </c>
      <c r="AJ3383" s="28" t="s">
        <v>84</v>
      </c>
      <c r="AK3383" s="28" t="s">
        <v>85</v>
      </c>
      <c r="AL3383" s="28" t="s">
        <v>18647</v>
      </c>
      <c r="AM3383" s="28" t="s">
        <v>18648</v>
      </c>
      <c r="AY3383" s="28" t="s">
        <v>18505</v>
      </c>
    </row>
    <row r="3384" spans="1:51" x14ac:dyDescent="0.25">
      <c r="A3384" s="28">
        <v>670225</v>
      </c>
      <c r="B3384" s="28">
        <v>647548</v>
      </c>
      <c r="C3384" s="28" t="s">
        <v>5885</v>
      </c>
      <c r="D3384" s="28" t="s">
        <v>8183</v>
      </c>
      <c r="E3384" s="28" t="s">
        <v>9</v>
      </c>
      <c r="F3384" s="28" t="s">
        <v>18649</v>
      </c>
      <c r="G3384" s="28" t="s">
        <v>13</v>
      </c>
      <c r="H3384" s="28" t="s">
        <v>14</v>
      </c>
      <c r="J3384" s="28" t="s">
        <v>18501</v>
      </c>
      <c r="K3384" s="28" t="s">
        <v>18502</v>
      </c>
      <c r="Z3384" s="28" t="s">
        <v>81</v>
      </c>
      <c r="AA3384" s="28" t="s">
        <v>82</v>
      </c>
      <c r="AE3384" s="28" t="s">
        <v>83</v>
      </c>
      <c r="AF3384" s="28" t="s">
        <v>83</v>
      </c>
      <c r="AG3384" s="28" t="s">
        <v>81</v>
      </c>
      <c r="AH3384" s="28" t="s">
        <v>81</v>
      </c>
      <c r="AJ3384" s="28" t="s">
        <v>84</v>
      </c>
      <c r="AK3384" s="28" t="s">
        <v>85</v>
      </c>
      <c r="AL3384" s="28" t="s">
        <v>18650</v>
      </c>
      <c r="AM3384" s="28" t="s">
        <v>18651</v>
      </c>
      <c r="AY3384" s="28" t="s">
        <v>18505</v>
      </c>
    </row>
    <row r="3385" spans="1:51" x14ac:dyDescent="0.25">
      <c r="A3385" s="28">
        <v>670226</v>
      </c>
      <c r="B3385" s="28">
        <v>647549</v>
      </c>
      <c r="C3385" s="28" t="s">
        <v>554</v>
      </c>
      <c r="D3385" s="28" t="s">
        <v>18652</v>
      </c>
      <c r="E3385" s="28" t="s">
        <v>94</v>
      </c>
      <c r="F3385" s="28" t="s">
        <v>18299</v>
      </c>
      <c r="G3385" s="28" t="s">
        <v>13</v>
      </c>
      <c r="H3385" s="28" t="s">
        <v>14</v>
      </c>
      <c r="J3385" s="28" t="s">
        <v>18501</v>
      </c>
      <c r="K3385" s="28" t="s">
        <v>18502</v>
      </c>
      <c r="Z3385" s="28" t="s">
        <v>81</v>
      </c>
      <c r="AA3385" s="28" t="s">
        <v>82</v>
      </c>
      <c r="AE3385" s="28" t="s">
        <v>83</v>
      </c>
      <c r="AF3385" s="28" t="s">
        <v>83</v>
      </c>
      <c r="AG3385" s="28" t="s">
        <v>81</v>
      </c>
      <c r="AH3385" s="28" t="s">
        <v>81</v>
      </c>
      <c r="AJ3385" s="28" t="s">
        <v>84</v>
      </c>
      <c r="AK3385" s="28" t="s">
        <v>85</v>
      </c>
      <c r="AL3385" s="28" t="s">
        <v>18653</v>
      </c>
      <c r="AM3385" s="28" t="s">
        <v>18654</v>
      </c>
      <c r="AY3385" s="28" t="s">
        <v>18505</v>
      </c>
    </row>
    <row r="3386" spans="1:51" x14ac:dyDescent="0.25">
      <c r="A3386" s="28">
        <v>670227</v>
      </c>
      <c r="B3386" s="28">
        <v>647550</v>
      </c>
      <c r="C3386" s="28" t="s">
        <v>8168</v>
      </c>
      <c r="D3386" s="28" t="s">
        <v>11347</v>
      </c>
      <c r="E3386" s="28" t="s">
        <v>9</v>
      </c>
      <c r="F3386" s="28" t="s">
        <v>18655</v>
      </c>
      <c r="G3386" s="28" t="s">
        <v>13</v>
      </c>
      <c r="H3386" s="28" t="s">
        <v>14</v>
      </c>
      <c r="J3386" s="28" t="s">
        <v>18501</v>
      </c>
      <c r="K3386" s="28" t="s">
        <v>18502</v>
      </c>
      <c r="Z3386" s="28" t="s">
        <v>81</v>
      </c>
      <c r="AA3386" s="28" t="s">
        <v>82</v>
      </c>
      <c r="AE3386" s="28" t="s">
        <v>83</v>
      </c>
      <c r="AF3386" s="28" t="s">
        <v>83</v>
      </c>
      <c r="AG3386" s="28" t="s">
        <v>81</v>
      </c>
      <c r="AH3386" s="28" t="s">
        <v>81</v>
      </c>
      <c r="AJ3386" s="28" t="s">
        <v>84</v>
      </c>
      <c r="AK3386" s="28" t="s">
        <v>85</v>
      </c>
      <c r="AL3386" s="28" t="s">
        <v>18656</v>
      </c>
      <c r="AM3386" s="28" t="s">
        <v>18657</v>
      </c>
      <c r="AY3386" s="28" t="s">
        <v>18505</v>
      </c>
    </row>
    <row r="3387" spans="1:51" x14ac:dyDescent="0.25">
      <c r="A3387" s="28">
        <v>670228</v>
      </c>
      <c r="B3387" s="28">
        <v>647551</v>
      </c>
      <c r="C3387" s="28" t="s">
        <v>18658</v>
      </c>
      <c r="D3387" s="28" t="s">
        <v>18659</v>
      </c>
      <c r="E3387" s="28" t="s">
        <v>9</v>
      </c>
      <c r="F3387" s="28" t="s">
        <v>18660</v>
      </c>
      <c r="G3387" s="28" t="s">
        <v>13</v>
      </c>
      <c r="H3387" s="28" t="s">
        <v>14</v>
      </c>
      <c r="J3387" s="28" t="s">
        <v>18501</v>
      </c>
      <c r="K3387" s="28" t="s">
        <v>18502</v>
      </c>
      <c r="Z3387" s="28" t="s">
        <v>81</v>
      </c>
      <c r="AA3387" s="28" t="s">
        <v>82</v>
      </c>
      <c r="AE3387" s="28" t="s">
        <v>83</v>
      </c>
      <c r="AF3387" s="28" t="s">
        <v>83</v>
      </c>
      <c r="AG3387" s="28" t="s">
        <v>81</v>
      </c>
      <c r="AH3387" s="28" t="s">
        <v>81</v>
      </c>
      <c r="AJ3387" s="28" t="s">
        <v>84</v>
      </c>
      <c r="AK3387" s="28" t="s">
        <v>85</v>
      </c>
      <c r="AL3387" s="28" t="s">
        <v>18661</v>
      </c>
      <c r="AM3387" s="28" t="s">
        <v>18662</v>
      </c>
      <c r="AY3387" s="28" t="s">
        <v>18505</v>
      </c>
    </row>
    <row r="3388" spans="1:51" x14ac:dyDescent="0.25">
      <c r="A3388" s="28">
        <v>670229</v>
      </c>
      <c r="B3388" s="28">
        <v>647552</v>
      </c>
      <c r="C3388" s="28" t="s">
        <v>16591</v>
      </c>
      <c r="D3388" s="28" t="s">
        <v>7612</v>
      </c>
      <c r="E3388" s="28" t="s">
        <v>9</v>
      </c>
      <c r="F3388" s="28" t="s">
        <v>18663</v>
      </c>
      <c r="G3388" s="28" t="s">
        <v>13</v>
      </c>
      <c r="H3388" s="28" t="s">
        <v>14</v>
      </c>
      <c r="J3388" s="28" t="s">
        <v>18501</v>
      </c>
      <c r="K3388" s="28" t="s">
        <v>18502</v>
      </c>
      <c r="Z3388" s="28" t="s">
        <v>81</v>
      </c>
      <c r="AA3388" s="28" t="s">
        <v>82</v>
      </c>
      <c r="AE3388" s="28" t="s">
        <v>83</v>
      </c>
      <c r="AF3388" s="28" t="s">
        <v>83</v>
      </c>
      <c r="AG3388" s="28" t="s">
        <v>81</v>
      </c>
      <c r="AH3388" s="28" t="s">
        <v>81</v>
      </c>
      <c r="AJ3388" s="28" t="s">
        <v>84</v>
      </c>
      <c r="AK3388" s="28" t="s">
        <v>85</v>
      </c>
      <c r="AL3388" s="28" t="s">
        <v>18664</v>
      </c>
      <c r="AM3388" s="28" t="s">
        <v>18665</v>
      </c>
      <c r="AY3388" s="28" t="s">
        <v>18505</v>
      </c>
    </row>
    <row r="3389" spans="1:51" x14ac:dyDescent="0.25">
      <c r="A3389" s="28">
        <v>670295</v>
      </c>
      <c r="B3389" s="28">
        <v>647614</v>
      </c>
      <c r="C3389" s="28" t="s">
        <v>2473</v>
      </c>
      <c r="D3389" s="28" t="s">
        <v>18666</v>
      </c>
      <c r="E3389" s="28" t="s">
        <v>9</v>
      </c>
      <c r="F3389" s="28" t="s">
        <v>18667</v>
      </c>
      <c r="G3389" s="28" t="s">
        <v>13</v>
      </c>
      <c r="H3389" s="28" t="s">
        <v>348</v>
      </c>
      <c r="J3389" s="28" t="s">
        <v>4114</v>
      </c>
      <c r="K3389" s="28" t="s">
        <v>4115</v>
      </c>
      <c r="L3389" s="28" t="s">
        <v>4116</v>
      </c>
      <c r="M3389" s="28" t="s">
        <v>2097</v>
      </c>
      <c r="N3389" s="28" t="s">
        <v>18668</v>
      </c>
      <c r="O3389" s="28" t="s">
        <v>18669</v>
      </c>
      <c r="Q3389" s="28" t="s">
        <v>4127</v>
      </c>
      <c r="R3389" s="28" t="s">
        <v>4128</v>
      </c>
      <c r="S3389" s="28" t="s">
        <v>18670</v>
      </c>
      <c r="Z3389" s="28" t="s">
        <v>81</v>
      </c>
      <c r="AA3389" s="28" t="s">
        <v>82</v>
      </c>
      <c r="AE3389" s="28" t="s">
        <v>257</v>
      </c>
      <c r="AF3389" s="28" t="s">
        <v>159</v>
      </c>
      <c r="AG3389" s="28" t="s">
        <v>3887</v>
      </c>
      <c r="AH3389" s="28" t="s">
        <v>81</v>
      </c>
      <c r="AJ3389" s="28" t="s">
        <v>84</v>
      </c>
      <c r="AK3389" s="28" t="s">
        <v>85</v>
      </c>
      <c r="AL3389" s="28" t="s">
        <v>18671</v>
      </c>
      <c r="AM3389" s="28" t="s">
        <v>18672</v>
      </c>
      <c r="AN3389" s="28" t="s">
        <v>163</v>
      </c>
      <c r="AU3389" s="28" t="s">
        <v>165</v>
      </c>
      <c r="AY3389" s="28" t="s">
        <v>18673</v>
      </c>
    </row>
    <row r="3390" spans="1:51" x14ac:dyDescent="0.25">
      <c r="A3390" s="28">
        <v>670299</v>
      </c>
      <c r="B3390" s="28">
        <v>647690</v>
      </c>
      <c r="C3390" s="28" t="s">
        <v>18674</v>
      </c>
      <c r="D3390" s="28" t="s">
        <v>18675</v>
      </c>
      <c r="E3390" s="28" t="s">
        <v>94</v>
      </c>
      <c r="F3390" s="28" t="s">
        <v>18676</v>
      </c>
      <c r="G3390" s="28" t="s">
        <v>13</v>
      </c>
      <c r="H3390" s="28" t="s">
        <v>348</v>
      </c>
      <c r="J3390" s="28" t="s">
        <v>4114</v>
      </c>
      <c r="K3390" s="28" t="s">
        <v>4115</v>
      </c>
      <c r="L3390" s="28" t="s">
        <v>4116</v>
      </c>
      <c r="M3390" s="28" t="s">
        <v>2097</v>
      </c>
      <c r="N3390" s="28" t="s">
        <v>18677</v>
      </c>
      <c r="O3390" s="28" t="s">
        <v>18678</v>
      </c>
      <c r="Q3390" s="28" t="s">
        <v>18679</v>
      </c>
      <c r="R3390" s="28" t="s">
        <v>18680</v>
      </c>
      <c r="U3390" s="28" t="s">
        <v>18681</v>
      </c>
      <c r="Z3390" s="28" t="s">
        <v>81</v>
      </c>
      <c r="AA3390" s="28" t="s">
        <v>82</v>
      </c>
      <c r="AE3390" s="28" t="s">
        <v>257</v>
      </c>
      <c r="AF3390" s="28" t="s">
        <v>159</v>
      </c>
      <c r="AG3390" s="28" t="s">
        <v>3887</v>
      </c>
      <c r="AH3390" s="28" t="s">
        <v>81</v>
      </c>
      <c r="AJ3390" s="28" t="s">
        <v>84</v>
      </c>
      <c r="AK3390" s="28" t="s">
        <v>85</v>
      </c>
      <c r="AL3390" s="28" t="s">
        <v>18682</v>
      </c>
      <c r="AM3390" s="28" t="s">
        <v>18683</v>
      </c>
      <c r="AN3390" s="28" t="s">
        <v>163</v>
      </c>
      <c r="AU3390" s="28" t="s">
        <v>165</v>
      </c>
      <c r="AY3390" s="28" t="s">
        <v>18684</v>
      </c>
    </row>
    <row r="3391" spans="1:51" x14ac:dyDescent="0.25">
      <c r="A3391" s="28">
        <v>670310</v>
      </c>
      <c r="B3391" s="28">
        <v>647628</v>
      </c>
      <c r="C3391" s="28" t="s">
        <v>2289</v>
      </c>
      <c r="D3391" s="28" t="s">
        <v>18685</v>
      </c>
      <c r="E3391" s="28" t="s">
        <v>94</v>
      </c>
      <c r="F3391" s="28" t="s">
        <v>18686</v>
      </c>
      <c r="G3391" s="28" t="s">
        <v>13</v>
      </c>
      <c r="H3391" s="28" t="s">
        <v>348</v>
      </c>
      <c r="J3391" s="28" t="s">
        <v>4114</v>
      </c>
      <c r="K3391" s="28" t="s">
        <v>4115</v>
      </c>
      <c r="L3391" s="28" t="s">
        <v>4116</v>
      </c>
      <c r="M3391" s="28" t="s">
        <v>2097</v>
      </c>
      <c r="N3391" s="28" t="s">
        <v>18687</v>
      </c>
      <c r="O3391" s="28" t="s">
        <v>18688</v>
      </c>
      <c r="P3391" s="28" t="s">
        <v>18689</v>
      </c>
      <c r="Q3391" s="28" t="s">
        <v>18679</v>
      </c>
      <c r="R3391" s="28" t="s">
        <v>18680</v>
      </c>
      <c r="U3391" s="28" t="s">
        <v>18690</v>
      </c>
      <c r="V3391" s="28" t="s">
        <v>18691</v>
      </c>
      <c r="Z3391" s="28" t="s">
        <v>81</v>
      </c>
      <c r="AA3391" s="28" t="s">
        <v>82</v>
      </c>
      <c r="AE3391" s="28" t="s">
        <v>257</v>
      </c>
      <c r="AF3391" s="28" t="s">
        <v>159</v>
      </c>
      <c r="AG3391" s="28" t="s">
        <v>3887</v>
      </c>
      <c r="AH3391" s="28" t="s">
        <v>81</v>
      </c>
      <c r="AJ3391" s="28" t="s">
        <v>84</v>
      </c>
      <c r="AK3391" s="28" t="s">
        <v>85</v>
      </c>
      <c r="AL3391" s="28" t="s">
        <v>18692</v>
      </c>
      <c r="AM3391" s="28" t="s">
        <v>18693</v>
      </c>
      <c r="AN3391" s="28" t="s">
        <v>163</v>
      </c>
      <c r="AO3391" s="28" t="s">
        <v>84</v>
      </c>
      <c r="AP3391" s="28" t="s">
        <v>164</v>
      </c>
      <c r="AU3391" s="28" t="s">
        <v>165</v>
      </c>
      <c r="AV3391" s="28" t="s">
        <v>166</v>
      </c>
      <c r="AW3391" s="28" t="s">
        <v>167</v>
      </c>
      <c r="AX3391" s="28" t="s">
        <v>168</v>
      </c>
      <c r="AY3391" s="28" t="s">
        <v>4123</v>
      </c>
    </row>
    <row r="3392" spans="1:51" x14ac:dyDescent="0.25">
      <c r="A3392" s="28">
        <v>670317</v>
      </c>
      <c r="B3392" s="28">
        <v>647632</v>
      </c>
      <c r="C3392" s="28" t="s">
        <v>18694</v>
      </c>
      <c r="D3392" s="28" t="s">
        <v>18695</v>
      </c>
      <c r="E3392" s="28" t="s">
        <v>94</v>
      </c>
      <c r="F3392" s="28" t="s">
        <v>18696</v>
      </c>
      <c r="G3392" s="28" t="s">
        <v>13</v>
      </c>
      <c r="H3392" s="28" t="s">
        <v>348</v>
      </c>
      <c r="J3392" s="28" t="s">
        <v>6931</v>
      </c>
      <c r="K3392" s="28" t="s">
        <v>6932</v>
      </c>
      <c r="L3392" s="28" t="s">
        <v>1213</v>
      </c>
      <c r="M3392" s="28" t="s">
        <v>577</v>
      </c>
      <c r="N3392" s="28" t="s">
        <v>12692</v>
      </c>
      <c r="P3392" s="28" t="s">
        <v>18697</v>
      </c>
      <c r="Q3392" s="28" t="s">
        <v>2828</v>
      </c>
      <c r="R3392" s="28" t="s">
        <v>3364</v>
      </c>
      <c r="U3392" s="28" t="s">
        <v>18698</v>
      </c>
      <c r="V3392" s="28" t="s">
        <v>18699</v>
      </c>
      <c r="Z3392" s="28" t="s">
        <v>81</v>
      </c>
      <c r="AA3392" s="28" t="s">
        <v>82</v>
      </c>
      <c r="AE3392" s="28" t="s">
        <v>470</v>
      </c>
      <c r="AF3392" s="28" t="s">
        <v>159</v>
      </c>
      <c r="AG3392" s="28" t="s">
        <v>582</v>
      </c>
      <c r="AH3392" s="28" t="s">
        <v>81</v>
      </c>
      <c r="AJ3392" s="28" t="s">
        <v>84</v>
      </c>
      <c r="AK3392" s="28" t="s">
        <v>85</v>
      </c>
      <c r="AL3392" s="28" t="s">
        <v>18700</v>
      </c>
      <c r="AM3392" s="28" t="s">
        <v>18701</v>
      </c>
      <c r="AN3392" s="28" t="s">
        <v>163</v>
      </c>
      <c r="AU3392" s="28" t="s">
        <v>165</v>
      </c>
      <c r="AY3392" s="28" t="s">
        <v>234</v>
      </c>
    </row>
    <row r="3393" spans="1:51" x14ac:dyDescent="0.25">
      <c r="A3393" s="28">
        <v>670330</v>
      </c>
      <c r="B3393" s="28">
        <v>647641</v>
      </c>
      <c r="C3393" s="28" t="s">
        <v>598</v>
      </c>
      <c r="D3393" s="28" t="s">
        <v>18702</v>
      </c>
      <c r="E3393" s="28" t="s">
        <v>94</v>
      </c>
      <c r="F3393" s="28" t="s">
        <v>18703</v>
      </c>
      <c r="G3393" s="28" t="s">
        <v>13</v>
      </c>
      <c r="H3393" s="28" t="s">
        <v>14</v>
      </c>
      <c r="J3393" s="28" t="s">
        <v>18501</v>
      </c>
      <c r="K3393" s="28" t="s">
        <v>18502</v>
      </c>
      <c r="Z3393" s="28" t="s">
        <v>81</v>
      </c>
      <c r="AA3393" s="28" t="s">
        <v>82</v>
      </c>
      <c r="AE3393" s="28" t="s">
        <v>83</v>
      </c>
      <c r="AF3393" s="28" t="s">
        <v>83</v>
      </c>
      <c r="AG3393" s="28" t="s">
        <v>81</v>
      </c>
      <c r="AH3393" s="28" t="s">
        <v>81</v>
      </c>
      <c r="AJ3393" s="28" t="s">
        <v>84</v>
      </c>
      <c r="AK3393" s="28" t="s">
        <v>85</v>
      </c>
      <c r="AL3393" s="28" t="s">
        <v>18623</v>
      </c>
      <c r="AM3393" s="28" t="s">
        <v>18704</v>
      </c>
      <c r="AY3393" s="28" t="s">
        <v>18505</v>
      </c>
    </row>
    <row r="3394" spans="1:51" x14ac:dyDescent="0.25">
      <c r="A3394" s="28">
        <v>670343</v>
      </c>
      <c r="B3394" s="28">
        <v>647654</v>
      </c>
      <c r="C3394" s="28" t="s">
        <v>9761</v>
      </c>
      <c r="D3394" s="28" t="s">
        <v>18705</v>
      </c>
      <c r="E3394" s="28" t="s">
        <v>94</v>
      </c>
      <c r="F3394" s="28" t="s">
        <v>18706</v>
      </c>
      <c r="G3394" s="28" t="s">
        <v>13</v>
      </c>
      <c r="H3394" s="28" t="s">
        <v>14</v>
      </c>
      <c r="J3394" s="28" t="s">
        <v>18501</v>
      </c>
      <c r="K3394" s="28" t="s">
        <v>18502</v>
      </c>
      <c r="Z3394" s="28" t="s">
        <v>81</v>
      </c>
      <c r="AA3394" s="28" t="s">
        <v>82</v>
      </c>
      <c r="AE3394" s="28" t="s">
        <v>83</v>
      </c>
      <c r="AF3394" s="28" t="s">
        <v>83</v>
      </c>
      <c r="AG3394" s="28" t="s">
        <v>81</v>
      </c>
      <c r="AH3394" s="28" t="s">
        <v>81</v>
      </c>
      <c r="AJ3394" s="28" t="s">
        <v>84</v>
      </c>
      <c r="AK3394" s="28" t="s">
        <v>85</v>
      </c>
      <c r="AL3394" s="28" t="s">
        <v>18707</v>
      </c>
      <c r="AM3394" s="28" t="s">
        <v>18708</v>
      </c>
      <c r="AY3394" s="28" t="s">
        <v>18505</v>
      </c>
    </row>
    <row r="3395" spans="1:51" x14ac:dyDescent="0.25">
      <c r="A3395" s="28">
        <v>670344</v>
      </c>
      <c r="B3395" s="28">
        <v>647655</v>
      </c>
      <c r="C3395" s="28" t="s">
        <v>2631</v>
      </c>
      <c r="D3395" s="28" t="s">
        <v>1171</v>
      </c>
      <c r="E3395" s="28" t="s">
        <v>9</v>
      </c>
      <c r="F3395" s="28" t="s">
        <v>18709</v>
      </c>
      <c r="G3395" s="28" t="s">
        <v>13</v>
      </c>
      <c r="H3395" s="28" t="s">
        <v>14</v>
      </c>
      <c r="J3395" s="28" t="s">
        <v>18501</v>
      </c>
      <c r="K3395" s="28" t="s">
        <v>18502</v>
      </c>
      <c r="Z3395" s="28" t="s">
        <v>81</v>
      </c>
      <c r="AA3395" s="28" t="s">
        <v>82</v>
      </c>
      <c r="AE3395" s="28" t="s">
        <v>83</v>
      </c>
      <c r="AF3395" s="28" t="s">
        <v>83</v>
      </c>
      <c r="AG3395" s="28" t="s">
        <v>81</v>
      </c>
      <c r="AH3395" s="28" t="s">
        <v>81</v>
      </c>
      <c r="AJ3395" s="28" t="s">
        <v>84</v>
      </c>
      <c r="AK3395" s="28" t="s">
        <v>85</v>
      </c>
      <c r="AL3395" s="28" t="s">
        <v>18710</v>
      </c>
      <c r="AM3395" s="28" t="s">
        <v>18711</v>
      </c>
      <c r="AY3395" s="28" t="s">
        <v>18505</v>
      </c>
    </row>
    <row r="3396" spans="1:51" x14ac:dyDescent="0.25">
      <c r="A3396" s="28">
        <v>670345</v>
      </c>
      <c r="B3396" s="28">
        <v>647656</v>
      </c>
      <c r="C3396" s="28" t="s">
        <v>18712</v>
      </c>
      <c r="D3396" s="28" t="s">
        <v>598</v>
      </c>
      <c r="E3396" s="28" t="s">
        <v>9</v>
      </c>
      <c r="F3396" s="28" t="s">
        <v>18713</v>
      </c>
      <c r="G3396" s="28" t="s">
        <v>13</v>
      </c>
      <c r="H3396" s="28" t="s">
        <v>14</v>
      </c>
      <c r="J3396" s="28" t="s">
        <v>18501</v>
      </c>
      <c r="K3396" s="28" t="s">
        <v>18502</v>
      </c>
      <c r="Z3396" s="28" t="s">
        <v>81</v>
      </c>
      <c r="AA3396" s="28" t="s">
        <v>82</v>
      </c>
      <c r="AE3396" s="28" t="s">
        <v>83</v>
      </c>
      <c r="AF3396" s="28" t="s">
        <v>83</v>
      </c>
      <c r="AG3396" s="28" t="s">
        <v>81</v>
      </c>
      <c r="AH3396" s="28" t="s">
        <v>81</v>
      </c>
      <c r="AJ3396" s="28" t="s">
        <v>84</v>
      </c>
      <c r="AK3396" s="28" t="s">
        <v>85</v>
      </c>
      <c r="AL3396" s="28" t="s">
        <v>18714</v>
      </c>
      <c r="AM3396" s="28" t="s">
        <v>18715</v>
      </c>
      <c r="AY3396" s="28" t="s">
        <v>18505</v>
      </c>
    </row>
    <row r="3397" spans="1:51" x14ac:dyDescent="0.25">
      <c r="A3397" s="28">
        <v>670346</v>
      </c>
      <c r="B3397" s="28">
        <v>647657</v>
      </c>
      <c r="C3397" s="28" t="s">
        <v>585</v>
      </c>
      <c r="D3397" s="28" t="s">
        <v>18716</v>
      </c>
      <c r="E3397" s="28" t="s">
        <v>94</v>
      </c>
      <c r="F3397" s="28" t="s">
        <v>18717</v>
      </c>
      <c r="G3397" s="28" t="s">
        <v>13</v>
      </c>
      <c r="H3397" s="28" t="s">
        <v>14</v>
      </c>
      <c r="J3397" s="28" t="s">
        <v>18501</v>
      </c>
      <c r="K3397" s="28" t="s">
        <v>18502</v>
      </c>
      <c r="Z3397" s="28" t="s">
        <v>81</v>
      </c>
      <c r="AA3397" s="28" t="s">
        <v>82</v>
      </c>
      <c r="AE3397" s="28" t="s">
        <v>83</v>
      </c>
      <c r="AF3397" s="28" t="s">
        <v>83</v>
      </c>
      <c r="AG3397" s="28" t="s">
        <v>81</v>
      </c>
      <c r="AH3397" s="28" t="s">
        <v>81</v>
      </c>
      <c r="AJ3397" s="28" t="s">
        <v>84</v>
      </c>
      <c r="AK3397" s="28" t="s">
        <v>85</v>
      </c>
      <c r="AL3397" s="28" t="s">
        <v>18718</v>
      </c>
      <c r="AM3397" s="28" t="s">
        <v>18719</v>
      </c>
      <c r="AY3397" s="28" t="s">
        <v>18505</v>
      </c>
    </row>
    <row r="3398" spans="1:51" x14ac:dyDescent="0.25">
      <c r="A3398" s="28">
        <v>670347</v>
      </c>
      <c r="B3398" s="28">
        <v>647658</v>
      </c>
      <c r="C3398" s="28" t="s">
        <v>3307</v>
      </c>
      <c r="D3398" s="28" t="s">
        <v>18720</v>
      </c>
      <c r="E3398" s="28" t="s">
        <v>94</v>
      </c>
      <c r="F3398" s="28" t="s">
        <v>18721</v>
      </c>
      <c r="G3398" s="28" t="s">
        <v>13</v>
      </c>
      <c r="H3398" s="28" t="s">
        <v>14</v>
      </c>
      <c r="J3398" s="28" t="s">
        <v>18501</v>
      </c>
      <c r="K3398" s="28" t="s">
        <v>18502</v>
      </c>
      <c r="Z3398" s="28" t="s">
        <v>81</v>
      </c>
      <c r="AA3398" s="28" t="s">
        <v>82</v>
      </c>
      <c r="AE3398" s="28" t="s">
        <v>83</v>
      </c>
      <c r="AF3398" s="28" t="s">
        <v>83</v>
      </c>
      <c r="AG3398" s="28" t="s">
        <v>81</v>
      </c>
      <c r="AH3398" s="28" t="s">
        <v>81</v>
      </c>
      <c r="AJ3398" s="28" t="s">
        <v>84</v>
      </c>
      <c r="AK3398" s="28" t="s">
        <v>85</v>
      </c>
      <c r="AL3398" s="28" t="s">
        <v>18722</v>
      </c>
      <c r="AM3398" s="28" t="s">
        <v>18723</v>
      </c>
      <c r="AY3398" s="28" t="s">
        <v>18505</v>
      </c>
    </row>
    <row r="3399" spans="1:51" x14ac:dyDescent="0.25">
      <c r="A3399" s="28">
        <v>670348</v>
      </c>
      <c r="B3399" s="28">
        <v>647659</v>
      </c>
      <c r="C3399" s="28" t="s">
        <v>771</v>
      </c>
      <c r="D3399" s="28" t="s">
        <v>18724</v>
      </c>
      <c r="E3399" s="28" t="s">
        <v>94</v>
      </c>
      <c r="F3399" s="28" t="s">
        <v>18725</v>
      </c>
      <c r="G3399" s="28" t="s">
        <v>13</v>
      </c>
      <c r="H3399" s="28" t="s">
        <v>14</v>
      </c>
      <c r="J3399" s="28" t="s">
        <v>18501</v>
      </c>
      <c r="K3399" s="28" t="s">
        <v>18502</v>
      </c>
      <c r="Z3399" s="28" t="s">
        <v>81</v>
      </c>
      <c r="AA3399" s="28" t="s">
        <v>82</v>
      </c>
      <c r="AE3399" s="28" t="s">
        <v>83</v>
      </c>
      <c r="AF3399" s="28" t="s">
        <v>83</v>
      </c>
      <c r="AG3399" s="28" t="s">
        <v>81</v>
      </c>
      <c r="AH3399" s="28" t="s">
        <v>81</v>
      </c>
      <c r="AJ3399" s="28" t="s">
        <v>84</v>
      </c>
      <c r="AK3399" s="28" t="s">
        <v>85</v>
      </c>
      <c r="AL3399" s="28" t="s">
        <v>18726</v>
      </c>
      <c r="AM3399" s="28" t="s">
        <v>18727</v>
      </c>
      <c r="AY3399" s="28" t="s">
        <v>18505</v>
      </c>
    </row>
    <row r="3400" spans="1:51" x14ac:dyDescent="0.25">
      <c r="A3400" s="28">
        <v>670353</v>
      </c>
      <c r="B3400" s="28">
        <v>647664</v>
      </c>
      <c r="C3400" s="28" t="s">
        <v>1379</v>
      </c>
      <c r="D3400" s="28" t="s">
        <v>18728</v>
      </c>
      <c r="E3400" s="28" t="s">
        <v>9</v>
      </c>
      <c r="F3400" s="28" t="s">
        <v>18729</v>
      </c>
      <c r="G3400" s="28" t="s">
        <v>13</v>
      </c>
      <c r="H3400" s="28" t="s">
        <v>14</v>
      </c>
      <c r="J3400" s="28" t="s">
        <v>18501</v>
      </c>
      <c r="K3400" s="28" t="s">
        <v>18502</v>
      </c>
      <c r="Z3400" s="28" t="s">
        <v>81</v>
      </c>
      <c r="AA3400" s="28" t="s">
        <v>82</v>
      </c>
      <c r="AE3400" s="28" t="s">
        <v>83</v>
      </c>
      <c r="AF3400" s="28" t="s">
        <v>83</v>
      </c>
      <c r="AG3400" s="28" t="s">
        <v>81</v>
      </c>
      <c r="AH3400" s="28" t="s">
        <v>81</v>
      </c>
      <c r="AJ3400" s="28" t="s">
        <v>84</v>
      </c>
      <c r="AK3400" s="28" t="s">
        <v>85</v>
      </c>
      <c r="AL3400" s="28" t="s">
        <v>18730</v>
      </c>
      <c r="AM3400" s="28" t="s">
        <v>18731</v>
      </c>
      <c r="AY3400" s="28" t="s">
        <v>18505</v>
      </c>
    </row>
    <row r="3401" spans="1:51" x14ac:dyDescent="0.25">
      <c r="A3401" s="28">
        <v>670358</v>
      </c>
      <c r="B3401" s="28">
        <v>647669</v>
      </c>
      <c r="C3401" s="28" t="s">
        <v>13478</v>
      </c>
      <c r="D3401" s="28" t="s">
        <v>6269</v>
      </c>
      <c r="E3401" s="28" t="s">
        <v>9</v>
      </c>
      <c r="F3401" s="28" t="s">
        <v>18732</v>
      </c>
      <c r="G3401" s="28" t="s">
        <v>13</v>
      </c>
      <c r="H3401" s="28" t="s">
        <v>14</v>
      </c>
      <c r="J3401" s="28" t="s">
        <v>18501</v>
      </c>
      <c r="K3401" s="28" t="s">
        <v>18502</v>
      </c>
      <c r="Z3401" s="28" t="s">
        <v>81</v>
      </c>
      <c r="AA3401" s="28" t="s">
        <v>82</v>
      </c>
      <c r="AE3401" s="28" t="s">
        <v>83</v>
      </c>
      <c r="AF3401" s="28" t="s">
        <v>83</v>
      </c>
      <c r="AG3401" s="28" t="s">
        <v>81</v>
      </c>
      <c r="AH3401" s="28" t="s">
        <v>81</v>
      </c>
      <c r="AJ3401" s="28" t="s">
        <v>84</v>
      </c>
      <c r="AK3401" s="28" t="s">
        <v>85</v>
      </c>
      <c r="AL3401" s="28" t="s">
        <v>18733</v>
      </c>
      <c r="AM3401" s="28" t="s">
        <v>18734</v>
      </c>
      <c r="AY3401" s="28" t="s">
        <v>18505</v>
      </c>
    </row>
    <row r="3402" spans="1:51" x14ac:dyDescent="0.25">
      <c r="A3402" s="28">
        <v>670364</v>
      </c>
      <c r="B3402" s="28">
        <v>647675</v>
      </c>
      <c r="C3402" s="28" t="s">
        <v>18735</v>
      </c>
      <c r="D3402" s="28" t="s">
        <v>18736</v>
      </c>
      <c r="E3402" s="28" t="s">
        <v>94</v>
      </c>
      <c r="F3402" s="28" t="s">
        <v>18737</v>
      </c>
      <c r="G3402" s="28" t="s">
        <v>13</v>
      </c>
      <c r="H3402" s="28" t="s">
        <v>14</v>
      </c>
      <c r="J3402" s="28" t="s">
        <v>18501</v>
      </c>
      <c r="K3402" s="28" t="s">
        <v>18502</v>
      </c>
      <c r="Z3402" s="28" t="s">
        <v>81</v>
      </c>
      <c r="AA3402" s="28" t="s">
        <v>82</v>
      </c>
      <c r="AE3402" s="28" t="s">
        <v>83</v>
      </c>
      <c r="AF3402" s="28" t="s">
        <v>83</v>
      </c>
      <c r="AG3402" s="28" t="s">
        <v>81</v>
      </c>
      <c r="AH3402" s="28" t="s">
        <v>81</v>
      </c>
      <c r="AJ3402" s="28" t="s">
        <v>84</v>
      </c>
      <c r="AK3402" s="28" t="s">
        <v>85</v>
      </c>
      <c r="AL3402" s="28" t="s">
        <v>18738</v>
      </c>
      <c r="AM3402" s="28" t="s">
        <v>18739</v>
      </c>
      <c r="AY3402" s="28" t="s">
        <v>18505</v>
      </c>
    </row>
    <row r="3403" spans="1:51" x14ac:dyDescent="0.25">
      <c r="A3403" s="28">
        <v>670365</v>
      </c>
      <c r="B3403" s="28">
        <v>647676</v>
      </c>
      <c r="C3403" s="28" t="s">
        <v>1723</v>
      </c>
      <c r="D3403" s="28" t="s">
        <v>1724</v>
      </c>
      <c r="E3403" s="28" t="s">
        <v>94</v>
      </c>
      <c r="F3403" s="28" t="s">
        <v>1725</v>
      </c>
      <c r="G3403" s="28" t="s">
        <v>13</v>
      </c>
      <c r="H3403" s="28" t="s">
        <v>14</v>
      </c>
      <c r="J3403" s="28" t="s">
        <v>18501</v>
      </c>
      <c r="K3403" s="28" t="s">
        <v>18502</v>
      </c>
      <c r="Z3403" s="28" t="s">
        <v>81</v>
      </c>
      <c r="AA3403" s="28" t="s">
        <v>82</v>
      </c>
      <c r="AE3403" s="28" t="s">
        <v>83</v>
      </c>
      <c r="AF3403" s="28" t="s">
        <v>83</v>
      </c>
      <c r="AG3403" s="28" t="s">
        <v>81</v>
      </c>
      <c r="AH3403" s="28" t="s">
        <v>81</v>
      </c>
      <c r="AJ3403" s="28" t="s">
        <v>84</v>
      </c>
      <c r="AK3403" s="28" t="s">
        <v>85</v>
      </c>
      <c r="AL3403" s="28" t="s">
        <v>18740</v>
      </c>
      <c r="AM3403" s="28" t="s">
        <v>18741</v>
      </c>
      <c r="AY3403" s="28" t="s">
        <v>18505</v>
      </c>
    </row>
    <row r="3404" spans="1:51" x14ac:dyDescent="0.25">
      <c r="A3404" s="28">
        <v>670366</v>
      </c>
      <c r="B3404" s="28">
        <v>647677</v>
      </c>
      <c r="C3404" s="28" t="s">
        <v>1761</v>
      </c>
      <c r="D3404" s="28" t="s">
        <v>1762</v>
      </c>
      <c r="E3404" s="28" t="s">
        <v>94</v>
      </c>
      <c r="F3404" s="28" t="s">
        <v>1763</v>
      </c>
      <c r="G3404" s="28" t="s">
        <v>13</v>
      </c>
      <c r="H3404" s="28" t="s">
        <v>14</v>
      </c>
      <c r="J3404" s="28" t="s">
        <v>18501</v>
      </c>
      <c r="K3404" s="28" t="s">
        <v>18502</v>
      </c>
      <c r="Z3404" s="28" t="s">
        <v>81</v>
      </c>
      <c r="AA3404" s="28" t="s">
        <v>82</v>
      </c>
      <c r="AE3404" s="28" t="s">
        <v>83</v>
      </c>
      <c r="AF3404" s="28" t="s">
        <v>83</v>
      </c>
      <c r="AG3404" s="28" t="s">
        <v>81</v>
      </c>
      <c r="AH3404" s="28" t="s">
        <v>81</v>
      </c>
      <c r="AJ3404" s="28" t="s">
        <v>84</v>
      </c>
      <c r="AK3404" s="28" t="s">
        <v>85</v>
      </c>
      <c r="AL3404" s="28" t="s">
        <v>18742</v>
      </c>
      <c r="AM3404" s="28" t="s">
        <v>18743</v>
      </c>
      <c r="AY3404" s="28" t="s">
        <v>18505</v>
      </c>
    </row>
    <row r="3405" spans="1:51" x14ac:dyDescent="0.25">
      <c r="A3405" s="28">
        <v>670367</v>
      </c>
      <c r="B3405" s="28">
        <v>647678</v>
      </c>
      <c r="C3405" s="28" t="s">
        <v>1770</v>
      </c>
      <c r="D3405" s="28" t="s">
        <v>18744</v>
      </c>
      <c r="E3405" s="28" t="s">
        <v>94</v>
      </c>
      <c r="F3405" s="28" t="s">
        <v>1772</v>
      </c>
      <c r="G3405" s="28" t="s">
        <v>13</v>
      </c>
      <c r="H3405" s="28" t="s">
        <v>14</v>
      </c>
      <c r="J3405" s="28" t="s">
        <v>18501</v>
      </c>
      <c r="K3405" s="28" t="s">
        <v>18502</v>
      </c>
      <c r="Z3405" s="28" t="s">
        <v>81</v>
      </c>
      <c r="AA3405" s="28" t="s">
        <v>82</v>
      </c>
      <c r="AE3405" s="28" t="s">
        <v>83</v>
      </c>
      <c r="AF3405" s="28" t="s">
        <v>83</v>
      </c>
      <c r="AG3405" s="28" t="s">
        <v>81</v>
      </c>
      <c r="AH3405" s="28" t="s">
        <v>81</v>
      </c>
      <c r="AJ3405" s="28" t="s">
        <v>84</v>
      </c>
      <c r="AK3405" s="28" t="s">
        <v>85</v>
      </c>
      <c r="AL3405" s="28" t="s">
        <v>18745</v>
      </c>
      <c r="AM3405" s="28" t="s">
        <v>18746</v>
      </c>
      <c r="AY3405" s="28" t="s">
        <v>18505</v>
      </c>
    </row>
    <row r="3406" spans="1:51" x14ac:dyDescent="0.25">
      <c r="A3406" s="28">
        <v>670368</v>
      </c>
      <c r="B3406" s="28">
        <v>647679</v>
      </c>
      <c r="C3406" s="28" t="s">
        <v>18747</v>
      </c>
      <c r="D3406" s="28" t="s">
        <v>12906</v>
      </c>
      <c r="E3406" s="28" t="s">
        <v>94</v>
      </c>
      <c r="F3406" s="28" t="s">
        <v>13159</v>
      </c>
      <c r="G3406" s="28" t="s">
        <v>13</v>
      </c>
      <c r="H3406" s="28" t="s">
        <v>14</v>
      </c>
      <c r="J3406" s="28" t="s">
        <v>18501</v>
      </c>
      <c r="K3406" s="28" t="s">
        <v>18502</v>
      </c>
      <c r="Z3406" s="28" t="s">
        <v>81</v>
      </c>
      <c r="AA3406" s="28" t="s">
        <v>82</v>
      </c>
      <c r="AE3406" s="28" t="s">
        <v>83</v>
      </c>
      <c r="AF3406" s="28" t="s">
        <v>83</v>
      </c>
      <c r="AG3406" s="28" t="s">
        <v>81</v>
      </c>
      <c r="AH3406" s="28" t="s">
        <v>81</v>
      </c>
      <c r="AJ3406" s="28" t="s">
        <v>84</v>
      </c>
      <c r="AK3406" s="28" t="s">
        <v>85</v>
      </c>
      <c r="AL3406" s="28" t="s">
        <v>18748</v>
      </c>
      <c r="AM3406" s="28" t="s">
        <v>18749</v>
      </c>
      <c r="AY3406" s="28" t="s">
        <v>18505</v>
      </c>
    </row>
    <row r="3407" spans="1:51" x14ac:dyDescent="0.25">
      <c r="A3407" s="28">
        <v>670369</v>
      </c>
      <c r="B3407" s="28">
        <v>647680</v>
      </c>
      <c r="C3407" s="28" t="s">
        <v>1753</v>
      </c>
      <c r="D3407" s="28" t="s">
        <v>1013</v>
      </c>
      <c r="E3407" s="28" t="s">
        <v>94</v>
      </c>
      <c r="F3407" s="28" t="s">
        <v>1754</v>
      </c>
      <c r="G3407" s="28" t="s">
        <v>13</v>
      </c>
      <c r="H3407" s="28" t="s">
        <v>14</v>
      </c>
      <c r="J3407" s="28" t="s">
        <v>18501</v>
      </c>
      <c r="K3407" s="28" t="s">
        <v>18502</v>
      </c>
      <c r="Z3407" s="28" t="s">
        <v>81</v>
      </c>
      <c r="AA3407" s="28" t="s">
        <v>82</v>
      </c>
      <c r="AE3407" s="28" t="s">
        <v>83</v>
      </c>
      <c r="AF3407" s="28" t="s">
        <v>83</v>
      </c>
      <c r="AG3407" s="28" t="s">
        <v>81</v>
      </c>
      <c r="AH3407" s="28" t="s">
        <v>81</v>
      </c>
      <c r="AJ3407" s="28" t="s">
        <v>84</v>
      </c>
      <c r="AK3407" s="28" t="s">
        <v>85</v>
      </c>
      <c r="AL3407" s="28" t="s">
        <v>18750</v>
      </c>
      <c r="AM3407" s="28" t="s">
        <v>18751</v>
      </c>
      <c r="AY3407" s="28" t="s">
        <v>18505</v>
      </c>
    </row>
    <row r="3408" spans="1:51" x14ac:dyDescent="0.25">
      <c r="A3408" s="28">
        <v>670370</v>
      </c>
      <c r="B3408" s="28">
        <v>647681</v>
      </c>
      <c r="C3408" s="28" t="s">
        <v>4795</v>
      </c>
      <c r="D3408" s="28" t="s">
        <v>17772</v>
      </c>
      <c r="E3408" s="28" t="s">
        <v>94</v>
      </c>
      <c r="F3408" s="28" t="s">
        <v>8024</v>
      </c>
      <c r="G3408" s="28" t="s">
        <v>13</v>
      </c>
      <c r="H3408" s="28" t="s">
        <v>14</v>
      </c>
      <c r="J3408" s="28" t="s">
        <v>18501</v>
      </c>
      <c r="K3408" s="28" t="s">
        <v>18502</v>
      </c>
      <c r="Z3408" s="28" t="s">
        <v>81</v>
      </c>
      <c r="AA3408" s="28" t="s">
        <v>82</v>
      </c>
      <c r="AE3408" s="28" t="s">
        <v>83</v>
      </c>
      <c r="AF3408" s="28" t="s">
        <v>83</v>
      </c>
      <c r="AG3408" s="28" t="s">
        <v>81</v>
      </c>
      <c r="AH3408" s="28" t="s">
        <v>81</v>
      </c>
      <c r="AJ3408" s="28" t="s">
        <v>84</v>
      </c>
      <c r="AK3408" s="28" t="s">
        <v>85</v>
      </c>
      <c r="AL3408" s="28" t="s">
        <v>18752</v>
      </c>
      <c r="AM3408" s="28" t="s">
        <v>18753</v>
      </c>
      <c r="AY3408" s="28" t="s">
        <v>18505</v>
      </c>
    </row>
    <row r="3409" spans="1:51" x14ac:dyDescent="0.25">
      <c r="A3409" s="28">
        <v>670371</v>
      </c>
      <c r="B3409" s="28">
        <v>647682</v>
      </c>
      <c r="C3409" s="28" t="s">
        <v>1733</v>
      </c>
      <c r="D3409" s="28" t="s">
        <v>18754</v>
      </c>
      <c r="E3409" s="28" t="s">
        <v>94</v>
      </c>
      <c r="F3409" s="28" t="s">
        <v>18755</v>
      </c>
      <c r="G3409" s="28" t="s">
        <v>13</v>
      </c>
      <c r="H3409" s="28" t="s">
        <v>14</v>
      </c>
      <c r="J3409" s="28" t="s">
        <v>18501</v>
      </c>
      <c r="K3409" s="28" t="s">
        <v>18502</v>
      </c>
      <c r="Z3409" s="28" t="s">
        <v>81</v>
      </c>
      <c r="AA3409" s="28" t="s">
        <v>82</v>
      </c>
      <c r="AE3409" s="28" t="s">
        <v>83</v>
      </c>
      <c r="AF3409" s="28" t="s">
        <v>83</v>
      </c>
      <c r="AG3409" s="28" t="s">
        <v>81</v>
      </c>
      <c r="AH3409" s="28" t="s">
        <v>81</v>
      </c>
      <c r="AJ3409" s="28" t="s">
        <v>84</v>
      </c>
      <c r="AK3409" s="28" t="s">
        <v>85</v>
      </c>
      <c r="AL3409" s="28" t="s">
        <v>18756</v>
      </c>
      <c r="AM3409" s="28" t="s">
        <v>18757</v>
      </c>
      <c r="AY3409" s="28" t="s">
        <v>18505</v>
      </c>
    </row>
    <row r="3410" spans="1:51" x14ac:dyDescent="0.25">
      <c r="A3410" s="28">
        <v>670372</v>
      </c>
      <c r="B3410" s="28">
        <v>647683</v>
      </c>
      <c r="C3410" s="28" t="s">
        <v>18758</v>
      </c>
      <c r="D3410" s="28" t="s">
        <v>17855</v>
      </c>
      <c r="E3410" s="28" t="s">
        <v>94</v>
      </c>
      <c r="F3410" s="28" t="s">
        <v>15577</v>
      </c>
      <c r="G3410" s="28" t="s">
        <v>13</v>
      </c>
      <c r="H3410" s="28" t="s">
        <v>14</v>
      </c>
      <c r="J3410" s="28" t="s">
        <v>18501</v>
      </c>
      <c r="K3410" s="28" t="s">
        <v>18502</v>
      </c>
      <c r="Z3410" s="28" t="s">
        <v>81</v>
      </c>
      <c r="AA3410" s="28" t="s">
        <v>82</v>
      </c>
      <c r="AE3410" s="28" t="s">
        <v>83</v>
      </c>
      <c r="AF3410" s="28" t="s">
        <v>83</v>
      </c>
      <c r="AG3410" s="28" t="s">
        <v>81</v>
      </c>
      <c r="AH3410" s="28" t="s">
        <v>81</v>
      </c>
      <c r="AJ3410" s="28" t="s">
        <v>84</v>
      </c>
      <c r="AK3410" s="28" t="s">
        <v>85</v>
      </c>
      <c r="AL3410" s="28" t="s">
        <v>18759</v>
      </c>
      <c r="AM3410" s="28" t="s">
        <v>18757</v>
      </c>
      <c r="AY3410" s="28" t="s">
        <v>18505</v>
      </c>
    </row>
    <row r="3411" spans="1:51" x14ac:dyDescent="0.25">
      <c r="A3411" s="28">
        <v>670418</v>
      </c>
      <c r="B3411" s="28">
        <v>647696</v>
      </c>
      <c r="C3411" s="28" t="s">
        <v>5356</v>
      </c>
      <c r="D3411" s="28" t="s">
        <v>4273</v>
      </c>
      <c r="E3411" s="28" t="s">
        <v>94</v>
      </c>
      <c r="F3411" s="28" t="s">
        <v>18760</v>
      </c>
      <c r="G3411" s="28" t="s">
        <v>13</v>
      </c>
      <c r="H3411" s="28" t="s">
        <v>190</v>
      </c>
      <c r="J3411" s="28" t="s">
        <v>18761</v>
      </c>
      <c r="K3411" s="28" t="s">
        <v>18762</v>
      </c>
      <c r="N3411" s="28" t="s">
        <v>14068</v>
      </c>
      <c r="O3411" s="28" t="s">
        <v>18763</v>
      </c>
      <c r="P3411" s="28" t="s">
        <v>18764</v>
      </c>
      <c r="Q3411" s="28" t="s">
        <v>18765</v>
      </c>
      <c r="R3411" s="28" t="s">
        <v>18766</v>
      </c>
      <c r="Z3411" s="28" t="s">
        <v>81</v>
      </c>
      <c r="AA3411" s="28" t="s">
        <v>82</v>
      </c>
      <c r="AE3411" s="28" t="s">
        <v>81</v>
      </c>
      <c r="AF3411" s="28" t="s">
        <v>81</v>
      </c>
      <c r="AG3411" s="28" t="s">
        <v>81</v>
      </c>
      <c r="AH3411" s="28" t="s">
        <v>81</v>
      </c>
      <c r="AJ3411" s="28" t="s">
        <v>84</v>
      </c>
      <c r="AK3411" s="28" t="s">
        <v>85</v>
      </c>
      <c r="AL3411" s="28" t="s">
        <v>18767</v>
      </c>
      <c r="AM3411" s="28" t="s">
        <v>18768</v>
      </c>
      <c r="AN3411" s="28" t="s">
        <v>163</v>
      </c>
      <c r="AO3411" s="28" t="s">
        <v>84</v>
      </c>
      <c r="AP3411" s="28" t="s">
        <v>164</v>
      </c>
      <c r="AU3411" s="28" t="s">
        <v>165</v>
      </c>
      <c r="AV3411" s="28" t="s">
        <v>166</v>
      </c>
      <c r="AW3411" s="28" t="s">
        <v>167</v>
      </c>
      <c r="AX3411" s="28" t="s">
        <v>168</v>
      </c>
      <c r="AY3411" s="28" t="s">
        <v>18769</v>
      </c>
    </row>
    <row r="3412" spans="1:51" x14ac:dyDescent="0.25">
      <c r="A3412" s="28">
        <v>670419</v>
      </c>
      <c r="B3412" s="28">
        <v>647697</v>
      </c>
      <c r="C3412" s="28" t="s">
        <v>375</v>
      </c>
      <c r="D3412" s="28" t="s">
        <v>1458</v>
      </c>
      <c r="E3412" s="28" t="s">
        <v>94</v>
      </c>
      <c r="F3412" s="28" t="s">
        <v>18770</v>
      </c>
      <c r="G3412" s="28" t="s">
        <v>13</v>
      </c>
      <c r="H3412" s="28" t="s">
        <v>190</v>
      </c>
      <c r="J3412" s="28" t="s">
        <v>18761</v>
      </c>
      <c r="K3412" s="28" t="s">
        <v>18762</v>
      </c>
      <c r="N3412" s="28" t="s">
        <v>18771</v>
      </c>
      <c r="O3412" s="28" t="s">
        <v>18763</v>
      </c>
      <c r="Q3412" s="28" t="s">
        <v>18765</v>
      </c>
      <c r="R3412" s="28" t="s">
        <v>18766</v>
      </c>
      <c r="Z3412" s="28" t="s">
        <v>81</v>
      </c>
      <c r="AA3412" s="28" t="s">
        <v>82</v>
      </c>
      <c r="AE3412" s="28" t="s">
        <v>81</v>
      </c>
      <c r="AF3412" s="28" t="s">
        <v>81</v>
      </c>
      <c r="AG3412" s="28" t="s">
        <v>81</v>
      </c>
      <c r="AH3412" s="28" t="s">
        <v>81</v>
      </c>
      <c r="AJ3412" s="28" t="s">
        <v>84</v>
      </c>
      <c r="AK3412" s="28" t="s">
        <v>85</v>
      </c>
      <c r="AL3412" s="28" t="s">
        <v>18772</v>
      </c>
      <c r="AM3412" s="28" t="s">
        <v>18773</v>
      </c>
      <c r="AN3412" s="28" t="s">
        <v>163</v>
      </c>
      <c r="AO3412" s="28" t="s">
        <v>84</v>
      </c>
      <c r="AP3412" s="28" t="s">
        <v>164</v>
      </c>
      <c r="AU3412" s="28" t="s">
        <v>165</v>
      </c>
      <c r="AV3412" s="28" t="s">
        <v>166</v>
      </c>
      <c r="AW3412" s="28" t="s">
        <v>167</v>
      </c>
      <c r="AX3412" s="28" t="s">
        <v>168</v>
      </c>
      <c r="AY3412" s="28" t="s">
        <v>18774</v>
      </c>
    </row>
    <row r="3413" spans="1:51" x14ac:dyDescent="0.25">
      <c r="A3413" s="28">
        <v>670421</v>
      </c>
      <c r="B3413" s="28">
        <v>647699</v>
      </c>
      <c r="C3413" s="28" t="s">
        <v>1133</v>
      </c>
      <c r="D3413" s="28" t="s">
        <v>18775</v>
      </c>
      <c r="E3413" s="28" t="s">
        <v>94</v>
      </c>
      <c r="F3413" s="28" t="s">
        <v>18776</v>
      </c>
      <c r="G3413" s="28" t="s">
        <v>13</v>
      </c>
      <c r="H3413" s="28" t="s">
        <v>190</v>
      </c>
      <c r="J3413" s="28" t="s">
        <v>18761</v>
      </c>
      <c r="K3413" s="28" t="s">
        <v>18762</v>
      </c>
      <c r="N3413" s="28" t="s">
        <v>16059</v>
      </c>
      <c r="O3413" s="28" t="s">
        <v>18763</v>
      </c>
      <c r="P3413" s="28" t="s">
        <v>18764</v>
      </c>
      <c r="Q3413" s="28" t="s">
        <v>18765</v>
      </c>
      <c r="R3413" s="28" t="s">
        <v>18766</v>
      </c>
      <c r="Z3413" s="28" t="s">
        <v>81</v>
      </c>
      <c r="AA3413" s="28" t="s">
        <v>82</v>
      </c>
      <c r="AE3413" s="28" t="s">
        <v>81</v>
      </c>
      <c r="AF3413" s="28" t="s">
        <v>81</v>
      </c>
      <c r="AG3413" s="28" t="s">
        <v>81</v>
      </c>
      <c r="AH3413" s="28" t="s">
        <v>81</v>
      </c>
      <c r="AJ3413" s="28" t="s">
        <v>84</v>
      </c>
      <c r="AK3413" s="28" t="s">
        <v>85</v>
      </c>
      <c r="AL3413" s="28" t="s">
        <v>18777</v>
      </c>
      <c r="AM3413" s="28" t="s">
        <v>18778</v>
      </c>
      <c r="AN3413" s="28" t="s">
        <v>163</v>
      </c>
      <c r="AO3413" s="28" t="s">
        <v>84</v>
      </c>
      <c r="AP3413" s="28" t="s">
        <v>164</v>
      </c>
      <c r="AU3413" s="28" t="s">
        <v>165</v>
      </c>
      <c r="AV3413" s="28" t="s">
        <v>166</v>
      </c>
      <c r="AW3413" s="28" t="s">
        <v>167</v>
      </c>
      <c r="AX3413" s="28" t="s">
        <v>168</v>
      </c>
      <c r="AY3413" s="28" t="s">
        <v>18779</v>
      </c>
    </row>
    <row r="3414" spans="1:51" x14ac:dyDescent="0.25">
      <c r="A3414" s="28">
        <v>670422</v>
      </c>
      <c r="B3414" s="28">
        <v>647700</v>
      </c>
      <c r="C3414" s="28" t="s">
        <v>1190</v>
      </c>
      <c r="D3414" s="28" t="s">
        <v>18780</v>
      </c>
      <c r="E3414" s="28" t="s">
        <v>94</v>
      </c>
      <c r="F3414" s="28" t="s">
        <v>18781</v>
      </c>
      <c r="G3414" s="28" t="s">
        <v>13</v>
      </c>
      <c r="H3414" s="28" t="s">
        <v>190</v>
      </c>
      <c r="J3414" s="28" t="s">
        <v>18761</v>
      </c>
      <c r="K3414" s="28" t="s">
        <v>18762</v>
      </c>
      <c r="N3414" s="28" t="s">
        <v>6923</v>
      </c>
      <c r="O3414" s="28" t="s">
        <v>18763</v>
      </c>
      <c r="P3414" s="28" t="s">
        <v>18782</v>
      </c>
      <c r="Q3414" s="28" t="s">
        <v>18765</v>
      </c>
      <c r="R3414" s="28" t="s">
        <v>18766</v>
      </c>
      <c r="Z3414" s="28" t="s">
        <v>81</v>
      </c>
      <c r="AA3414" s="28" t="s">
        <v>82</v>
      </c>
      <c r="AE3414" s="28" t="s">
        <v>81</v>
      </c>
      <c r="AF3414" s="28" t="s">
        <v>81</v>
      </c>
      <c r="AG3414" s="28" t="s">
        <v>81</v>
      </c>
      <c r="AH3414" s="28" t="s">
        <v>81</v>
      </c>
      <c r="AJ3414" s="28" t="s">
        <v>84</v>
      </c>
      <c r="AK3414" s="28" t="s">
        <v>85</v>
      </c>
      <c r="AL3414" s="28" t="s">
        <v>18783</v>
      </c>
      <c r="AM3414" s="28" t="s">
        <v>18784</v>
      </c>
      <c r="AN3414" s="28" t="s">
        <v>163</v>
      </c>
      <c r="AO3414" s="28" t="s">
        <v>84</v>
      </c>
      <c r="AP3414" s="28" t="s">
        <v>164</v>
      </c>
      <c r="AU3414" s="28" t="s">
        <v>165</v>
      </c>
      <c r="AV3414" s="28" t="s">
        <v>166</v>
      </c>
      <c r="AW3414" s="28" t="s">
        <v>167</v>
      </c>
      <c r="AX3414" s="28" t="s">
        <v>168</v>
      </c>
      <c r="AY3414" s="28" t="s">
        <v>18785</v>
      </c>
    </row>
    <row r="3415" spans="1:51" x14ac:dyDescent="0.25">
      <c r="A3415" s="28">
        <v>670498</v>
      </c>
      <c r="B3415" s="28">
        <v>647767</v>
      </c>
      <c r="C3415" s="28" t="s">
        <v>18786</v>
      </c>
      <c r="D3415" s="28" t="s">
        <v>18787</v>
      </c>
      <c r="E3415" s="28" t="s">
        <v>9</v>
      </c>
      <c r="F3415" s="28" t="s">
        <v>18788</v>
      </c>
      <c r="G3415" s="28" t="s">
        <v>13</v>
      </c>
      <c r="H3415" s="28" t="s">
        <v>14</v>
      </c>
      <c r="J3415" s="28" t="s">
        <v>10099</v>
      </c>
      <c r="K3415" s="28" t="s">
        <v>10100</v>
      </c>
      <c r="Z3415" s="28" t="s">
        <v>81</v>
      </c>
      <c r="AA3415" s="28" t="s">
        <v>82</v>
      </c>
      <c r="AE3415" s="28" t="s">
        <v>83</v>
      </c>
      <c r="AF3415" s="28" t="s">
        <v>83</v>
      </c>
      <c r="AG3415" s="28" t="s">
        <v>81</v>
      </c>
      <c r="AH3415" s="28" t="s">
        <v>81</v>
      </c>
      <c r="AJ3415" s="28" t="s">
        <v>84</v>
      </c>
      <c r="AK3415" s="28" t="s">
        <v>85</v>
      </c>
      <c r="AL3415" s="28" t="s">
        <v>18789</v>
      </c>
      <c r="AM3415" s="28" t="s">
        <v>18790</v>
      </c>
      <c r="AY3415" s="28" t="s">
        <v>10103</v>
      </c>
    </row>
    <row r="3416" spans="1:51" x14ac:dyDescent="0.25">
      <c r="A3416" s="28">
        <v>670499</v>
      </c>
      <c r="B3416" s="28">
        <v>647768</v>
      </c>
      <c r="C3416" s="28" t="s">
        <v>974</v>
      </c>
      <c r="D3416" s="28" t="s">
        <v>18791</v>
      </c>
      <c r="E3416" s="28" t="s">
        <v>94</v>
      </c>
      <c r="F3416" s="28" t="s">
        <v>17746</v>
      </c>
      <c r="G3416" s="28" t="s">
        <v>13</v>
      </c>
      <c r="H3416" s="28" t="s">
        <v>14</v>
      </c>
      <c r="J3416" s="28" t="s">
        <v>10099</v>
      </c>
      <c r="K3416" s="28" t="s">
        <v>10100</v>
      </c>
      <c r="Z3416" s="28" t="s">
        <v>81</v>
      </c>
      <c r="AA3416" s="28" t="s">
        <v>82</v>
      </c>
      <c r="AE3416" s="28" t="s">
        <v>83</v>
      </c>
      <c r="AF3416" s="28" t="s">
        <v>83</v>
      </c>
      <c r="AG3416" s="28" t="s">
        <v>81</v>
      </c>
      <c r="AH3416" s="28" t="s">
        <v>81</v>
      </c>
      <c r="AJ3416" s="28" t="s">
        <v>84</v>
      </c>
      <c r="AK3416" s="28" t="s">
        <v>85</v>
      </c>
      <c r="AL3416" s="28" t="s">
        <v>18789</v>
      </c>
      <c r="AM3416" s="28" t="s">
        <v>18792</v>
      </c>
      <c r="AY3416" s="28" t="s">
        <v>10103</v>
      </c>
    </row>
    <row r="3417" spans="1:51" x14ac:dyDescent="0.25">
      <c r="A3417" s="28">
        <v>670500</v>
      </c>
      <c r="B3417" s="28">
        <v>647769</v>
      </c>
      <c r="C3417" s="28" t="s">
        <v>15411</v>
      </c>
      <c r="D3417" s="28" t="s">
        <v>18793</v>
      </c>
      <c r="E3417" s="28" t="s">
        <v>9</v>
      </c>
      <c r="F3417" s="28" t="s">
        <v>18794</v>
      </c>
      <c r="G3417" s="28" t="s">
        <v>13</v>
      </c>
      <c r="H3417" s="28" t="s">
        <v>14</v>
      </c>
      <c r="J3417" s="28" t="s">
        <v>10099</v>
      </c>
      <c r="K3417" s="28" t="s">
        <v>10100</v>
      </c>
      <c r="Z3417" s="28" t="s">
        <v>81</v>
      </c>
      <c r="AA3417" s="28" t="s">
        <v>82</v>
      </c>
      <c r="AE3417" s="28" t="s">
        <v>83</v>
      </c>
      <c r="AF3417" s="28" t="s">
        <v>83</v>
      </c>
      <c r="AG3417" s="28" t="s">
        <v>81</v>
      </c>
      <c r="AH3417" s="28" t="s">
        <v>81</v>
      </c>
      <c r="AJ3417" s="28" t="s">
        <v>84</v>
      </c>
      <c r="AK3417" s="28" t="s">
        <v>85</v>
      </c>
      <c r="AL3417" s="28" t="s">
        <v>18789</v>
      </c>
      <c r="AM3417" s="28" t="s">
        <v>18795</v>
      </c>
      <c r="AY3417" s="28" t="s">
        <v>10103</v>
      </c>
    </row>
    <row r="3418" spans="1:51" x14ac:dyDescent="0.25">
      <c r="A3418" s="28">
        <v>670501</v>
      </c>
      <c r="B3418" s="28">
        <v>647770</v>
      </c>
      <c r="C3418" s="28" t="s">
        <v>18796</v>
      </c>
      <c r="D3418" s="28" t="s">
        <v>18797</v>
      </c>
      <c r="E3418" s="28" t="s">
        <v>94</v>
      </c>
      <c r="F3418" s="28" t="s">
        <v>18798</v>
      </c>
      <c r="G3418" s="28" t="s">
        <v>13</v>
      </c>
      <c r="H3418" s="28" t="s">
        <v>14</v>
      </c>
      <c r="J3418" s="28" t="s">
        <v>10099</v>
      </c>
      <c r="K3418" s="28" t="s">
        <v>10100</v>
      </c>
      <c r="Z3418" s="28" t="s">
        <v>81</v>
      </c>
      <c r="AA3418" s="28" t="s">
        <v>82</v>
      </c>
      <c r="AE3418" s="28" t="s">
        <v>83</v>
      </c>
      <c r="AF3418" s="28" t="s">
        <v>83</v>
      </c>
      <c r="AG3418" s="28" t="s">
        <v>81</v>
      </c>
      <c r="AH3418" s="28" t="s">
        <v>81</v>
      </c>
      <c r="AJ3418" s="28" t="s">
        <v>84</v>
      </c>
      <c r="AK3418" s="28" t="s">
        <v>85</v>
      </c>
      <c r="AL3418" s="28" t="s">
        <v>18789</v>
      </c>
      <c r="AM3418" s="28" t="s">
        <v>18799</v>
      </c>
      <c r="AY3418" s="28" t="s">
        <v>10103</v>
      </c>
    </row>
    <row r="3419" spans="1:51" x14ac:dyDescent="0.25">
      <c r="A3419" s="28">
        <v>670502</v>
      </c>
      <c r="B3419" s="28">
        <v>647771</v>
      </c>
      <c r="C3419" s="28" t="s">
        <v>18800</v>
      </c>
      <c r="D3419" s="28" t="s">
        <v>18801</v>
      </c>
      <c r="E3419" s="28" t="s">
        <v>9</v>
      </c>
      <c r="F3419" s="28" t="s">
        <v>18802</v>
      </c>
      <c r="G3419" s="28" t="s">
        <v>13</v>
      </c>
      <c r="H3419" s="28" t="s">
        <v>14</v>
      </c>
      <c r="J3419" s="28" t="s">
        <v>10099</v>
      </c>
      <c r="K3419" s="28" t="s">
        <v>10100</v>
      </c>
      <c r="Z3419" s="28" t="s">
        <v>81</v>
      </c>
      <c r="AA3419" s="28" t="s">
        <v>82</v>
      </c>
      <c r="AE3419" s="28" t="s">
        <v>83</v>
      </c>
      <c r="AF3419" s="28" t="s">
        <v>83</v>
      </c>
      <c r="AG3419" s="28" t="s">
        <v>81</v>
      </c>
      <c r="AH3419" s="28" t="s">
        <v>81</v>
      </c>
      <c r="AJ3419" s="28" t="s">
        <v>84</v>
      </c>
      <c r="AK3419" s="28" t="s">
        <v>85</v>
      </c>
      <c r="AL3419" s="28" t="s">
        <v>18789</v>
      </c>
      <c r="AM3419" s="28" t="s">
        <v>18803</v>
      </c>
      <c r="AY3419" s="28" t="s">
        <v>10103</v>
      </c>
    </row>
    <row r="3420" spans="1:51" x14ac:dyDescent="0.25">
      <c r="A3420" s="28">
        <v>670503</v>
      </c>
      <c r="B3420" s="28">
        <v>647772</v>
      </c>
      <c r="C3420" s="28" t="s">
        <v>18804</v>
      </c>
      <c r="D3420" s="28" t="s">
        <v>18805</v>
      </c>
      <c r="E3420" s="28" t="s">
        <v>9</v>
      </c>
      <c r="F3420" s="28" t="s">
        <v>18806</v>
      </c>
      <c r="G3420" s="28" t="s">
        <v>13</v>
      </c>
      <c r="H3420" s="28" t="s">
        <v>14</v>
      </c>
      <c r="J3420" s="28" t="s">
        <v>10099</v>
      </c>
      <c r="K3420" s="28" t="s">
        <v>10100</v>
      </c>
      <c r="Z3420" s="28" t="s">
        <v>81</v>
      </c>
      <c r="AA3420" s="28" t="s">
        <v>82</v>
      </c>
      <c r="AE3420" s="28" t="s">
        <v>83</v>
      </c>
      <c r="AF3420" s="28" t="s">
        <v>83</v>
      </c>
      <c r="AG3420" s="28" t="s">
        <v>81</v>
      </c>
      <c r="AH3420" s="28" t="s">
        <v>81</v>
      </c>
      <c r="AJ3420" s="28" t="s">
        <v>84</v>
      </c>
      <c r="AK3420" s="28" t="s">
        <v>85</v>
      </c>
      <c r="AL3420" s="28" t="s">
        <v>18807</v>
      </c>
      <c r="AM3420" s="28" t="s">
        <v>18808</v>
      </c>
      <c r="AY3420" s="28" t="s">
        <v>10103</v>
      </c>
    </row>
    <row r="3421" spans="1:51" x14ac:dyDescent="0.25">
      <c r="A3421" s="28">
        <v>670516</v>
      </c>
      <c r="B3421" s="28">
        <v>647785</v>
      </c>
      <c r="C3421" s="28" t="s">
        <v>5841</v>
      </c>
      <c r="D3421" s="28" t="s">
        <v>18809</v>
      </c>
      <c r="E3421" s="28" t="s">
        <v>94</v>
      </c>
      <c r="F3421" s="28" t="s">
        <v>18810</v>
      </c>
      <c r="G3421" s="28" t="s">
        <v>13</v>
      </c>
      <c r="H3421" s="28" t="s">
        <v>14</v>
      </c>
      <c r="J3421" s="28" t="s">
        <v>17659</v>
      </c>
      <c r="K3421" s="28" t="s">
        <v>17660</v>
      </c>
      <c r="Z3421" s="28" t="s">
        <v>81</v>
      </c>
      <c r="AA3421" s="28" t="s">
        <v>82</v>
      </c>
      <c r="AE3421" s="28" t="s">
        <v>83</v>
      </c>
      <c r="AF3421" s="28" t="s">
        <v>83</v>
      </c>
      <c r="AG3421" s="28" t="s">
        <v>81</v>
      </c>
      <c r="AH3421" s="28" t="s">
        <v>81</v>
      </c>
      <c r="AJ3421" s="28" t="s">
        <v>84</v>
      </c>
      <c r="AK3421" s="28" t="s">
        <v>85</v>
      </c>
      <c r="AL3421" s="28" t="s">
        <v>18811</v>
      </c>
      <c r="AM3421" s="28" t="s">
        <v>18812</v>
      </c>
      <c r="AY3421" s="28" t="s">
        <v>17663</v>
      </c>
    </row>
    <row r="3422" spans="1:51" x14ac:dyDescent="0.25">
      <c r="A3422" s="28">
        <v>670517</v>
      </c>
      <c r="B3422" s="28">
        <v>647786</v>
      </c>
      <c r="C3422" s="28" t="s">
        <v>7465</v>
      </c>
      <c r="D3422" s="28" t="s">
        <v>12346</v>
      </c>
      <c r="E3422" s="28" t="s">
        <v>9</v>
      </c>
      <c r="F3422" s="28" t="s">
        <v>18813</v>
      </c>
      <c r="G3422" s="28" t="s">
        <v>13</v>
      </c>
      <c r="H3422" s="28" t="s">
        <v>14</v>
      </c>
      <c r="J3422" s="28" t="s">
        <v>17659</v>
      </c>
      <c r="K3422" s="28" t="s">
        <v>17660</v>
      </c>
      <c r="Z3422" s="28" t="s">
        <v>81</v>
      </c>
      <c r="AA3422" s="28" t="s">
        <v>82</v>
      </c>
      <c r="AE3422" s="28" t="s">
        <v>83</v>
      </c>
      <c r="AF3422" s="28" t="s">
        <v>83</v>
      </c>
      <c r="AG3422" s="28" t="s">
        <v>81</v>
      </c>
      <c r="AH3422" s="28" t="s">
        <v>81</v>
      </c>
      <c r="AJ3422" s="28" t="s">
        <v>84</v>
      </c>
      <c r="AK3422" s="28" t="s">
        <v>85</v>
      </c>
      <c r="AL3422" s="28" t="s">
        <v>18811</v>
      </c>
      <c r="AM3422" s="28" t="s">
        <v>18814</v>
      </c>
      <c r="AY3422" s="28" t="s">
        <v>17663</v>
      </c>
    </row>
    <row r="3423" spans="1:51" x14ac:dyDescent="0.25">
      <c r="A3423" s="28">
        <v>670518</v>
      </c>
      <c r="B3423" s="28">
        <v>647787</v>
      </c>
      <c r="C3423" s="28" t="s">
        <v>7928</v>
      </c>
      <c r="D3423" s="28" t="s">
        <v>18815</v>
      </c>
      <c r="E3423" s="28" t="s">
        <v>94</v>
      </c>
      <c r="F3423" s="28" t="s">
        <v>18816</v>
      </c>
      <c r="G3423" s="28" t="s">
        <v>13</v>
      </c>
      <c r="H3423" s="28" t="s">
        <v>14</v>
      </c>
      <c r="J3423" s="28" t="s">
        <v>17659</v>
      </c>
      <c r="K3423" s="28" t="s">
        <v>17660</v>
      </c>
      <c r="Z3423" s="28" t="s">
        <v>81</v>
      </c>
      <c r="AA3423" s="28" t="s">
        <v>82</v>
      </c>
      <c r="AE3423" s="28" t="s">
        <v>83</v>
      </c>
      <c r="AF3423" s="28" t="s">
        <v>83</v>
      </c>
      <c r="AG3423" s="28" t="s">
        <v>81</v>
      </c>
      <c r="AH3423" s="28" t="s">
        <v>81</v>
      </c>
      <c r="AJ3423" s="28" t="s">
        <v>84</v>
      </c>
      <c r="AK3423" s="28" t="s">
        <v>85</v>
      </c>
      <c r="AL3423" s="28" t="s">
        <v>18811</v>
      </c>
      <c r="AM3423" s="28" t="s">
        <v>18817</v>
      </c>
      <c r="AY3423" s="28" t="s">
        <v>17663</v>
      </c>
    </row>
    <row r="3424" spans="1:51" x14ac:dyDescent="0.25">
      <c r="A3424" s="28">
        <v>670519</v>
      </c>
      <c r="B3424" s="28">
        <v>647788</v>
      </c>
      <c r="C3424" s="28" t="s">
        <v>5359</v>
      </c>
      <c r="D3424" s="28" t="s">
        <v>18818</v>
      </c>
      <c r="E3424" s="28" t="s">
        <v>9</v>
      </c>
      <c r="F3424" s="28" t="s">
        <v>18819</v>
      </c>
      <c r="G3424" s="28" t="s">
        <v>13</v>
      </c>
      <c r="H3424" s="28" t="s">
        <v>14</v>
      </c>
      <c r="J3424" s="28" t="s">
        <v>17659</v>
      </c>
      <c r="K3424" s="28" t="s">
        <v>17660</v>
      </c>
      <c r="Z3424" s="28" t="s">
        <v>81</v>
      </c>
      <c r="AA3424" s="28" t="s">
        <v>82</v>
      </c>
      <c r="AE3424" s="28" t="s">
        <v>83</v>
      </c>
      <c r="AF3424" s="28" t="s">
        <v>83</v>
      </c>
      <c r="AG3424" s="28" t="s">
        <v>81</v>
      </c>
      <c r="AH3424" s="28" t="s">
        <v>81</v>
      </c>
      <c r="AJ3424" s="28" t="s">
        <v>84</v>
      </c>
      <c r="AK3424" s="28" t="s">
        <v>85</v>
      </c>
      <c r="AL3424" s="28" t="s">
        <v>18811</v>
      </c>
      <c r="AM3424" s="28" t="s">
        <v>18820</v>
      </c>
      <c r="AY3424" s="28" t="s">
        <v>17663</v>
      </c>
    </row>
    <row r="3425" spans="1:51" x14ac:dyDescent="0.25">
      <c r="A3425" s="28">
        <v>670520</v>
      </c>
      <c r="B3425" s="28">
        <v>647789</v>
      </c>
      <c r="C3425" s="28" t="s">
        <v>731</v>
      </c>
      <c r="D3425" s="28" t="s">
        <v>18821</v>
      </c>
      <c r="E3425" s="28" t="s">
        <v>9</v>
      </c>
      <c r="F3425" s="28" t="s">
        <v>18822</v>
      </c>
      <c r="G3425" s="28" t="s">
        <v>13</v>
      </c>
      <c r="H3425" s="28" t="s">
        <v>14</v>
      </c>
      <c r="J3425" s="28" t="s">
        <v>17659</v>
      </c>
      <c r="K3425" s="28" t="s">
        <v>17660</v>
      </c>
      <c r="Z3425" s="28" t="s">
        <v>81</v>
      </c>
      <c r="AA3425" s="28" t="s">
        <v>82</v>
      </c>
      <c r="AE3425" s="28" t="s">
        <v>83</v>
      </c>
      <c r="AF3425" s="28" t="s">
        <v>83</v>
      </c>
      <c r="AG3425" s="28" t="s">
        <v>81</v>
      </c>
      <c r="AH3425" s="28" t="s">
        <v>81</v>
      </c>
      <c r="AJ3425" s="28" t="s">
        <v>84</v>
      </c>
      <c r="AK3425" s="28" t="s">
        <v>85</v>
      </c>
      <c r="AL3425" s="28" t="s">
        <v>18823</v>
      </c>
      <c r="AM3425" s="28" t="s">
        <v>18824</v>
      </c>
      <c r="AY3425" s="28" t="s">
        <v>17663</v>
      </c>
    </row>
    <row r="3426" spans="1:51" x14ac:dyDescent="0.25">
      <c r="A3426" s="28">
        <v>670521</v>
      </c>
      <c r="B3426" s="28">
        <v>647790</v>
      </c>
      <c r="C3426" s="28" t="s">
        <v>1142</v>
      </c>
      <c r="D3426" s="28" t="s">
        <v>18825</v>
      </c>
      <c r="E3426" s="28" t="s">
        <v>94</v>
      </c>
      <c r="F3426" s="28" t="s">
        <v>18293</v>
      </c>
      <c r="G3426" s="28" t="s">
        <v>13</v>
      </c>
      <c r="H3426" s="28" t="s">
        <v>14</v>
      </c>
      <c r="J3426" s="28" t="s">
        <v>17659</v>
      </c>
      <c r="K3426" s="28" t="s">
        <v>17660</v>
      </c>
      <c r="Z3426" s="28" t="s">
        <v>81</v>
      </c>
      <c r="AA3426" s="28" t="s">
        <v>82</v>
      </c>
      <c r="AE3426" s="28" t="s">
        <v>83</v>
      </c>
      <c r="AF3426" s="28" t="s">
        <v>83</v>
      </c>
      <c r="AG3426" s="28" t="s">
        <v>81</v>
      </c>
      <c r="AH3426" s="28" t="s">
        <v>81</v>
      </c>
      <c r="AJ3426" s="28" t="s">
        <v>84</v>
      </c>
      <c r="AK3426" s="28" t="s">
        <v>85</v>
      </c>
      <c r="AL3426" s="28" t="s">
        <v>18823</v>
      </c>
      <c r="AM3426" s="28" t="s">
        <v>18824</v>
      </c>
      <c r="AY3426" s="28" t="s">
        <v>17663</v>
      </c>
    </row>
    <row r="3427" spans="1:51" x14ac:dyDescent="0.25">
      <c r="A3427" s="28">
        <v>670522</v>
      </c>
      <c r="B3427" s="28">
        <v>647791</v>
      </c>
      <c r="C3427" s="28" t="s">
        <v>18826</v>
      </c>
      <c r="D3427" s="28" t="s">
        <v>18827</v>
      </c>
      <c r="E3427" s="28" t="s">
        <v>94</v>
      </c>
      <c r="F3427" s="28" t="s">
        <v>18828</v>
      </c>
      <c r="G3427" s="28" t="s">
        <v>13</v>
      </c>
      <c r="H3427" s="28" t="s">
        <v>14</v>
      </c>
      <c r="J3427" s="28" t="s">
        <v>17659</v>
      </c>
      <c r="K3427" s="28" t="s">
        <v>17660</v>
      </c>
      <c r="Z3427" s="28" t="s">
        <v>81</v>
      </c>
      <c r="AA3427" s="28" t="s">
        <v>82</v>
      </c>
      <c r="AE3427" s="28" t="s">
        <v>83</v>
      </c>
      <c r="AF3427" s="28" t="s">
        <v>83</v>
      </c>
      <c r="AG3427" s="28" t="s">
        <v>81</v>
      </c>
      <c r="AH3427" s="28" t="s">
        <v>81</v>
      </c>
      <c r="AJ3427" s="28" t="s">
        <v>84</v>
      </c>
      <c r="AK3427" s="28" t="s">
        <v>85</v>
      </c>
      <c r="AL3427" s="28" t="s">
        <v>18823</v>
      </c>
      <c r="AM3427" s="28" t="s">
        <v>18829</v>
      </c>
      <c r="AY3427" s="28" t="s">
        <v>17663</v>
      </c>
    </row>
    <row r="3428" spans="1:51" x14ac:dyDescent="0.25">
      <c r="A3428" s="28">
        <v>670523</v>
      </c>
      <c r="B3428" s="28">
        <v>647792</v>
      </c>
      <c r="C3428" s="28" t="s">
        <v>8141</v>
      </c>
      <c r="D3428" s="28" t="s">
        <v>18830</v>
      </c>
      <c r="E3428" s="28" t="s">
        <v>9</v>
      </c>
      <c r="F3428" s="28" t="s">
        <v>18831</v>
      </c>
      <c r="G3428" s="28" t="s">
        <v>13</v>
      </c>
      <c r="H3428" s="28" t="s">
        <v>14</v>
      </c>
      <c r="J3428" s="28" t="s">
        <v>17659</v>
      </c>
      <c r="K3428" s="28" t="s">
        <v>17660</v>
      </c>
      <c r="Z3428" s="28" t="s">
        <v>81</v>
      </c>
      <c r="AA3428" s="28" t="s">
        <v>82</v>
      </c>
      <c r="AE3428" s="28" t="s">
        <v>83</v>
      </c>
      <c r="AF3428" s="28" t="s">
        <v>83</v>
      </c>
      <c r="AG3428" s="28" t="s">
        <v>81</v>
      </c>
      <c r="AH3428" s="28" t="s">
        <v>81</v>
      </c>
      <c r="AJ3428" s="28" t="s">
        <v>84</v>
      </c>
      <c r="AK3428" s="28" t="s">
        <v>85</v>
      </c>
      <c r="AL3428" s="28" t="s">
        <v>18823</v>
      </c>
      <c r="AM3428" s="28" t="s">
        <v>18832</v>
      </c>
      <c r="AY3428" s="28" t="s">
        <v>17663</v>
      </c>
    </row>
    <row r="3429" spans="1:51" x14ac:dyDescent="0.25">
      <c r="A3429" s="28">
        <v>670524</v>
      </c>
      <c r="B3429" s="28">
        <v>647793</v>
      </c>
      <c r="C3429" s="28" t="s">
        <v>1953</v>
      </c>
      <c r="D3429" s="28" t="s">
        <v>18833</v>
      </c>
      <c r="E3429" s="28" t="s">
        <v>9</v>
      </c>
      <c r="F3429" s="28" t="s">
        <v>12230</v>
      </c>
      <c r="G3429" s="28" t="s">
        <v>13</v>
      </c>
      <c r="H3429" s="28" t="s">
        <v>14</v>
      </c>
      <c r="J3429" s="28" t="s">
        <v>17659</v>
      </c>
      <c r="K3429" s="28" t="s">
        <v>17660</v>
      </c>
      <c r="Z3429" s="28" t="s">
        <v>81</v>
      </c>
      <c r="AA3429" s="28" t="s">
        <v>82</v>
      </c>
      <c r="AE3429" s="28" t="s">
        <v>83</v>
      </c>
      <c r="AF3429" s="28" t="s">
        <v>83</v>
      </c>
      <c r="AG3429" s="28" t="s">
        <v>81</v>
      </c>
      <c r="AH3429" s="28" t="s">
        <v>81</v>
      </c>
      <c r="AJ3429" s="28" t="s">
        <v>84</v>
      </c>
      <c r="AK3429" s="28" t="s">
        <v>85</v>
      </c>
      <c r="AL3429" s="28" t="s">
        <v>18823</v>
      </c>
      <c r="AM3429" s="28" t="s">
        <v>18834</v>
      </c>
      <c r="AY3429" s="28" t="s">
        <v>17663</v>
      </c>
    </row>
    <row r="3430" spans="1:51" x14ac:dyDescent="0.25">
      <c r="A3430" s="28">
        <v>670525</v>
      </c>
      <c r="B3430" s="28">
        <v>647794</v>
      </c>
      <c r="C3430" s="28" t="s">
        <v>490</v>
      </c>
      <c r="D3430" s="28" t="s">
        <v>18835</v>
      </c>
      <c r="E3430" s="28" t="s">
        <v>9</v>
      </c>
      <c r="F3430" s="28" t="s">
        <v>18836</v>
      </c>
      <c r="G3430" s="28" t="s">
        <v>13</v>
      </c>
      <c r="H3430" s="28" t="s">
        <v>14</v>
      </c>
      <c r="J3430" s="28" t="s">
        <v>17659</v>
      </c>
      <c r="K3430" s="28" t="s">
        <v>17660</v>
      </c>
      <c r="Z3430" s="28" t="s">
        <v>81</v>
      </c>
      <c r="AA3430" s="28" t="s">
        <v>82</v>
      </c>
      <c r="AE3430" s="28" t="s">
        <v>83</v>
      </c>
      <c r="AF3430" s="28" t="s">
        <v>83</v>
      </c>
      <c r="AG3430" s="28" t="s">
        <v>81</v>
      </c>
      <c r="AH3430" s="28" t="s">
        <v>81</v>
      </c>
      <c r="AJ3430" s="28" t="s">
        <v>84</v>
      </c>
      <c r="AK3430" s="28" t="s">
        <v>85</v>
      </c>
      <c r="AL3430" s="28" t="s">
        <v>18823</v>
      </c>
      <c r="AM3430" s="28" t="s">
        <v>18837</v>
      </c>
      <c r="AY3430" s="28" t="s">
        <v>17663</v>
      </c>
    </row>
    <row r="3431" spans="1:51" x14ac:dyDescent="0.25">
      <c r="A3431" s="28">
        <v>670526</v>
      </c>
      <c r="B3431" s="28">
        <v>647795</v>
      </c>
      <c r="C3431" s="28" t="s">
        <v>15402</v>
      </c>
      <c r="D3431" s="28" t="s">
        <v>18838</v>
      </c>
      <c r="E3431" s="28" t="s">
        <v>94</v>
      </c>
      <c r="F3431" s="28" t="s">
        <v>18839</v>
      </c>
      <c r="G3431" s="28" t="s">
        <v>13</v>
      </c>
      <c r="H3431" s="28" t="s">
        <v>14</v>
      </c>
      <c r="J3431" s="28" t="s">
        <v>17659</v>
      </c>
      <c r="K3431" s="28" t="s">
        <v>17660</v>
      </c>
      <c r="Z3431" s="28" t="s">
        <v>81</v>
      </c>
      <c r="AA3431" s="28" t="s">
        <v>82</v>
      </c>
      <c r="AE3431" s="28" t="s">
        <v>83</v>
      </c>
      <c r="AF3431" s="28" t="s">
        <v>83</v>
      </c>
      <c r="AG3431" s="28" t="s">
        <v>81</v>
      </c>
      <c r="AH3431" s="28" t="s">
        <v>81</v>
      </c>
      <c r="AJ3431" s="28" t="s">
        <v>84</v>
      </c>
      <c r="AK3431" s="28" t="s">
        <v>85</v>
      </c>
      <c r="AL3431" s="28" t="s">
        <v>18811</v>
      </c>
      <c r="AM3431" s="28" t="s">
        <v>18840</v>
      </c>
      <c r="AY3431" s="28" t="s">
        <v>17663</v>
      </c>
    </row>
    <row r="3432" spans="1:51" x14ac:dyDescent="0.25">
      <c r="A3432" s="28">
        <v>670528</v>
      </c>
      <c r="B3432" s="28">
        <v>647797</v>
      </c>
      <c r="C3432" s="28" t="s">
        <v>585</v>
      </c>
      <c r="D3432" s="28" t="s">
        <v>17793</v>
      </c>
      <c r="E3432" s="28" t="s">
        <v>94</v>
      </c>
      <c r="F3432" s="28" t="s">
        <v>17794</v>
      </c>
      <c r="G3432" s="28" t="s">
        <v>13</v>
      </c>
      <c r="H3432" s="28" t="s">
        <v>14</v>
      </c>
      <c r="J3432" s="28" t="s">
        <v>17659</v>
      </c>
      <c r="K3432" s="28" t="s">
        <v>17660</v>
      </c>
      <c r="Z3432" s="28" t="s">
        <v>81</v>
      </c>
      <c r="AA3432" s="28" t="s">
        <v>82</v>
      </c>
      <c r="AE3432" s="28" t="s">
        <v>83</v>
      </c>
      <c r="AF3432" s="28" t="s">
        <v>83</v>
      </c>
      <c r="AG3432" s="28" t="s">
        <v>81</v>
      </c>
      <c r="AH3432" s="28" t="s">
        <v>81</v>
      </c>
      <c r="AJ3432" s="28" t="s">
        <v>84</v>
      </c>
      <c r="AK3432" s="28" t="s">
        <v>85</v>
      </c>
      <c r="AL3432" s="28" t="s">
        <v>18841</v>
      </c>
      <c r="AM3432" s="28" t="s">
        <v>18842</v>
      </c>
      <c r="AY3432" s="28" t="s">
        <v>17663</v>
      </c>
    </row>
    <row r="3433" spans="1:51" x14ac:dyDescent="0.25">
      <c r="A3433" s="28">
        <v>670529</v>
      </c>
      <c r="B3433" s="28">
        <v>647798</v>
      </c>
      <c r="C3433" s="28" t="s">
        <v>18843</v>
      </c>
      <c r="D3433" s="28" t="s">
        <v>9778</v>
      </c>
      <c r="E3433" s="28" t="s">
        <v>94</v>
      </c>
      <c r="F3433" s="28" t="s">
        <v>18844</v>
      </c>
      <c r="G3433" s="28" t="s">
        <v>13</v>
      </c>
      <c r="H3433" s="28" t="s">
        <v>14</v>
      </c>
      <c r="J3433" s="28" t="s">
        <v>17659</v>
      </c>
      <c r="K3433" s="28" t="s">
        <v>17660</v>
      </c>
      <c r="Z3433" s="28" t="s">
        <v>81</v>
      </c>
      <c r="AA3433" s="28" t="s">
        <v>82</v>
      </c>
      <c r="AE3433" s="28" t="s">
        <v>83</v>
      </c>
      <c r="AF3433" s="28" t="s">
        <v>83</v>
      </c>
      <c r="AG3433" s="28" t="s">
        <v>81</v>
      </c>
      <c r="AH3433" s="28" t="s">
        <v>81</v>
      </c>
      <c r="AJ3433" s="28" t="s">
        <v>84</v>
      </c>
      <c r="AK3433" s="28" t="s">
        <v>85</v>
      </c>
      <c r="AL3433" s="28" t="s">
        <v>18845</v>
      </c>
      <c r="AM3433" s="28" t="s">
        <v>18846</v>
      </c>
      <c r="AY3433" s="28" t="s">
        <v>17663</v>
      </c>
    </row>
    <row r="3434" spans="1:51" x14ac:dyDescent="0.25">
      <c r="A3434" s="28">
        <v>670530</v>
      </c>
      <c r="B3434" s="28">
        <v>647799</v>
      </c>
      <c r="C3434" s="28" t="s">
        <v>18847</v>
      </c>
      <c r="D3434" s="28" t="s">
        <v>18848</v>
      </c>
      <c r="E3434" s="28" t="s">
        <v>9</v>
      </c>
      <c r="F3434" s="28" t="s">
        <v>18849</v>
      </c>
      <c r="G3434" s="28" t="s">
        <v>13</v>
      </c>
      <c r="H3434" s="28" t="s">
        <v>14</v>
      </c>
      <c r="J3434" s="28" t="s">
        <v>17659</v>
      </c>
      <c r="K3434" s="28" t="s">
        <v>17660</v>
      </c>
      <c r="Z3434" s="28" t="s">
        <v>81</v>
      </c>
      <c r="AA3434" s="28" t="s">
        <v>82</v>
      </c>
      <c r="AE3434" s="28" t="s">
        <v>83</v>
      </c>
      <c r="AF3434" s="28" t="s">
        <v>83</v>
      </c>
      <c r="AG3434" s="28" t="s">
        <v>81</v>
      </c>
      <c r="AH3434" s="28" t="s">
        <v>81</v>
      </c>
      <c r="AJ3434" s="28" t="s">
        <v>84</v>
      </c>
      <c r="AK3434" s="28" t="s">
        <v>85</v>
      </c>
      <c r="AL3434" s="28" t="s">
        <v>18845</v>
      </c>
      <c r="AM3434" s="28" t="s">
        <v>18850</v>
      </c>
      <c r="AY3434" s="28" t="s">
        <v>17663</v>
      </c>
    </row>
    <row r="3435" spans="1:51" x14ac:dyDescent="0.25">
      <c r="A3435" s="28">
        <v>670531</v>
      </c>
      <c r="B3435" s="28">
        <v>647800</v>
      </c>
      <c r="C3435" s="28" t="s">
        <v>18851</v>
      </c>
      <c r="D3435" s="28" t="s">
        <v>18852</v>
      </c>
      <c r="E3435" s="28" t="s">
        <v>94</v>
      </c>
      <c r="F3435" s="28" t="s">
        <v>18853</v>
      </c>
      <c r="G3435" s="28" t="s">
        <v>13</v>
      </c>
      <c r="H3435" s="28" t="s">
        <v>14</v>
      </c>
      <c r="J3435" s="28" t="s">
        <v>17659</v>
      </c>
      <c r="K3435" s="28" t="s">
        <v>17660</v>
      </c>
      <c r="Z3435" s="28" t="s">
        <v>81</v>
      </c>
      <c r="AA3435" s="28" t="s">
        <v>82</v>
      </c>
      <c r="AE3435" s="28" t="s">
        <v>83</v>
      </c>
      <c r="AF3435" s="28" t="s">
        <v>83</v>
      </c>
      <c r="AG3435" s="28" t="s">
        <v>81</v>
      </c>
      <c r="AH3435" s="28" t="s">
        <v>81</v>
      </c>
      <c r="AJ3435" s="28" t="s">
        <v>84</v>
      </c>
      <c r="AK3435" s="28" t="s">
        <v>85</v>
      </c>
      <c r="AL3435" s="28" t="s">
        <v>18823</v>
      </c>
      <c r="AM3435" s="28" t="s">
        <v>18854</v>
      </c>
      <c r="AY3435" s="28" t="s">
        <v>17663</v>
      </c>
    </row>
    <row r="3436" spans="1:51" x14ac:dyDescent="0.25">
      <c r="A3436" s="28">
        <v>670532</v>
      </c>
      <c r="B3436" s="28">
        <v>647801</v>
      </c>
      <c r="C3436" s="28" t="s">
        <v>420</v>
      </c>
      <c r="D3436" s="28" t="s">
        <v>143</v>
      </c>
      <c r="E3436" s="28" t="s">
        <v>94</v>
      </c>
      <c r="F3436" s="28" t="s">
        <v>18855</v>
      </c>
      <c r="G3436" s="28" t="s">
        <v>13</v>
      </c>
      <c r="H3436" s="28" t="s">
        <v>14</v>
      </c>
      <c r="J3436" s="28" t="s">
        <v>17659</v>
      </c>
      <c r="K3436" s="28" t="s">
        <v>17660</v>
      </c>
      <c r="Z3436" s="28" t="s">
        <v>81</v>
      </c>
      <c r="AA3436" s="28" t="s">
        <v>82</v>
      </c>
      <c r="AE3436" s="28" t="s">
        <v>83</v>
      </c>
      <c r="AF3436" s="28" t="s">
        <v>83</v>
      </c>
      <c r="AG3436" s="28" t="s">
        <v>81</v>
      </c>
      <c r="AH3436" s="28" t="s">
        <v>81</v>
      </c>
      <c r="AJ3436" s="28" t="s">
        <v>84</v>
      </c>
      <c r="AK3436" s="28" t="s">
        <v>85</v>
      </c>
      <c r="AL3436" s="28" t="s">
        <v>18845</v>
      </c>
      <c r="AM3436" s="28" t="s">
        <v>18856</v>
      </c>
      <c r="AY3436" s="28" t="s">
        <v>17663</v>
      </c>
    </row>
    <row r="3437" spans="1:51" x14ac:dyDescent="0.25">
      <c r="A3437" s="28">
        <v>670533</v>
      </c>
      <c r="B3437" s="28">
        <v>647802</v>
      </c>
      <c r="C3437" s="28" t="s">
        <v>18857</v>
      </c>
      <c r="D3437" s="28" t="s">
        <v>18858</v>
      </c>
      <c r="E3437" s="28" t="s">
        <v>94</v>
      </c>
      <c r="F3437" s="28" t="s">
        <v>18859</v>
      </c>
      <c r="G3437" s="28" t="s">
        <v>13</v>
      </c>
      <c r="H3437" s="28" t="s">
        <v>14</v>
      </c>
      <c r="J3437" s="28" t="s">
        <v>17659</v>
      </c>
      <c r="K3437" s="28" t="s">
        <v>17660</v>
      </c>
      <c r="Z3437" s="28" t="s">
        <v>81</v>
      </c>
      <c r="AA3437" s="28" t="s">
        <v>82</v>
      </c>
      <c r="AE3437" s="28" t="s">
        <v>83</v>
      </c>
      <c r="AF3437" s="28" t="s">
        <v>83</v>
      </c>
      <c r="AG3437" s="28" t="s">
        <v>81</v>
      </c>
      <c r="AH3437" s="28" t="s">
        <v>81</v>
      </c>
      <c r="AJ3437" s="28" t="s">
        <v>84</v>
      </c>
      <c r="AK3437" s="28" t="s">
        <v>85</v>
      </c>
      <c r="AL3437" s="28" t="s">
        <v>18823</v>
      </c>
      <c r="AM3437" s="28" t="s">
        <v>18860</v>
      </c>
      <c r="AY3437" s="28" t="s">
        <v>17663</v>
      </c>
    </row>
    <row r="3438" spans="1:51" x14ac:dyDescent="0.25">
      <c r="A3438" s="28">
        <v>670534</v>
      </c>
      <c r="B3438" s="28">
        <v>647803</v>
      </c>
      <c r="C3438" s="28" t="s">
        <v>1195</v>
      </c>
      <c r="D3438" s="28" t="s">
        <v>18861</v>
      </c>
      <c r="E3438" s="28" t="s">
        <v>94</v>
      </c>
      <c r="F3438" s="28" t="s">
        <v>18862</v>
      </c>
      <c r="G3438" s="28" t="s">
        <v>13</v>
      </c>
      <c r="H3438" s="28" t="s">
        <v>14</v>
      </c>
      <c r="J3438" s="28" t="s">
        <v>17659</v>
      </c>
      <c r="K3438" s="28" t="s">
        <v>17660</v>
      </c>
      <c r="Z3438" s="28" t="s">
        <v>81</v>
      </c>
      <c r="AA3438" s="28" t="s">
        <v>82</v>
      </c>
      <c r="AE3438" s="28" t="s">
        <v>83</v>
      </c>
      <c r="AF3438" s="28" t="s">
        <v>83</v>
      </c>
      <c r="AG3438" s="28" t="s">
        <v>81</v>
      </c>
      <c r="AH3438" s="28" t="s">
        <v>81</v>
      </c>
      <c r="AJ3438" s="28" t="s">
        <v>84</v>
      </c>
      <c r="AK3438" s="28" t="s">
        <v>85</v>
      </c>
      <c r="AL3438" s="28" t="s">
        <v>18845</v>
      </c>
      <c r="AM3438" s="28" t="s">
        <v>18863</v>
      </c>
      <c r="AY3438" s="28" t="s">
        <v>17663</v>
      </c>
    </row>
    <row r="3439" spans="1:51" x14ac:dyDescent="0.25">
      <c r="A3439" s="28">
        <v>670535</v>
      </c>
      <c r="B3439" s="28">
        <v>647804</v>
      </c>
      <c r="C3439" s="28" t="s">
        <v>420</v>
      </c>
      <c r="D3439" s="28" t="s">
        <v>18864</v>
      </c>
      <c r="E3439" s="28" t="s">
        <v>94</v>
      </c>
      <c r="F3439" s="28" t="s">
        <v>18865</v>
      </c>
      <c r="G3439" s="28" t="s">
        <v>13</v>
      </c>
      <c r="H3439" s="28" t="s">
        <v>14</v>
      </c>
      <c r="J3439" s="28" t="s">
        <v>17659</v>
      </c>
      <c r="K3439" s="28" t="s">
        <v>17660</v>
      </c>
      <c r="Z3439" s="28" t="s">
        <v>81</v>
      </c>
      <c r="AA3439" s="28" t="s">
        <v>82</v>
      </c>
      <c r="AE3439" s="28" t="s">
        <v>83</v>
      </c>
      <c r="AF3439" s="28" t="s">
        <v>83</v>
      </c>
      <c r="AG3439" s="28" t="s">
        <v>81</v>
      </c>
      <c r="AH3439" s="28" t="s">
        <v>81</v>
      </c>
      <c r="AJ3439" s="28" t="s">
        <v>84</v>
      </c>
      <c r="AK3439" s="28" t="s">
        <v>85</v>
      </c>
      <c r="AL3439" s="28" t="s">
        <v>18845</v>
      </c>
      <c r="AM3439" s="28" t="s">
        <v>18866</v>
      </c>
      <c r="AY3439" s="28" t="s">
        <v>17663</v>
      </c>
    </row>
    <row r="3440" spans="1:51" x14ac:dyDescent="0.25">
      <c r="A3440" s="28">
        <v>670536</v>
      </c>
      <c r="B3440" s="28">
        <v>647805</v>
      </c>
      <c r="C3440" s="28" t="s">
        <v>1770</v>
      </c>
      <c r="D3440" s="28" t="s">
        <v>18867</v>
      </c>
      <c r="E3440" s="28" t="s">
        <v>94</v>
      </c>
      <c r="F3440" s="28" t="s">
        <v>18868</v>
      </c>
      <c r="G3440" s="28" t="s">
        <v>13</v>
      </c>
      <c r="H3440" s="28" t="s">
        <v>14</v>
      </c>
      <c r="J3440" s="28" t="s">
        <v>17659</v>
      </c>
      <c r="K3440" s="28" t="s">
        <v>17660</v>
      </c>
      <c r="Z3440" s="28" t="s">
        <v>81</v>
      </c>
      <c r="AA3440" s="28" t="s">
        <v>82</v>
      </c>
      <c r="AE3440" s="28" t="s">
        <v>83</v>
      </c>
      <c r="AF3440" s="28" t="s">
        <v>83</v>
      </c>
      <c r="AG3440" s="28" t="s">
        <v>81</v>
      </c>
      <c r="AH3440" s="28" t="s">
        <v>81</v>
      </c>
      <c r="AJ3440" s="28" t="s">
        <v>84</v>
      </c>
      <c r="AK3440" s="28" t="s">
        <v>85</v>
      </c>
      <c r="AL3440" s="28" t="s">
        <v>18845</v>
      </c>
      <c r="AM3440" s="28" t="s">
        <v>18869</v>
      </c>
      <c r="AY3440" s="28" t="s">
        <v>17663</v>
      </c>
    </row>
    <row r="3441" spans="1:51" x14ac:dyDescent="0.25">
      <c r="A3441" s="28">
        <v>670537</v>
      </c>
      <c r="B3441" s="28">
        <v>647806</v>
      </c>
      <c r="C3441" s="28" t="s">
        <v>974</v>
      </c>
      <c r="D3441" s="28" t="s">
        <v>18870</v>
      </c>
      <c r="E3441" s="28" t="s">
        <v>94</v>
      </c>
      <c r="F3441" s="28" t="s">
        <v>18871</v>
      </c>
      <c r="G3441" s="28" t="s">
        <v>13</v>
      </c>
      <c r="H3441" s="28" t="s">
        <v>14</v>
      </c>
      <c r="J3441" s="28" t="s">
        <v>17659</v>
      </c>
      <c r="K3441" s="28" t="s">
        <v>17660</v>
      </c>
      <c r="Z3441" s="28" t="s">
        <v>81</v>
      </c>
      <c r="AA3441" s="28" t="s">
        <v>82</v>
      </c>
      <c r="AE3441" s="28" t="s">
        <v>83</v>
      </c>
      <c r="AF3441" s="28" t="s">
        <v>83</v>
      </c>
      <c r="AG3441" s="28" t="s">
        <v>81</v>
      </c>
      <c r="AH3441" s="28" t="s">
        <v>81</v>
      </c>
      <c r="AJ3441" s="28" t="s">
        <v>84</v>
      </c>
      <c r="AK3441" s="28" t="s">
        <v>85</v>
      </c>
      <c r="AL3441" s="28" t="s">
        <v>18845</v>
      </c>
      <c r="AM3441" s="28" t="s">
        <v>18872</v>
      </c>
      <c r="AY3441" s="28" t="s">
        <v>17663</v>
      </c>
    </row>
    <row r="3442" spans="1:51" x14ac:dyDescent="0.25">
      <c r="A3442" s="28">
        <v>670538</v>
      </c>
      <c r="B3442" s="28">
        <v>647807</v>
      </c>
      <c r="C3442" s="28" t="s">
        <v>8912</v>
      </c>
      <c r="D3442" s="28" t="s">
        <v>18873</v>
      </c>
      <c r="E3442" s="28" t="s">
        <v>94</v>
      </c>
      <c r="F3442" s="28" t="s">
        <v>18874</v>
      </c>
      <c r="G3442" s="28" t="s">
        <v>13</v>
      </c>
      <c r="H3442" s="28" t="s">
        <v>14</v>
      </c>
      <c r="J3442" s="28" t="s">
        <v>17659</v>
      </c>
      <c r="K3442" s="28" t="s">
        <v>17660</v>
      </c>
      <c r="Z3442" s="28" t="s">
        <v>81</v>
      </c>
      <c r="AA3442" s="28" t="s">
        <v>82</v>
      </c>
      <c r="AE3442" s="28" t="s">
        <v>83</v>
      </c>
      <c r="AF3442" s="28" t="s">
        <v>83</v>
      </c>
      <c r="AG3442" s="28" t="s">
        <v>81</v>
      </c>
      <c r="AH3442" s="28" t="s">
        <v>81</v>
      </c>
      <c r="AJ3442" s="28" t="s">
        <v>84</v>
      </c>
      <c r="AK3442" s="28" t="s">
        <v>85</v>
      </c>
      <c r="AL3442" s="28" t="s">
        <v>18845</v>
      </c>
      <c r="AM3442" s="28" t="s">
        <v>18875</v>
      </c>
      <c r="AY3442" s="28" t="s">
        <v>17663</v>
      </c>
    </row>
    <row r="3443" spans="1:51" x14ac:dyDescent="0.25">
      <c r="A3443" s="28">
        <v>670539</v>
      </c>
      <c r="B3443" s="28">
        <v>647808</v>
      </c>
      <c r="C3443" s="28" t="s">
        <v>202</v>
      </c>
      <c r="D3443" s="28" t="s">
        <v>18876</v>
      </c>
      <c r="E3443" s="28" t="s">
        <v>94</v>
      </c>
      <c r="F3443" s="28" t="s">
        <v>18877</v>
      </c>
      <c r="G3443" s="28" t="s">
        <v>13</v>
      </c>
      <c r="H3443" s="28" t="s">
        <v>14</v>
      </c>
      <c r="J3443" s="28" t="s">
        <v>17659</v>
      </c>
      <c r="K3443" s="28" t="s">
        <v>17660</v>
      </c>
      <c r="Z3443" s="28" t="s">
        <v>81</v>
      </c>
      <c r="AA3443" s="28" t="s">
        <v>82</v>
      </c>
      <c r="AE3443" s="28" t="s">
        <v>83</v>
      </c>
      <c r="AF3443" s="28" t="s">
        <v>83</v>
      </c>
      <c r="AG3443" s="28" t="s">
        <v>81</v>
      </c>
      <c r="AH3443" s="28" t="s">
        <v>81</v>
      </c>
      <c r="AJ3443" s="28" t="s">
        <v>84</v>
      </c>
      <c r="AK3443" s="28" t="s">
        <v>85</v>
      </c>
      <c r="AL3443" s="28" t="s">
        <v>18845</v>
      </c>
      <c r="AM3443" s="28" t="s">
        <v>18878</v>
      </c>
      <c r="AY3443" s="28" t="s">
        <v>17663</v>
      </c>
    </row>
    <row r="3444" spans="1:51" x14ac:dyDescent="0.25">
      <c r="A3444" s="28">
        <v>670540</v>
      </c>
      <c r="B3444" s="28">
        <v>647809</v>
      </c>
      <c r="C3444" s="28" t="s">
        <v>7190</v>
      </c>
      <c r="D3444" s="28" t="s">
        <v>18879</v>
      </c>
      <c r="E3444" s="28" t="s">
        <v>94</v>
      </c>
      <c r="F3444" s="28" t="s">
        <v>18880</v>
      </c>
      <c r="G3444" s="28" t="s">
        <v>13</v>
      </c>
      <c r="H3444" s="28" t="s">
        <v>14</v>
      </c>
      <c r="J3444" s="28" t="s">
        <v>17659</v>
      </c>
      <c r="K3444" s="28" t="s">
        <v>17660</v>
      </c>
      <c r="Z3444" s="28" t="s">
        <v>81</v>
      </c>
      <c r="AA3444" s="28" t="s">
        <v>82</v>
      </c>
      <c r="AE3444" s="28" t="s">
        <v>83</v>
      </c>
      <c r="AF3444" s="28" t="s">
        <v>83</v>
      </c>
      <c r="AG3444" s="28" t="s">
        <v>81</v>
      </c>
      <c r="AH3444" s="28" t="s">
        <v>81</v>
      </c>
      <c r="AJ3444" s="28" t="s">
        <v>84</v>
      </c>
      <c r="AK3444" s="28" t="s">
        <v>85</v>
      </c>
      <c r="AL3444" s="28" t="s">
        <v>18811</v>
      </c>
      <c r="AM3444" s="28" t="s">
        <v>18881</v>
      </c>
      <c r="AY3444" s="28" t="s">
        <v>17663</v>
      </c>
    </row>
    <row r="3445" spans="1:51" x14ac:dyDescent="0.25">
      <c r="A3445" s="28">
        <v>670541</v>
      </c>
      <c r="B3445" s="28">
        <v>647810</v>
      </c>
      <c r="C3445" s="28" t="s">
        <v>3279</v>
      </c>
      <c r="D3445" s="28" t="s">
        <v>2453</v>
      </c>
      <c r="E3445" s="28" t="s">
        <v>94</v>
      </c>
      <c r="F3445" s="28" t="s">
        <v>18882</v>
      </c>
      <c r="G3445" s="28" t="s">
        <v>13</v>
      </c>
      <c r="H3445" s="28" t="s">
        <v>14</v>
      </c>
      <c r="J3445" s="28" t="s">
        <v>17659</v>
      </c>
      <c r="K3445" s="28" t="s">
        <v>17660</v>
      </c>
      <c r="Z3445" s="28" t="s">
        <v>81</v>
      </c>
      <c r="AA3445" s="28" t="s">
        <v>82</v>
      </c>
      <c r="AE3445" s="28" t="s">
        <v>83</v>
      </c>
      <c r="AF3445" s="28" t="s">
        <v>83</v>
      </c>
      <c r="AG3445" s="28" t="s">
        <v>81</v>
      </c>
      <c r="AH3445" s="28" t="s">
        <v>81</v>
      </c>
      <c r="AJ3445" s="28" t="s">
        <v>84</v>
      </c>
      <c r="AK3445" s="28" t="s">
        <v>85</v>
      </c>
      <c r="AL3445" s="28" t="s">
        <v>18811</v>
      </c>
      <c r="AM3445" s="28" t="s">
        <v>18883</v>
      </c>
      <c r="AY3445" s="28" t="s">
        <v>17663</v>
      </c>
    </row>
    <row r="3446" spans="1:51" x14ac:dyDescent="0.25">
      <c r="A3446" s="28">
        <v>670542</v>
      </c>
      <c r="B3446" s="28">
        <v>647811</v>
      </c>
      <c r="C3446" s="28" t="s">
        <v>354</v>
      </c>
      <c r="D3446" s="28" t="s">
        <v>18884</v>
      </c>
      <c r="E3446" s="28" t="s">
        <v>9</v>
      </c>
      <c r="F3446" s="28" t="s">
        <v>16888</v>
      </c>
      <c r="G3446" s="28" t="s">
        <v>13</v>
      </c>
      <c r="H3446" s="28" t="s">
        <v>14</v>
      </c>
      <c r="J3446" s="28" t="s">
        <v>17659</v>
      </c>
      <c r="K3446" s="28" t="s">
        <v>17660</v>
      </c>
      <c r="Z3446" s="28" t="s">
        <v>81</v>
      </c>
      <c r="AA3446" s="28" t="s">
        <v>82</v>
      </c>
      <c r="AE3446" s="28" t="s">
        <v>83</v>
      </c>
      <c r="AF3446" s="28" t="s">
        <v>83</v>
      </c>
      <c r="AG3446" s="28" t="s">
        <v>81</v>
      </c>
      <c r="AH3446" s="28" t="s">
        <v>81</v>
      </c>
      <c r="AJ3446" s="28" t="s">
        <v>84</v>
      </c>
      <c r="AK3446" s="28" t="s">
        <v>85</v>
      </c>
      <c r="AL3446" s="28" t="s">
        <v>18811</v>
      </c>
      <c r="AM3446" s="28" t="s">
        <v>18885</v>
      </c>
      <c r="AY3446" s="28" t="s">
        <v>17663</v>
      </c>
    </row>
    <row r="3447" spans="1:51" x14ac:dyDescent="0.25">
      <c r="A3447" s="28">
        <v>670543</v>
      </c>
      <c r="B3447" s="28">
        <v>647812</v>
      </c>
      <c r="C3447" s="28" t="s">
        <v>16886</v>
      </c>
      <c r="D3447" s="28" t="s">
        <v>18886</v>
      </c>
      <c r="E3447" s="28" t="s">
        <v>94</v>
      </c>
      <c r="F3447" s="28" t="s">
        <v>18887</v>
      </c>
      <c r="G3447" s="28" t="s">
        <v>13</v>
      </c>
      <c r="H3447" s="28" t="s">
        <v>14</v>
      </c>
      <c r="J3447" s="28" t="s">
        <v>17659</v>
      </c>
      <c r="K3447" s="28" t="s">
        <v>17660</v>
      </c>
      <c r="Z3447" s="28" t="s">
        <v>81</v>
      </c>
      <c r="AA3447" s="28" t="s">
        <v>82</v>
      </c>
      <c r="AE3447" s="28" t="s">
        <v>83</v>
      </c>
      <c r="AF3447" s="28" t="s">
        <v>83</v>
      </c>
      <c r="AG3447" s="28" t="s">
        <v>81</v>
      </c>
      <c r="AH3447" s="28" t="s">
        <v>81</v>
      </c>
      <c r="AJ3447" s="28" t="s">
        <v>84</v>
      </c>
      <c r="AK3447" s="28" t="s">
        <v>85</v>
      </c>
      <c r="AL3447" s="28" t="s">
        <v>18823</v>
      </c>
      <c r="AM3447" s="28" t="s">
        <v>18888</v>
      </c>
      <c r="AY3447" s="28" t="s">
        <v>17663</v>
      </c>
    </row>
    <row r="3448" spans="1:51" x14ac:dyDescent="0.25">
      <c r="A3448" s="28">
        <v>670544</v>
      </c>
      <c r="B3448" s="28">
        <v>647813</v>
      </c>
      <c r="C3448" s="28" t="s">
        <v>1676</v>
      </c>
      <c r="D3448" s="28" t="s">
        <v>18889</v>
      </c>
      <c r="E3448" s="28" t="s">
        <v>9</v>
      </c>
      <c r="F3448" s="28" t="s">
        <v>18890</v>
      </c>
      <c r="G3448" s="28" t="s">
        <v>13</v>
      </c>
      <c r="H3448" s="28" t="s">
        <v>14</v>
      </c>
      <c r="J3448" s="28" t="s">
        <v>17659</v>
      </c>
      <c r="K3448" s="28" t="s">
        <v>17660</v>
      </c>
      <c r="Z3448" s="28" t="s">
        <v>81</v>
      </c>
      <c r="AA3448" s="28" t="s">
        <v>82</v>
      </c>
      <c r="AE3448" s="28" t="s">
        <v>83</v>
      </c>
      <c r="AF3448" s="28" t="s">
        <v>83</v>
      </c>
      <c r="AG3448" s="28" t="s">
        <v>81</v>
      </c>
      <c r="AH3448" s="28" t="s">
        <v>81</v>
      </c>
      <c r="AJ3448" s="28" t="s">
        <v>84</v>
      </c>
      <c r="AK3448" s="28" t="s">
        <v>85</v>
      </c>
      <c r="AL3448" s="28" t="s">
        <v>18811</v>
      </c>
      <c r="AM3448" s="28" t="s">
        <v>18891</v>
      </c>
      <c r="AY3448" s="28" t="s">
        <v>17663</v>
      </c>
    </row>
    <row r="3449" spans="1:51" x14ac:dyDescent="0.25">
      <c r="A3449" s="28">
        <v>670545</v>
      </c>
      <c r="B3449" s="28">
        <v>647814</v>
      </c>
      <c r="C3449" s="28" t="s">
        <v>18892</v>
      </c>
      <c r="D3449" s="28" t="s">
        <v>18893</v>
      </c>
      <c r="E3449" s="28" t="s">
        <v>9</v>
      </c>
      <c r="F3449" s="28" t="s">
        <v>18894</v>
      </c>
      <c r="G3449" s="28" t="s">
        <v>13</v>
      </c>
      <c r="H3449" s="28" t="s">
        <v>14</v>
      </c>
      <c r="J3449" s="28" t="s">
        <v>17659</v>
      </c>
      <c r="K3449" s="28" t="s">
        <v>17660</v>
      </c>
      <c r="Z3449" s="28" t="s">
        <v>81</v>
      </c>
      <c r="AA3449" s="28" t="s">
        <v>82</v>
      </c>
      <c r="AE3449" s="28" t="s">
        <v>83</v>
      </c>
      <c r="AF3449" s="28" t="s">
        <v>83</v>
      </c>
      <c r="AG3449" s="28" t="s">
        <v>81</v>
      </c>
      <c r="AH3449" s="28" t="s">
        <v>81</v>
      </c>
      <c r="AJ3449" s="28" t="s">
        <v>84</v>
      </c>
      <c r="AK3449" s="28" t="s">
        <v>85</v>
      </c>
      <c r="AL3449" s="28" t="s">
        <v>18895</v>
      </c>
      <c r="AM3449" s="28" t="s">
        <v>18896</v>
      </c>
      <c r="AY3449" s="28" t="s">
        <v>17663</v>
      </c>
    </row>
    <row r="3450" spans="1:51" x14ac:dyDescent="0.25">
      <c r="A3450" s="28">
        <v>670546</v>
      </c>
      <c r="B3450" s="28">
        <v>647815</v>
      </c>
      <c r="C3450" s="28" t="s">
        <v>3385</v>
      </c>
      <c r="D3450" s="28" t="s">
        <v>18897</v>
      </c>
      <c r="E3450" s="28" t="s">
        <v>94</v>
      </c>
      <c r="F3450" s="28" t="s">
        <v>18898</v>
      </c>
      <c r="G3450" s="28" t="s">
        <v>13</v>
      </c>
      <c r="H3450" s="28" t="s">
        <v>14</v>
      </c>
      <c r="J3450" s="28" t="s">
        <v>17659</v>
      </c>
      <c r="K3450" s="28" t="s">
        <v>17660</v>
      </c>
      <c r="Z3450" s="28" t="s">
        <v>81</v>
      </c>
      <c r="AA3450" s="28" t="s">
        <v>82</v>
      </c>
      <c r="AE3450" s="28" t="s">
        <v>83</v>
      </c>
      <c r="AF3450" s="28" t="s">
        <v>83</v>
      </c>
      <c r="AG3450" s="28" t="s">
        <v>81</v>
      </c>
      <c r="AH3450" s="28" t="s">
        <v>81</v>
      </c>
      <c r="AJ3450" s="28" t="s">
        <v>84</v>
      </c>
      <c r="AK3450" s="28" t="s">
        <v>85</v>
      </c>
      <c r="AL3450" s="28" t="s">
        <v>18895</v>
      </c>
      <c r="AM3450" s="28" t="s">
        <v>18899</v>
      </c>
      <c r="AY3450" s="28" t="s">
        <v>17663</v>
      </c>
    </row>
    <row r="3451" spans="1:51" x14ac:dyDescent="0.25">
      <c r="A3451" s="28">
        <v>670547</v>
      </c>
      <c r="B3451" s="28">
        <v>647816</v>
      </c>
      <c r="C3451" s="28" t="s">
        <v>18900</v>
      </c>
      <c r="D3451" s="28" t="s">
        <v>1458</v>
      </c>
      <c r="E3451" s="28" t="s">
        <v>94</v>
      </c>
      <c r="F3451" s="28" t="s">
        <v>17952</v>
      </c>
      <c r="G3451" s="28" t="s">
        <v>13</v>
      </c>
      <c r="H3451" s="28" t="s">
        <v>14</v>
      </c>
      <c r="J3451" s="28" t="s">
        <v>17659</v>
      </c>
      <c r="K3451" s="28" t="s">
        <v>17660</v>
      </c>
      <c r="Z3451" s="28" t="s">
        <v>81</v>
      </c>
      <c r="AA3451" s="28" t="s">
        <v>82</v>
      </c>
      <c r="AE3451" s="28" t="s">
        <v>83</v>
      </c>
      <c r="AF3451" s="28" t="s">
        <v>83</v>
      </c>
      <c r="AG3451" s="28" t="s">
        <v>81</v>
      </c>
      <c r="AH3451" s="28" t="s">
        <v>81</v>
      </c>
      <c r="AJ3451" s="28" t="s">
        <v>84</v>
      </c>
      <c r="AK3451" s="28" t="s">
        <v>85</v>
      </c>
      <c r="AL3451" s="28" t="s">
        <v>18895</v>
      </c>
      <c r="AM3451" s="28" t="s">
        <v>18901</v>
      </c>
      <c r="AY3451" s="28" t="s">
        <v>17663</v>
      </c>
    </row>
    <row r="3452" spans="1:51" x14ac:dyDescent="0.25">
      <c r="A3452" s="28">
        <v>670548</v>
      </c>
      <c r="B3452" s="28">
        <v>647817</v>
      </c>
      <c r="C3452" s="28" t="s">
        <v>1676</v>
      </c>
      <c r="D3452" s="28" t="s">
        <v>18902</v>
      </c>
      <c r="E3452" s="28" t="s">
        <v>9</v>
      </c>
      <c r="F3452" s="28" t="s">
        <v>18903</v>
      </c>
      <c r="G3452" s="28" t="s">
        <v>13</v>
      </c>
      <c r="H3452" s="28" t="s">
        <v>14</v>
      </c>
      <c r="J3452" s="28" t="s">
        <v>17659</v>
      </c>
      <c r="K3452" s="28" t="s">
        <v>17660</v>
      </c>
      <c r="Z3452" s="28" t="s">
        <v>81</v>
      </c>
      <c r="AA3452" s="28" t="s">
        <v>82</v>
      </c>
      <c r="AE3452" s="28" t="s">
        <v>83</v>
      </c>
      <c r="AF3452" s="28" t="s">
        <v>83</v>
      </c>
      <c r="AG3452" s="28" t="s">
        <v>81</v>
      </c>
      <c r="AH3452" s="28" t="s">
        <v>81</v>
      </c>
      <c r="AJ3452" s="28" t="s">
        <v>84</v>
      </c>
      <c r="AK3452" s="28" t="s">
        <v>85</v>
      </c>
      <c r="AL3452" s="28" t="s">
        <v>18895</v>
      </c>
      <c r="AM3452" s="28" t="s">
        <v>18904</v>
      </c>
      <c r="AY3452" s="28" t="s">
        <v>17663</v>
      </c>
    </row>
    <row r="3453" spans="1:51" x14ac:dyDescent="0.25">
      <c r="A3453" s="28">
        <v>670549</v>
      </c>
      <c r="B3453" s="28">
        <v>647818</v>
      </c>
      <c r="C3453" s="28" t="s">
        <v>5044</v>
      </c>
      <c r="D3453" s="28" t="s">
        <v>18905</v>
      </c>
      <c r="E3453" s="28" t="s">
        <v>9</v>
      </c>
      <c r="F3453" s="28" t="s">
        <v>18906</v>
      </c>
      <c r="G3453" s="28" t="s">
        <v>13</v>
      </c>
      <c r="H3453" s="28" t="s">
        <v>14</v>
      </c>
      <c r="J3453" s="28" t="s">
        <v>17659</v>
      </c>
      <c r="K3453" s="28" t="s">
        <v>17660</v>
      </c>
      <c r="Z3453" s="28" t="s">
        <v>81</v>
      </c>
      <c r="AA3453" s="28" t="s">
        <v>82</v>
      </c>
      <c r="AE3453" s="28" t="s">
        <v>83</v>
      </c>
      <c r="AF3453" s="28" t="s">
        <v>83</v>
      </c>
      <c r="AG3453" s="28" t="s">
        <v>81</v>
      </c>
      <c r="AH3453" s="28" t="s">
        <v>81</v>
      </c>
      <c r="AJ3453" s="28" t="s">
        <v>84</v>
      </c>
      <c r="AK3453" s="28" t="s">
        <v>85</v>
      </c>
      <c r="AL3453" s="28" t="s">
        <v>18895</v>
      </c>
      <c r="AM3453" s="28" t="s">
        <v>18907</v>
      </c>
      <c r="AY3453" s="28" t="s">
        <v>17663</v>
      </c>
    </row>
    <row r="3454" spans="1:51" x14ac:dyDescent="0.25">
      <c r="A3454" s="28">
        <v>670550</v>
      </c>
      <c r="B3454" s="28">
        <v>647819</v>
      </c>
      <c r="C3454" s="28" t="s">
        <v>1567</v>
      </c>
      <c r="D3454" s="28" t="s">
        <v>18908</v>
      </c>
      <c r="E3454" s="28" t="s">
        <v>9</v>
      </c>
      <c r="F3454" s="28" t="s">
        <v>18909</v>
      </c>
      <c r="G3454" s="28" t="s">
        <v>13</v>
      </c>
      <c r="H3454" s="28" t="s">
        <v>14</v>
      </c>
      <c r="J3454" s="28" t="s">
        <v>17659</v>
      </c>
      <c r="K3454" s="28" t="s">
        <v>17660</v>
      </c>
      <c r="Z3454" s="28" t="s">
        <v>81</v>
      </c>
      <c r="AA3454" s="28" t="s">
        <v>82</v>
      </c>
      <c r="AE3454" s="28" t="s">
        <v>83</v>
      </c>
      <c r="AF3454" s="28" t="s">
        <v>83</v>
      </c>
      <c r="AG3454" s="28" t="s">
        <v>81</v>
      </c>
      <c r="AH3454" s="28" t="s">
        <v>81</v>
      </c>
      <c r="AJ3454" s="28" t="s">
        <v>84</v>
      </c>
      <c r="AK3454" s="28" t="s">
        <v>85</v>
      </c>
      <c r="AL3454" s="28" t="s">
        <v>18895</v>
      </c>
      <c r="AM3454" s="28" t="s">
        <v>18910</v>
      </c>
      <c r="AY3454" s="28" t="s">
        <v>17663</v>
      </c>
    </row>
    <row r="3455" spans="1:51" x14ac:dyDescent="0.25">
      <c r="A3455" s="28">
        <v>670552</v>
      </c>
      <c r="B3455" s="28">
        <v>647820</v>
      </c>
      <c r="C3455" s="28" t="s">
        <v>2556</v>
      </c>
      <c r="D3455" s="28" t="s">
        <v>18911</v>
      </c>
      <c r="E3455" s="28" t="s">
        <v>94</v>
      </c>
      <c r="F3455" s="28" t="s">
        <v>10612</v>
      </c>
      <c r="G3455" s="28" t="s">
        <v>13</v>
      </c>
      <c r="H3455" s="28" t="s">
        <v>14</v>
      </c>
      <c r="J3455" s="28" t="s">
        <v>17659</v>
      </c>
      <c r="K3455" s="28" t="s">
        <v>17660</v>
      </c>
      <c r="Z3455" s="28" t="s">
        <v>81</v>
      </c>
      <c r="AA3455" s="28" t="s">
        <v>82</v>
      </c>
      <c r="AE3455" s="28" t="s">
        <v>83</v>
      </c>
      <c r="AF3455" s="28" t="s">
        <v>83</v>
      </c>
      <c r="AG3455" s="28" t="s">
        <v>81</v>
      </c>
      <c r="AH3455" s="28" t="s">
        <v>81</v>
      </c>
      <c r="AJ3455" s="28" t="s">
        <v>84</v>
      </c>
      <c r="AK3455" s="28" t="s">
        <v>85</v>
      </c>
      <c r="AL3455" s="28" t="s">
        <v>18912</v>
      </c>
      <c r="AM3455" s="28" t="s">
        <v>18913</v>
      </c>
      <c r="AY3455" s="28" t="s">
        <v>17663</v>
      </c>
    </row>
    <row r="3456" spans="1:51" x14ac:dyDescent="0.25">
      <c r="A3456" s="28">
        <v>670553</v>
      </c>
      <c r="B3456" s="28">
        <v>647821</v>
      </c>
      <c r="C3456" s="28" t="s">
        <v>455</v>
      </c>
      <c r="D3456" s="28" t="s">
        <v>17681</v>
      </c>
      <c r="E3456" s="28" t="s">
        <v>94</v>
      </c>
      <c r="F3456" s="28" t="s">
        <v>17682</v>
      </c>
      <c r="G3456" s="28" t="s">
        <v>13</v>
      </c>
      <c r="H3456" s="28" t="s">
        <v>14</v>
      </c>
      <c r="J3456" s="28" t="s">
        <v>17659</v>
      </c>
      <c r="K3456" s="28" t="s">
        <v>17660</v>
      </c>
      <c r="Z3456" s="28" t="s">
        <v>81</v>
      </c>
      <c r="AA3456" s="28" t="s">
        <v>82</v>
      </c>
      <c r="AE3456" s="28" t="s">
        <v>83</v>
      </c>
      <c r="AF3456" s="28" t="s">
        <v>83</v>
      </c>
      <c r="AG3456" s="28" t="s">
        <v>81</v>
      </c>
      <c r="AH3456" s="28" t="s">
        <v>81</v>
      </c>
      <c r="AJ3456" s="28" t="s">
        <v>84</v>
      </c>
      <c r="AK3456" s="28" t="s">
        <v>85</v>
      </c>
      <c r="AL3456" s="28" t="s">
        <v>18914</v>
      </c>
      <c r="AM3456" s="28" t="s">
        <v>18915</v>
      </c>
      <c r="AY3456" s="28" t="s">
        <v>17663</v>
      </c>
    </row>
    <row r="3457" spans="1:51" x14ac:dyDescent="0.25">
      <c r="A3457" s="28">
        <v>670554</v>
      </c>
      <c r="B3457" s="28">
        <v>647822</v>
      </c>
      <c r="C3457" s="28" t="s">
        <v>18916</v>
      </c>
      <c r="D3457" s="28" t="s">
        <v>18917</v>
      </c>
      <c r="E3457" s="28" t="s">
        <v>9</v>
      </c>
      <c r="F3457" s="28" t="s">
        <v>8342</v>
      </c>
      <c r="G3457" s="28" t="s">
        <v>13</v>
      </c>
      <c r="H3457" s="28" t="s">
        <v>14</v>
      </c>
      <c r="J3457" s="28" t="s">
        <v>17659</v>
      </c>
      <c r="K3457" s="28" t="s">
        <v>17660</v>
      </c>
      <c r="Z3457" s="28" t="s">
        <v>81</v>
      </c>
      <c r="AA3457" s="28" t="s">
        <v>82</v>
      </c>
      <c r="AE3457" s="28" t="s">
        <v>83</v>
      </c>
      <c r="AF3457" s="28" t="s">
        <v>83</v>
      </c>
      <c r="AG3457" s="28" t="s">
        <v>81</v>
      </c>
      <c r="AH3457" s="28" t="s">
        <v>81</v>
      </c>
      <c r="AJ3457" s="28" t="s">
        <v>84</v>
      </c>
      <c r="AK3457" s="28" t="s">
        <v>85</v>
      </c>
      <c r="AL3457" s="28" t="s">
        <v>18895</v>
      </c>
      <c r="AM3457" s="28" t="s">
        <v>18918</v>
      </c>
      <c r="AY3457" s="28" t="s">
        <v>17663</v>
      </c>
    </row>
    <row r="3458" spans="1:51" x14ac:dyDescent="0.25">
      <c r="A3458" s="28">
        <v>670555</v>
      </c>
      <c r="B3458" s="28">
        <v>647823</v>
      </c>
      <c r="C3458" s="28" t="s">
        <v>1861</v>
      </c>
      <c r="D3458" s="28" t="s">
        <v>18919</v>
      </c>
      <c r="E3458" s="28" t="s">
        <v>94</v>
      </c>
      <c r="F3458" s="28" t="s">
        <v>15258</v>
      </c>
      <c r="G3458" s="28" t="s">
        <v>13</v>
      </c>
      <c r="H3458" s="28" t="s">
        <v>14</v>
      </c>
      <c r="J3458" s="28" t="s">
        <v>17659</v>
      </c>
      <c r="K3458" s="28" t="s">
        <v>17660</v>
      </c>
      <c r="Z3458" s="28" t="s">
        <v>81</v>
      </c>
      <c r="AA3458" s="28" t="s">
        <v>82</v>
      </c>
      <c r="AE3458" s="28" t="s">
        <v>83</v>
      </c>
      <c r="AF3458" s="28" t="s">
        <v>83</v>
      </c>
      <c r="AG3458" s="28" t="s">
        <v>81</v>
      </c>
      <c r="AH3458" s="28" t="s">
        <v>81</v>
      </c>
      <c r="AJ3458" s="28" t="s">
        <v>84</v>
      </c>
      <c r="AK3458" s="28" t="s">
        <v>85</v>
      </c>
      <c r="AL3458" s="28" t="s">
        <v>18914</v>
      </c>
      <c r="AM3458" s="28" t="s">
        <v>18920</v>
      </c>
      <c r="AY3458" s="28" t="s">
        <v>17663</v>
      </c>
    </row>
    <row r="3459" spans="1:51" x14ac:dyDescent="0.25">
      <c r="A3459" s="28">
        <v>670556</v>
      </c>
      <c r="B3459" s="28">
        <v>647824</v>
      </c>
      <c r="C3459" s="28" t="s">
        <v>8730</v>
      </c>
      <c r="D3459" s="28" t="s">
        <v>18921</v>
      </c>
      <c r="E3459" s="28" t="s">
        <v>9</v>
      </c>
      <c r="F3459" s="28" t="s">
        <v>18922</v>
      </c>
      <c r="G3459" s="28" t="s">
        <v>13</v>
      </c>
      <c r="H3459" s="28" t="s">
        <v>14</v>
      </c>
      <c r="J3459" s="28" t="s">
        <v>17659</v>
      </c>
      <c r="K3459" s="28" t="s">
        <v>17660</v>
      </c>
      <c r="Z3459" s="28" t="s">
        <v>81</v>
      </c>
      <c r="AA3459" s="28" t="s">
        <v>82</v>
      </c>
      <c r="AE3459" s="28" t="s">
        <v>83</v>
      </c>
      <c r="AF3459" s="28" t="s">
        <v>83</v>
      </c>
      <c r="AG3459" s="28" t="s">
        <v>81</v>
      </c>
      <c r="AH3459" s="28" t="s">
        <v>81</v>
      </c>
      <c r="AJ3459" s="28" t="s">
        <v>84</v>
      </c>
      <c r="AK3459" s="28" t="s">
        <v>85</v>
      </c>
      <c r="AL3459" s="28" t="s">
        <v>18914</v>
      </c>
      <c r="AM3459" s="28" t="s">
        <v>18923</v>
      </c>
      <c r="AY3459" s="28" t="s">
        <v>17663</v>
      </c>
    </row>
    <row r="3460" spans="1:51" x14ac:dyDescent="0.25">
      <c r="A3460" s="28">
        <v>670557</v>
      </c>
      <c r="B3460" s="28">
        <v>647825</v>
      </c>
      <c r="C3460" s="28" t="s">
        <v>6072</v>
      </c>
      <c r="D3460" s="28" t="s">
        <v>18924</v>
      </c>
      <c r="E3460" s="28" t="s">
        <v>9</v>
      </c>
      <c r="F3460" s="28" t="s">
        <v>18925</v>
      </c>
      <c r="G3460" s="28" t="s">
        <v>13</v>
      </c>
      <c r="H3460" s="28" t="s">
        <v>14</v>
      </c>
      <c r="J3460" s="28" t="s">
        <v>17659</v>
      </c>
      <c r="K3460" s="28" t="s">
        <v>17660</v>
      </c>
      <c r="Z3460" s="28" t="s">
        <v>81</v>
      </c>
      <c r="AA3460" s="28" t="s">
        <v>82</v>
      </c>
      <c r="AE3460" s="28" t="s">
        <v>83</v>
      </c>
      <c r="AF3460" s="28" t="s">
        <v>83</v>
      </c>
      <c r="AG3460" s="28" t="s">
        <v>81</v>
      </c>
      <c r="AH3460" s="28" t="s">
        <v>81</v>
      </c>
      <c r="AJ3460" s="28" t="s">
        <v>84</v>
      </c>
      <c r="AK3460" s="28" t="s">
        <v>85</v>
      </c>
      <c r="AL3460" s="28" t="s">
        <v>18914</v>
      </c>
      <c r="AM3460" s="28" t="s">
        <v>18926</v>
      </c>
      <c r="AY3460" s="28" t="s">
        <v>17663</v>
      </c>
    </row>
    <row r="3461" spans="1:51" x14ac:dyDescent="0.25">
      <c r="A3461" s="28">
        <v>670558</v>
      </c>
      <c r="B3461" s="28">
        <v>647826</v>
      </c>
      <c r="C3461" s="28" t="s">
        <v>9153</v>
      </c>
      <c r="D3461" s="28" t="s">
        <v>18927</v>
      </c>
      <c r="E3461" s="28" t="s">
        <v>9</v>
      </c>
      <c r="F3461" s="28" t="s">
        <v>18928</v>
      </c>
      <c r="G3461" s="28" t="s">
        <v>13</v>
      </c>
      <c r="H3461" s="28" t="s">
        <v>14</v>
      </c>
      <c r="J3461" s="28" t="s">
        <v>17659</v>
      </c>
      <c r="K3461" s="28" t="s">
        <v>17660</v>
      </c>
      <c r="Z3461" s="28" t="s">
        <v>81</v>
      </c>
      <c r="AA3461" s="28" t="s">
        <v>82</v>
      </c>
      <c r="AE3461" s="28" t="s">
        <v>83</v>
      </c>
      <c r="AF3461" s="28" t="s">
        <v>83</v>
      </c>
      <c r="AG3461" s="28" t="s">
        <v>81</v>
      </c>
      <c r="AH3461" s="28" t="s">
        <v>81</v>
      </c>
      <c r="AJ3461" s="28" t="s">
        <v>84</v>
      </c>
      <c r="AK3461" s="28" t="s">
        <v>85</v>
      </c>
      <c r="AL3461" s="28" t="s">
        <v>18914</v>
      </c>
      <c r="AM3461" s="28" t="s">
        <v>18929</v>
      </c>
      <c r="AY3461" s="28" t="s">
        <v>17663</v>
      </c>
    </row>
    <row r="3462" spans="1:51" x14ac:dyDescent="0.25">
      <c r="A3462" s="28">
        <v>670559</v>
      </c>
      <c r="B3462" s="28">
        <v>647827</v>
      </c>
      <c r="C3462" s="28" t="s">
        <v>18930</v>
      </c>
      <c r="D3462" s="28" t="s">
        <v>18931</v>
      </c>
      <c r="E3462" s="28" t="s">
        <v>9</v>
      </c>
      <c r="F3462" s="28" t="s">
        <v>18932</v>
      </c>
      <c r="G3462" s="28" t="s">
        <v>13</v>
      </c>
      <c r="H3462" s="28" t="s">
        <v>14</v>
      </c>
      <c r="J3462" s="28" t="s">
        <v>17659</v>
      </c>
      <c r="K3462" s="28" t="s">
        <v>17660</v>
      </c>
      <c r="Z3462" s="28" t="s">
        <v>81</v>
      </c>
      <c r="AA3462" s="28" t="s">
        <v>82</v>
      </c>
      <c r="AE3462" s="28" t="s">
        <v>83</v>
      </c>
      <c r="AF3462" s="28" t="s">
        <v>83</v>
      </c>
      <c r="AG3462" s="28" t="s">
        <v>81</v>
      </c>
      <c r="AH3462" s="28" t="s">
        <v>81</v>
      </c>
      <c r="AJ3462" s="28" t="s">
        <v>84</v>
      </c>
      <c r="AK3462" s="28" t="s">
        <v>85</v>
      </c>
      <c r="AL3462" s="28" t="s">
        <v>18914</v>
      </c>
      <c r="AM3462" s="28" t="s">
        <v>18933</v>
      </c>
      <c r="AY3462" s="28" t="s">
        <v>17663</v>
      </c>
    </row>
    <row r="3463" spans="1:51" x14ac:dyDescent="0.25">
      <c r="A3463" s="28">
        <v>670560</v>
      </c>
      <c r="B3463" s="28">
        <v>647828</v>
      </c>
      <c r="C3463" s="28" t="s">
        <v>18934</v>
      </c>
      <c r="D3463" s="28" t="s">
        <v>18935</v>
      </c>
      <c r="E3463" s="28" t="s">
        <v>94</v>
      </c>
      <c r="F3463" s="28" t="s">
        <v>18936</v>
      </c>
      <c r="G3463" s="28" t="s">
        <v>13</v>
      </c>
      <c r="H3463" s="28" t="s">
        <v>14</v>
      </c>
      <c r="J3463" s="28" t="s">
        <v>17659</v>
      </c>
      <c r="K3463" s="28" t="s">
        <v>17660</v>
      </c>
      <c r="Z3463" s="28" t="s">
        <v>81</v>
      </c>
      <c r="AA3463" s="28" t="s">
        <v>82</v>
      </c>
      <c r="AE3463" s="28" t="s">
        <v>83</v>
      </c>
      <c r="AF3463" s="28" t="s">
        <v>83</v>
      </c>
      <c r="AG3463" s="28" t="s">
        <v>81</v>
      </c>
      <c r="AH3463" s="28" t="s">
        <v>81</v>
      </c>
      <c r="AJ3463" s="28" t="s">
        <v>84</v>
      </c>
      <c r="AK3463" s="28" t="s">
        <v>85</v>
      </c>
      <c r="AL3463" s="28" t="s">
        <v>18914</v>
      </c>
      <c r="AM3463" s="28" t="s">
        <v>18933</v>
      </c>
      <c r="AY3463" s="28" t="s">
        <v>17663</v>
      </c>
    </row>
    <row r="3464" spans="1:51" x14ac:dyDescent="0.25">
      <c r="A3464" s="28">
        <v>670561</v>
      </c>
      <c r="B3464" s="28">
        <v>647829</v>
      </c>
      <c r="C3464" s="28" t="s">
        <v>18937</v>
      </c>
      <c r="D3464" s="28" t="s">
        <v>18938</v>
      </c>
      <c r="E3464" s="28" t="s">
        <v>94</v>
      </c>
      <c r="F3464" s="28" t="s">
        <v>18939</v>
      </c>
      <c r="G3464" s="28" t="s">
        <v>13</v>
      </c>
      <c r="H3464" s="28" t="s">
        <v>14</v>
      </c>
      <c r="J3464" s="28" t="s">
        <v>17659</v>
      </c>
      <c r="K3464" s="28" t="s">
        <v>17660</v>
      </c>
      <c r="Z3464" s="28" t="s">
        <v>81</v>
      </c>
      <c r="AA3464" s="28" t="s">
        <v>82</v>
      </c>
      <c r="AE3464" s="28" t="s">
        <v>83</v>
      </c>
      <c r="AF3464" s="28" t="s">
        <v>83</v>
      </c>
      <c r="AG3464" s="28" t="s">
        <v>81</v>
      </c>
      <c r="AH3464" s="28" t="s">
        <v>81</v>
      </c>
      <c r="AJ3464" s="28" t="s">
        <v>84</v>
      </c>
      <c r="AK3464" s="28" t="s">
        <v>85</v>
      </c>
      <c r="AL3464" s="28" t="s">
        <v>18912</v>
      </c>
      <c r="AM3464" s="28" t="s">
        <v>18940</v>
      </c>
      <c r="AY3464" s="28" t="s">
        <v>17663</v>
      </c>
    </row>
    <row r="3465" spans="1:51" x14ac:dyDescent="0.25">
      <c r="A3465" s="28">
        <v>670562</v>
      </c>
      <c r="B3465" s="28">
        <v>647830</v>
      </c>
      <c r="C3465" s="28" t="s">
        <v>18941</v>
      </c>
      <c r="D3465" s="28" t="s">
        <v>18942</v>
      </c>
      <c r="E3465" s="28" t="s">
        <v>94</v>
      </c>
      <c r="F3465" s="28" t="s">
        <v>18943</v>
      </c>
      <c r="G3465" s="28" t="s">
        <v>13</v>
      </c>
      <c r="H3465" s="28" t="s">
        <v>14</v>
      </c>
      <c r="J3465" s="28" t="s">
        <v>17659</v>
      </c>
      <c r="K3465" s="28" t="s">
        <v>17660</v>
      </c>
      <c r="Z3465" s="28" t="s">
        <v>81</v>
      </c>
      <c r="AA3465" s="28" t="s">
        <v>82</v>
      </c>
      <c r="AE3465" s="28" t="s">
        <v>83</v>
      </c>
      <c r="AF3465" s="28" t="s">
        <v>83</v>
      </c>
      <c r="AG3465" s="28" t="s">
        <v>81</v>
      </c>
      <c r="AH3465" s="28" t="s">
        <v>81</v>
      </c>
      <c r="AJ3465" s="28" t="s">
        <v>84</v>
      </c>
      <c r="AK3465" s="28" t="s">
        <v>85</v>
      </c>
      <c r="AL3465" s="28" t="s">
        <v>18914</v>
      </c>
      <c r="AM3465" s="28" t="s">
        <v>18944</v>
      </c>
      <c r="AY3465" s="28" t="s">
        <v>17663</v>
      </c>
    </row>
    <row r="3466" spans="1:51" x14ac:dyDescent="0.25">
      <c r="A3466" s="28">
        <v>670563</v>
      </c>
      <c r="B3466" s="28">
        <v>647831</v>
      </c>
      <c r="C3466" s="28" t="s">
        <v>5941</v>
      </c>
      <c r="D3466" s="28" t="s">
        <v>661</v>
      </c>
      <c r="E3466" s="28" t="s">
        <v>9</v>
      </c>
      <c r="F3466" s="28" t="s">
        <v>18945</v>
      </c>
      <c r="G3466" s="28" t="s">
        <v>13</v>
      </c>
      <c r="H3466" s="28" t="s">
        <v>14</v>
      </c>
      <c r="J3466" s="28" t="s">
        <v>17659</v>
      </c>
      <c r="K3466" s="28" t="s">
        <v>17660</v>
      </c>
      <c r="Z3466" s="28" t="s">
        <v>81</v>
      </c>
      <c r="AA3466" s="28" t="s">
        <v>82</v>
      </c>
      <c r="AE3466" s="28" t="s">
        <v>83</v>
      </c>
      <c r="AF3466" s="28" t="s">
        <v>83</v>
      </c>
      <c r="AG3466" s="28" t="s">
        <v>81</v>
      </c>
      <c r="AH3466" s="28" t="s">
        <v>81</v>
      </c>
      <c r="AJ3466" s="28" t="s">
        <v>84</v>
      </c>
      <c r="AK3466" s="28" t="s">
        <v>85</v>
      </c>
      <c r="AL3466" s="28" t="s">
        <v>18895</v>
      </c>
      <c r="AM3466" s="28" t="s">
        <v>18946</v>
      </c>
      <c r="AY3466" s="28" t="s">
        <v>17663</v>
      </c>
    </row>
    <row r="3467" spans="1:51" x14ac:dyDescent="0.25">
      <c r="A3467" s="28">
        <v>670564</v>
      </c>
      <c r="B3467" s="28">
        <v>647832</v>
      </c>
      <c r="C3467" s="28" t="s">
        <v>9489</v>
      </c>
      <c r="D3467" s="28" t="s">
        <v>18947</v>
      </c>
      <c r="E3467" s="28" t="s">
        <v>9</v>
      </c>
      <c r="F3467" s="28" t="s">
        <v>18948</v>
      </c>
      <c r="G3467" s="28" t="s">
        <v>13</v>
      </c>
      <c r="H3467" s="28" t="s">
        <v>14</v>
      </c>
      <c r="J3467" s="28" t="s">
        <v>17659</v>
      </c>
      <c r="K3467" s="28" t="s">
        <v>17660</v>
      </c>
      <c r="Z3467" s="28" t="s">
        <v>81</v>
      </c>
      <c r="AA3467" s="28" t="s">
        <v>82</v>
      </c>
      <c r="AE3467" s="28" t="s">
        <v>83</v>
      </c>
      <c r="AF3467" s="28" t="s">
        <v>83</v>
      </c>
      <c r="AG3467" s="28" t="s">
        <v>81</v>
      </c>
      <c r="AH3467" s="28" t="s">
        <v>81</v>
      </c>
      <c r="AJ3467" s="28" t="s">
        <v>84</v>
      </c>
      <c r="AK3467" s="28" t="s">
        <v>85</v>
      </c>
      <c r="AL3467" s="28" t="s">
        <v>18914</v>
      </c>
      <c r="AM3467" s="28" t="s">
        <v>18949</v>
      </c>
      <c r="AY3467" s="28" t="s">
        <v>17663</v>
      </c>
    </row>
    <row r="3468" spans="1:51" x14ac:dyDescent="0.25">
      <c r="A3468" s="28">
        <v>670565</v>
      </c>
      <c r="B3468" s="28">
        <v>647833</v>
      </c>
      <c r="C3468" s="28" t="s">
        <v>18950</v>
      </c>
      <c r="D3468" s="28" t="s">
        <v>18951</v>
      </c>
      <c r="E3468" s="28" t="s">
        <v>94</v>
      </c>
      <c r="F3468" s="28" t="s">
        <v>18952</v>
      </c>
      <c r="G3468" s="28" t="s">
        <v>13</v>
      </c>
      <c r="H3468" s="28" t="s">
        <v>14</v>
      </c>
      <c r="J3468" s="28" t="s">
        <v>17659</v>
      </c>
      <c r="K3468" s="28" t="s">
        <v>17660</v>
      </c>
      <c r="Z3468" s="28" t="s">
        <v>81</v>
      </c>
      <c r="AA3468" s="28" t="s">
        <v>82</v>
      </c>
      <c r="AE3468" s="28" t="s">
        <v>83</v>
      </c>
      <c r="AF3468" s="28" t="s">
        <v>83</v>
      </c>
      <c r="AG3468" s="28" t="s">
        <v>81</v>
      </c>
      <c r="AH3468" s="28" t="s">
        <v>81</v>
      </c>
      <c r="AJ3468" s="28" t="s">
        <v>84</v>
      </c>
      <c r="AK3468" s="28" t="s">
        <v>85</v>
      </c>
      <c r="AL3468" s="28" t="s">
        <v>18912</v>
      </c>
      <c r="AM3468" s="28" t="s">
        <v>18953</v>
      </c>
      <c r="AY3468" s="28" t="s">
        <v>17663</v>
      </c>
    </row>
    <row r="3469" spans="1:51" x14ac:dyDescent="0.25">
      <c r="A3469" s="28">
        <v>670566</v>
      </c>
      <c r="B3469" s="28">
        <v>647834</v>
      </c>
      <c r="C3469" s="28" t="s">
        <v>6721</v>
      </c>
      <c r="D3469" s="28" t="s">
        <v>18954</v>
      </c>
      <c r="E3469" s="28" t="s">
        <v>94</v>
      </c>
      <c r="F3469" s="28" t="s">
        <v>18955</v>
      </c>
      <c r="G3469" s="28" t="s">
        <v>13</v>
      </c>
      <c r="H3469" s="28" t="s">
        <v>14</v>
      </c>
      <c r="J3469" s="28" t="s">
        <v>17659</v>
      </c>
      <c r="K3469" s="28" t="s">
        <v>17660</v>
      </c>
      <c r="Z3469" s="28" t="s">
        <v>81</v>
      </c>
      <c r="AA3469" s="28" t="s">
        <v>82</v>
      </c>
      <c r="AE3469" s="28" t="s">
        <v>83</v>
      </c>
      <c r="AF3469" s="28" t="s">
        <v>83</v>
      </c>
      <c r="AG3469" s="28" t="s">
        <v>81</v>
      </c>
      <c r="AH3469" s="28" t="s">
        <v>81</v>
      </c>
      <c r="AJ3469" s="28" t="s">
        <v>84</v>
      </c>
      <c r="AK3469" s="28" t="s">
        <v>85</v>
      </c>
      <c r="AL3469" s="28" t="s">
        <v>18912</v>
      </c>
      <c r="AM3469" s="28" t="s">
        <v>18956</v>
      </c>
      <c r="AY3469" s="28" t="s">
        <v>17663</v>
      </c>
    </row>
    <row r="3470" spans="1:51" x14ac:dyDescent="0.25">
      <c r="A3470" s="28">
        <v>670567</v>
      </c>
      <c r="B3470" s="28">
        <v>647835</v>
      </c>
      <c r="C3470" s="28" t="s">
        <v>2994</v>
      </c>
      <c r="D3470" s="28" t="s">
        <v>18957</v>
      </c>
      <c r="E3470" s="28" t="s">
        <v>9</v>
      </c>
      <c r="F3470" s="28" t="s">
        <v>18958</v>
      </c>
      <c r="G3470" s="28" t="s">
        <v>13</v>
      </c>
      <c r="H3470" s="28" t="s">
        <v>14</v>
      </c>
      <c r="J3470" s="28" t="s">
        <v>17659</v>
      </c>
      <c r="K3470" s="28" t="s">
        <v>17660</v>
      </c>
      <c r="Z3470" s="28" t="s">
        <v>81</v>
      </c>
      <c r="AA3470" s="28" t="s">
        <v>82</v>
      </c>
      <c r="AE3470" s="28" t="s">
        <v>83</v>
      </c>
      <c r="AF3470" s="28" t="s">
        <v>83</v>
      </c>
      <c r="AG3470" s="28" t="s">
        <v>81</v>
      </c>
      <c r="AH3470" s="28" t="s">
        <v>81</v>
      </c>
      <c r="AJ3470" s="28" t="s">
        <v>84</v>
      </c>
      <c r="AK3470" s="28" t="s">
        <v>85</v>
      </c>
      <c r="AL3470" s="28" t="s">
        <v>18912</v>
      </c>
      <c r="AM3470" s="28" t="s">
        <v>18959</v>
      </c>
      <c r="AY3470" s="28" t="s">
        <v>17663</v>
      </c>
    </row>
    <row r="3471" spans="1:51" x14ac:dyDescent="0.25">
      <c r="A3471" s="28">
        <v>670581</v>
      </c>
      <c r="B3471" s="28">
        <v>647850</v>
      </c>
      <c r="C3471" s="28" t="s">
        <v>6554</v>
      </c>
      <c r="D3471" s="28" t="s">
        <v>18960</v>
      </c>
      <c r="E3471" s="28" t="s">
        <v>9</v>
      </c>
      <c r="F3471" s="28" t="s">
        <v>18961</v>
      </c>
      <c r="G3471" s="28" t="s">
        <v>13</v>
      </c>
      <c r="H3471" s="28" t="s">
        <v>153</v>
      </c>
      <c r="I3471" s="28" t="s">
        <v>191</v>
      </c>
      <c r="J3471" s="28" t="s">
        <v>1450</v>
      </c>
      <c r="K3471" s="28" t="s">
        <v>1451</v>
      </c>
      <c r="L3471" s="28" t="s">
        <v>1452</v>
      </c>
      <c r="M3471" s="28" t="s">
        <v>577</v>
      </c>
      <c r="N3471" s="28" t="s">
        <v>18962</v>
      </c>
      <c r="Q3471" s="28" t="s">
        <v>1454</v>
      </c>
      <c r="R3471" s="28" t="s">
        <v>12019</v>
      </c>
      <c r="Z3471" s="28" t="s">
        <v>81</v>
      </c>
      <c r="AA3471" s="28" t="s">
        <v>82</v>
      </c>
      <c r="AE3471" s="28" t="s">
        <v>470</v>
      </c>
      <c r="AF3471" s="28" t="s">
        <v>159</v>
      </c>
      <c r="AG3471" s="28" t="s">
        <v>582</v>
      </c>
      <c r="AH3471" s="28" t="s">
        <v>81</v>
      </c>
      <c r="AJ3471" s="28" t="s">
        <v>84</v>
      </c>
      <c r="AK3471" s="28" t="s">
        <v>85</v>
      </c>
      <c r="AL3471" s="28" t="s">
        <v>18963</v>
      </c>
      <c r="AM3471" s="28" t="s">
        <v>18964</v>
      </c>
      <c r="AN3471" s="28" t="s">
        <v>163</v>
      </c>
      <c r="AO3471" s="28" t="s">
        <v>84</v>
      </c>
      <c r="AP3471" s="28" t="s">
        <v>164</v>
      </c>
      <c r="AU3471" s="28" t="s">
        <v>165</v>
      </c>
      <c r="AV3471" s="28" t="s">
        <v>166</v>
      </c>
      <c r="AW3471" s="28" t="s">
        <v>167</v>
      </c>
      <c r="AX3471" s="28" t="s">
        <v>168</v>
      </c>
      <c r="AY3471" s="28" t="s">
        <v>234</v>
      </c>
    </row>
    <row r="3472" spans="1:51" x14ac:dyDescent="0.25">
      <c r="A3472" s="28">
        <v>670681</v>
      </c>
      <c r="B3472" s="28">
        <v>436517</v>
      </c>
      <c r="C3472" s="28" t="s">
        <v>827</v>
      </c>
      <c r="D3472" s="28" t="s">
        <v>18965</v>
      </c>
      <c r="E3472" s="28" t="s">
        <v>94</v>
      </c>
      <c r="F3472" s="28" t="s">
        <v>18116</v>
      </c>
      <c r="G3472" s="28" t="s">
        <v>13</v>
      </c>
      <c r="H3472" s="28" t="s">
        <v>4146</v>
      </c>
      <c r="I3472" s="28" t="s">
        <v>191</v>
      </c>
      <c r="J3472" s="28" t="s">
        <v>478</v>
      </c>
      <c r="K3472" s="28" t="s">
        <v>479</v>
      </c>
      <c r="L3472" s="28" t="s">
        <v>480</v>
      </c>
      <c r="M3472" s="28" t="s">
        <v>481</v>
      </c>
      <c r="N3472" s="28" t="s">
        <v>18966</v>
      </c>
      <c r="O3472" s="28" t="s">
        <v>18967</v>
      </c>
      <c r="Q3472" s="28" t="s">
        <v>5087</v>
      </c>
      <c r="R3472" s="28" t="s">
        <v>15072</v>
      </c>
      <c r="Z3472" s="28" t="s">
        <v>81</v>
      </c>
      <c r="AA3472" s="28" t="s">
        <v>814</v>
      </c>
      <c r="AE3472" s="28" t="s">
        <v>81</v>
      </c>
      <c r="AF3472" s="28" t="s">
        <v>81</v>
      </c>
      <c r="AG3472" s="28" t="s">
        <v>81</v>
      </c>
      <c r="AH3472" s="28" t="s">
        <v>81</v>
      </c>
      <c r="AJ3472" s="28" t="s">
        <v>84</v>
      </c>
      <c r="AK3472" s="28" t="s">
        <v>85</v>
      </c>
      <c r="AL3472" s="28" t="s">
        <v>18968</v>
      </c>
      <c r="AM3472" s="28" t="s">
        <v>18969</v>
      </c>
      <c r="AN3472" s="28" t="s">
        <v>163</v>
      </c>
      <c r="AO3472" s="28" t="s">
        <v>81</v>
      </c>
      <c r="AP3472" s="28" t="s">
        <v>81</v>
      </c>
      <c r="AU3472" s="28" t="s">
        <v>165</v>
      </c>
      <c r="AY3472" s="28" t="s">
        <v>5073</v>
      </c>
    </row>
    <row r="3473" spans="1:51" x14ac:dyDescent="0.25">
      <c r="A3473" s="28">
        <v>670682</v>
      </c>
      <c r="B3473" s="28">
        <v>334871</v>
      </c>
      <c r="C3473" s="28" t="s">
        <v>3279</v>
      </c>
      <c r="D3473" s="28" t="s">
        <v>18970</v>
      </c>
      <c r="E3473" s="28" t="s">
        <v>94</v>
      </c>
      <c r="F3473" s="28" t="s">
        <v>18971</v>
      </c>
      <c r="G3473" s="28" t="s">
        <v>13</v>
      </c>
      <c r="H3473" s="28" t="s">
        <v>4146</v>
      </c>
      <c r="I3473" s="28" t="s">
        <v>191</v>
      </c>
      <c r="J3473" s="28" t="s">
        <v>478</v>
      </c>
      <c r="K3473" s="28" t="s">
        <v>479</v>
      </c>
      <c r="L3473" s="28" t="s">
        <v>480</v>
      </c>
      <c r="M3473" s="28" t="s">
        <v>481</v>
      </c>
      <c r="N3473" s="28" t="s">
        <v>449</v>
      </c>
      <c r="O3473" s="28" t="s">
        <v>18972</v>
      </c>
      <c r="Q3473" s="28" t="s">
        <v>5087</v>
      </c>
      <c r="R3473" s="28" t="s">
        <v>15072</v>
      </c>
      <c r="Z3473" s="28" t="s">
        <v>81</v>
      </c>
      <c r="AA3473" s="28" t="s">
        <v>814</v>
      </c>
      <c r="AE3473" s="28" t="s">
        <v>81</v>
      </c>
      <c r="AF3473" s="28" t="s">
        <v>81</v>
      </c>
      <c r="AG3473" s="28" t="s">
        <v>81</v>
      </c>
      <c r="AH3473" s="28" t="s">
        <v>81</v>
      </c>
      <c r="AJ3473" s="28" t="s">
        <v>84</v>
      </c>
      <c r="AK3473" s="28" t="s">
        <v>85</v>
      </c>
      <c r="AL3473" s="28" t="s">
        <v>18973</v>
      </c>
      <c r="AM3473" s="28" t="s">
        <v>18974</v>
      </c>
      <c r="AN3473" s="28" t="s">
        <v>163</v>
      </c>
      <c r="AO3473" s="28" t="s">
        <v>81</v>
      </c>
      <c r="AP3473" s="28" t="s">
        <v>81</v>
      </c>
      <c r="AU3473" s="28" t="s">
        <v>165</v>
      </c>
      <c r="AY3473" s="28" t="s">
        <v>5073</v>
      </c>
    </row>
    <row r="3474" spans="1:51" x14ac:dyDescent="0.25">
      <c r="A3474" s="28">
        <v>670684</v>
      </c>
      <c r="B3474" s="28">
        <v>642174</v>
      </c>
      <c r="C3474" s="28" t="s">
        <v>13443</v>
      </c>
      <c r="D3474" s="28" t="s">
        <v>18975</v>
      </c>
      <c r="E3474" s="28" t="s">
        <v>94</v>
      </c>
      <c r="F3474" s="28" t="s">
        <v>6573</v>
      </c>
      <c r="G3474" s="28" t="s">
        <v>13</v>
      </c>
      <c r="H3474" s="28" t="s">
        <v>4146</v>
      </c>
      <c r="I3474" s="28" t="s">
        <v>311</v>
      </c>
      <c r="J3474" s="28" t="s">
        <v>478</v>
      </c>
      <c r="K3474" s="28" t="s">
        <v>479</v>
      </c>
      <c r="L3474" s="28" t="s">
        <v>480</v>
      </c>
      <c r="M3474" s="28" t="s">
        <v>481</v>
      </c>
      <c r="N3474" s="28" t="s">
        <v>13082</v>
      </c>
      <c r="Q3474" s="28" t="s">
        <v>5087</v>
      </c>
      <c r="R3474" s="28" t="s">
        <v>5088</v>
      </c>
      <c r="Z3474" s="28" t="s">
        <v>81</v>
      </c>
      <c r="AA3474" s="28" t="s">
        <v>814</v>
      </c>
      <c r="AE3474" s="28" t="s">
        <v>81</v>
      </c>
      <c r="AF3474" s="28" t="s">
        <v>81</v>
      </c>
      <c r="AG3474" s="28" t="s">
        <v>81</v>
      </c>
      <c r="AH3474" s="28" t="s">
        <v>81</v>
      </c>
      <c r="AJ3474" s="28" t="s">
        <v>84</v>
      </c>
      <c r="AK3474" s="28" t="s">
        <v>85</v>
      </c>
      <c r="AL3474" s="28" t="s">
        <v>18976</v>
      </c>
      <c r="AM3474" s="28" t="s">
        <v>18977</v>
      </c>
      <c r="AN3474" s="28" t="s">
        <v>163</v>
      </c>
      <c r="AO3474" s="28" t="s">
        <v>84</v>
      </c>
      <c r="AP3474" s="28" t="s">
        <v>164</v>
      </c>
      <c r="AU3474" s="28" t="s">
        <v>165</v>
      </c>
      <c r="AV3474" s="28" t="s">
        <v>166</v>
      </c>
      <c r="AW3474" s="28" t="s">
        <v>167</v>
      </c>
      <c r="AX3474" s="28" t="s">
        <v>168</v>
      </c>
      <c r="AY3474" s="28" t="s">
        <v>5073</v>
      </c>
    </row>
    <row r="3475" spans="1:51" x14ac:dyDescent="0.25">
      <c r="A3475" s="28">
        <v>670713</v>
      </c>
      <c r="B3475" s="28">
        <v>647966</v>
      </c>
      <c r="C3475" s="28" t="s">
        <v>2523</v>
      </c>
      <c r="D3475" s="28" t="s">
        <v>18978</v>
      </c>
      <c r="E3475" s="28" t="s">
        <v>94</v>
      </c>
      <c r="F3475" s="28" t="s">
        <v>18979</v>
      </c>
      <c r="G3475" s="28" t="s">
        <v>13</v>
      </c>
      <c r="H3475" s="28" t="s">
        <v>14</v>
      </c>
      <c r="J3475" s="28" t="s">
        <v>10099</v>
      </c>
      <c r="K3475" s="28" t="s">
        <v>10100</v>
      </c>
      <c r="Z3475" s="28" t="s">
        <v>81</v>
      </c>
      <c r="AA3475" s="28" t="s">
        <v>82</v>
      </c>
      <c r="AE3475" s="28" t="s">
        <v>83</v>
      </c>
      <c r="AF3475" s="28" t="s">
        <v>83</v>
      </c>
      <c r="AG3475" s="28" t="s">
        <v>81</v>
      </c>
      <c r="AH3475" s="28" t="s">
        <v>81</v>
      </c>
      <c r="AJ3475" s="28" t="s">
        <v>84</v>
      </c>
      <c r="AK3475" s="28" t="s">
        <v>85</v>
      </c>
      <c r="AL3475" s="28" t="s">
        <v>18980</v>
      </c>
      <c r="AM3475" s="28" t="s">
        <v>18981</v>
      </c>
      <c r="AY3475" s="28" t="s">
        <v>10103</v>
      </c>
    </row>
    <row r="3476" spans="1:51" x14ac:dyDescent="0.25">
      <c r="A3476" s="28">
        <v>670714</v>
      </c>
      <c r="B3476" s="28">
        <v>647967</v>
      </c>
      <c r="C3476" s="28" t="s">
        <v>964</v>
      </c>
      <c r="D3476" s="28" t="s">
        <v>12462</v>
      </c>
      <c r="E3476" s="28" t="s">
        <v>94</v>
      </c>
      <c r="F3476" s="28" t="s">
        <v>12463</v>
      </c>
      <c r="G3476" s="28" t="s">
        <v>13</v>
      </c>
      <c r="H3476" s="28" t="s">
        <v>14</v>
      </c>
      <c r="J3476" s="28" t="s">
        <v>10099</v>
      </c>
      <c r="K3476" s="28" t="s">
        <v>10100</v>
      </c>
      <c r="Z3476" s="28" t="s">
        <v>81</v>
      </c>
      <c r="AA3476" s="28" t="s">
        <v>82</v>
      </c>
      <c r="AE3476" s="28" t="s">
        <v>83</v>
      </c>
      <c r="AF3476" s="28" t="s">
        <v>83</v>
      </c>
      <c r="AG3476" s="28" t="s">
        <v>81</v>
      </c>
      <c r="AH3476" s="28" t="s">
        <v>81</v>
      </c>
      <c r="AJ3476" s="28" t="s">
        <v>84</v>
      </c>
      <c r="AK3476" s="28" t="s">
        <v>85</v>
      </c>
      <c r="AL3476" s="28" t="s">
        <v>18980</v>
      </c>
      <c r="AM3476" s="28" t="s">
        <v>18982</v>
      </c>
      <c r="AY3476" s="28" t="s">
        <v>10103</v>
      </c>
    </row>
    <row r="3477" spans="1:51" x14ac:dyDescent="0.25">
      <c r="A3477" s="28">
        <v>670715</v>
      </c>
      <c r="B3477" s="28">
        <v>647968</v>
      </c>
      <c r="C3477" s="28" t="s">
        <v>5031</v>
      </c>
      <c r="D3477" s="28" t="s">
        <v>18983</v>
      </c>
      <c r="E3477" s="28" t="s">
        <v>94</v>
      </c>
      <c r="F3477" s="28" t="s">
        <v>6636</v>
      </c>
      <c r="G3477" s="28" t="s">
        <v>13</v>
      </c>
      <c r="H3477" s="28" t="s">
        <v>14</v>
      </c>
      <c r="J3477" s="28" t="s">
        <v>10099</v>
      </c>
      <c r="K3477" s="28" t="s">
        <v>10100</v>
      </c>
      <c r="Z3477" s="28" t="s">
        <v>81</v>
      </c>
      <c r="AA3477" s="28" t="s">
        <v>82</v>
      </c>
      <c r="AE3477" s="28" t="s">
        <v>83</v>
      </c>
      <c r="AF3477" s="28" t="s">
        <v>83</v>
      </c>
      <c r="AG3477" s="28" t="s">
        <v>81</v>
      </c>
      <c r="AH3477" s="28" t="s">
        <v>81</v>
      </c>
      <c r="AJ3477" s="28" t="s">
        <v>84</v>
      </c>
      <c r="AK3477" s="28" t="s">
        <v>85</v>
      </c>
      <c r="AL3477" s="28" t="s">
        <v>18984</v>
      </c>
      <c r="AM3477" s="28" t="s">
        <v>18985</v>
      </c>
      <c r="AY3477" s="28" t="s">
        <v>10103</v>
      </c>
    </row>
    <row r="3478" spans="1:51" x14ac:dyDescent="0.25">
      <c r="A3478" s="28">
        <v>670716</v>
      </c>
      <c r="B3478" s="28">
        <v>647969</v>
      </c>
      <c r="C3478" s="28" t="s">
        <v>5630</v>
      </c>
      <c r="D3478" s="28" t="s">
        <v>18986</v>
      </c>
      <c r="E3478" s="28" t="s">
        <v>9</v>
      </c>
      <c r="F3478" s="28" t="s">
        <v>18987</v>
      </c>
      <c r="G3478" s="28" t="s">
        <v>13</v>
      </c>
      <c r="H3478" s="28" t="s">
        <v>14</v>
      </c>
      <c r="J3478" s="28" t="s">
        <v>10099</v>
      </c>
      <c r="K3478" s="28" t="s">
        <v>10100</v>
      </c>
      <c r="Z3478" s="28" t="s">
        <v>81</v>
      </c>
      <c r="AA3478" s="28" t="s">
        <v>82</v>
      </c>
      <c r="AE3478" s="28" t="s">
        <v>83</v>
      </c>
      <c r="AF3478" s="28" t="s">
        <v>83</v>
      </c>
      <c r="AG3478" s="28" t="s">
        <v>81</v>
      </c>
      <c r="AH3478" s="28" t="s">
        <v>81</v>
      </c>
      <c r="AJ3478" s="28" t="s">
        <v>84</v>
      </c>
      <c r="AK3478" s="28" t="s">
        <v>85</v>
      </c>
      <c r="AL3478" s="28" t="s">
        <v>18980</v>
      </c>
      <c r="AM3478" s="28" t="s">
        <v>18988</v>
      </c>
      <c r="AY3478" s="28" t="s">
        <v>10103</v>
      </c>
    </row>
    <row r="3479" spans="1:51" x14ac:dyDescent="0.25">
      <c r="A3479" s="28">
        <v>670717</v>
      </c>
      <c r="B3479" s="28">
        <v>647970</v>
      </c>
      <c r="C3479" s="28" t="s">
        <v>14488</v>
      </c>
      <c r="D3479" s="28" t="s">
        <v>14489</v>
      </c>
      <c r="E3479" s="28" t="s">
        <v>94</v>
      </c>
      <c r="F3479" s="28" t="s">
        <v>14490</v>
      </c>
      <c r="G3479" s="28" t="s">
        <v>13</v>
      </c>
      <c r="H3479" s="28" t="s">
        <v>14</v>
      </c>
      <c r="J3479" s="28" t="s">
        <v>10099</v>
      </c>
      <c r="K3479" s="28" t="s">
        <v>10100</v>
      </c>
      <c r="Z3479" s="28" t="s">
        <v>81</v>
      </c>
      <c r="AA3479" s="28" t="s">
        <v>82</v>
      </c>
      <c r="AE3479" s="28" t="s">
        <v>83</v>
      </c>
      <c r="AF3479" s="28" t="s">
        <v>83</v>
      </c>
      <c r="AG3479" s="28" t="s">
        <v>81</v>
      </c>
      <c r="AH3479" s="28" t="s">
        <v>81</v>
      </c>
      <c r="AJ3479" s="28" t="s">
        <v>84</v>
      </c>
      <c r="AK3479" s="28" t="s">
        <v>85</v>
      </c>
      <c r="AL3479" s="28" t="s">
        <v>18984</v>
      </c>
      <c r="AM3479" s="28" t="s">
        <v>18989</v>
      </c>
      <c r="AY3479" s="28" t="s">
        <v>10103</v>
      </c>
    </row>
    <row r="3480" spans="1:51" x14ac:dyDescent="0.25">
      <c r="A3480" s="28">
        <v>670718</v>
      </c>
      <c r="B3480" s="28">
        <v>647971</v>
      </c>
      <c r="C3480" s="28" t="s">
        <v>428</v>
      </c>
      <c r="D3480" s="28" t="s">
        <v>18990</v>
      </c>
      <c r="E3480" s="28" t="s">
        <v>94</v>
      </c>
      <c r="F3480" s="28" t="s">
        <v>18991</v>
      </c>
      <c r="G3480" s="28" t="s">
        <v>13</v>
      </c>
      <c r="H3480" s="28" t="s">
        <v>14</v>
      </c>
      <c r="J3480" s="28" t="s">
        <v>10099</v>
      </c>
      <c r="K3480" s="28" t="s">
        <v>10100</v>
      </c>
      <c r="Z3480" s="28" t="s">
        <v>81</v>
      </c>
      <c r="AA3480" s="28" t="s">
        <v>82</v>
      </c>
      <c r="AE3480" s="28" t="s">
        <v>83</v>
      </c>
      <c r="AF3480" s="28" t="s">
        <v>83</v>
      </c>
      <c r="AG3480" s="28" t="s">
        <v>81</v>
      </c>
      <c r="AH3480" s="28" t="s">
        <v>81</v>
      </c>
      <c r="AJ3480" s="28" t="s">
        <v>84</v>
      </c>
      <c r="AK3480" s="28" t="s">
        <v>85</v>
      </c>
      <c r="AL3480" s="28" t="s">
        <v>18984</v>
      </c>
      <c r="AM3480" s="28" t="s">
        <v>18992</v>
      </c>
      <c r="AY3480" s="28" t="s">
        <v>10103</v>
      </c>
    </row>
    <row r="3481" spans="1:51" x14ac:dyDescent="0.25">
      <c r="A3481" s="28">
        <v>670719</v>
      </c>
      <c r="B3481" s="28">
        <v>647972</v>
      </c>
      <c r="C3481" s="28" t="s">
        <v>1733</v>
      </c>
      <c r="D3481" s="28" t="s">
        <v>18993</v>
      </c>
      <c r="E3481" s="28" t="s">
        <v>94</v>
      </c>
      <c r="F3481" s="28" t="s">
        <v>18994</v>
      </c>
      <c r="G3481" s="28" t="s">
        <v>13</v>
      </c>
      <c r="H3481" s="28" t="s">
        <v>14</v>
      </c>
      <c r="J3481" s="28" t="s">
        <v>10099</v>
      </c>
      <c r="K3481" s="28" t="s">
        <v>10100</v>
      </c>
      <c r="Z3481" s="28" t="s">
        <v>81</v>
      </c>
      <c r="AA3481" s="28" t="s">
        <v>82</v>
      </c>
      <c r="AE3481" s="28" t="s">
        <v>83</v>
      </c>
      <c r="AF3481" s="28" t="s">
        <v>83</v>
      </c>
      <c r="AG3481" s="28" t="s">
        <v>81</v>
      </c>
      <c r="AH3481" s="28" t="s">
        <v>81</v>
      </c>
      <c r="AJ3481" s="28" t="s">
        <v>84</v>
      </c>
      <c r="AK3481" s="28" t="s">
        <v>85</v>
      </c>
      <c r="AL3481" s="28" t="s">
        <v>18984</v>
      </c>
      <c r="AM3481" s="28" t="s">
        <v>18995</v>
      </c>
      <c r="AY3481" s="28" t="s">
        <v>10103</v>
      </c>
    </row>
    <row r="3482" spans="1:51" x14ac:dyDescent="0.25">
      <c r="A3482" s="28">
        <v>670720</v>
      </c>
      <c r="B3482" s="28">
        <v>647973</v>
      </c>
      <c r="C3482" s="28" t="s">
        <v>16556</v>
      </c>
      <c r="D3482" s="28" t="s">
        <v>18061</v>
      </c>
      <c r="E3482" s="28" t="s">
        <v>9</v>
      </c>
      <c r="F3482" s="28" t="s">
        <v>18996</v>
      </c>
      <c r="G3482" s="28" t="s">
        <v>13</v>
      </c>
      <c r="H3482" s="28" t="s">
        <v>14</v>
      </c>
      <c r="J3482" s="28" t="s">
        <v>10099</v>
      </c>
      <c r="K3482" s="28" t="s">
        <v>10100</v>
      </c>
      <c r="Z3482" s="28" t="s">
        <v>81</v>
      </c>
      <c r="AA3482" s="28" t="s">
        <v>82</v>
      </c>
      <c r="AE3482" s="28" t="s">
        <v>83</v>
      </c>
      <c r="AF3482" s="28" t="s">
        <v>83</v>
      </c>
      <c r="AG3482" s="28" t="s">
        <v>81</v>
      </c>
      <c r="AH3482" s="28" t="s">
        <v>81</v>
      </c>
      <c r="AJ3482" s="28" t="s">
        <v>84</v>
      </c>
      <c r="AK3482" s="28" t="s">
        <v>85</v>
      </c>
      <c r="AL3482" s="28" t="s">
        <v>18984</v>
      </c>
      <c r="AM3482" s="28" t="s">
        <v>18997</v>
      </c>
      <c r="AY3482" s="28" t="s">
        <v>10103</v>
      </c>
    </row>
    <row r="3483" spans="1:51" x14ac:dyDescent="0.25">
      <c r="A3483" s="28">
        <v>670721</v>
      </c>
      <c r="B3483" s="28">
        <v>647974</v>
      </c>
      <c r="C3483" s="28" t="s">
        <v>2304</v>
      </c>
      <c r="D3483" s="28" t="s">
        <v>18998</v>
      </c>
      <c r="E3483" s="28" t="s">
        <v>94</v>
      </c>
      <c r="F3483" s="28" t="s">
        <v>18999</v>
      </c>
      <c r="G3483" s="28" t="s">
        <v>13</v>
      </c>
      <c r="H3483" s="28" t="s">
        <v>14</v>
      </c>
      <c r="J3483" s="28" t="s">
        <v>10099</v>
      </c>
      <c r="K3483" s="28" t="s">
        <v>10100</v>
      </c>
      <c r="Z3483" s="28" t="s">
        <v>81</v>
      </c>
      <c r="AA3483" s="28" t="s">
        <v>82</v>
      </c>
      <c r="AE3483" s="28" t="s">
        <v>83</v>
      </c>
      <c r="AF3483" s="28" t="s">
        <v>83</v>
      </c>
      <c r="AG3483" s="28" t="s">
        <v>81</v>
      </c>
      <c r="AH3483" s="28" t="s">
        <v>81</v>
      </c>
      <c r="AJ3483" s="28" t="s">
        <v>84</v>
      </c>
      <c r="AK3483" s="28" t="s">
        <v>85</v>
      </c>
      <c r="AL3483" s="28" t="s">
        <v>18984</v>
      </c>
      <c r="AM3483" s="28" t="s">
        <v>19000</v>
      </c>
      <c r="AY3483" s="28" t="s">
        <v>10103</v>
      </c>
    </row>
    <row r="3484" spans="1:51" x14ac:dyDescent="0.25">
      <c r="A3484" s="28">
        <v>670722</v>
      </c>
      <c r="B3484" s="28">
        <v>647975</v>
      </c>
      <c r="C3484" s="28" t="s">
        <v>1166</v>
      </c>
      <c r="D3484" s="28" t="s">
        <v>19001</v>
      </c>
      <c r="E3484" s="28" t="s">
        <v>94</v>
      </c>
      <c r="F3484" s="28" t="s">
        <v>19002</v>
      </c>
      <c r="G3484" s="28" t="s">
        <v>13</v>
      </c>
      <c r="H3484" s="28" t="s">
        <v>14</v>
      </c>
      <c r="J3484" s="28" t="s">
        <v>10099</v>
      </c>
      <c r="K3484" s="28" t="s">
        <v>10100</v>
      </c>
      <c r="Z3484" s="28" t="s">
        <v>81</v>
      </c>
      <c r="AA3484" s="28" t="s">
        <v>82</v>
      </c>
      <c r="AE3484" s="28" t="s">
        <v>83</v>
      </c>
      <c r="AF3484" s="28" t="s">
        <v>83</v>
      </c>
      <c r="AG3484" s="28" t="s">
        <v>81</v>
      </c>
      <c r="AH3484" s="28" t="s">
        <v>81</v>
      </c>
      <c r="AJ3484" s="28" t="s">
        <v>84</v>
      </c>
      <c r="AK3484" s="28" t="s">
        <v>85</v>
      </c>
      <c r="AL3484" s="28" t="s">
        <v>19003</v>
      </c>
      <c r="AM3484" s="28" t="s">
        <v>19004</v>
      </c>
      <c r="AY3484" s="28" t="s">
        <v>10103</v>
      </c>
    </row>
    <row r="3485" spans="1:51" x14ac:dyDescent="0.25">
      <c r="A3485" s="28">
        <v>670723</v>
      </c>
      <c r="B3485" s="28">
        <v>647976</v>
      </c>
      <c r="C3485" s="28" t="s">
        <v>19005</v>
      </c>
      <c r="D3485" s="28" t="s">
        <v>3601</v>
      </c>
      <c r="E3485" s="28" t="s">
        <v>9</v>
      </c>
      <c r="F3485" s="28" t="s">
        <v>19006</v>
      </c>
      <c r="G3485" s="28" t="s">
        <v>13</v>
      </c>
      <c r="H3485" s="28" t="s">
        <v>14</v>
      </c>
      <c r="J3485" s="28" t="s">
        <v>10099</v>
      </c>
      <c r="K3485" s="28" t="s">
        <v>10100</v>
      </c>
      <c r="Z3485" s="28" t="s">
        <v>81</v>
      </c>
      <c r="AA3485" s="28" t="s">
        <v>82</v>
      </c>
      <c r="AE3485" s="28" t="s">
        <v>83</v>
      </c>
      <c r="AF3485" s="28" t="s">
        <v>83</v>
      </c>
      <c r="AG3485" s="28" t="s">
        <v>81</v>
      </c>
      <c r="AH3485" s="28" t="s">
        <v>81</v>
      </c>
      <c r="AJ3485" s="28" t="s">
        <v>84</v>
      </c>
      <c r="AK3485" s="28" t="s">
        <v>85</v>
      </c>
      <c r="AL3485" s="28" t="s">
        <v>18984</v>
      </c>
      <c r="AM3485" s="28" t="s">
        <v>19007</v>
      </c>
      <c r="AY3485" s="28" t="s">
        <v>10103</v>
      </c>
    </row>
    <row r="3486" spans="1:51" x14ac:dyDescent="0.25">
      <c r="A3486" s="28">
        <v>670724</v>
      </c>
      <c r="B3486" s="28">
        <v>647977</v>
      </c>
      <c r="C3486" s="28" t="s">
        <v>146</v>
      </c>
      <c r="D3486" s="28" t="s">
        <v>19008</v>
      </c>
      <c r="E3486" s="28" t="s">
        <v>94</v>
      </c>
      <c r="F3486" s="28" t="s">
        <v>19009</v>
      </c>
      <c r="G3486" s="28" t="s">
        <v>13</v>
      </c>
      <c r="H3486" s="28" t="s">
        <v>14</v>
      </c>
      <c r="J3486" s="28" t="s">
        <v>10099</v>
      </c>
      <c r="K3486" s="28" t="s">
        <v>10100</v>
      </c>
      <c r="Z3486" s="28" t="s">
        <v>81</v>
      </c>
      <c r="AA3486" s="28" t="s">
        <v>82</v>
      </c>
      <c r="AE3486" s="28" t="s">
        <v>83</v>
      </c>
      <c r="AF3486" s="28" t="s">
        <v>83</v>
      </c>
      <c r="AG3486" s="28" t="s">
        <v>81</v>
      </c>
      <c r="AH3486" s="28" t="s">
        <v>81</v>
      </c>
      <c r="AJ3486" s="28" t="s">
        <v>84</v>
      </c>
      <c r="AK3486" s="28" t="s">
        <v>85</v>
      </c>
      <c r="AL3486" s="28" t="s">
        <v>18984</v>
      </c>
      <c r="AM3486" s="28" t="s">
        <v>19010</v>
      </c>
      <c r="AY3486" s="28" t="s">
        <v>10103</v>
      </c>
    </row>
    <row r="3487" spans="1:51" x14ac:dyDescent="0.25">
      <c r="A3487" s="28">
        <v>670725</v>
      </c>
      <c r="B3487" s="28">
        <v>647978</v>
      </c>
      <c r="C3487" s="28" t="s">
        <v>672</v>
      </c>
      <c r="D3487" s="28" t="s">
        <v>19011</v>
      </c>
      <c r="E3487" s="28" t="s">
        <v>9</v>
      </c>
      <c r="F3487" s="28" t="s">
        <v>19012</v>
      </c>
      <c r="G3487" s="28" t="s">
        <v>13</v>
      </c>
      <c r="H3487" s="28" t="s">
        <v>14</v>
      </c>
      <c r="J3487" s="28" t="s">
        <v>10099</v>
      </c>
      <c r="K3487" s="28" t="s">
        <v>10100</v>
      </c>
      <c r="Z3487" s="28" t="s">
        <v>81</v>
      </c>
      <c r="AA3487" s="28" t="s">
        <v>82</v>
      </c>
      <c r="AE3487" s="28" t="s">
        <v>83</v>
      </c>
      <c r="AF3487" s="28" t="s">
        <v>83</v>
      </c>
      <c r="AG3487" s="28" t="s">
        <v>81</v>
      </c>
      <c r="AH3487" s="28" t="s">
        <v>81</v>
      </c>
      <c r="AJ3487" s="28" t="s">
        <v>84</v>
      </c>
      <c r="AK3487" s="28" t="s">
        <v>85</v>
      </c>
      <c r="AL3487" s="28" t="s">
        <v>19003</v>
      </c>
      <c r="AM3487" s="28" t="s">
        <v>19013</v>
      </c>
      <c r="AY3487" s="28" t="s">
        <v>10103</v>
      </c>
    </row>
    <row r="3488" spans="1:51" x14ac:dyDescent="0.25">
      <c r="A3488" s="28">
        <v>670726</v>
      </c>
      <c r="B3488" s="28">
        <v>647979</v>
      </c>
      <c r="C3488" s="28" t="s">
        <v>19014</v>
      </c>
      <c r="D3488" s="28" t="s">
        <v>19015</v>
      </c>
      <c r="E3488" s="28" t="s">
        <v>9</v>
      </c>
      <c r="F3488" s="28" t="s">
        <v>8736</v>
      </c>
      <c r="G3488" s="28" t="s">
        <v>13</v>
      </c>
      <c r="H3488" s="28" t="s">
        <v>14</v>
      </c>
      <c r="J3488" s="28" t="s">
        <v>10099</v>
      </c>
      <c r="K3488" s="28" t="s">
        <v>10100</v>
      </c>
      <c r="Z3488" s="28" t="s">
        <v>81</v>
      </c>
      <c r="AA3488" s="28" t="s">
        <v>82</v>
      </c>
      <c r="AE3488" s="28" t="s">
        <v>83</v>
      </c>
      <c r="AF3488" s="28" t="s">
        <v>83</v>
      </c>
      <c r="AG3488" s="28" t="s">
        <v>81</v>
      </c>
      <c r="AH3488" s="28" t="s">
        <v>81</v>
      </c>
      <c r="AJ3488" s="28" t="s">
        <v>84</v>
      </c>
      <c r="AK3488" s="28" t="s">
        <v>85</v>
      </c>
      <c r="AL3488" s="28" t="s">
        <v>19003</v>
      </c>
      <c r="AM3488" s="28" t="s">
        <v>19016</v>
      </c>
      <c r="AY3488" s="28" t="s">
        <v>10103</v>
      </c>
    </row>
    <row r="3489" spans="1:51" x14ac:dyDescent="0.25">
      <c r="A3489" s="28">
        <v>670727</v>
      </c>
      <c r="B3489" s="28">
        <v>647980</v>
      </c>
      <c r="C3489" s="28" t="s">
        <v>146</v>
      </c>
      <c r="D3489" s="28" t="s">
        <v>19017</v>
      </c>
      <c r="E3489" s="28" t="s">
        <v>94</v>
      </c>
      <c r="F3489" s="28" t="s">
        <v>19018</v>
      </c>
      <c r="G3489" s="28" t="s">
        <v>13</v>
      </c>
      <c r="H3489" s="28" t="s">
        <v>14</v>
      </c>
      <c r="J3489" s="28" t="s">
        <v>10099</v>
      </c>
      <c r="K3489" s="28" t="s">
        <v>10100</v>
      </c>
      <c r="Z3489" s="28" t="s">
        <v>81</v>
      </c>
      <c r="AA3489" s="28" t="s">
        <v>82</v>
      </c>
      <c r="AE3489" s="28" t="s">
        <v>83</v>
      </c>
      <c r="AF3489" s="28" t="s">
        <v>83</v>
      </c>
      <c r="AG3489" s="28" t="s">
        <v>81</v>
      </c>
      <c r="AH3489" s="28" t="s">
        <v>81</v>
      </c>
      <c r="AJ3489" s="28" t="s">
        <v>84</v>
      </c>
      <c r="AK3489" s="28" t="s">
        <v>85</v>
      </c>
      <c r="AL3489" s="28" t="s">
        <v>19003</v>
      </c>
      <c r="AM3489" s="28" t="s">
        <v>19019</v>
      </c>
      <c r="AY3489" s="28" t="s">
        <v>10103</v>
      </c>
    </row>
    <row r="3490" spans="1:51" x14ac:dyDescent="0.25">
      <c r="A3490" s="28">
        <v>670728</v>
      </c>
      <c r="B3490" s="28">
        <v>647981</v>
      </c>
      <c r="C3490" s="28" t="s">
        <v>4226</v>
      </c>
      <c r="D3490" s="28" t="s">
        <v>19020</v>
      </c>
      <c r="E3490" s="28" t="s">
        <v>9</v>
      </c>
      <c r="F3490" s="28" t="s">
        <v>19021</v>
      </c>
      <c r="G3490" s="28" t="s">
        <v>13</v>
      </c>
      <c r="H3490" s="28" t="s">
        <v>14</v>
      </c>
      <c r="J3490" s="28" t="s">
        <v>10099</v>
      </c>
      <c r="K3490" s="28" t="s">
        <v>10100</v>
      </c>
      <c r="Z3490" s="28" t="s">
        <v>81</v>
      </c>
      <c r="AA3490" s="28" t="s">
        <v>82</v>
      </c>
      <c r="AE3490" s="28" t="s">
        <v>83</v>
      </c>
      <c r="AF3490" s="28" t="s">
        <v>83</v>
      </c>
      <c r="AG3490" s="28" t="s">
        <v>81</v>
      </c>
      <c r="AH3490" s="28" t="s">
        <v>81</v>
      </c>
      <c r="AJ3490" s="28" t="s">
        <v>84</v>
      </c>
      <c r="AK3490" s="28" t="s">
        <v>85</v>
      </c>
      <c r="AL3490" s="28" t="s">
        <v>18984</v>
      </c>
      <c r="AM3490" s="28" t="s">
        <v>19022</v>
      </c>
      <c r="AY3490" s="28" t="s">
        <v>10103</v>
      </c>
    </row>
    <row r="3491" spans="1:51" x14ac:dyDescent="0.25">
      <c r="A3491" s="28">
        <v>670729</v>
      </c>
      <c r="B3491" s="28">
        <v>647982</v>
      </c>
      <c r="C3491" s="28" t="s">
        <v>1743</v>
      </c>
      <c r="D3491" s="28" t="s">
        <v>17505</v>
      </c>
      <c r="E3491" s="28" t="s">
        <v>94</v>
      </c>
      <c r="F3491" s="28" t="s">
        <v>17506</v>
      </c>
      <c r="G3491" s="28" t="s">
        <v>13</v>
      </c>
      <c r="H3491" s="28" t="s">
        <v>14</v>
      </c>
      <c r="J3491" s="28" t="s">
        <v>10099</v>
      </c>
      <c r="K3491" s="28" t="s">
        <v>10100</v>
      </c>
      <c r="Z3491" s="28" t="s">
        <v>81</v>
      </c>
      <c r="AA3491" s="28" t="s">
        <v>82</v>
      </c>
      <c r="AE3491" s="28" t="s">
        <v>83</v>
      </c>
      <c r="AF3491" s="28" t="s">
        <v>83</v>
      </c>
      <c r="AG3491" s="28" t="s">
        <v>81</v>
      </c>
      <c r="AH3491" s="28" t="s">
        <v>81</v>
      </c>
      <c r="AJ3491" s="28" t="s">
        <v>84</v>
      </c>
      <c r="AK3491" s="28" t="s">
        <v>85</v>
      </c>
      <c r="AL3491" s="28" t="s">
        <v>19003</v>
      </c>
      <c r="AM3491" s="28" t="s">
        <v>19023</v>
      </c>
      <c r="AY3491" s="28" t="s">
        <v>10103</v>
      </c>
    </row>
    <row r="3492" spans="1:51" x14ac:dyDescent="0.25">
      <c r="A3492" s="28">
        <v>670730</v>
      </c>
      <c r="B3492" s="28">
        <v>647983</v>
      </c>
      <c r="C3492" s="28" t="s">
        <v>1589</v>
      </c>
      <c r="D3492" s="28" t="s">
        <v>19024</v>
      </c>
      <c r="E3492" s="28" t="s">
        <v>9</v>
      </c>
      <c r="F3492" s="28" t="s">
        <v>19025</v>
      </c>
      <c r="G3492" s="28" t="s">
        <v>13</v>
      </c>
      <c r="H3492" s="28" t="s">
        <v>14</v>
      </c>
      <c r="J3492" s="28" t="s">
        <v>10099</v>
      </c>
      <c r="K3492" s="28" t="s">
        <v>10100</v>
      </c>
      <c r="Z3492" s="28" t="s">
        <v>81</v>
      </c>
      <c r="AA3492" s="28" t="s">
        <v>82</v>
      </c>
      <c r="AE3492" s="28" t="s">
        <v>83</v>
      </c>
      <c r="AF3492" s="28" t="s">
        <v>83</v>
      </c>
      <c r="AG3492" s="28" t="s">
        <v>81</v>
      </c>
      <c r="AH3492" s="28" t="s">
        <v>81</v>
      </c>
      <c r="AJ3492" s="28" t="s">
        <v>84</v>
      </c>
      <c r="AK3492" s="28" t="s">
        <v>85</v>
      </c>
      <c r="AL3492" s="28" t="s">
        <v>19003</v>
      </c>
      <c r="AM3492" s="28" t="s">
        <v>19026</v>
      </c>
      <c r="AY3492" s="28" t="s">
        <v>10103</v>
      </c>
    </row>
    <row r="3493" spans="1:51" x14ac:dyDescent="0.25">
      <c r="A3493" s="28">
        <v>670731</v>
      </c>
      <c r="B3493" s="28">
        <v>647984</v>
      </c>
      <c r="C3493" s="28" t="s">
        <v>661</v>
      </c>
      <c r="D3493" s="28" t="s">
        <v>1873</v>
      </c>
      <c r="E3493" s="28" t="s">
        <v>94</v>
      </c>
      <c r="F3493" s="28" t="s">
        <v>19027</v>
      </c>
      <c r="G3493" s="28" t="s">
        <v>13</v>
      </c>
      <c r="H3493" s="28" t="s">
        <v>14</v>
      </c>
      <c r="J3493" s="28" t="s">
        <v>10099</v>
      </c>
      <c r="K3493" s="28" t="s">
        <v>10100</v>
      </c>
      <c r="Z3493" s="28" t="s">
        <v>81</v>
      </c>
      <c r="AA3493" s="28" t="s">
        <v>82</v>
      </c>
      <c r="AE3493" s="28" t="s">
        <v>83</v>
      </c>
      <c r="AF3493" s="28" t="s">
        <v>83</v>
      </c>
      <c r="AG3493" s="28" t="s">
        <v>81</v>
      </c>
      <c r="AH3493" s="28" t="s">
        <v>81</v>
      </c>
      <c r="AJ3493" s="28" t="s">
        <v>84</v>
      </c>
      <c r="AK3493" s="28" t="s">
        <v>85</v>
      </c>
      <c r="AL3493" s="28" t="s">
        <v>19003</v>
      </c>
      <c r="AM3493" s="28" t="s">
        <v>19028</v>
      </c>
      <c r="AY3493" s="28" t="s">
        <v>10103</v>
      </c>
    </row>
    <row r="3494" spans="1:51" x14ac:dyDescent="0.25">
      <c r="A3494" s="28">
        <v>670732</v>
      </c>
      <c r="B3494" s="28">
        <v>647985</v>
      </c>
      <c r="C3494" s="28" t="s">
        <v>116</v>
      </c>
      <c r="D3494" s="28" t="s">
        <v>19029</v>
      </c>
      <c r="E3494" s="28" t="s">
        <v>94</v>
      </c>
      <c r="F3494" s="28" t="s">
        <v>19030</v>
      </c>
      <c r="G3494" s="28" t="s">
        <v>13</v>
      </c>
      <c r="H3494" s="28" t="s">
        <v>14</v>
      </c>
      <c r="J3494" s="28" t="s">
        <v>10099</v>
      </c>
      <c r="K3494" s="28" t="s">
        <v>10100</v>
      </c>
      <c r="Z3494" s="28" t="s">
        <v>81</v>
      </c>
      <c r="AA3494" s="28" t="s">
        <v>82</v>
      </c>
      <c r="AE3494" s="28" t="s">
        <v>83</v>
      </c>
      <c r="AF3494" s="28" t="s">
        <v>83</v>
      </c>
      <c r="AG3494" s="28" t="s">
        <v>81</v>
      </c>
      <c r="AH3494" s="28" t="s">
        <v>81</v>
      </c>
      <c r="AJ3494" s="28" t="s">
        <v>84</v>
      </c>
      <c r="AK3494" s="28" t="s">
        <v>85</v>
      </c>
      <c r="AL3494" s="28" t="s">
        <v>19003</v>
      </c>
      <c r="AM3494" s="28" t="s">
        <v>19031</v>
      </c>
      <c r="AY3494" s="28" t="s">
        <v>10103</v>
      </c>
    </row>
    <row r="3495" spans="1:51" x14ac:dyDescent="0.25">
      <c r="A3495" s="28">
        <v>670733</v>
      </c>
      <c r="B3495" s="28">
        <v>647986</v>
      </c>
      <c r="C3495" s="28" t="s">
        <v>5352</v>
      </c>
      <c r="D3495" s="28" t="s">
        <v>19032</v>
      </c>
      <c r="E3495" s="28" t="s">
        <v>94</v>
      </c>
      <c r="F3495" s="28" t="s">
        <v>19033</v>
      </c>
      <c r="G3495" s="28" t="s">
        <v>13</v>
      </c>
      <c r="H3495" s="28" t="s">
        <v>14</v>
      </c>
      <c r="J3495" s="28" t="s">
        <v>10099</v>
      </c>
      <c r="K3495" s="28" t="s">
        <v>10100</v>
      </c>
      <c r="Z3495" s="28" t="s">
        <v>81</v>
      </c>
      <c r="AA3495" s="28" t="s">
        <v>82</v>
      </c>
      <c r="AE3495" s="28" t="s">
        <v>83</v>
      </c>
      <c r="AF3495" s="28" t="s">
        <v>83</v>
      </c>
      <c r="AG3495" s="28" t="s">
        <v>81</v>
      </c>
      <c r="AH3495" s="28" t="s">
        <v>81</v>
      </c>
      <c r="AJ3495" s="28" t="s">
        <v>84</v>
      </c>
      <c r="AK3495" s="28" t="s">
        <v>85</v>
      </c>
      <c r="AL3495" s="28" t="s">
        <v>19034</v>
      </c>
      <c r="AM3495" s="28" t="s">
        <v>19035</v>
      </c>
      <c r="AY3495" s="28" t="s">
        <v>10103</v>
      </c>
    </row>
    <row r="3496" spans="1:51" x14ac:dyDescent="0.25">
      <c r="A3496" s="28">
        <v>670734</v>
      </c>
      <c r="B3496" s="28">
        <v>647987</v>
      </c>
      <c r="C3496" s="28" t="s">
        <v>2117</v>
      </c>
      <c r="D3496" s="28" t="s">
        <v>12117</v>
      </c>
      <c r="E3496" s="28" t="s">
        <v>94</v>
      </c>
      <c r="F3496" s="28" t="s">
        <v>12123</v>
      </c>
      <c r="G3496" s="28" t="s">
        <v>13</v>
      </c>
      <c r="H3496" s="28" t="s">
        <v>14</v>
      </c>
      <c r="J3496" s="28" t="s">
        <v>10099</v>
      </c>
      <c r="K3496" s="28" t="s">
        <v>10100</v>
      </c>
      <c r="Z3496" s="28" t="s">
        <v>81</v>
      </c>
      <c r="AA3496" s="28" t="s">
        <v>82</v>
      </c>
      <c r="AE3496" s="28" t="s">
        <v>83</v>
      </c>
      <c r="AF3496" s="28" t="s">
        <v>83</v>
      </c>
      <c r="AG3496" s="28" t="s">
        <v>81</v>
      </c>
      <c r="AH3496" s="28" t="s">
        <v>81</v>
      </c>
      <c r="AJ3496" s="28" t="s">
        <v>84</v>
      </c>
      <c r="AK3496" s="28" t="s">
        <v>85</v>
      </c>
      <c r="AL3496" s="28" t="s">
        <v>19034</v>
      </c>
      <c r="AM3496" s="28" t="s">
        <v>19036</v>
      </c>
      <c r="AY3496" s="28" t="s">
        <v>10103</v>
      </c>
    </row>
    <row r="3497" spans="1:51" x14ac:dyDescent="0.25">
      <c r="A3497" s="28">
        <v>670735</v>
      </c>
      <c r="B3497" s="28">
        <v>647988</v>
      </c>
      <c r="C3497" s="28" t="s">
        <v>19037</v>
      </c>
      <c r="D3497" s="28" t="s">
        <v>10136</v>
      </c>
      <c r="E3497" s="28" t="s">
        <v>94</v>
      </c>
      <c r="F3497" s="28" t="s">
        <v>19038</v>
      </c>
      <c r="G3497" s="28" t="s">
        <v>13</v>
      </c>
      <c r="H3497" s="28" t="s">
        <v>14</v>
      </c>
      <c r="J3497" s="28" t="s">
        <v>10099</v>
      </c>
      <c r="K3497" s="28" t="s">
        <v>10100</v>
      </c>
      <c r="Z3497" s="28" t="s">
        <v>81</v>
      </c>
      <c r="AA3497" s="28" t="s">
        <v>82</v>
      </c>
      <c r="AE3497" s="28" t="s">
        <v>83</v>
      </c>
      <c r="AF3497" s="28" t="s">
        <v>83</v>
      </c>
      <c r="AG3497" s="28" t="s">
        <v>81</v>
      </c>
      <c r="AH3497" s="28" t="s">
        <v>81</v>
      </c>
      <c r="AJ3497" s="28" t="s">
        <v>84</v>
      </c>
      <c r="AK3497" s="28" t="s">
        <v>85</v>
      </c>
      <c r="AL3497" s="28" t="s">
        <v>19034</v>
      </c>
      <c r="AM3497" s="28" t="s">
        <v>19039</v>
      </c>
      <c r="AY3497" s="28" t="s">
        <v>10103</v>
      </c>
    </row>
    <row r="3498" spans="1:51" x14ac:dyDescent="0.25">
      <c r="A3498" s="28">
        <v>670736</v>
      </c>
      <c r="B3498" s="28">
        <v>647989</v>
      </c>
      <c r="C3498" s="28" t="s">
        <v>17498</v>
      </c>
      <c r="D3498" s="28" t="s">
        <v>17499</v>
      </c>
      <c r="E3498" s="28" t="s">
        <v>9</v>
      </c>
      <c r="F3498" s="28" t="s">
        <v>17500</v>
      </c>
      <c r="G3498" s="28" t="s">
        <v>13</v>
      </c>
      <c r="H3498" s="28" t="s">
        <v>14</v>
      </c>
      <c r="J3498" s="28" t="s">
        <v>10099</v>
      </c>
      <c r="K3498" s="28" t="s">
        <v>10100</v>
      </c>
      <c r="Z3498" s="28" t="s">
        <v>81</v>
      </c>
      <c r="AA3498" s="28" t="s">
        <v>82</v>
      </c>
      <c r="AE3498" s="28" t="s">
        <v>83</v>
      </c>
      <c r="AF3498" s="28" t="s">
        <v>83</v>
      </c>
      <c r="AG3498" s="28" t="s">
        <v>81</v>
      </c>
      <c r="AH3498" s="28" t="s">
        <v>81</v>
      </c>
      <c r="AJ3498" s="28" t="s">
        <v>84</v>
      </c>
      <c r="AK3498" s="28" t="s">
        <v>85</v>
      </c>
      <c r="AL3498" s="28" t="s">
        <v>19034</v>
      </c>
      <c r="AM3498" s="28" t="s">
        <v>19040</v>
      </c>
      <c r="AY3498" s="28" t="s">
        <v>10103</v>
      </c>
    </row>
    <row r="3499" spans="1:51" x14ac:dyDescent="0.25">
      <c r="A3499" s="28">
        <v>670737</v>
      </c>
      <c r="B3499" s="28">
        <v>647990</v>
      </c>
      <c r="C3499" s="28" t="s">
        <v>4983</v>
      </c>
      <c r="D3499" s="28" t="s">
        <v>19041</v>
      </c>
      <c r="E3499" s="28" t="s">
        <v>94</v>
      </c>
      <c r="F3499" s="28" t="s">
        <v>19042</v>
      </c>
      <c r="G3499" s="28" t="s">
        <v>13</v>
      </c>
      <c r="H3499" s="28" t="s">
        <v>14</v>
      </c>
      <c r="J3499" s="28" t="s">
        <v>10099</v>
      </c>
      <c r="K3499" s="28" t="s">
        <v>10100</v>
      </c>
      <c r="Z3499" s="28" t="s">
        <v>81</v>
      </c>
      <c r="AA3499" s="28" t="s">
        <v>82</v>
      </c>
      <c r="AE3499" s="28" t="s">
        <v>83</v>
      </c>
      <c r="AF3499" s="28" t="s">
        <v>83</v>
      </c>
      <c r="AG3499" s="28" t="s">
        <v>81</v>
      </c>
      <c r="AH3499" s="28" t="s">
        <v>81</v>
      </c>
      <c r="AJ3499" s="28" t="s">
        <v>84</v>
      </c>
      <c r="AK3499" s="28" t="s">
        <v>85</v>
      </c>
      <c r="AL3499" s="28" t="s">
        <v>19034</v>
      </c>
      <c r="AM3499" s="28" t="s">
        <v>19043</v>
      </c>
      <c r="AY3499" s="28" t="s">
        <v>10103</v>
      </c>
    </row>
    <row r="3500" spans="1:51" x14ac:dyDescent="0.25">
      <c r="A3500" s="28">
        <v>670791</v>
      </c>
      <c r="B3500" s="28">
        <v>648040</v>
      </c>
      <c r="C3500" s="28" t="s">
        <v>12846</v>
      </c>
      <c r="D3500" s="28" t="s">
        <v>19044</v>
      </c>
      <c r="E3500" s="28" t="s">
        <v>9</v>
      </c>
      <c r="F3500" s="28" t="s">
        <v>19045</v>
      </c>
      <c r="G3500" s="28" t="s">
        <v>13</v>
      </c>
      <c r="H3500" s="28" t="s">
        <v>550</v>
      </c>
      <c r="J3500" s="28" t="s">
        <v>478</v>
      </c>
      <c r="K3500" s="28" t="s">
        <v>479</v>
      </c>
      <c r="L3500" s="28" t="s">
        <v>480</v>
      </c>
      <c r="M3500" s="28" t="s">
        <v>481</v>
      </c>
      <c r="N3500" s="28" t="s">
        <v>18260</v>
      </c>
      <c r="Q3500" s="28" t="s">
        <v>5087</v>
      </c>
      <c r="R3500" s="28" t="s">
        <v>5088</v>
      </c>
      <c r="Z3500" s="28" t="s">
        <v>81</v>
      </c>
      <c r="AA3500" s="28" t="s">
        <v>82</v>
      </c>
      <c r="AE3500" s="28" t="s">
        <v>197</v>
      </c>
      <c r="AF3500" s="28" t="s">
        <v>198</v>
      </c>
      <c r="AG3500" s="28" t="s">
        <v>160</v>
      </c>
      <c r="AH3500" s="28" t="s">
        <v>81</v>
      </c>
      <c r="AJ3500" s="28" t="s">
        <v>84</v>
      </c>
      <c r="AK3500" s="28" t="s">
        <v>85</v>
      </c>
      <c r="AL3500" s="28" t="s">
        <v>19046</v>
      </c>
      <c r="AM3500" s="28" t="s">
        <v>19047</v>
      </c>
      <c r="AN3500" s="28" t="s">
        <v>163</v>
      </c>
      <c r="AO3500" s="28" t="s">
        <v>84</v>
      </c>
      <c r="AP3500" s="28" t="s">
        <v>1558</v>
      </c>
      <c r="AU3500" s="28" t="s">
        <v>165</v>
      </c>
      <c r="AV3500" s="28" t="s">
        <v>166</v>
      </c>
      <c r="AW3500" s="28" t="s">
        <v>1559</v>
      </c>
      <c r="AX3500" s="28" t="s">
        <v>1560</v>
      </c>
      <c r="AY3500" s="28" t="s">
        <v>5073</v>
      </c>
    </row>
    <row r="3501" spans="1:51" x14ac:dyDescent="0.25">
      <c r="A3501" s="28">
        <v>670818</v>
      </c>
      <c r="B3501" s="28">
        <v>510538</v>
      </c>
      <c r="C3501" s="28" t="s">
        <v>2406</v>
      </c>
      <c r="D3501" s="28" t="s">
        <v>12346</v>
      </c>
      <c r="E3501" s="28" t="s">
        <v>94</v>
      </c>
      <c r="F3501" s="28" t="s">
        <v>16430</v>
      </c>
      <c r="G3501" s="28" t="s">
        <v>13</v>
      </c>
      <c r="H3501" s="28" t="s">
        <v>4146</v>
      </c>
      <c r="I3501" s="28" t="s">
        <v>191</v>
      </c>
      <c r="J3501" s="28" t="s">
        <v>478</v>
      </c>
      <c r="K3501" s="28" t="s">
        <v>479</v>
      </c>
      <c r="L3501" s="28" t="s">
        <v>480</v>
      </c>
      <c r="M3501" s="28" t="s">
        <v>481</v>
      </c>
      <c r="N3501" s="28" t="s">
        <v>12692</v>
      </c>
      <c r="O3501" s="28" t="s">
        <v>19048</v>
      </c>
      <c r="Q3501" s="28" t="s">
        <v>5087</v>
      </c>
      <c r="R3501" s="28" t="s">
        <v>5088</v>
      </c>
      <c r="U3501" s="28" t="s">
        <v>19049</v>
      </c>
      <c r="V3501" s="28" t="s">
        <v>19050</v>
      </c>
      <c r="Z3501" s="28" t="s">
        <v>81</v>
      </c>
      <c r="AA3501" s="28" t="s">
        <v>814</v>
      </c>
      <c r="AE3501" s="28" t="s">
        <v>81</v>
      </c>
      <c r="AF3501" s="28" t="s">
        <v>81</v>
      </c>
      <c r="AG3501" s="28" t="s">
        <v>81</v>
      </c>
      <c r="AH3501" s="28" t="s">
        <v>81</v>
      </c>
      <c r="AJ3501" s="28" t="s">
        <v>84</v>
      </c>
      <c r="AK3501" s="28" t="s">
        <v>85</v>
      </c>
      <c r="AL3501" s="28" t="s">
        <v>19051</v>
      </c>
      <c r="AM3501" s="28" t="s">
        <v>19052</v>
      </c>
      <c r="AN3501" s="28" t="s">
        <v>163</v>
      </c>
      <c r="AO3501" s="28" t="s">
        <v>81</v>
      </c>
      <c r="AP3501" s="28" t="s">
        <v>81</v>
      </c>
      <c r="AU3501" s="28" t="s">
        <v>165</v>
      </c>
      <c r="AY3501" s="28" t="s">
        <v>5073</v>
      </c>
    </row>
    <row r="3502" spans="1:51" x14ac:dyDescent="0.25">
      <c r="A3502" s="28">
        <v>670819</v>
      </c>
      <c r="B3502" s="28">
        <v>639347</v>
      </c>
      <c r="C3502" s="28" t="s">
        <v>19053</v>
      </c>
      <c r="D3502" s="28" t="s">
        <v>12346</v>
      </c>
      <c r="E3502" s="28" t="s">
        <v>9</v>
      </c>
      <c r="F3502" s="28" t="s">
        <v>19054</v>
      </c>
      <c r="G3502" s="28" t="s">
        <v>13</v>
      </c>
      <c r="H3502" s="28" t="s">
        <v>4146</v>
      </c>
      <c r="J3502" s="28" t="s">
        <v>478</v>
      </c>
      <c r="K3502" s="28" t="s">
        <v>479</v>
      </c>
      <c r="L3502" s="28" t="s">
        <v>480</v>
      </c>
      <c r="M3502" s="28" t="s">
        <v>481</v>
      </c>
      <c r="N3502" s="28" t="s">
        <v>15521</v>
      </c>
      <c r="O3502" s="28" t="s">
        <v>19048</v>
      </c>
      <c r="Q3502" s="28" t="s">
        <v>5087</v>
      </c>
      <c r="R3502" s="28" t="s">
        <v>5088</v>
      </c>
      <c r="Z3502" s="28" t="s">
        <v>81</v>
      </c>
      <c r="AA3502" s="28" t="s">
        <v>814</v>
      </c>
      <c r="AE3502" s="28" t="s">
        <v>81</v>
      </c>
      <c r="AF3502" s="28" t="s">
        <v>81</v>
      </c>
      <c r="AG3502" s="28" t="s">
        <v>81</v>
      </c>
      <c r="AH3502" s="28" t="s">
        <v>81</v>
      </c>
      <c r="AJ3502" s="28" t="s">
        <v>84</v>
      </c>
      <c r="AK3502" s="28" t="s">
        <v>85</v>
      </c>
      <c r="AL3502" s="28" t="s">
        <v>19055</v>
      </c>
      <c r="AM3502" s="28" t="s">
        <v>19056</v>
      </c>
      <c r="AN3502" s="28" t="s">
        <v>163</v>
      </c>
      <c r="AO3502" s="28" t="s">
        <v>84</v>
      </c>
      <c r="AP3502" s="28" t="s">
        <v>164</v>
      </c>
      <c r="AU3502" s="28" t="s">
        <v>165</v>
      </c>
      <c r="AV3502" s="28" t="s">
        <v>166</v>
      </c>
      <c r="AW3502" s="28" t="s">
        <v>167</v>
      </c>
      <c r="AX3502" s="28" t="s">
        <v>168</v>
      </c>
      <c r="AY3502" s="28" t="s">
        <v>5073</v>
      </c>
    </row>
    <row r="3503" spans="1:51" x14ac:dyDescent="0.25">
      <c r="A3503" s="28">
        <v>670953</v>
      </c>
      <c r="B3503" s="28">
        <v>648190</v>
      </c>
      <c r="C3503" s="28" t="s">
        <v>1861</v>
      </c>
      <c r="D3503" s="28" t="s">
        <v>19057</v>
      </c>
      <c r="E3503" s="28" t="s">
        <v>94</v>
      </c>
      <c r="F3503" s="28" t="s">
        <v>19058</v>
      </c>
      <c r="G3503" s="28" t="s">
        <v>13</v>
      </c>
      <c r="H3503" s="28" t="s">
        <v>550</v>
      </c>
      <c r="J3503" s="28" t="s">
        <v>19059</v>
      </c>
      <c r="K3503" s="28" t="s">
        <v>19060</v>
      </c>
      <c r="L3503" s="28" t="s">
        <v>6233</v>
      </c>
      <c r="M3503" s="28" t="s">
        <v>577</v>
      </c>
      <c r="N3503" s="28" t="s">
        <v>18962</v>
      </c>
      <c r="O3503" s="28" t="s">
        <v>19061</v>
      </c>
      <c r="Q3503" s="28" t="s">
        <v>19062</v>
      </c>
      <c r="R3503" s="28" t="s">
        <v>19063</v>
      </c>
      <c r="S3503" s="28" t="s">
        <v>19064</v>
      </c>
      <c r="V3503" s="28" t="s">
        <v>19065</v>
      </c>
      <c r="Z3503" s="28" t="s">
        <v>81</v>
      </c>
      <c r="AA3503" s="28" t="s">
        <v>82</v>
      </c>
      <c r="AE3503" s="28" t="s">
        <v>590</v>
      </c>
      <c r="AF3503" s="28" t="s">
        <v>198</v>
      </c>
      <c r="AG3503" s="28" t="s">
        <v>582</v>
      </c>
      <c r="AH3503" s="28" t="s">
        <v>81</v>
      </c>
      <c r="AJ3503" s="28" t="s">
        <v>84</v>
      </c>
      <c r="AK3503" s="28" t="s">
        <v>85</v>
      </c>
      <c r="AL3503" s="28" t="s">
        <v>19066</v>
      </c>
      <c r="AM3503" s="28" t="s">
        <v>19067</v>
      </c>
      <c r="AN3503" s="28" t="s">
        <v>163</v>
      </c>
      <c r="AO3503" s="28" t="s">
        <v>84</v>
      </c>
      <c r="AP3503" s="28" t="s">
        <v>164</v>
      </c>
      <c r="AU3503" s="28" t="s">
        <v>165</v>
      </c>
      <c r="AV3503" s="28" t="s">
        <v>166</v>
      </c>
      <c r="AW3503" s="28" t="s">
        <v>167</v>
      </c>
      <c r="AX3503" s="28" t="s">
        <v>168</v>
      </c>
      <c r="AY3503" s="28" t="s">
        <v>234</v>
      </c>
    </row>
    <row r="3504" spans="1:51" x14ac:dyDescent="0.25">
      <c r="A3504" s="28">
        <v>670954</v>
      </c>
      <c r="B3504" s="28">
        <v>648191</v>
      </c>
      <c r="C3504" s="28" t="s">
        <v>15138</v>
      </c>
      <c r="D3504" s="28" t="s">
        <v>19068</v>
      </c>
      <c r="E3504" s="28" t="s">
        <v>94</v>
      </c>
      <c r="F3504" s="28" t="s">
        <v>19069</v>
      </c>
      <c r="G3504" s="28" t="s">
        <v>13</v>
      </c>
      <c r="H3504" s="28" t="s">
        <v>550</v>
      </c>
      <c r="J3504" s="28" t="s">
        <v>19059</v>
      </c>
      <c r="K3504" s="28" t="s">
        <v>19060</v>
      </c>
      <c r="L3504" s="28" t="s">
        <v>6233</v>
      </c>
      <c r="M3504" s="28" t="s">
        <v>577</v>
      </c>
      <c r="N3504" s="28" t="s">
        <v>19070</v>
      </c>
      <c r="O3504" s="28" t="s">
        <v>19061</v>
      </c>
      <c r="Q3504" s="28" t="s">
        <v>19062</v>
      </c>
      <c r="R3504" s="28" t="s">
        <v>19063</v>
      </c>
      <c r="S3504" s="28" t="s">
        <v>19071</v>
      </c>
      <c r="V3504" s="28" t="s">
        <v>19065</v>
      </c>
      <c r="Z3504" s="28" t="s">
        <v>81</v>
      </c>
      <c r="AA3504" s="28" t="s">
        <v>82</v>
      </c>
      <c r="AE3504" s="28" t="s">
        <v>590</v>
      </c>
      <c r="AF3504" s="28" t="s">
        <v>198</v>
      </c>
      <c r="AG3504" s="28" t="s">
        <v>582</v>
      </c>
      <c r="AH3504" s="28" t="s">
        <v>81</v>
      </c>
      <c r="AJ3504" s="28" t="s">
        <v>84</v>
      </c>
      <c r="AK3504" s="28" t="s">
        <v>85</v>
      </c>
      <c r="AL3504" s="28" t="s">
        <v>19072</v>
      </c>
      <c r="AM3504" s="28" t="s">
        <v>19073</v>
      </c>
      <c r="AN3504" s="28" t="s">
        <v>163</v>
      </c>
      <c r="AO3504" s="28" t="s">
        <v>84</v>
      </c>
      <c r="AP3504" s="28" t="s">
        <v>164</v>
      </c>
      <c r="AU3504" s="28" t="s">
        <v>165</v>
      </c>
      <c r="AV3504" s="28" t="s">
        <v>166</v>
      </c>
      <c r="AW3504" s="28" t="s">
        <v>167</v>
      </c>
      <c r="AX3504" s="28" t="s">
        <v>168</v>
      </c>
      <c r="AY3504" s="28" t="s">
        <v>234</v>
      </c>
    </row>
    <row r="3505" spans="1:51" x14ac:dyDescent="0.25">
      <c r="A3505" s="28">
        <v>670955</v>
      </c>
      <c r="B3505" s="28">
        <v>648192</v>
      </c>
      <c r="C3505" s="28" t="s">
        <v>1999</v>
      </c>
      <c r="D3505" s="28" t="s">
        <v>19074</v>
      </c>
      <c r="E3505" s="28" t="s">
        <v>9</v>
      </c>
      <c r="F3505" s="28" t="s">
        <v>19075</v>
      </c>
      <c r="G3505" s="28" t="s">
        <v>13</v>
      </c>
      <c r="H3505" s="28" t="s">
        <v>550</v>
      </c>
      <c r="J3505" s="28" t="s">
        <v>19059</v>
      </c>
      <c r="K3505" s="28" t="s">
        <v>19060</v>
      </c>
      <c r="L3505" s="28" t="s">
        <v>6233</v>
      </c>
      <c r="M3505" s="28" t="s">
        <v>577</v>
      </c>
      <c r="N3505" s="28" t="s">
        <v>18962</v>
      </c>
      <c r="O3505" s="28" t="s">
        <v>19061</v>
      </c>
      <c r="Q3505" s="28" t="s">
        <v>19062</v>
      </c>
      <c r="R3505" s="28" t="s">
        <v>19063</v>
      </c>
      <c r="S3505" s="28" t="s">
        <v>19071</v>
      </c>
      <c r="Z3505" s="28" t="s">
        <v>81</v>
      </c>
      <c r="AA3505" s="28" t="s">
        <v>82</v>
      </c>
      <c r="AE3505" s="28" t="s">
        <v>590</v>
      </c>
      <c r="AF3505" s="28" t="s">
        <v>198</v>
      </c>
      <c r="AG3505" s="28" t="s">
        <v>582</v>
      </c>
      <c r="AH3505" s="28" t="s">
        <v>81</v>
      </c>
      <c r="AJ3505" s="28" t="s">
        <v>84</v>
      </c>
      <c r="AK3505" s="28" t="s">
        <v>85</v>
      </c>
      <c r="AL3505" s="28" t="s">
        <v>19076</v>
      </c>
      <c r="AM3505" s="28" t="s">
        <v>19077</v>
      </c>
      <c r="AN3505" s="28" t="s">
        <v>163</v>
      </c>
      <c r="AO3505" s="28" t="s">
        <v>84</v>
      </c>
      <c r="AP3505" s="28" t="s">
        <v>164</v>
      </c>
      <c r="AU3505" s="28" t="s">
        <v>165</v>
      </c>
      <c r="AV3505" s="28" t="s">
        <v>166</v>
      </c>
      <c r="AW3505" s="28" t="s">
        <v>167</v>
      </c>
      <c r="AX3505" s="28" t="s">
        <v>168</v>
      </c>
      <c r="AY3505" s="28" t="s">
        <v>234</v>
      </c>
    </row>
    <row r="3506" spans="1:51" x14ac:dyDescent="0.25">
      <c r="A3506" s="28">
        <v>670956</v>
      </c>
      <c r="B3506" s="28">
        <v>648193</v>
      </c>
      <c r="C3506" s="28" t="s">
        <v>2130</v>
      </c>
      <c r="D3506" s="28" t="s">
        <v>1056</v>
      </c>
      <c r="E3506" s="28" t="s">
        <v>94</v>
      </c>
      <c r="F3506" s="28" t="s">
        <v>19078</v>
      </c>
      <c r="G3506" s="28" t="s">
        <v>13</v>
      </c>
      <c r="H3506" s="28" t="s">
        <v>550</v>
      </c>
      <c r="J3506" s="28" t="s">
        <v>19059</v>
      </c>
      <c r="K3506" s="28" t="s">
        <v>19060</v>
      </c>
      <c r="L3506" s="28" t="s">
        <v>6233</v>
      </c>
      <c r="M3506" s="28" t="s">
        <v>577</v>
      </c>
      <c r="N3506" s="28" t="s">
        <v>18962</v>
      </c>
      <c r="O3506" s="28" t="s">
        <v>19061</v>
      </c>
      <c r="Q3506" s="28" t="s">
        <v>19062</v>
      </c>
      <c r="R3506" s="28" t="s">
        <v>19063</v>
      </c>
      <c r="Z3506" s="28" t="s">
        <v>81</v>
      </c>
      <c r="AA3506" s="28" t="s">
        <v>82</v>
      </c>
      <c r="AE3506" s="28" t="s">
        <v>590</v>
      </c>
      <c r="AF3506" s="28" t="s">
        <v>198</v>
      </c>
      <c r="AG3506" s="28" t="s">
        <v>582</v>
      </c>
      <c r="AH3506" s="28" t="s">
        <v>81</v>
      </c>
      <c r="AJ3506" s="28" t="s">
        <v>84</v>
      </c>
      <c r="AK3506" s="28" t="s">
        <v>85</v>
      </c>
      <c r="AL3506" s="28" t="s">
        <v>19079</v>
      </c>
      <c r="AM3506" s="28" t="s">
        <v>19080</v>
      </c>
      <c r="AN3506" s="28" t="s">
        <v>163</v>
      </c>
      <c r="AO3506" s="28" t="s">
        <v>84</v>
      </c>
      <c r="AP3506" s="28" t="s">
        <v>164</v>
      </c>
      <c r="AU3506" s="28" t="s">
        <v>165</v>
      </c>
      <c r="AV3506" s="28" t="s">
        <v>166</v>
      </c>
      <c r="AW3506" s="28" t="s">
        <v>167</v>
      </c>
      <c r="AX3506" s="28" t="s">
        <v>168</v>
      </c>
      <c r="AY3506" s="28" t="s">
        <v>234</v>
      </c>
    </row>
    <row r="3507" spans="1:51" x14ac:dyDescent="0.25">
      <c r="A3507" s="28">
        <v>671018</v>
      </c>
      <c r="B3507" s="28">
        <v>648235</v>
      </c>
      <c r="C3507" s="28" t="s">
        <v>19081</v>
      </c>
      <c r="D3507" s="28" t="s">
        <v>19082</v>
      </c>
      <c r="E3507" s="28" t="s">
        <v>9</v>
      </c>
      <c r="F3507" s="28" t="s">
        <v>19083</v>
      </c>
      <c r="G3507" s="28" t="s">
        <v>13</v>
      </c>
      <c r="H3507" s="28" t="s">
        <v>14</v>
      </c>
      <c r="J3507" s="28" t="s">
        <v>10099</v>
      </c>
      <c r="K3507" s="28" t="s">
        <v>10100</v>
      </c>
      <c r="Z3507" s="28" t="s">
        <v>81</v>
      </c>
      <c r="AA3507" s="28" t="s">
        <v>82</v>
      </c>
      <c r="AE3507" s="28" t="s">
        <v>83</v>
      </c>
      <c r="AF3507" s="28" t="s">
        <v>83</v>
      </c>
      <c r="AG3507" s="28" t="s">
        <v>81</v>
      </c>
      <c r="AH3507" s="28" t="s">
        <v>81</v>
      </c>
      <c r="AJ3507" s="28" t="s">
        <v>84</v>
      </c>
      <c r="AK3507" s="28" t="s">
        <v>85</v>
      </c>
      <c r="AL3507" s="28" t="s">
        <v>19084</v>
      </c>
      <c r="AM3507" s="28" t="s">
        <v>19085</v>
      </c>
      <c r="AY3507" s="28" t="s">
        <v>10103</v>
      </c>
    </row>
    <row r="3508" spans="1:51" x14ac:dyDescent="0.25">
      <c r="A3508" s="28">
        <v>671019</v>
      </c>
      <c r="B3508" s="28">
        <v>648236</v>
      </c>
      <c r="C3508" s="28" t="s">
        <v>19086</v>
      </c>
      <c r="D3508" s="28" t="s">
        <v>19087</v>
      </c>
      <c r="E3508" s="28" t="s">
        <v>9</v>
      </c>
      <c r="F3508" s="28" t="s">
        <v>19088</v>
      </c>
      <c r="G3508" s="28" t="s">
        <v>13</v>
      </c>
      <c r="H3508" s="28" t="s">
        <v>14</v>
      </c>
      <c r="J3508" s="28" t="s">
        <v>10099</v>
      </c>
      <c r="K3508" s="28" t="s">
        <v>10100</v>
      </c>
      <c r="Z3508" s="28" t="s">
        <v>81</v>
      </c>
      <c r="AA3508" s="28" t="s">
        <v>82</v>
      </c>
      <c r="AE3508" s="28" t="s">
        <v>83</v>
      </c>
      <c r="AF3508" s="28" t="s">
        <v>83</v>
      </c>
      <c r="AG3508" s="28" t="s">
        <v>81</v>
      </c>
      <c r="AH3508" s="28" t="s">
        <v>81</v>
      </c>
      <c r="AJ3508" s="28" t="s">
        <v>84</v>
      </c>
      <c r="AK3508" s="28" t="s">
        <v>85</v>
      </c>
      <c r="AL3508" s="28" t="s">
        <v>19084</v>
      </c>
      <c r="AM3508" s="28" t="s">
        <v>19085</v>
      </c>
      <c r="AY3508" s="28" t="s">
        <v>10103</v>
      </c>
    </row>
    <row r="3509" spans="1:51" x14ac:dyDescent="0.25">
      <c r="A3509" s="28">
        <v>671021</v>
      </c>
      <c r="B3509" s="28">
        <v>648238</v>
      </c>
      <c r="C3509" s="28" t="s">
        <v>1693</v>
      </c>
      <c r="D3509" s="28" t="s">
        <v>16606</v>
      </c>
      <c r="E3509" s="28" t="s">
        <v>9</v>
      </c>
      <c r="F3509" s="28" t="s">
        <v>19089</v>
      </c>
      <c r="G3509" s="28" t="s">
        <v>13</v>
      </c>
      <c r="H3509" s="28" t="s">
        <v>14</v>
      </c>
      <c r="J3509" s="28" t="s">
        <v>10099</v>
      </c>
      <c r="K3509" s="28" t="s">
        <v>10100</v>
      </c>
      <c r="Z3509" s="28" t="s">
        <v>81</v>
      </c>
      <c r="AA3509" s="28" t="s">
        <v>82</v>
      </c>
      <c r="AE3509" s="28" t="s">
        <v>83</v>
      </c>
      <c r="AF3509" s="28" t="s">
        <v>83</v>
      </c>
      <c r="AG3509" s="28" t="s">
        <v>81</v>
      </c>
      <c r="AH3509" s="28" t="s">
        <v>81</v>
      </c>
      <c r="AJ3509" s="28" t="s">
        <v>84</v>
      </c>
      <c r="AK3509" s="28" t="s">
        <v>85</v>
      </c>
      <c r="AL3509" s="28" t="s">
        <v>19084</v>
      </c>
      <c r="AM3509" s="28" t="s">
        <v>19090</v>
      </c>
      <c r="AY3509" s="28" t="s">
        <v>10103</v>
      </c>
    </row>
    <row r="3510" spans="1:51" x14ac:dyDescent="0.25">
      <c r="A3510" s="28">
        <v>671032</v>
      </c>
      <c r="B3510" s="28">
        <v>648249</v>
      </c>
      <c r="C3510" s="28" t="s">
        <v>7877</v>
      </c>
      <c r="D3510" s="28" t="s">
        <v>19091</v>
      </c>
      <c r="E3510" s="28" t="s">
        <v>94</v>
      </c>
      <c r="F3510" s="28" t="s">
        <v>19092</v>
      </c>
      <c r="G3510" s="28" t="s">
        <v>13</v>
      </c>
      <c r="H3510" s="28" t="s">
        <v>14</v>
      </c>
      <c r="J3510" s="28" t="s">
        <v>899</v>
      </c>
      <c r="K3510" s="28" t="s">
        <v>900</v>
      </c>
      <c r="Z3510" s="28" t="s">
        <v>81</v>
      </c>
      <c r="AA3510" s="28" t="s">
        <v>82</v>
      </c>
      <c r="AE3510" s="28" t="s">
        <v>83</v>
      </c>
      <c r="AF3510" s="28" t="s">
        <v>83</v>
      </c>
      <c r="AG3510" s="28" t="s">
        <v>81</v>
      </c>
      <c r="AH3510" s="28" t="s">
        <v>81</v>
      </c>
      <c r="AJ3510" s="28" t="s">
        <v>84</v>
      </c>
      <c r="AK3510" s="28" t="s">
        <v>85</v>
      </c>
      <c r="AL3510" s="28" t="s">
        <v>19093</v>
      </c>
      <c r="AM3510" s="28" t="s">
        <v>19094</v>
      </c>
      <c r="AY3510" s="28" t="s">
        <v>234</v>
      </c>
    </row>
    <row r="3511" spans="1:51" x14ac:dyDescent="0.25">
      <c r="A3511" s="28">
        <v>671034</v>
      </c>
      <c r="B3511" s="28">
        <v>648251</v>
      </c>
      <c r="C3511" s="28" t="s">
        <v>2881</v>
      </c>
      <c r="D3511" s="28" t="s">
        <v>19095</v>
      </c>
      <c r="E3511" s="28" t="s">
        <v>94</v>
      </c>
      <c r="F3511" s="28" t="s">
        <v>19096</v>
      </c>
      <c r="G3511" s="28" t="s">
        <v>13</v>
      </c>
      <c r="H3511" s="28" t="s">
        <v>14</v>
      </c>
      <c r="J3511" s="28" t="s">
        <v>899</v>
      </c>
      <c r="K3511" s="28" t="s">
        <v>900</v>
      </c>
      <c r="Z3511" s="28" t="s">
        <v>81</v>
      </c>
      <c r="AA3511" s="28" t="s">
        <v>82</v>
      </c>
      <c r="AE3511" s="28" t="s">
        <v>83</v>
      </c>
      <c r="AF3511" s="28" t="s">
        <v>83</v>
      </c>
      <c r="AG3511" s="28" t="s">
        <v>81</v>
      </c>
      <c r="AH3511" s="28" t="s">
        <v>81</v>
      </c>
      <c r="AJ3511" s="28" t="s">
        <v>84</v>
      </c>
      <c r="AK3511" s="28" t="s">
        <v>85</v>
      </c>
      <c r="AL3511" s="28" t="s">
        <v>19097</v>
      </c>
      <c r="AM3511" s="28" t="s">
        <v>19098</v>
      </c>
      <c r="AY3511" s="28" t="s">
        <v>234</v>
      </c>
    </row>
    <row r="3512" spans="1:51" x14ac:dyDescent="0.25">
      <c r="A3512" s="28">
        <v>671035</v>
      </c>
      <c r="B3512" s="28">
        <v>648252</v>
      </c>
      <c r="C3512" s="28" t="s">
        <v>998</v>
      </c>
      <c r="D3512" s="28" t="s">
        <v>4352</v>
      </c>
      <c r="E3512" s="28" t="s">
        <v>94</v>
      </c>
      <c r="F3512" s="28" t="s">
        <v>19099</v>
      </c>
      <c r="G3512" s="28" t="s">
        <v>13</v>
      </c>
      <c r="H3512" s="28" t="s">
        <v>14</v>
      </c>
      <c r="J3512" s="28" t="s">
        <v>899</v>
      </c>
      <c r="K3512" s="28" t="s">
        <v>900</v>
      </c>
      <c r="Z3512" s="28" t="s">
        <v>81</v>
      </c>
      <c r="AA3512" s="28" t="s">
        <v>82</v>
      </c>
      <c r="AE3512" s="28" t="s">
        <v>83</v>
      </c>
      <c r="AF3512" s="28" t="s">
        <v>83</v>
      </c>
      <c r="AG3512" s="28" t="s">
        <v>81</v>
      </c>
      <c r="AH3512" s="28" t="s">
        <v>81</v>
      </c>
      <c r="AJ3512" s="28" t="s">
        <v>84</v>
      </c>
      <c r="AK3512" s="28" t="s">
        <v>85</v>
      </c>
      <c r="AL3512" s="28" t="s">
        <v>19100</v>
      </c>
      <c r="AM3512" s="28" t="s">
        <v>19101</v>
      </c>
      <c r="AY3512" s="28" t="s">
        <v>234</v>
      </c>
    </row>
    <row r="3513" spans="1:51" x14ac:dyDescent="0.25">
      <c r="A3513" s="28">
        <v>671355</v>
      </c>
      <c r="B3513" s="28">
        <v>648306</v>
      </c>
      <c r="C3513" s="28" t="s">
        <v>19102</v>
      </c>
      <c r="D3513" s="28" t="s">
        <v>19103</v>
      </c>
      <c r="E3513" s="28" t="s">
        <v>94</v>
      </c>
      <c r="F3513" s="28" t="s">
        <v>19104</v>
      </c>
      <c r="G3513" s="28" t="s">
        <v>13</v>
      </c>
      <c r="H3513" s="28" t="s">
        <v>14</v>
      </c>
      <c r="J3513" s="28" t="s">
        <v>10099</v>
      </c>
      <c r="K3513" s="28" t="s">
        <v>10100</v>
      </c>
      <c r="Z3513" s="28" t="s">
        <v>81</v>
      </c>
      <c r="AA3513" s="28" t="s">
        <v>82</v>
      </c>
      <c r="AE3513" s="28" t="s">
        <v>83</v>
      </c>
      <c r="AF3513" s="28" t="s">
        <v>83</v>
      </c>
      <c r="AG3513" s="28" t="s">
        <v>81</v>
      </c>
      <c r="AH3513" s="28" t="s">
        <v>81</v>
      </c>
      <c r="AJ3513" s="28" t="s">
        <v>84</v>
      </c>
      <c r="AK3513" s="28" t="s">
        <v>85</v>
      </c>
      <c r="AL3513" s="28" t="s">
        <v>19105</v>
      </c>
      <c r="AM3513" s="28" t="s">
        <v>19106</v>
      </c>
      <c r="AY3513" s="28" t="s">
        <v>10103</v>
      </c>
    </row>
    <row r="3514" spans="1:51" x14ac:dyDescent="0.25">
      <c r="A3514" s="28">
        <v>671356</v>
      </c>
      <c r="B3514" s="28">
        <v>648307</v>
      </c>
      <c r="C3514" s="28" t="s">
        <v>17228</v>
      </c>
      <c r="D3514" s="28" t="s">
        <v>19107</v>
      </c>
      <c r="E3514" s="28" t="s">
        <v>94</v>
      </c>
      <c r="F3514" s="28" t="s">
        <v>10852</v>
      </c>
      <c r="G3514" s="28" t="s">
        <v>13</v>
      </c>
      <c r="H3514" s="28" t="s">
        <v>14</v>
      </c>
      <c r="J3514" s="28" t="s">
        <v>10099</v>
      </c>
      <c r="K3514" s="28" t="s">
        <v>10100</v>
      </c>
      <c r="Z3514" s="28" t="s">
        <v>81</v>
      </c>
      <c r="AA3514" s="28" t="s">
        <v>82</v>
      </c>
      <c r="AE3514" s="28" t="s">
        <v>83</v>
      </c>
      <c r="AF3514" s="28" t="s">
        <v>83</v>
      </c>
      <c r="AG3514" s="28" t="s">
        <v>81</v>
      </c>
      <c r="AH3514" s="28" t="s">
        <v>81</v>
      </c>
      <c r="AJ3514" s="28" t="s">
        <v>84</v>
      </c>
      <c r="AK3514" s="28" t="s">
        <v>85</v>
      </c>
      <c r="AL3514" s="28" t="s">
        <v>19105</v>
      </c>
      <c r="AM3514" s="28" t="s">
        <v>19108</v>
      </c>
      <c r="AY3514" s="28" t="s">
        <v>10103</v>
      </c>
    </row>
    <row r="3515" spans="1:51" x14ac:dyDescent="0.25">
      <c r="A3515" s="28">
        <v>671357</v>
      </c>
      <c r="B3515" s="28">
        <v>648308</v>
      </c>
      <c r="C3515" s="28" t="s">
        <v>7167</v>
      </c>
      <c r="D3515" s="28" t="s">
        <v>19109</v>
      </c>
      <c r="E3515" s="28" t="s">
        <v>94</v>
      </c>
      <c r="F3515" s="28" t="s">
        <v>18737</v>
      </c>
      <c r="G3515" s="28" t="s">
        <v>13</v>
      </c>
      <c r="H3515" s="28" t="s">
        <v>14</v>
      </c>
      <c r="J3515" s="28" t="s">
        <v>10099</v>
      </c>
      <c r="K3515" s="28" t="s">
        <v>10100</v>
      </c>
      <c r="Z3515" s="28" t="s">
        <v>81</v>
      </c>
      <c r="AA3515" s="28" t="s">
        <v>82</v>
      </c>
      <c r="AE3515" s="28" t="s">
        <v>83</v>
      </c>
      <c r="AF3515" s="28" t="s">
        <v>83</v>
      </c>
      <c r="AG3515" s="28" t="s">
        <v>81</v>
      </c>
      <c r="AH3515" s="28" t="s">
        <v>81</v>
      </c>
      <c r="AJ3515" s="28" t="s">
        <v>84</v>
      </c>
      <c r="AK3515" s="28" t="s">
        <v>85</v>
      </c>
      <c r="AL3515" s="28" t="s">
        <v>19105</v>
      </c>
      <c r="AM3515" s="28" t="s">
        <v>19110</v>
      </c>
      <c r="AY3515" s="28" t="s">
        <v>10103</v>
      </c>
    </row>
    <row r="3516" spans="1:51" x14ac:dyDescent="0.25">
      <c r="A3516" s="28">
        <v>671358</v>
      </c>
      <c r="B3516" s="28">
        <v>648309</v>
      </c>
      <c r="C3516" s="28" t="s">
        <v>19111</v>
      </c>
      <c r="D3516" s="28" t="s">
        <v>19112</v>
      </c>
      <c r="E3516" s="28" t="s">
        <v>9</v>
      </c>
      <c r="F3516" s="28" t="s">
        <v>19113</v>
      </c>
      <c r="G3516" s="28" t="s">
        <v>13</v>
      </c>
      <c r="H3516" s="28" t="s">
        <v>14</v>
      </c>
      <c r="J3516" s="28" t="s">
        <v>10099</v>
      </c>
      <c r="K3516" s="28" t="s">
        <v>10100</v>
      </c>
      <c r="Z3516" s="28" t="s">
        <v>81</v>
      </c>
      <c r="AA3516" s="28" t="s">
        <v>82</v>
      </c>
      <c r="AE3516" s="28" t="s">
        <v>83</v>
      </c>
      <c r="AF3516" s="28" t="s">
        <v>83</v>
      </c>
      <c r="AG3516" s="28" t="s">
        <v>81</v>
      </c>
      <c r="AH3516" s="28" t="s">
        <v>81</v>
      </c>
      <c r="AJ3516" s="28" t="s">
        <v>84</v>
      </c>
      <c r="AK3516" s="28" t="s">
        <v>85</v>
      </c>
      <c r="AL3516" s="28" t="s">
        <v>19105</v>
      </c>
      <c r="AM3516" s="28" t="s">
        <v>19114</v>
      </c>
      <c r="AY3516" s="28" t="s">
        <v>10103</v>
      </c>
    </row>
    <row r="3517" spans="1:51" x14ac:dyDescent="0.25">
      <c r="A3517" s="28">
        <v>671359</v>
      </c>
      <c r="B3517" s="28">
        <v>648310</v>
      </c>
      <c r="C3517" s="28" t="s">
        <v>6563</v>
      </c>
      <c r="D3517" s="28" t="s">
        <v>19115</v>
      </c>
      <c r="E3517" s="28" t="s">
        <v>94</v>
      </c>
      <c r="F3517" s="28" t="s">
        <v>15373</v>
      </c>
      <c r="G3517" s="28" t="s">
        <v>13</v>
      </c>
      <c r="H3517" s="28" t="s">
        <v>14</v>
      </c>
      <c r="J3517" s="28" t="s">
        <v>10099</v>
      </c>
      <c r="K3517" s="28" t="s">
        <v>10100</v>
      </c>
      <c r="Z3517" s="28" t="s">
        <v>81</v>
      </c>
      <c r="AA3517" s="28" t="s">
        <v>82</v>
      </c>
      <c r="AE3517" s="28" t="s">
        <v>83</v>
      </c>
      <c r="AF3517" s="28" t="s">
        <v>83</v>
      </c>
      <c r="AG3517" s="28" t="s">
        <v>81</v>
      </c>
      <c r="AH3517" s="28" t="s">
        <v>81</v>
      </c>
      <c r="AJ3517" s="28" t="s">
        <v>84</v>
      </c>
      <c r="AK3517" s="28" t="s">
        <v>85</v>
      </c>
      <c r="AL3517" s="28" t="s">
        <v>19105</v>
      </c>
      <c r="AM3517" s="28" t="s">
        <v>19116</v>
      </c>
      <c r="AY3517" s="28" t="s">
        <v>10103</v>
      </c>
    </row>
    <row r="3518" spans="1:51" x14ac:dyDescent="0.25">
      <c r="A3518" s="28">
        <v>671360</v>
      </c>
      <c r="B3518" s="28">
        <v>648311</v>
      </c>
      <c r="C3518" s="28" t="s">
        <v>19117</v>
      </c>
      <c r="D3518" s="28" t="s">
        <v>19118</v>
      </c>
      <c r="E3518" s="28" t="s">
        <v>94</v>
      </c>
      <c r="F3518" s="28" t="s">
        <v>19119</v>
      </c>
      <c r="G3518" s="28" t="s">
        <v>13</v>
      </c>
      <c r="H3518" s="28" t="s">
        <v>14</v>
      </c>
      <c r="J3518" s="28" t="s">
        <v>10099</v>
      </c>
      <c r="K3518" s="28" t="s">
        <v>10100</v>
      </c>
      <c r="Z3518" s="28" t="s">
        <v>81</v>
      </c>
      <c r="AA3518" s="28" t="s">
        <v>82</v>
      </c>
      <c r="AE3518" s="28" t="s">
        <v>83</v>
      </c>
      <c r="AF3518" s="28" t="s">
        <v>83</v>
      </c>
      <c r="AG3518" s="28" t="s">
        <v>81</v>
      </c>
      <c r="AH3518" s="28" t="s">
        <v>81</v>
      </c>
      <c r="AJ3518" s="28" t="s">
        <v>84</v>
      </c>
      <c r="AK3518" s="28" t="s">
        <v>85</v>
      </c>
      <c r="AL3518" s="28" t="s">
        <v>19105</v>
      </c>
      <c r="AM3518" s="28" t="s">
        <v>19120</v>
      </c>
      <c r="AY3518" s="28" t="s">
        <v>10103</v>
      </c>
    </row>
    <row r="3519" spans="1:51" x14ac:dyDescent="0.25">
      <c r="A3519" s="28">
        <v>671361</v>
      </c>
      <c r="B3519" s="28">
        <v>648312</v>
      </c>
      <c r="C3519" s="28" t="s">
        <v>19121</v>
      </c>
      <c r="D3519" s="28" t="s">
        <v>19122</v>
      </c>
      <c r="E3519" s="28" t="s">
        <v>94</v>
      </c>
      <c r="F3519" s="28" t="s">
        <v>19123</v>
      </c>
      <c r="G3519" s="28" t="s">
        <v>13</v>
      </c>
      <c r="H3519" s="28" t="s">
        <v>14</v>
      </c>
      <c r="J3519" s="28" t="s">
        <v>10099</v>
      </c>
      <c r="K3519" s="28" t="s">
        <v>10100</v>
      </c>
      <c r="Z3519" s="28" t="s">
        <v>81</v>
      </c>
      <c r="AA3519" s="28" t="s">
        <v>82</v>
      </c>
      <c r="AE3519" s="28" t="s">
        <v>83</v>
      </c>
      <c r="AF3519" s="28" t="s">
        <v>83</v>
      </c>
      <c r="AG3519" s="28" t="s">
        <v>81</v>
      </c>
      <c r="AH3519" s="28" t="s">
        <v>81</v>
      </c>
      <c r="AJ3519" s="28" t="s">
        <v>84</v>
      </c>
      <c r="AK3519" s="28" t="s">
        <v>85</v>
      </c>
      <c r="AL3519" s="28" t="s">
        <v>19105</v>
      </c>
      <c r="AM3519" s="28" t="s">
        <v>19124</v>
      </c>
      <c r="AY3519" s="28" t="s">
        <v>10103</v>
      </c>
    </row>
    <row r="3520" spans="1:51" x14ac:dyDescent="0.25">
      <c r="A3520" s="28">
        <v>671362</v>
      </c>
      <c r="B3520" s="28">
        <v>648313</v>
      </c>
      <c r="C3520" s="28" t="s">
        <v>19125</v>
      </c>
      <c r="D3520" s="28" t="s">
        <v>14368</v>
      </c>
      <c r="E3520" s="28" t="s">
        <v>9</v>
      </c>
      <c r="F3520" s="28" t="s">
        <v>19126</v>
      </c>
      <c r="G3520" s="28" t="s">
        <v>13</v>
      </c>
      <c r="H3520" s="28" t="s">
        <v>14</v>
      </c>
      <c r="J3520" s="28" t="s">
        <v>10099</v>
      </c>
      <c r="K3520" s="28" t="s">
        <v>10100</v>
      </c>
      <c r="Z3520" s="28" t="s">
        <v>81</v>
      </c>
      <c r="AA3520" s="28" t="s">
        <v>82</v>
      </c>
      <c r="AE3520" s="28" t="s">
        <v>83</v>
      </c>
      <c r="AF3520" s="28" t="s">
        <v>83</v>
      </c>
      <c r="AG3520" s="28" t="s">
        <v>81</v>
      </c>
      <c r="AH3520" s="28" t="s">
        <v>81</v>
      </c>
      <c r="AJ3520" s="28" t="s">
        <v>84</v>
      </c>
      <c r="AK3520" s="28" t="s">
        <v>85</v>
      </c>
      <c r="AL3520" s="28" t="s">
        <v>19127</v>
      </c>
      <c r="AM3520" s="28" t="s">
        <v>19128</v>
      </c>
      <c r="AY3520" s="28" t="s">
        <v>10103</v>
      </c>
    </row>
    <row r="3521" spans="1:51" x14ac:dyDescent="0.25">
      <c r="A3521" s="28">
        <v>671366</v>
      </c>
      <c r="B3521" s="28">
        <v>648331</v>
      </c>
      <c r="C3521" s="28" t="s">
        <v>19129</v>
      </c>
      <c r="D3521" s="28" t="s">
        <v>19130</v>
      </c>
      <c r="E3521" s="28" t="s">
        <v>94</v>
      </c>
      <c r="F3521" s="28" t="s">
        <v>19131</v>
      </c>
      <c r="G3521" s="28" t="s">
        <v>13</v>
      </c>
      <c r="H3521" s="28" t="s">
        <v>14</v>
      </c>
      <c r="J3521" s="28" t="s">
        <v>16829</v>
      </c>
      <c r="K3521" s="28" t="s">
        <v>16830</v>
      </c>
      <c r="Z3521" s="28" t="s">
        <v>81</v>
      </c>
      <c r="AA3521" s="28" t="s">
        <v>82</v>
      </c>
      <c r="AE3521" s="28" t="s">
        <v>83</v>
      </c>
      <c r="AF3521" s="28" t="s">
        <v>83</v>
      </c>
      <c r="AG3521" s="28" t="s">
        <v>81</v>
      </c>
      <c r="AH3521" s="28" t="s">
        <v>81</v>
      </c>
      <c r="AJ3521" s="28" t="s">
        <v>84</v>
      </c>
      <c r="AK3521" s="28" t="s">
        <v>85</v>
      </c>
      <c r="AL3521" s="28" t="s">
        <v>19132</v>
      </c>
      <c r="AM3521" s="28" t="s">
        <v>19133</v>
      </c>
      <c r="AY3521" s="28" t="s">
        <v>16833</v>
      </c>
    </row>
    <row r="3522" spans="1:51" x14ac:dyDescent="0.25">
      <c r="A3522" s="28">
        <v>671368</v>
      </c>
      <c r="B3522" s="28">
        <v>648333</v>
      </c>
      <c r="C3522" s="28" t="s">
        <v>19134</v>
      </c>
      <c r="D3522" s="28" t="s">
        <v>19135</v>
      </c>
      <c r="E3522" s="28" t="s">
        <v>94</v>
      </c>
      <c r="F3522" s="28" t="s">
        <v>19136</v>
      </c>
      <c r="G3522" s="28" t="s">
        <v>13</v>
      </c>
      <c r="H3522" s="28" t="s">
        <v>190</v>
      </c>
      <c r="I3522" s="28" t="s">
        <v>423</v>
      </c>
      <c r="J3522" s="28" t="s">
        <v>18761</v>
      </c>
      <c r="K3522" s="28" t="s">
        <v>18762</v>
      </c>
      <c r="N3522" s="28" t="s">
        <v>1463</v>
      </c>
      <c r="O3522" s="28" t="s">
        <v>18763</v>
      </c>
      <c r="P3522" s="28" t="s">
        <v>18764</v>
      </c>
      <c r="Q3522" s="28" t="s">
        <v>18765</v>
      </c>
      <c r="R3522" s="28" t="s">
        <v>18766</v>
      </c>
      <c r="Z3522" s="28" t="s">
        <v>81</v>
      </c>
      <c r="AA3522" s="28" t="s">
        <v>82</v>
      </c>
      <c r="AE3522" s="28" t="s">
        <v>81</v>
      </c>
      <c r="AF3522" s="28" t="s">
        <v>81</v>
      </c>
      <c r="AG3522" s="28" t="s">
        <v>81</v>
      </c>
      <c r="AH3522" s="28" t="s">
        <v>81</v>
      </c>
      <c r="AJ3522" s="28" t="s">
        <v>84</v>
      </c>
      <c r="AK3522" s="28" t="s">
        <v>85</v>
      </c>
      <c r="AL3522" s="28" t="s">
        <v>19137</v>
      </c>
      <c r="AM3522" s="28" t="s">
        <v>19138</v>
      </c>
      <c r="AN3522" s="28" t="s">
        <v>163</v>
      </c>
      <c r="AO3522" s="28" t="s">
        <v>84</v>
      </c>
      <c r="AP3522" s="28" t="s">
        <v>164</v>
      </c>
      <c r="AU3522" s="28" t="s">
        <v>165</v>
      </c>
      <c r="AV3522" s="28" t="s">
        <v>166</v>
      </c>
      <c r="AW3522" s="28" t="s">
        <v>167</v>
      </c>
      <c r="AX3522" s="28" t="s">
        <v>168</v>
      </c>
      <c r="AY3522" s="28" t="s">
        <v>19139</v>
      </c>
    </row>
    <row r="3523" spans="1:51" x14ac:dyDescent="0.25">
      <c r="A3523" s="28">
        <v>671373</v>
      </c>
      <c r="B3523" s="28">
        <v>648338</v>
      </c>
      <c r="C3523" s="28" t="s">
        <v>5352</v>
      </c>
      <c r="D3523" s="28" t="s">
        <v>15880</v>
      </c>
      <c r="E3523" s="28" t="s">
        <v>94</v>
      </c>
      <c r="F3523" s="28" t="s">
        <v>19140</v>
      </c>
      <c r="G3523" s="28" t="s">
        <v>13</v>
      </c>
      <c r="H3523" s="28" t="s">
        <v>190</v>
      </c>
      <c r="J3523" s="28" t="s">
        <v>18761</v>
      </c>
      <c r="K3523" s="28" t="s">
        <v>18762</v>
      </c>
      <c r="N3523" s="28" t="s">
        <v>2019</v>
      </c>
      <c r="O3523" s="28" t="s">
        <v>18763</v>
      </c>
      <c r="P3523" s="28" t="s">
        <v>19141</v>
      </c>
      <c r="Q3523" s="28" t="s">
        <v>18765</v>
      </c>
      <c r="R3523" s="28" t="s">
        <v>18766</v>
      </c>
      <c r="Z3523" s="28" t="s">
        <v>81</v>
      </c>
      <c r="AA3523" s="28" t="s">
        <v>82</v>
      </c>
      <c r="AE3523" s="28" t="s">
        <v>81</v>
      </c>
      <c r="AF3523" s="28" t="s">
        <v>81</v>
      </c>
      <c r="AG3523" s="28" t="s">
        <v>81</v>
      </c>
      <c r="AH3523" s="28" t="s">
        <v>81</v>
      </c>
      <c r="AJ3523" s="28" t="s">
        <v>84</v>
      </c>
      <c r="AK3523" s="28" t="s">
        <v>85</v>
      </c>
      <c r="AL3523" s="28" t="s">
        <v>19142</v>
      </c>
      <c r="AM3523" s="28" t="s">
        <v>19143</v>
      </c>
      <c r="AN3523" s="28" t="s">
        <v>163</v>
      </c>
      <c r="AO3523" s="28" t="s">
        <v>84</v>
      </c>
      <c r="AP3523" s="28" t="s">
        <v>164</v>
      </c>
      <c r="AU3523" s="28" t="s">
        <v>165</v>
      </c>
      <c r="AV3523" s="28" t="s">
        <v>166</v>
      </c>
      <c r="AW3523" s="28" t="s">
        <v>167</v>
      </c>
      <c r="AX3523" s="28" t="s">
        <v>168</v>
      </c>
      <c r="AY3523" s="28" t="s">
        <v>19144</v>
      </c>
    </row>
    <row r="3524" spans="1:51" x14ac:dyDescent="0.25">
      <c r="A3524" s="28">
        <v>671413</v>
      </c>
      <c r="B3524" s="28">
        <v>648368</v>
      </c>
      <c r="C3524" s="28" t="s">
        <v>3020</v>
      </c>
      <c r="D3524" s="28" t="s">
        <v>19145</v>
      </c>
      <c r="E3524" s="28" t="s">
        <v>94</v>
      </c>
      <c r="F3524" s="28" t="s">
        <v>19146</v>
      </c>
      <c r="G3524" s="28" t="s">
        <v>13</v>
      </c>
      <c r="H3524" s="28" t="s">
        <v>190</v>
      </c>
      <c r="J3524" s="28" t="s">
        <v>18761</v>
      </c>
      <c r="K3524" s="28" t="s">
        <v>18762</v>
      </c>
      <c r="N3524" s="28" t="s">
        <v>2150</v>
      </c>
      <c r="P3524" s="28" t="s">
        <v>19147</v>
      </c>
      <c r="Q3524" s="28" t="s">
        <v>10334</v>
      </c>
      <c r="R3524" s="28" t="s">
        <v>10335</v>
      </c>
      <c r="Z3524" s="28" t="s">
        <v>81</v>
      </c>
      <c r="AA3524" s="28" t="s">
        <v>82</v>
      </c>
      <c r="AE3524" s="28" t="s">
        <v>81</v>
      </c>
      <c r="AF3524" s="28" t="s">
        <v>81</v>
      </c>
      <c r="AG3524" s="28" t="s">
        <v>81</v>
      </c>
      <c r="AH3524" s="28" t="s">
        <v>81</v>
      </c>
      <c r="AJ3524" s="28" t="s">
        <v>84</v>
      </c>
      <c r="AK3524" s="28" t="s">
        <v>85</v>
      </c>
      <c r="AL3524" s="28" t="s">
        <v>19148</v>
      </c>
      <c r="AM3524" s="28" t="s">
        <v>19149</v>
      </c>
      <c r="AN3524" s="28" t="s">
        <v>163</v>
      </c>
      <c r="AO3524" s="28" t="s">
        <v>84</v>
      </c>
      <c r="AP3524" s="28" t="s">
        <v>164</v>
      </c>
      <c r="AU3524" s="28" t="s">
        <v>165</v>
      </c>
      <c r="AV3524" s="28" t="s">
        <v>166</v>
      </c>
      <c r="AW3524" s="28" t="s">
        <v>167</v>
      </c>
      <c r="AX3524" s="28" t="s">
        <v>168</v>
      </c>
      <c r="AY3524" s="28" t="s">
        <v>19150</v>
      </c>
    </row>
    <row r="3525" spans="1:51" x14ac:dyDescent="0.25">
      <c r="A3525" s="28">
        <v>671451</v>
      </c>
      <c r="B3525" s="28">
        <v>648383</v>
      </c>
      <c r="C3525" s="28" t="s">
        <v>16189</v>
      </c>
      <c r="D3525" s="28" t="s">
        <v>19151</v>
      </c>
      <c r="E3525" s="28" t="s">
        <v>94</v>
      </c>
      <c r="F3525" s="28" t="s">
        <v>19152</v>
      </c>
      <c r="G3525" s="28" t="s">
        <v>13</v>
      </c>
      <c r="H3525" s="28" t="s">
        <v>153</v>
      </c>
      <c r="I3525" s="28" t="s">
        <v>311</v>
      </c>
      <c r="J3525" s="28" t="s">
        <v>4872</v>
      </c>
      <c r="K3525" s="28" t="s">
        <v>4873</v>
      </c>
      <c r="L3525" s="28" t="s">
        <v>4874</v>
      </c>
      <c r="M3525" s="28" t="s">
        <v>2069</v>
      </c>
      <c r="N3525" s="28" t="s">
        <v>3430</v>
      </c>
      <c r="O3525" s="28" t="s">
        <v>4884</v>
      </c>
      <c r="P3525" s="28" t="s">
        <v>19153</v>
      </c>
      <c r="Q3525" s="28" t="s">
        <v>4876</v>
      </c>
      <c r="R3525" s="28" t="s">
        <v>4885</v>
      </c>
      <c r="Z3525" s="28" t="s">
        <v>81</v>
      </c>
      <c r="AA3525" s="28" t="s">
        <v>364</v>
      </c>
      <c r="AE3525" s="28" t="s">
        <v>590</v>
      </c>
      <c r="AF3525" s="28" t="s">
        <v>159</v>
      </c>
      <c r="AG3525" s="28" t="s">
        <v>1281</v>
      </c>
      <c r="AH3525" s="28" t="s">
        <v>81</v>
      </c>
      <c r="AJ3525" s="28" t="s">
        <v>84</v>
      </c>
      <c r="AK3525" s="28" t="s">
        <v>85</v>
      </c>
      <c r="AL3525" s="28" t="s">
        <v>19154</v>
      </c>
      <c r="AM3525" s="28" t="s">
        <v>19155</v>
      </c>
      <c r="AN3525" s="28" t="s">
        <v>163</v>
      </c>
      <c r="AO3525" s="28" t="s">
        <v>84</v>
      </c>
      <c r="AP3525" s="28" t="s">
        <v>164</v>
      </c>
      <c r="AU3525" s="28" t="s">
        <v>165</v>
      </c>
      <c r="AV3525" s="28" t="s">
        <v>166</v>
      </c>
      <c r="AW3525" s="28" t="s">
        <v>167</v>
      </c>
      <c r="AX3525" s="28" t="s">
        <v>168</v>
      </c>
      <c r="AY3525" s="28" t="s">
        <v>234</v>
      </c>
    </row>
    <row r="3526" spans="1:51" x14ac:dyDescent="0.25">
      <c r="A3526" s="28">
        <v>671452</v>
      </c>
      <c r="B3526" s="28">
        <v>648384</v>
      </c>
      <c r="C3526" s="28" t="s">
        <v>2468</v>
      </c>
      <c r="D3526" s="28" t="s">
        <v>1133</v>
      </c>
      <c r="E3526" s="28" t="s">
        <v>9</v>
      </c>
      <c r="F3526" s="28" t="s">
        <v>19156</v>
      </c>
      <c r="G3526" s="28" t="s">
        <v>13</v>
      </c>
      <c r="H3526" s="28" t="s">
        <v>153</v>
      </c>
      <c r="I3526" s="28" t="s">
        <v>191</v>
      </c>
      <c r="J3526" s="28" t="s">
        <v>4744</v>
      </c>
      <c r="K3526" s="28" t="s">
        <v>4745</v>
      </c>
      <c r="L3526" s="28" t="s">
        <v>4018</v>
      </c>
      <c r="M3526" s="28" t="s">
        <v>2609</v>
      </c>
      <c r="N3526" s="28" t="s">
        <v>19157</v>
      </c>
      <c r="O3526" s="28" t="s">
        <v>19158</v>
      </c>
      <c r="Q3526" s="28" t="s">
        <v>19159</v>
      </c>
      <c r="R3526" s="28" t="s">
        <v>19160</v>
      </c>
      <c r="S3526" s="28" t="s">
        <v>19161</v>
      </c>
      <c r="V3526" s="28" t="s">
        <v>19162</v>
      </c>
      <c r="Z3526" s="28" t="s">
        <v>81</v>
      </c>
      <c r="AA3526" s="28" t="s">
        <v>364</v>
      </c>
      <c r="AE3526" s="28" t="s">
        <v>158</v>
      </c>
      <c r="AF3526" s="28" t="s">
        <v>159</v>
      </c>
      <c r="AG3526" s="28" t="s">
        <v>160</v>
      </c>
      <c r="AH3526" s="28" t="s">
        <v>81</v>
      </c>
      <c r="AJ3526" s="28" t="s">
        <v>84</v>
      </c>
      <c r="AK3526" s="28" t="s">
        <v>85</v>
      </c>
      <c r="AL3526" s="28" t="s">
        <v>19163</v>
      </c>
      <c r="AM3526" s="28" t="s">
        <v>19155</v>
      </c>
      <c r="AN3526" s="28" t="s">
        <v>163</v>
      </c>
      <c r="AO3526" s="28" t="s">
        <v>84</v>
      </c>
      <c r="AP3526" s="28" t="s">
        <v>164</v>
      </c>
      <c r="AU3526" s="28" t="s">
        <v>165</v>
      </c>
      <c r="AV3526" s="28" t="s">
        <v>166</v>
      </c>
      <c r="AW3526" s="28" t="s">
        <v>167</v>
      </c>
      <c r="AX3526" s="28" t="s">
        <v>168</v>
      </c>
      <c r="AY3526" s="28" t="s">
        <v>4754</v>
      </c>
    </row>
    <row r="3527" spans="1:51" x14ac:dyDescent="0.25">
      <c r="A3527" s="28">
        <v>671499</v>
      </c>
      <c r="B3527" s="28">
        <v>648425</v>
      </c>
      <c r="C3527" s="28" t="s">
        <v>19164</v>
      </c>
      <c r="D3527" s="28" t="s">
        <v>19165</v>
      </c>
      <c r="E3527" s="28" t="s">
        <v>9</v>
      </c>
      <c r="F3527" s="28" t="s">
        <v>19166</v>
      </c>
      <c r="G3527" s="28" t="s">
        <v>13</v>
      </c>
      <c r="H3527" s="28" t="s">
        <v>14</v>
      </c>
      <c r="J3527" s="28" t="s">
        <v>16829</v>
      </c>
      <c r="K3527" s="28" t="s">
        <v>16830</v>
      </c>
      <c r="Z3527" s="28" t="s">
        <v>81</v>
      </c>
      <c r="AA3527" s="28" t="s">
        <v>82</v>
      </c>
      <c r="AE3527" s="28" t="s">
        <v>83</v>
      </c>
      <c r="AF3527" s="28" t="s">
        <v>83</v>
      </c>
      <c r="AG3527" s="28" t="s">
        <v>81</v>
      </c>
      <c r="AH3527" s="28" t="s">
        <v>81</v>
      </c>
      <c r="AJ3527" s="28" t="s">
        <v>84</v>
      </c>
      <c r="AK3527" s="28" t="s">
        <v>85</v>
      </c>
      <c r="AL3527" s="28" t="s">
        <v>19167</v>
      </c>
      <c r="AM3527" s="28" t="s">
        <v>19168</v>
      </c>
      <c r="AY3527" s="28" t="s">
        <v>16833</v>
      </c>
    </row>
    <row r="3528" spans="1:51" x14ac:dyDescent="0.25">
      <c r="A3528" s="28">
        <v>671500</v>
      </c>
      <c r="B3528" s="28">
        <v>648426</v>
      </c>
      <c r="C3528" s="28" t="s">
        <v>19169</v>
      </c>
      <c r="D3528" s="28" t="s">
        <v>19170</v>
      </c>
      <c r="E3528" s="28" t="s">
        <v>94</v>
      </c>
      <c r="F3528" s="28" t="s">
        <v>19171</v>
      </c>
      <c r="G3528" s="28" t="s">
        <v>13</v>
      </c>
      <c r="H3528" s="28" t="s">
        <v>14</v>
      </c>
      <c r="J3528" s="28" t="s">
        <v>16829</v>
      </c>
      <c r="K3528" s="28" t="s">
        <v>16830</v>
      </c>
      <c r="Z3528" s="28" t="s">
        <v>81</v>
      </c>
      <c r="AA3528" s="28" t="s">
        <v>82</v>
      </c>
      <c r="AE3528" s="28" t="s">
        <v>83</v>
      </c>
      <c r="AF3528" s="28" t="s">
        <v>83</v>
      </c>
      <c r="AG3528" s="28" t="s">
        <v>81</v>
      </c>
      <c r="AH3528" s="28" t="s">
        <v>81</v>
      </c>
      <c r="AJ3528" s="28" t="s">
        <v>84</v>
      </c>
      <c r="AK3528" s="28" t="s">
        <v>85</v>
      </c>
      <c r="AL3528" s="28" t="s">
        <v>19167</v>
      </c>
      <c r="AM3528" s="28" t="s">
        <v>19172</v>
      </c>
      <c r="AY3528" s="28" t="s">
        <v>16833</v>
      </c>
    </row>
    <row r="3529" spans="1:51" x14ac:dyDescent="0.25">
      <c r="A3529" s="28">
        <v>671501</v>
      </c>
      <c r="B3529" s="28">
        <v>648427</v>
      </c>
      <c r="C3529" s="28" t="s">
        <v>19173</v>
      </c>
      <c r="D3529" s="28" t="s">
        <v>19174</v>
      </c>
      <c r="E3529" s="28" t="s">
        <v>9</v>
      </c>
      <c r="F3529" s="28" t="s">
        <v>19175</v>
      </c>
      <c r="G3529" s="28" t="s">
        <v>13</v>
      </c>
      <c r="H3529" s="28" t="s">
        <v>14</v>
      </c>
      <c r="J3529" s="28" t="s">
        <v>16829</v>
      </c>
      <c r="K3529" s="28" t="s">
        <v>16830</v>
      </c>
      <c r="Z3529" s="28" t="s">
        <v>81</v>
      </c>
      <c r="AA3529" s="28" t="s">
        <v>82</v>
      </c>
      <c r="AE3529" s="28" t="s">
        <v>83</v>
      </c>
      <c r="AF3529" s="28" t="s">
        <v>83</v>
      </c>
      <c r="AG3529" s="28" t="s">
        <v>81</v>
      </c>
      <c r="AH3529" s="28" t="s">
        <v>81</v>
      </c>
      <c r="AJ3529" s="28" t="s">
        <v>84</v>
      </c>
      <c r="AK3529" s="28" t="s">
        <v>85</v>
      </c>
      <c r="AL3529" s="28" t="s">
        <v>19167</v>
      </c>
      <c r="AM3529" s="28" t="s">
        <v>19176</v>
      </c>
      <c r="AY3529" s="28" t="s">
        <v>16833</v>
      </c>
    </row>
    <row r="3530" spans="1:51" x14ac:dyDescent="0.25">
      <c r="A3530" s="28">
        <v>671502</v>
      </c>
      <c r="B3530" s="28">
        <v>648428</v>
      </c>
      <c r="C3530" s="28" t="s">
        <v>19177</v>
      </c>
      <c r="D3530" s="28" t="s">
        <v>16990</v>
      </c>
      <c r="E3530" s="28" t="s">
        <v>94</v>
      </c>
      <c r="F3530" s="28" t="s">
        <v>19178</v>
      </c>
      <c r="G3530" s="28" t="s">
        <v>13</v>
      </c>
      <c r="H3530" s="28" t="s">
        <v>14</v>
      </c>
      <c r="J3530" s="28" t="s">
        <v>16829</v>
      </c>
      <c r="K3530" s="28" t="s">
        <v>16830</v>
      </c>
      <c r="Z3530" s="28" t="s">
        <v>81</v>
      </c>
      <c r="AA3530" s="28" t="s">
        <v>82</v>
      </c>
      <c r="AE3530" s="28" t="s">
        <v>83</v>
      </c>
      <c r="AF3530" s="28" t="s">
        <v>83</v>
      </c>
      <c r="AG3530" s="28" t="s">
        <v>81</v>
      </c>
      <c r="AH3530" s="28" t="s">
        <v>81</v>
      </c>
      <c r="AJ3530" s="28" t="s">
        <v>84</v>
      </c>
      <c r="AK3530" s="28" t="s">
        <v>85</v>
      </c>
      <c r="AL3530" s="28" t="s">
        <v>19179</v>
      </c>
      <c r="AM3530" s="28" t="s">
        <v>19180</v>
      </c>
      <c r="AY3530" s="28" t="s">
        <v>16833</v>
      </c>
    </row>
    <row r="3531" spans="1:51" x14ac:dyDescent="0.25">
      <c r="A3531" s="28">
        <v>671503</v>
      </c>
      <c r="B3531" s="28">
        <v>648429</v>
      </c>
      <c r="C3531" s="28" t="s">
        <v>19181</v>
      </c>
      <c r="D3531" s="28" t="s">
        <v>428</v>
      </c>
      <c r="E3531" s="28" t="s">
        <v>94</v>
      </c>
      <c r="F3531" s="28" t="s">
        <v>19182</v>
      </c>
      <c r="G3531" s="28" t="s">
        <v>13</v>
      </c>
      <c r="H3531" s="28" t="s">
        <v>14</v>
      </c>
      <c r="J3531" s="28" t="s">
        <v>16829</v>
      </c>
      <c r="K3531" s="28" t="s">
        <v>16830</v>
      </c>
      <c r="Z3531" s="28" t="s">
        <v>81</v>
      </c>
      <c r="AA3531" s="28" t="s">
        <v>82</v>
      </c>
      <c r="AE3531" s="28" t="s">
        <v>83</v>
      </c>
      <c r="AF3531" s="28" t="s">
        <v>83</v>
      </c>
      <c r="AG3531" s="28" t="s">
        <v>81</v>
      </c>
      <c r="AH3531" s="28" t="s">
        <v>81</v>
      </c>
      <c r="AJ3531" s="28" t="s">
        <v>84</v>
      </c>
      <c r="AK3531" s="28" t="s">
        <v>85</v>
      </c>
      <c r="AL3531" s="28" t="s">
        <v>19167</v>
      </c>
      <c r="AM3531" s="28" t="s">
        <v>19183</v>
      </c>
      <c r="AY3531" s="28" t="s">
        <v>16833</v>
      </c>
    </row>
    <row r="3532" spans="1:51" x14ac:dyDescent="0.25">
      <c r="A3532" s="28">
        <v>671504</v>
      </c>
      <c r="B3532" s="28">
        <v>648430</v>
      </c>
      <c r="C3532" s="28" t="s">
        <v>19184</v>
      </c>
      <c r="D3532" s="28" t="s">
        <v>4921</v>
      </c>
      <c r="E3532" s="28" t="s">
        <v>94</v>
      </c>
      <c r="F3532" s="28" t="s">
        <v>6482</v>
      </c>
      <c r="G3532" s="28" t="s">
        <v>13</v>
      </c>
      <c r="H3532" s="28" t="s">
        <v>14</v>
      </c>
      <c r="J3532" s="28" t="s">
        <v>16829</v>
      </c>
      <c r="K3532" s="28" t="s">
        <v>16830</v>
      </c>
      <c r="Z3532" s="28" t="s">
        <v>81</v>
      </c>
      <c r="AA3532" s="28" t="s">
        <v>82</v>
      </c>
      <c r="AE3532" s="28" t="s">
        <v>83</v>
      </c>
      <c r="AF3532" s="28" t="s">
        <v>83</v>
      </c>
      <c r="AG3532" s="28" t="s">
        <v>81</v>
      </c>
      <c r="AH3532" s="28" t="s">
        <v>81</v>
      </c>
      <c r="AJ3532" s="28" t="s">
        <v>84</v>
      </c>
      <c r="AK3532" s="28" t="s">
        <v>85</v>
      </c>
      <c r="AL3532" s="28" t="s">
        <v>19167</v>
      </c>
      <c r="AM3532" s="28" t="s">
        <v>19185</v>
      </c>
      <c r="AY3532" s="28" t="s">
        <v>16833</v>
      </c>
    </row>
    <row r="3533" spans="1:51" x14ac:dyDescent="0.25">
      <c r="A3533" s="28">
        <v>671505</v>
      </c>
      <c r="B3533" s="28">
        <v>648431</v>
      </c>
      <c r="C3533" s="28" t="s">
        <v>19186</v>
      </c>
      <c r="D3533" s="28" t="s">
        <v>2793</v>
      </c>
      <c r="E3533" s="28" t="s">
        <v>9</v>
      </c>
      <c r="F3533" s="28" t="s">
        <v>19187</v>
      </c>
      <c r="G3533" s="28" t="s">
        <v>13</v>
      </c>
      <c r="H3533" s="28" t="s">
        <v>14</v>
      </c>
      <c r="J3533" s="28" t="s">
        <v>16829</v>
      </c>
      <c r="K3533" s="28" t="s">
        <v>16830</v>
      </c>
      <c r="Z3533" s="28" t="s">
        <v>81</v>
      </c>
      <c r="AA3533" s="28" t="s">
        <v>82</v>
      </c>
      <c r="AE3533" s="28" t="s">
        <v>83</v>
      </c>
      <c r="AF3533" s="28" t="s">
        <v>83</v>
      </c>
      <c r="AG3533" s="28" t="s">
        <v>81</v>
      </c>
      <c r="AH3533" s="28" t="s">
        <v>81</v>
      </c>
      <c r="AJ3533" s="28" t="s">
        <v>84</v>
      </c>
      <c r="AK3533" s="28" t="s">
        <v>85</v>
      </c>
      <c r="AL3533" s="28" t="s">
        <v>19179</v>
      </c>
      <c r="AM3533" s="28" t="s">
        <v>19188</v>
      </c>
      <c r="AY3533" s="28" t="s">
        <v>16833</v>
      </c>
    </row>
    <row r="3534" spans="1:51" x14ac:dyDescent="0.25">
      <c r="A3534" s="28">
        <v>671506</v>
      </c>
      <c r="B3534" s="28">
        <v>648432</v>
      </c>
      <c r="C3534" s="28" t="s">
        <v>19189</v>
      </c>
      <c r="D3534" s="28" t="s">
        <v>2631</v>
      </c>
      <c r="E3534" s="28" t="s">
        <v>9</v>
      </c>
      <c r="F3534" s="28" t="s">
        <v>19190</v>
      </c>
      <c r="G3534" s="28" t="s">
        <v>13</v>
      </c>
      <c r="H3534" s="28" t="s">
        <v>14</v>
      </c>
      <c r="J3534" s="28" t="s">
        <v>16829</v>
      </c>
      <c r="K3534" s="28" t="s">
        <v>16830</v>
      </c>
      <c r="Z3534" s="28" t="s">
        <v>81</v>
      </c>
      <c r="AA3534" s="28" t="s">
        <v>82</v>
      </c>
      <c r="AE3534" s="28" t="s">
        <v>83</v>
      </c>
      <c r="AF3534" s="28" t="s">
        <v>83</v>
      </c>
      <c r="AG3534" s="28" t="s">
        <v>81</v>
      </c>
      <c r="AH3534" s="28" t="s">
        <v>81</v>
      </c>
      <c r="AJ3534" s="28" t="s">
        <v>84</v>
      </c>
      <c r="AK3534" s="28" t="s">
        <v>85</v>
      </c>
      <c r="AL3534" s="28" t="s">
        <v>19179</v>
      </c>
      <c r="AM3534" s="28" t="s">
        <v>19191</v>
      </c>
      <c r="AY3534" s="28" t="s">
        <v>16833</v>
      </c>
    </row>
    <row r="3535" spans="1:51" x14ac:dyDescent="0.25">
      <c r="A3535" s="28">
        <v>671507</v>
      </c>
      <c r="B3535" s="28">
        <v>648433</v>
      </c>
      <c r="C3535" s="28" t="s">
        <v>19192</v>
      </c>
      <c r="D3535" s="28" t="s">
        <v>455</v>
      </c>
      <c r="E3535" s="28" t="s">
        <v>94</v>
      </c>
      <c r="F3535" s="28" t="s">
        <v>19193</v>
      </c>
      <c r="G3535" s="28" t="s">
        <v>13</v>
      </c>
      <c r="H3535" s="28" t="s">
        <v>14</v>
      </c>
      <c r="J3535" s="28" t="s">
        <v>16829</v>
      </c>
      <c r="K3535" s="28" t="s">
        <v>16830</v>
      </c>
      <c r="Z3535" s="28" t="s">
        <v>81</v>
      </c>
      <c r="AA3535" s="28" t="s">
        <v>82</v>
      </c>
      <c r="AE3535" s="28" t="s">
        <v>83</v>
      </c>
      <c r="AF3535" s="28" t="s">
        <v>83</v>
      </c>
      <c r="AG3535" s="28" t="s">
        <v>81</v>
      </c>
      <c r="AH3535" s="28" t="s">
        <v>81</v>
      </c>
      <c r="AJ3535" s="28" t="s">
        <v>84</v>
      </c>
      <c r="AK3535" s="28" t="s">
        <v>85</v>
      </c>
      <c r="AL3535" s="28" t="s">
        <v>19179</v>
      </c>
      <c r="AM3535" s="28" t="s">
        <v>19194</v>
      </c>
      <c r="AY3535" s="28" t="s">
        <v>16833</v>
      </c>
    </row>
    <row r="3536" spans="1:51" x14ac:dyDescent="0.25">
      <c r="A3536" s="28">
        <v>671508</v>
      </c>
      <c r="B3536" s="28">
        <v>648434</v>
      </c>
      <c r="C3536" s="28" t="s">
        <v>19195</v>
      </c>
      <c r="D3536" s="28" t="s">
        <v>7480</v>
      </c>
      <c r="E3536" s="28" t="s">
        <v>94</v>
      </c>
      <c r="F3536" s="28" t="s">
        <v>19196</v>
      </c>
      <c r="G3536" s="28" t="s">
        <v>13</v>
      </c>
      <c r="H3536" s="28" t="s">
        <v>14</v>
      </c>
      <c r="J3536" s="28" t="s">
        <v>16829</v>
      </c>
      <c r="K3536" s="28" t="s">
        <v>16830</v>
      </c>
      <c r="Z3536" s="28" t="s">
        <v>81</v>
      </c>
      <c r="AA3536" s="28" t="s">
        <v>82</v>
      </c>
      <c r="AE3536" s="28" t="s">
        <v>83</v>
      </c>
      <c r="AF3536" s="28" t="s">
        <v>83</v>
      </c>
      <c r="AG3536" s="28" t="s">
        <v>81</v>
      </c>
      <c r="AH3536" s="28" t="s">
        <v>81</v>
      </c>
      <c r="AJ3536" s="28" t="s">
        <v>84</v>
      </c>
      <c r="AK3536" s="28" t="s">
        <v>85</v>
      </c>
      <c r="AL3536" s="28" t="s">
        <v>19179</v>
      </c>
      <c r="AM3536" s="28" t="s">
        <v>19197</v>
      </c>
      <c r="AY3536" s="28" t="s">
        <v>16833</v>
      </c>
    </row>
    <row r="3537" spans="1:51" x14ac:dyDescent="0.25">
      <c r="A3537" s="28">
        <v>671509</v>
      </c>
      <c r="B3537" s="28">
        <v>648435</v>
      </c>
      <c r="C3537" s="28" t="s">
        <v>19198</v>
      </c>
      <c r="D3537" s="28" t="s">
        <v>2793</v>
      </c>
      <c r="E3537" s="28" t="s">
        <v>9</v>
      </c>
      <c r="F3537" s="28" t="s">
        <v>19199</v>
      </c>
      <c r="G3537" s="28" t="s">
        <v>13</v>
      </c>
      <c r="H3537" s="28" t="s">
        <v>14</v>
      </c>
      <c r="J3537" s="28" t="s">
        <v>16829</v>
      </c>
      <c r="K3537" s="28" t="s">
        <v>16830</v>
      </c>
      <c r="Z3537" s="28" t="s">
        <v>81</v>
      </c>
      <c r="AA3537" s="28" t="s">
        <v>82</v>
      </c>
      <c r="AE3537" s="28" t="s">
        <v>83</v>
      </c>
      <c r="AF3537" s="28" t="s">
        <v>83</v>
      </c>
      <c r="AG3537" s="28" t="s">
        <v>81</v>
      </c>
      <c r="AH3537" s="28" t="s">
        <v>81</v>
      </c>
      <c r="AJ3537" s="28" t="s">
        <v>84</v>
      </c>
      <c r="AK3537" s="28" t="s">
        <v>85</v>
      </c>
      <c r="AL3537" s="28" t="s">
        <v>19179</v>
      </c>
      <c r="AM3537" s="28" t="s">
        <v>19200</v>
      </c>
      <c r="AY3537" s="28" t="s">
        <v>16833</v>
      </c>
    </row>
    <row r="3538" spans="1:51" x14ac:dyDescent="0.25">
      <c r="A3538" s="28">
        <v>671510</v>
      </c>
      <c r="B3538" s="28">
        <v>648436</v>
      </c>
      <c r="C3538" s="28" t="s">
        <v>19201</v>
      </c>
      <c r="D3538" s="28" t="s">
        <v>1550</v>
      </c>
      <c r="E3538" s="28" t="s">
        <v>9</v>
      </c>
      <c r="F3538" s="28" t="s">
        <v>19202</v>
      </c>
      <c r="G3538" s="28" t="s">
        <v>13</v>
      </c>
      <c r="H3538" s="28" t="s">
        <v>14</v>
      </c>
      <c r="J3538" s="28" t="s">
        <v>16829</v>
      </c>
      <c r="K3538" s="28" t="s">
        <v>16830</v>
      </c>
      <c r="Z3538" s="28" t="s">
        <v>81</v>
      </c>
      <c r="AA3538" s="28" t="s">
        <v>82</v>
      </c>
      <c r="AE3538" s="28" t="s">
        <v>83</v>
      </c>
      <c r="AF3538" s="28" t="s">
        <v>83</v>
      </c>
      <c r="AG3538" s="28" t="s">
        <v>81</v>
      </c>
      <c r="AH3538" s="28" t="s">
        <v>81</v>
      </c>
      <c r="AJ3538" s="28" t="s">
        <v>84</v>
      </c>
      <c r="AK3538" s="28" t="s">
        <v>85</v>
      </c>
      <c r="AL3538" s="28" t="s">
        <v>19179</v>
      </c>
      <c r="AM3538" s="28" t="s">
        <v>19203</v>
      </c>
      <c r="AY3538" s="28" t="s">
        <v>16833</v>
      </c>
    </row>
    <row r="3539" spans="1:51" x14ac:dyDescent="0.25">
      <c r="A3539" s="28">
        <v>671511</v>
      </c>
      <c r="B3539" s="28">
        <v>648437</v>
      </c>
      <c r="C3539" s="28" t="s">
        <v>1458</v>
      </c>
      <c r="D3539" s="28" t="s">
        <v>4742</v>
      </c>
      <c r="E3539" s="28" t="s">
        <v>9</v>
      </c>
      <c r="F3539" s="28" t="s">
        <v>19204</v>
      </c>
      <c r="G3539" s="28" t="s">
        <v>13</v>
      </c>
      <c r="H3539" s="28" t="s">
        <v>14</v>
      </c>
      <c r="J3539" s="28" t="s">
        <v>16829</v>
      </c>
      <c r="K3539" s="28" t="s">
        <v>16830</v>
      </c>
      <c r="Z3539" s="28" t="s">
        <v>81</v>
      </c>
      <c r="AA3539" s="28" t="s">
        <v>82</v>
      </c>
      <c r="AE3539" s="28" t="s">
        <v>83</v>
      </c>
      <c r="AF3539" s="28" t="s">
        <v>83</v>
      </c>
      <c r="AG3539" s="28" t="s">
        <v>81</v>
      </c>
      <c r="AH3539" s="28" t="s">
        <v>81</v>
      </c>
      <c r="AJ3539" s="28" t="s">
        <v>84</v>
      </c>
      <c r="AK3539" s="28" t="s">
        <v>85</v>
      </c>
      <c r="AL3539" s="28" t="s">
        <v>19179</v>
      </c>
      <c r="AM3539" s="28" t="s">
        <v>19203</v>
      </c>
      <c r="AY3539" s="28" t="s">
        <v>16833</v>
      </c>
    </row>
    <row r="3540" spans="1:51" x14ac:dyDescent="0.25">
      <c r="A3540" s="28">
        <v>671512</v>
      </c>
      <c r="B3540" s="28">
        <v>648438</v>
      </c>
      <c r="C3540" s="28" t="s">
        <v>12225</v>
      </c>
      <c r="D3540" s="28" t="s">
        <v>2210</v>
      </c>
      <c r="E3540" s="28" t="s">
        <v>9</v>
      </c>
      <c r="F3540" s="28" t="s">
        <v>19205</v>
      </c>
      <c r="G3540" s="28" t="s">
        <v>13</v>
      </c>
      <c r="H3540" s="28" t="s">
        <v>14</v>
      </c>
      <c r="J3540" s="28" t="s">
        <v>16829</v>
      </c>
      <c r="K3540" s="28" t="s">
        <v>16830</v>
      </c>
      <c r="Z3540" s="28" t="s">
        <v>81</v>
      </c>
      <c r="AA3540" s="28" t="s">
        <v>82</v>
      </c>
      <c r="AE3540" s="28" t="s">
        <v>83</v>
      </c>
      <c r="AF3540" s="28" t="s">
        <v>83</v>
      </c>
      <c r="AG3540" s="28" t="s">
        <v>81</v>
      </c>
      <c r="AH3540" s="28" t="s">
        <v>81</v>
      </c>
      <c r="AJ3540" s="28" t="s">
        <v>84</v>
      </c>
      <c r="AK3540" s="28" t="s">
        <v>85</v>
      </c>
      <c r="AL3540" s="28" t="s">
        <v>19206</v>
      </c>
      <c r="AM3540" s="28" t="s">
        <v>19207</v>
      </c>
      <c r="AY3540" s="28" t="s">
        <v>16833</v>
      </c>
    </row>
    <row r="3541" spans="1:51" x14ac:dyDescent="0.25">
      <c r="A3541" s="28">
        <v>671513</v>
      </c>
      <c r="B3541" s="28">
        <v>648439</v>
      </c>
      <c r="C3541" s="28" t="s">
        <v>19208</v>
      </c>
      <c r="D3541" s="28" t="s">
        <v>1512</v>
      </c>
      <c r="E3541" s="28" t="s">
        <v>9</v>
      </c>
      <c r="F3541" s="28" t="s">
        <v>19209</v>
      </c>
      <c r="G3541" s="28" t="s">
        <v>13</v>
      </c>
      <c r="H3541" s="28" t="s">
        <v>14</v>
      </c>
      <c r="J3541" s="28" t="s">
        <v>16829</v>
      </c>
      <c r="K3541" s="28" t="s">
        <v>16830</v>
      </c>
      <c r="Z3541" s="28" t="s">
        <v>81</v>
      </c>
      <c r="AA3541" s="28" t="s">
        <v>82</v>
      </c>
      <c r="AE3541" s="28" t="s">
        <v>83</v>
      </c>
      <c r="AF3541" s="28" t="s">
        <v>83</v>
      </c>
      <c r="AG3541" s="28" t="s">
        <v>81</v>
      </c>
      <c r="AH3541" s="28" t="s">
        <v>81</v>
      </c>
      <c r="AJ3541" s="28" t="s">
        <v>84</v>
      </c>
      <c r="AK3541" s="28" t="s">
        <v>85</v>
      </c>
      <c r="AL3541" s="28" t="s">
        <v>19206</v>
      </c>
      <c r="AM3541" s="28" t="s">
        <v>19210</v>
      </c>
      <c r="AY3541" s="28" t="s">
        <v>16833</v>
      </c>
    </row>
    <row r="3542" spans="1:51" x14ac:dyDescent="0.25">
      <c r="A3542" s="28">
        <v>671514</v>
      </c>
      <c r="B3542" s="28">
        <v>648440</v>
      </c>
      <c r="C3542" s="28" t="s">
        <v>914</v>
      </c>
      <c r="D3542" s="28" t="s">
        <v>1060</v>
      </c>
      <c r="E3542" s="28" t="s">
        <v>94</v>
      </c>
      <c r="F3542" s="28" t="s">
        <v>19211</v>
      </c>
      <c r="G3542" s="28" t="s">
        <v>13</v>
      </c>
      <c r="H3542" s="28" t="s">
        <v>14</v>
      </c>
      <c r="J3542" s="28" t="s">
        <v>16829</v>
      </c>
      <c r="K3542" s="28" t="s">
        <v>16830</v>
      </c>
      <c r="Z3542" s="28" t="s">
        <v>81</v>
      </c>
      <c r="AA3542" s="28" t="s">
        <v>82</v>
      </c>
      <c r="AE3542" s="28" t="s">
        <v>83</v>
      </c>
      <c r="AF3542" s="28" t="s">
        <v>83</v>
      </c>
      <c r="AG3542" s="28" t="s">
        <v>81</v>
      </c>
      <c r="AH3542" s="28" t="s">
        <v>81</v>
      </c>
      <c r="AJ3542" s="28" t="s">
        <v>84</v>
      </c>
      <c r="AK3542" s="28" t="s">
        <v>85</v>
      </c>
      <c r="AL3542" s="28" t="s">
        <v>19206</v>
      </c>
      <c r="AM3542" s="28" t="s">
        <v>19212</v>
      </c>
      <c r="AY3542" s="28" t="s">
        <v>16833</v>
      </c>
    </row>
    <row r="3543" spans="1:51" x14ac:dyDescent="0.25">
      <c r="A3543" s="28">
        <v>671515</v>
      </c>
      <c r="B3543" s="28">
        <v>648441</v>
      </c>
      <c r="C3543" s="28" t="s">
        <v>19213</v>
      </c>
      <c r="D3543" s="28" t="s">
        <v>187</v>
      </c>
      <c r="E3543" s="28" t="s">
        <v>94</v>
      </c>
      <c r="F3543" s="28" t="s">
        <v>19214</v>
      </c>
      <c r="G3543" s="28" t="s">
        <v>13</v>
      </c>
      <c r="H3543" s="28" t="s">
        <v>14</v>
      </c>
      <c r="J3543" s="28" t="s">
        <v>16829</v>
      </c>
      <c r="K3543" s="28" t="s">
        <v>16830</v>
      </c>
      <c r="Z3543" s="28" t="s">
        <v>81</v>
      </c>
      <c r="AA3543" s="28" t="s">
        <v>82</v>
      </c>
      <c r="AE3543" s="28" t="s">
        <v>83</v>
      </c>
      <c r="AF3543" s="28" t="s">
        <v>83</v>
      </c>
      <c r="AG3543" s="28" t="s">
        <v>81</v>
      </c>
      <c r="AH3543" s="28" t="s">
        <v>81</v>
      </c>
      <c r="AJ3543" s="28" t="s">
        <v>84</v>
      </c>
      <c r="AK3543" s="28" t="s">
        <v>85</v>
      </c>
      <c r="AL3543" s="28" t="s">
        <v>19206</v>
      </c>
      <c r="AM3543" s="28" t="s">
        <v>19215</v>
      </c>
      <c r="AY3543" s="28" t="s">
        <v>16833</v>
      </c>
    </row>
    <row r="3544" spans="1:51" x14ac:dyDescent="0.25">
      <c r="A3544" s="28">
        <v>671516</v>
      </c>
      <c r="B3544" s="28">
        <v>648442</v>
      </c>
      <c r="C3544" s="28" t="s">
        <v>19216</v>
      </c>
      <c r="D3544" s="28" t="s">
        <v>19005</v>
      </c>
      <c r="E3544" s="28" t="s">
        <v>9</v>
      </c>
      <c r="F3544" s="28" t="s">
        <v>19217</v>
      </c>
      <c r="G3544" s="28" t="s">
        <v>13</v>
      </c>
      <c r="H3544" s="28" t="s">
        <v>14</v>
      </c>
      <c r="J3544" s="28" t="s">
        <v>16829</v>
      </c>
      <c r="K3544" s="28" t="s">
        <v>16830</v>
      </c>
      <c r="Z3544" s="28" t="s">
        <v>81</v>
      </c>
      <c r="AA3544" s="28" t="s">
        <v>82</v>
      </c>
      <c r="AE3544" s="28" t="s">
        <v>83</v>
      </c>
      <c r="AF3544" s="28" t="s">
        <v>83</v>
      </c>
      <c r="AG3544" s="28" t="s">
        <v>81</v>
      </c>
      <c r="AH3544" s="28" t="s">
        <v>81</v>
      </c>
      <c r="AJ3544" s="28" t="s">
        <v>84</v>
      </c>
      <c r="AK3544" s="28" t="s">
        <v>85</v>
      </c>
      <c r="AL3544" s="28" t="s">
        <v>19206</v>
      </c>
      <c r="AM3544" s="28" t="s">
        <v>19218</v>
      </c>
      <c r="AY3544" s="28" t="s">
        <v>16833</v>
      </c>
    </row>
    <row r="3545" spans="1:51" x14ac:dyDescent="0.25">
      <c r="A3545" s="28">
        <v>671517</v>
      </c>
      <c r="B3545" s="28">
        <v>648443</v>
      </c>
      <c r="C3545" s="28" t="s">
        <v>16295</v>
      </c>
      <c r="D3545" s="28" t="s">
        <v>19219</v>
      </c>
      <c r="E3545" s="28" t="s">
        <v>94</v>
      </c>
      <c r="F3545" s="28" t="s">
        <v>19220</v>
      </c>
      <c r="G3545" s="28" t="s">
        <v>13</v>
      </c>
      <c r="H3545" s="28" t="s">
        <v>14</v>
      </c>
      <c r="J3545" s="28" t="s">
        <v>16829</v>
      </c>
      <c r="K3545" s="28" t="s">
        <v>16830</v>
      </c>
      <c r="Z3545" s="28" t="s">
        <v>81</v>
      </c>
      <c r="AA3545" s="28" t="s">
        <v>82</v>
      </c>
      <c r="AE3545" s="28" t="s">
        <v>83</v>
      </c>
      <c r="AF3545" s="28" t="s">
        <v>83</v>
      </c>
      <c r="AG3545" s="28" t="s">
        <v>81</v>
      </c>
      <c r="AH3545" s="28" t="s">
        <v>81</v>
      </c>
      <c r="AJ3545" s="28" t="s">
        <v>84</v>
      </c>
      <c r="AK3545" s="28" t="s">
        <v>85</v>
      </c>
      <c r="AL3545" s="28" t="s">
        <v>19206</v>
      </c>
      <c r="AM3545" s="28" t="s">
        <v>19221</v>
      </c>
      <c r="AY3545" s="28" t="s">
        <v>16833</v>
      </c>
    </row>
    <row r="3546" spans="1:51" x14ac:dyDescent="0.25">
      <c r="A3546" s="28">
        <v>671518</v>
      </c>
      <c r="B3546" s="28">
        <v>648444</v>
      </c>
      <c r="C3546" s="28" t="s">
        <v>19222</v>
      </c>
      <c r="D3546" s="28" t="s">
        <v>8067</v>
      </c>
      <c r="E3546" s="28" t="s">
        <v>9</v>
      </c>
      <c r="F3546" s="28" t="s">
        <v>19223</v>
      </c>
      <c r="G3546" s="28" t="s">
        <v>13</v>
      </c>
      <c r="H3546" s="28" t="s">
        <v>14</v>
      </c>
      <c r="J3546" s="28" t="s">
        <v>16829</v>
      </c>
      <c r="K3546" s="28" t="s">
        <v>16830</v>
      </c>
      <c r="Z3546" s="28" t="s">
        <v>81</v>
      </c>
      <c r="AA3546" s="28" t="s">
        <v>82</v>
      </c>
      <c r="AE3546" s="28" t="s">
        <v>83</v>
      </c>
      <c r="AF3546" s="28" t="s">
        <v>83</v>
      </c>
      <c r="AG3546" s="28" t="s">
        <v>81</v>
      </c>
      <c r="AH3546" s="28" t="s">
        <v>81</v>
      </c>
      <c r="AJ3546" s="28" t="s">
        <v>84</v>
      </c>
      <c r="AK3546" s="28" t="s">
        <v>85</v>
      </c>
      <c r="AL3546" s="28" t="s">
        <v>19206</v>
      </c>
      <c r="AM3546" s="28" t="s">
        <v>19224</v>
      </c>
      <c r="AY3546" s="28" t="s">
        <v>16833</v>
      </c>
    </row>
    <row r="3547" spans="1:51" x14ac:dyDescent="0.25">
      <c r="A3547" s="28">
        <v>671519</v>
      </c>
      <c r="B3547" s="28">
        <v>648445</v>
      </c>
      <c r="C3547" s="28" t="s">
        <v>19225</v>
      </c>
      <c r="D3547" s="28" t="s">
        <v>716</v>
      </c>
      <c r="E3547" s="28" t="s">
        <v>94</v>
      </c>
      <c r="F3547" s="28" t="s">
        <v>19226</v>
      </c>
      <c r="G3547" s="28" t="s">
        <v>13</v>
      </c>
      <c r="H3547" s="28" t="s">
        <v>14</v>
      </c>
      <c r="J3547" s="28" t="s">
        <v>16829</v>
      </c>
      <c r="K3547" s="28" t="s">
        <v>16830</v>
      </c>
      <c r="Z3547" s="28" t="s">
        <v>81</v>
      </c>
      <c r="AA3547" s="28" t="s">
        <v>82</v>
      </c>
      <c r="AE3547" s="28" t="s">
        <v>83</v>
      </c>
      <c r="AF3547" s="28" t="s">
        <v>83</v>
      </c>
      <c r="AG3547" s="28" t="s">
        <v>81</v>
      </c>
      <c r="AH3547" s="28" t="s">
        <v>81</v>
      </c>
      <c r="AJ3547" s="28" t="s">
        <v>84</v>
      </c>
      <c r="AK3547" s="28" t="s">
        <v>85</v>
      </c>
      <c r="AL3547" s="28" t="s">
        <v>19206</v>
      </c>
      <c r="AM3547" s="28" t="s">
        <v>19227</v>
      </c>
      <c r="AY3547" s="28" t="s">
        <v>16833</v>
      </c>
    </row>
    <row r="3548" spans="1:51" x14ac:dyDescent="0.25">
      <c r="A3548" s="28">
        <v>671520</v>
      </c>
      <c r="B3548" s="28">
        <v>648446</v>
      </c>
      <c r="C3548" s="28" t="s">
        <v>19228</v>
      </c>
      <c r="D3548" s="28" t="s">
        <v>598</v>
      </c>
      <c r="E3548" s="28" t="s">
        <v>94</v>
      </c>
      <c r="F3548" s="28" t="s">
        <v>5127</v>
      </c>
      <c r="G3548" s="28" t="s">
        <v>13</v>
      </c>
      <c r="H3548" s="28" t="s">
        <v>14</v>
      </c>
      <c r="J3548" s="28" t="s">
        <v>16829</v>
      </c>
      <c r="K3548" s="28" t="s">
        <v>16830</v>
      </c>
      <c r="Z3548" s="28" t="s">
        <v>81</v>
      </c>
      <c r="AA3548" s="28" t="s">
        <v>82</v>
      </c>
      <c r="AE3548" s="28" t="s">
        <v>83</v>
      </c>
      <c r="AF3548" s="28" t="s">
        <v>83</v>
      </c>
      <c r="AG3548" s="28" t="s">
        <v>81</v>
      </c>
      <c r="AH3548" s="28" t="s">
        <v>81</v>
      </c>
      <c r="AJ3548" s="28" t="s">
        <v>84</v>
      </c>
      <c r="AK3548" s="28" t="s">
        <v>85</v>
      </c>
      <c r="AL3548" s="28" t="s">
        <v>19206</v>
      </c>
      <c r="AM3548" s="28" t="s">
        <v>19229</v>
      </c>
      <c r="AY3548" s="28" t="s">
        <v>16833</v>
      </c>
    </row>
    <row r="3549" spans="1:51" x14ac:dyDescent="0.25">
      <c r="A3549" s="28">
        <v>671521</v>
      </c>
      <c r="B3549" s="28">
        <v>648447</v>
      </c>
      <c r="C3549" s="28" t="s">
        <v>18061</v>
      </c>
      <c r="D3549" s="28" t="s">
        <v>4540</v>
      </c>
      <c r="E3549" s="28" t="s">
        <v>9</v>
      </c>
      <c r="F3549" s="28" t="s">
        <v>7870</v>
      </c>
      <c r="G3549" s="28" t="s">
        <v>13</v>
      </c>
      <c r="H3549" s="28" t="s">
        <v>14</v>
      </c>
      <c r="J3549" s="28" t="s">
        <v>16829</v>
      </c>
      <c r="K3549" s="28" t="s">
        <v>16830</v>
      </c>
      <c r="Z3549" s="28" t="s">
        <v>81</v>
      </c>
      <c r="AA3549" s="28" t="s">
        <v>82</v>
      </c>
      <c r="AE3549" s="28" t="s">
        <v>83</v>
      </c>
      <c r="AF3549" s="28" t="s">
        <v>83</v>
      </c>
      <c r="AG3549" s="28" t="s">
        <v>81</v>
      </c>
      <c r="AH3549" s="28" t="s">
        <v>81</v>
      </c>
      <c r="AJ3549" s="28" t="s">
        <v>84</v>
      </c>
      <c r="AK3549" s="28" t="s">
        <v>85</v>
      </c>
      <c r="AL3549" s="28" t="s">
        <v>19132</v>
      </c>
      <c r="AM3549" s="28" t="s">
        <v>19230</v>
      </c>
      <c r="AY3549" s="28" t="s">
        <v>16833</v>
      </c>
    </row>
    <row r="3550" spans="1:51" x14ac:dyDescent="0.25">
      <c r="A3550" s="28">
        <v>671522</v>
      </c>
      <c r="B3550" s="28">
        <v>648448</v>
      </c>
      <c r="C3550" s="28" t="s">
        <v>19231</v>
      </c>
      <c r="D3550" s="28" t="s">
        <v>585</v>
      </c>
      <c r="E3550" s="28" t="s">
        <v>94</v>
      </c>
      <c r="F3550" s="28" t="s">
        <v>19232</v>
      </c>
      <c r="G3550" s="28" t="s">
        <v>13</v>
      </c>
      <c r="H3550" s="28" t="s">
        <v>14</v>
      </c>
      <c r="J3550" s="28" t="s">
        <v>16829</v>
      </c>
      <c r="K3550" s="28" t="s">
        <v>16830</v>
      </c>
      <c r="Z3550" s="28" t="s">
        <v>81</v>
      </c>
      <c r="AA3550" s="28" t="s">
        <v>82</v>
      </c>
      <c r="AE3550" s="28" t="s">
        <v>83</v>
      </c>
      <c r="AF3550" s="28" t="s">
        <v>83</v>
      </c>
      <c r="AG3550" s="28" t="s">
        <v>81</v>
      </c>
      <c r="AH3550" s="28" t="s">
        <v>81</v>
      </c>
      <c r="AJ3550" s="28" t="s">
        <v>84</v>
      </c>
      <c r="AK3550" s="28" t="s">
        <v>85</v>
      </c>
      <c r="AL3550" s="28" t="s">
        <v>19132</v>
      </c>
      <c r="AM3550" s="28" t="s">
        <v>19233</v>
      </c>
      <c r="AY3550" s="28" t="s">
        <v>16833</v>
      </c>
    </row>
    <row r="3551" spans="1:51" x14ac:dyDescent="0.25">
      <c r="A3551" s="28">
        <v>671523</v>
      </c>
      <c r="B3551" s="28">
        <v>648449</v>
      </c>
      <c r="C3551" s="28" t="s">
        <v>19234</v>
      </c>
      <c r="D3551" s="28" t="s">
        <v>4790</v>
      </c>
      <c r="E3551" s="28" t="s">
        <v>94</v>
      </c>
      <c r="F3551" s="28" t="s">
        <v>19235</v>
      </c>
      <c r="G3551" s="28" t="s">
        <v>13</v>
      </c>
      <c r="H3551" s="28" t="s">
        <v>14</v>
      </c>
      <c r="J3551" s="28" t="s">
        <v>16829</v>
      </c>
      <c r="K3551" s="28" t="s">
        <v>16830</v>
      </c>
      <c r="Z3551" s="28" t="s">
        <v>81</v>
      </c>
      <c r="AA3551" s="28" t="s">
        <v>82</v>
      </c>
      <c r="AE3551" s="28" t="s">
        <v>83</v>
      </c>
      <c r="AF3551" s="28" t="s">
        <v>83</v>
      </c>
      <c r="AG3551" s="28" t="s">
        <v>81</v>
      </c>
      <c r="AH3551" s="28" t="s">
        <v>81</v>
      </c>
      <c r="AJ3551" s="28" t="s">
        <v>84</v>
      </c>
      <c r="AK3551" s="28" t="s">
        <v>85</v>
      </c>
      <c r="AL3551" s="28" t="s">
        <v>19132</v>
      </c>
      <c r="AM3551" s="28" t="s">
        <v>19236</v>
      </c>
      <c r="AY3551" s="28" t="s">
        <v>16833</v>
      </c>
    </row>
    <row r="3552" spans="1:51" x14ac:dyDescent="0.25">
      <c r="A3552" s="28">
        <v>671524</v>
      </c>
      <c r="B3552" s="28">
        <v>648450</v>
      </c>
      <c r="C3552" s="28" t="s">
        <v>914</v>
      </c>
      <c r="D3552" s="28" t="s">
        <v>17754</v>
      </c>
      <c r="E3552" s="28" t="s">
        <v>9</v>
      </c>
      <c r="F3552" s="28" t="s">
        <v>19237</v>
      </c>
      <c r="G3552" s="28" t="s">
        <v>13</v>
      </c>
      <c r="H3552" s="28" t="s">
        <v>14</v>
      </c>
      <c r="J3552" s="28" t="s">
        <v>16829</v>
      </c>
      <c r="K3552" s="28" t="s">
        <v>16830</v>
      </c>
      <c r="Z3552" s="28" t="s">
        <v>81</v>
      </c>
      <c r="AA3552" s="28" t="s">
        <v>82</v>
      </c>
      <c r="AE3552" s="28" t="s">
        <v>83</v>
      </c>
      <c r="AF3552" s="28" t="s">
        <v>83</v>
      </c>
      <c r="AG3552" s="28" t="s">
        <v>81</v>
      </c>
      <c r="AH3552" s="28" t="s">
        <v>81</v>
      </c>
      <c r="AJ3552" s="28" t="s">
        <v>84</v>
      </c>
      <c r="AK3552" s="28" t="s">
        <v>85</v>
      </c>
      <c r="AL3552" s="28" t="s">
        <v>19132</v>
      </c>
      <c r="AM3552" s="28" t="s">
        <v>19238</v>
      </c>
      <c r="AY3552" s="28" t="s">
        <v>16833</v>
      </c>
    </row>
    <row r="3553" spans="1:51" x14ac:dyDescent="0.25">
      <c r="A3553" s="28">
        <v>671525</v>
      </c>
      <c r="B3553" s="28">
        <v>648451</v>
      </c>
      <c r="C3553" s="28" t="s">
        <v>5813</v>
      </c>
      <c r="D3553" s="28" t="s">
        <v>5352</v>
      </c>
      <c r="E3553" s="28" t="s">
        <v>94</v>
      </c>
      <c r="F3553" s="28" t="s">
        <v>19239</v>
      </c>
      <c r="G3553" s="28" t="s">
        <v>13</v>
      </c>
      <c r="H3553" s="28" t="s">
        <v>14</v>
      </c>
      <c r="J3553" s="28" t="s">
        <v>16829</v>
      </c>
      <c r="K3553" s="28" t="s">
        <v>16830</v>
      </c>
      <c r="Z3553" s="28" t="s">
        <v>81</v>
      </c>
      <c r="AA3553" s="28" t="s">
        <v>82</v>
      </c>
      <c r="AE3553" s="28" t="s">
        <v>83</v>
      </c>
      <c r="AF3553" s="28" t="s">
        <v>83</v>
      </c>
      <c r="AG3553" s="28" t="s">
        <v>81</v>
      </c>
      <c r="AH3553" s="28" t="s">
        <v>81</v>
      </c>
      <c r="AJ3553" s="28" t="s">
        <v>84</v>
      </c>
      <c r="AK3553" s="28" t="s">
        <v>85</v>
      </c>
      <c r="AL3553" s="28" t="s">
        <v>19132</v>
      </c>
      <c r="AM3553" s="28" t="s">
        <v>19240</v>
      </c>
      <c r="AY3553" s="28" t="s">
        <v>16833</v>
      </c>
    </row>
    <row r="3554" spans="1:51" x14ac:dyDescent="0.25">
      <c r="A3554" s="28">
        <v>671526</v>
      </c>
      <c r="B3554" s="28">
        <v>648452</v>
      </c>
      <c r="C3554" s="28" t="s">
        <v>19241</v>
      </c>
      <c r="D3554" s="28" t="s">
        <v>19242</v>
      </c>
      <c r="E3554" s="28" t="s">
        <v>9</v>
      </c>
      <c r="F3554" s="28" t="s">
        <v>10167</v>
      </c>
      <c r="G3554" s="28" t="s">
        <v>13</v>
      </c>
      <c r="H3554" s="28" t="s">
        <v>14</v>
      </c>
      <c r="J3554" s="28" t="s">
        <v>16829</v>
      </c>
      <c r="K3554" s="28" t="s">
        <v>16830</v>
      </c>
      <c r="Z3554" s="28" t="s">
        <v>81</v>
      </c>
      <c r="AA3554" s="28" t="s">
        <v>82</v>
      </c>
      <c r="AE3554" s="28" t="s">
        <v>83</v>
      </c>
      <c r="AF3554" s="28" t="s">
        <v>83</v>
      </c>
      <c r="AG3554" s="28" t="s">
        <v>81</v>
      </c>
      <c r="AH3554" s="28" t="s">
        <v>81</v>
      </c>
      <c r="AJ3554" s="28" t="s">
        <v>84</v>
      </c>
      <c r="AK3554" s="28" t="s">
        <v>85</v>
      </c>
      <c r="AL3554" s="28" t="s">
        <v>19132</v>
      </c>
      <c r="AM3554" s="28" t="s">
        <v>19243</v>
      </c>
      <c r="AY3554" s="28" t="s">
        <v>16833</v>
      </c>
    </row>
    <row r="3555" spans="1:51" x14ac:dyDescent="0.25">
      <c r="A3555" s="28">
        <v>671527</v>
      </c>
      <c r="B3555" s="28">
        <v>648453</v>
      </c>
      <c r="C3555" s="28" t="s">
        <v>19244</v>
      </c>
      <c r="D3555" s="28" t="s">
        <v>1195</v>
      </c>
      <c r="E3555" s="28" t="s">
        <v>94</v>
      </c>
      <c r="F3555" s="28" t="s">
        <v>19245</v>
      </c>
      <c r="G3555" s="28" t="s">
        <v>13</v>
      </c>
      <c r="H3555" s="28" t="s">
        <v>14</v>
      </c>
      <c r="J3555" s="28" t="s">
        <v>16829</v>
      </c>
      <c r="K3555" s="28" t="s">
        <v>16830</v>
      </c>
      <c r="Z3555" s="28" t="s">
        <v>81</v>
      </c>
      <c r="AA3555" s="28" t="s">
        <v>82</v>
      </c>
      <c r="AE3555" s="28" t="s">
        <v>83</v>
      </c>
      <c r="AF3555" s="28" t="s">
        <v>83</v>
      </c>
      <c r="AG3555" s="28" t="s">
        <v>81</v>
      </c>
      <c r="AH3555" s="28" t="s">
        <v>81</v>
      </c>
      <c r="AJ3555" s="28" t="s">
        <v>84</v>
      </c>
      <c r="AK3555" s="28" t="s">
        <v>85</v>
      </c>
      <c r="AL3555" s="28" t="s">
        <v>19132</v>
      </c>
      <c r="AM3555" s="28" t="s">
        <v>19246</v>
      </c>
      <c r="AY3555" s="28" t="s">
        <v>16833</v>
      </c>
    </row>
    <row r="3556" spans="1:51" x14ac:dyDescent="0.25">
      <c r="A3556" s="28">
        <v>671528</v>
      </c>
      <c r="B3556" s="28">
        <v>648454</v>
      </c>
      <c r="C3556" s="28" t="s">
        <v>19247</v>
      </c>
      <c r="D3556" s="28" t="s">
        <v>661</v>
      </c>
      <c r="E3556" s="28" t="s">
        <v>94</v>
      </c>
      <c r="F3556" s="28" t="s">
        <v>19248</v>
      </c>
      <c r="G3556" s="28" t="s">
        <v>13</v>
      </c>
      <c r="H3556" s="28" t="s">
        <v>14</v>
      </c>
      <c r="J3556" s="28" t="s">
        <v>16829</v>
      </c>
      <c r="K3556" s="28" t="s">
        <v>16830</v>
      </c>
      <c r="Z3556" s="28" t="s">
        <v>81</v>
      </c>
      <c r="AA3556" s="28" t="s">
        <v>82</v>
      </c>
      <c r="AE3556" s="28" t="s">
        <v>83</v>
      </c>
      <c r="AF3556" s="28" t="s">
        <v>83</v>
      </c>
      <c r="AG3556" s="28" t="s">
        <v>81</v>
      </c>
      <c r="AH3556" s="28" t="s">
        <v>81</v>
      </c>
      <c r="AJ3556" s="28" t="s">
        <v>84</v>
      </c>
      <c r="AK3556" s="28" t="s">
        <v>85</v>
      </c>
      <c r="AL3556" s="28" t="s">
        <v>19132</v>
      </c>
      <c r="AM3556" s="28" t="s">
        <v>19249</v>
      </c>
      <c r="AY3556" s="28" t="s">
        <v>16833</v>
      </c>
    </row>
    <row r="3557" spans="1:51" x14ac:dyDescent="0.25">
      <c r="A3557" s="28">
        <v>671529</v>
      </c>
      <c r="B3557" s="28">
        <v>648455</v>
      </c>
      <c r="C3557" s="28" t="s">
        <v>19250</v>
      </c>
      <c r="D3557" s="28" t="s">
        <v>3307</v>
      </c>
      <c r="E3557" s="28" t="s">
        <v>94</v>
      </c>
      <c r="F3557" s="28" t="s">
        <v>19251</v>
      </c>
      <c r="G3557" s="28" t="s">
        <v>13</v>
      </c>
      <c r="H3557" s="28" t="s">
        <v>14</v>
      </c>
      <c r="J3557" s="28" t="s">
        <v>16829</v>
      </c>
      <c r="K3557" s="28" t="s">
        <v>16830</v>
      </c>
      <c r="Z3557" s="28" t="s">
        <v>81</v>
      </c>
      <c r="AA3557" s="28" t="s">
        <v>82</v>
      </c>
      <c r="AE3557" s="28" t="s">
        <v>83</v>
      </c>
      <c r="AF3557" s="28" t="s">
        <v>83</v>
      </c>
      <c r="AG3557" s="28" t="s">
        <v>81</v>
      </c>
      <c r="AH3557" s="28" t="s">
        <v>81</v>
      </c>
      <c r="AJ3557" s="28" t="s">
        <v>84</v>
      </c>
      <c r="AK3557" s="28" t="s">
        <v>85</v>
      </c>
      <c r="AL3557" s="28" t="s">
        <v>19252</v>
      </c>
      <c r="AM3557" s="28" t="s">
        <v>19253</v>
      </c>
      <c r="AY3557" s="28" t="s">
        <v>16833</v>
      </c>
    </row>
    <row r="3558" spans="1:51" x14ac:dyDescent="0.25">
      <c r="A3558" s="28">
        <v>671530</v>
      </c>
      <c r="B3558" s="28">
        <v>648456</v>
      </c>
      <c r="C3558" s="28" t="s">
        <v>19254</v>
      </c>
      <c r="D3558" s="28" t="s">
        <v>19255</v>
      </c>
      <c r="E3558" s="28" t="s">
        <v>94</v>
      </c>
      <c r="F3558" s="28" t="s">
        <v>19256</v>
      </c>
      <c r="G3558" s="28" t="s">
        <v>13</v>
      </c>
      <c r="H3558" s="28" t="s">
        <v>14</v>
      </c>
      <c r="J3558" s="28" t="s">
        <v>16829</v>
      </c>
      <c r="K3558" s="28" t="s">
        <v>16830</v>
      </c>
      <c r="Z3558" s="28" t="s">
        <v>81</v>
      </c>
      <c r="AA3558" s="28" t="s">
        <v>82</v>
      </c>
      <c r="AE3558" s="28" t="s">
        <v>83</v>
      </c>
      <c r="AF3558" s="28" t="s">
        <v>83</v>
      </c>
      <c r="AG3558" s="28" t="s">
        <v>81</v>
      </c>
      <c r="AH3558" s="28" t="s">
        <v>81</v>
      </c>
      <c r="AJ3558" s="28" t="s">
        <v>84</v>
      </c>
      <c r="AK3558" s="28" t="s">
        <v>85</v>
      </c>
      <c r="AL3558" s="28" t="s">
        <v>19252</v>
      </c>
      <c r="AM3558" s="28" t="s">
        <v>19257</v>
      </c>
      <c r="AY3558" s="28" t="s">
        <v>16833</v>
      </c>
    </row>
    <row r="3559" spans="1:51" x14ac:dyDescent="0.25">
      <c r="A3559" s="28">
        <v>671531</v>
      </c>
      <c r="B3559" s="28">
        <v>648457</v>
      </c>
      <c r="C3559" s="28" t="s">
        <v>19258</v>
      </c>
      <c r="D3559" s="28" t="s">
        <v>933</v>
      </c>
      <c r="E3559" s="28" t="s">
        <v>94</v>
      </c>
      <c r="F3559" s="28" t="s">
        <v>19259</v>
      </c>
      <c r="G3559" s="28" t="s">
        <v>13</v>
      </c>
      <c r="H3559" s="28" t="s">
        <v>14</v>
      </c>
      <c r="J3559" s="28" t="s">
        <v>16829</v>
      </c>
      <c r="K3559" s="28" t="s">
        <v>16830</v>
      </c>
      <c r="Z3559" s="28" t="s">
        <v>81</v>
      </c>
      <c r="AA3559" s="28" t="s">
        <v>82</v>
      </c>
      <c r="AE3559" s="28" t="s">
        <v>83</v>
      </c>
      <c r="AF3559" s="28" t="s">
        <v>83</v>
      </c>
      <c r="AG3559" s="28" t="s">
        <v>81</v>
      </c>
      <c r="AH3559" s="28" t="s">
        <v>81</v>
      </c>
      <c r="AJ3559" s="28" t="s">
        <v>84</v>
      </c>
      <c r="AK3559" s="28" t="s">
        <v>85</v>
      </c>
      <c r="AL3559" s="28" t="s">
        <v>19252</v>
      </c>
      <c r="AM3559" s="28" t="s">
        <v>19260</v>
      </c>
      <c r="AY3559" s="28" t="s">
        <v>16833</v>
      </c>
    </row>
    <row r="3560" spans="1:51" x14ac:dyDescent="0.25">
      <c r="A3560" s="28">
        <v>671532</v>
      </c>
      <c r="B3560" s="28">
        <v>648458</v>
      </c>
      <c r="C3560" s="28" t="s">
        <v>19261</v>
      </c>
      <c r="D3560" s="28" t="s">
        <v>1885</v>
      </c>
      <c r="E3560" s="28" t="s">
        <v>94</v>
      </c>
      <c r="F3560" s="28" t="s">
        <v>19262</v>
      </c>
      <c r="G3560" s="28" t="s">
        <v>13</v>
      </c>
      <c r="H3560" s="28" t="s">
        <v>14</v>
      </c>
      <c r="J3560" s="28" t="s">
        <v>16829</v>
      </c>
      <c r="K3560" s="28" t="s">
        <v>16830</v>
      </c>
      <c r="Z3560" s="28" t="s">
        <v>81</v>
      </c>
      <c r="AA3560" s="28" t="s">
        <v>82</v>
      </c>
      <c r="AE3560" s="28" t="s">
        <v>83</v>
      </c>
      <c r="AF3560" s="28" t="s">
        <v>83</v>
      </c>
      <c r="AG3560" s="28" t="s">
        <v>81</v>
      </c>
      <c r="AH3560" s="28" t="s">
        <v>81</v>
      </c>
      <c r="AJ3560" s="28" t="s">
        <v>84</v>
      </c>
      <c r="AK3560" s="28" t="s">
        <v>85</v>
      </c>
      <c r="AL3560" s="28" t="s">
        <v>19252</v>
      </c>
      <c r="AM3560" s="28" t="s">
        <v>19263</v>
      </c>
      <c r="AY3560" s="28" t="s">
        <v>16833</v>
      </c>
    </row>
    <row r="3561" spans="1:51" x14ac:dyDescent="0.25">
      <c r="A3561" s="28">
        <v>671533</v>
      </c>
      <c r="B3561" s="28">
        <v>648459</v>
      </c>
      <c r="C3561" s="28" t="s">
        <v>17754</v>
      </c>
      <c r="D3561" s="28" t="s">
        <v>19264</v>
      </c>
      <c r="E3561" s="28" t="s">
        <v>9</v>
      </c>
      <c r="F3561" s="28" t="s">
        <v>19265</v>
      </c>
      <c r="G3561" s="28" t="s">
        <v>13</v>
      </c>
      <c r="H3561" s="28" t="s">
        <v>14</v>
      </c>
      <c r="J3561" s="28" t="s">
        <v>16829</v>
      </c>
      <c r="K3561" s="28" t="s">
        <v>16830</v>
      </c>
      <c r="Z3561" s="28" t="s">
        <v>81</v>
      </c>
      <c r="AA3561" s="28" t="s">
        <v>82</v>
      </c>
      <c r="AE3561" s="28" t="s">
        <v>83</v>
      </c>
      <c r="AF3561" s="28" t="s">
        <v>83</v>
      </c>
      <c r="AG3561" s="28" t="s">
        <v>81</v>
      </c>
      <c r="AH3561" s="28" t="s">
        <v>81</v>
      </c>
      <c r="AJ3561" s="28" t="s">
        <v>84</v>
      </c>
      <c r="AK3561" s="28" t="s">
        <v>85</v>
      </c>
      <c r="AL3561" s="28" t="s">
        <v>19252</v>
      </c>
      <c r="AM3561" s="28" t="s">
        <v>19266</v>
      </c>
      <c r="AY3561" s="28" t="s">
        <v>16833</v>
      </c>
    </row>
    <row r="3562" spans="1:51" x14ac:dyDescent="0.25">
      <c r="A3562" s="28">
        <v>671534</v>
      </c>
      <c r="B3562" s="28">
        <v>648460</v>
      </c>
      <c r="C3562" s="28" t="s">
        <v>19267</v>
      </c>
      <c r="D3562" s="28" t="s">
        <v>19268</v>
      </c>
      <c r="E3562" s="28" t="s">
        <v>94</v>
      </c>
      <c r="F3562" s="28" t="s">
        <v>19269</v>
      </c>
      <c r="G3562" s="28" t="s">
        <v>13</v>
      </c>
      <c r="H3562" s="28" t="s">
        <v>14</v>
      </c>
      <c r="J3562" s="28" t="s">
        <v>16829</v>
      </c>
      <c r="K3562" s="28" t="s">
        <v>16830</v>
      </c>
      <c r="Z3562" s="28" t="s">
        <v>81</v>
      </c>
      <c r="AA3562" s="28" t="s">
        <v>82</v>
      </c>
      <c r="AE3562" s="28" t="s">
        <v>83</v>
      </c>
      <c r="AF3562" s="28" t="s">
        <v>83</v>
      </c>
      <c r="AG3562" s="28" t="s">
        <v>81</v>
      </c>
      <c r="AH3562" s="28" t="s">
        <v>81</v>
      </c>
      <c r="AJ3562" s="28" t="s">
        <v>84</v>
      </c>
      <c r="AK3562" s="28" t="s">
        <v>85</v>
      </c>
      <c r="AL3562" s="28" t="s">
        <v>19270</v>
      </c>
      <c r="AM3562" s="28" t="s">
        <v>19266</v>
      </c>
      <c r="AY3562" s="28" t="s">
        <v>16833</v>
      </c>
    </row>
    <row r="3563" spans="1:51" x14ac:dyDescent="0.25">
      <c r="A3563" s="28">
        <v>671535</v>
      </c>
      <c r="B3563" s="28">
        <v>648461</v>
      </c>
      <c r="C3563" s="28" t="s">
        <v>19271</v>
      </c>
      <c r="D3563" s="28" t="s">
        <v>18369</v>
      </c>
      <c r="E3563" s="28" t="s">
        <v>94</v>
      </c>
      <c r="F3563" s="28" t="s">
        <v>2958</v>
      </c>
      <c r="G3563" s="28" t="s">
        <v>13</v>
      </c>
      <c r="H3563" s="28" t="s">
        <v>14</v>
      </c>
      <c r="J3563" s="28" t="s">
        <v>16829</v>
      </c>
      <c r="K3563" s="28" t="s">
        <v>16830</v>
      </c>
      <c r="Z3563" s="28" t="s">
        <v>81</v>
      </c>
      <c r="AA3563" s="28" t="s">
        <v>82</v>
      </c>
      <c r="AE3563" s="28" t="s">
        <v>83</v>
      </c>
      <c r="AF3563" s="28" t="s">
        <v>83</v>
      </c>
      <c r="AG3563" s="28" t="s">
        <v>81</v>
      </c>
      <c r="AH3563" s="28" t="s">
        <v>81</v>
      </c>
      <c r="AJ3563" s="28" t="s">
        <v>84</v>
      </c>
      <c r="AK3563" s="28" t="s">
        <v>85</v>
      </c>
      <c r="AL3563" s="28" t="s">
        <v>19270</v>
      </c>
      <c r="AM3563" s="28" t="s">
        <v>19272</v>
      </c>
      <c r="AY3563" s="28" t="s">
        <v>16833</v>
      </c>
    </row>
    <row r="3564" spans="1:51" x14ac:dyDescent="0.25">
      <c r="A3564" s="28">
        <v>671536</v>
      </c>
      <c r="B3564" s="28">
        <v>648462</v>
      </c>
      <c r="C3564" s="28" t="s">
        <v>19273</v>
      </c>
      <c r="D3564" s="28" t="s">
        <v>19274</v>
      </c>
      <c r="E3564" s="28" t="s">
        <v>94</v>
      </c>
      <c r="F3564" s="28" t="s">
        <v>9479</v>
      </c>
      <c r="G3564" s="28" t="s">
        <v>13</v>
      </c>
      <c r="H3564" s="28" t="s">
        <v>14</v>
      </c>
      <c r="J3564" s="28" t="s">
        <v>16829</v>
      </c>
      <c r="K3564" s="28" t="s">
        <v>16830</v>
      </c>
      <c r="Z3564" s="28" t="s">
        <v>81</v>
      </c>
      <c r="AA3564" s="28" t="s">
        <v>82</v>
      </c>
      <c r="AE3564" s="28" t="s">
        <v>83</v>
      </c>
      <c r="AF3564" s="28" t="s">
        <v>83</v>
      </c>
      <c r="AG3564" s="28" t="s">
        <v>81</v>
      </c>
      <c r="AH3564" s="28" t="s">
        <v>81</v>
      </c>
      <c r="AJ3564" s="28" t="s">
        <v>84</v>
      </c>
      <c r="AK3564" s="28" t="s">
        <v>85</v>
      </c>
      <c r="AL3564" s="28" t="s">
        <v>19270</v>
      </c>
      <c r="AM3564" s="28" t="s">
        <v>19275</v>
      </c>
      <c r="AY3564" s="28" t="s">
        <v>16833</v>
      </c>
    </row>
    <row r="3565" spans="1:51" x14ac:dyDescent="0.25">
      <c r="A3565" s="28">
        <v>671537</v>
      </c>
      <c r="B3565" s="28">
        <v>648463</v>
      </c>
      <c r="C3565" s="28" t="s">
        <v>19276</v>
      </c>
      <c r="D3565" s="28" t="s">
        <v>9316</v>
      </c>
      <c r="E3565" s="28" t="s">
        <v>94</v>
      </c>
      <c r="F3565" s="28" t="s">
        <v>19277</v>
      </c>
      <c r="G3565" s="28" t="s">
        <v>13</v>
      </c>
      <c r="H3565" s="28" t="s">
        <v>14</v>
      </c>
      <c r="J3565" s="28" t="s">
        <v>16829</v>
      </c>
      <c r="K3565" s="28" t="s">
        <v>16830</v>
      </c>
      <c r="Z3565" s="28" t="s">
        <v>81</v>
      </c>
      <c r="AA3565" s="28" t="s">
        <v>82</v>
      </c>
      <c r="AE3565" s="28" t="s">
        <v>83</v>
      </c>
      <c r="AF3565" s="28" t="s">
        <v>83</v>
      </c>
      <c r="AG3565" s="28" t="s">
        <v>81</v>
      </c>
      <c r="AH3565" s="28" t="s">
        <v>81</v>
      </c>
      <c r="AJ3565" s="28" t="s">
        <v>84</v>
      </c>
      <c r="AK3565" s="28" t="s">
        <v>85</v>
      </c>
      <c r="AL3565" s="28" t="s">
        <v>19278</v>
      </c>
      <c r="AM3565" s="28" t="s">
        <v>19279</v>
      </c>
      <c r="AY3565" s="28" t="s">
        <v>16833</v>
      </c>
    </row>
    <row r="3566" spans="1:51" x14ac:dyDescent="0.25">
      <c r="A3566" s="28">
        <v>671538</v>
      </c>
      <c r="B3566" s="28">
        <v>648464</v>
      </c>
      <c r="C3566" s="28" t="s">
        <v>19280</v>
      </c>
      <c r="D3566" s="28" t="s">
        <v>1458</v>
      </c>
      <c r="E3566" s="28" t="s">
        <v>94</v>
      </c>
      <c r="F3566" s="28" t="s">
        <v>19281</v>
      </c>
      <c r="G3566" s="28" t="s">
        <v>13</v>
      </c>
      <c r="H3566" s="28" t="s">
        <v>14</v>
      </c>
      <c r="J3566" s="28" t="s">
        <v>16829</v>
      </c>
      <c r="K3566" s="28" t="s">
        <v>16830</v>
      </c>
      <c r="Z3566" s="28" t="s">
        <v>81</v>
      </c>
      <c r="AA3566" s="28" t="s">
        <v>82</v>
      </c>
      <c r="AE3566" s="28" t="s">
        <v>83</v>
      </c>
      <c r="AF3566" s="28" t="s">
        <v>83</v>
      </c>
      <c r="AG3566" s="28" t="s">
        <v>81</v>
      </c>
      <c r="AH3566" s="28" t="s">
        <v>81</v>
      </c>
      <c r="AJ3566" s="28" t="s">
        <v>84</v>
      </c>
      <c r="AK3566" s="28" t="s">
        <v>85</v>
      </c>
      <c r="AL3566" s="28" t="s">
        <v>19270</v>
      </c>
      <c r="AM3566" s="28" t="s">
        <v>19282</v>
      </c>
      <c r="AY3566" s="28" t="s">
        <v>16833</v>
      </c>
    </row>
    <row r="3567" spans="1:51" x14ac:dyDescent="0.25">
      <c r="A3567" s="28">
        <v>671539</v>
      </c>
      <c r="B3567" s="28">
        <v>648465</v>
      </c>
      <c r="C3567" s="28" t="s">
        <v>19283</v>
      </c>
      <c r="D3567" s="28" t="s">
        <v>187</v>
      </c>
      <c r="E3567" s="28" t="s">
        <v>94</v>
      </c>
      <c r="F3567" s="28" t="s">
        <v>19284</v>
      </c>
      <c r="G3567" s="28" t="s">
        <v>13</v>
      </c>
      <c r="H3567" s="28" t="s">
        <v>14</v>
      </c>
      <c r="J3567" s="28" t="s">
        <v>16829</v>
      </c>
      <c r="K3567" s="28" t="s">
        <v>16830</v>
      </c>
      <c r="Z3567" s="28" t="s">
        <v>81</v>
      </c>
      <c r="AA3567" s="28" t="s">
        <v>82</v>
      </c>
      <c r="AE3567" s="28" t="s">
        <v>83</v>
      </c>
      <c r="AF3567" s="28" t="s">
        <v>83</v>
      </c>
      <c r="AG3567" s="28" t="s">
        <v>81</v>
      </c>
      <c r="AH3567" s="28" t="s">
        <v>81</v>
      </c>
      <c r="AJ3567" s="28" t="s">
        <v>84</v>
      </c>
      <c r="AK3567" s="28" t="s">
        <v>85</v>
      </c>
      <c r="AL3567" s="28" t="s">
        <v>19252</v>
      </c>
      <c r="AM3567" s="28" t="s">
        <v>19285</v>
      </c>
      <c r="AY3567" s="28" t="s">
        <v>16833</v>
      </c>
    </row>
    <row r="3568" spans="1:51" x14ac:dyDescent="0.25">
      <c r="A3568" s="28">
        <v>671540</v>
      </c>
      <c r="B3568" s="28">
        <v>648466</v>
      </c>
      <c r="C3568" s="28" t="s">
        <v>19286</v>
      </c>
      <c r="D3568" s="28" t="s">
        <v>19287</v>
      </c>
      <c r="E3568" s="28" t="s">
        <v>9</v>
      </c>
      <c r="F3568" s="28" t="s">
        <v>19288</v>
      </c>
      <c r="G3568" s="28" t="s">
        <v>13</v>
      </c>
      <c r="H3568" s="28" t="s">
        <v>14</v>
      </c>
      <c r="J3568" s="28" t="s">
        <v>16829</v>
      </c>
      <c r="K3568" s="28" t="s">
        <v>16830</v>
      </c>
      <c r="Z3568" s="28" t="s">
        <v>81</v>
      </c>
      <c r="AA3568" s="28" t="s">
        <v>82</v>
      </c>
      <c r="AE3568" s="28" t="s">
        <v>83</v>
      </c>
      <c r="AF3568" s="28" t="s">
        <v>83</v>
      </c>
      <c r="AG3568" s="28" t="s">
        <v>81</v>
      </c>
      <c r="AH3568" s="28" t="s">
        <v>81</v>
      </c>
      <c r="AJ3568" s="28" t="s">
        <v>84</v>
      </c>
      <c r="AK3568" s="28" t="s">
        <v>85</v>
      </c>
      <c r="AL3568" s="28" t="s">
        <v>19278</v>
      </c>
      <c r="AM3568" s="28" t="s">
        <v>19289</v>
      </c>
      <c r="AY3568" s="28" t="s">
        <v>16833</v>
      </c>
    </row>
    <row r="3569" spans="1:51" x14ac:dyDescent="0.25">
      <c r="A3569" s="28">
        <v>671541</v>
      </c>
      <c r="B3569" s="28">
        <v>648467</v>
      </c>
      <c r="C3569" s="28" t="s">
        <v>14569</v>
      </c>
      <c r="D3569" s="28" t="s">
        <v>18286</v>
      </c>
      <c r="E3569" s="28" t="s">
        <v>94</v>
      </c>
      <c r="F3569" s="28" t="s">
        <v>19290</v>
      </c>
      <c r="G3569" s="28" t="s">
        <v>13</v>
      </c>
      <c r="H3569" s="28" t="s">
        <v>14</v>
      </c>
      <c r="J3569" s="28" t="s">
        <v>16829</v>
      </c>
      <c r="K3569" s="28" t="s">
        <v>16830</v>
      </c>
      <c r="Z3569" s="28" t="s">
        <v>81</v>
      </c>
      <c r="AA3569" s="28" t="s">
        <v>82</v>
      </c>
      <c r="AE3569" s="28" t="s">
        <v>83</v>
      </c>
      <c r="AF3569" s="28" t="s">
        <v>83</v>
      </c>
      <c r="AG3569" s="28" t="s">
        <v>81</v>
      </c>
      <c r="AH3569" s="28" t="s">
        <v>81</v>
      </c>
      <c r="AJ3569" s="28" t="s">
        <v>84</v>
      </c>
      <c r="AK3569" s="28" t="s">
        <v>85</v>
      </c>
      <c r="AL3569" s="28" t="s">
        <v>19270</v>
      </c>
      <c r="AM3569" s="28" t="s">
        <v>19291</v>
      </c>
      <c r="AY3569" s="28" t="s">
        <v>16833</v>
      </c>
    </row>
    <row r="3570" spans="1:51" x14ac:dyDescent="0.25">
      <c r="A3570" s="28">
        <v>671542</v>
      </c>
      <c r="B3570" s="28">
        <v>648468</v>
      </c>
      <c r="C3570" s="28" t="s">
        <v>19292</v>
      </c>
      <c r="D3570" s="28" t="s">
        <v>19293</v>
      </c>
      <c r="E3570" s="28" t="s">
        <v>9</v>
      </c>
      <c r="F3570" s="28" t="s">
        <v>19294</v>
      </c>
      <c r="G3570" s="28" t="s">
        <v>13</v>
      </c>
      <c r="H3570" s="28" t="s">
        <v>14</v>
      </c>
      <c r="J3570" s="28" t="s">
        <v>16829</v>
      </c>
      <c r="K3570" s="28" t="s">
        <v>16830</v>
      </c>
      <c r="Z3570" s="28" t="s">
        <v>81</v>
      </c>
      <c r="AA3570" s="28" t="s">
        <v>82</v>
      </c>
      <c r="AE3570" s="28" t="s">
        <v>83</v>
      </c>
      <c r="AF3570" s="28" t="s">
        <v>83</v>
      </c>
      <c r="AG3570" s="28" t="s">
        <v>81</v>
      </c>
      <c r="AH3570" s="28" t="s">
        <v>81</v>
      </c>
      <c r="AJ3570" s="28" t="s">
        <v>84</v>
      </c>
      <c r="AK3570" s="28" t="s">
        <v>85</v>
      </c>
      <c r="AL3570" s="28" t="s">
        <v>19278</v>
      </c>
      <c r="AM3570" s="28" t="s">
        <v>19295</v>
      </c>
      <c r="AY3570" s="28" t="s">
        <v>16833</v>
      </c>
    </row>
    <row r="3571" spans="1:51" x14ac:dyDescent="0.25">
      <c r="A3571" s="28">
        <v>671543</v>
      </c>
      <c r="B3571" s="28">
        <v>648469</v>
      </c>
      <c r="C3571" s="28" t="s">
        <v>18327</v>
      </c>
      <c r="D3571" s="28" t="s">
        <v>1713</v>
      </c>
      <c r="E3571" s="28" t="s">
        <v>94</v>
      </c>
      <c r="F3571" s="28" t="s">
        <v>19296</v>
      </c>
      <c r="G3571" s="28" t="s">
        <v>13</v>
      </c>
      <c r="H3571" s="28" t="s">
        <v>14</v>
      </c>
      <c r="J3571" s="28" t="s">
        <v>16829</v>
      </c>
      <c r="K3571" s="28" t="s">
        <v>16830</v>
      </c>
      <c r="Z3571" s="28" t="s">
        <v>81</v>
      </c>
      <c r="AA3571" s="28" t="s">
        <v>82</v>
      </c>
      <c r="AE3571" s="28" t="s">
        <v>83</v>
      </c>
      <c r="AF3571" s="28" t="s">
        <v>83</v>
      </c>
      <c r="AG3571" s="28" t="s">
        <v>81</v>
      </c>
      <c r="AH3571" s="28" t="s">
        <v>81</v>
      </c>
      <c r="AJ3571" s="28" t="s">
        <v>84</v>
      </c>
      <c r="AK3571" s="28" t="s">
        <v>85</v>
      </c>
      <c r="AL3571" s="28" t="s">
        <v>19278</v>
      </c>
      <c r="AM3571" s="28" t="s">
        <v>19297</v>
      </c>
      <c r="AY3571" s="28" t="s">
        <v>16833</v>
      </c>
    </row>
    <row r="3572" spans="1:51" x14ac:dyDescent="0.25">
      <c r="A3572" s="28">
        <v>671544</v>
      </c>
      <c r="B3572" s="28">
        <v>648470</v>
      </c>
      <c r="C3572" s="28" t="s">
        <v>19298</v>
      </c>
      <c r="D3572" s="28" t="s">
        <v>19299</v>
      </c>
      <c r="E3572" s="28" t="s">
        <v>94</v>
      </c>
      <c r="F3572" s="28" t="s">
        <v>19300</v>
      </c>
      <c r="G3572" s="28" t="s">
        <v>13</v>
      </c>
      <c r="H3572" s="28" t="s">
        <v>14</v>
      </c>
      <c r="J3572" s="28" t="s">
        <v>16829</v>
      </c>
      <c r="K3572" s="28" t="s">
        <v>16830</v>
      </c>
      <c r="Z3572" s="28" t="s">
        <v>81</v>
      </c>
      <c r="AA3572" s="28" t="s">
        <v>82</v>
      </c>
      <c r="AE3572" s="28" t="s">
        <v>83</v>
      </c>
      <c r="AF3572" s="28" t="s">
        <v>83</v>
      </c>
      <c r="AG3572" s="28" t="s">
        <v>81</v>
      </c>
      <c r="AH3572" s="28" t="s">
        <v>81</v>
      </c>
      <c r="AJ3572" s="28" t="s">
        <v>84</v>
      </c>
      <c r="AK3572" s="28" t="s">
        <v>85</v>
      </c>
      <c r="AL3572" s="28" t="s">
        <v>19278</v>
      </c>
      <c r="AM3572" s="28" t="s">
        <v>19301</v>
      </c>
      <c r="AY3572" s="28" t="s">
        <v>16833</v>
      </c>
    </row>
    <row r="3573" spans="1:51" x14ac:dyDescent="0.25">
      <c r="A3573" s="28">
        <v>671545</v>
      </c>
      <c r="B3573" s="28">
        <v>648471</v>
      </c>
      <c r="C3573" s="28" t="s">
        <v>19302</v>
      </c>
      <c r="D3573" s="28" t="s">
        <v>2030</v>
      </c>
      <c r="E3573" s="28" t="s">
        <v>94</v>
      </c>
      <c r="F3573" s="28" t="s">
        <v>19303</v>
      </c>
      <c r="G3573" s="28" t="s">
        <v>13</v>
      </c>
      <c r="H3573" s="28" t="s">
        <v>14</v>
      </c>
      <c r="J3573" s="28" t="s">
        <v>16829</v>
      </c>
      <c r="K3573" s="28" t="s">
        <v>16830</v>
      </c>
      <c r="Z3573" s="28" t="s">
        <v>81</v>
      </c>
      <c r="AA3573" s="28" t="s">
        <v>82</v>
      </c>
      <c r="AE3573" s="28" t="s">
        <v>83</v>
      </c>
      <c r="AF3573" s="28" t="s">
        <v>83</v>
      </c>
      <c r="AG3573" s="28" t="s">
        <v>81</v>
      </c>
      <c r="AH3573" s="28" t="s">
        <v>81</v>
      </c>
      <c r="AJ3573" s="28" t="s">
        <v>84</v>
      </c>
      <c r="AK3573" s="28" t="s">
        <v>85</v>
      </c>
      <c r="AL3573" s="28" t="s">
        <v>19278</v>
      </c>
      <c r="AM3573" s="28" t="s">
        <v>19304</v>
      </c>
      <c r="AY3573" s="28" t="s">
        <v>16833</v>
      </c>
    </row>
    <row r="3574" spans="1:51" x14ac:dyDescent="0.25">
      <c r="A3574" s="28">
        <v>671546</v>
      </c>
      <c r="B3574" s="28">
        <v>648472</v>
      </c>
      <c r="C3574" s="28" t="s">
        <v>13335</v>
      </c>
      <c r="D3574" s="28" t="s">
        <v>1195</v>
      </c>
      <c r="E3574" s="28" t="s">
        <v>94</v>
      </c>
      <c r="F3574" s="28" t="s">
        <v>19305</v>
      </c>
      <c r="G3574" s="28" t="s">
        <v>13</v>
      </c>
      <c r="H3574" s="28" t="s">
        <v>14</v>
      </c>
      <c r="J3574" s="28" t="s">
        <v>16829</v>
      </c>
      <c r="K3574" s="28" t="s">
        <v>16830</v>
      </c>
      <c r="Z3574" s="28" t="s">
        <v>81</v>
      </c>
      <c r="AA3574" s="28" t="s">
        <v>82</v>
      </c>
      <c r="AE3574" s="28" t="s">
        <v>83</v>
      </c>
      <c r="AF3574" s="28" t="s">
        <v>83</v>
      </c>
      <c r="AG3574" s="28" t="s">
        <v>81</v>
      </c>
      <c r="AH3574" s="28" t="s">
        <v>81</v>
      </c>
      <c r="AJ3574" s="28" t="s">
        <v>84</v>
      </c>
      <c r="AK3574" s="28" t="s">
        <v>85</v>
      </c>
      <c r="AL3574" s="28" t="s">
        <v>19278</v>
      </c>
      <c r="AM3574" s="28" t="s">
        <v>19306</v>
      </c>
      <c r="AY3574" s="28" t="s">
        <v>16833</v>
      </c>
    </row>
    <row r="3575" spans="1:51" x14ac:dyDescent="0.25">
      <c r="A3575" s="28">
        <v>671547</v>
      </c>
      <c r="B3575" s="28">
        <v>648473</v>
      </c>
      <c r="C3575" s="28" t="s">
        <v>19307</v>
      </c>
      <c r="D3575" s="28" t="s">
        <v>19308</v>
      </c>
      <c r="E3575" s="28" t="s">
        <v>9</v>
      </c>
      <c r="F3575" s="28" t="s">
        <v>19309</v>
      </c>
      <c r="G3575" s="28" t="s">
        <v>13</v>
      </c>
      <c r="H3575" s="28" t="s">
        <v>14</v>
      </c>
      <c r="J3575" s="28" t="s">
        <v>16829</v>
      </c>
      <c r="K3575" s="28" t="s">
        <v>16830</v>
      </c>
      <c r="Z3575" s="28" t="s">
        <v>81</v>
      </c>
      <c r="AA3575" s="28" t="s">
        <v>82</v>
      </c>
      <c r="AE3575" s="28" t="s">
        <v>83</v>
      </c>
      <c r="AF3575" s="28" t="s">
        <v>83</v>
      </c>
      <c r="AG3575" s="28" t="s">
        <v>81</v>
      </c>
      <c r="AH3575" s="28" t="s">
        <v>81</v>
      </c>
      <c r="AJ3575" s="28" t="s">
        <v>84</v>
      </c>
      <c r="AK3575" s="28" t="s">
        <v>85</v>
      </c>
      <c r="AL3575" s="28" t="s">
        <v>19278</v>
      </c>
      <c r="AM3575" s="28" t="s">
        <v>19310</v>
      </c>
      <c r="AY3575" s="28" t="s">
        <v>16833</v>
      </c>
    </row>
    <row r="3576" spans="1:51" x14ac:dyDescent="0.25">
      <c r="A3576" s="28">
        <v>671548</v>
      </c>
      <c r="B3576" s="28">
        <v>648474</v>
      </c>
      <c r="C3576" s="28" t="s">
        <v>19311</v>
      </c>
      <c r="D3576" s="28" t="s">
        <v>19312</v>
      </c>
      <c r="E3576" s="28" t="s">
        <v>9</v>
      </c>
      <c r="F3576" s="28" t="s">
        <v>19313</v>
      </c>
      <c r="G3576" s="28" t="s">
        <v>13</v>
      </c>
      <c r="H3576" s="28" t="s">
        <v>14</v>
      </c>
      <c r="J3576" s="28" t="s">
        <v>16829</v>
      </c>
      <c r="K3576" s="28" t="s">
        <v>16830</v>
      </c>
      <c r="Z3576" s="28" t="s">
        <v>81</v>
      </c>
      <c r="AA3576" s="28" t="s">
        <v>82</v>
      </c>
      <c r="AE3576" s="28" t="s">
        <v>83</v>
      </c>
      <c r="AF3576" s="28" t="s">
        <v>83</v>
      </c>
      <c r="AG3576" s="28" t="s">
        <v>81</v>
      </c>
      <c r="AH3576" s="28" t="s">
        <v>81</v>
      </c>
      <c r="AJ3576" s="28" t="s">
        <v>84</v>
      </c>
      <c r="AK3576" s="28" t="s">
        <v>85</v>
      </c>
      <c r="AL3576" s="28" t="s">
        <v>19314</v>
      </c>
      <c r="AM3576" s="28" t="s">
        <v>19310</v>
      </c>
      <c r="AY3576" s="28" t="s">
        <v>16833</v>
      </c>
    </row>
    <row r="3577" spans="1:51" x14ac:dyDescent="0.25">
      <c r="A3577" s="28">
        <v>671549</v>
      </c>
      <c r="B3577" s="28">
        <v>648475</v>
      </c>
      <c r="C3577" s="28" t="s">
        <v>19315</v>
      </c>
      <c r="D3577" s="28" t="s">
        <v>6554</v>
      </c>
      <c r="E3577" s="28" t="s">
        <v>9</v>
      </c>
      <c r="F3577" s="28" t="s">
        <v>13327</v>
      </c>
      <c r="G3577" s="28" t="s">
        <v>13</v>
      </c>
      <c r="H3577" s="28" t="s">
        <v>14</v>
      </c>
      <c r="J3577" s="28" t="s">
        <v>16829</v>
      </c>
      <c r="K3577" s="28" t="s">
        <v>16830</v>
      </c>
      <c r="Z3577" s="28" t="s">
        <v>81</v>
      </c>
      <c r="AA3577" s="28" t="s">
        <v>82</v>
      </c>
      <c r="AE3577" s="28" t="s">
        <v>83</v>
      </c>
      <c r="AF3577" s="28" t="s">
        <v>83</v>
      </c>
      <c r="AG3577" s="28" t="s">
        <v>81</v>
      </c>
      <c r="AH3577" s="28" t="s">
        <v>81</v>
      </c>
      <c r="AJ3577" s="28" t="s">
        <v>84</v>
      </c>
      <c r="AK3577" s="28" t="s">
        <v>85</v>
      </c>
      <c r="AL3577" s="28" t="s">
        <v>19314</v>
      </c>
      <c r="AM3577" s="28" t="s">
        <v>19316</v>
      </c>
      <c r="AY3577" s="28" t="s">
        <v>16833</v>
      </c>
    </row>
    <row r="3578" spans="1:51" x14ac:dyDescent="0.25">
      <c r="A3578" s="28">
        <v>671550</v>
      </c>
      <c r="B3578" s="28">
        <v>648476</v>
      </c>
      <c r="C3578" s="28" t="s">
        <v>19317</v>
      </c>
      <c r="D3578" s="28" t="s">
        <v>19318</v>
      </c>
      <c r="E3578" s="28" t="s">
        <v>9</v>
      </c>
      <c r="F3578" s="28" t="s">
        <v>19319</v>
      </c>
      <c r="G3578" s="28" t="s">
        <v>13</v>
      </c>
      <c r="H3578" s="28" t="s">
        <v>14</v>
      </c>
      <c r="J3578" s="28" t="s">
        <v>16829</v>
      </c>
      <c r="K3578" s="28" t="s">
        <v>16830</v>
      </c>
      <c r="Z3578" s="28" t="s">
        <v>81</v>
      </c>
      <c r="AA3578" s="28" t="s">
        <v>82</v>
      </c>
      <c r="AE3578" s="28" t="s">
        <v>83</v>
      </c>
      <c r="AF3578" s="28" t="s">
        <v>83</v>
      </c>
      <c r="AG3578" s="28" t="s">
        <v>81</v>
      </c>
      <c r="AH3578" s="28" t="s">
        <v>81</v>
      </c>
      <c r="AJ3578" s="28" t="s">
        <v>84</v>
      </c>
      <c r="AK3578" s="28" t="s">
        <v>85</v>
      </c>
      <c r="AL3578" s="28" t="s">
        <v>19314</v>
      </c>
      <c r="AM3578" s="28" t="s">
        <v>19320</v>
      </c>
      <c r="AY3578" s="28" t="s">
        <v>16833</v>
      </c>
    </row>
    <row r="3579" spans="1:51" x14ac:dyDescent="0.25">
      <c r="A3579" s="28">
        <v>671551</v>
      </c>
      <c r="B3579" s="28">
        <v>648477</v>
      </c>
      <c r="C3579" s="28" t="s">
        <v>19321</v>
      </c>
      <c r="D3579" s="28" t="s">
        <v>19322</v>
      </c>
      <c r="E3579" s="28" t="s">
        <v>9</v>
      </c>
      <c r="F3579" s="28" t="s">
        <v>19323</v>
      </c>
      <c r="G3579" s="28" t="s">
        <v>13</v>
      </c>
      <c r="H3579" s="28" t="s">
        <v>14</v>
      </c>
      <c r="J3579" s="28" t="s">
        <v>16829</v>
      </c>
      <c r="K3579" s="28" t="s">
        <v>16830</v>
      </c>
      <c r="Z3579" s="28" t="s">
        <v>81</v>
      </c>
      <c r="AA3579" s="28" t="s">
        <v>82</v>
      </c>
      <c r="AE3579" s="28" t="s">
        <v>83</v>
      </c>
      <c r="AF3579" s="28" t="s">
        <v>83</v>
      </c>
      <c r="AG3579" s="28" t="s">
        <v>81</v>
      </c>
      <c r="AH3579" s="28" t="s">
        <v>81</v>
      </c>
      <c r="AJ3579" s="28" t="s">
        <v>84</v>
      </c>
      <c r="AK3579" s="28" t="s">
        <v>85</v>
      </c>
      <c r="AL3579" s="28" t="s">
        <v>19314</v>
      </c>
      <c r="AM3579" s="28" t="s">
        <v>19324</v>
      </c>
      <c r="AY3579" s="28" t="s">
        <v>16833</v>
      </c>
    </row>
    <row r="3580" spans="1:51" x14ac:dyDescent="0.25">
      <c r="A3580" s="28">
        <v>671552</v>
      </c>
      <c r="B3580" s="28">
        <v>648478</v>
      </c>
      <c r="C3580" s="28" t="s">
        <v>19325</v>
      </c>
      <c r="D3580" s="28" t="s">
        <v>19326</v>
      </c>
      <c r="E3580" s="28" t="s">
        <v>9</v>
      </c>
      <c r="F3580" s="28" t="s">
        <v>16673</v>
      </c>
      <c r="G3580" s="28" t="s">
        <v>13</v>
      </c>
      <c r="H3580" s="28" t="s">
        <v>14</v>
      </c>
      <c r="J3580" s="28" t="s">
        <v>16829</v>
      </c>
      <c r="K3580" s="28" t="s">
        <v>16830</v>
      </c>
      <c r="Z3580" s="28" t="s">
        <v>81</v>
      </c>
      <c r="AA3580" s="28" t="s">
        <v>82</v>
      </c>
      <c r="AE3580" s="28" t="s">
        <v>83</v>
      </c>
      <c r="AF3580" s="28" t="s">
        <v>83</v>
      </c>
      <c r="AG3580" s="28" t="s">
        <v>81</v>
      </c>
      <c r="AH3580" s="28" t="s">
        <v>81</v>
      </c>
      <c r="AJ3580" s="28" t="s">
        <v>84</v>
      </c>
      <c r="AK3580" s="28" t="s">
        <v>85</v>
      </c>
      <c r="AL3580" s="28" t="s">
        <v>19314</v>
      </c>
      <c r="AM3580" s="28" t="s">
        <v>19327</v>
      </c>
      <c r="AY3580" s="28" t="s">
        <v>16833</v>
      </c>
    </row>
    <row r="3581" spans="1:51" x14ac:dyDescent="0.25">
      <c r="A3581" s="28">
        <v>671555</v>
      </c>
      <c r="B3581" s="28">
        <v>648481</v>
      </c>
      <c r="C3581" s="28" t="s">
        <v>19328</v>
      </c>
      <c r="D3581" s="28" t="s">
        <v>19329</v>
      </c>
      <c r="E3581" s="28" t="s">
        <v>94</v>
      </c>
      <c r="F3581" s="28" t="s">
        <v>9326</v>
      </c>
      <c r="G3581" s="28" t="s">
        <v>13</v>
      </c>
      <c r="H3581" s="28" t="s">
        <v>14</v>
      </c>
      <c r="J3581" s="28" t="s">
        <v>16829</v>
      </c>
      <c r="K3581" s="28" t="s">
        <v>16830</v>
      </c>
      <c r="Z3581" s="28" t="s">
        <v>81</v>
      </c>
      <c r="AA3581" s="28" t="s">
        <v>82</v>
      </c>
      <c r="AE3581" s="28" t="s">
        <v>83</v>
      </c>
      <c r="AF3581" s="28" t="s">
        <v>83</v>
      </c>
      <c r="AG3581" s="28" t="s">
        <v>81</v>
      </c>
      <c r="AH3581" s="28" t="s">
        <v>81</v>
      </c>
      <c r="AJ3581" s="28" t="s">
        <v>84</v>
      </c>
      <c r="AK3581" s="28" t="s">
        <v>85</v>
      </c>
      <c r="AL3581" s="28" t="s">
        <v>19314</v>
      </c>
      <c r="AM3581" s="28" t="s">
        <v>19330</v>
      </c>
      <c r="AY3581" s="28" t="s">
        <v>16833</v>
      </c>
    </row>
    <row r="3582" spans="1:51" x14ac:dyDescent="0.25">
      <c r="A3582" s="28">
        <v>671556</v>
      </c>
      <c r="B3582" s="28">
        <v>648482</v>
      </c>
      <c r="C3582" s="28" t="s">
        <v>7877</v>
      </c>
      <c r="D3582" s="28" t="s">
        <v>12632</v>
      </c>
      <c r="E3582" s="28" t="s">
        <v>94</v>
      </c>
      <c r="F3582" s="28" t="s">
        <v>19331</v>
      </c>
      <c r="G3582" s="28" t="s">
        <v>13</v>
      </c>
      <c r="H3582" s="28" t="s">
        <v>14</v>
      </c>
      <c r="J3582" s="28" t="s">
        <v>899</v>
      </c>
      <c r="K3582" s="28" t="s">
        <v>900</v>
      </c>
      <c r="Z3582" s="28" t="s">
        <v>81</v>
      </c>
      <c r="AA3582" s="28" t="s">
        <v>82</v>
      </c>
      <c r="AE3582" s="28" t="s">
        <v>83</v>
      </c>
      <c r="AF3582" s="28" t="s">
        <v>83</v>
      </c>
      <c r="AG3582" s="28" t="s">
        <v>81</v>
      </c>
      <c r="AH3582" s="28" t="s">
        <v>81</v>
      </c>
      <c r="AJ3582" s="28" t="s">
        <v>84</v>
      </c>
      <c r="AK3582" s="28" t="s">
        <v>85</v>
      </c>
      <c r="AL3582" s="28" t="s">
        <v>19332</v>
      </c>
      <c r="AM3582" s="28" t="s">
        <v>19333</v>
      </c>
      <c r="AY3582" s="28" t="s">
        <v>234</v>
      </c>
    </row>
    <row r="3583" spans="1:51" x14ac:dyDescent="0.25">
      <c r="A3583" s="28">
        <v>671557</v>
      </c>
      <c r="B3583" s="28">
        <v>648483</v>
      </c>
      <c r="C3583" s="28" t="s">
        <v>19334</v>
      </c>
      <c r="D3583" s="28" t="s">
        <v>19335</v>
      </c>
      <c r="E3583" s="28" t="s">
        <v>9</v>
      </c>
      <c r="F3583" s="28" t="s">
        <v>6452</v>
      </c>
      <c r="G3583" s="28" t="s">
        <v>13</v>
      </c>
      <c r="H3583" s="28" t="s">
        <v>14</v>
      </c>
      <c r="J3583" s="28" t="s">
        <v>16829</v>
      </c>
      <c r="K3583" s="28" t="s">
        <v>16830</v>
      </c>
      <c r="Z3583" s="28" t="s">
        <v>81</v>
      </c>
      <c r="AA3583" s="28" t="s">
        <v>82</v>
      </c>
      <c r="AE3583" s="28" t="s">
        <v>83</v>
      </c>
      <c r="AF3583" s="28" t="s">
        <v>83</v>
      </c>
      <c r="AG3583" s="28" t="s">
        <v>81</v>
      </c>
      <c r="AH3583" s="28" t="s">
        <v>81</v>
      </c>
      <c r="AJ3583" s="28" t="s">
        <v>84</v>
      </c>
      <c r="AK3583" s="28" t="s">
        <v>85</v>
      </c>
      <c r="AL3583" s="28" t="s">
        <v>19314</v>
      </c>
      <c r="AM3583" s="28" t="s">
        <v>19336</v>
      </c>
      <c r="AY3583" s="28" t="s">
        <v>16833</v>
      </c>
    </row>
    <row r="3584" spans="1:51" x14ac:dyDescent="0.25">
      <c r="A3584" s="28">
        <v>671558</v>
      </c>
      <c r="B3584" s="28">
        <v>648484</v>
      </c>
      <c r="C3584" s="28" t="s">
        <v>819</v>
      </c>
      <c r="D3584" s="28" t="s">
        <v>19337</v>
      </c>
      <c r="E3584" s="28" t="s">
        <v>9</v>
      </c>
      <c r="F3584" s="28" t="s">
        <v>19338</v>
      </c>
      <c r="G3584" s="28" t="s">
        <v>13</v>
      </c>
      <c r="H3584" s="28" t="s">
        <v>14</v>
      </c>
      <c r="J3584" s="28" t="s">
        <v>899</v>
      </c>
      <c r="K3584" s="28" t="s">
        <v>900</v>
      </c>
      <c r="Z3584" s="28" t="s">
        <v>81</v>
      </c>
      <c r="AA3584" s="28" t="s">
        <v>82</v>
      </c>
      <c r="AE3584" s="28" t="s">
        <v>83</v>
      </c>
      <c r="AF3584" s="28" t="s">
        <v>83</v>
      </c>
      <c r="AG3584" s="28" t="s">
        <v>81</v>
      </c>
      <c r="AH3584" s="28" t="s">
        <v>81</v>
      </c>
      <c r="AJ3584" s="28" t="s">
        <v>84</v>
      </c>
      <c r="AK3584" s="28" t="s">
        <v>85</v>
      </c>
      <c r="AL3584" s="28" t="s">
        <v>19339</v>
      </c>
      <c r="AM3584" s="28" t="s">
        <v>19340</v>
      </c>
      <c r="AY3584" s="28" t="s">
        <v>234</v>
      </c>
    </row>
    <row r="3585" spans="1:51" x14ac:dyDescent="0.25">
      <c r="A3585" s="28">
        <v>671562</v>
      </c>
      <c r="B3585" s="28">
        <v>648488</v>
      </c>
      <c r="C3585" s="28" t="s">
        <v>19341</v>
      </c>
      <c r="D3585" s="28" t="s">
        <v>19342</v>
      </c>
      <c r="E3585" s="28" t="s">
        <v>9</v>
      </c>
      <c r="F3585" s="28" t="s">
        <v>19343</v>
      </c>
      <c r="G3585" s="28" t="s">
        <v>13</v>
      </c>
      <c r="H3585" s="28" t="s">
        <v>14</v>
      </c>
      <c r="J3585" s="28" t="s">
        <v>899</v>
      </c>
      <c r="K3585" s="28" t="s">
        <v>900</v>
      </c>
      <c r="Z3585" s="28" t="s">
        <v>81</v>
      </c>
      <c r="AA3585" s="28" t="s">
        <v>82</v>
      </c>
      <c r="AE3585" s="28" t="s">
        <v>83</v>
      </c>
      <c r="AF3585" s="28" t="s">
        <v>83</v>
      </c>
      <c r="AG3585" s="28" t="s">
        <v>81</v>
      </c>
      <c r="AH3585" s="28" t="s">
        <v>81</v>
      </c>
      <c r="AJ3585" s="28" t="s">
        <v>84</v>
      </c>
      <c r="AK3585" s="28" t="s">
        <v>85</v>
      </c>
      <c r="AL3585" s="28" t="s">
        <v>19344</v>
      </c>
      <c r="AM3585" s="28" t="s">
        <v>19345</v>
      </c>
      <c r="AY3585" s="28" t="s">
        <v>234</v>
      </c>
    </row>
    <row r="3586" spans="1:51" x14ac:dyDescent="0.25">
      <c r="A3586" s="28">
        <v>671571</v>
      </c>
      <c r="B3586" s="28">
        <v>648497</v>
      </c>
      <c r="C3586" s="28" t="s">
        <v>1003</v>
      </c>
      <c r="D3586" s="28" t="s">
        <v>6803</v>
      </c>
      <c r="E3586" s="28" t="s">
        <v>9</v>
      </c>
      <c r="F3586" s="28" t="s">
        <v>19346</v>
      </c>
      <c r="G3586" s="28" t="s">
        <v>13</v>
      </c>
      <c r="H3586" s="28" t="s">
        <v>14</v>
      </c>
      <c r="J3586" s="28" t="s">
        <v>899</v>
      </c>
      <c r="K3586" s="28" t="s">
        <v>900</v>
      </c>
      <c r="Z3586" s="28" t="s">
        <v>81</v>
      </c>
      <c r="AA3586" s="28" t="s">
        <v>82</v>
      </c>
      <c r="AE3586" s="28" t="s">
        <v>83</v>
      </c>
      <c r="AF3586" s="28" t="s">
        <v>83</v>
      </c>
      <c r="AG3586" s="28" t="s">
        <v>81</v>
      </c>
      <c r="AH3586" s="28" t="s">
        <v>81</v>
      </c>
      <c r="AJ3586" s="28" t="s">
        <v>84</v>
      </c>
      <c r="AK3586" s="28" t="s">
        <v>85</v>
      </c>
      <c r="AL3586" s="28" t="s">
        <v>19347</v>
      </c>
      <c r="AM3586" s="28" t="s">
        <v>19348</v>
      </c>
      <c r="AY3586" s="28" t="s">
        <v>234</v>
      </c>
    </row>
    <row r="3587" spans="1:51" x14ac:dyDescent="0.25">
      <c r="A3587" s="28">
        <v>671578</v>
      </c>
      <c r="B3587" s="28">
        <v>648504</v>
      </c>
      <c r="C3587" s="28" t="s">
        <v>2998</v>
      </c>
      <c r="D3587" s="28" t="s">
        <v>19349</v>
      </c>
      <c r="E3587" s="28" t="s">
        <v>9</v>
      </c>
      <c r="F3587" s="28" t="s">
        <v>19350</v>
      </c>
      <c r="G3587" s="28" t="s">
        <v>13</v>
      </c>
      <c r="H3587" s="28" t="s">
        <v>14</v>
      </c>
      <c r="J3587" s="28" t="s">
        <v>899</v>
      </c>
      <c r="K3587" s="28" t="s">
        <v>900</v>
      </c>
      <c r="Z3587" s="28" t="s">
        <v>81</v>
      </c>
      <c r="AA3587" s="28" t="s">
        <v>82</v>
      </c>
      <c r="AE3587" s="28" t="s">
        <v>83</v>
      </c>
      <c r="AF3587" s="28" t="s">
        <v>83</v>
      </c>
      <c r="AG3587" s="28" t="s">
        <v>81</v>
      </c>
      <c r="AH3587" s="28" t="s">
        <v>81</v>
      </c>
      <c r="AJ3587" s="28" t="s">
        <v>84</v>
      </c>
      <c r="AK3587" s="28" t="s">
        <v>85</v>
      </c>
      <c r="AL3587" s="28" t="s">
        <v>19351</v>
      </c>
      <c r="AM3587" s="28" t="s">
        <v>19352</v>
      </c>
      <c r="AY3587" s="28" t="s">
        <v>234</v>
      </c>
    </row>
    <row r="3588" spans="1:51" x14ac:dyDescent="0.25">
      <c r="A3588" s="28">
        <v>671685</v>
      </c>
      <c r="B3588" s="28">
        <v>648511</v>
      </c>
      <c r="C3588" s="28" t="s">
        <v>19353</v>
      </c>
      <c r="D3588" s="28" t="s">
        <v>18674</v>
      </c>
      <c r="E3588" s="28" t="s">
        <v>94</v>
      </c>
      <c r="F3588" s="28" t="s">
        <v>2240</v>
      </c>
      <c r="G3588" s="28" t="s">
        <v>13</v>
      </c>
      <c r="H3588" s="28" t="s">
        <v>14</v>
      </c>
      <c r="J3588" s="28" t="s">
        <v>4405</v>
      </c>
      <c r="K3588" s="28" t="s">
        <v>4406</v>
      </c>
      <c r="Z3588" s="28" t="s">
        <v>81</v>
      </c>
      <c r="AA3588" s="28" t="s">
        <v>82</v>
      </c>
      <c r="AE3588" s="28" t="s">
        <v>83</v>
      </c>
      <c r="AF3588" s="28" t="s">
        <v>83</v>
      </c>
      <c r="AG3588" s="28" t="s">
        <v>81</v>
      </c>
      <c r="AH3588" s="28" t="s">
        <v>81</v>
      </c>
      <c r="AJ3588" s="28" t="s">
        <v>84</v>
      </c>
      <c r="AK3588" s="28" t="s">
        <v>85</v>
      </c>
      <c r="AL3588" s="28" t="s">
        <v>19354</v>
      </c>
      <c r="AM3588" s="28" t="s">
        <v>19355</v>
      </c>
      <c r="AY3588" s="28" t="s">
        <v>4409</v>
      </c>
    </row>
    <row r="3589" spans="1:51" x14ac:dyDescent="0.25">
      <c r="A3589" s="28">
        <v>671686</v>
      </c>
      <c r="B3589" s="28">
        <v>648512</v>
      </c>
      <c r="C3589" s="28" t="s">
        <v>19356</v>
      </c>
      <c r="D3589" s="28" t="s">
        <v>562</v>
      </c>
      <c r="E3589" s="28" t="s">
        <v>94</v>
      </c>
      <c r="F3589" s="28" t="s">
        <v>19357</v>
      </c>
      <c r="G3589" s="28" t="s">
        <v>13</v>
      </c>
      <c r="H3589" s="28" t="s">
        <v>14</v>
      </c>
      <c r="J3589" s="28" t="s">
        <v>4405</v>
      </c>
      <c r="K3589" s="28" t="s">
        <v>4406</v>
      </c>
      <c r="Z3589" s="28" t="s">
        <v>81</v>
      </c>
      <c r="AA3589" s="28" t="s">
        <v>82</v>
      </c>
      <c r="AE3589" s="28" t="s">
        <v>83</v>
      </c>
      <c r="AF3589" s="28" t="s">
        <v>83</v>
      </c>
      <c r="AG3589" s="28" t="s">
        <v>81</v>
      </c>
      <c r="AH3589" s="28" t="s">
        <v>81</v>
      </c>
      <c r="AJ3589" s="28" t="s">
        <v>84</v>
      </c>
      <c r="AK3589" s="28" t="s">
        <v>85</v>
      </c>
      <c r="AL3589" s="28" t="s">
        <v>19354</v>
      </c>
      <c r="AM3589" s="28" t="s">
        <v>19358</v>
      </c>
      <c r="AY3589" s="28" t="s">
        <v>4409</v>
      </c>
    </row>
    <row r="3590" spans="1:51" x14ac:dyDescent="0.25">
      <c r="A3590" s="28">
        <v>671688</v>
      </c>
      <c r="B3590" s="28">
        <v>648514</v>
      </c>
      <c r="C3590" s="28" t="s">
        <v>19359</v>
      </c>
      <c r="D3590" s="28" t="s">
        <v>2619</v>
      </c>
      <c r="E3590" s="28" t="s">
        <v>9</v>
      </c>
      <c r="F3590" s="28" t="s">
        <v>19360</v>
      </c>
      <c r="G3590" s="28" t="s">
        <v>13</v>
      </c>
      <c r="H3590" s="28" t="s">
        <v>14</v>
      </c>
      <c r="J3590" s="28" t="s">
        <v>4405</v>
      </c>
      <c r="K3590" s="28" t="s">
        <v>4406</v>
      </c>
      <c r="Z3590" s="28" t="s">
        <v>81</v>
      </c>
      <c r="AA3590" s="28" t="s">
        <v>82</v>
      </c>
      <c r="AE3590" s="28" t="s">
        <v>83</v>
      </c>
      <c r="AF3590" s="28" t="s">
        <v>83</v>
      </c>
      <c r="AG3590" s="28" t="s">
        <v>81</v>
      </c>
      <c r="AH3590" s="28" t="s">
        <v>81</v>
      </c>
      <c r="AJ3590" s="28" t="s">
        <v>84</v>
      </c>
      <c r="AK3590" s="28" t="s">
        <v>85</v>
      </c>
      <c r="AL3590" s="28" t="s">
        <v>19354</v>
      </c>
      <c r="AM3590" s="28" t="s">
        <v>19361</v>
      </c>
      <c r="AY3590" s="28" t="s">
        <v>4409</v>
      </c>
    </row>
    <row r="3591" spans="1:51" x14ac:dyDescent="0.25">
      <c r="A3591" s="28">
        <v>671689</v>
      </c>
      <c r="B3591" s="28">
        <v>648515</v>
      </c>
      <c r="C3591" s="28" t="s">
        <v>17034</v>
      </c>
      <c r="D3591" s="28" t="s">
        <v>5445</v>
      </c>
      <c r="E3591" s="28" t="s">
        <v>94</v>
      </c>
      <c r="F3591" s="28" t="s">
        <v>893</v>
      </c>
      <c r="G3591" s="28" t="s">
        <v>13</v>
      </c>
      <c r="H3591" s="28" t="s">
        <v>14</v>
      </c>
      <c r="J3591" s="28" t="s">
        <v>4405</v>
      </c>
      <c r="K3591" s="28" t="s">
        <v>4406</v>
      </c>
      <c r="Z3591" s="28" t="s">
        <v>81</v>
      </c>
      <c r="AA3591" s="28" t="s">
        <v>82</v>
      </c>
      <c r="AE3591" s="28" t="s">
        <v>83</v>
      </c>
      <c r="AF3591" s="28" t="s">
        <v>83</v>
      </c>
      <c r="AG3591" s="28" t="s">
        <v>81</v>
      </c>
      <c r="AH3591" s="28" t="s">
        <v>81</v>
      </c>
      <c r="AJ3591" s="28" t="s">
        <v>84</v>
      </c>
      <c r="AK3591" s="28" t="s">
        <v>85</v>
      </c>
      <c r="AL3591" s="28" t="s">
        <v>19354</v>
      </c>
      <c r="AM3591" s="28" t="s">
        <v>19362</v>
      </c>
      <c r="AY3591" s="28" t="s">
        <v>4409</v>
      </c>
    </row>
    <row r="3592" spans="1:51" x14ac:dyDescent="0.25">
      <c r="A3592" s="28">
        <v>671690</v>
      </c>
      <c r="B3592" s="28">
        <v>648516</v>
      </c>
      <c r="C3592" s="28" t="s">
        <v>19363</v>
      </c>
      <c r="D3592" s="28" t="s">
        <v>19364</v>
      </c>
      <c r="E3592" s="28" t="s">
        <v>94</v>
      </c>
      <c r="F3592" s="28" t="s">
        <v>9322</v>
      </c>
      <c r="G3592" s="28" t="s">
        <v>13</v>
      </c>
      <c r="H3592" s="28" t="s">
        <v>14</v>
      </c>
      <c r="J3592" s="28" t="s">
        <v>4405</v>
      </c>
      <c r="K3592" s="28" t="s">
        <v>4406</v>
      </c>
      <c r="Z3592" s="28" t="s">
        <v>81</v>
      </c>
      <c r="AA3592" s="28" t="s">
        <v>82</v>
      </c>
      <c r="AE3592" s="28" t="s">
        <v>83</v>
      </c>
      <c r="AF3592" s="28" t="s">
        <v>83</v>
      </c>
      <c r="AG3592" s="28" t="s">
        <v>81</v>
      </c>
      <c r="AH3592" s="28" t="s">
        <v>81</v>
      </c>
      <c r="AJ3592" s="28" t="s">
        <v>84</v>
      </c>
      <c r="AK3592" s="28" t="s">
        <v>85</v>
      </c>
      <c r="AL3592" s="28" t="s">
        <v>19354</v>
      </c>
      <c r="AM3592" s="28" t="s">
        <v>19365</v>
      </c>
      <c r="AY3592" s="28" t="s">
        <v>4409</v>
      </c>
    </row>
    <row r="3593" spans="1:51" x14ac:dyDescent="0.25">
      <c r="A3593" s="28">
        <v>671691</v>
      </c>
      <c r="B3593" s="28">
        <v>648517</v>
      </c>
      <c r="C3593" s="28" t="s">
        <v>19366</v>
      </c>
      <c r="D3593" s="28" t="s">
        <v>19367</v>
      </c>
      <c r="E3593" s="28" t="s">
        <v>94</v>
      </c>
      <c r="F3593" s="28" t="s">
        <v>19368</v>
      </c>
      <c r="G3593" s="28" t="s">
        <v>13</v>
      </c>
      <c r="H3593" s="28" t="s">
        <v>14</v>
      </c>
      <c r="J3593" s="28" t="s">
        <v>4405</v>
      </c>
      <c r="K3593" s="28" t="s">
        <v>4406</v>
      </c>
      <c r="Z3593" s="28" t="s">
        <v>81</v>
      </c>
      <c r="AA3593" s="28" t="s">
        <v>82</v>
      </c>
      <c r="AE3593" s="28" t="s">
        <v>83</v>
      </c>
      <c r="AF3593" s="28" t="s">
        <v>83</v>
      </c>
      <c r="AG3593" s="28" t="s">
        <v>81</v>
      </c>
      <c r="AH3593" s="28" t="s">
        <v>81</v>
      </c>
      <c r="AJ3593" s="28" t="s">
        <v>84</v>
      </c>
      <c r="AK3593" s="28" t="s">
        <v>85</v>
      </c>
      <c r="AL3593" s="28" t="s">
        <v>19369</v>
      </c>
      <c r="AM3593" s="28" t="s">
        <v>19370</v>
      </c>
      <c r="AY3593" s="28" t="s">
        <v>4409</v>
      </c>
    </row>
    <row r="3594" spans="1:51" x14ac:dyDescent="0.25">
      <c r="A3594" s="28">
        <v>671692</v>
      </c>
      <c r="B3594" s="28">
        <v>648518</v>
      </c>
      <c r="C3594" s="28" t="s">
        <v>19371</v>
      </c>
      <c r="D3594" s="28" t="s">
        <v>10419</v>
      </c>
      <c r="E3594" s="28" t="s">
        <v>94</v>
      </c>
      <c r="F3594" s="28" t="s">
        <v>19372</v>
      </c>
      <c r="G3594" s="28" t="s">
        <v>13</v>
      </c>
      <c r="H3594" s="28" t="s">
        <v>14</v>
      </c>
      <c r="J3594" s="28" t="s">
        <v>4405</v>
      </c>
      <c r="K3594" s="28" t="s">
        <v>4406</v>
      </c>
      <c r="Z3594" s="28" t="s">
        <v>81</v>
      </c>
      <c r="AA3594" s="28" t="s">
        <v>82</v>
      </c>
      <c r="AE3594" s="28" t="s">
        <v>83</v>
      </c>
      <c r="AF3594" s="28" t="s">
        <v>83</v>
      </c>
      <c r="AG3594" s="28" t="s">
        <v>81</v>
      </c>
      <c r="AH3594" s="28" t="s">
        <v>81</v>
      </c>
      <c r="AJ3594" s="28" t="s">
        <v>84</v>
      </c>
      <c r="AK3594" s="28" t="s">
        <v>85</v>
      </c>
      <c r="AL3594" s="28" t="s">
        <v>19369</v>
      </c>
      <c r="AM3594" s="28" t="s">
        <v>19373</v>
      </c>
      <c r="AY3594" s="28" t="s">
        <v>4409</v>
      </c>
    </row>
    <row r="3595" spans="1:51" x14ac:dyDescent="0.25">
      <c r="A3595" s="28">
        <v>671693</v>
      </c>
      <c r="B3595" s="28">
        <v>648519</v>
      </c>
      <c r="C3595" s="28" t="s">
        <v>19374</v>
      </c>
      <c r="D3595" s="28" t="s">
        <v>2304</v>
      </c>
      <c r="E3595" s="28" t="s">
        <v>94</v>
      </c>
      <c r="F3595" s="28" t="s">
        <v>6059</v>
      </c>
      <c r="G3595" s="28" t="s">
        <v>13</v>
      </c>
      <c r="H3595" s="28" t="s">
        <v>14</v>
      </c>
      <c r="J3595" s="28" t="s">
        <v>4405</v>
      </c>
      <c r="K3595" s="28" t="s">
        <v>4406</v>
      </c>
      <c r="Z3595" s="28" t="s">
        <v>81</v>
      </c>
      <c r="AA3595" s="28" t="s">
        <v>82</v>
      </c>
      <c r="AE3595" s="28" t="s">
        <v>83</v>
      </c>
      <c r="AF3595" s="28" t="s">
        <v>83</v>
      </c>
      <c r="AG3595" s="28" t="s">
        <v>81</v>
      </c>
      <c r="AH3595" s="28" t="s">
        <v>81</v>
      </c>
      <c r="AJ3595" s="28" t="s">
        <v>84</v>
      </c>
      <c r="AK3595" s="28" t="s">
        <v>85</v>
      </c>
      <c r="AL3595" s="28" t="s">
        <v>19369</v>
      </c>
      <c r="AM3595" s="28" t="s">
        <v>19375</v>
      </c>
      <c r="AY3595" s="28" t="s">
        <v>4409</v>
      </c>
    </row>
    <row r="3596" spans="1:51" x14ac:dyDescent="0.25">
      <c r="A3596" s="28">
        <v>671694</v>
      </c>
      <c r="B3596" s="28">
        <v>648520</v>
      </c>
      <c r="C3596" s="28" t="s">
        <v>19376</v>
      </c>
      <c r="D3596" s="28" t="s">
        <v>19377</v>
      </c>
      <c r="E3596" s="28" t="s">
        <v>94</v>
      </c>
      <c r="F3596" s="28" t="s">
        <v>7967</v>
      </c>
      <c r="G3596" s="28" t="s">
        <v>13</v>
      </c>
      <c r="H3596" s="28" t="s">
        <v>14</v>
      </c>
      <c r="J3596" s="28" t="s">
        <v>4405</v>
      </c>
      <c r="K3596" s="28" t="s">
        <v>4406</v>
      </c>
      <c r="Z3596" s="28" t="s">
        <v>81</v>
      </c>
      <c r="AA3596" s="28" t="s">
        <v>82</v>
      </c>
      <c r="AE3596" s="28" t="s">
        <v>83</v>
      </c>
      <c r="AF3596" s="28" t="s">
        <v>83</v>
      </c>
      <c r="AG3596" s="28" t="s">
        <v>81</v>
      </c>
      <c r="AH3596" s="28" t="s">
        <v>81</v>
      </c>
      <c r="AJ3596" s="28" t="s">
        <v>84</v>
      </c>
      <c r="AK3596" s="28" t="s">
        <v>85</v>
      </c>
      <c r="AL3596" s="28" t="s">
        <v>19369</v>
      </c>
      <c r="AM3596" s="28" t="s">
        <v>19378</v>
      </c>
      <c r="AY3596" s="28" t="s">
        <v>4409</v>
      </c>
    </row>
    <row r="3597" spans="1:51" x14ac:dyDescent="0.25">
      <c r="A3597" s="28">
        <v>671695</v>
      </c>
      <c r="B3597" s="28">
        <v>648521</v>
      </c>
      <c r="C3597" s="28" t="s">
        <v>19379</v>
      </c>
      <c r="D3597" s="28" t="s">
        <v>1733</v>
      </c>
      <c r="E3597" s="28" t="s">
        <v>94</v>
      </c>
      <c r="F3597" s="28" t="s">
        <v>19380</v>
      </c>
      <c r="G3597" s="28" t="s">
        <v>13</v>
      </c>
      <c r="H3597" s="28" t="s">
        <v>14</v>
      </c>
      <c r="J3597" s="28" t="s">
        <v>4405</v>
      </c>
      <c r="K3597" s="28" t="s">
        <v>4406</v>
      </c>
      <c r="Z3597" s="28" t="s">
        <v>81</v>
      </c>
      <c r="AA3597" s="28" t="s">
        <v>82</v>
      </c>
      <c r="AE3597" s="28" t="s">
        <v>83</v>
      </c>
      <c r="AF3597" s="28" t="s">
        <v>83</v>
      </c>
      <c r="AG3597" s="28" t="s">
        <v>81</v>
      </c>
      <c r="AH3597" s="28" t="s">
        <v>81</v>
      </c>
      <c r="AJ3597" s="28" t="s">
        <v>84</v>
      </c>
      <c r="AK3597" s="28" t="s">
        <v>85</v>
      </c>
      <c r="AL3597" s="28" t="s">
        <v>19369</v>
      </c>
      <c r="AM3597" s="28" t="s">
        <v>19381</v>
      </c>
      <c r="AY3597" s="28" t="s">
        <v>4409</v>
      </c>
    </row>
    <row r="3598" spans="1:51" x14ac:dyDescent="0.25">
      <c r="A3598" s="28">
        <v>671734</v>
      </c>
      <c r="B3598" s="28">
        <v>648560</v>
      </c>
      <c r="C3598" s="28" t="s">
        <v>19382</v>
      </c>
      <c r="D3598" s="28" t="s">
        <v>19383</v>
      </c>
      <c r="E3598" s="28" t="s">
        <v>94</v>
      </c>
      <c r="F3598" s="28" t="s">
        <v>15300</v>
      </c>
      <c r="G3598" s="28" t="s">
        <v>13</v>
      </c>
      <c r="H3598" s="28" t="s">
        <v>14</v>
      </c>
      <c r="J3598" s="28" t="s">
        <v>4405</v>
      </c>
      <c r="K3598" s="28" t="s">
        <v>4406</v>
      </c>
      <c r="Z3598" s="28" t="s">
        <v>81</v>
      </c>
      <c r="AA3598" s="28" t="s">
        <v>82</v>
      </c>
      <c r="AE3598" s="28" t="s">
        <v>83</v>
      </c>
      <c r="AF3598" s="28" t="s">
        <v>83</v>
      </c>
      <c r="AG3598" s="28" t="s">
        <v>81</v>
      </c>
      <c r="AH3598" s="28" t="s">
        <v>81</v>
      </c>
      <c r="AJ3598" s="28" t="s">
        <v>84</v>
      </c>
      <c r="AK3598" s="28" t="s">
        <v>85</v>
      </c>
      <c r="AL3598" s="28" t="s">
        <v>19354</v>
      </c>
      <c r="AM3598" s="28" t="s">
        <v>19384</v>
      </c>
      <c r="AY3598" s="28" t="s">
        <v>4409</v>
      </c>
    </row>
    <row r="3599" spans="1:51" x14ac:dyDescent="0.25">
      <c r="A3599" s="28">
        <v>671735</v>
      </c>
      <c r="B3599" s="28">
        <v>648561</v>
      </c>
      <c r="C3599" s="28" t="s">
        <v>2402</v>
      </c>
      <c r="D3599" s="28" t="s">
        <v>2948</v>
      </c>
      <c r="E3599" s="28" t="s">
        <v>9</v>
      </c>
      <c r="F3599" s="28" t="s">
        <v>18161</v>
      </c>
      <c r="G3599" s="28" t="s">
        <v>13</v>
      </c>
      <c r="H3599" s="28" t="s">
        <v>14</v>
      </c>
      <c r="J3599" s="28" t="s">
        <v>4405</v>
      </c>
      <c r="K3599" s="28" t="s">
        <v>4406</v>
      </c>
      <c r="Z3599" s="28" t="s">
        <v>81</v>
      </c>
      <c r="AA3599" s="28" t="s">
        <v>82</v>
      </c>
      <c r="AE3599" s="28" t="s">
        <v>83</v>
      </c>
      <c r="AF3599" s="28" t="s">
        <v>83</v>
      </c>
      <c r="AG3599" s="28" t="s">
        <v>81</v>
      </c>
      <c r="AH3599" s="28" t="s">
        <v>81</v>
      </c>
      <c r="AJ3599" s="28" t="s">
        <v>84</v>
      </c>
      <c r="AK3599" s="28" t="s">
        <v>85</v>
      </c>
      <c r="AL3599" s="28" t="s">
        <v>19354</v>
      </c>
      <c r="AM3599" s="28" t="s">
        <v>19385</v>
      </c>
      <c r="AY3599" s="28" t="s">
        <v>4409</v>
      </c>
    </row>
    <row r="3600" spans="1:51" x14ac:dyDescent="0.25">
      <c r="A3600" s="28">
        <v>671736</v>
      </c>
      <c r="B3600" s="28">
        <v>648562</v>
      </c>
      <c r="C3600" s="28" t="s">
        <v>18158</v>
      </c>
      <c r="D3600" s="28" t="s">
        <v>1142</v>
      </c>
      <c r="E3600" s="28" t="s">
        <v>94</v>
      </c>
      <c r="F3600" s="28" t="s">
        <v>18159</v>
      </c>
      <c r="G3600" s="28" t="s">
        <v>13</v>
      </c>
      <c r="H3600" s="28" t="s">
        <v>14</v>
      </c>
      <c r="J3600" s="28" t="s">
        <v>4405</v>
      </c>
      <c r="K3600" s="28" t="s">
        <v>4406</v>
      </c>
      <c r="Z3600" s="28" t="s">
        <v>81</v>
      </c>
      <c r="AA3600" s="28" t="s">
        <v>82</v>
      </c>
      <c r="AE3600" s="28" t="s">
        <v>83</v>
      </c>
      <c r="AF3600" s="28" t="s">
        <v>83</v>
      </c>
      <c r="AG3600" s="28" t="s">
        <v>81</v>
      </c>
      <c r="AH3600" s="28" t="s">
        <v>81</v>
      </c>
      <c r="AJ3600" s="28" t="s">
        <v>84</v>
      </c>
      <c r="AK3600" s="28" t="s">
        <v>85</v>
      </c>
      <c r="AL3600" s="28" t="s">
        <v>19354</v>
      </c>
      <c r="AM3600" s="28" t="s">
        <v>19386</v>
      </c>
      <c r="AY3600" s="28" t="s">
        <v>4409</v>
      </c>
    </row>
    <row r="3601" spans="1:51" x14ac:dyDescent="0.25">
      <c r="A3601" s="28">
        <v>671737</v>
      </c>
      <c r="B3601" s="28">
        <v>648563</v>
      </c>
      <c r="C3601" s="28" t="s">
        <v>2402</v>
      </c>
      <c r="D3601" s="28" t="s">
        <v>1458</v>
      </c>
      <c r="E3601" s="28" t="s">
        <v>94</v>
      </c>
      <c r="F3601" s="28" t="s">
        <v>18146</v>
      </c>
      <c r="G3601" s="28" t="s">
        <v>13</v>
      </c>
      <c r="H3601" s="28" t="s">
        <v>14</v>
      </c>
      <c r="J3601" s="28" t="s">
        <v>4405</v>
      </c>
      <c r="K3601" s="28" t="s">
        <v>4406</v>
      </c>
      <c r="Z3601" s="28" t="s">
        <v>81</v>
      </c>
      <c r="AA3601" s="28" t="s">
        <v>82</v>
      </c>
      <c r="AE3601" s="28" t="s">
        <v>83</v>
      </c>
      <c r="AF3601" s="28" t="s">
        <v>83</v>
      </c>
      <c r="AG3601" s="28" t="s">
        <v>81</v>
      </c>
      <c r="AH3601" s="28" t="s">
        <v>81</v>
      </c>
      <c r="AJ3601" s="28" t="s">
        <v>84</v>
      </c>
      <c r="AK3601" s="28" t="s">
        <v>85</v>
      </c>
      <c r="AL3601" s="28" t="s">
        <v>19387</v>
      </c>
      <c r="AM3601" s="28" t="s">
        <v>19388</v>
      </c>
      <c r="AY3601" s="28" t="s">
        <v>4409</v>
      </c>
    </row>
    <row r="3602" spans="1:51" x14ac:dyDescent="0.25">
      <c r="A3602" s="28">
        <v>671738</v>
      </c>
      <c r="B3602" s="28">
        <v>648564</v>
      </c>
      <c r="C3602" s="28" t="s">
        <v>18151</v>
      </c>
      <c r="D3602" s="28" t="s">
        <v>19389</v>
      </c>
      <c r="E3602" s="28" t="s">
        <v>9</v>
      </c>
      <c r="F3602" s="28" t="s">
        <v>18153</v>
      </c>
      <c r="G3602" s="28" t="s">
        <v>13</v>
      </c>
      <c r="H3602" s="28" t="s">
        <v>14</v>
      </c>
      <c r="J3602" s="28" t="s">
        <v>4405</v>
      </c>
      <c r="K3602" s="28" t="s">
        <v>4406</v>
      </c>
      <c r="Z3602" s="28" t="s">
        <v>81</v>
      </c>
      <c r="AA3602" s="28" t="s">
        <v>82</v>
      </c>
      <c r="AE3602" s="28" t="s">
        <v>83</v>
      </c>
      <c r="AF3602" s="28" t="s">
        <v>83</v>
      </c>
      <c r="AG3602" s="28" t="s">
        <v>81</v>
      </c>
      <c r="AH3602" s="28" t="s">
        <v>81</v>
      </c>
      <c r="AJ3602" s="28" t="s">
        <v>84</v>
      </c>
      <c r="AK3602" s="28" t="s">
        <v>85</v>
      </c>
      <c r="AL3602" s="28" t="s">
        <v>19387</v>
      </c>
      <c r="AM3602" s="28" t="s">
        <v>19390</v>
      </c>
      <c r="AY3602" s="28" t="s">
        <v>4409</v>
      </c>
    </row>
    <row r="3603" spans="1:51" x14ac:dyDescent="0.25">
      <c r="A3603" s="28">
        <v>671739</v>
      </c>
      <c r="B3603" s="28">
        <v>648565</v>
      </c>
      <c r="C3603" s="28" t="s">
        <v>19391</v>
      </c>
      <c r="D3603" s="28" t="s">
        <v>2681</v>
      </c>
      <c r="E3603" s="28" t="s">
        <v>9</v>
      </c>
      <c r="F3603" s="28" t="s">
        <v>19392</v>
      </c>
      <c r="G3603" s="28" t="s">
        <v>13</v>
      </c>
      <c r="H3603" s="28" t="s">
        <v>14</v>
      </c>
      <c r="J3603" s="28" t="s">
        <v>4405</v>
      </c>
      <c r="K3603" s="28" t="s">
        <v>4406</v>
      </c>
      <c r="Z3603" s="28" t="s">
        <v>81</v>
      </c>
      <c r="AA3603" s="28" t="s">
        <v>82</v>
      </c>
      <c r="AE3603" s="28" t="s">
        <v>83</v>
      </c>
      <c r="AF3603" s="28" t="s">
        <v>83</v>
      </c>
      <c r="AG3603" s="28" t="s">
        <v>81</v>
      </c>
      <c r="AH3603" s="28" t="s">
        <v>81</v>
      </c>
      <c r="AJ3603" s="28" t="s">
        <v>84</v>
      </c>
      <c r="AK3603" s="28" t="s">
        <v>85</v>
      </c>
      <c r="AL3603" s="28" t="s">
        <v>19387</v>
      </c>
      <c r="AM3603" s="28" t="s">
        <v>19393</v>
      </c>
      <c r="AY3603" s="28" t="s">
        <v>4409</v>
      </c>
    </row>
    <row r="3604" spans="1:51" x14ac:dyDescent="0.25">
      <c r="A3604" s="28">
        <v>671740</v>
      </c>
      <c r="B3604" s="28">
        <v>648566</v>
      </c>
      <c r="C3604" s="28" t="s">
        <v>18148</v>
      </c>
      <c r="D3604" s="28" t="s">
        <v>4658</v>
      </c>
      <c r="E3604" s="28" t="s">
        <v>94</v>
      </c>
      <c r="F3604" s="28" t="s">
        <v>18149</v>
      </c>
      <c r="G3604" s="28" t="s">
        <v>13</v>
      </c>
      <c r="H3604" s="28" t="s">
        <v>14</v>
      </c>
      <c r="J3604" s="28" t="s">
        <v>4405</v>
      </c>
      <c r="K3604" s="28" t="s">
        <v>4406</v>
      </c>
      <c r="Z3604" s="28" t="s">
        <v>81</v>
      </c>
      <c r="AA3604" s="28" t="s">
        <v>82</v>
      </c>
      <c r="AE3604" s="28" t="s">
        <v>83</v>
      </c>
      <c r="AF3604" s="28" t="s">
        <v>83</v>
      </c>
      <c r="AG3604" s="28" t="s">
        <v>81</v>
      </c>
      <c r="AH3604" s="28" t="s">
        <v>81</v>
      </c>
      <c r="AJ3604" s="28" t="s">
        <v>84</v>
      </c>
      <c r="AK3604" s="28" t="s">
        <v>85</v>
      </c>
      <c r="AL3604" s="28" t="s">
        <v>19387</v>
      </c>
      <c r="AM3604" s="28" t="s">
        <v>19394</v>
      </c>
      <c r="AY3604" s="28" t="s">
        <v>4409</v>
      </c>
    </row>
    <row r="3605" spans="1:51" x14ac:dyDescent="0.25">
      <c r="A3605" s="28">
        <v>671741</v>
      </c>
      <c r="B3605" s="28">
        <v>648567</v>
      </c>
      <c r="C3605" s="28" t="s">
        <v>19395</v>
      </c>
      <c r="D3605" s="28" t="s">
        <v>16764</v>
      </c>
      <c r="E3605" s="28" t="s">
        <v>9</v>
      </c>
      <c r="F3605" s="28" t="s">
        <v>19396</v>
      </c>
      <c r="G3605" s="28" t="s">
        <v>13</v>
      </c>
      <c r="H3605" s="28" t="s">
        <v>14</v>
      </c>
      <c r="J3605" s="28" t="s">
        <v>4405</v>
      </c>
      <c r="K3605" s="28" t="s">
        <v>4406</v>
      </c>
      <c r="Z3605" s="28" t="s">
        <v>81</v>
      </c>
      <c r="AA3605" s="28" t="s">
        <v>82</v>
      </c>
      <c r="AE3605" s="28" t="s">
        <v>83</v>
      </c>
      <c r="AF3605" s="28" t="s">
        <v>83</v>
      </c>
      <c r="AG3605" s="28" t="s">
        <v>81</v>
      </c>
      <c r="AH3605" s="28" t="s">
        <v>81</v>
      </c>
      <c r="AJ3605" s="28" t="s">
        <v>84</v>
      </c>
      <c r="AK3605" s="28" t="s">
        <v>85</v>
      </c>
      <c r="AL3605" s="28" t="s">
        <v>19387</v>
      </c>
      <c r="AM3605" s="28" t="s">
        <v>19397</v>
      </c>
      <c r="AY3605" s="28" t="s">
        <v>4409</v>
      </c>
    </row>
    <row r="3606" spans="1:51" x14ac:dyDescent="0.25">
      <c r="A3606" s="28">
        <v>671742</v>
      </c>
      <c r="B3606" s="28">
        <v>648568</v>
      </c>
      <c r="C3606" s="28" t="s">
        <v>18155</v>
      </c>
      <c r="D3606" s="28" t="s">
        <v>2462</v>
      </c>
      <c r="E3606" s="28" t="s">
        <v>9</v>
      </c>
      <c r="F3606" s="28" t="s">
        <v>18156</v>
      </c>
      <c r="G3606" s="28" t="s">
        <v>13</v>
      </c>
      <c r="H3606" s="28" t="s">
        <v>14</v>
      </c>
      <c r="J3606" s="28" t="s">
        <v>4405</v>
      </c>
      <c r="K3606" s="28" t="s">
        <v>4406</v>
      </c>
      <c r="Z3606" s="28" t="s">
        <v>81</v>
      </c>
      <c r="AA3606" s="28" t="s">
        <v>82</v>
      </c>
      <c r="AE3606" s="28" t="s">
        <v>83</v>
      </c>
      <c r="AF3606" s="28" t="s">
        <v>83</v>
      </c>
      <c r="AG3606" s="28" t="s">
        <v>81</v>
      </c>
      <c r="AH3606" s="28" t="s">
        <v>81</v>
      </c>
      <c r="AJ3606" s="28" t="s">
        <v>84</v>
      </c>
      <c r="AK3606" s="28" t="s">
        <v>85</v>
      </c>
      <c r="AL3606" s="28" t="s">
        <v>19387</v>
      </c>
      <c r="AM3606" s="28" t="s">
        <v>19398</v>
      </c>
      <c r="AY3606" s="28" t="s">
        <v>4409</v>
      </c>
    </row>
    <row r="3607" spans="1:51" x14ac:dyDescent="0.25">
      <c r="A3607" s="28">
        <v>671743</v>
      </c>
      <c r="B3607" s="28">
        <v>648569</v>
      </c>
      <c r="C3607" s="28" t="s">
        <v>19399</v>
      </c>
      <c r="D3607" s="28" t="s">
        <v>5853</v>
      </c>
      <c r="E3607" s="28" t="s">
        <v>94</v>
      </c>
      <c r="F3607" s="28" t="s">
        <v>19400</v>
      </c>
      <c r="G3607" s="28" t="s">
        <v>13</v>
      </c>
      <c r="H3607" s="28" t="s">
        <v>14</v>
      </c>
      <c r="J3607" s="28" t="s">
        <v>4405</v>
      </c>
      <c r="K3607" s="28" t="s">
        <v>4406</v>
      </c>
      <c r="Z3607" s="28" t="s">
        <v>81</v>
      </c>
      <c r="AA3607" s="28" t="s">
        <v>82</v>
      </c>
      <c r="AE3607" s="28" t="s">
        <v>83</v>
      </c>
      <c r="AF3607" s="28" t="s">
        <v>83</v>
      </c>
      <c r="AG3607" s="28" t="s">
        <v>81</v>
      </c>
      <c r="AH3607" s="28" t="s">
        <v>81</v>
      </c>
      <c r="AJ3607" s="28" t="s">
        <v>84</v>
      </c>
      <c r="AK3607" s="28" t="s">
        <v>85</v>
      </c>
      <c r="AL3607" s="28" t="s">
        <v>19387</v>
      </c>
      <c r="AM3607" s="28" t="s">
        <v>19401</v>
      </c>
      <c r="AY3607" s="28" t="s">
        <v>4409</v>
      </c>
    </row>
    <row r="3608" spans="1:51" x14ac:dyDescent="0.25">
      <c r="A3608" s="28">
        <v>671744</v>
      </c>
      <c r="B3608" s="28">
        <v>648570</v>
      </c>
      <c r="C3608" s="28" t="s">
        <v>19402</v>
      </c>
      <c r="D3608" s="28" t="s">
        <v>19403</v>
      </c>
      <c r="E3608" s="28" t="s">
        <v>94</v>
      </c>
      <c r="F3608" s="28" t="s">
        <v>19404</v>
      </c>
      <c r="G3608" s="28" t="s">
        <v>13</v>
      </c>
      <c r="H3608" s="28" t="s">
        <v>14</v>
      </c>
      <c r="J3608" s="28" t="s">
        <v>4405</v>
      </c>
      <c r="K3608" s="28" t="s">
        <v>4406</v>
      </c>
      <c r="Z3608" s="28" t="s">
        <v>81</v>
      </c>
      <c r="AA3608" s="28" t="s">
        <v>82</v>
      </c>
      <c r="AE3608" s="28" t="s">
        <v>83</v>
      </c>
      <c r="AF3608" s="28" t="s">
        <v>83</v>
      </c>
      <c r="AG3608" s="28" t="s">
        <v>81</v>
      </c>
      <c r="AH3608" s="28" t="s">
        <v>81</v>
      </c>
      <c r="AJ3608" s="28" t="s">
        <v>84</v>
      </c>
      <c r="AK3608" s="28" t="s">
        <v>85</v>
      </c>
      <c r="AL3608" s="28" t="s">
        <v>19387</v>
      </c>
      <c r="AM3608" s="28" t="s">
        <v>19405</v>
      </c>
      <c r="AY3608" s="28" t="s">
        <v>4409</v>
      </c>
    </row>
    <row r="3609" spans="1:51" x14ac:dyDescent="0.25">
      <c r="A3609" s="28">
        <v>671745</v>
      </c>
      <c r="B3609" s="28">
        <v>648571</v>
      </c>
      <c r="C3609" s="28" t="s">
        <v>19406</v>
      </c>
      <c r="D3609" s="28" t="s">
        <v>19407</v>
      </c>
      <c r="E3609" s="28" t="s">
        <v>94</v>
      </c>
      <c r="F3609" s="28" t="s">
        <v>19408</v>
      </c>
      <c r="G3609" s="28" t="s">
        <v>13</v>
      </c>
      <c r="H3609" s="28" t="s">
        <v>14</v>
      </c>
      <c r="J3609" s="28" t="s">
        <v>4405</v>
      </c>
      <c r="K3609" s="28" t="s">
        <v>4406</v>
      </c>
      <c r="Z3609" s="28" t="s">
        <v>81</v>
      </c>
      <c r="AA3609" s="28" t="s">
        <v>82</v>
      </c>
      <c r="AE3609" s="28" t="s">
        <v>83</v>
      </c>
      <c r="AF3609" s="28" t="s">
        <v>83</v>
      </c>
      <c r="AG3609" s="28" t="s">
        <v>81</v>
      </c>
      <c r="AH3609" s="28" t="s">
        <v>81</v>
      </c>
      <c r="AJ3609" s="28" t="s">
        <v>84</v>
      </c>
      <c r="AK3609" s="28" t="s">
        <v>85</v>
      </c>
      <c r="AL3609" s="28" t="s">
        <v>19387</v>
      </c>
      <c r="AM3609" s="28" t="s">
        <v>19405</v>
      </c>
      <c r="AY3609" s="28" t="s">
        <v>4409</v>
      </c>
    </row>
    <row r="3610" spans="1:51" x14ac:dyDescent="0.25">
      <c r="A3610" s="28">
        <v>671746</v>
      </c>
      <c r="B3610" s="28">
        <v>648572</v>
      </c>
      <c r="C3610" s="28" t="s">
        <v>19409</v>
      </c>
      <c r="D3610" s="28" t="s">
        <v>19410</v>
      </c>
      <c r="E3610" s="28" t="s">
        <v>94</v>
      </c>
      <c r="F3610" s="28" t="s">
        <v>19411</v>
      </c>
      <c r="G3610" s="28" t="s">
        <v>13</v>
      </c>
      <c r="H3610" s="28" t="s">
        <v>14</v>
      </c>
      <c r="J3610" s="28" t="s">
        <v>4405</v>
      </c>
      <c r="K3610" s="28" t="s">
        <v>4406</v>
      </c>
      <c r="Z3610" s="28" t="s">
        <v>81</v>
      </c>
      <c r="AA3610" s="28" t="s">
        <v>82</v>
      </c>
      <c r="AE3610" s="28" t="s">
        <v>83</v>
      </c>
      <c r="AF3610" s="28" t="s">
        <v>83</v>
      </c>
      <c r="AG3610" s="28" t="s">
        <v>81</v>
      </c>
      <c r="AH3610" s="28" t="s">
        <v>81</v>
      </c>
      <c r="AJ3610" s="28" t="s">
        <v>84</v>
      </c>
      <c r="AK3610" s="28" t="s">
        <v>85</v>
      </c>
      <c r="AL3610" s="28" t="s">
        <v>19412</v>
      </c>
      <c r="AM3610" s="28" t="s">
        <v>19413</v>
      </c>
      <c r="AY3610" s="28" t="s">
        <v>4409</v>
      </c>
    </row>
    <row r="3611" spans="1:51" x14ac:dyDescent="0.25">
      <c r="A3611" s="28">
        <v>671747</v>
      </c>
      <c r="B3611" s="28">
        <v>648573</v>
      </c>
      <c r="C3611" s="28" t="s">
        <v>19414</v>
      </c>
      <c r="D3611" s="28" t="s">
        <v>19415</v>
      </c>
      <c r="E3611" s="28" t="s">
        <v>94</v>
      </c>
      <c r="F3611" s="28" t="s">
        <v>19416</v>
      </c>
      <c r="G3611" s="28" t="s">
        <v>13</v>
      </c>
      <c r="H3611" s="28" t="s">
        <v>14</v>
      </c>
      <c r="J3611" s="28" t="s">
        <v>4405</v>
      </c>
      <c r="K3611" s="28" t="s">
        <v>4406</v>
      </c>
      <c r="Z3611" s="28" t="s">
        <v>81</v>
      </c>
      <c r="AA3611" s="28" t="s">
        <v>82</v>
      </c>
      <c r="AE3611" s="28" t="s">
        <v>83</v>
      </c>
      <c r="AF3611" s="28" t="s">
        <v>83</v>
      </c>
      <c r="AG3611" s="28" t="s">
        <v>81</v>
      </c>
      <c r="AH3611" s="28" t="s">
        <v>81</v>
      </c>
      <c r="AJ3611" s="28" t="s">
        <v>84</v>
      </c>
      <c r="AK3611" s="28" t="s">
        <v>85</v>
      </c>
      <c r="AL3611" s="28" t="s">
        <v>19412</v>
      </c>
      <c r="AM3611" s="28" t="s">
        <v>19417</v>
      </c>
      <c r="AY3611" s="28" t="s">
        <v>4409</v>
      </c>
    </row>
    <row r="3612" spans="1:51" x14ac:dyDescent="0.25">
      <c r="A3612" s="28">
        <v>671749</v>
      </c>
      <c r="B3612" s="28">
        <v>648575</v>
      </c>
      <c r="C3612" s="28" t="s">
        <v>19418</v>
      </c>
      <c r="D3612" s="28" t="s">
        <v>4983</v>
      </c>
      <c r="E3612" s="28" t="s">
        <v>94</v>
      </c>
      <c r="F3612" s="28" t="s">
        <v>19419</v>
      </c>
      <c r="G3612" s="28" t="s">
        <v>13</v>
      </c>
      <c r="H3612" s="28" t="s">
        <v>14</v>
      </c>
      <c r="J3612" s="28" t="s">
        <v>4405</v>
      </c>
      <c r="K3612" s="28" t="s">
        <v>4406</v>
      </c>
      <c r="Z3612" s="28" t="s">
        <v>81</v>
      </c>
      <c r="AA3612" s="28" t="s">
        <v>82</v>
      </c>
      <c r="AE3612" s="28" t="s">
        <v>83</v>
      </c>
      <c r="AF3612" s="28" t="s">
        <v>83</v>
      </c>
      <c r="AG3612" s="28" t="s">
        <v>81</v>
      </c>
      <c r="AH3612" s="28" t="s">
        <v>81</v>
      </c>
      <c r="AJ3612" s="28" t="s">
        <v>84</v>
      </c>
      <c r="AK3612" s="28" t="s">
        <v>85</v>
      </c>
      <c r="AL3612" s="28" t="s">
        <v>19412</v>
      </c>
      <c r="AM3612" s="28" t="s">
        <v>19420</v>
      </c>
      <c r="AY3612" s="28" t="s">
        <v>4409</v>
      </c>
    </row>
    <row r="3613" spans="1:51" x14ac:dyDescent="0.25">
      <c r="A3613" s="28">
        <v>671750</v>
      </c>
      <c r="B3613" s="28">
        <v>648576</v>
      </c>
      <c r="C3613" s="28" t="s">
        <v>3498</v>
      </c>
      <c r="D3613" s="28" t="s">
        <v>1651</v>
      </c>
      <c r="E3613" s="28" t="s">
        <v>94</v>
      </c>
      <c r="F3613" s="28" t="s">
        <v>12726</v>
      </c>
      <c r="G3613" s="28" t="s">
        <v>13</v>
      </c>
      <c r="H3613" s="28" t="s">
        <v>14</v>
      </c>
      <c r="J3613" s="28" t="s">
        <v>4405</v>
      </c>
      <c r="K3613" s="28" t="s">
        <v>4406</v>
      </c>
      <c r="Z3613" s="28" t="s">
        <v>81</v>
      </c>
      <c r="AA3613" s="28" t="s">
        <v>82</v>
      </c>
      <c r="AE3613" s="28" t="s">
        <v>83</v>
      </c>
      <c r="AF3613" s="28" t="s">
        <v>83</v>
      </c>
      <c r="AG3613" s="28" t="s">
        <v>81</v>
      </c>
      <c r="AH3613" s="28" t="s">
        <v>81</v>
      </c>
      <c r="AJ3613" s="28" t="s">
        <v>84</v>
      </c>
      <c r="AK3613" s="28" t="s">
        <v>85</v>
      </c>
      <c r="AL3613" s="28" t="s">
        <v>19412</v>
      </c>
      <c r="AM3613" s="28" t="s">
        <v>19421</v>
      </c>
      <c r="AY3613" s="28" t="s">
        <v>4409</v>
      </c>
    </row>
    <row r="3614" spans="1:51" x14ac:dyDescent="0.25">
      <c r="A3614" s="28">
        <v>671751</v>
      </c>
      <c r="B3614" s="28">
        <v>648577</v>
      </c>
      <c r="C3614" s="28" t="s">
        <v>19422</v>
      </c>
      <c r="D3614" s="28" t="s">
        <v>19423</v>
      </c>
      <c r="E3614" s="28" t="s">
        <v>94</v>
      </c>
      <c r="F3614" s="28" t="s">
        <v>19424</v>
      </c>
      <c r="G3614" s="28" t="s">
        <v>13</v>
      </c>
      <c r="H3614" s="28" t="s">
        <v>14</v>
      </c>
      <c r="J3614" s="28" t="s">
        <v>4405</v>
      </c>
      <c r="K3614" s="28" t="s">
        <v>4406</v>
      </c>
      <c r="Z3614" s="28" t="s">
        <v>81</v>
      </c>
      <c r="AA3614" s="28" t="s">
        <v>82</v>
      </c>
      <c r="AE3614" s="28" t="s">
        <v>83</v>
      </c>
      <c r="AF3614" s="28" t="s">
        <v>83</v>
      </c>
      <c r="AG3614" s="28" t="s">
        <v>81</v>
      </c>
      <c r="AH3614" s="28" t="s">
        <v>81</v>
      </c>
      <c r="AJ3614" s="28" t="s">
        <v>84</v>
      </c>
      <c r="AK3614" s="28" t="s">
        <v>85</v>
      </c>
      <c r="AL3614" s="28" t="s">
        <v>19425</v>
      </c>
      <c r="AM3614" s="28" t="s">
        <v>19426</v>
      </c>
      <c r="AY3614" s="28" t="s">
        <v>4409</v>
      </c>
    </row>
    <row r="3615" spans="1:51" x14ac:dyDescent="0.25">
      <c r="A3615" s="28">
        <v>671752</v>
      </c>
      <c r="B3615" s="28">
        <v>648578</v>
      </c>
      <c r="C3615" s="28" t="s">
        <v>9042</v>
      </c>
      <c r="D3615" s="28" t="s">
        <v>19364</v>
      </c>
      <c r="E3615" s="28" t="s">
        <v>94</v>
      </c>
      <c r="F3615" s="28" t="s">
        <v>19427</v>
      </c>
      <c r="G3615" s="28" t="s">
        <v>13</v>
      </c>
      <c r="H3615" s="28" t="s">
        <v>14</v>
      </c>
      <c r="J3615" s="28" t="s">
        <v>4405</v>
      </c>
      <c r="K3615" s="28" t="s">
        <v>4406</v>
      </c>
      <c r="Z3615" s="28" t="s">
        <v>81</v>
      </c>
      <c r="AA3615" s="28" t="s">
        <v>82</v>
      </c>
      <c r="AE3615" s="28" t="s">
        <v>83</v>
      </c>
      <c r="AF3615" s="28" t="s">
        <v>83</v>
      </c>
      <c r="AG3615" s="28" t="s">
        <v>81</v>
      </c>
      <c r="AH3615" s="28" t="s">
        <v>81</v>
      </c>
      <c r="AJ3615" s="28" t="s">
        <v>84</v>
      </c>
      <c r="AK3615" s="28" t="s">
        <v>85</v>
      </c>
      <c r="AL3615" s="28" t="s">
        <v>19412</v>
      </c>
      <c r="AM3615" s="28" t="s">
        <v>19428</v>
      </c>
      <c r="AY3615" s="28" t="s">
        <v>4409</v>
      </c>
    </row>
    <row r="3616" spans="1:51" x14ac:dyDescent="0.25">
      <c r="A3616" s="28">
        <v>671753</v>
      </c>
      <c r="B3616" s="28">
        <v>648579</v>
      </c>
      <c r="C3616" s="28" t="s">
        <v>18046</v>
      </c>
      <c r="D3616" s="28" t="s">
        <v>19429</v>
      </c>
      <c r="E3616" s="28" t="s">
        <v>94</v>
      </c>
      <c r="F3616" s="28" t="s">
        <v>19430</v>
      </c>
      <c r="G3616" s="28" t="s">
        <v>13</v>
      </c>
      <c r="H3616" s="28" t="s">
        <v>14</v>
      </c>
      <c r="J3616" s="28" t="s">
        <v>4405</v>
      </c>
      <c r="K3616" s="28" t="s">
        <v>4406</v>
      </c>
      <c r="Z3616" s="28" t="s">
        <v>81</v>
      </c>
      <c r="AA3616" s="28" t="s">
        <v>82</v>
      </c>
      <c r="AE3616" s="28" t="s">
        <v>83</v>
      </c>
      <c r="AF3616" s="28" t="s">
        <v>83</v>
      </c>
      <c r="AG3616" s="28" t="s">
        <v>81</v>
      </c>
      <c r="AH3616" s="28" t="s">
        <v>81</v>
      </c>
      <c r="AJ3616" s="28" t="s">
        <v>84</v>
      </c>
      <c r="AK3616" s="28" t="s">
        <v>85</v>
      </c>
      <c r="AL3616" s="28" t="s">
        <v>19425</v>
      </c>
      <c r="AM3616" s="28" t="s">
        <v>19431</v>
      </c>
      <c r="AY3616" s="28" t="s">
        <v>4409</v>
      </c>
    </row>
    <row r="3617" spans="1:51" x14ac:dyDescent="0.25">
      <c r="A3617" s="28">
        <v>671754</v>
      </c>
      <c r="B3617" s="28">
        <v>648580</v>
      </c>
      <c r="C3617" s="28" t="s">
        <v>3601</v>
      </c>
      <c r="D3617" s="28" t="s">
        <v>2457</v>
      </c>
      <c r="E3617" s="28" t="s">
        <v>9</v>
      </c>
      <c r="F3617" s="28" t="s">
        <v>6067</v>
      </c>
      <c r="G3617" s="28" t="s">
        <v>13</v>
      </c>
      <c r="H3617" s="28" t="s">
        <v>14</v>
      </c>
      <c r="J3617" s="28" t="s">
        <v>4405</v>
      </c>
      <c r="K3617" s="28" t="s">
        <v>4406</v>
      </c>
      <c r="Z3617" s="28" t="s">
        <v>81</v>
      </c>
      <c r="AA3617" s="28" t="s">
        <v>82</v>
      </c>
      <c r="AE3617" s="28" t="s">
        <v>83</v>
      </c>
      <c r="AF3617" s="28" t="s">
        <v>83</v>
      </c>
      <c r="AG3617" s="28" t="s">
        <v>81</v>
      </c>
      <c r="AH3617" s="28" t="s">
        <v>81</v>
      </c>
      <c r="AJ3617" s="28" t="s">
        <v>84</v>
      </c>
      <c r="AK3617" s="28" t="s">
        <v>85</v>
      </c>
      <c r="AL3617" s="28" t="s">
        <v>19425</v>
      </c>
      <c r="AM3617" s="28" t="s">
        <v>19432</v>
      </c>
      <c r="AY3617" s="28" t="s">
        <v>4409</v>
      </c>
    </row>
    <row r="3618" spans="1:51" x14ac:dyDescent="0.25">
      <c r="A3618" s="28">
        <v>671756</v>
      </c>
      <c r="B3618" s="28">
        <v>648582</v>
      </c>
      <c r="C3618" s="28" t="s">
        <v>3008</v>
      </c>
      <c r="D3618" s="28" t="s">
        <v>19433</v>
      </c>
      <c r="E3618" s="28" t="s">
        <v>94</v>
      </c>
      <c r="F3618" s="28" t="s">
        <v>19434</v>
      </c>
      <c r="G3618" s="28" t="s">
        <v>13</v>
      </c>
      <c r="H3618" s="28" t="s">
        <v>14</v>
      </c>
      <c r="J3618" s="28" t="s">
        <v>16829</v>
      </c>
      <c r="K3618" s="28" t="s">
        <v>16830</v>
      </c>
      <c r="Z3618" s="28" t="s">
        <v>81</v>
      </c>
      <c r="AA3618" s="28" t="s">
        <v>82</v>
      </c>
      <c r="AE3618" s="28" t="s">
        <v>83</v>
      </c>
      <c r="AF3618" s="28" t="s">
        <v>83</v>
      </c>
      <c r="AG3618" s="28" t="s">
        <v>81</v>
      </c>
      <c r="AH3618" s="28" t="s">
        <v>81</v>
      </c>
      <c r="AJ3618" s="28" t="s">
        <v>84</v>
      </c>
      <c r="AK3618" s="28" t="s">
        <v>85</v>
      </c>
      <c r="AL3618" s="28" t="s">
        <v>19435</v>
      </c>
      <c r="AM3618" s="28" t="s">
        <v>19436</v>
      </c>
      <c r="AY3618" s="28" t="s">
        <v>16833</v>
      </c>
    </row>
    <row r="3619" spans="1:51" x14ac:dyDescent="0.25">
      <c r="A3619" s="28">
        <v>671757</v>
      </c>
      <c r="B3619" s="28">
        <v>648583</v>
      </c>
      <c r="C3619" s="28" t="s">
        <v>562</v>
      </c>
      <c r="D3619" s="28" t="s">
        <v>19437</v>
      </c>
      <c r="E3619" s="28" t="s">
        <v>94</v>
      </c>
      <c r="F3619" s="28" t="s">
        <v>8197</v>
      </c>
      <c r="G3619" s="28" t="s">
        <v>13</v>
      </c>
      <c r="H3619" s="28" t="s">
        <v>14</v>
      </c>
      <c r="J3619" s="28" t="s">
        <v>16829</v>
      </c>
      <c r="K3619" s="28" t="s">
        <v>16830</v>
      </c>
      <c r="Z3619" s="28" t="s">
        <v>81</v>
      </c>
      <c r="AA3619" s="28" t="s">
        <v>82</v>
      </c>
      <c r="AE3619" s="28" t="s">
        <v>83</v>
      </c>
      <c r="AF3619" s="28" t="s">
        <v>83</v>
      </c>
      <c r="AG3619" s="28" t="s">
        <v>81</v>
      </c>
      <c r="AH3619" s="28" t="s">
        <v>81</v>
      </c>
      <c r="AJ3619" s="28" t="s">
        <v>84</v>
      </c>
      <c r="AK3619" s="28" t="s">
        <v>85</v>
      </c>
      <c r="AL3619" s="28" t="s">
        <v>19435</v>
      </c>
      <c r="AM3619" s="28" t="s">
        <v>19438</v>
      </c>
      <c r="AY3619" s="28" t="s">
        <v>16833</v>
      </c>
    </row>
    <row r="3620" spans="1:51" x14ac:dyDescent="0.25">
      <c r="A3620" s="28">
        <v>671758</v>
      </c>
      <c r="B3620" s="28">
        <v>648584</v>
      </c>
      <c r="C3620" s="28" t="s">
        <v>19439</v>
      </c>
      <c r="D3620" s="28" t="s">
        <v>16292</v>
      </c>
      <c r="E3620" s="28" t="s">
        <v>94</v>
      </c>
      <c r="F3620" s="28" t="s">
        <v>19440</v>
      </c>
      <c r="G3620" s="28" t="s">
        <v>13</v>
      </c>
      <c r="H3620" s="28" t="s">
        <v>14</v>
      </c>
      <c r="J3620" s="28" t="s">
        <v>16829</v>
      </c>
      <c r="K3620" s="28" t="s">
        <v>16830</v>
      </c>
      <c r="Z3620" s="28" t="s">
        <v>81</v>
      </c>
      <c r="AA3620" s="28" t="s">
        <v>82</v>
      </c>
      <c r="AE3620" s="28" t="s">
        <v>83</v>
      </c>
      <c r="AF3620" s="28" t="s">
        <v>83</v>
      </c>
      <c r="AG3620" s="28" t="s">
        <v>81</v>
      </c>
      <c r="AH3620" s="28" t="s">
        <v>81</v>
      </c>
      <c r="AJ3620" s="28" t="s">
        <v>84</v>
      </c>
      <c r="AK3620" s="28" t="s">
        <v>85</v>
      </c>
      <c r="AL3620" s="28" t="s">
        <v>19441</v>
      </c>
      <c r="AM3620" s="28" t="s">
        <v>19442</v>
      </c>
      <c r="AY3620" s="28" t="s">
        <v>16833</v>
      </c>
    </row>
    <row r="3621" spans="1:51" x14ac:dyDescent="0.25">
      <c r="A3621" s="28">
        <v>671759</v>
      </c>
      <c r="B3621" s="28">
        <v>648585</v>
      </c>
      <c r="C3621" s="28" t="s">
        <v>2078</v>
      </c>
      <c r="D3621" s="28" t="s">
        <v>19443</v>
      </c>
      <c r="E3621" s="28" t="s">
        <v>94</v>
      </c>
      <c r="F3621" s="28" t="s">
        <v>19444</v>
      </c>
      <c r="G3621" s="28" t="s">
        <v>13</v>
      </c>
      <c r="H3621" s="28" t="s">
        <v>14</v>
      </c>
      <c r="J3621" s="28" t="s">
        <v>16829</v>
      </c>
      <c r="K3621" s="28" t="s">
        <v>16830</v>
      </c>
      <c r="Z3621" s="28" t="s">
        <v>81</v>
      </c>
      <c r="AA3621" s="28" t="s">
        <v>82</v>
      </c>
      <c r="AE3621" s="28" t="s">
        <v>83</v>
      </c>
      <c r="AF3621" s="28" t="s">
        <v>83</v>
      </c>
      <c r="AG3621" s="28" t="s">
        <v>81</v>
      </c>
      <c r="AH3621" s="28" t="s">
        <v>81</v>
      </c>
      <c r="AJ3621" s="28" t="s">
        <v>84</v>
      </c>
      <c r="AK3621" s="28" t="s">
        <v>85</v>
      </c>
      <c r="AL3621" s="28" t="s">
        <v>19441</v>
      </c>
      <c r="AM3621" s="28" t="s">
        <v>19445</v>
      </c>
      <c r="AY3621" s="28" t="s">
        <v>16833</v>
      </c>
    </row>
    <row r="3622" spans="1:51" x14ac:dyDescent="0.25">
      <c r="A3622" s="28">
        <v>671760</v>
      </c>
      <c r="B3622" s="28">
        <v>648586</v>
      </c>
      <c r="C3622" s="28" t="s">
        <v>16799</v>
      </c>
      <c r="D3622" s="28" t="s">
        <v>19446</v>
      </c>
      <c r="E3622" s="28" t="s">
        <v>9</v>
      </c>
      <c r="F3622" s="28" t="s">
        <v>19447</v>
      </c>
      <c r="G3622" s="28" t="s">
        <v>13</v>
      </c>
      <c r="H3622" s="28" t="s">
        <v>14</v>
      </c>
      <c r="J3622" s="28" t="s">
        <v>16829</v>
      </c>
      <c r="K3622" s="28" t="s">
        <v>16830</v>
      </c>
      <c r="Z3622" s="28" t="s">
        <v>81</v>
      </c>
      <c r="AA3622" s="28" t="s">
        <v>82</v>
      </c>
      <c r="AE3622" s="28" t="s">
        <v>83</v>
      </c>
      <c r="AF3622" s="28" t="s">
        <v>83</v>
      </c>
      <c r="AG3622" s="28" t="s">
        <v>81</v>
      </c>
      <c r="AH3622" s="28" t="s">
        <v>81</v>
      </c>
      <c r="AJ3622" s="28" t="s">
        <v>84</v>
      </c>
      <c r="AK3622" s="28" t="s">
        <v>85</v>
      </c>
      <c r="AL3622" s="28" t="s">
        <v>19441</v>
      </c>
      <c r="AM3622" s="28" t="s">
        <v>19448</v>
      </c>
      <c r="AY3622" s="28" t="s">
        <v>16833</v>
      </c>
    </row>
    <row r="3623" spans="1:51" x14ac:dyDescent="0.25">
      <c r="A3623" s="28">
        <v>671761</v>
      </c>
      <c r="B3623" s="28">
        <v>648587</v>
      </c>
      <c r="C3623" s="28" t="s">
        <v>11488</v>
      </c>
      <c r="D3623" s="28" t="s">
        <v>19449</v>
      </c>
      <c r="E3623" s="28" t="s">
        <v>94</v>
      </c>
      <c r="F3623" s="28" t="s">
        <v>19450</v>
      </c>
      <c r="G3623" s="28" t="s">
        <v>13</v>
      </c>
      <c r="H3623" s="28" t="s">
        <v>14</v>
      </c>
      <c r="J3623" s="28" t="s">
        <v>16829</v>
      </c>
      <c r="K3623" s="28" t="s">
        <v>16830</v>
      </c>
      <c r="Z3623" s="28" t="s">
        <v>81</v>
      </c>
      <c r="AA3623" s="28" t="s">
        <v>82</v>
      </c>
      <c r="AE3623" s="28" t="s">
        <v>83</v>
      </c>
      <c r="AF3623" s="28" t="s">
        <v>83</v>
      </c>
      <c r="AG3623" s="28" t="s">
        <v>81</v>
      </c>
      <c r="AH3623" s="28" t="s">
        <v>81</v>
      </c>
      <c r="AJ3623" s="28" t="s">
        <v>84</v>
      </c>
      <c r="AK3623" s="28" t="s">
        <v>85</v>
      </c>
      <c r="AL3623" s="28" t="s">
        <v>19441</v>
      </c>
      <c r="AM3623" s="28" t="s">
        <v>19451</v>
      </c>
      <c r="AY3623" s="28" t="s">
        <v>16833</v>
      </c>
    </row>
    <row r="3624" spans="1:51" x14ac:dyDescent="0.25">
      <c r="A3624" s="28">
        <v>671762</v>
      </c>
      <c r="B3624" s="28">
        <v>648588</v>
      </c>
      <c r="C3624" s="28" t="s">
        <v>19452</v>
      </c>
      <c r="D3624" s="28" t="s">
        <v>19453</v>
      </c>
      <c r="E3624" s="28" t="s">
        <v>94</v>
      </c>
      <c r="F3624" s="28" t="s">
        <v>19454</v>
      </c>
      <c r="G3624" s="28" t="s">
        <v>13</v>
      </c>
      <c r="H3624" s="28" t="s">
        <v>14</v>
      </c>
      <c r="J3624" s="28" t="s">
        <v>16829</v>
      </c>
      <c r="K3624" s="28" t="s">
        <v>16830</v>
      </c>
      <c r="Z3624" s="28" t="s">
        <v>81</v>
      </c>
      <c r="AA3624" s="28" t="s">
        <v>82</v>
      </c>
      <c r="AE3624" s="28" t="s">
        <v>83</v>
      </c>
      <c r="AF3624" s="28" t="s">
        <v>83</v>
      </c>
      <c r="AG3624" s="28" t="s">
        <v>81</v>
      </c>
      <c r="AH3624" s="28" t="s">
        <v>81</v>
      </c>
      <c r="AJ3624" s="28" t="s">
        <v>84</v>
      </c>
      <c r="AK3624" s="28" t="s">
        <v>85</v>
      </c>
      <c r="AL3624" s="28" t="s">
        <v>19441</v>
      </c>
      <c r="AM3624" s="28" t="s">
        <v>19455</v>
      </c>
      <c r="AY3624" s="28" t="s">
        <v>16833</v>
      </c>
    </row>
    <row r="3625" spans="1:51" x14ac:dyDescent="0.25">
      <c r="A3625" s="28">
        <v>671765</v>
      </c>
      <c r="B3625" s="28">
        <v>648591</v>
      </c>
      <c r="C3625" s="28" t="s">
        <v>16397</v>
      </c>
      <c r="D3625" s="28" t="s">
        <v>7455</v>
      </c>
      <c r="E3625" s="28" t="s">
        <v>9</v>
      </c>
      <c r="F3625" s="28" t="s">
        <v>19456</v>
      </c>
      <c r="G3625" s="28" t="s">
        <v>13</v>
      </c>
      <c r="H3625" s="28" t="s">
        <v>14</v>
      </c>
      <c r="J3625" s="28" t="s">
        <v>16829</v>
      </c>
      <c r="K3625" s="28" t="s">
        <v>16830</v>
      </c>
      <c r="Z3625" s="28" t="s">
        <v>81</v>
      </c>
      <c r="AA3625" s="28" t="s">
        <v>82</v>
      </c>
      <c r="AE3625" s="28" t="s">
        <v>83</v>
      </c>
      <c r="AF3625" s="28" t="s">
        <v>83</v>
      </c>
      <c r="AG3625" s="28" t="s">
        <v>81</v>
      </c>
      <c r="AH3625" s="28" t="s">
        <v>81</v>
      </c>
      <c r="AJ3625" s="28" t="s">
        <v>84</v>
      </c>
      <c r="AK3625" s="28" t="s">
        <v>85</v>
      </c>
      <c r="AL3625" s="28" t="s">
        <v>19435</v>
      </c>
      <c r="AM3625" s="28" t="s">
        <v>19457</v>
      </c>
      <c r="AY3625" s="28" t="s">
        <v>16833</v>
      </c>
    </row>
    <row r="3626" spans="1:51" x14ac:dyDescent="0.25">
      <c r="A3626" s="28">
        <v>671766</v>
      </c>
      <c r="B3626" s="28">
        <v>648592</v>
      </c>
      <c r="C3626" s="28" t="s">
        <v>16263</v>
      </c>
      <c r="D3626" s="28" t="s">
        <v>16262</v>
      </c>
      <c r="E3626" s="28" t="s">
        <v>94</v>
      </c>
      <c r="F3626" s="28" t="s">
        <v>16264</v>
      </c>
      <c r="G3626" s="28" t="s">
        <v>13</v>
      </c>
      <c r="H3626" s="28" t="s">
        <v>14</v>
      </c>
      <c r="J3626" s="28" t="s">
        <v>4405</v>
      </c>
      <c r="K3626" s="28" t="s">
        <v>4406</v>
      </c>
      <c r="Z3626" s="28" t="s">
        <v>81</v>
      </c>
      <c r="AA3626" s="28" t="s">
        <v>82</v>
      </c>
      <c r="AE3626" s="28" t="s">
        <v>83</v>
      </c>
      <c r="AF3626" s="28" t="s">
        <v>83</v>
      </c>
      <c r="AG3626" s="28" t="s">
        <v>81</v>
      </c>
      <c r="AH3626" s="28" t="s">
        <v>81</v>
      </c>
      <c r="AJ3626" s="28" t="s">
        <v>84</v>
      </c>
      <c r="AK3626" s="28" t="s">
        <v>85</v>
      </c>
      <c r="AL3626" s="28" t="s">
        <v>19412</v>
      </c>
      <c r="AM3626" s="28" t="s">
        <v>19458</v>
      </c>
      <c r="AY3626" s="28" t="s">
        <v>4409</v>
      </c>
    </row>
    <row r="3627" spans="1:51" x14ac:dyDescent="0.25">
      <c r="A3627" s="28">
        <v>671768</v>
      </c>
      <c r="B3627" s="28">
        <v>648594</v>
      </c>
      <c r="C3627" s="28" t="s">
        <v>1953</v>
      </c>
      <c r="D3627" s="28" t="s">
        <v>19459</v>
      </c>
      <c r="E3627" s="28" t="s">
        <v>9</v>
      </c>
      <c r="F3627" s="28" t="s">
        <v>19460</v>
      </c>
      <c r="G3627" s="28" t="s">
        <v>13</v>
      </c>
      <c r="H3627" s="28" t="s">
        <v>14</v>
      </c>
      <c r="J3627" s="28" t="s">
        <v>16829</v>
      </c>
      <c r="K3627" s="28" t="s">
        <v>16830</v>
      </c>
      <c r="Z3627" s="28" t="s">
        <v>81</v>
      </c>
      <c r="AA3627" s="28" t="s">
        <v>82</v>
      </c>
      <c r="AE3627" s="28" t="s">
        <v>83</v>
      </c>
      <c r="AF3627" s="28" t="s">
        <v>83</v>
      </c>
      <c r="AG3627" s="28" t="s">
        <v>81</v>
      </c>
      <c r="AH3627" s="28" t="s">
        <v>81</v>
      </c>
      <c r="AJ3627" s="28" t="s">
        <v>84</v>
      </c>
      <c r="AK3627" s="28" t="s">
        <v>85</v>
      </c>
      <c r="AL3627" s="28" t="s">
        <v>19435</v>
      </c>
      <c r="AM3627" s="28" t="s">
        <v>19461</v>
      </c>
      <c r="AY3627" s="28" t="s">
        <v>16833</v>
      </c>
    </row>
    <row r="3628" spans="1:51" x14ac:dyDescent="0.25">
      <c r="A3628" s="28">
        <v>671770</v>
      </c>
      <c r="B3628" s="28">
        <v>648596</v>
      </c>
      <c r="C3628" s="28" t="s">
        <v>1299</v>
      </c>
      <c r="D3628" s="28" t="s">
        <v>19462</v>
      </c>
      <c r="E3628" s="28" t="s">
        <v>94</v>
      </c>
      <c r="F3628" s="28" t="s">
        <v>19463</v>
      </c>
      <c r="G3628" s="28" t="s">
        <v>13</v>
      </c>
      <c r="H3628" s="28" t="s">
        <v>14</v>
      </c>
      <c r="J3628" s="28" t="s">
        <v>16829</v>
      </c>
      <c r="K3628" s="28" t="s">
        <v>16830</v>
      </c>
      <c r="Z3628" s="28" t="s">
        <v>81</v>
      </c>
      <c r="AA3628" s="28" t="s">
        <v>82</v>
      </c>
      <c r="AE3628" s="28" t="s">
        <v>83</v>
      </c>
      <c r="AF3628" s="28" t="s">
        <v>83</v>
      </c>
      <c r="AG3628" s="28" t="s">
        <v>81</v>
      </c>
      <c r="AH3628" s="28" t="s">
        <v>81</v>
      </c>
      <c r="AJ3628" s="28" t="s">
        <v>84</v>
      </c>
      <c r="AK3628" s="28" t="s">
        <v>85</v>
      </c>
      <c r="AL3628" s="28" t="s">
        <v>19435</v>
      </c>
      <c r="AM3628" s="28" t="s">
        <v>19464</v>
      </c>
      <c r="AY3628" s="28" t="s">
        <v>16833</v>
      </c>
    </row>
    <row r="3629" spans="1:51" x14ac:dyDescent="0.25">
      <c r="A3629" s="28">
        <v>671772</v>
      </c>
      <c r="B3629" s="28">
        <v>648598</v>
      </c>
      <c r="C3629" s="28" t="s">
        <v>1458</v>
      </c>
      <c r="D3629" s="28" t="s">
        <v>3556</v>
      </c>
      <c r="E3629" s="28" t="s">
        <v>94</v>
      </c>
      <c r="F3629" s="28" t="s">
        <v>19465</v>
      </c>
      <c r="G3629" s="28" t="s">
        <v>13</v>
      </c>
      <c r="H3629" s="28" t="s">
        <v>14</v>
      </c>
      <c r="J3629" s="28" t="s">
        <v>16829</v>
      </c>
      <c r="K3629" s="28" t="s">
        <v>16830</v>
      </c>
      <c r="Z3629" s="28" t="s">
        <v>81</v>
      </c>
      <c r="AA3629" s="28" t="s">
        <v>82</v>
      </c>
      <c r="AE3629" s="28" t="s">
        <v>83</v>
      </c>
      <c r="AF3629" s="28" t="s">
        <v>83</v>
      </c>
      <c r="AG3629" s="28" t="s">
        <v>81</v>
      </c>
      <c r="AH3629" s="28" t="s">
        <v>81</v>
      </c>
      <c r="AJ3629" s="28" t="s">
        <v>84</v>
      </c>
      <c r="AK3629" s="28" t="s">
        <v>85</v>
      </c>
      <c r="AL3629" s="28" t="s">
        <v>19435</v>
      </c>
      <c r="AM3629" s="28" t="s">
        <v>19466</v>
      </c>
      <c r="AY3629" s="28" t="s">
        <v>16833</v>
      </c>
    </row>
    <row r="3630" spans="1:51" x14ac:dyDescent="0.25">
      <c r="A3630" s="28">
        <v>671774</v>
      </c>
      <c r="B3630" s="28">
        <v>648600</v>
      </c>
      <c r="C3630" s="28" t="s">
        <v>19467</v>
      </c>
      <c r="D3630" s="28" t="s">
        <v>19468</v>
      </c>
      <c r="E3630" s="28" t="s">
        <v>9</v>
      </c>
      <c r="F3630" s="28" t="s">
        <v>19469</v>
      </c>
      <c r="G3630" s="28" t="s">
        <v>13</v>
      </c>
      <c r="H3630" s="28" t="s">
        <v>14</v>
      </c>
      <c r="J3630" s="28" t="s">
        <v>16829</v>
      </c>
      <c r="K3630" s="28" t="s">
        <v>16830</v>
      </c>
      <c r="Z3630" s="28" t="s">
        <v>81</v>
      </c>
      <c r="AA3630" s="28" t="s">
        <v>82</v>
      </c>
      <c r="AE3630" s="28" t="s">
        <v>83</v>
      </c>
      <c r="AF3630" s="28" t="s">
        <v>83</v>
      </c>
      <c r="AG3630" s="28" t="s">
        <v>81</v>
      </c>
      <c r="AH3630" s="28" t="s">
        <v>81</v>
      </c>
      <c r="AJ3630" s="28" t="s">
        <v>84</v>
      </c>
      <c r="AK3630" s="28" t="s">
        <v>85</v>
      </c>
      <c r="AL3630" s="28" t="s">
        <v>19435</v>
      </c>
      <c r="AM3630" s="28" t="s">
        <v>19470</v>
      </c>
      <c r="AY3630" s="28" t="s">
        <v>16833</v>
      </c>
    </row>
    <row r="3631" spans="1:51" x14ac:dyDescent="0.25">
      <c r="A3631" s="28">
        <v>671775</v>
      </c>
      <c r="B3631" s="28">
        <v>648601</v>
      </c>
      <c r="C3631" s="28" t="s">
        <v>19471</v>
      </c>
      <c r="D3631" s="28" t="s">
        <v>19472</v>
      </c>
      <c r="E3631" s="28" t="s">
        <v>94</v>
      </c>
      <c r="F3631" s="28" t="s">
        <v>19126</v>
      </c>
      <c r="G3631" s="28" t="s">
        <v>13</v>
      </c>
      <c r="H3631" s="28" t="s">
        <v>14</v>
      </c>
      <c r="J3631" s="28" t="s">
        <v>4405</v>
      </c>
      <c r="K3631" s="28" t="s">
        <v>4406</v>
      </c>
      <c r="Z3631" s="28" t="s">
        <v>81</v>
      </c>
      <c r="AA3631" s="28" t="s">
        <v>82</v>
      </c>
      <c r="AE3631" s="28" t="s">
        <v>83</v>
      </c>
      <c r="AF3631" s="28" t="s">
        <v>83</v>
      </c>
      <c r="AG3631" s="28" t="s">
        <v>81</v>
      </c>
      <c r="AH3631" s="28" t="s">
        <v>81</v>
      </c>
      <c r="AJ3631" s="28" t="s">
        <v>84</v>
      </c>
      <c r="AK3631" s="28" t="s">
        <v>85</v>
      </c>
      <c r="AL3631" s="28" t="s">
        <v>19412</v>
      </c>
      <c r="AM3631" s="28" t="s">
        <v>19473</v>
      </c>
      <c r="AY3631" s="28" t="s">
        <v>4409</v>
      </c>
    </row>
    <row r="3632" spans="1:51" x14ac:dyDescent="0.25">
      <c r="A3632" s="28">
        <v>671777</v>
      </c>
      <c r="B3632" s="28">
        <v>648603</v>
      </c>
      <c r="C3632" s="28" t="s">
        <v>17737</v>
      </c>
      <c r="D3632" s="28" t="s">
        <v>17736</v>
      </c>
      <c r="E3632" s="28" t="s">
        <v>94</v>
      </c>
      <c r="F3632" s="28" t="s">
        <v>17738</v>
      </c>
      <c r="G3632" s="28" t="s">
        <v>13</v>
      </c>
      <c r="H3632" s="28" t="s">
        <v>14</v>
      </c>
      <c r="J3632" s="28" t="s">
        <v>4405</v>
      </c>
      <c r="K3632" s="28" t="s">
        <v>4406</v>
      </c>
      <c r="Z3632" s="28" t="s">
        <v>81</v>
      </c>
      <c r="AA3632" s="28" t="s">
        <v>82</v>
      </c>
      <c r="AE3632" s="28" t="s">
        <v>83</v>
      </c>
      <c r="AF3632" s="28" t="s">
        <v>83</v>
      </c>
      <c r="AG3632" s="28" t="s">
        <v>81</v>
      </c>
      <c r="AH3632" s="28" t="s">
        <v>81</v>
      </c>
      <c r="AJ3632" s="28" t="s">
        <v>84</v>
      </c>
      <c r="AK3632" s="28" t="s">
        <v>85</v>
      </c>
      <c r="AL3632" s="28" t="s">
        <v>19412</v>
      </c>
      <c r="AM3632" s="28" t="s">
        <v>19474</v>
      </c>
      <c r="AY3632" s="28" t="s">
        <v>4409</v>
      </c>
    </row>
    <row r="3633" spans="1:51" x14ac:dyDescent="0.25">
      <c r="A3633" s="28">
        <v>671779</v>
      </c>
      <c r="B3633" s="28">
        <v>648605</v>
      </c>
      <c r="C3633" s="28" t="s">
        <v>19475</v>
      </c>
      <c r="D3633" s="28" t="s">
        <v>4560</v>
      </c>
      <c r="E3633" s="28" t="s">
        <v>94</v>
      </c>
      <c r="F3633" s="28" t="s">
        <v>19476</v>
      </c>
      <c r="G3633" s="28" t="s">
        <v>13</v>
      </c>
      <c r="H3633" s="28" t="s">
        <v>14</v>
      </c>
      <c r="J3633" s="28" t="s">
        <v>4405</v>
      </c>
      <c r="K3633" s="28" t="s">
        <v>4406</v>
      </c>
      <c r="Z3633" s="28" t="s">
        <v>81</v>
      </c>
      <c r="AA3633" s="28" t="s">
        <v>82</v>
      </c>
      <c r="AE3633" s="28" t="s">
        <v>83</v>
      </c>
      <c r="AF3633" s="28" t="s">
        <v>83</v>
      </c>
      <c r="AG3633" s="28" t="s">
        <v>81</v>
      </c>
      <c r="AH3633" s="28" t="s">
        <v>81</v>
      </c>
      <c r="AJ3633" s="28" t="s">
        <v>84</v>
      </c>
      <c r="AK3633" s="28" t="s">
        <v>85</v>
      </c>
      <c r="AL3633" s="28" t="s">
        <v>19412</v>
      </c>
      <c r="AM3633" s="28" t="s">
        <v>19477</v>
      </c>
      <c r="AY3633" s="28" t="s">
        <v>4409</v>
      </c>
    </row>
    <row r="3634" spans="1:51" x14ac:dyDescent="0.25">
      <c r="A3634" s="28">
        <v>671785</v>
      </c>
      <c r="B3634" s="28">
        <v>648611</v>
      </c>
      <c r="C3634" s="28" t="s">
        <v>19478</v>
      </c>
      <c r="D3634" s="28" t="s">
        <v>4680</v>
      </c>
      <c r="E3634" s="28" t="s">
        <v>94</v>
      </c>
      <c r="F3634" s="28" t="s">
        <v>18009</v>
      </c>
      <c r="G3634" s="28" t="s">
        <v>13</v>
      </c>
      <c r="H3634" s="28" t="s">
        <v>357</v>
      </c>
      <c r="J3634" s="28" t="s">
        <v>358</v>
      </c>
      <c r="K3634" s="28" t="s">
        <v>359</v>
      </c>
      <c r="N3634" s="28" t="s">
        <v>19479</v>
      </c>
      <c r="O3634" s="28" t="s">
        <v>4683</v>
      </c>
      <c r="Q3634" s="28" t="s">
        <v>4684</v>
      </c>
      <c r="R3634" s="28" t="s">
        <v>4685</v>
      </c>
      <c r="Z3634" s="28" t="s">
        <v>81</v>
      </c>
      <c r="AA3634" s="28" t="s">
        <v>364</v>
      </c>
      <c r="AE3634" s="28" t="s">
        <v>197</v>
      </c>
      <c r="AF3634" s="28" t="s">
        <v>198</v>
      </c>
      <c r="AG3634" s="28" t="s">
        <v>160</v>
      </c>
      <c r="AH3634" s="28" t="s">
        <v>81</v>
      </c>
      <c r="AJ3634" s="28" t="s">
        <v>84</v>
      </c>
      <c r="AK3634" s="28" t="s">
        <v>85</v>
      </c>
      <c r="AL3634" s="28" t="s">
        <v>19480</v>
      </c>
      <c r="AM3634" s="28" t="s">
        <v>19481</v>
      </c>
      <c r="AN3634" s="28" t="s">
        <v>163</v>
      </c>
      <c r="AU3634" s="28" t="s">
        <v>165</v>
      </c>
      <c r="AY3634" s="28" t="s">
        <v>19482</v>
      </c>
    </row>
    <row r="3635" spans="1:51" x14ac:dyDescent="0.25">
      <c r="A3635" s="28">
        <v>671786</v>
      </c>
      <c r="B3635" s="28">
        <v>648612</v>
      </c>
      <c r="C3635" s="28" t="s">
        <v>19483</v>
      </c>
      <c r="D3635" s="28" t="s">
        <v>5264</v>
      </c>
      <c r="E3635" s="28" t="s">
        <v>9</v>
      </c>
      <c r="F3635" s="28" t="s">
        <v>19484</v>
      </c>
      <c r="G3635" s="28" t="s">
        <v>13</v>
      </c>
      <c r="H3635" s="28" t="s">
        <v>357</v>
      </c>
      <c r="J3635" s="28" t="s">
        <v>358</v>
      </c>
      <c r="K3635" s="28" t="s">
        <v>359</v>
      </c>
      <c r="N3635" s="28" t="s">
        <v>19479</v>
      </c>
      <c r="O3635" s="28" t="s">
        <v>4683</v>
      </c>
      <c r="Q3635" s="28" t="s">
        <v>4684</v>
      </c>
      <c r="R3635" s="28" t="s">
        <v>4685</v>
      </c>
      <c r="Z3635" s="28" t="s">
        <v>81</v>
      </c>
      <c r="AA3635" s="28" t="s">
        <v>364</v>
      </c>
      <c r="AE3635" s="28" t="s">
        <v>197</v>
      </c>
      <c r="AF3635" s="28" t="s">
        <v>198</v>
      </c>
      <c r="AG3635" s="28" t="s">
        <v>160</v>
      </c>
      <c r="AH3635" s="28" t="s">
        <v>81</v>
      </c>
      <c r="AJ3635" s="28" t="s">
        <v>84</v>
      </c>
      <c r="AK3635" s="28" t="s">
        <v>85</v>
      </c>
      <c r="AL3635" s="28" t="s">
        <v>19485</v>
      </c>
      <c r="AM3635" s="28" t="s">
        <v>19486</v>
      </c>
      <c r="AN3635" s="28" t="s">
        <v>163</v>
      </c>
      <c r="AO3635" s="28" t="s">
        <v>84</v>
      </c>
      <c r="AP3635" s="28" t="s">
        <v>164</v>
      </c>
      <c r="AU3635" s="28" t="s">
        <v>165</v>
      </c>
      <c r="AV3635" s="28" t="s">
        <v>166</v>
      </c>
      <c r="AW3635" s="28" t="s">
        <v>167</v>
      </c>
      <c r="AX3635" s="28" t="s">
        <v>168</v>
      </c>
      <c r="AY3635" s="28" t="s">
        <v>19487</v>
      </c>
    </row>
    <row r="3636" spans="1:51" x14ac:dyDescent="0.25">
      <c r="A3636" s="28">
        <v>671788</v>
      </c>
      <c r="B3636" s="28">
        <v>648614</v>
      </c>
      <c r="C3636" s="28" t="s">
        <v>5037</v>
      </c>
      <c r="D3636" s="28" t="s">
        <v>19488</v>
      </c>
      <c r="E3636" s="28" t="s">
        <v>9</v>
      </c>
      <c r="F3636" s="28" t="s">
        <v>19489</v>
      </c>
      <c r="G3636" s="28" t="s">
        <v>13</v>
      </c>
      <c r="H3636" s="28" t="s">
        <v>357</v>
      </c>
      <c r="J3636" s="28" t="s">
        <v>358</v>
      </c>
      <c r="K3636" s="28" t="s">
        <v>359</v>
      </c>
      <c r="N3636" s="28" t="s">
        <v>13082</v>
      </c>
      <c r="O3636" s="28" t="s">
        <v>19490</v>
      </c>
      <c r="Q3636" s="28" t="s">
        <v>19491</v>
      </c>
      <c r="R3636" s="28" t="s">
        <v>19492</v>
      </c>
      <c r="Z3636" s="28" t="s">
        <v>81</v>
      </c>
      <c r="AA3636" s="28" t="s">
        <v>364</v>
      </c>
      <c r="AE3636" s="28" t="s">
        <v>197</v>
      </c>
      <c r="AF3636" s="28" t="s">
        <v>198</v>
      </c>
      <c r="AG3636" s="28" t="s">
        <v>160</v>
      </c>
      <c r="AH3636" s="28" t="s">
        <v>81</v>
      </c>
      <c r="AJ3636" s="28" t="s">
        <v>84</v>
      </c>
      <c r="AK3636" s="28" t="s">
        <v>85</v>
      </c>
      <c r="AL3636" s="28" t="s">
        <v>19493</v>
      </c>
      <c r="AM3636" s="28" t="s">
        <v>19494</v>
      </c>
      <c r="AN3636" s="28" t="s">
        <v>163</v>
      </c>
      <c r="AO3636" s="28" t="s">
        <v>84</v>
      </c>
      <c r="AP3636" s="28" t="s">
        <v>1558</v>
      </c>
      <c r="AU3636" s="28" t="s">
        <v>165</v>
      </c>
      <c r="AV3636" s="28" t="s">
        <v>166</v>
      </c>
      <c r="AW3636" s="28" t="s">
        <v>1559</v>
      </c>
      <c r="AX3636" s="28" t="s">
        <v>1560</v>
      </c>
      <c r="AY3636" s="28" t="s">
        <v>19495</v>
      </c>
    </row>
    <row r="3637" spans="1:51" x14ac:dyDescent="0.25">
      <c r="A3637" s="28">
        <v>671851</v>
      </c>
      <c r="B3637" s="28">
        <v>648677</v>
      </c>
      <c r="C3637" s="28" t="s">
        <v>2483</v>
      </c>
      <c r="D3637" s="28" t="s">
        <v>19496</v>
      </c>
      <c r="E3637" s="28" t="s">
        <v>94</v>
      </c>
      <c r="F3637" s="28" t="s">
        <v>18460</v>
      </c>
      <c r="G3637" s="28" t="s">
        <v>13</v>
      </c>
      <c r="H3637" s="28" t="s">
        <v>14</v>
      </c>
      <c r="J3637" s="28" t="s">
        <v>1225</v>
      </c>
      <c r="K3637" s="28" t="s">
        <v>1226</v>
      </c>
      <c r="Z3637" s="28" t="s">
        <v>81</v>
      </c>
      <c r="AA3637" s="28" t="s">
        <v>82</v>
      </c>
      <c r="AE3637" s="28" t="s">
        <v>83</v>
      </c>
      <c r="AF3637" s="28" t="s">
        <v>83</v>
      </c>
      <c r="AG3637" s="28" t="s">
        <v>81</v>
      </c>
      <c r="AH3637" s="28" t="s">
        <v>81</v>
      </c>
      <c r="AJ3637" s="28" t="s">
        <v>84</v>
      </c>
      <c r="AK3637" s="28" t="s">
        <v>85</v>
      </c>
      <c r="AL3637" s="28" t="s">
        <v>19497</v>
      </c>
      <c r="AM3637" s="28" t="s">
        <v>19498</v>
      </c>
      <c r="AY3637" s="28" t="s">
        <v>19499</v>
      </c>
    </row>
    <row r="3638" spans="1:51" x14ac:dyDescent="0.25">
      <c r="A3638" s="28">
        <v>671852</v>
      </c>
      <c r="B3638" s="28">
        <v>648678</v>
      </c>
      <c r="C3638" s="28" t="s">
        <v>19500</v>
      </c>
      <c r="D3638" s="28" t="s">
        <v>7420</v>
      </c>
      <c r="E3638" s="28" t="s">
        <v>94</v>
      </c>
      <c r="F3638" s="28" t="s">
        <v>18302</v>
      </c>
      <c r="G3638" s="28" t="s">
        <v>13</v>
      </c>
      <c r="H3638" s="28" t="s">
        <v>14</v>
      </c>
      <c r="J3638" s="28" t="s">
        <v>1225</v>
      </c>
      <c r="K3638" s="28" t="s">
        <v>1226</v>
      </c>
      <c r="Z3638" s="28" t="s">
        <v>81</v>
      </c>
      <c r="AA3638" s="28" t="s">
        <v>82</v>
      </c>
      <c r="AE3638" s="28" t="s">
        <v>83</v>
      </c>
      <c r="AF3638" s="28" t="s">
        <v>83</v>
      </c>
      <c r="AG3638" s="28" t="s">
        <v>81</v>
      </c>
      <c r="AH3638" s="28" t="s">
        <v>81</v>
      </c>
      <c r="AJ3638" s="28" t="s">
        <v>84</v>
      </c>
      <c r="AK3638" s="28" t="s">
        <v>85</v>
      </c>
      <c r="AL3638" s="28" t="s">
        <v>19501</v>
      </c>
      <c r="AM3638" s="28" t="s">
        <v>19502</v>
      </c>
      <c r="AY3638" s="28" t="s">
        <v>19499</v>
      </c>
    </row>
    <row r="3639" spans="1:51" x14ac:dyDescent="0.25">
      <c r="A3639" s="28">
        <v>671853</v>
      </c>
      <c r="B3639" s="28">
        <v>648679</v>
      </c>
      <c r="C3639" s="28" t="s">
        <v>2619</v>
      </c>
      <c r="D3639" s="28" t="s">
        <v>19503</v>
      </c>
      <c r="E3639" s="28" t="s">
        <v>9</v>
      </c>
      <c r="F3639" s="28" t="s">
        <v>19504</v>
      </c>
      <c r="G3639" s="28" t="s">
        <v>13</v>
      </c>
      <c r="H3639" s="28" t="s">
        <v>14</v>
      </c>
      <c r="J3639" s="28" t="s">
        <v>1225</v>
      </c>
      <c r="K3639" s="28" t="s">
        <v>1226</v>
      </c>
      <c r="Z3639" s="28" t="s">
        <v>81</v>
      </c>
      <c r="AA3639" s="28" t="s">
        <v>82</v>
      </c>
      <c r="AE3639" s="28" t="s">
        <v>83</v>
      </c>
      <c r="AF3639" s="28" t="s">
        <v>83</v>
      </c>
      <c r="AG3639" s="28" t="s">
        <v>81</v>
      </c>
      <c r="AH3639" s="28" t="s">
        <v>81</v>
      </c>
      <c r="AJ3639" s="28" t="s">
        <v>84</v>
      </c>
      <c r="AK3639" s="28" t="s">
        <v>85</v>
      </c>
      <c r="AL3639" s="28" t="s">
        <v>19505</v>
      </c>
      <c r="AM3639" s="28" t="s">
        <v>19506</v>
      </c>
      <c r="AY3639" s="28" t="s">
        <v>19499</v>
      </c>
    </row>
    <row r="3640" spans="1:51" x14ac:dyDescent="0.25">
      <c r="A3640" s="28">
        <v>671854</v>
      </c>
      <c r="B3640" s="28">
        <v>648680</v>
      </c>
      <c r="C3640" s="28" t="s">
        <v>6625</v>
      </c>
      <c r="D3640" s="28" t="s">
        <v>19507</v>
      </c>
      <c r="E3640" s="28" t="s">
        <v>94</v>
      </c>
      <c r="F3640" s="28" t="s">
        <v>19508</v>
      </c>
      <c r="G3640" s="28" t="s">
        <v>13</v>
      </c>
      <c r="H3640" s="28" t="s">
        <v>14</v>
      </c>
      <c r="J3640" s="28" t="s">
        <v>1225</v>
      </c>
      <c r="K3640" s="28" t="s">
        <v>1226</v>
      </c>
      <c r="Z3640" s="28" t="s">
        <v>81</v>
      </c>
      <c r="AA3640" s="28" t="s">
        <v>82</v>
      </c>
      <c r="AE3640" s="28" t="s">
        <v>83</v>
      </c>
      <c r="AF3640" s="28" t="s">
        <v>83</v>
      </c>
      <c r="AG3640" s="28" t="s">
        <v>81</v>
      </c>
      <c r="AH3640" s="28" t="s">
        <v>81</v>
      </c>
      <c r="AJ3640" s="28" t="s">
        <v>84</v>
      </c>
      <c r="AK3640" s="28" t="s">
        <v>85</v>
      </c>
      <c r="AL3640" s="28" t="s">
        <v>19509</v>
      </c>
      <c r="AM3640" s="28" t="s">
        <v>19510</v>
      </c>
      <c r="AY3640" s="28" t="s">
        <v>19499</v>
      </c>
    </row>
    <row r="3641" spans="1:51" x14ac:dyDescent="0.25">
      <c r="A3641" s="28">
        <v>671864</v>
      </c>
      <c r="B3641" s="28">
        <v>648690</v>
      </c>
      <c r="C3641" s="28" t="s">
        <v>19511</v>
      </c>
      <c r="D3641" s="28" t="s">
        <v>19512</v>
      </c>
      <c r="E3641" s="28" t="s">
        <v>94</v>
      </c>
      <c r="F3641" s="28" t="s">
        <v>19513</v>
      </c>
      <c r="G3641" s="28" t="s">
        <v>13</v>
      </c>
      <c r="H3641" s="28" t="s">
        <v>14</v>
      </c>
      <c r="J3641" s="28" t="s">
        <v>17659</v>
      </c>
      <c r="K3641" s="28" t="s">
        <v>17660</v>
      </c>
      <c r="Z3641" s="28" t="s">
        <v>81</v>
      </c>
      <c r="AA3641" s="28" t="s">
        <v>82</v>
      </c>
      <c r="AE3641" s="28" t="s">
        <v>83</v>
      </c>
      <c r="AF3641" s="28" t="s">
        <v>83</v>
      </c>
      <c r="AG3641" s="28" t="s">
        <v>81</v>
      </c>
      <c r="AH3641" s="28" t="s">
        <v>81</v>
      </c>
      <c r="AJ3641" s="28" t="s">
        <v>84</v>
      </c>
      <c r="AK3641" s="28" t="s">
        <v>85</v>
      </c>
      <c r="AL3641" s="28" t="s">
        <v>19514</v>
      </c>
      <c r="AM3641" s="28" t="s">
        <v>19515</v>
      </c>
      <c r="AY3641" s="28" t="s">
        <v>17663</v>
      </c>
    </row>
    <row r="3642" spans="1:51" x14ac:dyDescent="0.25">
      <c r="A3642" s="28">
        <v>671865</v>
      </c>
      <c r="B3642" s="28">
        <v>648691</v>
      </c>
      <c r="C3642" s="28" t="s">
        <v>19516</v>
      </c>
      <c r="D3642" s="28" t="s">
        <v>1012</v>
      </c>
      <c r="E3642" s="28" t="s">
        <v>9</v>
      </c>
      <c r="F3642" s="28" t="s">
        <v>19517</v>
      </c>
      <c r="G3642" s="28" t="s">
        <v>13</v>
      </c>
      <c r="H3642" s="28" t="s">
        <v>14</v>
      </c>
      <c r="J3642" s="28" t="s">
        <v>17659</v>
      </c>
      <c r="K3642" s="28" t="s">
        <v>17660</v>
      </c>
      <c r="Z3642" s="28" t="s">
        <v>81</v>
      </c>
      <c r="AA3642" s="28" t="s">
        <v>82</v>
      </c>
      <c r="AE3642" s="28" t="s">
        <v>83</v>
      </c>
      <c r="AF3642" s="28" t="s">
        <v>83</v>
      </c>
      <c r="AG3642" s="28" t="s">
        <v>81</v>
      </c>
      <c r="AH3642" s="28" t="s">
        <v>81</v>
      </c>
      <c r="AJ3642" s="28" t="s">
        <v>84</v>
      </c>
      <c r="AK3642" s="28" t="s">
        <v>85</v>
      </c>
      <c r="AL3642" s="28" t="s">
        <v>19514</v>
      </c>
      <c r="AM3642" s="28" t="s">
        <v>19518</v>
      </c>
      <c r="AY3642" s="28" t="s">
        <v>17663</v>
      </c>
    </row>
    <row r="3643" spans="1:51" x14ac:dyDescent="0.25">
      <c r="A3643" s="28">
        <v>671866</v>
      </c>
      <c r="B3643" s="28">
        <v>648692</v>
      </c>
      <c r="C3643" s="28" t="s">
        <v>19519</v>
      </c>
      <c r="D3643" s="28" t="s">
        <v>3102</v>
      </c>
      <c r="E3643" s="28" t="s">
        <v>94</v>
      </c>
      <c r="F3643" s="28" t="s">
        <v>19520</v>
      </c>
      <c r="G3643" s="28" t="s">
        <v>13</v>
      </c>
      <c r="H3643" s="28" t="s">
        <v>14</v>
      </c>
      <c r="J3643" s="28" t="s">
        <v>17659</v>
      </c>
      <c r="K3643" s="28" t="s">
        <v>17660</v>
      </c>
      <c r="Z3643" s="28" t="s">
        <v>81</v>
      </c>
      <c r="AA3643" s="28" t="s">
        <v>82</v>
      </c>
      <c r="AE3643" s="28" t="s">
        <v>83</v>
      </c>
      <c r="AF3643" s="28" t="s">
        <v>83</v>
      </c>
      <c r="AG3643" s="28" t="s">
        <v>81</v>
      </c>
      <c r="AH3643" s="28" t="s">
        <v>81</v>
      </c>
      <c r="AJ3643" s="28" t="s">
        <v>84</v>
      </c>
      <c r="AK3643" s="28" t="s">
        <v>85</v>
      </c>
      <c r="AL3643" s="28" t="s">
        <v>19514</v>
      </c>
      <c r="AM3643" s="28" t="s">
        <v>19521</v>
      </c>
      <c r="AY3643" s="28" t="s">
        <v>17663</v>
      </c>
    </row>
    <row r="3644" spans="1:51" x14ac:dyDescent="0.25">
      <c r="A3644" s="28">
        <v>671867</v>
      </c>
      <c r="B3644" s="28">
        <v>648693</v>
      </c>
      <c r="C3644" s="28" t="s">
        <v>19522</v>
      </c>
      <c r="D3644" s="28" t="s">
        <v>2551</v>
      </c>
      <c r="E3644" s="28" t="s">
        <v>94</v>
      </c>
      <c r="F3644" s="28" t="s">
        <v>19523</v>
      </c>
      <c r="G3644" s="28" t="s">
        <v>13</v>
      </c>
      <c r="H3644" s="28" t="s">
        <v>14</v>
      </c>
      <c r="J3644" s="28" t="s">
        <v>17659</v>
      </c>
      <c r="K3644" s="28" t="s">
        <v>17660</v>
      </c>
      <c r="Z3644" s="28" t="s">
        <v>81</v>
      </c>
      <c r="AA3644" s="28" t="s">
        <v>82</v>
      </c>
      <c r="AE3644" s="28" t="s">
        <v>83</v>
      </c>
      <c r="AF3644" s="28" t="s">
        <v>83</v>
      </c>
      <c r="AG3644" s="28" t="s">
        <v>81</v>
      </c>
      <c r="AH3644" s="28" t="s">
        <v>81</v>
      </c>
      <c r="AJ3644" s="28" t="s">
        <v>84</v>
      </c>
      <c r="AK3644" s="28" t="s">
        <v>85</v>
      </c>
      <c r="AL3644" s="28" t="s">
        <v>19524</v>
      </c>
      <c r="AM3644" s="28" t="s">
        <v>19525</v>
      </c>
      <c r="AY3644" s="28" t="s">
        <v>17663</v>
      </c>
    </row>
    <row r="3645" spans="1:51" x14ac:dyDescent="0.25">
      <c r="A3645" s="28">
        <v>671868</v>
      </c>
      <c r="B3645" s="28">
        <v>648694</v>
      </c>
      <c r="C3645" s="28" t="s">
        <v>19526</v>
      </c>
      <c r="D3645" s="28" t="s">
        <v>1017</v>
      </c>
      <c r="E3645" s="28" t="s">
        <v>94</v>
      </c>
      <c r="F3645" s="28" t="s">
        <v>19527</v>
      </c>
      <c r="G3645" s="28" t="s">
        <v>13</v>
      </c>
      <c r="H3645" s="28" t="s">
        <v>14</v>
      </c>
      <c r="J3645" s="28" t="s">
        <v>17659</v>
      </c>
      <c r="K3645" s="28" t="s">
        <v>17660</v>
      </c>
      <c r="Z3645" s="28" t="s">
        <v>81</v>
      </c>
      <c r="AA3645" s="28" t="s">
        <v>82</v>
      </c>
      <c r="AE3645" s="28" t="s">
        <v>83</v>
      </c>
      <c r="AF3645" s="28" t="s">
        <v>83</v>
      </c>
      <c r="AG3645" s="28" t="s">
        <v>81</v>
      </c>
      <c r="AH3645" s="28" t="s">
        <v>81</v>
      </c>
      <c r="AJ3645" s="28" t="s">
        <v>84</v>
      </c>
      <c r="AK3645" s="28" t="s">
        <v>85</v>
      </c>
      <c r="AL3645" s="28" t="s">
        <v>19524</v>
      </c>
      <c r="AM3645" s="28" t="s">
        <v>19528</v>
      </c>
      <c r="AY3645" s="28" t="s">
        <v>17663</v>
      </c>
    </row>
    <row r="3646" spans="1:51" x14ac:dyDescent="0.25">
      <c r="A3646" s="28">
        <v>671869</v>
      </c>
      <c r="B3646" s="28">
        <v>648695</v>
      </c>
      <c r="C3646" s="28" t="s">
        <v>8881</v>
      </c>
      <c r="D3646" s="28" t="s">
        <v>964</v>
      </c>
      <c r="E3646" s="28" t="s">
        <v>94</v>
      </c>
      <c r="F3646" s="28" t="s">
        <v>19529</v>
      </c>
      <c r="G3646" s="28" t="s">
        <v>13</v>
      </c>
      <c r="H3646" s="28" t="s">
        <v>14</v>
      </c>
      <c r="J3646" s="28" t="s">
        <v>17659</v>
      </c>
      <c r="K3646" s="28" t="s">
        <v>17660</v>
      </c>
      <c r="Z3646" s="28" t="s">
        <v>81</v>
      </c>
      <c r="AA3646" s="28" t="s">
        <v>82</v>
      </c>
      <c r="AE3646" s="28" t="s">
        <v>83</v>
      </c>
      <c r="AF3646" s="28" t="s">
        <v>83</v>
      </c>
      <c r="AG3646" s="28" t="s">
        <v>81</v>
      </c>
      <c r="AH3646" s="28" t="s">
        <v>81</v>
      </c>
      <c r="AJ3646" s="28" t="s">
        <v>84</v>
      </c>
      <c r="AK3646" s="28" t="s">
        <v>85</v>
      </c>
      <c r="AL3646" s="28" t="s">
        <v>19524</v>
      </c>
      <c r="AM3646" s="28" t="s">
        <v>19530</v>
      </c>
      <c r="AY3646" s="28" t="s">
        <v>17663</v>
      </c>
    </row>
    <row r="3647" spans="1:51" x14ac:dyDescent="0.25">
      <c r="A3647" s="28">
        <v>671870</v>
      </c>
      <c r="B3647" s="28">
        <v>648696</v>
      </c>
      <c r="C3647" s="28" t="s">
        <v>19531</v>
      </c>
      <c r="D3647" s="28" t="s">
        <v>19532</v>
      </c>
      <c r="E3647" s="28" t="s">
        <v>9</v>
      </c>
      <c r="F3647" s="28" t="s">
        <v>19533</v>
      </c>
      <c r="G3647" s="28" t="s">
        <v>13</v>
      </c>
      <c r="H3647" s="28" t="s">
        <v>14</v>
      </c>
      <c r="J3647" s="28" t="s">
        <v>17659</v>
      </c>
      <c r="K3647" s="28" t="s">
        <v>17660</v>
      </c>
      <c r="Z3647" s="28" t="s">
        <v>81</v>
      </c>
      <c r="AA3647" s="28" t="s">
        <v>82</v>
      </c>
      <c r="AE3647" s="28" t="s">
        <v>83</v>
      </c>
      <c r="AF3647" s="28" t="s">
        <v>83</v>
      </c>
      <c r="AG3647" s="28" t="s">
        <v>81</v>
      </c>
      <c r="AH3647" s="28" t="s">
        <v>81</v>
      </c>
      <c r="AJ3647" s="28" t="s">
        <v>84</v>
      </c>
      <c r="AK3647" s="28" t="s">
        <v>85</v>
      </c>
      <c r="AL3647" s="28" t="s">
        <v>19524</v>
      </c>
      <c r="AM3647" s="28" t="s">
        <v>19534</v>
      </c>
      <c r="AY3647" s="28" t="s">
        <v>17663</v>
      </c>
    </row>
    <row r="3648" spans="1:51" x14ac:dyDescent="0.25">
      <c r="A3648" s="28">
        <v>671871</v>
      </c>
      <c r="B3648" s="28">
        <v>648697</v>
      </c>
      <c r="C3648" s="28" t="s">
        <v>2453</v>
      </c>
      <c r="D3648" s="28" t="s">
        <v>3279</v>
      </c>
      <c r="E3648" s="28" t="s">
        <v>94</v>
      </c>
      <c r="F3648" s="28" t="s">
        <v>17817</v>
      </c>
      <c r="G3648" s="28" t="s">
        <v>13</v>
      </c>
      <c r="H3648" s="28" t="s">
        <v>14</v>
      </c>
      <c r="J3648" s="28" t="s">
        <v>17659</v>
      </c>
      <c r="K3648" s="28" t="s">
        <v>17660</v>
      </c>
      <c r="Z3648" s="28" t="s">
        <v>81</v>
      </c>
      <c r="AA3648" s="28" t="s">
        <v>82</v>
      </c>
      <c r="AE3648" s="28" t="s">
        <v>83</v>
      </c>
      <c r="AF3648" s="28" t="s">
        <v>83</v>
      </c>
      <c r="AG3648" s="28" t="s">
        <v>81</v>
      </c>
      <c r="AH3648" s="28" t="s">
        <v>81</v>
      </c>
      <c r="AJ3648" s="28" t="s">
        <v>84</v>
      </c>
      <c r="AK3648" s="28" t="s">
        <v>85</v>
      </c>
      <c r="AL3648" s="28" t="s">
        <v>19524</v>
      </c>
      <c r="AM3648" s="28" t="s">
        <v>19535</v>
      </c>
      <c r="AY3648" s="28" t="s">
        <v>17663</v>
      </c>
    </row>
    <row r="3649" spans="1:51" x14ac:dyDescent="0.25">
      <c r="A3649" s="28">
        <v>671872</v>
      </c>
      <c r="B3649" s="28">
        <v>648698</v>
      </c>
      <c r="C3649" s="28" t="s">
        <v>18827</v>
      </c>
      <c r="D3649" s="28" t="s">
        <v>18826</v>
      </c>
      <c r="E3649" s="28" t="s">
        <v>94</v>
      </c>
      <c r="F3649" s="28" t="s">
        <v>18828</v>
      </c>
      <c r="G3649" s="28" t="s">
        <v>13</v>
      </c>
      <c r="H3649" s="28" t="s">
        <v>14</v>
      </c>
      <c r="J3649" s="28" t="s">
        <v>17659</v>
      </c>
      <c r="K3649" s="28" t="s">
        <v>17660</v>
      </c>
      <c r="Z3649" s="28" t="s">
        <v>81</v>
      </c>
      <c r="AA3649" s="28" t="s">
        <v>82</v>
      </c>
      <c r="AE3649" s="28" t="s">
        <v>83</v>
      </c>
      <c r="AF3649" s="28" t="s">
        <v>83</v>
      </c>
      <c r="AG3649" s="28" t="s">
        <v>81</v>
      </c>
      <c r="AH3649" s="28" t="s">
        <v>81</v>
      </c>
      <c r="AJ3649" s="28" t="s">
        <v>84</v>
      </c>
      <c r="AK3649" s="28" t="s">
        <v>85</v>
      </c>
      <c r="AL3649" s="28" t="s">
        <v>19524</v>
      </c>
      <c r="AM3649" s="28" t="s">
        <v>19536</v>
      </c>
      <c r="AY3649" s="28" t="s">
        <v>17663</v>
      </c>
    </row>
    <row r="3650" spans="1:51" x14ac:dyDescent="0.25">
      <c r="A3650" s="28">
        <v>671873</v>
      </c>
      <c r="B3650" s="28">
        <v>648699</v>
      </c>
      <c r="C3650" s="28" t="s">
        <v>17859</v>
      </c>
      <c r="D3650" s="28" t="s">
        <v>1616</v>
      </c>
      <c r="E3650" s="28" t="s">
        <v>94</v>
      </c>
      <c r="F3650" s="28" t="s">
        <v>17860</v>
      </c>
      <c r="G3650" s="28" t="s">
        <v>13</v>
      </c>
      <c r="H3650" s="28" t="s">
        <v>14</v>
      </c>
      <c r="J3650" s="28" t="s">
        <v>17659</v>
      </c>
      <c r="K3650" s="28" t="s">
        <v>17660</v>
      </c>
      <c r="Z3650" s="28" t="s">
        <v>81</v>
      </c>
      <c r="AA3650" s="28" t="s">
        <v>82</v>
      </c>
      <c r="AE3650" s="28" t="s">
        <v>83</v>
      </c>
      <c r="AF3650" s="28" t="s">
        <v>83</v>
      </c>
      <c r="AG3650" s="28" t="s">
        <v>81</v>
      </c>
      <c r="AH3650" s="28" t="s">
        <v>81</v>
      </c>
      <c r="AJ3650" s="28" t="s">
        <v>84</v>
      </c>
      <c r="AK3650" s="28" t="s">
        <v>85</v>
      </c>
      <c r="AL3650" s="28" t="s">
        <v>19524</v>
      </c>
      <c r="AM3650" s="28" t="s">
        <v>19537</v>
      </c>
      <c r="AY3650" s="28" t="s">
        <v>17663</v>
      </c>
    </row>
    <row r="3651" spans="1:51" x14ac:dyDescent="0.25">
      <c r="A3651" s="28">
        <v>671874</v>
      </c>
      <c r="B3651" s="28">
        <v>648700</v>
      </c>
      <c r="C3651" s="28" t="s">
        <v>19538</v>
      </c>
      <c r="D3651" s="28" t="s">
        <v>5292</v>
      </c>
      <c r="E3651" s="28" t="s">
        <v>9</v>
      </c>
      <c r="F3651" s="28" t="s">
        <v>19539</v>
      </c>
      <c r="G3651" s="28" t="s">
        <v>13</v>
      </c>
      <c r="H3651" s="28" t="s">
        <v>14</v>
      </c>
      <c r="J3651" s="28" t="s">
        <v>17659</v>
      </c>
      <c r="K3651" s="28" t="s">
        <v>17660</v>
      </c>
      <c r="Z3651" s="28" t="s">
        <v>81</v>
      </c>
      <c r="AA3651" s="28" t="s">
        <v>82</v>
      </c>
      <c r="AE3651" s="28" t="s">
        <v>83</v>
      </c>
      <c r="AF3651" s="28" t="s">
        <v>83</v>
      </c>
      <c r="AG3651" s="28" t="s">
        <v>81</v>
      </c>
      <c r="AH3651" s="28" t="s">
        <v>81</v>
      </c>
      <c r="AJ3651" s="28" t="s">
        <v>84</v>
      </c>
      <c r="AK3651" s="28" t="s">
        <v>85</v>
      </c>
      <c r="AL3651" s="28" t="s">
        <v>19524</v>
      </c>
      <c r="AM3651" s="28" t="s">
        <v>19540</v>
      </c>
      <c r="AY3651" s="28" t="s">
        <v>17663</v>
      </c>
    </row>
    <row r="3652" spans="1:51" x14ac:dyDescent="0.25">
      <c r="A3652" s="28">
        <v>671875</v>
      </c>
      <c r="B3652" s="28">
        <v>648701</v>
      </c>
      <c r="C3652" s="28" t="s">
        <v>19541</v>
      </c>
      <c r="D3652" s="28" t="s">
        <v>1914</v>
      </c>
      <c r="E3652" s="28" t="s">
        <v>94</v>
      </c>
      <c r="F3652" s="28" t="s">
        <v>19542</v>
      </c>
      <c r="G3652" s="28" t="s">
        <v>13</v>
      </c>
      <c r="H3652" s="28" t="s">
        <v>14</v>
      </c>
      <c r="J3652" s="28" t="s">
        <v>17659</v>
      </c>
      <c r="K3652" s="28" t="s">
        <v>17660</v>
      </c>
      <c r="Z3652" s="28" t="s">
        <v>81</v>
      </c>
      <c r="AA3652" s="28" t="s">
        <v>82</v>
      </c>
      <c r="AE3652" s="28" t="s">
        <v>83</v>
      </c>
      <c r="AF3652" s="28" t="s">
        <v>83</v>
      </c>
      <c r="AG3652" s="28" t="s">
        <v>81</v>
      </c>
      <c r="AH3652" s="28" t="s">
        <v>81</v>
      </c>
      <c r="AJ3652" s="28" t="s">
        <v>84</v>
      </c>
      <c r="AK3652" s="28" t="s">
        <v>85</v>
      </c>
      <c r="AL3652" s="28" t="s">
        <v>19524</v>
      </c>
      <c r="AM3652" s="28" t="s">
        <v>19543</v>
      </c>
      <c r="AY3652" s="28" t="s">
        <v>17663</v>
      </c>
    </row>
    <row r="3653" spans="1:51" x14ac:dyDescent="0.25">
      <c r="A3653" s="28">
        <v>671876</v>
      </c>
      <c r="B3653" s="28">
        <v>648702</v>
      </c>
      <c r="C3653" s="28" t="s">
        <v>17710</v>
      </c>
      <c r="D3653" s="28" t="s">
        <v>308</v>
      </c>
      <c r="E3653" s="28" t="s">
        <v>9</v>
      </c>
      <c r="F3653" s="28" t="s">
        <v>17711</v>
      </c>
      <c r="G3653" s="28" t="s">
        <v>13</v>
      </c>
      <c r="H3653" s="28" t="s">
        <v>14</v>
      </c>
      <c r="J3653" s="28" t="s">
        <v>17659</v>
      </c>
      <c r="K3653" s="28" t="s">
        <v>17660</v>
      </c>
      <c r="Z3653" s="28" t="s">
        <v>81</v>
      </c>
      <c r="AA3653" s="28" t="s">
        <v>82</v>
      </c>
      <c r="AE3653" s="28" t="s">
        <v>83</v>
      </c>
      <c r="AF3653" s="28" t="s">
        <v>83</v>
      </c>
      <c r="AG3653" s="28" t="s">
        <v>81</v>
      </c>
      <c r="AH3653" s="28" t="s">
        <v>81</v>
      </c>
      <c r="AJ3653" s="28" t="s">
        <v>84</v>
      </c>
      <c r="AK3653" s="28" t="s">
        <v>85</v>
      </c>
      <c r="AL3653" s="28" t="s">
        <v>19544</v>
      </c>
      <c r="AM3653" s="28" t="s">
        <v>19545</v>
      </c>
      <c r="AY3653" s="28" t="s">
        <v>17663</v>
      </c>
    </row>
    <row r="3654" spans="1:51" x14ac:dyDescent="0.25">
      <c r="A3654" s="28">
        <v>671877</v>
      </c>
      <c r="B3654" s="28">
        <v>648703</v>
      </c>
      <c r="C3654" s="28" t="s">
        <v>19546</v>
      </c>
      <c r="D3654" s="28" t="s">
        <v>446</v>
      </c>
      <c r="E3654" s="28" t="s">
        <v>94</v>
      </c>
      <c r="F3654" s="28" t="s">
        <v>4437</v>
      </c>
      <c r="G3654" s="28" t="s">
        <v>13</v>
      </c>
      <c r="H3654" s="28" t="s">
        <v>14</v>
      </c>
      <c r="J3654" s="28" t="s">
        <v>17659</v>
      </c>
      <c r="K3654" s="28" t="s">
        <v>17660</v>
      </c>
      <c r="Z3654" s="28" t="s">
        <v>81</v>
      </c>
      <c r="AA3654" s="28" t="s">
        <v>82</v>
      </c>
      <c r="AE3654" s="28" t="s">
        <v>83</v>
      </c>
      <c r="AF3654" s="28" t="s">
        <v>83</v>
      </c>
      <c r="AG3654" s="28" t="s">
        <v>81</v>
      </c>
      <c r="AH3654" s="28" t="s">
        <v>81</v>
      </c>
      <c r="AJ3654" s="28" t="s">
        <v>84</v>
      </c>
      <c r="AK3654" s="28" t="s">
        <v>85</v>
      </c>
      <c r="AL3654" s="28" t="s">
        <v>19544</v>
      </c>
      <c r="AM3654" s="28" t="s">
        <v>19547</v>
      </c>
      <c r="AY3654" s="28" t="s">
        <v>17663</v>
      </c>
    </row>
    <row r="3655" spans="1:51" x14ac:dyDescent="0.25">
      <c r="A3655" s="28">
        <v>671878</v>
      </c>
      <c r="B3655" s="28">
        <v>648704</v>
      </c>
      <c r="C3655" s="28" t="s">
        <v>19548</v>
      </c>
      <c r="D3655" s="28" t="s">
        <v>19549</v>
      </c>
      <c r="E3655" s="28" t="s">
        <v>9</v>
      </c>
      <c r="F3655" s="28" t="s">
        <v>4470</v>
      </c>
      <c r="G3655" s="28" t="s">
        <v>13</v>
      </c>
      <c r="H3655" s="28" t="s">
        <v>14</v>
      </c>
      <c r="J3655" s="28" t="s">
        <v>17659</v>
      </c>
      <c r="K3655" s="28" t="s">
        <v>17660</v>
      </c>
      <c r="Z3655" s="28" t="s">
        <v>81</v>
      </c>
      <c r="AA3655" s="28" t="s">
        <v>82</v>
      </c>
      <c r="AE3655" s="28" t="s">
        <v>83</v>
      </c>
      <c r="AF3655" s="28" t="s">
        <v>83</v>
      </c>
      <c r="AG3655" s="28" t="s">
        <v>81</v>
      </c>
      <c r="AH3655" s="28" t="s">
        <v>81</v>
      </c>
      <c r="AJ3655" s="28" t="s">
        <v>84</v>
      </c>
      <c r="AK3655" s="28" t="s">
        <v>85</v>
      </c>
      <c r="AL3655" s="28" t="s">
        <v>19544</v>
      </c>
      <c r="AM3655" s="28" t="s">
        <v>19550</v>
      </c>
      <c r="AY3655" s="28" t="s">
        <v>17663</v>
      </c>
    </row>
    <row r="3656" spans="1:51" x14ac:dyDescent="0.25">
      <c r="A3656" s="28">
        <v>671879</v>
      </c>
      <c r="B3656" s="28">
        <v>648705</v>
      </c>
      <c r="C3656" s="28" t="s">
        <v>10703</v>
      </c>
      <c r="D3656" s="28" t="s">
        <v>19551</v>
      </c>
      <c r="E3656" s="28" t="s">
        <v>9</v>
      </c>
      <c r="F3656" s="28" t="s">
        <v>19552</v>
      </c>
      <c r="G3656" s="28" t="s">
        <v>13</v>
      </c>
      <c r="H3656" s="28" t="s">
        <v>14</v>
      </c>
      <c r="J3656" s="28" t="s">
        <v>17659</v>
      </c>
      <c r="K3656" s="28" t="s">
        <v>17660</v>
      </c>
      <c r="Z3656" s="28" t="s">
        <v>81</v>
      </c>
      <c r="AA3656" s="28" t="s">
        <v>82</v>
      </c>
      <c r="AE3656" s="28" t="s">
        <v>83</v>
      </c>
      <c r="AF3656" s="28" t="s">
        <v>83</v>
      </c>
      <c r="AG3656" s="28" t="s">
        <v>81</v>
      </c>
      <c r="AH3656" s="28" t="s">
        <v>81</v>
      </c>
      <c r="AJ3656" s="28" t="s">
        <v>84</v>
      </c>
      <c r="AK3656" s="28" t="s">
        <v>85</v>
      </c>
      <c r="AL3656" s="28" t="s">
        <v>19544</v>
      </c>
      <c r="AM3656" s="28" t="s">
        <v>19553</v>
      </c>
      <c r="AY3656" s="28" t="s">
        <v>17663</v>
      </c>
    </row>
    <row r="3657" spans="1:51" x14ac:dyDescent="0.25">
      <c r="A3657" s="28">
        <v>671880</v>
      </c>
      <c r="B3657" s="28">
        <v>648706</v>
      </c>
      <c r="C3657" s="28" t="s">
        <v>19554</v>
      </c>
      <c r="D3657" s="28" t="s">
        <v>3836</v>
      </c>
      <c r="E3657" s="28" t="s">
        <v>9</v>
      </c>
      <c r="F3657" s="28" t="s">
        <v>11395</v>
      </c>
      <c r="G3657" s="28" t="s">
        <v>13</v>
      </c>
      <c r="H3657" s="28" t="s">
        <v>14</v>
      </c>
      <c r="J3657" s="28" t="s">
        <v>17659</v>
      </c>
      <c r="K3657" s="28" t="s">
        <v>17660</v>
      </c>
      <c r="Z3657" s="28" t="s">
        <v>81</v>
      </c>
      <c r="AA3657" s="28" t="s">
        <v>82</v>
      </c>
      <c r="AE3657" s="28" t="s">
        <v>83</v>
      </c>
      <c r="AF3657" s="28" t="s">
        <v>83</v>
      </c>
      <c r="AG3657" s="28" t="s">
        <v>81</v>
      </c>
      <c r="AH3657" s="28" t="s">
        <v>81</v>
      </c>
      <c r="AJ3657" s="28" t="s">
        <v>84</v>
      </c>
      <c r="AK3657" s="28" t="s">
        <v>85</v>
      </c>
      <c r="AL3657" s="28" t="s">
        <v>19544</v>
      </c>
      <c r="AM3657" s="28" t="s">
        <v>19555</v>
      </c>
      <c r="AY3657" s="28" t="s">
        <v>17663</v>
      </c>
    </row>
    <row r="3658" spans="1:51" x14ac:dyDescent="0.25">
      <c r="A3658" s="28">
        <v>671881</v>
      </c>
      <c r="B3658" s="28">
        <v>648707</v>
      </c>
      <c r="C3658" s="28" t="s">
        <v>19556</v>
      </c>
      <c r="D3658" s="28" t="s">
        <v>19557</v>
      </c>
      <c r="E3658" s="28" t="s">
        <v>9</v>
      </c>
      <c r="F3658" s="28" t="s">
        <v>19558</v>
      </c>
      <c r="G3658" s="28" t="s">
        <v>13</v>
      </c>
      <c r="H3658" s="28" t="s">
        <v>14</v>
      </c>
      <c r="J3658" s="28" t="s">
        <v>17659</v>
      </c>
      <c r="K3658" s="28" t="s">
        <v>17660</v>
      </c>
      <c r="Z3658" s="28" t="s">
        <v>81</v>
      </c>
      <c r="AA3658" s="28" t="s">
        <v>82</v>
      </c>
      <c r="AE3658" s="28" t="s">
        <v>83</v>
      </c>
      <c r="AF3658" s="28" t="s">
        <v>83</v>
      </c>
      <c r="AG3658" s="28" t="s">
        <v>81</v>
      </c>
      <c r="AH3658" s="28" t="s">
        <v>81</v>
      </c>
      <c r="AJ3658" s="28" t="s">
        <v>84</v>
      </c>
      <c r="AK3658" s="28" t="s">
        <v>85</v>
      </c>
      <c r="AL3658" s="28" t="s">
        <v>19544</v>
      </c>
      <c r="AM3658" s="28" t="s">
        <v>19559</v>
      </c>
      <c r="AY3658" s="28" t="s">
        <v>17663</v>
      </c>
    </row>
    <row r="3659" spans="1:51" x14ac:dyDescent="0.25">
      <c r="A3659" s="28">
        <v>671882</v>
      </c>
      <c r="B3659" s="28">
        <v>648708</v>
      </c>
      <c r="C3659" s="28" t="s">
        <v>19433</v>
      </c>
      <c r="D3659" s="28" t="s">
        <v>5941</v>
      </c>
      <c r="E3659" s="28" t="s">
        <v>9</v>
      </c>
      <c r="F3659" s="28" t="s">
        <v>19560</v>
      </c>
      <c r="G3659" s="28" t="s">
        <v>13</v>
      </c>
      <c r="H3659" s="28" t="s">
        <v>14</v>
      </c>
      <c r="J3659" s="28" t="s">
        <v>17659</v>
      </c>
      <c r="K3659" s="28" t="s">
        <v>17660</v>
      </c>
      <c r="Z3659" s="28" t="s">
        <v>81</v>
      </c>
      <c r="AA3659" s="28" t="s">
        <v>82</v>
      </c>
      <c r="AE3659" s="28" t="s">
        <v>83</v>
      </c>
      <c r="AF3659" s="28" t="s">
        <v>83</v>
      </c>
      <c r="AG3659" s="28" t="s">
        <v>81</v>
      </c>
      <c r="AH3659" s="28" t="s">
        <v>81</v>
      </c>
      <c r="AJ3659" s="28" t="s">
        <v>84</v>
      </c>
      <c r="AK3659" s="28" t="s">
        <v>85</v>
      </c>
      <c r="AL3659" s="28" t="s">
        <v>19544</v>
      </c>
      <c r="AM3659" s="28" t="s">
        <v>19561</v>
      </c>
      <c r="AY3659" s="28" t="s">
        <v>17663</v>
      </c>
    </row>
    <row r="3660" spans="1:51" x14ac:dyDescent="0.25">
      <c r="A3660" s="28">
        <v>671883</v>
      </c>
      <c r="B3660" s="28">
        <v>648709</v>
      </c>
      <c r="C3660" s="28" t="s">
        <v>12439</v>
      </c>
      <c r="D3660" s="28" t="s">
        <v>3864</v>
      </c>
      <c r="E3660" s="28" t="s">
        <v>9</v>
      </c>
      <c r="F3660" s="28" t="s">
        <v>19562</v>
      </c>
      <c r="G3660" s="28" t="s">
        <v>13</v>
      </c>
      <c r="H3660" s="28" t="s">
        <v>14</v>
      </c>
      <c r="J3660" s="28" t="s">
        <v>17659</v>
      </c>
      <c r="K3660" s="28" t="s">
        <v>17660</v>
      </c>
      <c r="Z3660" s="28" t="s">
        <v>81</v>
      </c>
      <c r="AA3660" s="28" t="s">
        <v>82</v>
      </c>
      <c r="AE3660" s="28" t="s">
        <v>83</v>
      </c>
      <c r="AF3660" s="28" t="s">
        <v>83</v>
      </c>
      <c r="AG3660" s="28" t="s">
        <v>81</v>
      </c>
      <c r="AH3660" s="28" t="s">
        <v>81</v>
      </c>
      <c r="AJ3660" s="28" t="s">
        <v>84</v>
      </c>
      <c r="AK3660" s="28" t="s">
        <v>85</v>
      </c>
      <c r="AL3660" s="28" t="s">
        <v>19544</v>
      </c>
      <c r="AM3660" s="28" t="s">
        <v>19561</v>
      </c>
      <c r="AY3660" s="28" t="s">
        <v>17663</v>
      </c>
    </row>
    <row r="3661" spans="1:51" x14ac:dyDescent="0.25">
      <c r="A3661" s="28">
        <v>671884</v>
      </c>
      <c r="B3661" s="28">
        <v>648710</v>
      </c>
      <c r="C3661" s="28" t="s">
        <v>19563</v>
      </c>
      <c r="D3661" s="28" t="s">
        <v>455</v>
      </c>
      <c r="E3661" s="28" t="s">
        <v>94</v>
      </c>
      <c r="F3661" s="28" t="s">
        <v>19564</v>
      </c>
      <c r="G3661" s="28" t="s">
        <v>13</v>
      </c>
      <c r="H3661" s="28" t="s">
        <v>14</v>
      </c>
      <c r="J3661" s="28" t="s">
        <v>17659</v>
      </c>
      <c r="K3661" s="28" t="s">
        <v>17660</v>
      </c>
      <c r="Z3661" s="28" t="s">
        <v>81</v>
      </c>
      <c r="AA3661" s="28" t="s">
        <v>82</v>
      </c>
      <c r="AE3661" s="28" t="s">
        <v>83</v>
      </c>
      <c r="AF3661" s="28" t="s">
        <v>83</v>
      </c>
      <c r="AG3661" s="28" t="s">
        <v>81</v>
      </c>
      <c r="AH3661" s="28" t="s">
        <v>81</v>
      </c>
      <c r="AJ3661" s="28" t="s">
        <v>84</v>
      </c>
      <c r="AK3661" s="28" t="s">
        <v>85</v>
      </c>
      <c r="AL3661" s="28" t="s">
        <v>19544</v>
      </c>
      <c r="AM3661" s="28" t="s">
        <v>19565</v>
      </c>
      <c r="AY3661" s="28" t="s">
        <v>17663</v>
      </c>
    </row>
    <row r="3662" spans="1:51" x14ac:dyDescent="0.25">
      <c r="A3662" s="28">
        <v>671885</v>
      </c>
      <c r="B3662" s="28">
        <v>648711</v>
      </c>
      <c r="C3662" s="28" t="s">
        <v>19566</v>
      </c>
      <c r="D3662" s="28" t="s">
        <v>1775</v>
      </c>
      <c r="E3662" s="28" t="s">
        <v>9</v>
      </c>
      <c r="F3662" s="28" t="s">
        <v>19567</v>
      </c>
      <c r="G3662" s="28" t="s">
        <v>13</v>
      </c>
      <c r="H3662" s="28" t="s">
        <v>14</v>
      </c>
      <c r="J3662" s="28" t="s">
        <v>17659</v>
      </c>
      <c r="K3662" s="28" t="s">
        <v>17660</v>
      </c>
      <c r="Z3662" s="28" t="s">
        <v>81</v>
      </c>
      <c r="AA3662" s="28" t="s">
        <v>82</v>
      </c>
      <c r="AE3662" s="28" t="s">
        <v>83</v>
      </c>
      <c r="AF3662" s="28" t="s">
        <v>83</v>
      </c>
      <c r="AG3662" s="28" t="s">
        <v>81</v>
      </c>
      <c r="AH3662" s="28" t="s">
        <v>81</v>
      </c>
      <c r="AJ3662" s="28" t="s">
        <v>84</v>
      </c>
      <c r="AK3662" s="28" t="s">
        <v>85</v>
      </c>
      <c r="AL3662" s="28" t="s">
        <v>19568</v>
      </c>
      <c r="AM3662" s="28" t="s">
        <v>19569</v>
      </c>
      <c r="AY3662" s="28" t="s">
        <v>17663</v>
      </c>
    </row>
    <row r="3663" spans="1:51" x14ac:dyDescent="0.25">
      <c r="A3663" s="28">
        <v>671886</v>
      </c>
      <c r="B3663" s="28">
        <v>648712</v>
      </c>
      <c r="C3663" s="28" t="s">
        <v>19570</v>
      </c>
      <c r="D3663" s="28" t="s">
        <v>174</v>
      </c>
      <c r="E3663" s="28" t="s">
        <v>94</v>
      </c>
      <c r="F3663" s="28" t="s">
        <v>19571</v>
      </c>
      <c r="G3663" s="28" t="s">
        <v>13</v>
      </c>
      <c r="H3663" s="28" t="s">
        <v>14</v>
      </c>
      <c r="J3663" s="28" t="s">
        <v>17659</v>
      </c>
      <c r="K3663" s="28" t="s">
        <v>17660</v>
      </c>
      <c r="Z3663" s="28" t="s">
        <v>81</v>
      </c>
      <c r="AA3663" s="28" t="s">
        <v>82</v>
      </c>
      <c r="AE3663" s="28" t="s">
        <v>83</v>
      </c>
      <c r="AF3663" s="28" t="s">
        <v>83</v>
      </c>
      <c r="AG3663" s="28" t="s">
        <v>81</v>
      </c>
      <c r="AH3663" s="28" t="s">
        <v>81</v>
      </c>
      <c r="AJ3663" s="28" t="s">
        <v>84</v>
      </c>
      <c r="AK3663" s="28" t="s">
        <v>85</v>
      </c>
      <c r="AL3663" s="28" t="s">
        <v>19568</v>
      </c>
      <c r="AM3663" s="28" t="s">
        <v>19572</v>
      </c>
      <c r="AY3663" s="28" t="s">
        <v>17663</v>
      </c>
    </row>
    <row r="3664" spans="1:51" x14ac:dyDescent="0.25">
      <c r="A3664" s="28">
        <v>671887</v>
      </c>
      <c r="B3664" s="28">
        <v>648713</v>
      </c>
      <c r="C3664" s="28" t="s">
        <v>19573</v>
      </c>
      <c r="D3664" s="28" t="s">
        <v>2793</v>
      </c>
      <c r="E3664" s="28" t="s">
        <v>9</v>
      </c>
      <c r="F3664" s="28" t="s">
        <v>19574</v>
      </c>
      <c r="G3664" s="28" t="s">
        <v>13</v>
      </c>
      <c r="H3664" s="28" t="s">
        <v>14</v>
      </c>
      <c r="J3664" s="28" t="s">
        <v>17659</v>
      </c>
      <c r="K3664" s="28" t="s">
        <v>17660</v>
      </c>
      <c r="Z3664" s="28" t="s">
        <v>81</v>
      </c>
      <c r="AA3664" s="28" t="s">
        <v>82</v>
      </c>
      <c r="AE3664" s="28" t="s">
        <v>83</v>
      </c>
      <c r="AF3664" s="28" t="s">
        <v>83</v>
      </c>
      <c r="AG3664" s="28" t="s">
        <v>81</v>
      </c>
      <c r="AH3664" s="28" t="s">
        <v>81</v>
      </c>
      <c r="AJ3664" s="28" t="s">
        <v>84</v>
      </c>
      <c r="AK3664" s="28" t="s">
        <v>85</v>
      </c>
      <c r="AL3664" s="28" t="s">
        <v>19568</v>
      </c>
      <c r="AM3664" s="28" t="s">
        <v>19575</v>
      </c>
      <c r="AY3664" s="28" t="s">
        <v>17663</v>
      </c>
    </row>
    <row r="3665" spans="1:51" x14ac:dyDescent="0.25">
      <c r="A3665" s="28">
        <v>671888</v>
      </c>
      <c r="B3665" s="28">
        <v>648714</v>
      </c>
      <c r="C3665" s="28" t="s">
        <v>19576</v>
      </c>
      <c r="D3665" s="28" t="s">
        <v>10529</v>
      </c>
      <c r="E3665" s="28" t="s">
        <v>9</v>
      </c>
      <c r="F3665" s="28" t="s">
        <v>19577</v>
      </c>
      <c r="G3665" s="28" t="s">
        <v>13</v>
      </c>
      <c r="H3665" s="28" t="s">
        <v>14</v>
      </c>
      <c r="J3665" s="28" t="s">
        <v>17659</v>
      </c>
      <c r="K3665" s="28" t="s">
        <v>17660</v>
      </c>
      <c r="Z3665" s="28" t="s">
        <v>81</v>
      </c>
      <c r="AA3665" s="28" t="s">
        <v>82</v>
      </c>
      <c r="AE3665" s="28" t="s">
        <v>83</v>
      </c>
      <c r="AF3665" s="28" t="s">
        <v>83</v>
      </c>
      <c r="AG3665" s="28" t="s">
        <v>81</v>
      </c>
      <c r="AH3665" s="28" t="s">
        <v>81</v>
      </c>
      <c r="AJ3665" s="28" t="s">
        <v>84</v>
      </c>
      <c r="AK3665" s="28" t="s">
        <v>85</v>
      </c>
      <c r="AL3665" s="28" t="s">
        <v>19568</v>
      </c>
      <c r="AM3665" s="28" t="s">
        <v>19578</v>
      </c>
      <c r="AY3665" s="28" t="s">
        <v>17663</v>
      </c>
    </row>
    <row r="3666" spans="1:51" x14ac:dyDescent="0.25">
      <c r="A3666" s="28">
        <v>671889</v>
      </c>
      <c r="B3666" s="28">
        <v>648715</v>
      </c>
      <c r="C3666" s="28" t="s">
        <v>19579</v>
      </c>
      <c r="D3666" s="28" t="s">
        <v>19580</v>
      </c>
      <c r="E3666" s="28" t="s">
        <v>94</v>
      </c>
      <c r="F3666" s="28" t="s">
        <v>19581</v>
      </c>
      <c r="G3666" s="28" t="s">
        <v>13</v>
      </c>
      <c r="H3666" s="28" t="s">
        <v>14</v>
      </c>
      <c r="J3666" s="28" t="s">
        <v>17659</v>
      </c>
      <c r="K3666" s="28" t="s">
        <v>17660</v>
      </c>
      <c r="Z3666" s="28" t="s">
        <v>81</v>
      </c>
      <c r="AA3666" s="28" t="s">
        <v>82</v>
      </c>
      <c r="AE3666" s="28" t="s">
        <v>83</v>
      </c>
      <c r="AF3666" s="28" t="s">
        <v>83</v>
      </c>
      <c r="AG3666" s="28" t="s">
        <v>81</v>
      </c>
      <c r="AH3666" s="28" t="s">
        <v>81</v>
      </c>
      <c r="AJ3666" s="28" t="s">
        <v>84</v>
      </c>
      <c r="AK3666" s="28" t="s">
        <v>85</v>
      </c>
      <c r="AL3666" s="28" t="s">
        <v>19582</v>
      </c>
      <c r="AM3666" s="28" t="s">
        <v>19583</v>
      </c>
      <c r="AY3666" s="28" t="s">
        <v>17663</v>
      </c>
    </row>
    <row r="3667" spans="1:51" x14ac:dyDescent="0.25">
      <c r="A3667" s="28">
        <v>671890</v>
      </c>
      <c r="B3667" s="28">
        <v>648716</v>
      </c>
      <c r="C3667" s="28" t="s">
        <v>19584</v>
      </c>
      <c r="D3667" s="28" t="s">
        <v>19585</v>
      </c>
      <c r="E3667" s="28" t="s">
        <v>94</v>
      </c>
      <c r="F3667" s="28" t="s">
        <v>19586</v>
      </c>
      <c r="G3667" s="28" t="s">
        <v>13</v>
      </c>
      <c r="H3667" s="28" t="s">
        <v>14</v>
      </c>
      <c r="J3667" s="28" t="s">
        <v>17659</v>
      </c>
      <c r="K3667" s="28" t="s">
        <v>17660</v>
      </c>
      <c r="Z3667" s="28" t="s">
        <v>81</v>
      </c>
      <c r="AA3667" s="28" t="s">
        <v>82</v>
      </c>
      <c r="AE3667" s="28" t="s">
        <v>83</v>
      </c>
      <c r="AF3667" s="28" t="s">
        <v>83</v>
      </c>
      <c r="AG3667" s="28" t="s">
        <v>81</v>
      </c>
      <c r="AH3667" s="28" t="s">
        <v>81</v>
      </c>
      <c r="AJ3667" s="28" t="s">
        <v>84</v>
      </c>
      <c r="AK3667" s="28" t="s">
        <v>85</v>
      </c>
      <c r="AL3667" s="28" t="s">
        <v>19582</v>
      </c>
      <c r="AM3667" s="28" t="s">
        <v>19587</v>
      </c>
      <c r="AY3667" s="28" t="s">
        <v>17663</v>
      </c>
    </row>
    <row r="3668" spans="1:51" x14ac:dyDescent="0.25">
      <c r="A3668" s="28">
        <v>671891</v>
      </c>
      <c r="B3668" s="28">
        <v>648717</v>
      </c>
      <c r="C3668" s="28" t="s">
        <v>19588</v>
      </c>
      <c r="D3668" s="28" t="s">
        <v>19589</v>
      </c>
      <c r="E3668" s="28" t="s">
        <v>9</v>
      </c>
      <c r="F3668" s="28" t="s">
        <v>19590</v>
      </c>
      <c r="G3668" s="28" t="s">
        <v>13</v>
      </c>
      <c r="H3668" s="28" t="s">
        <v>14</v>
      </c>
      <c r="J3668" s="28" t="s">
        <v>17659</v>
      </c>
      <c r="K3668" s="28" t="s">
        <v>17660</v>
      </c>
      <c r="Z3668" s="28" t="s">
        <v>81</v>
      </c>
      <c r="AA3668" s="28" t="s">
        <v>82</v>
      </c>
      <c r="AE3668" s="28" t="s">
        <v>83</v>
      </c>
      <c r="AF3668" s="28" t="s">
        <v>83</v>
      </c>
      <c r="AG3668" s="28" t="s">
        <v>81</v>
      </c>
      <c r="AH3668" s="28" t="s">
        <v>81</v>
      </c>
      <c r="AJ3668" s="28" t="s">
        <v>84</v>
      </c>
      <c r="AK3668" s="28" t="s">
        <v>85</v>
      </c>
      <c r="AL3668" s="28" t="s">
        <v>19582</v>
      </c>
      <c r="AM3668" s="28" t="s">
        <v>19591</v>
      </c>
      <c r="AY3668" s="28" t="s">
        <v>17663</v>
      </c>
    </row>
    <row r="3669" spans="1:51" x14ac:dyDescent="0.25">
      <c r="A3669" s="28">
        <v>671892</v>
      </c>
      <c r="B3669" s="28">
        <v>648718</v>
      </c>
      <c r="C3669" s="28" t="s">
        <v>19592</v>
      </c>
      <c r="D3669" s="28" t="s">
        <v>19593</v>
      </c>
      <c r="E3669" s="28" t="s">
        <v>94</v>
      </c>
      <c r="F3669" s="28" t="s">
        <v>19594</v>
      </c>
      <c r="G3669" s="28" t="s">
        <v>13</v>
      </c>
      <c r="H3669" s="28" t="s">
        <v>14</v>
      </c>
      <c r="J3669" s="28" t="s">
        <v>17659</v>
      </c>
      <c r="K3669" s="28" t="s">
        <v>17660</v>
      </c>
      <c r="Z3669" s="28" t="s">
        <v>81</v>
      </c>
      <c r="AA3669" s="28" t="s">
        <v>82</v>
      </c>
      <c r="AE3669" s="28" t="s">
        <v>83</v>
      </c>
      <c r="AF3669" s="28" t="s">
        <v>83</v>
      </c>
      <c r="AG3669" s="28" t="s">
        <v>81</v>
      </c>
      <c r="AH3669" s="28" t="s">
        <v>81</v>
      </c>
      <c r="AJ3669" s="28" t="s">
        <v>84</v>
      </c>
      <c r="AK3669" s="28" t="s">
        <v>85</v>
      </c>
      <c r="AL3669" s="28" t="s">
        <v>19582</v>
      </c>
      <c r="AM3669" s="28" t="s">
        <v>19595</v>
      </c>
      <c r="AY3669" s="28" t="s">
        <v>17663</v>
      </c>
    </row>
    <row r="3670" spans="1:51" x14ac:dyDescent="0.25">
      <c r="A3670" s="28">
        <v>671893</v>
      </c>
      <c r="B3670" s="28">
        <v>648719</v>
      </c>
      <c r="C3670" s="28" t="s">
        <v>17055</v>
      </c>
      <c r="D3670" s="28" t="s">
        <v>1195</v>
      </c>
      <c r="E3670" s="28" t="s">
        <v>94</v>
      </c>
      <c r="F3670" s="28" t="s">
        <v>14506</v>
      </c>
      <c r="G3670" s="28" t="s">
        <v>13</v>
      </c>
      <c r="H3670" s="28" t="s">
        <v>14</v>
      </c>
      <c r="J3670" s="28" t="s">
        <v>17659</v>
      </c>
      <c r="K3670" s="28" t="s">
        <v>17660</v>
      </c>
      <c r="Z3670" s="28" t="s">
        <v>81</v>
      </c>
      <c r="AA3670" s="28" t="s">
        <v>82</v>
      </c>
      <c r="AE3670" s="28" t="s">
        <v>83</v>
      </c>
      <c r="AF3670" s="28" t="s">
        <v>83</v>
      </c>
      <c r="AG3670" s="28" t="s">
        <v>81</v>
      </c>
      <c r="AH3670" s="28" t="s">
        <v>81</v>
      </c>
      <c r="AJ3670" s="28" t="s">
        <v>84</v>
      </c>
      <c r="AK3670" s="28" t="s">
        <v>85</v>
      </c>
      <c r="AL3670" s="28" t="s">
        <v>19582</v>
      </c>
      <c r="AM3670" s="28" t="s">
        <v>19596</v>
      </c>
      <c r="AY3670" s="28" t="s">
        <v>17663</v>
      </c>
    </row>
    <row r="3671" spans="1:51" x14ac:dyDescent="0.25">
      <c r="A3671" s="28">
        <v>671894</v>
      </c>
      <c r="B3671" s="28">
        <v>648720</v>
      </c>
      <c r="C3671" s="28" t="s">
        <v>19597</v>
      </c>
      <c r="D3671" s="28" t="s">
        <v>3279</v>
      </c>
      <c r="E3671" s="28" t="s">
        <v>94</v>
      </c>
      <c r="F3671" s="28" t="s">
        <v>19598</v>
      </c>
      <c r="G3671" s="28" t="s">
        <v>13</v>
      </c>
      <c r="H3671" s="28" t="s">
        <v>14</v>
      </c>
      <c r="J3671" s="28" t="s">
        <v>17659</v>
      </c>
      <c r="K3671" s="28" t="s">
        <v>17660</v>
      </c>
      <c r="Z3671" s="28" t="s">
        <v>81</v>
      </c>
      <c r="AA3671" s="28" t="s">
        <v>82</v>
      </c>
      <c r="AE3671" s="28" t="s">
        <v>83</v>
      </c>
      <c r="AF3671" s="28" t="s">
        <v>83</v>
      </c>
      <c r="AG3671" s="28" t="s">
        <v>81</v>
      </c>
      <c r="AH3671" s="28" t="s">
        <v>81</v>
      </c>
      <c r="AJ3671" s="28" t="s">
        <v>84</v>
      </c>
      <c r="AK3671" s="28" t="s">
        <v>85</v>
      </c>
      <c r="AL3671" s="28" t="s">
        <v>19582</v>
      </c>
      <c r="AM3671" s="28" t="s">
        <v>19599</v>
      </c>
      <c r="AY3671" s="28" t="s">
        <v>17663</v>
      </c>
    </row>
    <row r="3672" spans="1:51" x14ac:dyDescent="0.25">
      <c r="A3672" s="28">
        <v>671895</v>
      </c>
      <c r="B3672" s="28">
        <v>648721</v>
      </c>
      <c r="C3672" s="28" t="s">
        <v>19600</v>
      </c>
      <c r="D3672" s="28" t="s">
        <v>2457</v>
      </c>
      <c r="E3672" s="28" t="s">
        <v>94</v>
      </c>
      <c r="F3672" s="28" t="s">
        <v>16191</v>
      </c>
      <c r="G3672" s="28" t="s">
        <v>13</v>
      </c>
      <c r="H3672" s="28" t="s">
        <v>14</v>
      </c>
      <c r="J3672" s="28" t="s">
        <v>17659</v>
      </c>
      <c r="K3672" s="28" t="s">
        <v>17660</v>
      </c>
      <c r="Z3672" s="28" t="s">
        <v>81</v>
      </c>
      <c r="AA3672" s="28" t="s">
        <v>82</v>
      </c>
      <c r="AE3672" s="28" t="s">
        <v>83</v>
      </c>
      <c r="AF3672" s="28" t="s">
        <v>83</v>
      </c>
      <c r="AG3672" s="28" t="s">
        <v>81</v>
      </c>
      <c r="AH3672" s="28" t="s">
        <v>81</v>
      </c>
      <c r="AJ3672" s="28" t="s">
        <v>84</v>
      </c>
      <c r="AK3672" s="28" t="s">
        <v>85</v>
      </c>
      <c r="AL3672" s="28" t="s">
        <v>19582</v>
      </c>
      <c r="AM3672" s="28" t="s">
        <v>19601</v>
      </c>
      <c r="AY3672" s="28" t="s">
        <v>17663</v>
      </c>
    </row>
    <row r="3673" spans="1:51" x14ac:dyDescent="0.25">
      <c r="A3673" s="28">
        <v>671896</v>
      </c>
      <c r="B3673" s="28">
        <v>648722</v>
      </c>
      <c r="C3673" s="28" t="s">
        <v>19602</v>
      </c>
      <c r="D3673" s="28" t="s">
        <v>4977</v>
      </c>
      <c r="E3673" s="28" t="s">
        <v>94</v>
      </c>
      <c r="F3673" s="28" t="s">
        <v>19226</v>
      </c>
      <c r="G3673" s="28" t="s">
        <v>13</v>
      </c>
      <c r="H3673" s="28" t="s">
        <v>14</v>
      </c>
      <c r="J3673" s="28" t="s">
        <v>17659</v>
      </c>
      <c r="K3673" s="28" t="s">
        <v>17660</v>
      </c>
      <c r="Z3673" s="28" t="s">
        <v>81</v>
      </c>
      <c r="AA3673" s="28" t="s">
        <v>82</v>
      </c>
      <c r="AE3673" s="28" t="s">
        <v>83</v>
      </c>
      <c r="AF3673" s="28" t="s">
        <v>83</v>
      </c>
      <c r="AG3673" s="28" t="s">
        <v>81</v>
      </c>
      <c r="AH3673" s="28" t="s">
        <v>81</v>
      </c>
      <c r="AJ3673" s="28" t="s">
        <v>84</v>
      </c>
      <c r="AK3673" s="28" t="s">
        <v>85</v>
      </c>
      <c r="AL3673" s="28" t="s">
        <v>19603</v>
      </c>
      <c r="AM3673" s="28" t="s">
        <v>19604</v>
      </c>
      <c r="AY3673" s="28" t="s">
        <v>17663</v>
      </c>
    </row>
    <row r="3674" spans="1:51" x14ac:dyDescent="0.25">
      <c r="A3674" s="28">
        <v>671897</v>
      </c>
      <c r="B3674" s="28">
        <v>648723</v>
      </c>
      <c r="C3674" s="28" t="s">
        <v>19605</v>
      </c>
      <c r="D3674" s="28" t="s">
        <v>19606</v>
      </c>
      <c r="E3674" s="28" t="s">
        <v>94</v>
      </c>
      <c r="F3674" s="28" t="s">
        <v>19607</v>
      </c>
      <c r="G3674" s="28" t="s">
        <v>13</v>
      </c>
      <c r="H3674" s="28" t="s">
        <v>14</v>
      </c>
      <c r="J3674" s="28" t="s">
        <v>17659</v>
      </c>
      <c r="K3674" s="28" t="s">
        <v>17660</v>
      </c>
      <c r="Z3674" s="28" t="s">
        <v>81</v>
      </c>
      <c r="AA3674" s="28" t="s">
        <v>82</v>
      </c>
      <c r="AE3674" s="28" t="s">
        <v>83</v>
      </c>
      <c r="AF3674" s="28" t="s">
        <v>83</v>
      </c>
      <c r="AG3674" s="28" t="s">
        <v>81</v>
      </c>
      <c r="AH3674" s="28" t="s">
        <v>81</v>
      </c>
      <c r="AJ3674" s="28" t="s">
        <v>84</v>
      </c>
      <c r="AK3674" s="28" t="s">
        <v>85</v>
      </c>
      <c r="AL3674" s="28" t="s">
        <v>19582</v>
      </c>
      <c r="AM3674" s="28" t="s">
        <v>19608</v>
      </c>
      <c r="AY3674" s="28" t="s">
        <v>17663</v>
      </c>
    </row>
    <row r="3675" spans="1:51" x14ac:dyDescent="0.25">
      <c r="A3675" s="28">
        <v>671898</v>
      </c>
      <c r="B3675" s="28">
        <v>648724</v>
      </c>
      <c r="C3675" s="28" t="s">
        <v>541</v>
      </c>
      <c r="D3675" s="28" t="s">
        <v>19609</v>
      </c>
      <c r="E3675" s="28" t="s">
        <v>9</v>
      </c>
      <c r="F3675" s="28" t="s">
        <v>19610</v>
      </c>
      <c r="G3675" s="28" t="s">
        <v>13</v>
      </c>
      <c r="H3675" s="28" t="s">
        <v>14</v>
      </c>
      <c r="J3675" s="28" t="s">
        <v>899</v>
      </c>
      <c r="K3675" s="28" t="s">
        <v>900</v>
      </c>
      <c r="Z3675" s="28" t="s">
        <v>81</v>
      </c>
      <c r="AA3675" s="28" t="s">
        <v>82</v>
      </c>
      <c r="AE3675" s="28" t="s">
        <v>83</v>
      </c>
      <c r="AF3675" s="28" t="s">
        <v>83</v>
      </c>
      <c r="AG3675" s="28" t="s">
        <v>81</v>
      </c>
      <c r="AH3675" s="28" t="s">
        <v>81</v>
      </c>
      <c r="AJ3675" s="28" t="s">
        <v>84</v>
      </c>
      <c r="AK3675" s="28" t="s">
        <v>85</v>
      </c>
      <c r="AL3675" s="28" t="s">
        <v>19611</v>
      </c>
      <c r="AM3675" s="28" t="s">
        <v>19612</v>
      </c>
      <c r="AY3675" s="28" t="s">
        <v>234</v>
      </c>
    </row>
    <row r="3676" spans="1:51" x14ac:dyDescent="0.25">
      <c r="A3676" s="28">
        <v>671899</v>
      </c>
      <c r="B3676" s="28">
        <v>648725</v>
      </c>
      <c r="C3676" s="28" t="s">
        <v>19613</v>
      </c>
      <c r="D3676" s="28" t="s">
        <v>2117</v>
      </c>
      <c r="E3676" s="28" t="s">
        <v>94</v>
      </c>
      <c r="F3676" s="28" t="s">
        <v>19614</v>
      </c>
      <c r="G3676" s="28" t="s">
        <v>13</v>
      </c>
      <c r="H3676" s="28" t="s">
        <v>14</v>
      </c>
      <c r="J3676" s="28" t="s">
        <v>17659</v>
      </c>
      <c r="K3676" s="28" t="s">
        <v>17660</v>
      </c>
      <c r="Z3676" s="28" t="s">
        <v>81</v>
      </c>
      <c r="AA3676" s="28" t="s">
        <v>82</v>
      </c>
      <c r="AE3676" s="28" t="s">
        <v>83</v>
      </c>
      <c r="AF3676" s="28" t="s">
        <v>83</v>
      </c>
      <c r="AG3676" s="28" t="s">
        <v>81</v>
      </c>
      <c r="AH3676" s="28" t="s">
        <v>81</v>
      </c>
      <c r="AJ3676" s="28" t="s">
        <v>84</v>
      </c>
      <c r="AK3676" s="28" t="s">
        <v>85</v>
      </c>
      <c r="AL3676" s="28" t="s">
        <v>19603</v>
      </c>
      <c r="AM3676" s="28" t="s">
        <v>19615</v>
      </c>
      <c r="AY3676" s="28" t="s">
        <v>17663</v>
      </c>
    </row>
    <row r="3677" spans="1:51" x14ac:dyDescent="0.25">
      <c r="A3677" s="28">
        <v>671900</v>
      </c>
      <c r="B3677" s="28">
        <v>648726</v>
      </c>
      <c r="C3677" s="28" t="s">
        <v>19616</v>
      </c>
      <c r="D3677" s="28" t="s">
        <v>19617</v>
      </c>
      <c r="E3677" s="28" t="s">
        <v>94</v>
      </c>
      <c r="F3677" s="28" t="s">
        <v>19618</v>
      </c>
      <c r="G3677" s="28" t="s">
        <v>13</v>
      </c>
      <c r="H3677" s="28" t="s">
        <v>14</v>
      </c>
      <c r="J3677" s="28" t="s">
        <v>17659</v>
      </c>
      <c r="K3677" s="28" t="s">
        <v>17660</v>
      </c>
      <c r="Z3677" s="28" t="s">
        <v>81</v>
      </c>
      <c r="AA3677" s="28" t="s">
        <v>82</v>
      </c>
      <c r="AE3677" s="28" t="s">
        <v>83</v>
      </c>
      <c r="AF3677" s="28" t="s">
        <v>83</v>
      </c>
      <c r="AG3677" s="28" t="s">
        <v>81</v>
      </c>
      <c r="AH3677" s="28" t="s">
        <v>81</v>
      </c>
      <c r="AJ3677" s="28" t="s">
        <v>84</v>
      </c>
      <c r="AK3677" s="28" t="s">
        <v>85</v>
      </c>
      <c r="AL3677" s="28" t="s">
        <v>19603</v>
      </c>
      <c r="AM3677" s="28" t="s">
        <v>19615</v>
      </c>
      <c r="AY3677" s="28" t="s">
        <v>17663</v>
      </c>
    </row>
    <row r="3678" spans="1:51" x14ac:dyDescent="0.25">
      <c r="A3678" s="28">
        <v>671952</v>
      </c>
      <c r="B3678" s="28">
        <v>648778</v>
      </c>
      <c r="C3678" s="28" t="s">
        <v>1766</v>
      </c>
      <c r="D3678" s="28" t="s">
        <v>9778</v>
      </c>
      <c r="E3678" s="28" t="s">
        <v>94</v>
      </c>
      <c r="F3678" s="28" t="s">
        <v>19619</v>
      </c>
      <c r="G3678" s="28" t="s">
        <v>13</v>
      </c>
      <c r="H3678" s="28" t="s">
        <v>14</v>
      </c>
      <c r="J3678" s="28" t="s">
        <v>5217</v>
      </c>
      <c r="K3678" s="28" t="s">
        <v>5218</v>
      </c>
      <c r="Z3678" s="28" t="s">
        <v>81</v>
      </c>
      <c r="AA3678" s="28" t="s">
        <v>82</v>
      </c>
      <c r="AE3678" s="28" t="s">
        <v>83</v>
      </c>
      <c r="AF3678" s="28" t="s">
        <v>83</v>
      </c>
      <c r="AG3678" s="28" t="s">
        <v>81</v>
      </c>
      <c r="AH3678" s="28" t="s">
        <v>81</v>
      </c>
      <c r="AJ3678" s="28" t="s">
        <v>84</v>
      </c>
      <c r="AK3678" s="28" t="s">
        <v>85</v>
      </c>
      <c r="AL3678" s="28" t="s">
        <v>19620</v>
      </c>
      <c r="AM3678" s="28" t="s">
        <v>19621</v>
      </c>
      <c r="AY3678" s="28" t="s">
        <v>17701</v>
      </c>
    </row>
    <row r="3679" spans="1:51" x14ac:dyDescent="0.25">
      <c r="A3679" s="28">
        <v>671953</v>
      </c>
      <c r="B3679" s="28">
        <v>648779</v>
      </c>
      <c r="C3679" s="28" t="s">
        <v>8854</v>
      </c>
      <c r="D3679" s="28" t="s">
        <v>19622</v>
      </c>
      <c r="E3679" s="28" t="s">
        <v>94</v>
      </c>
      <c r="F3679" s="28" t="s">
        <v>19623</v>
      </c>
      <c r="G3679" s="28" t="s">
        <v>13</v>
      </c>
      <c r="H3679" s="28" t="s">
        <v>14</v>
      </c>
      <c r="J3679" s="28" t="s">
        <v>10099</v>
      </c>
      <c r="K3679" s="28" t="s">
        <v>10100</v>
      </c>
      <c r="Z3679" s="28" t="s">
        <v>81</v>
      </c>
      <c r="AA3679" s="28" t="s">
        <v>82</v>
      </c>
      <c r="AE3679" s="28" t="s">
        <v>83</v>
      </c>
      <c r="AF3679" s="28" t="s">
        <v>83</v>
      </c>
      <c r="AG3679" s="28" t="s">
        <v>81</v>
      </c>
      <c r="AH3679" s="28" t="s">
        <v>81</v>
      </c>
      <c r="AJ3679" s="28" t="s">
        <v>84</v>
      </c>
      <c r="AK3679" s="28" t="s">
        <v>85</v>
      </c>
      <c r="AL3679" s="28" t="s">
        <v>19624</v>
      </c>
      <c r="AM3679" s="28" t="s">
        <v>19625</v>
      </c>
      <c r="AY3679" s="28" t="s">
        <v>10103</v>
      </c>
    </row>
    <row r="3680" spans="1:51" x14ac:dyDescent="0.25">
      <c r="A3680" s="28">
        <v>671954</v>
      </c>
      <c r="B3680" s="28">
        <v>648780</v>
      </c>
      <c r="C3680" s="28" t="s">
        <v>984</v>
      </c>
      <c r="D3680" s="28" t="s">
        <v>19626</v>
      </c>
      <c r="E3680" s="28" t="s">
        <v>94</v>
      </c>
      <c r="F3680" s="28" t="s">
        <v>19627</v>
      </c>
      <c r="G3680" s="28" t="s">
        <v>13</v>
      </c>
      <c r="H3680" s="28" t="s">
        <v>14</v>
      </c>
      <c r="J3680" s="28" t="s">
        <v>10099</v>
      </c>
      <c r="K3680" s="28" t="s">
        <v>10100</v>
      </c>
      <c r="Z3680" s="28" t="s">
        <v>81</v>
      </c>
      <c r="AA3680" s="28" t="s">
        <v>82</v>
      </c>
      <c r="AE3680" s="28" t="s">
        <v>83</v>
      </c>
      <c r="AF3680" s="28" t="s">
        <v>83</v>
      </c>
      <c r="AG3680" s="28" t="s">
        <v>81</v>
      </c>
      <c r="AH3680" s="28" t="s">
        <v>81</v>
      </c>
      <c r="AJ3680" s="28" t="s">
        <v>84</v>
      </c>
      <c r="AK3680" s="28" t="s">
        <v>85</v>
      </c>
      <c r="AL3680" s="28" t="s">
        <v>19624</v>
      </c>
      <c r="AM3680" s="28" t="s">
        <v>19628</v>
      </c>
      <c r="AY3680" s="28" t="s">
        <v>10103</v>
      </c>
    </row>
    <row r="3681" spans="1:51" x14ac:dyDescent="0.25">
      <c r="A3681" s="28">
        <v>671955</v>
      </c>
      <c r="B3681" s="28">
        <v>648781</v>
      </c>
      <c r="C3681" s="28" t="s">
        <v>2117</v>
      </c>
      <c r="D3681" s="28" t="s">
        <v>19629</v>
      </c>
      <c r="E3681" s="28" t="s">
        <v>94</v>
      </c>
      <c r="F3681" s="28" t="s">
        <v>19630</v>
      </c>
      <c r="G3681" s="28" t="s">
        <v>13</v>
      </c>
      <c r="H3681" s="28" t="s">
        <v>14</v>
      </c>
      <c r="J3681" s="28" t="s">
        <v>10099</v>
      </c>
      <c r="K3681" s="28" t="s">
        <v>10100</v>
      </c>
      <c r="Z3681" s="28" t="s">
        <v>81</v>
      </c>
      <c r="AA3681" s="28" t="s">
        <v>82</v>
      </c>
      <c r="AE3681" s="28" t="s">
        <v>83</v>
      </c>
      <c r="AF3681" s="28" t="s">
        <v>83</v>
      </c>
      <c r="AG3681" s="28" t="s">
        <v>81</v>
      </c>
      <c r="AH3681" s="28" t="s">
        <v>81</v>
      </c>
      <c r="AJ3681" s="28" t="s">
        <v>84</v>
      </c>
      <c r="AK3681" s="28" t="s">
        <v>85</v>
      </c>
      <c r="AL3681" s="28" t="s">
        <v>19624</v>
      </c>
      <c r="AM3681" s="28" t="s">
        <v>19631</v>
      </c>
      <c r="AY3681" s="28" t="s">
        <v>10103</v>
      </c>
    </row>
    <row r="3682" spans="1:51" x14ac:dyDescent="0.25">
      <c r="A3682" s="28">
        <v>671956</v>
      </c>
      <c r="B3682" s="28">
        <v>648782</v>
      </c>
      <c r="C3682" s="28" t="s">
        <v>1046</v>
      </c>
      <c r="D3682" s="28" t="s">
        <v>19632</v>
      </c>
      <c r="E3682" s="28" t="s">
        <v>94</v>
      </c>
      <c r="F3682" s="28" t="s">
        <v>16557</v>
      </c>
      <c r="G3682" s="28" t="s">
        <v>13</v>
      </c>
      <c r="H3682" s="28" t="s">
        <v>14</v>
      </c>
      <c r="J3682" s="28" t="s">
        <v>10099</v>
      </c>
      <c r="K3682" s="28" t="s">
        <v>10100</v>
      </c>
      <c r="Z3682" s="28" t="s">
        <v>81</v>
      </c>
      <c r="AA3682" s="28" t="s">
        <v>82</v>
      </c>
      <c r="AE3682" s="28" t="s">
        <v>83</v>
      </c>
      <c r="AF3682" s="28" t="s">
        <v>83</v>
      </c>
      <c r="AG3682" s="28" t="s">
        <v>81</v>
      </c>
      <c r="AH3682" s="28" t="s">
        <v>81</v>
      </c>
      <c r="AJ3682" s="28" t="s">
        <v>84</v>
      </c>
      <c r="AK3682" s="28" t="s">
        <v>85</v>
      </c>
      <c r="AL3682" s="28" t="s">
        <v>19624</v>
      </c>
      <c r="AM3682" s="28" t="s">
        <v>19633</v>
      </c>
      <c r="AY3682" s="28" t="s">
        <v>10103</v>
      </c>
    </row>
    <row r="3683" spans="1:51" x14ac:dyDescent="0.25">
      <c r="A3683" s="28">
        <v>671985</v>
      </c>
      <c r="B3683" s="28">
        <v>648811</v>
      </c>
      <c r="C3683" s="28" t="s">
        <v>19634</v>
      </c>
      <c r="D3683" s="28" t="s">
        <v>19635</v>
      </c>
      <c r="E3683" s="28" t="s">
        <v>94</v>
      </c>
      <c r="F3683" s="28" t="s">
        <v>19636</v>
      </c>
      <c r="G3683" s="28" t="s">
        <v>13</v>
      </c>
      <c r="H3683" s="28" t="s">
        <v>14</v>
      </c>
      <c r="J3683" s="28" t="s">
        <v>10099</v>
      </c>
      <c r="K3683" s="28" t="s">
        <v>10100</v>
      </c>
      <c r="Z3683" s="28" t="s">
        <v>81</v>
      </c>
      <c r="AA3683" s="28" t="s">
        <v>82</v>
      </c>
      <c r="AE3683" s="28" t="s">
        <v>83</v>
      </c>
      <c r="AF3683" s="28" t="s">
        <v>83</v>
      </c>
      <c r="AG3683" s="28" t="s">
        <v>81</v>
      </c>
      <c r="AH3683" s="28" t="s">
        <v>81</v>
      </c>
      <c r="AJ3683" s="28" t="s">
        <v>84</v>
      </c>
      <c r="AK3683" s="28" t="s">
        <v>85</v>
      </c>
      <c r="AL3683" s="28" t="s">
        <v>19637</v>
      </c>
      <c r="AM3683" s="28" t="s">
        <v>19638</v>
      </c>
      <c r="AY3683" s="28" t="s">
        <v>10103</v>
      </c>
    </row>
    <row r="3684" spans="1:51" x14ac:dyDescent="0.25">
      <c r="A3684" s="28">
        <v>671986</v>
      </c>
      <c r="B3684" s="28">
        <v>648812</v>
      </c>
      <c r="C3684" s="28" t="s">
        <v>19639</v>
      </c>
      <c r="D3684" s="28" t="s">
        <v>19640</v>
      </c>
      <c r="E3684" s="28" t="s">
        <v>94</v>
      </c>
      <c r="F3684" s="28" t="s">
        <v>19641</v>
      </c>
      <c r="G3684" s="28" t="s">
        <v>13</v>
      </c>
      <c r="H3684" s="28" t="s">
        <v>14</v>
      </c>
      <c r="J3684" s="28" t="s">
        <v>10099</v>
      </c>
      <c r="K3684" s="28" t="s">
        <v>10100</v>
      </c>
      <c r="Z3684" s="28" t="s">
        <v>81</v>
      </c>
      <c r="AA3684" s="28" t="s">
        <v>82</v>
      </c>
      <c r="AE3684" s="28" t="s">
        <v>83</v>
      </c>
      <c r="AF3684" s="28" t="s">
        <v>83</v>
      </c>
      <c r="AG3684" s="28" t="s">
        <v>81</v>
      </c>
      <c r="AH3684" s="28" t="s">
        <v>81</v>
      </c>
      <c r="AJ3684" s="28" t="s">
        <v>84</v>
      </c>
      <c r="AK3684" s="28" t="s">
        <v>85</v>
      </c>
      <c r="AL3684" s="28" t="s">
        <v>19637</v>
      </c>
      <c r="AM3684" s="28" t="s">
        <v>19642</v>
      </c>
      <c r="AY3684" s="28" t="s">
        <v>10103</v>
      </c>
    </row>
    <row r="3685" spans="1:51" x14ac:dyDescent="0.25">
      <c r="A3685" s="28">
        <v>671987</v>
      </c>
      <c r="B3685" s="28">
        <v>648813</v>
      </c>
      <c r="C3685" s="28" t="s">
        <v>19643</v>
      </c>
      <c r="D3685" s="28" t="s">
        <v>19644</v>
      </c>
      <c r="E3685" s="28" t="s">
        <v>94</v>
      </c>
      <c r="F3685" s="28" t="s">
        <v>19645</v>
      </c>
      <c r="G3685" s="28" t="s">
        <v>13</v>
      </c>
      <c r="H3685" s="28" t="s">
        <v>14</v>
      </c>
      <c r="J3685" s="28" t="s">
        <v>10099</v>
      </c>
      <c r="K3685" s="28" t="s">
        <v>10100</v>
      </c>
      <c r="Z3685" s="28" t="s">
        <v>81</v>
      </c>
      <c r="AA3685" s="28" t="s">
        <v>82</v>
      </c>
      <c r="AE3685" s="28" t="s">
        <v>83</v>
      </c>
      <c r="AF3685" s="28" t="s">
        <v>83</v>
      </c>
      <c r="AG3685" s="28" t="s">
        <v>81</v>
      </c>
      <c r="AH3685" s="28" t="s">
        <v>81</v>
      </c>
      <c r="AJ3685" s="28" t="s">
        <v>84</v>
      </c>
      <c r="AK3685" s="28" t="s">
        <v>85</v>
      </c>
      <c r="AL3685" s="28" t="s">
        <v>19637</v>
      </c>
      <c r="AM3685" s="28" t="s">
        <v>19646</v>
      </c>
      <c r="AY3685" s="28" t="s">
        <v>10103</v>
      </c>
    </row>
    <row r="3686" spans="1:51" x14ac:dyDescent="0.25">
      <c r="A3686" s="28">
        <v>671988</v>
      </c>
      <c r="B3686" s="28">
        <v>648814</v>
      </c>
      <c r="C3686" s="28" t="s">
        <v>4530</v>
      </c>
      <c r="D3686" s="28" t="s">
        <v>19647</v>
      </c>
      <c r="E3686" s="28" t="s">
        <v>94</v>
      </c>
      <c r="F3686" s="28" t="s">
        <v>13516</v>
      </c>
      <c r="G3686" s="28" t="s">
        <v>13</v>
      </c>
      <c r="H3686" s="28" t="s">
        <v>14</v>
      </c>
      <c r="J3686" s="28" t="s">
        <v>10099</v>
      </c>
      <c r="K3686" s="28" t="s">
        <v>10100</v>
      </c>
      <c r="Z3686" s="28" t="s">
        <v>81</v>
      </c>
      <c r="AA3686" s="28" t="s">
        <v>82</v>
      </c>
      <c r="AE3686" s="28" t="s">
        <v>83</v>
      </c>
      <c r="AF3686" s="28" t="s">
        <v>83</v>
      </c>
      <c r="AG3686" s="28" t="s">
        <v>81</v>
      </c>
      <c r="AH3686" s="28" t="s">
        <v>81</v>
      </c>
      <c r="AJ3686" s="28" t="s">
        <v>84</v>
      </c>
      <c r="AK3686" s="28" t="s">
        <v>85</v>
      </c>
      <c r="AL3686" s="28" t="s">
        <v>19637</v>
      </c>
      <c r="AM3686" s="28" t="s">
        <v>19648</v>
      </c>
      <c r="AY3686" s="28" t="s">
        <v>10103</v>
      </c>
    </row>
    <row r="3687" spans="1:51" x14ac:dyDescent="0.25">
      <c r="A3687" s="28">
        <v>671989</v>
      </c>
      <c r="B3687" s="28">
        <v>648815</v>
      </c>
      <c r="C3687" s="28" t="s">
        <v>19649</v>
      </c>
      <c r="D3687" s="28" t="s">
        <v>2411</v>
      </c>
      <c r="E3687" s="28" t="s">
        <v>9</v>
      </c>
      <c r="F3687" s="28" t="s">
        <v>19650</v>
      </c>
      <c r="G3687" s="28" t="s">
        <v>13</v>
      </c>
      <c r="H3687" s="28" t="s">
        <v>14</v>
      </c>
      <c r="J3687" s="28" t="s">
        <v>10099</v>
      </c>
      <c r="K3687" s="28" t="s">
        <v>10100</v>
      </c>
      <c r="Z3687" s="28" t="s">
        <v>81</v>
      </c>
      <c r="AA3687" s="28" t="s">
        <v>82</v>
      </c>
      <c r="AE3687" s="28" t="s">
        <v>83</v>
      </c>
      <c r="AF3687" s="28" t="s">
        <v>83</v>
      </c>
      <c r="AG3687" s="28" t="s">
        <v>81</v>
      </c>
      <c r="AH3687" s="28" t="s">
        <v>81</v>
      </c>
      <c r="AJ3687" s="28" t="s">
        <v>84</v>
      </c>
      <c r="AK3687" s="28" t="s">
        <v>85</v>
      </c>
      <c r="AL3687" s="28" t="s">
        <v>19637</v>
      </c>
      <c r="AM3687" s="28" t="s">
        <v>19651</v>
      </c>
      <c r="AY3687" s="28" t="s">
        <v>10103</v>
      </c>
    </row>
    <row r="3688" spans="1:51" x14ac:dyDescent="0.25">
      <c r="A3688" s="28">
        <v>671990</v>
      </c>
      <c r="B3688" s="28">
        <v>648816</v>
      </c>
      <c r="C3688" s="28" t="s">
        <v>19652</v>
      </c>
      <c r="D3688" s="28" t="s">
        <v>17623</v>
      </c>
      <c r="E3688" s="28" t="s">
        <v>9</v>
      </c>
      <c r="F3688" s="28" t="s">
        <v>19653</v>
      </c>
      <c r="G3688" s="28" t="s">
        <v>13</v>
      </c>
      <c r="H3688" s="28" t="s">
        <v>14</v>
      </c>
      <c r="J3688" s="28" t="s">
        <v>17659</v>
      </c>
      <c r="K3688" s="28" t="s">
        <v>17660</v>
      </c>
      <c r="Z3688" s="28" t="s">
        <v>81</v>
      </c>
      <c r="AA3688" s="28" t="s">
        <v>82</v>
      </c>
      <c r="AE3688" s="28" t="s">
        <v>83</v>
      </c>
      <c r="AF3688" s="28" t="s">
        <v>83</v>
      </c>
      <c r="AG3688" s="28" t="s">
        <v>81</v>
      </c>
      <c r="AH3688" s="28" t="s">
        <v>81</v>
      </c>
      <c r="AJ3688" s="28" t="s">
        <v>84</v>
      </c>
      <c r="AK3688" s="28" t="s">
        <v>85</v>
      </c>
      <c r="AL3688" s="28" t="s">
        <v>19568</v>
      </c>
      <c r="AM3688" s="28" t="s">
        <v>19654</v>
      </c>
      <c r="AY3688" s="28" t="s">
        <v>17663</v>
      </c>
    </row>
    <row r="3689" spans="1:51" x14ac:dyDescent="0.25">
      <c r="A3689" s="28">
        <v>671991</v>
      </c>
      <c r="B3689" s="28">
        <v>648817</v>
      </c>
      <c r="C3689" s="28" t="s">
        <v>19655</v>
      </c>
      <c r="D3689" s="28" t="s">
        <v>19656</v>
      </c>
      <c r="E3689" s="28" t="s">
        <v>9</v>
      </c>
      <c r="F3689" s="28" t="s">
        <v>19657</v>
      </c>
      <c r="G3689" s="28" t="s">
        <v>13</v>
      </c>
      <c r="H3689" s="28" t="s">
        <v>14</v>
      </c>
      <c r="J3689" s="28" t="s">
        <v>17659</v>
      </c>
      <c r="K3689" s="28" t="s">
        <v>17660</v>
      </c>
      <c r="Z3689" s="28" t="s">
        <v>81</v>
      </c>
      <c r="AA3689" s="28" t="s">
        <v>82</v>
      </c>
      <c r="AE3689" s="28" t="s">
        <v>83</v>
      </c>
      <c r="AF3689" s="28" t="s">
        <v>83</v>
      </c>
      <c r="AG3689" s="28" t="s">
        <v>81</v>
      </c>
      <c r="AH3689" s="28" t="s">
        <v>81</v>
      </c>
      <c r="AJ3689" s="28" t="s">
        <v>84</v>
      </c>
      <c r="AK3689" s="28" t="s">
        <v>85</v>
      </c>
      <c r="AL3689" s="28" t="s">
        <v>19568</v>
      </c>
      <c r="AM3689" s="28" t="s">
        <v>19658</v>
      </c>
      <c r="AY3689" s="28" t="s">
        <v>17663</v>
      </c>
    </row>
    <row r="3690" spans="1:51" x14ac:dyDescent="0.25">
      <c r="A3690" s="28">
        <v>671992</v>
      </c>
      <c r="B3690" s="28">
        <v>648818</v>
      </c>
      <c r="C3690" s="28" t="s">
        <v>13752</v>
      </c>
      <c r="D3690" s="28" t="s">
        <v>19659</v>
      </c>
      <c r="E3690" s="28" t="s">
        <v>94</v>
      </c>
      <c r="F3690" s="28" t="s">
        <v>19660</v>
      </c>
      <c r="G3690" s="28" t="s">
        <v>13</v>
      </c>
      <c r="H3690" s="28" t="s">
        <v>14</v>
      </c>
      <c r="J3690" s="28" t="s">
        <v>17659</v>
      </c>
      <c r="K3690" s="28" t="s">
        <v>17660</v>
      </c>
      <c r="Z3690" s="28" t="s">
        <v>81</v>
      </c>
      <c r="AA3690" s="28" t="s">
        <v>82</v>
      </c>
      <c r="AE3690" s="28" t="s">
        <v>83</v>
      </c>
      <c r="AF3690" s="28" t="s">
        <v>83</v>
      </c>
      <c r="AG3690" s="28" t="s">
        <v>81</v>
      </c>
      <c r="AH3690" s="28" t="s">
        <v>81</v>
      </c>
      <c r="AJ3690" s="28" t="s">
        <v>84</v>
      </c>
      <c r="AK3690" s="28" t="s">
        <v>85</v>
      </c>
      <c r="AL3690" s="28" t="s">
        <v>19568</v>
      </c>
      <c r="AM3690" s="28" t="s">
        <v>19661</v>
      </c>
      <c r="AY3690" s="28" t="s">
        <v>17663</v>
      </c>
    </row>
    <row r="3691" spans="1:51" x14ac:dyDescent="0.25">
      <c r="A3691" s="28">
        <v>671993</v>
      </c>
      <c r="B3691" s="28">
        <v>648819</v>
      </c>
      <c r="C3691" s="28" t="s">
        <v>19662</v>
      </c>
      <c r="D3691" s="28" t="s">
        <v>19663</v>
      </c>
      <c r="E3691" s="28" t="s">
        <v>94</v>
      </c>
      <c r="F3691" s="28" t="s">
        <v>19664</v>
      </c>
      <c r="G3691" s="28" t="s">
        <v>13</v>
      </c>
      <c r="H3691" s="28" t="s">
        <v>14</v>
      </c>
      <c r="J3691" s="28" t="s">
        <v>17659</v>
      </c>
      <c r="K3691" s="28" t="s">
        <v>17660</v>
      </c>
      <c r="Z3691" s="28" t="s">
        <v>81</v>
      </c>
      <c r="AA3691" s="28" t="s">
        <v>82</v>
      </c>
      <c r="AE3691" s="28" t="s">
        <v>83</v>
      </c>
      <c r="AF3691" s="28" t="s">
        <v>83</v>
      </c>
      <c r="AG3691" s="28" t="s">
        <v>81</v>
      </c>
      <c r="AH3691" s="28" t="s">
        <v>81</v>
      </c>
      <c r="AJ3691" s="28" t="s">
        <v>84</v>
      </c>
      <c r="AK3691" s="28" t="s">
        <v>85</v>
      </c>
      <c r="AL3691" s="28" t="s">
        <v>19665</v>
      </c>
      <c r="AM3691" s="28" t="s">
        <v>19666</v>
      </c>
      <c r="AY3691" s="28" t="s">
        <v>17663</v>
      </c>
    </row>
    <row r="3692" spans="1:51" x14ac:dyDescent="0.25">
      <c r="A3692" s="28">
        <v>671994</v>
      </c>
      <c r="B3692" s="28">
        <v>648820</v>
      </c>
      <c r="C3692" s="28" t="s">
        <v>19667</v>
      </c>
      <c r="D3692" s="28" t="s">
        <v>15352</v>
      </c>
      <c r="E3692" s="28" t="s">
        <v>94</v>
      </c>
      <c r="F3692" s="28" t="s">
        <v>9068</v>
      </c>
      <c r="G3692" s="28" t="s">
        <v>13</v>
      </c>
      <c r="H3692" s="28" t="s">
        <v>14</v>
      </c>
      <c r="J3692" s="28" t="s">
        <v>17659</v>
      </c>
      <c r="K3692" s="28" t="s">
        <v>17660</v>
      </c>
      <c r="Z3692" s="28" t="s">
        <v>81</v>
      </c>
      <c r="AA3692" s="28" t="s">
        <v>82</v>
      </c>
      <c r="AE3692" s="28" t="s">
        <v>83</v>
      </c>
      <c r="AF3692" s="28" t="s">
        <v>83</v>
      </c>
      <c r="AG3692" s="28" t="s">
        <v>81</v>
      </c>
      <c r="AH3692" s="28" t="s">
        <v>81</v>
      </c>
      <c r="AJ3692" s="28" t="s">
        <v>84</v>
      </c>
      <c r="AK3692" s="28" t="s">
        <v>85</v>
      </c>
      <c r="AL3692" s="28" t="s">
        <v>19665</v>
      </c>
      <c r="AM3692" s="28" t="s">
        <v>19668</v>
      </c>
      <c r="AY3692" s="28" t="s">
        <v>17663</v>
      </c>
    </row>
    <row r="3693" spans="1:51" x14ac:dyDescent="0.25">
      <c r="A3693" s="28">
        <v>671995</v>
      </c>
      <c r="B3693" s="28">
        <v>648821</v>
      </c>
      <c r="C3693" s="28" t="s">
        <v>1852</v>
      </c>
      <c r="D3693" s="28" t="s">
        <v>2580</v>
      </c>
      <c r="E3693" s="28" t="s">
        <v>94</v>
      </c>
      <c r="F3693" s="28" t="s">
        <v>19669</v>
      </c>
      <c r="G3693" s="28" t="s">
        <v>13</v>
      </c>
      <c r="H3693" s="28" t="s">
        <v>14</v>
      </c>
      <c r="J3693" s="28" t="s">
        <v>17659</v>
      </c>
      <c r="K3693" s="28" t="s">
        <v>17660</v>
      </c>
      <c r="Z3693" s="28" t="s">
        <v>81</v>
      </c>
      <c r="AA3693" s="28" t="s">
        <v>82</v>
      </c>
      <c r="AE3693" s="28" t="s">
        <v>83</v>
      </c>
      <c r="AF3693" s="28" t="s">
        <v>83</v>
      </c>
      <c r="AG3693" s="28" t="s">
        <v>81</v>
      </c>
      <c r="AH3693" s="28" t="s">
        <v>81</v>
      </c>
      <c r="AJ3693" s="28" t="s">
        <v>84</v>
      </c>
      <c r="AK3693" s="28" t="s">
        <v>85</v>
      </c>
      <c r="AL3693" s="28" t="s">
        <v>19568</v>
      </c>
      <c r="AM3693" s="28" t="s">
        <v>19670</v>
      </c>
      <c r="AY3693" s="28" t="s">
        <v>17663</v>
      </c>
    </row>
    <row r="3694" spans="1:51" x14ac:dyDescent="0.25">
      <c r="A3694" s="28">
        <v>671996</v>
      </c>
      <c r="B3694" s="28">
        <v>648822</v>
      </c>
      <c r="C3694" s="28" t="s">
        <v>4935</v>
      </c>
      <c r="D3694" s="28" t="s">
        <v>1676</v>
      </c>
      <c r="E3694" s="28" t="s">
        <v>9</v>
      </c>
      <c r="F3694" s="28" t="s">
        <v>19671</v>
      </c>
      <c r="G3694" s="28" t="s">
        <v>13</v>
      </c>
      <c r="H3694" s="28" t="s">
        <v>14</v>
      </c>
      <c r="J3694" s="28" t="s">
        <v>17659</v>
      </c>
      <c r="K3694" s="28" t="s">
        <v>17660</v>
      </c>
      <c r="Z3694" s="28" t="s">
        <v>81</v>
      </c>
      <c r="AA3694" s="28" t="s">
        <v>82</v>
      </c>
      <c r="AE3694" s="28" t="s">
        <v>83</v>
      </c>
      <c r="AF3694" s="28" t="s">
        <v>83</v>
      </c>
      <c r="AG3694" s="28" t="s">
        <v>81</v>
      </c>
      <c r="AH3694" s="28" t="s">
        <v>81</v>
      </c>
      <c r="AJ3694" s="28" t="s">
        <v>84</v>
      </c>
      <c r="AK3694" s="28" t="s">
        <v>85</v>
      </c>
      <c r="AL3694" s="28" t="s">
        <v>19665</v>
      </c>
      <c r="AM3694" s="28" t="s">
        <v>19672</v>
      </c>
      <c r="AY3694" s="28" t="s">
        <v>17663</v>
      </c>
    </row>
    <row r="3695" spans="1:51" x14ac:dyDescent="0.25">
      <c r="A3695" s="28">
        <v>671997</v>
      </c>
      <c r="B3695" s="28">
        <v>648823</v>
      </c>
      <c r="C3695" s="28" t="s">
        <v>8670</v>
      </c>
      <c r="D3695" s="28" t="s">
        <v>3307</v>
      </c>
      <c r="E3695" s="28" t="s">
        <v>94</v>
      </c>
      <c r="F3695" s="28" t="s">
        <v>13331</v>
      </c>
      <c r="G3695" s="28" t="s">
        <v>13</v>
      </c>
      <c r="H3695" s="28" t="s">
        <v>14</v>
      </c>
      <c r="J3695" s="28" t="s">
        <v>17659</v>
      </c>
      <c r="K3695" s="28" t="s">
        <v>17660</v>
      </c>
      <c r="Z3695" s="28" t="s">
        <v>81</v>
      </c>
      <c r="AA3695" s="28" t="s">
        <v>82</v>
      </c>
      <c r="AE3695" s="28" t="s">
        <v>83</v>
      </c>
      <c r="AF3695" s="28" t="s">
        <v>83</v>
      </c>
      <c r="AG3695" s="28" t="s">
        <v>81</v>
      </c>
      <c r="AH3695" s="28" t="s">
        <v>81</v>
      </c>
      <c r="AJ3695" s="28" t="s">
        <v>84</v>
      </c>
      <c r="AK3695" s="28" t="s">
        <v>85</v>
      </c>
      <c r="AL3695" s="28" t="s">
        <v>19665</v>
      </c>
      <c r="AM3695" s="28" t="s">
        <v>19673</v>
      </c>
      <c r="AY3695" s="28" t="s">
        <v>17663</v>
      </c>
    </row>
    <row r="3696" spans="1:51" x14ac:dyDescent="0.25">
      <c r="A3696" s="28">
        <v>671998</v>
      </c>
      <c r="B3696" s="28">
        <v>648824</v>
      </c>
      <c r="C3696" s="28" t="s">
        <v>17780</v>
      </c>
      <c r="D3696" s="28" t="s">
        <v>5792</v>
      </c>
      <c r="E3696" s="28" t="s">
        <v>94</v>
      </c>
      <c r="F3696" s="28" t="s">
        <v>2712</v>
      </c>
      <c r="G3696" s="28" t="s">
        <v>13</v>
      </c>
      <c r="H3696" s="28" t="s">
        <v>14</v>
      </c>
      <c r="J3696" s="28" t="s">
        <v>17659</v>
      </c>
      <c r="K3696" s="28" t="s">
        <v>17660</v>
      </c>
      <c r="Z3696" s="28" t="s">
        <v>81</v>
      </c>
      <c r="AA3696" s="28" t="s">
        <v>82</v>
      </c>
      <c r="AE3696" s="28" t="s">
        <v>83</v>
      </c>
      <c r="AF3696" s="28" t="s">
        <v>83</v>
      </c>
      <c r="AG3696" s="28" t="s">
        <v>81</v>
      </c>
      <c r="AH3696" s="28" t="s">
        <v>81</v>
      </c>
      <c r="AJ3696" s="28" t="s">
        <v>84</v>
      </c>
      <c r="AK3696" s="28" t="s">
        <v>85</v>
      </c>
      <c r="AL3696" s="28" t="s">
        <v>19665</v>
      </c>
      <c r="AM3696" s="28" t="s">
        <v>19674</v>
      </c>
      <c r="AY3696" s="28" t="s">
        <v>17663</v>
      </c>
    </row>
    <row r="3697" spans="1:51" x14ac:dyDescent="0.25">
      <c r="A3697" s="28">
        <v>671999</v>
      </c>
      <c r="B3697" s="28">
        <v>648825</v>
      </c>
      <c r="C3697" s="28" t="s">
        <v>19675</v>
      </c>
      <c r="D3697" s="28" t="s">
        <v>974</v>
      </c>
      <c r="E3697" s="28" t="s">
        <v>94</v>
      </c>
      <c r="F3697" s="28" t="s">
        <v>6051</v>
      </c>
      <c r="G3697" s="28" t="s">
        <v>13</v>
      </c>
      <c r="H3697" s="28" t="s">
        <v>14</v>
      </c>
      <c r="J3697" s="28" t="s">
        <v>17659</v>
      </c>
      <c r="K3697" s="28" t="s">
        <v>17660</v>
      </c>
      <c r="Z3697" s="28" t="s">
        <v>81</v>
      </c>
      <c r="AA3697" s="28" t="s">
        <v>82</v>
      </c>
      <c r="AE3697" s="28" t="s">
        <v>83</v>
      </c>
      <c r="AF3697" s="28" t="s">
        <v>83</v>
      </c>
      <c r="AG3697" s="28" t="s">
        <v>81</v>
      </c>
      <c r="AH3697" s="28" t="s">
        <v>81</v>
      </c>
      <c r="AJ3697" s="28" t="s">
        <v>84</v>
      </c>
      <c r="AK3697" s="28" t="s">
        <v>85</v>
      </c>
      <c r="AL3697" s="28" t="s">
        <v>19665</v>
      </c>
      <c r="AM3697" s="28" t="s">
        <v>19676</v>
      </c>
      <c r="AY3697" s="28" t="s">
        <v>17663</v>
      </c>
    </row>
    <row r="3698" spans="1:51" x14ac:dyDescent="0.25">
      <c r="A3698" s="28">
        <v>672000</v>
      </c>
      <c r="B3698" s="28">
        <v>648826</v>
      </c>
      <c r="C3698" s="28" t="s">
        <v>19677</v>
      </c>
      <c r="D3698" s="28" t="s">
        <v>17396</v>
      </c>
      <c r="E3698" s="28" t="s">
        <v>9</v>
      </c>
      <c r="F3698" s="28" t="s">
        <v>17536</v>
      </c>
      <c r="G3698" s="28" t="s">
        <v>13</v>
      </c>
      <c r="H3698" s="28" t="s">
        <v>14</v>
      </c>
      <c r="J3698" s="28" t="s">
        <v>17659</v>
      </c>
      <c r="K3698" s="28" t="s">
        <v>17660</v>
      </c>
      <c r="Z3698" s="28" t="s">
        <v>81</v>
      </c>
      <c r="AA3698" s="28" t="s">
        <v>82</v>
      </c>
      <c r="AE3698" s="28" t="s">
        <v>83</v>
      </c>
      <c r="AF3698" s="28" t="s">
        <v>83</v>
      </c>
      <c r="AG3698" s="28" t="s">
        <v>81</v>
      </c>
      <c r="AH3698" s="28" t="s">
        <v>81</v>
      </c>
      <c r="AJ3698" s="28" t="s">
        <v>84</v>
      </c>
      <c r="AK3698" s="28" t="s">
        <v>85</v>
      </c>
      <c r="AL3698" s="28" t="s">
        <v>19665</v>
      </c>
      <c r="AM3698" s="28" t="s">
        <v>19678</v>
      </c>
      <c r="AY3698" s="28" t="s">
        <v>17663</v>
      </c>
    </row>
    <row r="3699" spans="1:51" x14ac:dyDescent="0.25">
      <c r="A3699" s="28">
        <v>672001</v>
      </c>
      <c r="B3699" s="28">
        <v>648827</v>
      </c>
      <c r="C3699" s="28" t="s">
        <v>19679</v>
      </c>
      <c r="D3699" s="28" t="s">
        <v>562</v>
      </c>
      <c r="E3699" s="28" t="s">
        <v>94</v>
      </c>
      <c r="F3699" s="28" t="s">
        <v>773</v>
      </c>
      <c r="G3699" s="28" t="s">
        <v>13</v>
      </c>
      <c r="H3699" s="28" t="s">
        <v>14</v>
      </c>
      <c r="J3699" s="28" t="s">
        <v>17659</v>
      </c>
      <c r="K3699" s="28" t="s">
        <v>17660</v>
      </c>
      <c r="Z3699" s="28" t="s">
        <v>81</v>
      </c>
      <c r="AA3699" s="28" t="s">
        <v>82</v>
      </c>
      <c r="AE3699" s="28" t="s">
        <v>83</v>
      </c>
      <c r="AF3699" s="28" t="s">
        <v>83</v>
      </c>
      <c r="AG3699" s="28" t="s">
        <v>81</v>
      </c>
      <c r="AH3699" s="28" t="s">
        <v>81</v>
      </c>
      <c r="AJ3699" s="28" t="s">
        <v>84</v>
      </c>
      <c r="AK3699" s="28" t="s">
        <v>85</v>
      </c>
      <c r="AL3699" s="28" t="s">
        <v>19568</v>
      </c>
      <c r="AM3699" s="28" t="s">
        <v>19680</v>
      </c>
      <c r="AY3699" s="28" t="s">
        <v>17663</v>
      </c>
    </row>
    <row r="3700" spans="1:51" x14ac:dyDescent="0.25">
      <c r="A3700" s="28">
        <v>672002</v>
      </c>
      <c r="B3700" s="28">
        <v>648828</v>
      </c>
      <c r="C3700" s="28" t="s">
        <v>19681</v>
      </c>
      <c r="D3700" s="28" t="s">
        <v>490</v>
      </c>
      <c r="E3700" s="28" t="s">
        <v>9</v>
      </c>
      <c r="F3700" s="28" t="s">
        <v>19682</v>
      </c>
      <c r="G3700" s="28" t="s">
        <v>13</v>
      </c>
      <c r="H3700" s="28" t="s">
        <v>14</v>
      </c>
      <c r="J3700" s="28" t="s">
        <v>17659</v>
      </c>
      <c r="K3700" s="28" t="s">
        <v>17660</v>
      </c>
      <c r="Z3700" s="28" t="s">
        <v>81</v>
      </c>
      <c r="AA3700" s="28" t="s">
        <v>82</v>
      </c>
      <c r="AE3700" s="28" t="s">
        <v>83</v>
      </c>
      <c r="AF3700" s="28" t="s">
        <v>83</v>
      </c>
      <c r="AG3700" s="28" t="s">
        <v>81</v>
      </c>
      <c r="AH3700" s="28" t="s">
        <v>81</v>
      </c>
      <c r="AJ3700" s="28" t="s">
        <v>84</v>
      </c>
      <c r="AK3700" s="28" t="s">
        <v>85</v>
      </c>
      <c r="AL3700" s="28" t="s">
        <v>19683</v>
      </c>
      <c r="AM3700" s="28" t="s">
        <v>19684</v>
      </c>
      <c r="AY3700" s="28" t="s">
        <v>17663</v>
      </c>
    </row>
    <row r="3701" spans="1:51" x14ac:dyDescent="0.25">
      <c r="A3701" s="28">
        <v>672003</v>
      </c>
      <c r="B3701" s="28">
        <v>648829</v>
      </c>
      <c r="C3701" s="28" t="s">
        <v>19685</v>
      </c>
      <c r="D3701" s="28" t="s">
        <v>14711</v>
      </c>
      <c r="E3701" s="28" t="s">
        <v>94</v>
      </c>
      <c r="F3701" s="28" t="s">
        <v>19686</v>
      </c>
      <c r="G3701" s="28" t="s">
        <v>13</v>
      </c>
      <c r="H3701" s="28" t="s">
        <v>14</v>
      </c>
      <c r="J3701" s="28" t="s">
        <v>17659</v>
      </c>
      <c r="K3701" s="28" t="s">
        <v>17660</v>
      </c>
      <c r="Z3701" s="28" t="s">
        <v>81</v>
      </c>
      <c r="AA3701" s="28" t="s">
        <v>82</v>
      </c>
      <c r="AE3701" s="28" t="s">
        <v>83</v>
      </c>
      <c r="AF3701" s="28" t="s">
        <v>83</v>
      </c>
      <c r="AG3701" s="28" t="s">
        <v>81</v>
      </c>
      <c r="AH3701" s="28" t="s">
        <v>81</v>
      </c>
      <c r="AJ3701" s="28" t="s">
        <v>84</v>
      </c>
      <c r="AK3701" s="28" t="s">
        <v>85</v>
      </c>
      <c r="AL3701" s="28" t="s">
        <v>19665</v>
      </c>
      <c r="AM3701" s="28" t="s">
        <v>19687</v>
      </c>
      <c r="AY3701" s="28" t="s">
        <v>17663</v>
      </c>
    </row>
    <row r="3702" spans="1:51" x14ac:dyDescent="0.25">
      <c r="A3702" s="28">
        <v>672004</v>
      </c>
      <c r="B3702" s="28">
        <v>648830</v>
      </c>
      <c r="C3702" s="28" t="s">
        <v>19688</v>
      </c>
      <c r="D3702" s="28" t="s">
        <v>2216</v>
      </c>
      <c r="E3702" s="28" t="s">
        <v>9</v>
      </c>
      <c r="F3702" s="28" t="s">
        <v>19689</v>
      </c>
      <c r="G3702" s="28" t="s">
        <v>13</v>
      </c>
      <c r="H3702" s="28" t="s">
        <v>14</v>
      </c>
      <c r="J3702" s="28" t="s">
        <v>17659</v>
      </c>
      <c r="K3702" s="28" t="s">
        <v>17660</v>
      </c>
      <c r="Z3702" s="28" t="s">
        <v>81</v>
      </c>
      <c r="AA3702" s="28" t="s">
        <v>82</v>
      </c>
      <c r="AE3702" s="28" t="s">
        <v>83</v>
      </c>
      <c r="AF3702" s="28" t="s">
        <v>83</v>
      </c>
      <c r="AG3702" s="28" t="s">
        <v>81</v>
      </c>
      <c r="AH3702" s="28" t="s">
        <v>81</v>
      </c>
      <c r="AJ3702" s="28" t="s">
        <v>84</v>
      </c>
      <c r="AK3702" s="28" t="s">
        <v>85</v>
      </c>
      <c r="AL3702" s="28" t="s">
        <v>19683</v>
      </c>
      <c r="AM3702" s="28" t="s">
        <v>19690</v>
      </c>
      <c r="AY3702" s="28" t="s">
        <v>17663</v>
      </c>
    </row>
    <row r="3703" spans="1:51" x14ac:dyDescent="0.25">
      <c r="A3703" s="28">
        <v>672005</v>
      </c>
      <c r="B3703" s="28">
        <v>648831</v>
      </c>
      <c r="C3703" s="28" t="s">
        <v>19691</v>
      </c>
      <c r="D3703" s="28" t="s">
        <v>739</v>
      </c>
      <c r="E3703" s="28" t="s">
        <v>94</v>
      </c>
      <c r="F3703" s="28" t="s">
        <v>19692</v>
      </c>
      <c r="G3703" s="28" t="s">
        <v>13</v>
      </c>
      <c r="H3703" s="28" t="s">
        <v>14</v>
      </c>
      <c r="J3703" s="28" t="s">
        <v>17659</v>
      </c>
      <c r="K3703" s="28" t="s">
        <v>17660</v>
      </c>
      <c r="Z3703" s="28" t="s">
        <v>81</v>
      </c>
      <c r="AA3703" s="28" t="s">
        <v>82</v>
      </c>
      <c r="AE3703" s="28" t="s">
        <v>83</v>
      </c>
      <c r="AF3703" s="28" t="s">
        <v>83</v>
      </c>
      <c r="AG3703" s="28" t="s">
        <v>81</v>
      </c>
      <c r="AH3703" s="28" t="s">
        <v>81</v>
      </c>
      <c r="AJ3703" s="28" t="s">
        <v>84</v>
      </c>
      <c r="AK3703" s="28" t="s">
        <v>85</v>
      </c>
      <c r="AL3703" s="28" t="s">
        <v>19665</v>
      </c>
      <c r="AM3703" s="28" t="s">
        <v>19693</v>
      </c>
      <c r="AY3703" s="28" t="s">
        <v>17663</v>
      </c>
    </row>
    <row r="3704" spans="1:51" x14ac:dyDescent="0.25">
      <c r="A3704" s="28">
        <v>672006</v>
      </c>
      <c r="B3704" s="28">
        <v>648832</v>
      </c>
      <c r="C3704" s="28" t="s">
        <v>19694</v>
      </c>
      <c r="D3704" s="28" t="s">
        <v>18079</v>
      </c>
      <c r="E3704" s="28" t="s">
        <v>94</v>
      </c>
      <c r="F3704" s="28" t="s">
        <v>19695</v>
      </c>
      <c r="G3704" s="28" t="s">
        <v>13</v>
      </c>
      <c r="H3704" s="28" t="s">
        <v>14</v>
      </c>
      <c r="J3704" s="28" t="s">
        <v>17659</v>
      </c>
      <c r="K3704" s="28" t="s">
        <v>17660</v>
      </c>
      <c r="Z3704" s="28" t="s">
        <v>81</v>
      </c>
      <c r="AA3704" s="28" t="s">
        <v>82</v>
      </c>
      <c r="AE3704" s="28" t="s">
        <v>83</v>
      </c>
      <c r="AF3704" s="28" t="s">
        <v>83</v>
      </c>
      <c r="AG3704" s="28" t="s">
        <v>81</v>
      </c>
      <c r="AH3704" s="28" t="s">
        <v>81</v>
      </c>
      <c r="AJ3704" s="28" t="s">
        <v>84</v>
      </c>
      <c r="AK3704" s="28" t="s">
        <v>85</v>
      </c>
      <c r="AL3704" s="28" t="s">
        <v>19683</v>
      </c>
      <c r="AM3704" s="28" t="s">
        <v>19696</v>
      </c>
      <c r="AY3704" s="28" t="s">
        <v>17663</v>
      </c>
    </row>
    <row r="3705" spans="1:51" x14ac:dyDescent="0.25">
      <c r="A3705" s="28">
        <v>672007</v>
      </c>
      <c r="B3705" s="28">
        <v>648833</v>
      </c>
      <c r="C3705" s="28" t="s">
        <v>19697</v>
      </c>
      <c r="D3705" s="28" t="s">
        <v>3279</v>
      </c>
      <c r="E3705" s="28" t="s">
        <v>94</v>
      </c>
      <c r="F3705" s="28" t="s">
        <v>19698</v>
      </c>
      <c r="G3705" s="28" t="s">
        <v>13</v>
      </c>
      <c r="H3705" s="28" t="s">
        <v>14</v>
      </c>
      <c r="J3705" s="28" t="s">
        <v>17659</v>
      </c>
      <c r="K3705" s="28" t="s">
        <v>17660</v>
      </c>
      <c r="Z3705" s="28" t="s">
        <v>81</v>
      </c>
      <c r="AA3705" s="28" t="s">
        <v>82</v>
      </c>
      <c r="AE3705" s="28" t="s">
        <v>83</v>
      </c>
      <c r="AF3705" s="28" t="s">
        <v>83</v>
      </c>
      <c r="AG3705" s="28" t="s">
        <v>81</v>
      </c>
      <c r="AH3705" s="28" t="s">
        <v>81</v>
      </c>
      <c r="AJ3705" s="28" t="s">
        <v>84</v>
      </c>
      <c r="AK3705" s="28" t="s">
        <v>85</v>
      </c>
      <c r="AL3705" s="28" t="s">
        <v>19683</v>
      </c>
      <c r="AM3705" s="28" t="s">
        <v>19699</v>
      </c>
      <c r="AY3705" s="28" t="s">
        <v>17663</v>
      </c>
    </row>
    <row r="3706" spans="1:51" x14ac:dyDescent="0.25">
      <c r="A3706" s="28">
        <v>672008</v>
      </c>
      <c r="B3706" s="28">
        <v>648834</v>
      </c>
      <c r="C3706" s="28" t="s">
        <v>19700</v>
      </c>
      <c r="D3706" s="28" t="s">
        <v>19701</v>
      </c>
      <c r="E3706" s="28" t="s">
        <v>9</v>
      </c>
      <c r="F3706" s="28" t="s">
        <v>19702</v>
      </c>
      <c r="G3706" s="28" t="s">
        <v>13</v>
      </c>
      <c r="H3706" s="28" t="s">
        <v>14</v>
      </c>
      <c r="J3706" s="28" t="s">
        <v>17659</v>
      </c>
      <c r="K3706" s="28" t="s">
        <v>17660</v>
      </c>
      <c r="Z3706" s="28" t="s">
        <v>81</v>
      </c>
      <c r="AA3706" s="28" t="s">
        <v>82</v>
      </c>
      <c r="AE3706" s="28" t="s">
        <v>83</v>
      </c>
      <c r="AF3706" s="28" t="s">
        <v>83</v>
      </c>
      <c r="AG3706" s="28" t="s">
        <v>81</v>
      </c>
      <c r="AH3706" s="28" t="s">
        <v>81</v>
      </c>
      <c r="AJ3706" s="28" t="s">
        <v>84</v>
      </c>
      <c r="AK3706" s="28" t="s">
        <v>85</v>
      </c>
      <c r="AL3706" s="28" t="s">
        <v>19683</v>
      </c>
      <c r="AM3706" s="28" t="s">
        <v>19703</v>
      </c>
      <c r="AY3706" s="28" t="s">
        <v>17663</v>
      </c>
    </row>
    <row r="3707" spans="1:51" x14ac:dyDescent="0.25">
      <c r="A3707" s="28">
        <v>672009</v>
      </c>
      <c r="B3707" s="28">
        <v>648835</v>
      </c>
      <c r="C3707" s="28" t="s">
        <v>19704</v>
      </c>
      <c r="D3707" s="28" t="s">
        <v>19705</v>
      </c>
      <c r="E3707" s="28" t="s">
        <v>94</v>
      </c>
      <c r="F3707" s="28" t="s">
        <v>19706</v>
      </c>
      <c r="G3707" s="28" t="s">
        <v>13</v>
      </c>
      <c r="H3707" s="28" t="s">
        <v>14</v>
      </c>
      <c r="J3707" s="28" t="s">
        <v>17659</v>
      </c>
      <c r="K3707" s="28" t="s">
        <v>17660</v>
      </c>
      <c r="Z3707" s="28" t="s">
        <v>81</v>
      </c>
      <c r="AA3707" s="28" t="s">
        <v>82</v>
      </c>
      <c r="AE3707" s="28" t="s">
        <v>83</v>
      </c>
      <c r="AF3707" s="28" t="s">
        <v>83</v>
      </c>
      <c r="AG3707" s="28" t="s">
        <v>81</v>
      </c>
      <c r="AH3707" s="28" t="s">
        <v>81</v>
      </c>
      <c r="AJ3707" s="28" t="s">
        <v>84</v>
      </c>
      <c r="AK3707" s="28" t="s">
        <v>85</v>
      </c>
      <c r="AL3707" s="28" t="s">
        <v>19683</v>
      </c>
      <c r="AM3707" s="28" t="s">
        <v>19707</v>
      </c>
      <c r="AY3707" s="28" t="s">
        <v>17663</v>
      </c>
    </row>
    <row r="3708" spans="1:51" x14ac:dyDescent="0.25">
      <c r="A3708" s="28">
        <v>672010</v>
      </c>
      <c r="B3708" s="28">
        <v>648836</v>
      </c>
      <c r="C3708" s="28" t="s">
        <v>19708</v>
      </c>
      <c r="D3708" s="28" t="s">
        <v>19709</v>
      </c>
      <c r="E3708" s="28" t="s">
        <v>9</v>
      </c>
      <c r="F3708" s="28" t="s">
        <v>19710</v>
      </c>
      <c r="G3708" s="28" t="s">
        <v>13</v>
      </c>
      <c r="H3708" s="28" t="s">
        <v>14</v>
      </c>
      <c r="J3708" s="28" t="s">
        <v>17659</v>
      </c>
      <c r="K3708" s="28" t="s">
        <v>17660</v>
      </c>
      <c r="Z3708" s="28" t="s">
        <v>81</v>
      </c>
      <c r="AA3708" s="28" t="s">
        <v>82</v>
      </c>
      <c r="AE3708" s="28" t="s">
        <v>83</v>
      </c>
      <c r="AF3708" s="28" t="s">
        <v>83</v>
      </c>
      <c r="AG3708" s="28" t="s">
        <v>81</v>
      </c>
      <c r="AH3708" s="28" t="s">
        <v>81</v>
      </c>
      <c r="AJ3708" s="28" t="s">
        <v>84</v>
      </c>
      <c r="AK3708" s="28" t="s">
        <v>85</v>
      </c>
      <c r="AL3708" s="28" t="s">
        <v>19683</v>
      </c>
      <c r="AM3708" s="28" t="s">
        <v>19711</v>
      </c>
      <c r="AY3708" s="28" t="s">
        <v>17663</v>
      </c>
    </row>
    <row r="3709" spans="1:51" x14ac:dyDescent="0.25">
      <c r="A3709" s="28">
        <v>672011</v>
      </c>
      <c r="B3709" s="28">
        <v>648837</v>
      </c>
      <c r="C3709" s="28" t="s">
        <v>19712</v>
      </c>
      <c r="D3709" s="28" t="s">
        <v>19713</v>
      </c>
      <c r="E3709" s="28" t="s">
        <v>94</v>
      </c>
      <c r="F3709" s="28" t="s">
        <v>19714</v>
      </c>
      <c r="G3709" s="28" t="s">
        <v>13</v>
      </c>
      <c r="H3709" s="28" t="s">
        <v>14</v>
      </c>
      <c r="J3709" s="28" t="s">
        <v>17659</v>
      </c>
      <c r="K3709" s="28" t="s">
        <v>17660</v>
      </c>
      <c r="Z3709" s="28" t="s">
        <v>81</v>
      </c>
      <c r="AA3709" s="28" t="s">
        <v>82</v>
      </c>
      <c r="AE3709" s="28" t="s">
        <v>83</v>
      </c>
      <c r="AF3709" s="28" t="s">
        <v>83</v>
      </c>
      <c r="AG3709" s="28" t="s">
        <v>81</v>
      </c>
      <c r="AH3709" s="28" t="s">
        <v>81</v>
      </c>
      <c r="AJ3709" s="28" t="s">
        <v>84</v>
      </c>
      <c r="AK3709" s="28" t="s">
        <v>85</v>
      </c>
      <c r="AL3709" s="28" t="s">
        <v>19683</v>
      </c>
      <c r="AM3709" s="28" t="s">
        <v>19715</v>
      </c>
      <c r="AY3709" s="28" t="s">
        <v>17663</v>
      </c>
    </row>
    <row r="3710" spans="1:51" x14ac:dyDescent="0.25">
      <c r="A3710" s="28">
        <v>672012</v>
      </c>
      <c r="B3710" s="28">
        <v>648838</v>
      </c>
      <c r="C3710" s="28" t="s">
        <v>19716</v>
      </c>
      <c r="D3710" s="28" t="s">
        <v>1733</v>
      </c>
      <c r="E3710" s="28" t="s">
        <v>94</v>
      </c>
      <c r="F3710" s="28" t="s">
        <v>19717</v>
      </c>
      <c r="G3710" s="28" t="s">
        <v>13</v>
      </c>
      <c r="H3710" s="28" t="s">
        <v>14</v>
      </c>
      <c r="J3710" s="28" t="s">
        <v>17659</v>
      </c>
      <c r="K3710" s="28" t="s">
        <v>17660</v>
      </c>
      <c r="Z3710" s="28" t="s">
        <v>81</v>
      </c>
      <c r="AA3710" s="28" t="s">
        <v>82</v>
      </c>
      <c r="AE3710" s="28" t="s">
        <v>83</v>
      </c>
      <c r="AF3710" s="28" t="s">
        <v>83</v>
      </c>
      <c r="AG3710" s="28" t="s">
        <v>81</v>
      </c>
      <c r="AH3710" s="28" t="s">
        <v>81</v>
      </c>
      <c r="AJ3710" s="28" t="s">
        <v>84</v>
      </c>
      <c r="AK3710" s="28" t="s">
        <v>85</v>
      </c>
      <c r="AL3710" s="28" t="s">
        <v>19718</v>
      </c>
      <c r="AM3710" s="28" t="s">
        <v>19719</v>
      </c>
      <c r="AY3710" s="28" t="s">
        <v>17663</v>
      </c>
    </row>
    <row r="3711" spans="1:51" x14ac:dyDescent="0.25">
      <c r="A3711" s="28">
        <v>672013</v>
      </c>
      <c r="B3711" s="28">
        <v>648839</v>
      </c>
      <c r="C3711" s="28" t="s">
        <v>19720</v>
      </c>
      <c r="D3711" s="28" t="s">
        <v>428</v>
      </c>
      <c r="E3711" s="28" t="s">
        <v>94</v>
      </c>
      <c r="F3711" s="28" t="s">
        <v>19721</v>
      </c>
      <c r="G3711" s="28" t="s">
        <v>13</v>
      </c>
      <c r="H3711" s="28" t="s">
        <v>14</v>
      </c>
      <c r="J3711" s="28" t="s">
        <v>17659</v>
      </c>
      <c r="K3711" s="28" t="s">
        <v>17660</v>
      </c>
      <c r="Z3711" s="28" t="s">
        <v>81</v>
      </c>
      <c r="AA3711" s="28" t="s">
        <v>82</v>
      </c>
      <c r="AE3711" s="28" t="s">
        <v>83</v>
      </c>
      <c r="AF3711" s="28" t="s">
        <v>83</v>
      </c>
      <c r="AG3711" s="28" t="s">
        <v>81</v>
      </c>
      <c r="AH3711" s="28" t="s">
        <v>81</v>
      </c>
      <c r="AJ3711" s="28" t="s">
        <v>84</v>
      </c>
      <c r="AK3711" s="28" t="s">
        <v>85</v>
      </c>
      <c r="AL3711" s="28" t="s">
        <v>19683</v>
      </c>
      <c r="AM3711" s="28" t="s">
        <v>19722</v>
      </c>
      <c r="AY3711" s="28" t="s">
        <v>17663</v>
      </c>
    </row>
    <row r="3712" spans="1:51" x14ac:dyDescent="0.25">
      <c r="A3712" s="28">
        <v>672014</v>
      </c>
      <c r="B3712" s="28">
        <v>648840</v>
      </c>
      <c r="C3712" s="28" t="s">
        <v>19723</v>
      </c>
      <c r="D3712" s="28" t="s">
        <v>6721</v>
      </c>
      <c r="E3712" s="28" t="s">
        <v>94</v>
      </c>
      <c r="F3712" s="28" t="s">
        <v>19724</v>
      </c>
      <c r="G3712" s="28" t="s">
        <v>13</v>
      </c>
      <c r="H3712" s="28" t="s">
        <v>14</v>
      </c>
      <c r="J3712" s="28" t="s">
        <v>17659</v>
      </c>
      <c r="K3712" s="28" t="s">
        <v>17660</v>
      </c>
      <c r="Z3712" s="28" t="s">
        <v>81</v>
      </c>
      <c r="AA3712" s="28" t="s">
        <v>82</v>
      </c>
      <c r="AE3712" s="28" t="s">
        <v>83</v>
      </c>
      <c r="AF3712" s="28" t="s">
        <v>83</v>
      </c>
      <c r="AG3712" s="28" t="s">
        <v>81</v>
      </c>
      <c r="AH3712" s="28" t="s">
        <v>81</v>
      </c>
      <c r="AJ3712" s="28" t="s">
        <v>84</v>
      </c>
      <c r="AK3712" s="28" t="s">
        <v>85</v>
      </c>
      <c r="AL3712" s="28" t="s">
        <v>19718</v>
      </c>
      <c r="AM3712" s="28" t="s">
        <v>19725</v>
      </c>
      <c r="AY3712" s="28" t="s">
        <v>17663</v>
      </c>
    </row>
    <row r="3713" spans="1:51" x14ac:dyDescent="0.25">
      <c r="A3713" s="28">
        <v>672015</v>
      </c>
      <c r="B3713" s="28">
        <v>648841</v>
      </c>
      <c r="C3713" s="28" t="s">
        <v>19726</v>
      </c>
      <c r="D3713" s="28" t="s">
        <v>805</v>
      </c>
      <c r="E3713" s="28" t="s">
        <v>94</v>
      </c>
      <c r="F3713" s="28" t="s">
        <v>19727</v>
      </c>
      <c r="G3713" s="28" t="s">
        <v>13</v>
      </c>
      <c r="H3713" s="28" t="s">
        <v>14</v>
      </c>
      <c r="J3713" s="28" t="s">
        <v>17659</v>
      </c>
      <c r="K3713" s="28" t="s">
        <v>17660</v>
      </c>
      <c r="Z3713" s="28" t="s">
        <v>81</v>
      </c>
      <c r="AA3713" s="28" t="s">
        <v>82</v>
      </c>
      <c r="AE3713" s="28" t="s">
        <v>83</v>
      </c>
      <c r="AF3713" s="28" t="s">
        <v>83</v>
      </c>
      <c r="AG3713" s="28" t="s">
        <v>81</v>
      </c>
      <c r="AH3713" s="28" t="s">
        <v>81</v>
      </c>
      <c r="AJ3713" s="28" t="s">
        <v>84</v>
      </c>
      <c r="AK3713" s="28" t="s">
        <v>85</v>
      </c>
      <c r="AL3713" s="28" t="s">
        <v>19718</v>
      </c>
      <c r="AM3713" s="28" t="s">
        <v>19728</v>
      </c>
      <c r="AY3713" s="28" t="s">
        <v>17663</v>
      </c>
    </row>
    <row r="3714" spans="1:51" x14ac:dyDescent="0.25">
      <c r="A3714" s="28">
        <v>672016</v>
      </c>
      <c r="B3714" s="28">
        <v>648842</v>
      </c>
      <c r="C3714" s="28" t="s">
        <v>19729</v>
      </c>
      <c r="D3714" s="28" t="s">
        <v>541</v>
      </c>
      <c r="E3714" s="28" t="s">
        <v>9</v>
      </c>
      <c r="F3714" s="28" t="s">
        <v>19730</v>
      </c>
      <c r="G3714" s="28" t="s">
        <v>13</v>
      </c>
      <c r="H3714" s="28" t="s">
        <v>14</v>
      </c>
      <c r="J3714" s="28" t="s">
        <v>17659</v>
      </c>
      <c r="K3714" s="28" t="s">
        <v>17660</v>
      </c>
      <c r="Z3714" s="28" t="s">
        <v>81</v>
      </c>
      <c r="AA3714" s="28" t="s">
        <v>82</v>
      </c>
      <c r="AE3714" s="28" t="s">
        <v>83</v>
      </c>
      <c r="AF3714" s="28" t="s">
        <v>83</v>
      </c>
      <c r="AG3714" s="28" t="s">
        <v>81</v>
      </c>
      <c r="AH3714" s="28" t="s">
        <v>81</v>
      </c>
      <c r="AJ3714" s="28" t="s">
        <v>84</v>
      </c>
      <c r="AK3714" s="28" t="s">
        <v>85</v>
      </c>
      <c r="AL3714" s="28" t="s">
        <v>19731</v>
      </c>
      <c r="AM3714" s="28" t="s">
        <v>19732</v>
      </c>
      <c r="AY3714" s="28" t="s">
        <v>17663</v>
      </c>
    </row>
    <row r="3715" spans="1:51" x14ac:dyDescent="0.25">
      <c r="A3715" s="28">
        <v>672017</v>
      </c>
      <c r="B3715" s="28">
        <v>648843</v>
      </c>
      <c r="C3715" s="28" t="s">
        <v>19733</v>
      </c>
      <c r="D3715" s="28" t="s">
        <v>6324</v>
      </c>
      <c r="E3715" s="28" t="s">
        <v>9</v>
      </c>
      <c r="F3715" s="28" t="s">
        <v>19734</v>
      </c>
      <c r="G3715" s="28" t="s">
        <v>13</v>
      </c>
      <c r="H3715" s="28" t="s">
        <v>14</v>
      </c>
      <c r="J3715" s="28" t="s">
        <v>17659</v>
      </c>
      <c r="K3715" s="28" t="s">
        <v>17660</v>
      </c>
      <c r="Z3715" s="28" t="s">
        <v>81</v>
      </c>
      <c r="AA3715" s="28" t="s">
        <v>82</v>
      </c>
      <c r="AE3715" s="28" t="s">
        <v>83</v>
      </c>
      <c r="AF3715" s="28" t="s">
        <v>83</v>
      </c>
      <c r="AG3715" s="28" t="s">
        <v>81</v>
      </c>
      <c r="AH3715" s="28" t="s">
        <v>81</v>
      </c>
      <c r="AJ3715" s="28" t="s">
        <v>84</v>
      </c>
      <c r="AK3715" s="28" t="s">
        <v>85</v>
      </c>
      <c r="AL3715" s="28" t="s">
        <v>19718</v>
      </c>
      <c r="AM3715" s="28" t="s">
        <v>19735</v>
      </c>
      <c r="AY3715" s="28" t="s">
        <v>17663</v>
      </c>
    </row>
    <row r="3716" spans="1:51" x14ac:dyDescent="0.25">
      <c r="A3716" s="28">
        <v>672018</v>
      </c>
      <c r="B3716" s="28">
        <v>648844</v>
      </c>
      <c r="C3716" s="28" t="s">
        <v>19736</v>
      </c>
      <c r="D3716" s="28" t="s">
        <v>19737</v>
      </c>
      <c r="E3716" s="28" t="s">
        <v>9</v>
      </c>
      <c r="F3716" s="28" t="s">
        <v>19738</v>
      </c>
      <c r="G3716" s="28" t="s">
        <v>13</v>
      </c>
      <c r="H3716" s="28" t="s">
        <v>14</v>
      </c>
      <c r="J3716" s="28" t="s">
        <v>17659</v>
      </c>
      <c r="K3716" s="28" t="s">
        <v>17660</v>
      </c>
      <c r="Z3716" s="28" t="s">
        <v>81</v>
      </c>
      <c r="AA3716" s="28" t="s">
        <v>82</v>
      </c>
      <c r="AE3716" s="28" t="s">
        <v>83</v>
      </c>
      <c r="AF3716" s="28" t="s">
        <v>83</v>
      </c>
      <c r="AG3716" s="28" t="s">
        <v>81</v>
      </c>
      <c r="AH3716" s="28" t="s">
        <v>81</v>
      </c>
      <c r="AJ3716" s="28" t="s">
        <v>84</v>
      </c>
      <c r="AK3716" s="28" t="s">
        <v>85</v>
      </c>
      <c r="AL3716" s="28" t="s">
        <v>19731</v>
      </c>
      <c r="AM3716" s="28" t="s">
        <v>19739</v>
      </c>
      <c r="AY3716" s="28" t="s">
        <v>17663</v>
      </c>
    </row>
    <row r="3717" spans="1:51" x14ac:dyDescent="0.25">
      <c r="A3717" s="28">
        <v>672019</v>
      </c>
      <c r="B3717" s="28">
        <v>648845</v>
      </c>
      <c r="C3717" s="28" t="s">
        <v>19740</v>
      </c>
      <c r="D3717" s="28" t="s">
        <v>12121</v>
      </c>
      <c r="E3717" s="28" t="s">
        <v>94</v>
      </c>
      <c r="F3717" s="28" t="s">
        <v>19741</v>
      </c>
      <c r="G3717" s="28" t="s">
        <v>13</v>
      </c>
      <c r="H3717" s="28" t="s">
        <v>14</v>
      </c>
      <c r="J3717" s="28" t="s">
        <v>17659</v>
      </c>
      <c r="K3717" s="28" t="s">
        <v>17660</v>
      </c>
      <c r="Z3717" s="28" t="s">
        <v>81</v>
      </c>
      <c r="AA3717" s="28" t="s">
        <v>82</v>
      </c>
      <c r="AE3717" s="28" t="s">
        <v>83</v>
      </c>
      <c r="AF3717" s="28" t="s">
        <v>83</v>
      </c>
      <c r="AG3717" s="28" t="s">
        <v>81</v>
      </c>
      <c r="AH3717" s="28" t="s">
        <v>81</v>
      </c>
      <c r="AJ3717" s="28" t="s">
        <v>84</v>
      </c>
      <c r="AK3717" s="28" t="s">
        <v>85</v>
      </c>
      <c r="AL3717" s="28" t="s">
        <v>19731</v>
      </c>
      <c r="AM3717" s="28" t="s">
        <v>19742</v>
      </c>
      <c r="AY3717" s="28" t="s">
        <v>17663</v>
      </c>
    </row>
    <row r="3718" spans="1:51" x14ac:dyDescent="0.25">
      <c r="A3718" s="28">
        <v>672020</v>
      </c>
      <c r="B3718" s="28">
        <v>648846</v>
      </c>
      <c r="C3718" s="28" t="s">
        <v>12041</v>
      </c>
      <c r="D3718" s="28" t="s">
        <v>19743</v>
      </c>
      <c r="E3718" s="28" t="s">
        <v>9</v>
      </c>
      <c r="F3718" s="28" t="s">
        <v>3082</v>
      </c>
      <c r="G3718" s="28" t="s">
        <v>13</v>
      </c>
      <c r="H3718" s="28" t="s">
        <v>14</v>
      </c>
      <c r="J3718" s="28" t="s">
        <v>17659</v>
      </c>
      <c r="K3718" s="28" t="s">
        <v>17660</v>
      </c>
      <c r="Z3718" s="28" t="s">
        <v>81</v>
      </c>
      <c r="AA3718" s="28" t="s">
        <v>82</v>
      </c>
      <c r="AE3718" s="28" t="s">
        <v>83</v>
      </c>
      <c r="AF3718" s="28" t="s">
        <v>83</v>
      </c>
      <c r="AG3718" s="28" t="s">
        <v>81</v>
      </c>
      <c r="AH3718" s="28" t="s">
        <v>81</v>
      </c>
      <c r="AJ3718" s="28" t="s">
        <v>84</v>
      </c>
      <c r="AK3718" s="28" t="s">
        <v>85</v>
      </c>
      <c r="AL3718" s="28" t="s">
        <v>19731</v>
      </c>
      <c r="AM3718" s="28" t="s">
        <v>19744</v>
      </c>
      <c r="AY3718" s="28" t="s">
        <v>17663</v>
      </c>
    </row>
    <row r="3719" spans="1:51" x14ac:dyDescent="0.25">
      <c r="A3719" s="28">
        <v>672021</v>
      </c>
      <c r="B3719" s="28">
        <v>648847</v>
      </c>
      <c r="C3719" s="28" t="s">
        <v>19745</v>
      </c>
      <c r="D3719" s="28" t="s">
        <v>19746</v>
      </c>
      <c r="E3719" s="28" t="s">
        <v>94</v>
      </c>
      <c r="F3719" s="28" t="s">
        <v>19747</v>
      </c>
      <c r="G3719" s="28" t="s">
        <v>13</v>
      </c>
      <c r="H3719" s="28" t="s">
        <v>14</v>
      </c>
      <c r="J3719" s="28" t="s">
        <v>17659</v>
      </c>
      <c r="K3719" s="28" t="s">
        <v>17660</v>
      </c>
      <c r="Z3719" s="28" t="s">
        <v>81</v>
      </c>
      <c r="AA3719" s="28" t="s">
        <v>82</v>
      </c>
      <c r="AE3719" s="28" t="s">
        <v>83</v>
      </c>
      <c r="AF3719" s="28" t="s">
        <v>83</v>
      </c>
      <c r="AG3719" s="28" t="s">
        <v>81</v>
      </c>
      <c r="AH3719" s="28" t="s">
        <v>81</v>
      </c>
      <c r="AJ3719" s="28" t="s">
        <v>84</v>
      </c>
      <c r="AK3719" s="28" t="s">
        <v>85</v>
      </c>
      <c r="AL3719" s="28" t="s">
        <v>19731</v>
      </c>
      <c r="AM3719" s="28" t="s">
        <v>19748</v>
      </c>
      <c r="AY3719" s="28" t="s">
        <v>17663</v>
      </c>
    </row>
    <row r="3720" spans="1:51" x14ac:dyDescent="0.25">
      <c r="A3720" s="28">
        <v>672022</v>
      </c>
      <c r="B3720" s="28">
        <v>648848</v>
      </c>
      <c r="C3720" s="28" t="s">
        <v>19749</v>
      </c>
      <c r="D3720" s="28" t="s">
        <v>354</v>
      </c>
      <c r="E3720" s="28" t="s">
        <v>9</v>
      </c>
      <c r="F3720" s="28" t="s">
        <v>19750</v>
      </c>
      <c r="G3720" s="28" t="s">
        <v>13</v>
      </c>
      <c r="H3720" s="28" t="s">
        <v>14</v>
      </c>
      <c r="J3720" s="28" t="s">
        <v>17659</v>
      </c>
      <c r="K3720" s="28" t="s">
        <v>17660</v>
      </c>
      <c r="Z3720" s="28" t="s">
        <v>81</v>
      </c>
      <c r="AA3720" s="28" t="s">
        <v>82</v>
      </c>
      <c r="AE3720" s="28" t="s">
        <v>83</v>
      </c>
      <c r="AF3720" s="28" t="s">
        <v>83</v>
      </c>
      <c r="AG3720" s="28" t="s">
        <v>81</v>
      </c>
      <c r="AH3720" s="28" t="s">
        <v>81</v>
      </c>
      <c r="AJ3720" s="28" t="s">
        <v>84</v>
      </c>
      <c r="AK3720" s="28" t="s">
        <v>85</v>
      </c>
      <c r="AL3720" s="28" t="s">
        <v>19731</v>
      </c>
      <c r="AM3720" s="28" t="s">
        <v>19751</v>
      </c>
      <c r="AY3720" s="28" t="s">
        <v>17663</v>
      </c>
    </row>
    <row r="3721" spans="1:51" x14ac:dyDescent="0.25">
      <c r="A3721" s="28">
        <v>672023</v>
      </c>
      <c r="B3721" s="28">
        <v>648849</v>
      </c>
      <c r="C3721" s="28" t="s">
        <v>19752</v>
      </c>
      <c r="D3721" s="28" t="s">
        <v>1834</v>
      </c>
      <c r="E3721" s="28" t="s">
        <v>94</v>
      </c>
      <c r="F3721" s="28" t="s">
        <v>19753</v>
      </c>
      <c r="G3721" s="28" t="s">
        <v>13</v>
      </c>
      <c r="H3721" s="28" t="s">
        <v>14</v>
      </c>
      <c r="J3721" s="28" t="s">
        <v>17659</v>
      </c>
      <c r="K3721" s="28" t="s">
        <v>17660</v>
      </c>
      <c r="Z3721" s="28" t="s">
        <v>81</v>
      </c>
      <c r="AA3721" s="28" t="s">
        <v>82</v>
      </c>
      <c r="AE3721" s="28" t="s">
        <v>83</v>
      </c>
      <c r="AF3721" s="28" t="s">
        <v>83</v>
      </c>
      <c r="AG3721" s="28" t="s">
        <v>81</v>
      </c>
      <c r="AH3721" s="28" t="s">
        <v>81</v>
      </c>
      <c r="AJ3721" s="28" t="s">
        <v>84</v>
      </c>
      <c r="AK3721" s="28" t="s">
        <v>85</v>
      </c>
      <c r="AL3721" s="28" t="s">
        <v>19731</v>
      </c>
      <c r="AM3721" s="28" t="s">
        <v>19754</v>
      </c>
      <c r="AY3721" s="28" t="s">
        <v>17663</v>
      </c>
    </row>
    <row r="3722" spans="1:51" x14ac:dyDescent="0.25">
      <c r="A3722" s="28">
        <v>672024</v>
      </c>
      <c r="B3722" s="28">
        <v>648850</v>
      </c>
      <c r="C3722" s="28" t="s">
        <v>19755</v>
      </c>
      <c r="D3722" s="28" t="s">
        <v>2793</v>
      </c>
      <c r="E3722" s="28" t="s">
        <v>9</v>
      </c>
      <c r="F3722" s="28" t="s">
        <v>19756</v>
      </c>
      <c r="G3722" s="28" t="s">
        <v>13</v>
      </c>
      <c r="H3722" s="28" t="s">
        <v>14</v>
      </c>
      <c r="J3722" s="28" t="s">
        <v>17659</v>
      </c>
      <c r="K3722" s="28" t="s">
        <v>17660</v>
      </c>
      <c r="Z3722" s="28" t="s">
        <v>81</v>
      </c>
      <c r="AA3722" s="28" t="s">
        <v>82</v>
      </c>
      <c r="AE3722" s="28" t="s">
        <v>83</v>
      </c>
      <c r="AF3722" s="28" t="s">
        <v>83</v>
      </c>
      <c r="AG3722" s="28" t="s">
        <v>81</v>
      </c>
      <c r="AH3722" s="28" t="s">
        <v>81</v>
      </c>
      <c r="AJ3722" s="28" t="s">
        <v>84</v>
      </c>
      <c r="AK3722" s="28" t="s">
        <v>85</v>
      </c>
      <c r="AL3722" s="28" t="s">
        <v>19731</v>
      </c>
      <c r="AM3722" s="28" t="s">
        <v>19754</v>
      </c>
      <c r="AY3722" s="28" t="s">
        <v>17663</v>
      </c>
    </row>
    <row r="3723" spans="1:51" x14ac:dyDescent="0.25">
      <c r="A3723" s="28">
        <v>672025</v>
      </c>
      <c r="B3723" s="28">
        <v>648851</v>
      </c>
      <c r="C3723" s="28" t="s">
        <v>19757</v>
      </c>
      <c r="D3723" s="28" t="s">
        <v>3307</v>
      </c>
      <c r="E3723" s="28" t="s">
        <v>94</v>
      </c>
      <c r="F3723" s="28" t="s">
        <v>19758</v>
      </c>
      <c r="G3723" s="28" t="s">
        <v>13</v>
      </c>
      <c r="H3723" s="28" t="s">
        <v>14</v>
      </c>
      <c r="J3723" s="28" t="s">
        <v>17659</v>
      </c>
      <c r="K3723" s="28" t="s">
        <v>17660</v>
      </c>
      <c r="Z3723" s="28" t="s">
        <v>81</v>
      </c>
      <c r="AA3723" s="28" t="s">
        <v>82</v>
      </c>
      <c r="AE3723" s="28" t="s">
        <v>83</v>
      </c>
      <c r="AF3723" s="28" t="s">
        <v>83</v>
      </c>
      <c r="AG3723" s="28" t="s">
        <v>81</v>
      </c>
      <c r="AH3723" s="28" t="s">
        <v>81</v>
      </c>
      <c r="AJ3723" s="28" t="s">
        <v>84</v>
      </c>
      <c r="AK3723" s="28" t="s">
        <v>85</v>
      </c>
      <c r="AL3723" s="28" t="s">
        <v>19731</v>
      </c>
      <c r="AM3723" s="28" t="s">
        <v>19759</v>
      </c>
      <c r="AY3723" s="28" t="s">
        <v>17663</v>
      </c>
    </row>
    <row r="3724" spans="1:51" x14ac:dyDescent="0.25">
      <c r="A3724" s="28">
        <v>672026</v>
      </c>
      <c r="B3724" s="28">
        <v>648852</v>
      </c>
      <c r="C3724" s="28" t="s">
        <v>18280</v>
      </c>
      <c r="D3724" s="28" t="s">
        <v>7109</v>
      </c>
      <c r="E3724" s="28" t="s">
        <v>9</v>
      </c>
      <c r="F3724" s="28" t="s">
        <v>9895</v>
      </c>
      <c r="G3724" s="28" t="s">
        <v>13</v>
      </c>
      <c r="H3724" s="28" t="s">
        <v>14</v>
      </c>
      <c r="J3724" s="28" t="s">
        <v>17659</v>
      </c>
      <c r="K3724" s="28" t="s">
        <v>17660</v>
      </c>
      <c r="Z3724" s="28" t="s">
        <v>81</v>
      </c>
      <c r="AA3724" s="28" t="s">
        <v>82</v>
      </c>
      <c r="AE3724" s="28" t="s">
        <v>83</v>
      </c>
      <c r="AF3724" s="28" t="s">
        <v>83</v>
      </c>
      <c r="AG3724" s="28" t="s">
        <v>81</v>
      </c>
      <c r="AH3724" s="28" t="s">
        <v>81</v>
      </c>
      <c r="AJ3724" s="28" t="s">
        <v>84</v>
      </c>
      <c r="AK3724" s="28" t="s">
        <v>85</v>
      </c>
      <c r="AL3724" s="28" t="s">
        <v>19760</v>
      </c>
      <c r="AM3724" s="28" t="s">
        <v>19761</v>
      </c>
      <c r="AY3724" s="28" t="s">
        <v>17663</v>
      </c>
    </row>
    <row r="3725" spans="1:51" x14ac:dyDescent="0.25">
      <c r="A3725" s="28">
        <v>672027</v>
      </c>
      <c r="B3725" s="28">
        <v>648853</v>
      </c>
      <c r="C3725" s="28" t="s">
        <v>19762</v>
      </c>
      <c r="D3725" s="28" t="s">
        <v>1133</v>
      </c>
      <c r="E3725" s="28" t="s">
        <v>94</v>
      </c>
      <c r="F3725" s="28" t="s">
        <v>7441</v>
      </c>
      <c r="G3725" s="28" t="s">
        <v>13</v>
      </c>
      <c r="H3725" s="28" t="s">
        <v>14</v>
      </c>
      <c r="J3725" s="28" t="s">
        <v>17659</v>
      </c>
      <c r="K3725" s="28" t="s">
        <v>17660</v>
      </c>
      <c r="Z3725" s="28" t="s">
        <v>81</v>
      </c>
      <c r="AA3725" s="28" t="s">
        <v>82</v>
      </c>
      <c r="AE3725" s="28" t="s">
        <v>83</v>
      </c>
      <c r="AF3725" s="28" t="s">
        <v>83</v>
      </c>
      <c r="AG3725" s="28" t="s">
        <v>81</v>
      </c>
      <c r="AH3725" s="28" t="s">
        <v>81</v>
      </c>
      <c r="AJ3725" s="28" t="s">
        <v>84</v>
      </c>
      <c r="AK3725" s="28" t="s">
        <v>85</v>
      </c>
      <c r="AL3725" s="28" t="s">
        <v>19760</v>
      </c>
      <c r="AM3725" s="28" t="s">
        <v>19763</v>
      </c>
      <c r="AY3725" s="28" t="s">
        <v>17663</v>
      </c>
    </row>
    <row r="3726" spans="1:51" x14ac:dyDescent="0.25">
      <c r="A3726" s="28">
        <v>672028</v>
      </c>
      <c r="B3726" s="28">
        <v>648854</v>
      </c>
      <c r="C3726" s="28" t="s">
        <v>19764</v>
      </c>
      <c r="D3726" s="28" t="s">
        <v>3156</v>
      </c>
      <c r="E3726" s="28" t="s">
        <v>94</v>
      </c>
      <c r="F3726" s="28" t="s">
        <v>19765</v>
      </c>
      <c r="G3726" s="28" t="s">
        <v>13</v>
      </c>
      <c r="H3726" s="28" t="s">
        <v>14</v>
      </c>
      <c r="J3726" s="28" t="s">
        <v>17659</v>
      </c>
      <c r="K3726" s="28" t="s">
        <v>17660</v>
      </c>
      <c r="Z3726" s="28" t="s">
        <v>81</v>
      </c>
      <c r="AA3726" s="28" t="s">
        <v>82</v>
      </c>
      <c r="AE3726" s="28" t="s">
        <v>83</v>
      </c>
      <c r="AF3726" s="28" t="s">
        <v>83</v>
      </c>
      <c r="AG3726" s="28" t="s">
        <v>81</v>
      </c>
      <c r="AH3726" s="28" t="s">
        <v>81</v>
      </c>
      <c r="AJ3726" s="28" t="s">
        <v>84</v>
      </c>
      <c r="AK3726" s="28" t="s">
        <v>85</v>
      </c>
      <c r="AL3726" s="28" t="s">
        <v>19760</v>
      </c>
      <c r="AM3726" s="28" t="s">
        <v>19766</v>
      </c>
      <c r="AY3726" s="28" t="s">
        <v>17663</v>
      </c>
    </row>
    <row r="3727" spans="1:51" x14ac:dyDescent="0.25">
      <c r="A3727" s="28">
        <v>672029</v>
      </c>
      <c r="B3727" s="28">
        <v>648855</v>
      </c>
      <c r="C3727" s="28" t="s">
        <v>19767</v>
      </c>
      <c r="D3727" s="28" t="s">
        <v>1379</v>
      </c>
      <c r="E3727" s="28" t="s">
        <v>9</v>
      </c>
      <c r="F3727" s="28" t="s">
        <v>19768</v>
      </c>
      <c r="G3727" s="28" t="s">
        <v>13</v>
      </c>
      <c r="H3727" s="28" t="s">
        <v>14</v>
      </c>
      <c r="J3727" s="28" t="s">
        <v>17659</v>
      </c>
      <c r="K3727" s="28" t="s">
        <v>17660</v>
      </c>
      <c r="Z3727" s="28" t="s">
        <v>81</v>
      </c>
      <c r="AA3727" s="28" t="s">
        <v>82</v>
      </c>
      <c r="AE3727" s="28" t="s">
        <v>83</v>
      </c>
      <c r="AF3727" s="28" t="s">
        <v>83</v>
      </c>
      <c r="AG3727" s="28" t="s">
        <v>81</v>
      </c>
      <c r="AH3727" s="28" t="s">
        <v>81</v>
      </c>
      <c r="AJ3727" s="28" t="s">
        <v>84</v>
      </c>
      <c r="AK3727" s="28" t="s">
        <v>85</v>
      </c>
      <c r="AL3727" s="28" t="s">
        <v>19760</v>
      </c>
      <c r="AM3727" s="28" t="s">
        <v>19769</v>
      </c>
      <c r="AY3727" s="28" t="s">
        <v>17663</v>
      </c>
    </row>
    <row r="3728" spans="1:51" x14ac:dyDescent="0.25">
      <c r="A3728" s="28">
        <v>672030</v>
      </c>
      <c r="B3728" s="28">
        <v>648856</v>
      </c>
      <c r="C3728" s="28" t="s">
        <v>19770</v>
      </c>
      <c r="D3728" s="28" t="s">
        <v>4742</v>
      </c>
      <c r="E3728" s="28" t="s">
        <v>9</v>
      </c>
      <c r="F3728" s="28" t="s">
        <v>19771</v>
      </c>
      <c r="G3728" s="28" t="s">
        <v>13</v>
      </c>
      <c r="H3728" s="28" t="s">
        <v>14</v>
      </c>
      <c r="J3728" s="28" t="s">
        <v>17659</v>
      </c>
      <c r="K3728" s="28" t="s">
        <v>17660</v>
      </c>
      <c r="Z3728" s="28" t="s">
        <v>81</v>
      </c>
      <c r="AA3728" s="28" t="s">
        <v>82</v>
      </c>
      <c r="AE3728" s="28" t="s">
        <v>83</v>
      </c>
      <c r="AF3728" s="28" t="s">
        <v>83</v>
      </c>
      <c r="AG3728" s="28" t="s">
        <v>81</v>
      </c>
      <c r="AH3728" s="28" t="s">
        <v>81</v>
      </c>
      <c r="AJ3728" s="28" t="s">
        <v>84</v>
      </c>
      <c r="AK3728" s="28" t="s">
        <v>85</v>
      </c>
      <c r="AL3728" s="28" t="s">
        <v>19760</v>
      </c>
      <c r="AM3728" s="28" t="s">
        <v>19772</v>
      </c>
      <c r="AY3728" s="28" t="s">
        <v>17663</v>
      </c>
    </row>
    <row r="3729" spans="1:51" x14ac:dyDescent="0.25">
      <c r="A3729" s="28">
        <v>672031</v>
      </c>
      <c r="B3729" s="28">
        <v>648857</v>
      </c>
      <c r="C3729" s="28" t="s">
        <v>19773</v>
      </c>
      <c r="D3729" s="28" t="s">
        <v>19774</v>
      </c>
      <c r="E3729" s="28" t="s">
        <v>9</v>
      </c>
      <c r="F3729" s="28" t="s">
        <v>19775</v>
      </c>
      <c r="G3729" s="28" t="s">
        <v>13</v>
      </c>
      <c r="H3729" s="28" t="s">
        <v>14</v>
      </c>
      <c r="J3729" s="28" t="s">
        <v>17659</v>
      </c>
      <c r="K3729" s="28" t="s">
        <v>17660</v>
      </c>
      <c r="Z3729" s="28" t="s">
        <v>81</v>
      </c>
      <c r="AA3729" s="28" t="s">
        <v>82</v>
      </c>
      <c r="AE3729" s="28" t="s">
        <v>83</v>
      </c>
      <c r="AF3729" s="28" t="s">
        <v>83</v>
      </c>
      <c r="AG3729" s="28" t="s">
        <v>81</v>
      </c>
      <c r="AH3729" s="28" t="s">
        <v>81</v>
      </c>
      <c r="AJ3729" s="28" t="s">
        <v>84</v>
      </c>
      <c r="AK3729" s="28" t="s">
        <v>85</v>
      </c>
      <c r="AL3729" s="28" t="s">
        <v>19760</v>
      </c>
      <c r="AM3729" s="28" t="s">
        <v>19776</v>
      </c>
      <c r="AY3729" s="28" t="s">
        <v>17663</v>
      </c>
    </row>
    <row r="3730" spans="1:51" x14ac:dyDescent="0.25">
      <c r="A3730" s="28">
        <v>672032</v>
      </c>
      <c r="B3730" s="28">
        <v>648858</v>
      </c>
      <c r="C3730" s="28" t="s">
        <v>19777</v>
      </c>
      <c r="D3730" s="28" t="s">
        <v>1142</v>
      </c>
      <c r="E3730" s="28" t="s">
        <v>94</v>
      </c>
      <c r="F3730" s="28" t="s">
        <v>7220</v>
      </c>
      <c r="G3730" s="28" t="s">
        <v>13</v>
      </c>
      <c r="H3730" s="28" t="s">
        <v>14</v>
      </c>
      <c r="J3730" s="28" t="s">
        <v>17659</v>
      </c>
      <c r="K3730" s="28" t="s">
        <v>17660</v>
      </c>
      <c r="Z3730" s="28" t="s">
        <v>81</v>
      </c>
      <c r="AA3730" s="28" t="s">
        <v>82</v>
      </c>
      <c r="AE3730" s="28" t="s">
        <v>83</v>
      </c>
      <c r="AF3730" s="28" t="s">
        <v>83</v>
      </c>
      <c r="AG3730" s="28" t="s">
        <v>81</v>
      </c>
      <c r="AH3730" s="28" t="s">
        <v>81</v>
      </c>
      <c r="AJ3730" s="28" t="s">
        <v>84</v>
      </c>
      <c r="AK3730" s="28" t="s">
        <v>85</v>
      </c>
      <c r="AL3730" s="28" t="s">
        <v>19760</v>
      </c>
      <c r="AM3730" s="28" t="s">
        <v>19778</v>
      </c>
      <c r="AY3730" s="28" t="s">
        <v>17663</v>
      </c>
    </row>
    <row r="3731" spans="1:51" x14ac:dyDescent="0.25">
      <c r="A3731" s="28">
        <v>672033</v>
      </c>
      <c r="B3731" s="28">
        <v>648859</v>
      </c>
      <c r="C3731" s="28" t="s">
        <v>19779</v>
      </c>
      <c r="D3731" s="28" t="s">
        <v>8912</v>
      </c>
      <c r="E3731" s="28" t="s">
        <v>94</v>
      </c>
      <c r="F3731" s="28" t="s">
        <v>19780</v>
      </c>
      <c r="G3731" s="28" t="s">
        <v>13</v>
      </c>
      <c r="H3731" s="28" t="s">
        <v>14</v>
      </c>
      <c r="J3731" s="28" t="s">
        <v>17659</v>
      </c>
      <c r="K3731" s="28" t="s">
        <v>17660</v>
      </c>
      <c r="Z3731" s="28" t="s">
        <v>81</v>
      </c>
      <c r="AA3731" s="28" t="s">
        <v>82</v>
      </c>
      <c r="AE3731" s="28" t="s">
        <v>83</v>
      </c>
      <c r="AF3731" s="28" t="s">
        <v>83</v>
      </c>
      <c r="AG3731" s="28" t="s">
        <v>81</v>
      </c>
      <c r="AH3731" s="28" t="s">
        <v>81</v>
      </c>
      <c r="AJ3731" s="28" t="s">
        <v>84</v>
      </c>
      <c r="AK3731" s="28" t="s">
        <v>85</v>
      </c>
      <c r="AL3731" s="28" t="s">
        <v>19760</v>
      </c>
      <c r="AM3731" s="28" t="s">
        <v>19781</v>
      </c>
      <c r="AY3731" s="28" t="s">
        <v>17663</v>
      </c>
    </row>
    <row r="3732" spans="1:51" x14ac:dyDescent="0.25">
      <c r="A3732" s="28">
        <v>672034</v>
      </c>
      <c r="B3732" s="28">
        <v>648860</v>
      </c>
      <c r="C3732" s="28" t="s">
        <v>19782</v>
      </c>
      <c r="D3732" s="28" t="s">
        <v>598</v>
      </c>
      <c r="E3732" s="28" t="s">
        <v>94</v>
      </c>
      <c r="F3732" s="28" t="s">
        <v>19783</v>
      </c>
      <c r="G3732" s="28" t="s">
        <v>13</v>
      </c>
      <c r="H3732" s="28" t="s">
        <v>14</v>
      </c>
      <c r="J3732" s="28" t="s">
        <v>17659</v>
      </c>
      <c r="K3732" s="28" t="s">
        <v>17660</v>
      </c>
      <c r="Z3732" s="28" t="s">
        <v>81</v>
      </c>
      <c r="AA3732" s="28" t="s">
        <v>82</v>
      </c>
      <c r="AE3732" s="28" t="s">
        <v>83</v>
      </c>
      <c r="AF3732" s="28" t="s">
        <v>83</v>
      </c>
      <c r="AG3732" s="28" t="s">
        <v>81</v>
      </c>
      <c r="AH3732" s="28" t="s">
        <v>81</v>
      </c>
      <c r="AJ3732" s="28" t="s">
        <v>84</v>
      </c>
      <c r="AK3732" s="28" t="s">
        <v>85</v>
      </c>
      <c r="AL3732" s="28" t="s">
        <v>19784</v>
      </c>
      <c r="AM3732" s="28" t="s">
        <v>19785</v>
      </c>
      <c r="AY3732" s="28" t="s">
        <v>17663</v>
      </c>
    </row>
    <row r="3733" spans="1:51" x14ac:dyDescent="0.25">
      <c r="A3733" s="28">
        <v>672035</v>
      </c>
      <c r="B3733" s="28">
        <v>648861</v>
      </c>
      <c r="C3733" s="28" t="s">
        <v>19786</v>
      </c>
      <c r="D3733" s="28" t="s">
        <v>3037</v>
      </c>
      <c r="E3733" s="28" t="s">
        <v>9</v>
      </c>
      <c r="F3733" s="28" t="s">
        <v>19787</v>
      </c>
      <c r="G3733" s="28" t="s">
        <v>13</v>
      </c>
      <c r="H3733" s="28" t="s">
        <v>14</v>
      </c>
      <c r="J3733" s="28" t="s">
        <v>17659</v>
      </c>
      <c r="K3733" s="28" t="s">
        <v>17660</v>
      </c>
      <c r="Z3733" s="28" t="s">
        <v>81</v>
      </c>
      <c r="AA3733" s="28" t="s">
        <v>82</v>
      </c>
      <c r="AE3733" s="28" t="s">
        <v>83</v>
      </c>
      <c r="AF3733" s="28" t="s">
        <v>83</v>
      </c>
      <c r="AG3733" s="28" t="s">
        <v>81</v>
      </c>
      <c r="AH3733" s="28" t="s">
        <v>81</v>
      </c>
      <c r="AJ3733" s="28" t="s">
        <v>84</v>
      </c>
      <c r="AK3733" s="28" t="s">
        <v>85</v>
      </c>
      <c r="AL3733" s="28" t="s">
        <v>19784</v>
      </c>
      <c r="AM3733" s="28" t="s">
        <v>19788</v>
      </c>
      <c r="AY3733" s="28" t="s">
        <v>17663</v>
      </c>
    </row>
    <row r="3734" spans="1:51" x14ac:dyDescent="0.25">
      <c r="A3734" s="28">
        <v>672036</v>
      </c>
      <c r="B3734" s="28">
        <v>648862</v>
      </c>
      <c r="C3734" s="28" t="s">
        <v>19789</v>
      </c>
      <c r="D3734" s="28" t="s">
        <v>3033</v>
      </c>
      <c r="E3734" s="28" t="s">
        <v>94</v>
      </c>
      <c r="F3734" s="28" t="s">
        <v>19790</v>
      </c>
      <c r="G3734" s="28" t="s">
        <v>13</v>
      </c>
      <c r="H3734" s="28" t="s">
        <v>14</v>
      </c>
      <c r="J3734" s="28" t="s">
        <v>17659</v>
      </c>
      <c r="K3734" s="28" t="s">
        <v>17660</v>
      </c>
      <c r="Z3734" s="28" t="s">
        <v>81</v>
      </c>
      <c r="AA3734" s="28" t="s">
        <v>82</v>
      </c>
      <c r="AE3734" s="28" t="s">
        <v>83</v>
      </c>
      <c r="AF3734" s="28" t="s">
        <v>83</v>
      </c>
      <c r="AG3734" s="28" t="s">
        <v>81</v>
      </c>
      <c r="AH3734" s="28" t="s">
        <v>81</v>
      </c>
      <c r="AJ3734" s="28" t="s">
        <v>84</v>
      </c>
      <c r="AK3734" s="28" t="s">
        <v>85</v>
      </c>
      <c r="AL3734" s="28" t="s">
        <v>19784</v>
      </c>
      <c r="AM3734" s="28" t="s">
        <v>19791</v>
      </c>
      <c r="AY3734" s="28" t="s">
        <v>17663</v>
      </c>
    </row>
    <row r="3735" spans="1:51" x14ac:dyDescent="0.25">
      <c r="A3735" s="28">
        <v>672037</v>
      </c>
      <c r="B3735" s="28">
        <v>648863</v>
      </c>
      <c r="C3735" s="28" t="s">
        <v>19792</v>
      </c>
      <c r="D3735" s="28" t="s">
        <v>1190</v>
      </c>
      <c r="E3735" s="28" t="s">
        <v>94</v>
      </c>
      <c r="F3735" s="28" t="s">
        <v>19793</v>
      </c>
      <c r="G3735" s="28" t="s">
        <v>13</v>
      </c>
      <c r="H3735" s="28" t="s">
        <v>14</v>
      </c>
      <c r="J3735" s="28" t="s">
        <v>17659</v>
      </c>
      <c r="K3735" s="28" t="s">
        <v>17660</v>
      </c>
      <c r="Z3735" s="28" t="s">
        <v>81</v>
      </c>
      <c r="AA3735" s="28" t="s">
        <v>82</v>
      </c>
      <c r="AE3735" s="28" t="s">
        <v>83</v>
      </c>
      <c r="AF3735" s="28" t="s">
        <v>83</v>
      </c>
      <c r="AG3735" s="28" t="s">
        <v>81</v>
      </c>
      <c r="AH3735" s="28" t="s">
        <v>81</v>
      </c>
      <c r="AJ3735" s="28" t="s">
        <v>84</v>
      </c>
      <c r="AK3735" s="28" t="s">
        <v>85</v>
      </c>
      <c r="AL3735" s="28" t="s">
        <v>19760</v>
      </c>
      <c r="AM3735" s="28" t="s">
        <v>19794</v>
      </c>
      <c r="AY3735" s="28" t="s">
        <v>17663</v>
      </c>
    </row>
    <row r="3736" spans="1:51" x14ac:dyDescent="0.25">
      <c r="A3736" s="28">
        <v>672038</v>
      </c>
      <c r="B3736" s="28">
        <v>648864</v>
      </c>
      <c r="C3736" s="28" t="s">
        <v>19795</v>
      </c>
      <c r="D3736" s="28" t="s">
        <v>3923</v>
      </c>
      <c r="E3736" s="28" t="s">
        <v>94</v>
      </c>
      <c r="F3736" s="28" t="s">
        <v>19796</v>
      </c>
      <c r="G3736" s="28" t="s">
        <v>13</v>
      </c>
      <c r="H3736" s="28" t="s">
        <v>14</v>
      </c>
      <c r="J3736" s="28" t="s">
        <v>17659</v>
      </c>
      <c r="K3736" s="28" t="s">
        <v>17660</v>
      </c>
      <c r="Z3736" s="28" t="s">
        <v>81</v>
      </c>
      <c r="AA3736" s="28" t="s">
        <v>82</v>
      </c>
      <c r="AE3736" s="28" t="s">
        <v>83</v>
      </c>
      <c r="AF3736" s="28" t="s">
        <v>83</v>
      </c>
      <c r="AG3736" s="28" t="s">
        <v>81</v>
      </c>
      <c r="AH3736" s="28" t="s">
        <v>81</v>
      </c>
      <c r="AJ3736" s="28" t="s">
        <v>84</v>
      </c>
      <c r="AK3736" s="28" t="s">
        <v>85</v>
      </c>
      <c r="AL3736" s="28" t="s">
        <v>19784</v>
      </c>
      <c r="AM3736" s="28" t="s">
        <v>19797</v>
      </c>
      <c r="AY3736" s="28" t="s">
        <v>17663</v>
      </c>
    </row>
    <row r="3737" spans="1:51" x14ac:dyDescent="0.25">
      <c r="A3737" s="28">
        <v>672039</v>
      </c>
      <c r="B3737" s="28">
        <v>648865</v>
      </c>
      <c r="C3737" s="28" t="s">
        <v>19798</v>
      </c>
      <c r="D3737" s="28" t="s">
        <v>1589</v>
      </c>
      <c r="E3737" s="28" t="s">
        <v>9</v>
      </c>
      <c r="F3737" s="28" t="s">
        <v>19799</v>
      </c>
      <c r="G3737" s="28" t="s">
        <v>13</v>
      </c>
      <c r="H3737" s="28" t="s">
        <v>14</v>
      </c>
      <c r="J3737" s="28" t="s">
        <v>17659</v>
      </c>
      <c r="K3737" s="28" t="s">
        <v>17660</v>
      </c>
      <c r="Z3737" s="28" t="s">
        <v>81</v>
      </c>
      <c r="AA3737" s="28" t="s">
        <v>82</v>
      </c>
      <c r="AE3737" s="28" t="s">
        <v>83</v>
      </c>
      <c r="AF3737" s="28" t="s">
        <v>83</v>
      </c>
      <c r="AG3737" s="28" t="s">
        <v>81</v>
      </c>
      <c r="AH3737" s="28" t="s">
        <v>81</v>
      </c>
      <c r="AJ3737" s="28" t="s">
        <v>84</v>
      </c>
      <c r="AK3737" s="28" t="s">
        <v>85</v>
      </c>
      <c r="AL3737" s="28" t="s">
        <v>19784</v>
      </c>
      <c r="AM3737" s="28" t="s">
        <v>19800</v>
      </c>
      <c r="AY3737" s="28" t="s">
        <v>17663</v>
      </c>
    </row>
    <row r="3738" spans="1:51" x14ac:dyDescent="0.25">
      <c r="A3738" s="28">
        <v>672040</v>
      </c>
      <c r="B3738" s="28">
        <v>648866</v>
      </c>
      <c r="C3738" s="28" t="s">
        <v>19801</v>
      </c>
      <c r="D3738" s="28" t="s">
        <v>4418</v>
      </c>
      <c r="E3738" s="28" t="s">
        <v>94</v>
      </c>
      <c r="F3738" s="28" t="s">
        <v>19802</v>
      </c>
      <c r="G3738" s="28" t="s">
        <v>13</v>
      </c>
      <c r="H3738" s="28" t="s">
        <v>14</v>
      </c>
      <c r="J3738" s="28" t="s">
        <v>17659</v>
      </c>
      <c r="K3738" s="28" t="s">
        <v>17660</v>
      </c>
      <c r="Z3738" s="28" t="s">
        <v>81</v>
      </c>
      <c r="AA3738" s="28" t="s">
        <v>82</v>
      </c>
      <c r="AE3738" s="28" t="s">
        <v>83</v>
      </c>
      <c r="AF3738" s="28" t="s">
        <v>83</v>
      </c>
      <c r="AG3738" s="28" t="s">
        <v>81</v>
      </c>
      <c r="AH3738" s="28" t="s">
        <v>81</v>
      </c>
      <c r="AJ3738" s="28" t="s">
        <v>84</v>
      </c>
      <c r="AK3738" s="28" t="s">
        <v>85</v>
      </c>
      <c r="AL3738" s="28" t="s">
        <v>19803</v>
      </c>
      <c r="AM3738" s="28" t="s">
        <v>19804</v>
      </c>
      <c r="AY3738" s="28" t="s">
        <v>17663</v>
      </c>
    </row>
    <row r="3739" spans="1:51" x14ac:dyDescent="0.25">
      <c r="A3739" s="28">
        <v>672041</v>
      </c>
      <c r="B3739" s="28">
        <v>648867</v>
      </c>
      <c r="C3739" s="28" t="s">
        <v>19805</v>
      </c>
      <c r="D3739" s="28" t="s">
        <v>19806</v>
      </c>
      <c r="E3739" s="28" t="s">
        <v>94</v>
      </c>
      <c r="F3739" s="28" t="s">
        <v>16688</v>
      </c>
      <c r="G3739" s="28" t="s">
        <v>13</v>
      </c>
      <c r="H3739" s="28" t="s">
        <v>14</v>
      </c>
      <c r="J3739" s="28" t="s">
        <v>17659</v>
      </c>
      <c r="K3739" s="28" t="s">
        <v>17660</v>
      </c>
      <c r="Z3739" s="28" t="s">
        <v>81</v>
      </c>
      <c r="AA3739" s="28" t="s">
        <v>82</v>
      </c>
      <c r="AE3739" s="28" t="s">
        <v>83</v>
      </c>
      <c r="AF3739" s="28" t="s">
        <v>83</v>
      </c>
      <c r="AG3739" s="28" t="s">
        <v>81</v>
      </c>
      <c r="AH3739" s="28" t="s">
        <v>81</v>
      </c>
      <c r="AJ3739" s="28" t="s">
        <v>84</v>
      </c>
      <c r="AK3739" s="28" t="s">
        <v>85</v>
      </c>
      <c r="AL3739" s="28" t="s">
        <v>19784</v>
      </c>
      <c r="AM3739" s="28" t="s">
        <v>19807</v>
      </c>
      <c r="AY3739" s="28" t="s">
        <v>17663</v>
      </c>
    </row>
    <row r="3740" spans="1:51" x14ac:dyDescent="0.25">
      <c r="A3740" s="28">
        <v>672042</v>
      </c>
      <c r="B3740" s="28">
        <v>648868</v>
      </c>
      <c r="C3740" s="28" t="s">
        <v>19808</v>
      </c>
      <c r="D3740" s="28" t="s">
        <v>1142</v>
      </c>
      <c r="E3740" s="28" t="s">
        <v>94</v>
      </c>
      <c r="F3740" s="28" t="s">
        <v>19809</v>
      </c>
      <c r="G3740" s="28" t="s">
        <v>13</v>
      </c>
      <c r="H3740" s="28" t="s">
        <v>14</v>
      </c>
      <c r="J3740" s="28" t="s">
        <v>17659</v>
      </c>
      <c r="K3740" s="28" t="s">
        <v>17660</v>
      </c>
      <c r="Z3740" s="28" t="s">
        <v>81</v>
      </c>
      <c r="AA3740" s="28" t="s">
        <v>82</v>
      </c>
      <c r="AE3740" s="28" t="s">
        <v>83</v>
      </c>
      <c r="AF3740" s="28" t="s">
        <v>83</v>
      </c>
      <c r="AG3740" s="28" t="s">
        <v>81</v>
      </c>
      <c r="AH3740" s="28" t="s">
        <v>81</v>
      </c>
      <c r="AJ3740" s="28" t="s">
        <v>84</v>
      </c>
      <c r="AK3740" s="28" t="s">
        <v>85</v>
      </c>
      <c r="AL3740" s="28" t="s">
        <v>19784</v>
      </c>
      <c r="AM3740" s="28" t="s">
        <v>19807</v>
      </c>
      <c r="AY3740" s="28" t="s">
        <v>17663</v>
      </c>
    </row>
    <row r="3741" spans="1:51" x14ac:dyDescent="0.25">
      <c r="A3741" s="28">
        <v>672043</v>
      </c>
      <c r="B3741" s="28">
        <v>648869</v>
      </c>
      <c r="C3741" s="28" t="s">
        <v>19810</v>
      </c>
      <c r="D3741" s="28" t="s">
        <v>839</v>
      </c>
      <c r="E3741" s="28" t="s">
        <v>94</v>
      </c>
      <c r="F3741" s="28" t="s">
        <v>3925</v>
      </c>
      <c r="G3741" s="28" t="s">
        <v>13</v>
      </c>
      <c r="H3741" s="28" t="s">
        <v>14</v>
      </c>
      <c r="J3741" s="28" t="s">
        <v>17659</v>
      </c>
      <c r="K3741" s="28" t="s">
        <v>17660</v>
      </c>
      <c r="Z3741" s="28" t="s">
        <v>81</v>
      </c>
      <c r="AA3741" s="28" t="s">
        <v>82</v>
      </c>
      <c r="AE3741" s="28" t="s">
        <v>83</v>
      </c>
      <c r="AF3741" s="28" t="s">
        <v>83</v>
      </c>
      <c r="AG3741" s="28" t="s">
        <v>81</v>
      </c>
      <c r="AH3741" s="28" t="s">
        <v>81</v>
      </c>
      <c r="AJ3741" s="28" t="s">
        <v>84</v>
      </c>
      <c r="AK3741" s="28" t="s">
        <v>85</v>
      </c>
      <c r="AL3741" s="28" t="s">
        <v>19784</v>
      </c>
      <c r="AM3741" s="28" t="s">
        <v>19811</v>
      </c>
      <c r="AY3741" s="28" t="s">
        <v>17663</v>
      </c>
    </row>
    <row r="3742" spans="1:51" x14ac:dyDescent="0.25">
      <c r="A3742" s="28">
        <v>672044</v>
      </c>
      <c r="B3742" s="28">
        <v>648870</v>
      </c>
      <c r="C3742" s="28" t="s">
        <v>19812</v>
      </c>
      <c r="D3742" s="28" t="s">
        <v>19813</v>
      </c>
      <c r="E3742" s="28" t="s">
        <v>94</v>
      </c>
      <c r="F3742" s="28" t="s">
        <v>19814</v>
      </c>
      <c r="G3742" s="28" t="s">
        <v>13</v>
      </c>
      <c r="H3742" s="28" t="s">
        <v>14</v>
      </c>
      <c r="J3742" s="28" t="s">
        <v>17659</v>
      </c>
      <c r="K3742" s="28" t="s">
        <v>17660</v>
      </c>
      <c r="Z3742" s="28" t="s">
        <v>81</v>
      </c>
      <c r="AA3742" s="28" t="s">
        <v>82</v>
      </c>
      <c r="AE3742" s="28" t="s">
        <v>83</v>
      </c>
      <c r="AF3742" s="28" t="s">
        <v>83</v>
      </c>
      <c r="AG3742" s="28" t="s">
        <v>81</v>
      </c>
      <c r="AH3742" s="28" t="s">
        <v>81</v>
      </c>
      <c r="AJ3742" s="28" t="s">
        <v>84</v>
      </c>
      <c r="AK3742" s="28" t="s">
        <v>85</v>
      </c>
      <c r="AL3742" s="28" t="s">
        <v>19803</v>
      </c>
      <c r="AM3742" s="28" t="s">
        <v>19815</v>
      </c>
      <c r="AY3742" s="28" t="s">
        <v>17663</v>
      </c>
    </row>
    <row r="3743" spans="1:51" x14ac:dyDescent="0.25">
      <c r="A3743" s="28">
        <v>672045</v>
      </c>
      <c r="B3743" s="28">
        <v>648871</v>
      </c>
      <c r="C3743" s="28" t="s">
        <v>19816</v>
      </c>
      <c r="D3743" s="28" t="s">
        <v>7167</v>
      </c>
      <c r="E3743" s="28" t="s">
        <v>94</v>
      </c>
      <c r="F3743" s="28" t="s">
        <v>19817</v>
      </c>
      <c r="G3743" s="28" t="s">
        <v>13</v>
      </c>
      <c r="H3743" s="28" t="s">
        <v>14</v>
      </c>
      <c r="J3743" s="28" t="s">
        <v>17659</v>
      </c>
      <c r="K3743" s="28" t="s">
        <v>17660</v>
      </c>
      <c r="Z3743" s="28" t="s">
        <v>81</v>
      </c>
      <c r="AA3743" s="28" t="s">
        <v>82</v>
      </c>
      <c r="AE3743" s="28" t="s">
        <v>83</v>
      </c>
      <c r="AF3743" s="28" t="s">
        <v>83</v>
      </c>
      <c r="AG3743" s="28" t="s">
        <v>81</v>
      </c>
      <c r="AH3743" s="28" t="s">
        <v>81</v>
      </c>
      <c r="AJ3743" s="28" t="s">
        <v>84</v>
      </c>
      <c r="AK3743" s="28" t="s">
        <v>85</v>
      </c>
      <c r="AL3743" s="28" t="s">
        <v>19784</v>
      </c>
      <c r="AM3743" s="28" t="s">
        <v>19818</v>
      </c>
      <c r="AY3743" s="28" t="s">
        <v>17663</v>
      </c>
    </row>
    <row r="3744" spans="1:51" x14ac:dyDescent="0.25">
      <c r="A3744" s="28">
        <v>672046</v>
      </c>
      <c r="B3744" s="28">
        <v>648872</v>
      </c>
      <c r="C3744" s="28" t="s">
        <v>19819</v>
      </c>
      <c r="D3744" s="28" t="s">
        <v>10055</v>
      </c>
      <c r="E3744" s="28" t="s">
        <v>9</v>
      </c>
      <c r="F3744" s="28" t="s">
        <v>19820</v>
      </c>
      <c r="G3744" s="28" t="s">
        <v>13</v>
      </c>
      <c r="H3744" s="28" t="s">
        <v>14</v>
      </c>
      <c r="J3744" s="28" t="s">
        <v>17659</v>
      </c>
      <c r="K3744" s="28" t="s">
        <v>17660</v>
      </c>
      <c r="Z3744" s="28" t="s">
        <v>81</v>
      </c>
      <c r="AA3744" s="28" t="s">
        <v>82</v>
      </c>
      <c r="AE3744" s="28" t="s">
        <v>83</v>
      </c>
      <c r="AF3744" s="28" t="s">
        <v>83</v>
      </c>
      <c r="AG3744" s="28" t="s">
        <v>81</v>
      </c>
      <c r="AH3744" s="28" t="s">
        <v>81</v>
      </c>
      <c r="AJ3744" s="28" t="s">
        <v>84</v>
      </c>
      <c r="AK3744" s="28" t="s">
        <v>85</v>
      </c>
      <c r="AL3744" s="28" t="s">
        <v>19803</v>
      </c>
      <c r="AM3744" s="28" t="s">
        <v>19818</v>
      </c>
      <c r="AY3744" s="28" t="s">
        <v>17663</v>
      </c>
    </row>
    <row r="3745" spans="1:51" x14ac:dyDescent="0.25">
      <c r="A3745" s="28">
        <v>672047</v>
      </c>
      <c r="B3745" s="28">
        <v>648873</v>
      </c>
      <c r="C3745" s="28" t="s">
        <v>19821</v>
      </c>
      <c r="D3745" s="28" t="s">
        <v>7645</v>
      </c>
      <c r="E3745" s="28" t="s">
        <v>9</v>
      </c>
      <c r="F3745" s="28" t="s">
        <v>19822</v>
      </c>
      <c r="G3745" s="28" t="s">
        <v>13</v>
      </c>
      <c r="H3745" s="28" t="s">
        <v>14</v>
      </c>
      <c r="J3745" s="28" t="s">
        <v>17659</v>
      </c>
      <c r="K3745" s="28" t="s">
        <v>17660</v>
      </c>
      <c r="Z3745" s="28" t="s">
        <v>81</v>
      </c>
      <c r="AA3745" s="28" t="s">
        <v>82</v>
      </c>
      <c r="AE3745" s="28" t="s">
        <v>83</v>
      </c>
      <c r="AF3745" s="28" t="s">
        <v>83</v>
      </c>
      <c r="AG3745" s="28" t="s">
        <v>81</v>
      </c>
      <c r="AH3745" s="28" t="s">
        <v>81</v>
      </c>
      <c r="AJ3745" s="28" t="s">
        <v>84</v>
      </c>
      <c r="AK3745" s="28" t="s">
        <v>85</v>
      </c>
      <c r="AL3745" s="28" t="s">
        <v>19803</v>
      </c>
      <c r="AM3745" s="28" t="s">
        <v>19823</v>
      </c>
      <c r="AY3745" s="28" t="s">
        <v>17663</v>
      </c>
    </row>
    <row r="3746" spans="1:51" x14ac:dyDescent="0.25">
      <c r="A3746" s="28">
        <v>672048</v>
      </c>
      <c r="B3746" s="28">
        <v>648874</v>
      </c>
      <c r="C3746" s="28" t="s">
        <v>19824</v>
      </c>
      <c r="D3746" s="28" t="s">
        <v>19825</v>
      </c>
      <c r="E3746" s="28" t="s">
        <v>94</v>
      </c>
      <c r="F3746" s="28" t="s">
        <v>19826</v>
      </c>
      <c r="G3746" s="28" t="s">
        <v>13</v>
      </c>
      <c r="H3746" s="28" t="s">
        <v>14</v>
      </c>
      <c r="J3746" s="28" t="s">
        <v>17659</v>
      </c>
      <c r="K3746" s="28" t="s">
        <v>17660</v>
      </c>
      <c r="Z3746" s="28" t="s">
        <v>81</v>
      </c>
      <c r="AA3746" s="28" t="s">
        <v>82</v>
      </c>
      <c r="AE3746" s="28" t="s">
        <v>83</v>
      </c>
      <c r="AF3746" s="28" t="s">
        <v>83</v>
      </c>
      <c r="AG3746" s="28" t="s">
        <v>81</v>
      </c>
      <c r="AH3746" s="28" t="s">
        <v>81</v>
      </c>
      <c r="AJ3746" s="28" t="s">
        <v>84</v>
      </c>
      <c r="AK3746" s="28" t="s">
        <v>85</v>
      </c>
      <c r="AL3746" s="28" t="s">
        <v>19803</v>
      </c>
      <c r="AM3746" s="28" t="s">
        <v>19827</v>
      </c>
      <c r="AY3746" s="28" t="s">
        <v>17663</v>
      </c>
    </row>
    <row r="3747" spans="1:51" x14ac:dyDescent="0.25">
      <c r="A3747" s="28">
        <v>672049</v>
      </c>
      <c r="B3747" s="28">
        <v>648875</v>
      </c>
      <c r="C3747" s="28" t="s">
        <v>19828</v>
      </c>
      <c r="D3747" s="28" t="s">
        <v>896</v>
      </c>
      <c r="E3747" s="28" t="s">
        <v>94</v>
      </c>
      <c r="F3747" s="28" t="s">
        <v>19829</v>
      </c>
      <c r="G3747" s="28" t="s">
        <v>13</v>
      </c>
      <c r="H3747" s="28" t="s">
        <v>14</v>
      </c>
      <c r="J3747" s="28" t="s">
        <v>17659</v>
      </c>
      <c r="K3747" s="28" t="s">
        <v>17660</v>
      </c>
      <c r="Z3747" s="28" t="s">
        <v>81</v>
      </c>
      <c r="AA3747" s="28" t="s">
        <v>82</v>
      </c>
      <c r="AE3747" s="28" t="s">
        <v>83</v>
      </c>
      <c r="AF3747" s="28" t="s">
        <v>83</v>
      </c>
      <c r="AG3747" s="28" t="s">
        <v>81</v>
      </c>
      <c r="AH3747" s="28" t="s">
        <v>81</v>
      </c>
      <c r="AJ3747" s="28" t="s">
        <v>84</v>
      </c>
      <c r="AK3747" s="28" t="s">
        <v>85</v>
      </c>
      <c r="AL3747" s="28" t="s">
        <v>19803</v>
      </c>
      <c r="AM3747" s="28" t="s">
        <v>19830</v>
      </c>
      <c r="AY3747" s="28" t="s">
        <v>17663</v>
      </c>
    </row>
    <row r="3748" spans="1:51" x14ac:dyDescent="0.25">
      <c r="A3748" s="28">
        <v>672050</v>
      </c>
      <c r="B3748" s="28">
        <v>648876</v>
      </c>
      <c r="C3748" s="28" t="s">
        <v>19831</v>
      </c>
      <c r="D3748" s="28" t="s">
        <v>5433</v>
      </c>
      <c r="E3748" s="28" t="s">
        <v>9</v>
      </c>
      <c r="F3748" s="28" t="s">
        <v>5105</v>
      </c>
      <c r="G3748" s="28" t="s">
        <v>13</v>
      </c>
      <c r="H3748" s="28" t="s">
        <v>14</v>
      </c>
      <c r="J3748" s="28" t="s">
        <v>17659</v>
      </c>
      <c r="K3748" s="28" t="s">
        <v>17660</v>
      </c>
      <c r="Z3748" s="28" t="s">
        <v>81</v>
      </c>
      <c r="AA3748" s="28" t="s">
        <v>82</v>
      </c>
      <c r="AE3748" s="28" t="s">
        <v>83</v>
      </c>
      <c r="AF3748" s="28" t="s">
        <v>83</v>
      </c>
      <c r="AG3748" s="28" t="s">
        <v>81</v>
      </c>
      <c r="AH3748" s="28" t="s">
        <v>81</v>
      </c>
      <c r="AJ3748" s="28" t="s">
        <v>84</v>
      </c>
      <c r="AK3748" s="28" t="s">
        <v>85</v>
      </c>
      <c r="AL3748" s="28" t="s">
        <v>19803</v>
      </c>
      <c r="AM3748" s="28" t="s">
        <v>19832</v>
      </c>
      <c r="AY3748" s="28" t="s">
        <v>17663</v>
      </c>
    </row>
    <row r="3749" spans="1:51" x14ac:dyDescent="0.25">
      <c r="A3749" s="28">
        <v>672051</v>
      </c>
      <c r="B3749" s="28">
        <v>648877</v>
      </c>
      <c r="C3749" s="28" t="s">
        <v>19632</v>
      </c>
      <c r="D3749" s="28" t="s">
        <v>19833</v>
      </c>
      <c r="E3749" s="28" t="s">
        <v>9</v>
      </c>
      <c r="F3749" s="28" t="s">
        <v>19834</v>
      </c>
      <c r="G3749" s="28" t="s">
        <v>13</v>
      </c>
      <c r="H3749" s="28" t="s">
        <v>14</v>
      </c>
      <c r="J3749" s="28" t="s">
        <v>17659</v>
      </c>
      <c r="K3749" s="28" t="s">
        <v>17660</v>
      </c>
      <c r="Z3749" s="28" t="s">
        <v>81</v>
      </c>
      <c r="AA3749" s="28" t="s">
        <v>82</v>
      </c>
      <c r="AE3749" s="28" t="s">
        <v>83</v>
      </c>
      <c r="AF3749" s="28" t="s">
        <v>83</v>
      </c>
      <c r="AG3749" s="28" t="s">
        <v>81</v>
      </c>
      <c r="AH3749" s="28" t="s">
        <v>81</v>
      </c>
      <c r="AJ3749" s="28" t="s">
        <v>84</v>
      </c>
      <c r="AK3749" s="28" t="s">
        <v>85</v>
      </c>
      <c r="AL3749" s="28" t="s">
        <v>19803</v>
      </c>
      <c r="AM3749" s="28" t="s">
        <v>19835</v>
      </c>
      <c r="AY3749" s="28" t="s">
        <v>17663</v>
      </c>
    </row>
    <row r="3750" spans="1:51" x14ac:dyDescent="0.25">
      <c r="A3750" s="28">
        <v>672052</v>
      </c>
      <c r="B3750" s="28">
        <v>648878</v>
      </c>
      <c r="C3750" s="28" t="s">
        <v>19836</v>
      </c>
      <c r="D3750" s="28" t="s">
        <v>3385</v>
      </c>
      <c r="E3750" s="28" t="s">
        <v>94</v>
      </c>
      <c r="F3750" s="28" t="s">
        <v>19837</v>
      </c>
      <c r="G3750" s="28" t="s">
        <v>13</v>
      </c>
      <c r="H3750" s="28" t="s">
        <v>14</v>
      </c>
      <c r="J3750" s="28" t="s">
        <v>17659</v>
      </c>
      <c r="K3750" s="28" t="s">
        <v>17660</v>
      </c>
      <c r="Z3750" s="28" t="s">
        <v>81</v>
      </c>
      <c r="AA3750" s="28" t="s">
        <v>82</v>
      </c>
      <c r="AE3750" s="28" t="s">
        <v>83</v>
      </c>
      <c r="AF3750" s="28" t="s">
        <v>83</v>
      </c>
      <c r="AG3750" s="28" t="s">
        <v>81</v>
      </c>
      <c r="AH3750" s="28" t="s">
        <v>81</v>
      </c>
      <c r="AJ3750" s="28" t="s">
        <v>84</v>
      </c>
      <c r="AK3750" s="28" t="s">
        <v>85</v>
      </c>
      <c r="AL3750" s="28" t="s">
        <v>19838</v>
      </c>
      <c r="AM3750" s="28" t="s">
        <v>19839</v>
      </c>
      <c r="AY3750" s="28" t="s">
        <v>17663</v>
      </c>
    </row>
    <row r="3751" spans="1:51" x14ac:dyDescent="0.25">
      <c r="A3751" s="28">
        <v>672053</v>
      </c>
      <c r="B3751" s="28">
        <v>648879</v>
      </c>
      <c r="C3751" s="28" t="s">
        <v>19840</v>
      </c>
      <c r="D3751" s="28" t="s">
        <v>1637</v>
      </c>
      <c r="E3751" s="28" t="s">
        <v>94</v>
      </c>
      <c r="F3751" s="28" t="s">
        <v>19841</v>
      </c>
      <c r="G3751" s="28" t="s">
        <v>13</v>
      </c>
      <c r="H3751" s="28" t="s">
        <v>14</v>
      </c>
      <c r="J3751" s="28" t="s">
        <v>17659</v>
      </c>
      <c r="K3751" s="28" t="s">
        <v>17660</v>
      </c>
      <c r="Z3751" s="28" t="s">
        <v>81</v>
      </c>
      <c r="AA3751" s="28" t="s">
        <v>82</v>
      </c>
      <c r="AE3751" s="28" t="s">
        <v>83</v>
      </c>
      <c r="AF3751" s="28" t="s">
        <v>83</v>
      </c>
      <c r="AG3751" s="28" t="s">
        <v>81</v>
      </c>
      <c r="AH3751" s="28" t="s">
        <v>81</v>
      </c>
      <c r="AJ3751" s="28" t="s">
        <v>84</v>
      </c>
      <c r="AK3751" s="28" t="s">
        <v>85</v>
      </c>
      <c r="AL3751" s="28" t="s">
        <v>19842</v>
      </c>
      <c r="AM3751" s="28" t="s">
        <v>19843</v>
      </c>
      <c r="AY3751" s="28" t="s">
        <v>17663</v>
      </c>
    </row>
    <row r="3752" spans="1:51" x14ac:dyDescent="0.25">
      <c r="A3752" s="28">
        <v>672054</v>
      </c>
      <c r="B3752" s="28">
        <v>648880</v>
      </c>
      <c r="C3752" s="28" t="s">
        <v>19844</v>
      </c>
      <c r="D3752" s="28" t="s">
        <v>1171</v>
      </c>
      <c r="E3752" s="28" t="s">
        <v>94</v>
      </c>
      <c r="F3752" s="28" t="s">
        <v>19845</v>
      </c>
      <c r="G3752" s="28" t="s">
        <v>13</v>
      </c>
      <c r="H3752" s="28" t="s">
        <v>14</v>
      </c>
      <c r="J3752" s="28" t="s">
        <v>17659</v>
      </c>
      <c r="K3752" s="28" t="s">
        <v>17660</v>
      </c>
      <c r="Z3752" s="28" t="s">
        <v>81</v>
      </c>
      <c r="AA3752" s="28" t="s">
        <v>82</v>
      </c>
      <c r="AE3752" s="28" t="s">
        <v>83</v>
      </c>
      <c r="AF3752" s="28" t="s">
        <v>83</v>
      </c>
      <c r="AG3752" s="28" t="s">
        <v>81</v>
      </c>
      <c r="AH3752" s="28" t="s">
        <v>81</v>
      </c>
      <c r="AJ3752" s="28" t="s">
        <v>84</v>
      </c>
      <c r="AK3752" s="28" t="s">
        <v>85</v>
      </c>
      <c r="AL3752" s="28" t="s">
        <v>19846</v>
      </c>
      <c r="AM3752" s="28" t="s">
        <v>19847</v>
      </c>
      <c r="AY3752" s="28" t="s">
        <v>17663</v>
      </c>
    </row>
    <row r="3753" spans="1:51" x14ac:dyDescent="0.25">
      <c r="A3753" s="28">
        <v>672055</v>
      </c>
      <c r="B3753" s="28">
        <v>648881</v>
      </c>
      <c r="C3753" s="28" t="s">
        <v>19848</v>
      </c>
      <c r="D3753" s="28" t="s">
        <v>19849</v>
      </c>
      <c r="E3753" s="28" t="s">
        <v>94</v>
      </c>
      <c r="F3753" s="28" t="s">
        <v>19850</v>
      </c>
      <c r="G3753" s="28" t="s">
        <v>13</v>
      </c>
      <c r="H3753" s="28" t="s">
        <v>14</v>
      </c>
      <c r="J3753" s="28" t="s">
        <v>17659</v>
      </c>
      <c r="K3753" s="28" t="s">
        <v>17660</v>
      </c>
      <c r="Z3753" s="28" t="s">
        <v>81</v>
      </c>
      <c r="AA3753" s="28" t="s">
        <v>82</v>
      </c>
      <c r="AE3753" s="28" t="s">
        <v>83</v>
      </c>
      <c r="AF3753" s="28" t="s">
        <v>83</v>
      </c>
      <c r="AG3753" s="28" t="s">
        <v>81</v>
      </c>
      <c r="AH3753" s="28" t="s">
        <v>81</v>
      </c>
      <c r="AJ3753" s="28" t="s">
        <v>84</v>
      </c>
      <c r="AK3753" s="28" t="s">
        <v>85</v>
      </c>
      <c r="AL3753" s="28" t="s">
        <v>19846</v>
      </c>
      <c r="AM3753" s="28" t="s">
        <v>19851</v>
      </c>
      <c r="AY3753" s="28" t="s">
        <v>17663</v>
      </c>
    </row>
    <row r="3754" spans="1:51" x14ac:dyDescent="0.25">
      <c r="A3754" s="28">
        <v>672056</v>
      </c>
      <c r="B3754" s="28">
        <v>648882</v>
      </c>
      <c r="C3754" s="28" t="s">
        <v>13767</v>
      </c>
      <c r="D3754" s="28" t="s">
        <v>10582</v>
      </c>
      <c r="E3754" s="28" t="s">
        <v>94</v>
      </c>
      <c r="F3754" s="28" t="s">
        <v>19852</v>
      </c>
      <c r="G3754" s="28" t="s">
        <v>13</v>
      </c>
      <c r="H3754" s="28" t="s">
        <v>14</v>
      </c>
      <c r="J3754" s="28" t="s">
        <v>17659</v>
      </c>
      <c r="K3754" s="28" t="s">
        <v>17660</v>
      </c>
      <c r="Z3754" s="28" t="s">
        <v>81</v>
      </c>
      <c r="AA3754" s="28" t="s">
        <v>82</v>
      </c>
      <c r="AE3754" s="28" t="s">
        <v>83</v>
      </c>
      <c r="AF3754" s="28" t="s">
        <v>83</v>
      </c>
      <c r="AG3754" s="28" t="s">
        <v>81</v>
      </c>
      <c r="AH3754" s="28" t="s">
        <v>81</v>
      </c>
      <c r="AJ3754" s="28" t="s">
        <v>84</v>
      </c>
      <c r="AK3754" s="28" t="s">
        <v>85</v>
      </c>
      <c r="AL3754" s="28" t="s">
        <v>19846</v>
      </c>
      <c r="AM3754" s="28" t="s">
        <v>19853</v>
      </c>
      <c r="AY3754" s="28" t="s">
        <v>17663</v>
      </c>
    </row>
    <row r="3755" spans="1:51" x14ac:dyDescent="0.25">
      <c r="A3755" s="28">
        <v>672057</v>
      </c>
      <c r="B3755" s="28">
        <v>648883</v>
      </c>
      <c r="C3755" s="28" t="s">
        <v>19854</v>
      </c>
      <c r="D3755" s="28" t="s">
        <v>19855</v>
      </c>
      <c r="E3755" s="28" t="s">
        <v>9</v>
      </c>
      <c r="F3755" s="28" t="s">
        <v>19856</v>
      </c>
      <c r="G3755" s="28" t="s">
        <v>13</v>
      </c>
      <c r="H3755" s="28" t="s">
        <v>14</v>
      </c>
      <c r="J3755" s="28" t="s">
        <v>17659</v>
      </c>
      <c r="K3755" s="28" t="s">
        <v>17660</v>
      </c>
      <c r="Z3755" s="28" t="s">
        <v>81</v>
      </c>
      <c r="AA3755" s="28" t="s">
        <v>82</v>
      </c>
      <c r="AE3755" s="28" t="s">
        <v>83</v>
      </c>
      <c r="AF3755" s="28" t="s">
        <v>83</v>
      </c>
      <c r="AG3755" s="28" t="s">
        <v>81</v>
      </c>
      <c r="AH3755" s="28" t="s">
        <v>81</v>
      </c>
      <c r="AJ3755" s="28" t="s">
        <v>84</v>
      </c>
      <c r="AK3755" s="28" t="s">
        <v>85</v>
      </c>
      <c r="AL3755" s="28" t="s">
        <v>19846</v>
      </c>
      <c r="AM3755" s="28" t="s">
        <v>19857</v>
      </c>
      <c r="AY3755" s="28" t="s">
        <v>17663</v>
      </c>
    </row>
    <row r="3756" spans="1:51" x14ac:dyDescent="0.25">
      <c r="A3756" s="28">
        <v>672058</v>
      </c>
      <c r="B3756" s="28">
        <v>648884</v>
      </c>
      <c r="C3756" s="28" t="s">
        <v>1051</v>
      </c>
      <c r="D3756" s="28" t="s">
        <v>19858</v>
      </c>
      <c r="E3756" s="28" t="s">
        <v>94</v>
      </c>
      <c r="F3756" s="28" t="s">
        <v>19859</v>
      </c>
      <c r="G3756" s="28" t="s">
        <v>13</v>
      </c>
      <c r="H3756" s="28" t="s">
        <v>14</v>
      </c>
      <c r="J3756" s="28" t="s">
        <v>17659</v>
      </c>
      <c r="K3756" s="28" t="s">
        <v>17660</v>
      </c>
      <c r="Z3756" s="28" t="s">
        <v>81</v>
      </c>
      <c r="AA3756" s="28" t="s">
        <v>82</v>
      </c>
      <c r="AE3756" s="28" t="s">
        <v>83</v>
      </c>
      <c r="AF3756" s="28" t="s">
        <v>83</v>
      </c>
      <c r="AG3756" s="28" t="s">
        <v>81</v>
      </c>
      <c r="AH3756" s="28" t="s">
        <v>81</v>
      </c>
      <c r="AJ3756" s="28" t="s">
        <v>84</v>
      </c>
      <c r="AK3756" s="28" t="s">
        <v>85</v>
      </c>
      <c r="AL3756" s="28" t="s">
        <v>19842</v>
      </c>
      <c r="AM3756" s="28" t="s">
        <v>19860</v>
      </c>
      <c r="AY3756" s="28" t="s">
        <v>17663</v>
      </c>
    </row>
    <row r="3757" spans="1:51" x14ac:dyDescent="0.25">
      <c r="A3757" s="28">
        <v>672059</v>
      </c>
      <c r="B3757" s="28">
        <v>648885</v>
      </c>
      <c r="C3757" s="28" t="s">
        <v>19861</v>
      </c>
      <c r="D3757" s="28" t="s">
        <v>5352</v>
      </c>
      <c r="E3757" s="28" t="s">
        <v>94</v>
      </c>
      <c r="F3757" s="28" t="s">
        <v>19862</v>
      </c>
      <c r="G3757" s="28" t="s">
        <v>13</v>
      </c>
      <c r="H3757" s="28" t="s">
        <v>14</v>
      </c>
      <c r="J3757" s="28" t="s">
        <v>17659</v>
      </c>
      <c r="K3757" s="28" t="s">
        <v>17660</v>
      </c>
      <c r="Z3757" s="28" t="s">
        <v>81</v>
      </c>
      <c r="AA3757" s="28" t="s">
        <v>82</v>
      </c>
      <c r="AE3757" s="28" t="s">
        <v>83</v>
      </c>
      <c r="AF3757" s="28" t="s">
        <v>83</v>
      </c>
      <c r="AG3757" s="28" t="s">
        <v>81</v>
      </c>
      <c r="AH3757" s="28" t="s">
        <v>81</v>
      </c>
      <c r="AJ3757" s="28" t="s">
        <v>84</v>
      </c>
      <c r="AK3757" s="28" t="s">
        <v>85</v>
      </c>
      <c r="AL3757" s="28" t="s">
        <v>19846</v>
      </c>
      <c r="AM3757" s="28" t="s">
        <v>19863</v>
      </c>
      <c r="AY3757" s="28" t="s">
        <v>17663</v>
      </c>
    </row>
    <row r="3758" spans="1:51" x14ac:dyDescent="0.25">
      <c r="A3758" s="28">
        <v>672060</v>
      </c>
      <c r="B3758" s="28">
        <v>648886</v>
      </c>
      <c r="C3758" s="28" t="s">
        <v>19864</v>
      </c>
      <c r="D3758" s="28" t="s">
        <v>5730</v>
      </c>
      <c r="E3758" s="28" t="s">
        <v>94</v>
      </c>
      <c r="F3758" s="28" t="s">
        <v>19865</v>
      </c>
      <c r="G3758" s="28" t="s">
        <v>13</v>
      </c>
      <c r="H3758" s="28" t="s">
        <v>14</v>
      </c>
      <c r="J3758" s="28" t="s">
        <v>17659</v>
      </c>
      <c r="K3758" s="28" t="s">
        <v>17660</v>
      </c>
      <c r="Z3758" s="28" t="s">
        <v>81</v>
      </c>
      <c r="AA3758" s="28" t="s">
        <v>82</v>
      </c>
      <c r="AE3758" s="28" t="s">
        <v>83</v>
      </c>
      <c r="AF3758" s="28" t="s">
        <v>83</v>
      </c>
      <c r="AG3758" s="28" t="s">
        <v>81</v>
      </c>
      <c r="AH3758" s="28" t="s">
        <v>81</v>
      </c>
      <c r="AJ3758" s="28" t="s">
        <v>84</v>
      </c>
      <c r="AK3758" s="28" t="s">
        <v>85</v>
      </c>
      <c r="AL3758" s="28" t="s">
        <v>19866</v>
      </c>
      <c r="AM3758" s="28" t="s">
        <v>19867</v>
      </c>
      <c r="AY3758" s="28" t="s">
        <v>17663</v>
      </c>
    </row>
    <row r="3759" spans="1:51" x14ac:dyDescent="0.25">
      <c r="A3759" s="28">
        <v>672061</v>
      </c>
      <c r="B3759" s="28">
        <v>648887</v>
      </c>
      <c r="C3759" s="28" t="s">
        <v>19868</v>
      </c>
      <c r="D3759" s="28" t="s">
        <v>5563</v>
      </c>
      <c r="E3759" s="28" t="s">
        <v>9</v>
      </c>
      <c r="F3759" s="28" t="s">
        <v>19869</v>
      </c>
      <c r="G3759" s="28" t="s">
        <v>13</v>
      </c>
      <c r="H3759" s="28" t="s">
        <v>14</v>
      </c>
      <c r="J3759" s="28" t="s">
        <v>17659</v>
      </c>
      <c r="K3759" s="28" t="s">
        <v>17660</v>
      </c>
      <c r="Z3759" s="28" t="s">
        <v>81</v>
      </c>
      <c r="AA3759" s="28" t="s">
        <v>82</v>
      </c>
      <c r="AE3759" s="28" t="s">
        <v>83</v>
      </c>
      <c r="AF3759" s="28" t="s">
        <v>83</v>
      </c>
      <c r="AG3759" s="28" t="s">
        <v>81</v>
      </c>
      <c r="AH3759" s="28" t="s">
        <v>81</v>
      </c>
      <c r="AJ3759" s="28" t="s">
        <v>84</v>
      </c>
      <c r="AK3759" s="28" t="s">
        <v>85</v>
      </c>
      <c r="AL3759" s="28" t="s">
        <v>19866</v>
      </c>
      <c r="AM3759" s="28" t="s">
        <v>19870</v>
      </c>
      <c r="AY3759" s="28" t="s">
        <v>17663</v>
      </c>
    </row>
    <row r="3760" spans="1:51" x14ac:dyDescent="0.25">
      <c r="A3760" s="28">
        <v>672062</v>
      </c>
      <c r="B3760" s="28">
        <v>648888</v>
      </c>
      <c r="C3760" s="28" t="s">
        <v>17041</v>
      </c>
      <c r="D3760" s="28" t="s">
        <v>15604</v>
      </c>
      <c r="E3760" s="28" t="s">
        <v>94</v>
      </c>
      <c r="F3760" s="28" t="s">
        <v>19871</v>
      </c>
      <c r="G3760" s="28" t="s">
        <v>13</v>
      </c>
      <c r="H3760" s="28" t="s">
        <v>14</v>
      </c>
      <c r="J3760" s="28" t="s">
        <v>17659</v>
      </c>
      <c r="K3760" s="28" t="s">
        <v>17660</v>
      </c>
      <c r="Z3760" s="28" t="s">
        <v>81</v>
      </c>
      <c r="AA3760" s="28" t="s">
        <v>82</v>
      </c>
      <c r="AE3760" s="28" t="s">
        <v>83</v>
      </c>
      <c r="AF3760" s="28" t="s">
        <v>83</v>
      </c>
      <c r="AG3760" s="28" t="s">
        <v>81</v>
      </c>
      <c r="AH3760" s="28" t="s">
        <v>81</v>
      </c>
      <c r="AJ3760" s="28" t="s">
        <v>84</v>
      </c>
      <c r="AK3760" s="28" t="s">
        <v>85</v>
      </c>
      <c r="AL3760" s="28" t="s">
        <v>19582</v>
      </c>
      <c r="AM3760" s="28" t="s">
        <v>19872</v>
      </c>
      <c r="AY3760" s="28" t="s">
        <v>17663</v>
      </c>
    </row>
    <row r="3761" spans="1:51" x14ac:dyDescent="0.25">
      <c r="A3761" s="28">
        <v>672063</v>
      </c>
      <c r="B3761" s="28">
        <v>648889</v>
      </c>
      <c r="C3761" s="28" t="s">
        <v>19873</v>
      </c>
      <c r="D3761" s="28" t="s">
        <v>19874</v>
      </c>
      <c r="E3761" s="28" t="s">
        <v>9</v>
      </c>
      <c r="F3761" s="28" t="s">
        <v>7862</v>
      </c>
      <c r="G3761" s="28" t="s">
        <v>13</v>
      </c>
      <c r="H3761" s="28" t="s">
        <v>14</v>
      </c>
      <c r="J3761" s="28" t="s">
        <v>17659</v>
      </c>
      <c r="K3761" s="28" t="s">
        <v>17660</v>
      </c>
      <c r="Z3761" s="28" t="s">
        <v>81</v>
      </c>
      <c r="AA3761" s="28" t="s">
        <v>82</v>
      </c>
      <c r="AE3761" s="28" t="s">
        <v>83</v>
      </c>
      <c r="AF3761" s="28" t="s">
        <v>83</v>
      </c>
      <c r="AG3761" s="28" t="s">
        <v>81</v>
      </c>
      <c r="AH3761" s="28" t="s">
        <v>81</v>
      </c>
      <c r="AJ3761" s="28" t="s">
        <v>84</v>
      </c>
      <c r="AK3761" s="28" t="s">
        <v>85</v>
      </c>
      <c r="AL3761" s="28" t="s">
        <v>19875</v>
      </c>
      <c r="AM3761" s="28" t="s">
        <v>19876</v>
      </c>
      <c r="AY3761" s="28" t="s">
        <v>17663</v>
      </c>
    </row>
    <row r="3762" spans="1:51" x14ac:dyDescent="0.25">
      <c r="A3762" s="28">
        <v>672064</v>
      </c>
      <c r="B3762" s="28">
        <v>648890</v>
      </c>
      <c r="C3762" s="28" t="s">
        <v>19877</v>
      </c>
      <c r="D3762" s="28" t="s">
        <v>7766</v>
      </c>
      <c r="E3762" s="28" t="s">
        <v>94</v>
      </c>
      <c r="F3762" s="28" t="s">
        <v>19878</v>
      </c>
      <c r="G3762" s="28" t="s">
        <v>13</v>
      </c>
      <c r="H3762" s="28" t="s">
        <v>14</v>
      </c>
      <c r="J3762" s="28" t="s">
        <v>17659</v>
      </c>
      <c r="K3762" s="28" t="s">
        <v>17660</v>
      </c>
      <c r="Z3762" s="28" t="s">
        <v>81</v>
      </c>
      <c r="AA3762" s="28" t="s">
        <v>82</v>
      </c>
      <c r="AE3762" s="28" t="s">
        <v>83</v>
      </c>
      <c r="AF3762" s="28" t="s">
        <v>83</v>
      </c>
      <c r="AG3762" s="28" t="s">
        <v>81</v>
      </c>
      <c r="AH3762" s="28" t="s">
        <v>81</v>
      </c>
      <c r="AJ3762" s="28" t="s">
        <v>84</v>
      </c>
      <c r="AK3762" s="28" t="s">
        <v>85</v>
      </c>
      <c r="AL3762" s="28" t="s">
        <v>19875</v>
      </c>
      <c r="AM3762" s="28" t="s">
        <v>19879</v>
      </c>
      <c r="AY3762" s="28" t="s">
        <v>17663</v>
      </c>
    </row>
    <row r="3763" spans="1:51" x14ac:dyDescent="0.25">
      <c r="A3763" s="28">
        <v>672065</v>
      </c>
      <c r="B3763" s="28">
        <v>648891</v>
      </c>
      <c r="C3763" s="28" t="s">
        <v>19880</v>
      </c>
      <c r="D3763" s="28" t="s">
        <v>18916</v>
      </c>
      <c r="E3763" s="28" t="s">
        <v>9</v>
      </c>
      <c r="F3763" s="28" t="s">
        <v>19881</v>
      </c>
      <c r="G3763" s="28" t="s">
        <v>13</v>
      </c>
      <c r="H3763" s="28" t="s">
        <v>14</v>
      </c>
      <c r="J3763" s="28" t="s">
        <v>17659</v>
      </c>
      <c r="K3763" s="28" t="s">
        <v>17660</v>
      </c>
      <c r="Z3763" s="28" t="s">
        <v>81</v>
      </c>
      <c r="AA3763" s="28" t="s">
        <v>82</v>
      </c>
      <c r="AE3763" s="28" t="s">
        <v>83</v>
      </c>
      <c r="AF3763" s="28" t="s">
        <v>83</v>
      </c>
      <c r="AG3763" s="28" t="s">
        <v>81</v>
      </c>
      <c r="AH3763" s="28" t="s">
        <v>81</v>
      </c>
      <c r="AJ3763" s="28" t="s">
        <v>84</v>
      </c>
      <c r="AK3763" s="28" t="s">
        <v>85</v>
      </c>
      <c r="AL3763" s="28" t="s">
        <v>19875</v>
      </c>
      <c r="AM3763" s="28" t="s">
        <v>19879</v>
      </c>
      <c r="AY3763" s="28" t="s">
        <v>17663</v>
      </c>
    </row>
    <row r="3764" spans="1:51" x14ac:dyDescent="0.25">
      <c r="A3764" s="28">
        <v>672066</v>
      </c>
      <c r="B3764" s="28">
        <v>648892</v>
      </c>
      <c r="C3764" s="28" t="s">
        <v>19882</v>
      </c>
      <c r="D3764" s="28" t="s">
        <v>993</v>
      </c>
      <c r="E3764" s="28" t="s">
        <v>94</v>
      </c>
      <c r="F3764" s="28" t="s">
        <v>19883</v>
      </c>
      <c r="G3764" s="28" t="s">
        <v>13</v>
      </c>
      <c r="H3764" s="28" t="s">
        <v>14</v>
      </c>
      <c r="J3764" s="28" t="s">
        <v>17659</v>
      </c>
      <c r="K3764" s="28" t="s">
        <v>17660</v>
      </c>
      <c r="Z3764" s="28" t="s">
        <v>81</v>
      </c>
      <c r="AA3764" s="28" t="s">
        <v>82</v>
      </c>
      <c r="AE3764" s="28" t="s">
        <v>83</v>
      </c>
      <c r="AF3764" s="28" t="s">
        <v>83</v>
      </c>
      <c r="AG3764" s="28" t="s">
        <v>81</v>
      </c>
      <c r="AH3764" s="28" t="s">
        <v>81</v>
      </c>
      <c r="AJ3764" s="28" t="s">
        <v>84</v>
      </c>
      <c r="AK3764" s="28" t="s">
        <v>85</v>
      </c>
      <c r="AL3764" s="28" t="s">
        <v>19866</v>
      </c>
      <c r="AM3764" s="28" t="s">
        <v>19884</v>
      </c>
      <c r="AY3764" s="28" t="s">
        <v>17663</v>
      </c>
    </row>
    <row r="3765" spans="1:51" x14ac:dyDescent="0.25">
      <c r="A3765" s="28">
        <v>672067</v>
      </c>
      <c r="B3765" s="28">
        <v>648893</v>
      </c>
      <c r="C3765" s="28" t="s">
        <v>19885</v>
      </c>
      <c r="D3765" s="28" t="s">
        <v>7480</v>
      </c>
      <c r="E3765" s="28" t="s">
        <v>94</v>
      </c>
      <c r="F3765" s="28" t="s">
        <v>19886</v>
      </c>
      <c r="G3765" s="28" t="s">
        <v>13</v>
      </c>
      <c r="H3765" s="28" t="s">
        <v>14</v>
      </c>
      <c r="J3765" s="28" t="s">
        <v>17659</v>
      </c>
      <c r="K3765" s="28" t="s">
        <v>17660</v>
      </c>
      <c r="Z3765" s="28" t="s">
        <v>81</v>
      </c>
      <c r="AA3765" s="28" t="s">
        <v>82</v>
      </c>
      <c r="AE3765" s="28" t="s">
        <v>83</v>
      </c>
      <c r="AF3765" s="28" t="s">
        <v>83</v>
      </c>
      <c r="AG3765" s="28" t="s">
        <v>81</v>
      </c>
      <c r="AH3765" s="28" t="s">
        <v>81</v>
      </c>
      <c r="AJ3765" s="28" t="s">
        <v>84</v>
      </c>
      <c r="AK3765" s="28" t="s">
        <v>85</v>
      </c>
      <c r="AL3765" s="28" t="s">
        <v>19866</v>
      </c>
      <c r="AM3765" s="28" t="s">
        <v>19887</v>
      </c>
      <c r="AY3765" s="28" t="s">
        <v>17663</v>
      </c>
    </row>
    <row r="3766" spans="1:51" x14ac:dyDescent="0.25">
      <c r="A3766" s="28">
        <v>672068</v>
      </c>
      <c r="B3766" s="28">
        <v>648894</v>
      </c>
      <c r="C3766" s="28" t="s">
        <v>19888</v>
      </c>
      <c r="D3766" s="28" t="s">
        <v>434</v>
      </c>
      <c r="E3766" s="28" t="s">
        <v>94</v>
      </c>
      <c r="F3766" s="28" t="s">
        <v>19889</v>
      </c>
      <c r="G3766" s="28" t="s">
        <v>13</v>
      </c>
      <c r="H3766" s="28" t="s">
        <v>14</v>
      </c>
      <c r="J3766" s="28" t="s">
        <v>17659</v>
      </c>
      <c r="K3766" s="28" t="s">
        <v>17660</v>
      </c>
      <c r="Z3766" s="28" t="s">
        <v>81</v>
      </c>
      <c r="AA3766" s="28" t="s">
        <v>82</v>
      </c>
      <c r="AE3766" s="28" t="s">
        <v>83</v>
      </c>
      <c r="AF3766" s="28" t="s">
        <v>83</v>
      </c>
      <c r="AG3766" s="28" t="s">
        <v>81</v>
      </c>
      <c r="AH3766" s="28" t="s">
        <v>81</v>
      </c>
      <c r="AJ3766" s="28" t="s">
        <v>84</v>
      </c>
      <c r="AK3766" s="28" t="s">
        <v>85</v>
      </c>
      <c r="AL3766" s="28" t="s">
        <v>19875</v>
      </c>
      <c r="AM3766" s="28" t="s">
        <v>19890</v>
      </c>
      <c r="AY3766" s="28" t="s">
        <v>17663</v>
      </c>
    </row>
    <row r="3767" spans="1:51" x14ac:dyDescent="0.25">
      <c r="A3767" s="28">
        <v>672069</v>
      </c>
      <c r="B3767" s="28">
        <v>648895</v>
      </c>
      <c r="C3767" s="28" t="s">
        <v>19891</v>
      </c>
      <c r="D3767" s="28" t="s">
        <v>7190</v>
      </c>
      <c r="E3767" s="28" t="s">
        <v>9</v>
      </c>
      <c r="F3767" s="28" t="s">
        <v>19892</v>
      </c>
      <c r="G3767" s="28" t="s">
        <v>13</v>
      </c>
      <c r="H3767" s="28" t="s">
        <v>14</v>
      </c>
      <c r="J3767" s="28" t="s">
        <v>17659</v>
      </c>
      <c r="K3767" s="28" t="s">
        <v>17660</v>
      </c>
      <c r="Z3767" s="28" t="s">
        <v>81</v>
      </c>
      <c r="AA3767" s="28" t="s">
        <v>82</v>
      </c>
      <c r="AE3767" s="28" t="s">
        <v>83</v>
      </c>
      <c r="AF3767" s="28" t="s">
        <v>83</v>
      </c>
      <c r="AG3767" s="28" t="s">
        <v>81</v>
      </c>
      <c r="AH3767" s="28" t="s">
        <v>81</v>
      </c>
      <c r="AJ3767" s="28" t="s">
        <v>84</v>
      </c>
      <c r="AK3767" s="28" t="s">
        <v>85</v>
      </c>
      <c r="AL3767" s="28" t="s">
        <v>19866</v>
      </c>
      <c r="AM3767" s="28" t="s">
        <v>19893</v>
      </c>
      <c r="AY3767" s="28" t="s">
        <v>17663</v>
      </c>
    </row>
    <row r="3768" spans="1:51" x14ac:dyDescent="0.25">
      <c r="A3768" s="28">
        <v>672070</v>
      </c>
      <c r="B3768" s="28">
        <v>648896</v>
      </c>
      <c r="C3768" s="28" t="s">
        <v>19894</v>
      </c>
      <c r="D3768" s="28" t="s">
        <v>459</v>
      </c>
      <c r="E3768" s="28" t="s">
        <v>9</v>
      </c>
      <c r="F3768" s="28" t="s">
        <v>19895</v>
      </c>
      <c r="G3768" s="28" t="s">
        <v>13</v>
      </c>
      <c r="H3768" s="28" t="s">
        <v>14</v>
      </c>
      <c r="J3768" s="28" t="s">
        <v>17659</v>
      </c>
      <c r="K3768" s="28" t="s">
        <v>17660</v>
      </c>
      <c r="Z3768" s="28" t="s">
        <v>81</v>
      </c>
      <c r="AA3768" s="28" t="s">
        <v>82</v>
      </c>
      <c r="AE3768" s="28" t="s">
        <v>83</v>
      </c>
      <c r="AF3768" s="28" t="s">
        <v>83</v>
      </c>
      <c r="AG3768" s="28" t="s">
        <v>81</v>
      </c>
      <c r="AH3768" s="28" t="s">
        <v>81</v>
      </c>
      <c r="AJ3768" s="28" t="s">
        <v>84</v>
      </c>
      <c r="AK3768" s="28" t="s">
        <v>85</v>
      </c>
      <c r="AL3768" s="28" t="s">
        <v>19875</v>
      </c>
      <c r="AM3768" s="28" t="s">
        <v>19896</v>
      </c>
      <c r="AY3768" s="28" t="s">
        <v>17663</v>
      </c>
    </row>
    <row r="3769" spans="1:51" x14ac:dyDescent="0.25">
      <c r="A3769" s="28">
        <v>672071</v>
      </c>
      <c r="B3769" s="28">
        <v>648897</v>
      </c>
      <c r="C3769" s="28" t="s">
        <v>19897</v>
      </c>
      <c r="D3769" s="28" t="s">
        <v>2926</v>
      </c>
      <c r="E3769" s="28" t="s">
        <v>9</v>
      </c>
      <c r="F3769" s="28" t="s">
        <v>19898</v>
      </c>
      <c r="G3769" s="28" t="s">
        <v>13</v>
      </c>
      <c r="H3769" s="28" t="s">
        <v>14</v>
      </c>
      <c r="J3769" s="28" t="s">
        <v>17659</v>
      </c>
      <c r="K3769" s="28" t="s">
        <v>17660</v>
      </c>
      <c r="Z3769" s="28" t="s">
        <v>81</v>
      </c>
      <c r="AA3769" s="28" t="s">
        <v>82</v>
      </c>
      <c r="AE3769" s="28" t="s">
        <v>83</v>
      </c>
      <c r="AF3769" s="28" t="s">
        <v>83</v>
      </c>
      <c r="AG3769" s="28" t="s">
        <v>81</v>
      </c>
      <c r="AH3769" s="28" t="s">
        <v>81</v>
      </c>
      <c r="AJ3769" s="28" t="s">
        <v>84</v>
      </c>
      <c r="AK3769" s="28" t="s">
        <v>85</v>
      </c>
      <c r="AL3769" s="28" t="s">
        <v>19875</v>
      </c>
      <c r="AM3769" s="28" t="s">
        <v>19899</v>
      </c>
      <c r="AY3769" s="28" t="s">
        <v>17663</v>
      </c>
    </row>
    <row r="3770" spans="1:51" x14ac:dyDescent="0.25">
      <c r="A3770" s="28">
        <v>672072</v>
      </c>
      <c r="B3770" s="28">
        <v>648898</v>
      </c>
      <c r="C3770" s="28" t="s">
        <v>19900</v>
      </c>
      <c r="D3770" s="28" t="s">
        <v>1609</v>
      </c>
      <c r="E3770" s="28" t="s">
        <v>9</v>
      </c>
      <c r="F3770" s="28" t="s">
        <v>19901</v>
      </c>
      <c r="G3770" s="28" t="s">
        <v>13</v>
      </c>
      <c r="H3770" s="28" t="s">
        <v>14</v>
      </c>
      <c r="J3770" s="28" t="s">
        <v>17659</v>
      </c>
      <c r="K3770" s="28" t="s">
        <v>17660</v>
      </c>
      <c r="Z3770" s="28" t="s">
        <v>81</v>
      </c>
      <c r="AA3770" s="28" t="s">
        <v>82</v>
      </c>
      <c r="AE3770" s="28" t="s">
        <v>83</v>
      </c>
      <c r="AF3770" s="28" t="s">
        <v>83</v>
      </c>
      <c r="AG3770" s="28" t="s">
        <v>81</v>
      </c>
      <c r="AH3770" s="28" t="s">
        <v>81</v>
      </c>
      <c r="AJ3770" s="28" t="s">
        <v>84</v>
      </c>
      <c r="AK3770" s="28" t="s">
        <v>85</v>
      </c>
      <c r="AL3770" s="28" t="s">
        <v>19866</v>
      </c>
      <c r="AM3770" s="28" t="s">
        <v>19902</v>
      </c>
      <c r="AY3770" s="28" t="s">
        <v>17663</v>
      </c>
    </row>
    <row r="3771" spans="1:51" x14ac:dyDescent="0.25">
      <c r="A3771" s="28">
        <v>672073</v>
      </c>
      <c r="B3771" s="28">
        <v>648899</v>
      </c>
      <c r="C3771" s="28" t="s">
        <v>19903</v>
      </c>
      <c r="D3771" s="28" t="s">
        <v>18420</v>
      </c>
      <c r="E3771" s="28" t="s">
        <v>94</v>
      </c>
      <c r="F3771" s="28" t="s">
        <v>19714</v>
      </c>
      <c r="G3771" s="28" t="s">
        <v>13</v>
      </c>
      <c r="H3771" s="28" t="s">
        <v>14</v>
      </c>
      <c r="J3771" s="28" t="s">
        <v>17659</v>
      </c>
      <c r="K3771" s="28" t="s">
        <v>17660</v>
      </c>
      <c r="Z3771" s="28" t="s">
        <v>81</v>
      </c>
      <c r="AA3771" s="28" t="s">
        <v>82</v>
      </c>
      <c r="AE3771" s="28" t="s">
        <v>83</v>
      </c>
      <c r="AF3771" s="28" t="s">
        <v>83</v>
      </c>
      <c r="AG3771" s="28" t="s">
        <v>81</v>
      </c>
      <c r="AH3771" s="28" t="s">
        <v>81</v>
      </c>
      <c r="AJ3771" s="28" t="s">
        <v>84</v>
      </c>
      <c r="AK3771" s="28" t="s">
        <v>85</v>
      </c>
      <c r="AL3771" s="28" t="s">
        <v>19875</v>
      </c>
      <c r="AM3771" s="28" t="s">
        <v>19904</v>
      </c>
      <c r="AY3771" s="28" t="s">
        <v>17663</v>
      </c>
    </row>
    <row r="3772" spans="1:51" x14ac:dyDescent="0.25">
      <c r="A3772" s="28">
        <v>672074</v>
      </c>
      <c r="B3772" s="28">
        <v>648900</v>
      </c>
      <c r="C3772" s="28" t="s">
        <v>19905</v>
      </c>
      <c r="D3772" s="28" t="s">
        <v>19906</v>
      </c>
      <c r="E3772" s="28" t="s">
        <v>9</v>
      </c>
      <c r="F3772" s="28" t="s">
        <v>19907</v>
      </c>
      <c r="G3772" s="28" t="s">
        <v>13</v>
      </c>
      <c r="H3772" s="28" t="s">
        <v>14</v>
      </c>
      <c r="J3772" s="28" t="s">
        <v>17659</v>
      </c>
      <c r="K3772" s="28" t="s">
        <v>17660</v>
      </c>
      <c r="Z3772" s="28" t="s">
        <v>81</v>
      </c>
      <c r="AA3772" s="28" t="s">
        <v>82</v>
      </c>
      <c r="AE3772" s="28" t="s">
        <v>83</v>
      </c>
      <c r="AF3772" s="28" t="s">
        <v>83</v>
      </c>
      <c r="AG3772" s="28" t="s">
        <v>81</v>
      </c>
      <c r="AH3772" s="28" t="s">
        <v>81</v>
      </c>
      <c r="AJ3772" s="28" t="s">
        <v>84</v>
      </c>
      <c r="AK3772" s="28" t="s">
        <v>85</v>
      </c>
      <c r="AL3772" s="28" t="s">
        <v>19908</v>
      </c>
      <c r="AM3772" s="28" t="s">
        <v>19909</v>
      </c>
      <c r="AY3772" s="28" t="s">
        <v>17663</v>
      </c>
    </row>
    <row r="3773" spans="1:51" x14ac:dyDescent="0.25">
      <c r="A3773" s="28">
        <v>672075</v>
      </c>
      <c r="B3773" s="28">
        <v>648901</v>
      </c>
      <c r="C3773" s="28" t="s">
        <v>19910</v>
      </c>
      <c r="D3773" s="28" t="s">
        <v>19911</v>
      </c>
      <c r="E3773" s="28" t="s">
        <v>94</v>
      </c>
      <c r="F3773" s="28" t="s">
        <v>19912</v>
      </c>
      <c r="G3773" s="28" t="s">
        <v>13</v>
      </c>
      <c r="H3773" s="28" t="s">
        <v>14</v>
      </c>
      <c r="J3773" s="28" t="s">
        <v>17659</v>
      </c>
      <c r="K3773" s="28" t="s">
        <v>17660</v>
      </c>
      <c r="Z3773" s="28" t="s">
        <v>81</v>
      </c>
      <c r="AA3773" s="28" t="s">
        <v>82</v>
      </c>
      <c r="AE3773" s="28" t="s">
        <v>83</v>
      </c>
      <c r="AF3773" s="28" t="s">
        <v>83</v>
      </c>
      <c r="AG3773" s="28" t="s">
        <v>81</v>
      </c>
      <c r="AH3773" s="28" t="s">
        <v>81</v>
      </c>
      <c r="AJ3773" s="28" t="s">
        <v>84</v>
      </c>
      <c r="AK3773" s="28" t="s">
        <v>85</v>
      </c>
      <c r="AL3773" s="28" t="s">
        <v>19875</v>
      </c>
      <c r="AM3773" s="28" t="s">
        <v>19913</v>
      </c>
      <c r="AY3773" s="28" t="s">
        <v>17663</v>
      </c>
    </row>
    <row r="3774" spans="1:51" x14ac:dyDescent="0.25">
      <c r="A3774" s="28">
        <v>672076</v>
      </c>
      <c r="B3774" s="28">
        <v>648902</v>
      </c>
      <c r="C3774" s="28" t="s">
        <v>19914</v>
      </c>
      <c r="D3774" s="28" t="s">
        <v>3279</v>
      </c>
      <c r="E3774" s="28" t="s">
        <v>94</v>
      </c>
      <c r="F3774" s="28" t="s">
        <v>19915</v>
      </c>
      <c r="G3774" s="28" t="s">
        <v>13</v>
      </c>
      <c r="H3774" s="28" t="s">
        <v>14</v>
      </c>
      <c r="J3774" s="28" t="s">
        <v>17659</v>
      </c>
      <c r="K3774" s="28" t="s">
        <v>17660</v>
      </c>
      <c r="Z3774" s="28" t="s">
        <v>81</v>
      </c>
      <c r="AA3774" s="28" t="s">
        <v>82</v>
      </c>
      <c r="AE3774" s="28" t="s">
        <v>83</v>
      </c>
      <c r="AF3774" s="28" t="s">
        <v>83</v>
      </c>
      <c r="AG3774" s="28" t="s">
        <v>81</v>
      </c>
      <c r="AH3774" s="28" t="s">
        <v>81</v>
      </c>
      <c r="AJ3774" s="28" t="s">
        <v>84</v>
      </c>
      <c r="AK3774" s="28" t="s">
        <v>85</v>
      </c>
      <c r="AL3774" s="28" t="s">
        <v>19908</v>
      </c>
      <c r="AM3774" s="28" t="s">
        <v>19913</v>
      </c>
      <c r="AY3774" s="28" t="s">
        <v>17663</v>
      </c>
    </row>
    <row r="3775" spans="1:51" x14ac:dyDescent="0.25">
      <c r="A3775" s="28">
        <v>672077</v>
      </c>
      <c r="B3775" s="28">
        <v>648903</v>
      </c>
      <c r="C3775" s="28" t="s">
        <v>19916</v>
      </c>
      <c r="D3775" s="28" t="s">
        <v>116</v>
      </c>
      <c r="E3775" s="28" t="s">
        <v>94</v>
      </c>
      <c r="F3775" s="28" t="s">
        <v>19917</v>
      </c>
      <c r="G3775" s="28" t="s">
        <v>13</v>
      </c>
      <c r="H3775" s="28" t="s">
        <v>14</v>
      </c>
      <c r="J3775" s="28" t="s">
        <v>17659</v>
      </c>
      <c r="K3775" s="28" t="s">
        <v>17660</v>
      </c>
      <c r="Z3775" s="28" t="s">
        <v>81</v>
      </c>
      <c r="AA3775" s="28" t="s">
        <v>82</v>
      </c>
      <c r="AE3775" s="28" t="s">
        <v>83</v>
      </c>
      <c r="AF3775" s="28" t="s">
        <v>83</v>
      </c>
      <c r="AG3775" s="28" t="s">
        <v>81</v>
      </c>
      <c r="AH3775" s="28" t="s">
        <v>81</v>
      </c>
      <c r="AJ3775" s="28" t="s">
        <v>84</v>
      </c>
      <c r="AK3775" s="28" t="s">
        <v>85</v>
      </c>
      <c r="AL3775" s="28" t="s">
        <v>19908</v>
      </c>
      <c r="AM3775" s="28" t="s">
        <v>19918</v>
      </c>
      <c r="AY3775" s="28" t="s">
        <v>17663</v>
      </c>
    </row>
    <row r="3776" spans="1:51" x14ac:dyDescent="0.25">
      <c r="A3776" s="28">
        <v>672078</v>
      </c>
      <c r="B3776" s="28">
        <v>648904</v>
      </c>
      <c r="C3776" s="28" t="s">
        <v>19919</v>
      </c>
      <c r="D3776" s="28" t="s">
        <v>19920</v>
      </c>
      <c r="E3776" s="28" t="s">
        <v>94</v>
      </c>
      <c r="F3776" s="28" t="s">
        <v>19921</v>
      </c>
      <c r="G3776" s="28" t="s">
        <v>13</v>
      </c>
      <c r="H3776" s="28" t="s">
        <v>14</v>
      </c>
      <c r="J3776" s="28" t="s">
        <v>17659</v>
      </c>
      <c r="K3776" s="28" t="s">
        <v>17660</v>
      </c>
      <c r="Z3776" s="28" t="s">
        <v>81</v>
      </c>
      <c r="AA3776" s="28" t="s">
        <v>82</v>
      </c>
      <c r="AE3776" s="28" t="s">
        <v>83</v>
      </c>
      <c r="AF3776" s="28" t="s">
        <v>83</v>
      </c>
      <c r="AG3776" s="28" t="s">
        <v>81</v>
      </c>
      <c r="AH3776" s="28" t="s">
        <v>81</v>
      </c>
      <c r="AJ3776" s="28" t="s">
        <v>84</v>
      </c>
      <c r="AK3776" s="28" t="s">
        <v>85</v>
      </c>
      <c r="AL3776" s="28" t="s">
        <v>19846</v>
      </c>
      <c r="AM3776" s="28" t="s">
        <v>19922</v>
      </c>
      <c r="AY3776" s="28" t="s">
        <v>17663</v>
      </c>
    </row>
    <row r="3777" spans="1:51" x14ac:dyDescent="0.25">
      <c r="A3777" s="28">
        <v>672079</v>
      </c>
      <c r="B3777" s="28">
        <v>648905</v>
      </c>
      <c r="C3777" s="28" t="s">
        <v>19923</v>
      </c>
      <c r="D3777" s="28" t="s">
        <v>14649</v>
      </c>
      <c r="E3777" s="28" t="s">
        <v>94</v>
      </c>
      <c r="F3777" s="28" t="s">
        <v>19924</v>
      </c>
      <c r="G3777" s="28" t="s">
        <v>13</v>
      </c>
      <c r="H3777" s="28" t="s">
        <v>14</v>
      </c>
      <c r="J3777" s="28" t="s">
        <v>17659</v>
      </c>
      <c r="K3777" s="28" t="s">
        <v>17660</v>
      </c>
      <c r="Z3777" s="28" t="s">
        <v>81</v>
      </c>
      <c r="AA3777" s="28" t="s">
        <v>82</v>
      </c>
      <c r="AE3777" s="28" t="s">
        <v>83</v>
      </c>
      <c r="AF3777" s="28" t="s">
        <v>83</v>
      </c>
      <c r="AG3777" s="28" t="s">
        <v>81</v>
      </c>
      <c r="AH3777" s="28" t="s">
        <v>81</v>
      </c>
      <c r="AJ3777" s="28" t="s">
        <v>84</v>
      </c>
      <c r="AK3777" s="28" t="s">
        <v>85</v>
      </c>
      <c r="AL3777" s="28" t="s">
        <v>19908</v>
      </c>
      <c r="AM3777" s="28" t="s">
        <v>19925</v>
      </c>
      <c r="AY3777" s="28" t="s">
        <v>17663</v>
      </c>
    </row>
    <row r="3778" spans="1:51" x14ac:dyDescent="0.25">
      <c r="A3778" s="28">
        <v>672080</v>
      </c>
      <c r="B3778" s="28">
        <v>648906</v>
      </c>
      <c r="C3778" s="28" t="s">
        <v>19926</v>
      </c>
      <c r="D3778" s="28" t="s">
        <v>562</v>
      </c>
      <c r="E3778" s="28" t="s">
        <v>94</v>
      </c>
      <c r="F3778" s="28" t="s">
        <v>19927</v>
      </c>
      <c r="G3778" s="28" t="s">
        <v>13</v>
      </c>
      <c r="H3778" s="28" t="s">
        <v>14</v>
      </c>
      <c r="J3778" s="28" t="s">
        <v>17659</v>
      </c>
      <c r="K3778" s="28" t="s">
        <v>17660</v>
      </c>
      <c r="Z3778" s="28" t="s">
        <v>81</v>
      </c>
      <c r="AA3778" s="28" t="s">
        <v>82</v>
      </c>
      <c r="AE3778" s="28" t="s">
        <v>83</v>
      </c>
      <c r="AF3778" s="28" t="s">
        <v>83</v>
      </c>
      <c r="AG3778" s="28" t="s">
        <v>81</v>
      </c>
      <c r="AH3778" s="28" t="s">
        <v>81</v>
      </c>
      <c r="AJ3778" s="28" t="s">
        <v>84</v>
      </c>
      <c r="AK3778" s="28" t="s">
        <v>85</v>
      </c>
      <c r="AL3778" s="28" t="s">
        <v>19908</v>
      </c>
      <c r="AM3778" s="28" t="s">
        <v>19928</v>
      </c>
      <c r="AY3778" s="28" t="s">
        <v>17663</v>
      </c>
    </row>
    <row r="3779" spans="1:51" x14ac:dyDescent="0.25">
      <c r="A3779" s="28">
        <v>672081</v>
      </c>
      <c r="B3779" s="28">
        <v>648907</v>
      </c>
      <c r="C3779" s="28" t="s">
        <v>14608</v>
      </c>
      <c r="D3779" s="28" t="s">
        <v>7190</v>
      </c>
      <c r="E3779" s="28" t="s">
        <v>94</v>
      </c>
      <c r="F3779" s="28" t="s">
        <v>19929</v>
      </c>
      <c r="G3779" s="28" t="s">
        <v>13</v>
      </c>
      <c r="H3779" s="28" t="s">
        <v>14</v>
      </c>
      <c r="J3779" s="28" t="s">
        <v>17659</v>
      </c>
      <c r="K3779" s="28" t="s">
        <v>17660</v>
      </c>
      <c r="Z3779" s="28" t="s">
        <v>81</v>
      </c>
      <c r="AA3779" s="28" t="s">
        <v>82</v>
      </c>
      <c r="AE3779" s="28" t="s">
        <v>83</v>
      </c>
      <c r="AF3779" s="28" t="s">
        <v>83</v>
      </c>
      <c r="AG3779" s="28" t="s">
        <v>81</v>
      </c>
      <c r="AH3779" s="28" t="s">
        <v>81</v>
      </c>
      <c r="AJ3779" s="28" t="s">
        <v>84</v>
      </c>
      <c r="AK3779" s="28" t="s">
        <v>85</v>
      </c>
      <c r="AL3779" s="28" t="s">
        <v>19908</v>
      </c>
      <c r="AM3779" s="28" t="s">
        <v>19930</v>
      </c>
      <c r="AY3779" s="28" t="s">
        <v>17663</v>
      </c>
    </row>
    <row r="3780" spans="1:51" x14ac:dyDescent="0.25">
      <c r="A3780" s="28">
        <v>672082</v>
      </c>
      <c r="B3780" s="28">
        <v>648908</v>
      </c>
      <c r="C3780" s="28" t="s">
        <v>19931</v>
      </c>
      <c r="D3780" s="28" t="s">
        <v>1861</v>
      </c>
      <c r="E3780" s="28" t="s">
        <v>94</v>
      </c>
      <c r="F3780" s="28" t="s">
        <v>19932</v>
      </c>
      <c r="G3780" s="28" t="s">
        <v>13</v>
      </c>
      <c r="H3780" s="28" t="s">
        <v>14</v>
      </c>
      <c r="J3780" s="28" t="s">
        <v>17659</v>
      </c>
      <c r="K3780" s="28" t="s">
        <v>17660</v>
      </c>
      <c r="Z3780" s="28" t="s">
        <v>81</v>
      </c>
      <c r="AA3780" s="28" t="s">
        <v>82</v>
      </c>
      <c r="AE3780" s="28" t="s">
        <v>83</v>
      </c>
      <c r="AF3780" s="28" t="s">
        <v>83</v>
      </c>
      <c r="AG3780" s="28" t="s">
        <v>81</v>
      </c>
      <c r="AH3780" s="28" t="s">
        <v>81</v>
      </c>
      <c r="AJ3780" s="28" t="s">
        <v>84</v>
      </c>
      <c r="AK3780" s="28" t="s">
        <v>85</v>
      </c>
      <c r="AL3780" s="28" t="s">
        <v>19908</v>
      </c>
      <c r="AM3780" s="28" t="s">
        <v>19933</v>
      </c>
      <c r="AY3780" s="28" t="s">
        <v>17663</v>
      </c>
    </row>
    <row r="3781" spans="1:51" x14ac:dyDescent="0.25">
      <c r="A3781" s="28">
        <v>672083</v>
      </c>
      <c r="B3781" s="28">
        <v>648909</v>
      </c>
      <c r="C3781" s="28" t="s">
        <v>19934</v>
      </c>
      <c r="D3781" s="28" t="s">
        <v>308</v>
      </c>
      <c r="E3781" s="28" t="s">
        <v>9</v>
      </c>
      <c r="F3781" s="28" t="s">
        <v>19935</v>
      </c>
      <c r="G3781" s="28" t="s">
        <v>13</v>
      </c>
      <c r="H3781" s="28" t="s">
        <v>14</v>
      </c>
      <c r="J3781" s="28" t="s">
        <v>17659</v>
      </c>
      <c r="K3781" s="28" t="s">
        <v>17660</v>
      </c>
      <c r="Z3781" s="28" t="s">
        <v>81</v>
      </c>
      <c r="AA3781" s="28" t="s">
        <v>82</v>
      </c>
      <c r="AE3781" s="28" t="s">
        <v>83</v>
      </c>
      <c r="AF3781" s="28" t="s">
        <v>83</v>
      </c>
      <c r="AG3781" s="28" t="s">
        <v>81</v>
      </c>
      <c r="AH3781" s="28" t="s">
        <v>81</v>
      </c>
      <c r="AJ3781" s="28" t="s">
        <v>84</v>
      </c>
      <c r="AK3781" s="28" t="s">
        <v>85</v>
      </c>
      <c r="AL3781" s="28" t="s">
        <v>19866</v>
      </c>
      <c r="AM3781" s="28" t="s">
        <v>19936</v>
      </c>
      <c r="AY3781" s="28" t="s">
        <v>17663</v>
      </c>
    </row>
    <row r="3782" spans="1:51" x14ac:dyDescent="0.25">
      <c r="A3782" s="28">
        <v>672084</v>
      </c>
      <c r="B3782" s="28">
        <v>648910</v>
      </c>
      <c r="C3782" s="28" t="s">
        <v>16055</v>
      </c>
      <c r="D3782" s="28" t="s">
        <v>1190</v>
      </c>
      <c r="E3782" s="28" t="s">
        <v>94</v>
      </c>
      <c r="F3782" s="28" t="s">
        <v>19937</v>
      </c>
      <c r="G3782" s="28" t="s">
        <v>13</v>
      </c>
      <c r="H3782" s="28" t="s">
        <v>14</v>
      </c>
      <c r="J3782" s="28" t="s">
        <v>17659</v>
      </c>
      <c r="K3782" s="28" t="s">
        <v>17660</v>
      </c>
      <c r="Z3782" s="28" t="s">
        <v>81</v>
      </c>
      <c r="AA3782" s="28" t="s">
        <v>82</v>
      </c>
      <c r="AE3782" s="28" t="s">
        <v>83</v>
      </c>
      <c r="AF3782" s="28" t="s">
        <v>83</v>
      </c>
      <c r="AG3782" s="28" t="s">
        <v>81</v>
      </c>
      <c r="AH3782" s="28" t="s">
        <v>81</v>
      </c>
      <c r="AJ3782" s="28" t="s">
        <v>84</v>
      </c>
      <c r="AK3782" s="28" t="s">
        <v>85</v>
      </c>
      <c r="AL3782" s="28" t="s">
        <v>19866</v>
      </c>
      <c r="AM3782" s="28" t="s">
        <v>19938</v>
      </c>
      <c r="AY3782" s="28" t="s">
        <v>17663</v>
      </c>
    </row>
    <row r="3783" spans="1:51" x14ac:dyDescent="0.25">
      <c r="A3783" s="28">
        <v>672085</v>
      </c>
      <c r="B3783" s="28">
        <v>648911</v>
      </c>
      <c r="C3783" s="28" t="s">
        <v>19939</v>
      </c>
      <c r="D3783" s="28" t="s">
        <v>5885</v>
      </c>
      <c r="E3783" s="28" t="s">
        <v>9</v>
      </c>
      <c r="F3783" s="28" t="s">
        <v>19940</v>
      </c>
      <c r="G3783" s="28" t="s">
        <v>13</v>
      </c>
      <c r="H3783" s="28" t="s">
        <v>14</v>
      </c>
      <c r="J3783" s="28" t="s">
        <v>17659</v>
      </c>
      <c r="K3783" s="28" t="s">
        <v>17660</v>
      </c>
      <c r="Z3783" s="28" t="s">
        <v>81</v>
      </c>
      <c r="AA3783" s="28" t="s">
        <v>82</v>
      </c>
      <c r="AE3783" s="28" t="s">
        <v>83</v>
      </c>
      <c r="AF3783" s="28" t="s">
        <v>83</v>
      </c>
      <c r="AG3783" s="28" t="s">
        <v>81</v>
      </c>
      <c r="AH3783" s="28" t="s">
        <v>81</v>
      </c>
      <c r="AJ3783" s="28" t="s">
        <v>84</v>
      </c>
      <c r="AK3783" s="28" t="s">
        <v>85</v>
      </c>
      <c r="AL3783" s="28" t="s">
        <v>19908</v>
      </c>
      <c r="AM3783" s="28" t="s">
        <v>19941</v>
      </c>
      <c r="AY3783" s="28" t="s">
        <v>17663</v>
      </c>
    </row>
    <row r="3784" spans="1:51" x14ac:dyDescent="0.25">
      <c r="A3784" s="28">
        <v>672086</v>
      </c>
      <c r="B3784" s="28">
        <v>648912</v>
      </c>
      <c r="C3784" s="28" t="s">
        <v>19942</v>
      </c>
      <c r="D3784" s="28" t="s">
        <v>90</v>
      </c>
      <c r="E3784" s="28" t="s">
        <v>9</v>
      </c>
      <c r="F3784" s="28" t="s">
        <v>19943</v>
      </c>
      <c r="G3784" s="28" t="s">
        <v>13</v>
      </c>
      <c r="H3784" s="28" t="s">
        <v>14</v>
      </c>
      <c r="J3784" s="28" t="s">
        <v>17659</v>
      </c>
      <c r="K3784" s="28" t="s">
        <v>17660</v>
      </c>
      <c r="Z3784" s="28" t="s">
        <v>81</v>
      </c>
      <c r="AA3784" s="28" t="s">
        <v>82</v>
      </c>
      <c r="AE3784" s="28" t="s">
        <v>83</v>
      </c>
      <c r="AF3784" s="28" t="s">
        <v>83</v>
      </c>
      <c r="AG3784" s="28" t="s">
        <v>81</v>
      </c>
      <c r="AH3784" s="28" t="s">
        <v>81</v>
      </c>
      <c r="AJ3784" s="28" t="s">
        <v>84</v>
      </c>
      <c r="AK3784" s="28" t="s">
        <v>85</v>
      </c>
      <c r="AL3784" s="28" t="s">
        <v>19846</v>
      </c>
      <c r="AM3784" s="28" t="s">
        <v>19944</v>
      </c>
      <c r="AY3784" s="28" t="s">
        <v>17663</v>
      </c>
    </row>
    <row r="3785" spans="1:51" x14ac:dyDescent="0.25">
      <c r="A3785" s="28">
        <v>672087</v>
      </c>
      <c r="B3785" s="28">
        <v>648913</v>
      </c>
      <c r="C3785" s="28" t="s">
        <v>19945</v>
      </c>
      <c r="D3785" s="28" t="s">
        <v>2117</v>
      </c>
      <c r="E3785" s="28" t="s">
        <v>94</v>
      </c>
      <c r="F3785" s="28" t="s">
        <v>1391</v>
      </c>
      <c r="G3785" s="28" t="s">
        <v>13</v>
      </c>
      <c r="H3785" s="28" t="s">
        <v>14</v>
      </c>
      <c r="J3785" s="28" t="s">
        <v>17659</v>
      </c>
      <c r="K3785" s="28" t="s">
        <v>17660</v>
      </c>
      <c r="Z3785" s="28" t="s">
        <v>81</v>
      </c>
      <c r="AA3785" s="28" t="s">
        <v>82</v>
      </c>
      <c r="AE3785" s="28" t="s">
        <v>83</v>
      </c>
      <c r="AF3785" s="28" t="s">
        <v>83</v>
      </c>
      <c r="AG3785" s="28" t="s">
        <v>81</v>
      </c>
      <c r="AH3785" s="28" t="s">
        <v>81</v>
      </c>
      <c r="AJ3785" s="28" t="s">
        <v>84</v>
      </c>
      <c r="AK3785" s="28" t="s">
        <v>85</v>
      </c>
      <c r="AL3785" s="28" t="s">
        <v>19866</v>
      </c>
      <c r="AM3785" s="28" t="s">
        <v>19946</v>
      </c>
      <c r="AY3785" s="28" t="s">
        <v>17663</v>
      </c>
    </row>
    <row r="3786" spans="1:51" x14ac:dyDescent="0.25">
      <c r="A3786" s="28">
        <v>672088</v>
      </c>
      <c r="B3786" s="28">
        <v>648914</v>
      </c>
      <c r="C3786" s="28" t="s">
        <v>3641</v>
      </c>
      <c r="D3786" s="28" t="s">
        <v>19947</v>
      </c>
      <c r="E3786" s="28" t="s">
        <v>9</v>
      </c>
      <c r="F3786" s="28" t="s">
        <v>19948</v>
      </c>
      <c r="G3786" s="28" t="s">
        <v>13</v>
      </c>
      <c r="H3786" s="28" t="s">
        <v>14</v>
      </c>
      <c r="J3786" s="28" t="s">
        <v>17659</v>
      </c>
      <c r="K3786" s="28" t="s">
        <v>17660</v>
      </c>
      <c r="Z3786" s="28" t="s">
        <v>81</v>
      </c>
      <c r="AA3786" s="28" t="s">
        <v>82</v>
      </c>
      <c r="AE3786" s="28" t="s">
        <v>83</v>
      </c>
      <c r="AF3786" s="28" t="s">
        <v>83</v>
      </c>
      <c r="AG3786" s="28" t="s">
        <v>81</v>
      </c>
      <c r="AH3786" s="28" t="s">
        <v>81</v>
      </c>
      <c r="AJ3786" s="28" t="s">
        <v>84</v>
      </c>
      <c r="AK3786" s="28" t="s">
        <v>85</v>
      </c>
      <c r="AL3786" s="28" t="s">
        <v>19866</v>
      </c>
      <c r="AM3786" s="28" t="s">
        <v>19949</v>
      </c>
      <c r="AY3786" s="28" t="s">
        <v>17663</v>
      </c>
    </row>
    <row r="3787" spans="1:51" x14ac:dyDescent="0.25">
      <c r="A3787" s="28">
        <v>672089</v>
      </c>
      <c r="B3787" s="28">
        <v>648915</v>
      </c>
      <c r="C3787" s="28" t="s">
        <v>19950</v>
      </c>
      <c r="D3787" s="28" t="s">
        <v>827</v>
      </c>
      <c r="E3787" s="28" t="s">
        <v>94</v>
      </c>
      <c r="F3787" s="28" t="s">
        <v>4364</v>
      </c>
      <c r="G3787" s="28" t="s">
        <v>13</v>
      </c>
      <c r="H3787" s="28" t="s">
        <v>14</v>
      </c>
      <c r="J3787" s="28" t="s">
        <v>17659</v>
      </c>
      <c r="K3787" s="28" t="s">
        <v>17660</v>
      </c>
      <c r="Z3787" s="28" t="s">
        <v>81</v>
      </c>
      <c r="AA3787" s="28" t="s">
        <v>82</v>
      </c>
      <c r="AE3787" s="28" t="s">
        <v>83</v>
      </c>
      <c r="AF3787" s="28" t="s">
        <v>83</v>
      </c>
      <c r="AG3787" s="28" t="s">
        <v>81</v>
      </c>
      <c r="AH3787" s="28" t="s">
        <v>81</v>
      </c>
      <c r="AJ3787" s="28" t="s">
        <v>84</v>
      </c>
      <c r="AK3787" s="28" t="s">
        <v>85</v>
      </c>
      <c r="AL3787" s="28" t="s">
        <v>19846</v>
      </c>
      <c r="AM3787" s="28" t="s">
        <v>19949</v>
      </c>
      <c r="AY3787" s="28" t="s">
        <v>17663</v>
      </c>
    </row>
    <row r="3788" spans="1:51" x14ac:dyDescent="0.25">
      <c r="A3788" s="28">
        <v>672102</v>
      </c>
      <c r="B3788" s="28">
        <v>648922</v>
      </c>
      <c r="C3788" s="28" t="s">
        <v>1195</v>
      </c>
      <c r="D3788" s="28" t="s">
        <v>19951</v>
      </c>
      <c r="E3788" s="28" t="s">
        <v>94</v>
      </c>
      <c r="F3788" s="28" t="s">
        <v>19952</v>
      </c>
      <c r="G3788" s="28" t="s">
        <v>13</v>
      </c>
      <c r="H3788" s="28" t="s">
        <v>550</v>
      </c>
      <c r="J3788" s="28" t="s">
        <v>7730</v>
      </c>
      <c r="K3788" s="28" t="s">
        <v>7731</v>
      </c>
      <c r="L3788" s="28" t="s">
        <v>852</v>
      </c>
      <c r="M3788" s="28" t="s">
        <v>481</v>
      </c>
      <c r="N3788" s="28" t="s">
        <v>17933</v>
      </c>
      <c r="O3788" s="28" t="s">
        <v>19953</v>
      </c>
      <c r="Q3788" s="28" t="s">
        <v>13067</v>
      </c>
      <c r="R3788" s="28" t="s">
        <v>19954</v>
      </c>
      <c r="S3788" s="28" t="s">
        <v>19955</v>
      </c>
      <c r="V3788" s="28" t="s">
        <v>19956</v>
      </c>
      <c r="Z3788" s="28" t="s">
        <v>81</v>
      </c>
      <c r="AA3788" s="28" t="s">
        <v>82</v>
      </c>
      <c r="AE3788" s="28" t="s">
        <v>197</v>
      </c>
      <c r="AF3788" s="28" t="s">
        <v>198</v>
      </c>
      <c r="AG3788" s="28" t="s">
        <v>160</v>
      </c>
      <c r="AH3788" s="28" t="s">
        <v>81</v>
      </c>
      <c r="AJ3788" s="28" t="s">
        <v>84</v>
      </c>
      <c r="AK3788" s="28" t="s">
        <v>85</v>
      </c>
      <c r="AL3788" s="28" t="s">
        <v>19957</v>
      </c>
      <c r="AM3788" s="28" t="s">
        <v>19958</v>
      </c>
      <c r="AN3788" s="28" t="s">
        <v>163</v>
      </c>
      <c r="AO3788" s="28" t="s">
        <v>84</v>
      </c>
      <c r="AP3788" s="28" t="s">
        <v>164</v>
      </c>
      <c r="AU3788" s="28" t="s">
        <v>165</v>
      </c>
      <c r="AV3788" s="28" t="s">
        <v>166</v>
      </c>
      <c r="AW3788" s="28" t="s">
        <v>167</v>
      </c>
      <c r="AX3788" s="28" t="s">
        <v>168</v>
      </c>
      <c r="AY3788" s="28" t="s">
        <v>19959</v>
      </c>
    </row>
    <row r="3789" spans="1:51" x14ac:dyDescent="0.25">
      <c r="A3789" s="28">
        <v>672103</v>
      </c>
      <c r="B3789" s="28">
        <v>608966</v>
      </c>
      <c r="C3789" s="28" t="s">
        <v>554</v>
      </c>
      <c r="D3789" s="28" t="s">
        <v>19960</v>
      </c>
      <c r="E3789" s="28" t="s">
        <v>94</v>
      </c>
      <c r="F3789" s="28" t="s">
        <v>19961</v>
      </c>
      <c r="G3789" s="28" t="s">
        <v>13</v>
      </c>
      <c r="H3789" s="28" t="s">
        <v>550</v>
      </c>
      <c r="J3789" s="28" t="s">
        <v>7730</v>
      </c>
      <c r="K3789" s="28" t="s">
        <v>7731</v>
      </c>
      <c r="L3789" s="28" t="s">
        <v>852</v>
      </c>
      <c r="M3789" s="28" t="s">
        <v>481</v>
      </c>
      <c r="N3789" s="28" t="s">
        <v>17933</v>
      </c>
      <c r="O3789" s="28" t="s">
        <v>19962</v>
      </c>
      <c r="Q3789" s="28" t="s">
        <v>13067</v>
      </c>
      <c r="R3789" s="28" t="s">
        <v>19954</v>
      </c>
      <c r="S3789" s="28" t="s">
        <v>19955</v>
      </c>
      <c r="V3789" s="28" t="s">
        <v>19956</v>
      </c>
      <c r="Z3789" s="28" t="s">
        <v>81</v>
      </c>
      <c r="AA3789" s="28" t="s">
        <v>82</v>
      </c>
      <c r="AE3789" s="28" t="s">
        <v>197</v>
      </c>
      <c r="AF3789" s="28" t="s">
        <v>198</v>
      </c>
      <c r="AG3789" s="28" t="s">
        <v>160</v>
      </c>
      <c r="AH3789" s="28" t="s">
        <v>81</v>
      </c>
      <c r="AJ3789" s="28" t="s">
        <v>84</v>
      </c>
      <c r="AK3789" s="28" t="s">
        <v>85</v>
      </c>
      <c r="AL3789" s="28" t="s">
        <v>19963</v>
      </c>
      <c r="AM3789" s="28" t="s">
        <v>19964</v>
      </c>
      <c r="AN3789" s="28" t="s">
        <v>163</v>
      </c>
      <c r="AO3789" s="28" t="s">
        <v>81</v>
      </c>
      <c r="AP3789" s="28" t="s">
        <v>81</v>
      </c>
      <c r="AU3789" s="28" t="s">
        <v>165</v>
      </c>
      <c r="AY3789" s="28" t="s">
        <v>19965</v>
      </c>
    </row>
    <row r="3790" spans="1:51" x14ac:dyDescent="0.25">
      <c r="A3790" s="28">
        <v>672104</v>
      </c>
      <c r="B3790" s="28">
        <v>608965</v>
      </c>
      <c r="C3790" s="28" t="s">
        <v>1060</v>
      </c>
      <c r="D3790" s="28" t="s">
        <v>19966</v>
      </c>
      <c r="E3790" s="28" t="s">
        <v>94</v>
      </c>
      <c r="F3790" s="28" t="s">
        <v>19967</v>
      </c>
      <c r="G3790" s="28" t="s">
        <v>13</v>
      </c>
      <c r="H3790" s="28" t="s">
        <v>550</v>
      </c>
      <c r="J3790" s="28" t="s">
        <v>7730</v>
      </c>
      <c r="K3790" s="28" t="s">
        <v>7731</v>
      </c>
      <c r="L3790" s="28" t="s">
        <v>852</v>
      </c>
      <c r="M3790" s="28" t="s">
        <v>481</v>
      </c>
      <c r="N3790" s="28" t="s">
        <v>603</v>
      </c>
      <c r="O3790" s="28" t="s">
        <v>19968</v>
      </c>
      <c r="Q3790" s="28" t="s">
        <v>19969</v>
      </c>
      <c r="R3790" s="28" t="s">
        <v>19970</v>
      </c>
      <c r="U3790" s="28" t="s">
        <v>19971</v>
      </c>
      <c r="V3790" s="28" t="s">
        <v>19972</v>
      </c>
      <c r="Z3790" s="28" t="s">
        <v>81</v>
      </c>
      <c r="AA3790" s="28" t="s">
        <v>486</v>
      </c>
      <c r="AE3790" s="28" t="s">
        <v>197</v>
      </c>
      <c r="AF3790" s="28" t="s">
        <v>198</v>
      </c>
      <c r="AG3790" s="28" t="s">
        <v>160</v>
      </c>
      <c r="AH3790" s="28" t="s">
        <v>81</v>
      </c>
      <c r="AJ3790" s="28" t="s">
        <v>84</v>
      </c>
      <c r="AK3790" s="28" t="s">
        <v>85</v>
      </c>
      <c r="AL3790" s="28" t="s">
        <v>19973</v>
      </c>
      <c r="AM3790" s="28" t="s">
        <v>19974</v>
      </c>
      <c r="AN3790" s="28" t="s">
        <v>163</v>
      </c>
      <c r="AO3790" s="28" t="s">
        <v>84</v>
      </c>
      <c r="AP3790" s="28" t="s">
        <v>164</v>
      </c>
      <c r="AU3790" s="28" t="s">
        <v>165</v>
      </c>
      <c r="AV3790" s="28" t="s">
        <v>166</v>
      </c>
      <c r="AW3790" s="28" t="s">
        <v>167</v>
      </c>
      <c r="AX3790" s="28" t="s">
        <v>168</v>
      </c>
      <c r="AY3790" s="28" t="s">
        <v>19975</v>
      </c>
    </row>
    <row r="3791" spans="1:51" x14ac:dyDescent="0.25">
      <c r="A3791" s="28">
        <v>672105</v>
      </c>
      <c r="B3791" s="28">
        <v>608971</v>
      </c>
      <c r="C3791" s="28" t="s">
        <v>1133</v>
      </c>
      <c r="D3791" s="28" t="s">
        <v>19976</v>
      </c>
      <c r="E3791" s="28" t="s">
        <v>94</v>
      </c>
      <c r="F3791" s="28" t="s">
        <v>19977</v>
      </c>
      <c r="G3791" s="28" t="s">
        <v>13</v>
      </c>
      <c r="H3791" s="28" t="s">
        <v>550</v>
      </c>
      <c r="J3791" s="28" t="s">
        <v>7730</v>
      </c>
      <c r="K3791" s="28" t="s">
        <v>7731</v>
      </c>
      <c r="L3791" s="28" t="s">
        <v>852</v>
      </c>
      <c r="M3791" s="28" t="s">
        <v>481</v>
      </c>
      <c r="N3791" s="28" t="s">
        <v>17933</v>
      </c>
      <c r="O3791" s="28" t="s">
        <v>19962</v>
      </c>
      <c r="Q3791" s="28" t="s">
        <v>13067</v>
      </c>
      <c r="R3791" s="28" t="s">
        <v>19954</v>
      </c>
      <c r="S3791" s="28" t="s">
        <v>19955</v>
      </c>
      <c r="V3791" s="28" t="s">
        <v>19956</v>
      </c>
      <c r="Z3791" s="28" t="s">
        <v>81</v>
      </c>
      <c r="AA3791" s="28" t="s">
        <v>82</v>
      </c>
      <c r="AE3791" s="28" t="s">
        <v>197</v>
      </c>
      <c r="AF3791" s="28" t="s">
        <v>198</v>
      </c>
      <c r="AG3791" s="28" t="s">
        <v>160</v>
      </c>
      <c r="AH3791" s="28" t="s">
        <v>81</v>
      </c>
      <c r="AJ3791" s="28" t="s">
        <v>84</v>
      </c>
      <c r="AK3791" s="28" t="s">
        <v>85</v>
      </c>
      <c r="AL3791" s="28" t="s">
        <v>19978</v>
      </c>
      <c r="AM3791" s="28" t="s">
        <v>19979</v>
      </c>
      <c r="AN3791" s="28" t="s">
        <v>163</v>
      </c>
      <c r="AO3791" s="28" t="s">
        <v>81</v>
      </c>
      <c r="AP3791" s="28" t="s">
        <v>81</v>
      </c>
      <c r="AU3791" s="28" t="s">
        <v>165</v>
      </c>
      <c r="AY3791" s="28" t="s">
        <v>19980</v>
      </c>
    </row>
    <row r="3792" spans="1:51" x14ac:dyDescent="0.25">
      <c r="A3792" s="28">
        <v>672106</v>
      </c>
      <c r="B3792" s="28">
        <v>608969</v>
      </c>
      <c r="C3792" s="28" t="s">
        <v>2117</v>
      </c>
      <c r="D3792" s="28" t="s">
        <v>5429</v>
      </c>
      <c r="E3792" s="28" t="s">
        <v>94</v>
      </c>
      <c r="F3792" s="28" t="s">
        <v>19981</v>
      </c>
      <c r="G3792" s="28" t="s">
        <v>13</v>
      </c>
      <c r="H3792" s="28" t="s">
        <v>550</v>
      </c>
      <c r="J3792" s="28" t="s">
        <v>7730</v>
      </c>
      <c r="K3792" s="28" t="s">
        <v>7731</v>
      </c>
      <c r="L3792" s="28" t="s">
        <v>852</v>
      </c>
      <c r="M3792" s="28" t="s">
        <v>481</v>
      </c>
      <c r="N3792" s="28" t="s">
        <v>17933</v>
      </c>
      <c r="O3792" s="28" t="s">
        <v>19962</v>
      </c>
      <c r="Q3792" s="28" t="s">
        <v>13067</v>
      </c>
      <c r="R3792" s="28" t="s">
        <v>19954</v>
      </c>
      <c r="S3792" s="28" t="s">
        <v>19955</v>
      </c>
      <c r="V3792" s="28" t="s">
        <v>19956</v>
      </c>
      <c r="Z3792" s="28" t="s">
        <v>81</v>
      </c>
      <c r="AA3792" s="28" t="s">
        <v>364</v>
      </c>
      <c r="AE3792" s="28" t="s">
        <v>197</v>
      </c>
      <c r="AF3792" s="28" t="s">
        <v>198</v>
      </c>
      <c r="AG3792" s="28" t="s">
        <v>160</v>
      </c>
      <c r="AH3792" s="28" t="s">
        <v>81</v>
      </c>
      <c r="AJ3792" s="28" t="s">
        <v>84</v>
      </c>
      <c r="AK3792" s="28" t="s">
        <v>85</v>
      </c>
      <c r="AL3792" s="28" t="s">
        <v>19982</v>
      </c>
      <c r="AM3792" s="28" t="s">
        <v>19983</v>
      </c>
      <c r="AN3792" s="28" t="s">
        <v>163</v>
      </c>
      <c r="AO3792" s="28" t="s">
        <v>81</v>
      </c>
      <c r="AP3792" s="28" t="s">
        <v>81</v>
      </c>
      <c r="AU3792" s="28" t="s">
        <v>165</v>
      </c>
      <c r="AY3792" s="28" t="s">
        <v>19984</v>
      </c>
    </row>
    <row r="3793" spans="1:51" x14ac:dyDescent="0.25">
      <c r="A3793" s="28">
        <v>672107</v>
      </c>
      <c r="B3793" s="28">
        <v>608956</v>
      </c>
      <c r="C3793" s="28" t="s">
        <v>1458</v>
      </c>
      <c r="D3793" s="28" t="s">
        <v>19985</v>
      </c>
      <c r="E3793" s="28" t="s">
        <v>94</v>
      </c>
      <c r="F3793" s="28" t="s">
        <v>19986</v>
      </c>
      <c r="G3793" s="28" t="s">
        <v>13</v>
      </c>
      <c r="H3793" s="28" t="s">
        <v>550</v>
      </c>
      <c r="J3793" s="28" t="s">
        <v>7730</v>
      </c>
      <c r="K3793" s="28" t="s">
        <v>7731</v>
      </c>
      <c r="L3793" s="28" t="s">
        <v>852</v>
      </c>
      <c r="M3793" s="28" t="s">
        <v>481</v>
      </c>
      <c r="N3793" s="28" t="s">
        <v>17933</v>
      </c>
      <c r="O3793" s="28" t="s">
        <v>19987</v>
      </c>
      <c r="Q3793" s="28" t="s">
        <v>13067</v>
      </c>
      <c r="R3793" s="28" t="s">
        <v>19954</v>
      </c>
      <c r="S3793" s="28" t="s">
        <v>19955</v>
      </c>
      <c r="V3793" s="28" t="s">
        <v>19956</v>
      </c>
      <c r="Z3793" s="28" t="s">
        <v>81</v>
      </c>
      <c r="AA3793" s="28" t="s">
        <v>82</v>
      </c>
      <c r="AE3793" s="28" t="s">
        <v>197</v>
      </c>
      <c r="AF3793" s="28" t="s">
        <v>198</v>
      </c>
      <c r="AG3793" s="28" t="s">
        <v>160</v>
      </c>
      <c r="AH3793" s="28" t="s">
        <v>81</v>
      </c>
      <c r="AJ3793" s="28" t="s">
        <v>84</v>
      </c>
      <c r="AK3793" s="28" t="s">
        <v>85</v>
      </c>
      <c r="AL3793" s="28" t="s">
        <v>19988</v>
      </c>
      <c r="AM3793" s="28" t="s">
        <v>19989</v>
      </c>
      <c r="AN3793" s="28" t="s">
        <v>163</v>
      </c>
      <c r="AO3793" s="28" t="s">
        <v>81</v>
      </c>
      <c r="AP3793" s="28" t="s">
        <v>81</v>
      </c>
      <c r="AU3793" s="28" t="s">
        <v>165</v>
      </c>
      <c r="AY3793" s="28" t="s">
        <v>19990</v>
      </c>
    </row>
    <row r="3794" spans="1:51" x14ac:dyDescent="0.25">
      <c r="A3794" s="28">
        <v>672108</v>
      </c>
      <c r="B3794" s="28">
        <v>648923</v>
      </c>
      <c r="C3794" s="28" t="s">
        <v>2433</v>
      </c>
      <c r="D3794" s="28" t="s">
        <v>19991</v>
      </c>
      <c r="E3794" s="28" t="s">
        <v>9</v>
      </c>
      <c r="F3794" s="28" t="s">
        <v>19992</v>
      </c>
      <c r="G3794" s="28" t="s">
        <v>13</v>
      </c>
      <c r="H3794" s="28" t="s">
        <v>550</v>
      </c>
      <c r="J3794" s="28" t="s">
        <v>7730</v>
      </c>
      <c r="K3794" s="28" t="s">
        <v>7731</v>
      </c>
      <c r="L3794" s="28" t="s">
        <v>852</v>
      </c>
      <c r="M3794" s="28" t="s">
        <v>481</v>
      </c>
      <c r="N3794" s="28" t="s">
        <v>17933</v>
      </c>
      <c r="O3794" s="28" t="s">
        <v>19953</v>
      </c>
      <c r="P3794" s="28" t="s">
        <v>19993</v>
      </c>
      <c r="Q3794" s="28" t="s">
        <v>13067</v>
      </c>
      <c r="R3794" s="28" t="s">
        <v>19954</v>
      </c>
      <c r="Z3794" s="28" t="s">
        <v>81</v>
      </c>
      <c r="AA3794" s="28" t="s">
        <v>814</v>
      </c>
      <c r="AB3794" s="28" t="s">
        <v>19994</v>
      </c>
      <c r="AC3794" s="28" t="s">
        <v>19995</v>
      </c>
      <c r="AE3794" s="28" t="s">
        <v>197</v>
      </c>
      <c r="AF3794" s="28" t="s">
        <v>198</v>
      </c>
      <c r="AG3794" s="28" t="s">
        <v>160</v>
      </c>
      <c r="AH3794" s="28" t="s">
        <v>81</v>
      </c>
      <c r="AJ3794" s="28" t="s">
        <v>84</v>
      </c>
      <c r="AK3794" s="28" t="s">
        <v>85</v>
      </c>
      <c r="AL3794" s="28" t="s">
        <v>19996</v>
      </c>
      <c r="AM3794" s="28" t="s">
        <v>19997</v>
      </c>
      <c r="AN3794" s="28" t="s">
        <v>163</v>
      </c>
      <c r="AO3794" s="28" t="s">
        <v>84</v>
      </c>
      <c r="AP3794" s="28" t="s">
        <v>164</v>
      </c>
      <c r="AU3794" s="28" t="s">
        <v>165</v>
      </c>
      <c r="AV3794" s="28" t="s">
        <v>166</v>
      </c>
      <c r="AW3794" s="28" t="s">
        <v>167</v>
      </c>
      <c r="AX3794" s="28" t="s">
        <v>168</v>
      </c>
      <c r="AY3794" s="28" t="s">
        <v>19959</v>
      </c>
    </row>
    <row r="3795" spans="1:51" x14ac:dyDescent="0.25">
      <c r="A3795" s="28">
        <v>672109</v>
      </c>
      <c r="B3795" s="28">
        <v>648924</v>
      </c>
      <c r="C3795" s="28" t="s">
        <v>879</v>
      </c>
      <c r="D3795" s="28" t="s">
        <v>19998</v>
      </c>
      <c r="E3795" s="28" t="s">
        <v>94</v>
      </c>
      <c r="F3795" s="28" t="s">
        <v>19999</v>
      </c>
      <c r="G3795" s="28" t="s">
        <v>13</v>
      </c>
      <c r="H3795" s="28" t="s">
        <v>550</v>
      </c>
      <c r="J3795" s="28" t="s">
        <v>7730</v>
      </c>
      <c r="K3795" s="28" t="s">
        <v>7731</v>
      </c>
      <c r="L3795" s="28" t="s">
        <v>852</v>
      </c>
      <c r="M3795" s="28" t="s">
        <v>481</v>
      </c>
      <c r="N3795" s="28" t="s">
        <v>17933</v>
      </c>
      <c r="O3795" s="28" t="s">
        <v>19953</v>
      </c>
      <c r="P3795" s="28" t="s">
        <v>19993</v>
      </c>
      <c r="Q3795" s="28" t="s">
        <v>13067</v>
      </c>
      <c r="R3795" s="28" t="s">
        <v>19954</v>
      </c>
      <c r="S3795" s="28" t="s">
        <v>19955</v>
      </c>
      <c r="V3795" s="28" t="s">
        <v>19956</v>
      </c>
      <c r="Z3795" s="28" t="s">
        <v>81</v>
      </c>
      <c r="AA3795" s="28" t="s">
        <v>814</v>
      </c>
      <c r="AB3795" s="28" t="s">
        <v>20000</v>
      </c>
      <c r="AC3795" s="28" t="s">
        <v>816</v>
      </c>
      <c r="AE3795" s="28" t="s">
        <v>197</v>
      </c>
      <c r="AF3795" s="28" t="s">
        <v>198</v>
      </c>
      <c r="AG3795" s="28" t="s">
        <v>160</v>
      </c>
      <c r="AH3795" s="28" t="s">
        <v>81</v>
      </c>
      <c r="AJ3795" s="28" t="s">
        <v>84</v>
      </c>
      <c r="AK3795" s="28" t="s">
        <v>85</v>
      </c>
      <c r="AL3795" s="28" t="s">
        <v>20001</v>
      </c>
      <c r="AM3795" s="28" t="s">
        <v>20002</v>
      </c>
      <c r="AN3795" s="28" t="s">
        <v>163</v>
      </c>
      <c r="AO3795" s="28" t="s">
        <v>84</v>
      </c>
      <c r="AP3795" s="28" t="s">
        <v>164</v>
      </c>
      <c r="AU3795" s="28" t="s">
        <v>165</v>
      </c>
      <c r="AV3795" s="28" t="s">
        <v>166</v>
      </c>
      <c r="AW3795" s="28" t="s">
        <v>167</v>
      </c>
      <c r="AX3795" s="28" t="s">
        <v>168</v>
      </c>
      <c r="AY3795" s="28" t="s">
        <v>19959</v>
      </c>
    </row>
    <row r="3796" spans="1:51" x14ac:dyDescent="0.25">
      <c r="A3796" s="28">
        <v>672164</v>
      </c>
      <c r="B3796" s="28">
        <v>602318</v>
      </c>
      <c r="C3796" s="28" t="s">
        <v>20003</v>
      </c>
      <c r="D3796" s="28" t="s">
        <v>20004</v>
      </c>
      <c r="E3796" s="28" t="s">
        <v>94</v>
      </c>
      <c r="F3796" s="28" t="s">
        <v>14777</v>
      </c>
      <c r="G3796" s="28" t="s">
        <v>13</v>
      </c>
      <c r="H3796" s="28" t="s">
        <v>153</v>
      </c>
      <c r="I3796" s="28" t="s">
        <v>311</v>
      </c>
      <c r="J3796" s="28" t="s">
        <v>4872</v>
      </c>
      <c r="K3796" s="28" t="s">
        <v>4873</v>
      </c>
      <c r="L3796" s="28" t="s">
        <v>4874</v>
      </c>
      <c r="M3796" s="28" t="s">
        <v>2069</v>
      </c>
      <c r="N3796" s="28" t="s">
        <v>3430</v>
      </c>
      <c r="O3796" s="28" t="s">
        <v>4875</v>
      </c>
      <c r="Q3796" s="28" t="s">
        <v>4876</v>
      </c>
      <c r="R3796" s="28" t="s">
        <v>20005</v>
      </c>
      <c r="Z3796" s="28" t="s">
        <v>81</v>
      </c>
      <c r="AA3796" s="28" t="s">
        <v>364</v>
      </c>
      <c r="AE3796" s="28" t="s">
        <v>590</v>
      </c>
      <c r="AF3796" s="28" t="s">
        <v>159</v>
      </c>
      <c r="AG3796" s="28" t="s">
        <v>1281</v>
      </c>
      <c r="AH3796" s="28" t="s">
        <v>81</v>
      </c>
      <c r="AJ3796" s="28" t="s">
        <v>84</v>
      </c>
      <c r="AK3796" s="28" t="s">
        <v>85</v>
      </c>
      <c r="AL3796" s="28" t="s">
        <v>20006</v>
      </c>
      <c r="AM3796" s="28" t="s">
        <v>20007</v>
      </c>
      <c r="AN3796" s="28" t="s">
        <v>163</v>
      </c>
      <c r="AO3796" s="28" t="s">
        <v>81</v>
      </c>
      <c r="AP3796" s="28" t="s">
        <v>81</v>
      </c>
      <c r="AU3796" s="28" t="s">
        <v>165</v>
      </c>
      <c r="AY3796" s="28" t="s">
        <v>234</v>
      </c>
    </row>
    <row r="3797" spans="1:51" x14ac:dyDescent="0.25">
      <c r="A3797" s="28">
        <v>672172</v>
      </c>
      <c r="B3797" s="28">
        <v>648971</v>
      </c>
      <c r="C3797" s="28" t="s">
        <v>20008</v>
      </c>
      <c r="D3797" s="28" t="s">
        <v>20009</v>
      </c>
      <c r="E3797" s="28" t="s">
        <v>9</v>
      </c>
      <c r="F3797" s="28" t="s">
        <v>20010</v>
      </c>
      <c r="G3797" s="28" t="s">
        <v>13</v>
      </c>
      <c r="H3797" s="28" t="s">
        <v>348</v>
      </c>
      <c r="J3797" s="28" t="s">
        <v>7730</v>
      </c>
      <c r="K3797" s="28" t="s">
        <v>7731</v>
      </c>
      <c r="L3797" s="28" t="s">
        <v>852</v>
      </c>
      <c r="M3797" s="28" t="s">
        <v>481</v>
      </c>
      <c r="N3797" s="28" t="s">
        <v>18252</v>
      </c>
      <c r="O3797" s="28" t="s">
        <v>20011</v>
      </c>
      <c r="Q3797" s="28" t="s">
        <v>19969</v>
      </c>
      <c r="R3797" s="28" t="s">
        <v>19970</v>
      </c>
      <c r="V3797" s="28" t="s">
        <v>20012</v>
      </c>
      <c r="Z3797" s="28" t="s">
        <v>81</v>
      </c>
      <c r="AA3797" s="28" t="s">
        <v>82</v>
      </c>
      <c r="AE3797" s="28" t="s">
        <v>3403</v>
      </c>
      <c r="AF3797" s="28" t="s">
        <v>159</v>
      </c>
      <c r="AG3797" s="28" t="s">
        <v>3404</v>
      </c>
      <c r="AH3797" s="28" t="s">
        <v>81</v>
      </c>
      <c r="AJ3797" s="28" t="s">
        <v>84</v>
      </c>
      <c r="AK3797" s="28" t="s">
        <v>85</v>
      </c>
      <c r="AL3797" s="28" t="s">
        <v>20013</v>
      </c>
      <c r="AM3797" s="28" t="s">
        <v>20014</v>
      </c>
      <c r="AN3797" s="28" t="s">
        <v>163</v>
      </c>
      <c r="AO3797" s="28" t="s">
        <v>84</v>
      </c>
      <c r="AP3797" s="28" t="s">
        <v>164</v>
      </c>
      <c r="AU3797" s="28" t="s">
        <v>165</v>
      </c>
      <c r="AV3797" s="28" t="s">
        <v>166</v>
      </c>
      <c r="AW3797" s="28" t="s">
        <v>167</v>
      </c>
      <c r="AX3797" s="28" t="s">
        <v>168</v>
      </c>
      <c r="AY3797" s="28" t="s">
        <v>19959</v>
      </c>
    </row>
    <row r="3798" spans="1:51" x14ac:dyDescent="0.25">
      <c r="A3798" s="28">
        <v>672205</v>
      </c>
      <c r="B3798" s="28">
        <v>649004</v>
      </c>
      <c r="C3798" s="28" t="s">
        <v>904</v>
      </c>
      <c r="D3798" s="28" t="s">
        <v>20015</v>
      </c>
      <c r="E3798" s="28" t="s">
        <v>94</v>
      </c>
      <c r="F3798" s="28" t="s">
        <v>20016</v>
      </c>
      <c r="G3798" s="28" t="s">
        <v>13</v>
      </c>
      <c r="H3798" s="28" t="s">
        <v>153</v>
      </c>
      <c r="I3798" s="28" t="s">
        <v>311</v>
      </c>
      <c r="J3798" s="28" t="s">
        <v>6123</v>
      </c>
      <c r="K3798" s="28" t="s">
        <v>6124</v>
      </c>
      <c r="L3798" s="28" t="s">
        <v>6125</v>
      </c>
      <c r="M3798" s="28" t="s">
        <v>315</v>
      </c>
      <c r="N3798" s="28" t="s">
        <v>19479</v>
      </c>
      <c r="O3798" s="28" t="s">
        <v>20017</v>
      </c>
      <c r="Q3798" s="28" t="s">
        <v>6136</v>
      </c>
      <c r="R3798" s="28" t="s">
        <v>7216</v>
      </c>
      <c r="Z3798" s="28" t="s">
        <v>81</v>
      </c>
      <c r="AA3798" s="28" t="s">
        <v>82</v>
      </c>
      <c r="AE3798" s="28" t="s">
        <v>322</v>
      </c>
      <c r="AF3798" s="28" t="s">
        <v>159</v>
      </c>
      <c r="AG3798" s="28" t="s">
        <v>323</v>
      </c>
      <c r="AH3798" s="28" t="s">
        <v>81</v>
      </c>
      <c r="AJ3798" s="28" t="s">
        <v>84</v>
      </c>
      <c r="AK3798" s="28" t="s">
        <v>85</v>
      </c>
      <c r="AL3798" s="28" t="s">
        <v>20018</v>
      </c>
      <c r="AM3798" s="28" t="s">
        <v>20019</v>
      </c>
      <c r="AN3798" s="28" t="s">
        <v>163</v>
      </c>
      <c r="AU3798" s="28" t="s">
        <v>165</v>
      </c>
      <c r="AY3798" s="28" t="s">
        <v>6131</v>
      </c>
    </row>
    <row r="3799" spans="1:51" x14ac:dyDescent="0.25">
      <c r="A3799" s="28">
        <v>672295</v>
      </c>
      <c r="B3799" s="28">
        <v>648347</v>
      </c>
      <c r="C3799" s="28" t="s">
        <v>1953</v>
      </c>
      <c r="D3799" s="28" t="s">
        <v>20020</v>
      </c>
      <c r="E3799" s="28" t="s">
        <v>9</v>
      </c>
      <c r="F3799" s="28" t="s">
        <v>12946</v>
      </c>
      <c r="G3799" s="28" t="s">
        <v>13</v>
      </c>
      <c r="H3799" s="28" t="s">
        <v>4146</v>
      </c>
      <c r="I3799" s="28" t="s">
        <v>311</v>
      </c>
      <c r="J3799" s="28" t="s">
        <v>6712</v>
      </c>
      <c r="K3799" s="28" t="s">
        <v>6713</v>
      </c>
      <c r="L3799" s="28" t="s">
        <v>3502</v>
      </c>
      <c r="M3799" s="28" t="s">
        <v>17</v>
      </c>
      <c r="N3799" s="28" t="s">
        <v>18668</v>
      </c>
      <c r="O3799" s="28" t="s">
        <v>20021</v>
      </c>
      <c r="P3799" s="28" t="s">
        <v>20022</v>
      </c>
      <c r="Q3799" s="28" t="s">
        <v>6715</v>
      </c>
      <c r="R3799" s="28" t="s">
        <v>20023</v>
      </c>
      <c r="Z3799" s="28" t="s">
        <v>81</v>
      </c>
      <c r="AA3799" s="28" t="s">
        <v>82</v>
      </c>
      <c r="AE3799" s="28" t="s">
        <v>81</v>
      </c>
      <c r="AF3799" s="28" t="s">
        <v>81</v>
      </c>
      <c r="AG3799" s="28" t="s">
        <v>81</v>
      </c>
      <c r="AH3799" s="28" t="s">
        <v>81</v>
      </c>
      <c r="AJ3799" s="28" t="s">
        <v>84</v>
      </c>
      <c r="AK3799" s="28" t="s">
        <v>85</v>
      </c>
      <c r="AL3799" s="28" t="s">
        <v>20024</v>
      </c>
      <c r="AM3799" s="28" t="s">
        <v>20025</v>
      </c>
      <c r="AN3799" s="28" t="s">
        <v>163</v>
      </c>
      <c r="AO3799" s="28" t="s">
        <v>84</v>
      </c>
      <c r="AP3799" s="28" t="s">
        <v>164</v>
      </c>
      <c r="AU3799" s="28" t="s">
        <v>165</v>
      </c>
      <c r="AV3799" s="28" t="s">
        <v>166</v>
      </c>
      <c r="AW3799" s="28" t="s">
        <v>167</v>
      </c>
      <c r="AX3799" s="28" t="s">
        <v>168</v>
      </c>
      <c r="AY3799" s="28" t="s">
        <v>234</v>
      </c>
    </row>
    <row r="3800" spans="1:51" x14ac:dyDescent="0.25">
      <c r="A3800" s="28">
        <v>672299</v>
      </c>
      <c r="B3800" s="28">
        <v>518520</v>
      </c>
      <c r="C3800" s="28" t="s">
        <v>14052</v>
      </c>
      <c r="D3800" s="28" t="s">
        <v>20026</v>
      </c>
      <c r="E3800" s="28" t="s">
        <v>9</v>
      </c>
      <c r="F3800" s="28" t="s">
        <v>20027</v>
      </c>
      <c r="G3800" s="28" t="s">
        <v>13</v>
      </c>
      <c r="H3800" s="28" t="s">
        <v>4146</v>
      </c>
      <c r="I3800" s="28" t="s">
        <v>311</v>
      </c>
      <c r="J3800" s="28" t="s">
        <v>6712</v>
      </c>
      <c r="K3800" s="28" t="s">
        <v>6713</v>
      </c>
      <c r="L3800" s="28" t="s">
        <v>3502</v>
      </c>
      <c r="M3800" s="28" t="s">
        <v>17</v>
      </c>
      <c r="N3800" s="28" t="s">
        <v>3697</v>
      </c>
      <c r="O3800" s="28" t="s">
        <v>6724</v>
      </c>
      <c r="Q3800" s="28" t="s">
        <v>6715</v>
      </c>
      <c r="R3800" s="28" t="s">
        <v>6725</v>
      </c>
      <c r="Z3800" s="28" t="s">
        <v>81</v>
      </c>
      <c r="AA3800" s="28" t="s">
        <v>82</v>
      </c>
      <c r="AE3800" s="28" t="s">
        <v>81</v>
      </c>
      <c r="AF3800" s="28" t="s">
        <v>81</v>
      </c>
      <c r="AG3800" s="28" t="s">
        <v>81</v>
      </c>
      <c r="AH3800" s="28" t="s">
        <v>81</v>
      </c>
      <c r="AJ3800" s="28" t="s">
        <v>84</v>
      </c>
      <c r="AK3800" s="28" t="s">
        <v>85</v>
      </c>
      <c r="AL3800" s="28" t="s">
        <v>20028</v>
      </c>
      <c r="AM3800" s="28" t="s">
        <v>20029</v>
      </c>
      <c r="AN3800" s="28" t="s">
        <v>163</v>
      </c>
      <c r="AO3800" s="28" t="s">
        <v>81</v>
      </c>
      <c r="AP3800" s="28" t="s">
        <v>81</v>
      </c>
      <c r="AU3800" s="28" t="s">
        <v>165</v>
      </c>
      <c r="AY3800" s="28" t="s">
        <v>234</v>
      </c>
    </row>
    <row r="3801" spans="1:51" x14ac:dyDescent="0.25">
      <c r="A3801" s="28">
        <v>672301</v>
      </c>
      <c r="B3801" s="28">
        <v>649085</v>
      </c>
      <c r="C3801" s="28" t="s">
        <v>20030</v>
      </c>
      <c r="D3801" s="28" t="s">
        <v>20031</v>
      </c>
      <c r="E3801" s="28" t="s">
        <v>9</v>
      </c>
      <c r="F3801" s="28" t="s">
        <v>20032</v>
      </c>
      <c r="G3801" s="28" t="s">
        <v>13</v>
      </c>
      <c r="H3801" s="28" t="s">
        <v>14</v>
      </c>
      <c r="J3801" s="28" t="s">
        <v>14899</v>
      </c>
      <c r="K3801" s="28" t="s">
        <v>14900</v>
      </c>
      <c r="Z3801" s="28" t="s">
        <v>81</v>
      </c>
      <c r="AA3801" s="28" t="s">
        <v>82</v>
      </c>
      <c r="AE3801" s="28" t="s">
        <v>83</v>
      </c>
      <c r="AF3801" s="28" t="s">
        <v>83</v>
      </c>
      <c r="AG3801" s="28" t="s">
        <v>81</v>
      </c>
      <c r="AH3801" s="28" t="s">
        <v>81</v>
      </c>
      <c r="AJ3801" s="28" t="s">
        <v>84</v>
      </c>
      <c r="AK3801" s="28" t="s">
        <v>85</v>
      </c>
      <c r="AL3801" s="28" t="s">
        <v>20033</v>
      </c>
      <c r="AM3801" s="28" t="s">
        <v>20034</v>
      </c>
      <c r="AY3801" s="28" t="s">
        <v>14903</v>
      </c>
    </row>
    <row r="3802" spans="1:51" x14ac:dyDescent="0.25">
      <c r="A3802" s="28">
        <v>672302</v>
      </c>
      <c r="B3802" s="28">
        <v>649086</v>
      </c>
      <c r="C3802" s="28" t="s">
        <v>933</v>
      </c>
      <c r="D3802" s="28" t="s">
        <v>20035</v>
      </c>
      <c r="E3802" s="28" t="s">
        <v>94</v>
      </c>
      <c r="F3802" s="28" t="s">
        <v>20036</v>
      </c>
      <c r="G3802" s="28" t="s">
        <v>13</v>
      </c>
      <c r="H3802" s="28" t="s">
        <v>14</v>
      </c>
      <c r="J3802" s="28" t="s">
        <v>14899</v>
      </c>
      <c r="K3802" s="28" t="s">
        <v>14900</v>
      </c>
      <c r="Z3802" s="28" t="s">
        <v>81</v>
      </c>
      <c r="AA3802" s="28" t="s">
        <v>82</v>
      </c>
      <c r="AE3802" s="28" t="s">
        <v>83</v>
      </c>
      <c r="AF3802" s="28" t="s">
        <v>83</v>
      </c>
      <c r="AG3802" s="28" t="s">
        <v>81</v>
      </c>
      <c r="AH3802" s="28" t="s">
        <v>81</v>
      </c>
      <c r="AJ3802" s="28" t="s">
        <v>84</v>
      </c>
      <c r="AK3802" s="28" t="s">
        <v>85</v>
      </c>
      <c r="AL3802" s="28" t="s">
        <v>20033</v>
      </c>
      <c r="AM3802" s="28" t="s">
        <v>20037</v>
      </c>
      <c r="AY3802" s="28" t="s">
        <v>14903</v>
      </c>
    </row>
    <row r="3803" spans="1:51" x14ac:dyDescent="0.25">
      <c r="A3803" s="28">
        <v>672303</v>
      </c>
      <c r="B3803" s="28">
        <v>649087</v>
      </c>
      <c r="C3803" s="28" t="s">
        <v>2468</v>
      </c>
      <c r="D3803" s="28" t="s">
        <v>20038</v>
      </c>
      <c r="E3803" s="28" t="s">
        <v>9</v>
      </c>
      <c r="F3803" s="28" t="s">
        <v>20039</v>
      </c>
      <c r="G3803" s="28" t="s">
        <v>13</v>
      </c>
      <c r="H3803" s="28" t="s">
        <v>14</v>
      </c>
      <c r="J3803" s="28" t="s">
        <v>14899</v>
      </c>
      <c r="K3803" s="28" t="s">
        <v>14900</v>
      </c>
      <c r="Z3803" s="28" t="s">
        <v>81</v>
      </c>
      <c r="AA3803" s="28" t="s">
        <v>82</v>
      </c>
      <c r="AE3803" s="28" t="s">
        <v>83</v>
      </c>
      <c r="AF3803" s="28" t="s">
        <v>83</v>
      </c>
      <c r="AG3803" s="28" t="s">
        <v>81</v>
      </c>
      <c r="AH3803" s="28" t="s">
        <v>81</v>
      </c>
      <c r="AJ3803" s="28" t="s">
        <v>84</v>
      </c>
      <c r="AK3803" s="28" t="s">
        <v>85</v>
      </c>
      <c r="AL3803" s="28" t="s">
        <v>20033</v>
      </c>
      <c r="AM3803" s="28" t="s">
        <v>20037</v>
      </c>
      <c r="AY3803" s="28" t="s">
        <v>14903</v>
      </c>
    </row>
    <row r="3804" spans="1:51" x14ac:dyDescent="0.25">
      <c r="A3804" s="28">
        <v>672304</v>
      </c>
      <c r="B3804" s="28">
        <v>649088</v>
      </c>
      <c r="C3804" s="28" t="s">
        <v>2078</v>
      </c>
      <c r="D3804" s="28" t="s">
        <v>20040</v>
      </c>
      <c r="E3804" s="28" t="s">
        <v>94</v>
      </c>
      <c r="F3804" s="28" t="s">
        <v>20041</v>
      </c>
      <c r="G3804" s="28" t="s">
        <v>13</v>
      </c>
      <c r="H3804" s="28" t="s">
        <v>14</v>
      </c>
      <c r="J3804" s="28" t="s">
        <v>14899</v>
      </c>
      <c r="K3804" s="28" t="s">
        <v>14900</v>
      </c>
      <c r="Z3804" s="28" t="s">
        <v>81</v>
      </c>
      <c r="AA3804" s="28" t="s">
        <v>82</v>
      </c>
      <c r="AE3804" s="28" t="s">
        <v>83</v>
      </c>
      <c r="AF3804" s="28" t="s">
        <v>83</v>
      </c>
      <c r="AG3804" s="28" t="s">
        <v>81</v>
      </c>
      <c r="AH3804" s="28" t="s">
        <v>81</v>
      </c>
      <c r="AJ3804" s="28" t="s">
        <v>84</v>
      </c>
      <c r="AK3804" s="28" t="s">
        <v>85</v>
      </c>
      <c r="AL3804" s="28" t="s">
        <v>20033</v>
      </c>
      <c r="AM3804" s="28" t="s">
        <v>20042</v>
      </c>
      <c r="AY3804" s="28" t="s">
        <v>14903</v>
      </c>
    </row>
    <row r="3805" spans="1:51" x14ac:dyDescent="0.25">
      <c r="A3805" s="28">
        <v>672305</v>
      </c>
      <c r="B3805" s="28">
        <v>649089</v>
      </c>
      <c r="C3805" s="28" t="s">
        <v>2811</v>
      </c>
      <c r="D3805" s="28" t="s">
        <v>20043</v>
      </c>
      <c r="E3805" s="28" t="s">
        <v>9</v>
      </c>
      <c r="F3805" s="28" t="s">
        <v>9162</v>
      </c>
      <c r="G3805" s="28" t="s">
        <v>13</v>
      </c>
      <c r="H3805" s="28" t="s">
        <v>14</v>
      </c>
      <c r="J3805" s="28" t="s">
        <v>14899</v>
      </c>
      <c r="K3805" s="28" t="s">
        <v>14900</v>
      </c>
      <c r="Z3805" s="28" t="s">
        <v>81</v>
      </c>
      <c r="AA3805" s="28" t="s">
        <v>82</v>
      </c>
      <c r="AE3805" s="28" t="s">
        <v>83</v>
      </c>
      <c r="AF3805" s="28" t="s">
        <v>83</v>
      </c>
      <c r="AG3805" s="28" t="s">
        <v>81</v>
      </c>
      <c r="AH3805" s="28" t="s">
        <v>81</v>
      </c>
      <c r="AJ3805" s="28" t="s">
        <v>84</v>
      </c>
      <c r="AK3805" s="28" t="s">
        <v>85</v>
      </c>
      <c r="AL3805" s="28" t="s">
        <v>20033</v>
      </c>
      <c r="AM3805" s="28" t="s">
        <v>20044</v>
      </c>
      <c r="AY3805" s="28" t="s">
        <v>14903</v>
      </c>
    </row>
    <row r="3806" spans="1:51" x14ac:dyDescent="0.25">
      <c r="A3806" s="28">
        <v>672306</v>
      </c>
      <c r="B3806" s="28">
        <v>649090</v>
      </c>
      <c r="C3806" s="28" t="s">
        <v>13252</v>
      </c>
      <c r="D3806" s="28" t="s">
        <v>7241</v>
      </c>
      <c r="E3806" s="28" t="s">
        <v>9</v>
      </c>
      <c r="F3806" s="28" t="s">
        <v>20045</v>
      </c>
      <c r="G3806" s="28" t="s">
        <v>13</v>
      </c>
      <c r="H3806" s="28" t="s">
        <v>14</v>
      </c>
      <c r="J3806" s="28" t="s">
        <v>14899</v>
      </c>
      <c r="K3806" s="28" t="s">
        <v>14900</v>
      </c>
      <c r="Z3806" s="28" t="s">
        <v>81</v>
      </c>
      <c r="AA3806" s="28" t="s">
        <v>82</v>
      </c>
      <c r="AE3806" s="28" t="s">
        <v>83</v>
      </c>
      <c r="AF3806" s="28" t="s">
        <v>83</v>
      </c>
      <c r="AG3806" s="28" t="s">
        <v>81</v>
      </c>
      <c r="AH3806" s="28" t="s">
        <v>81</v>
      </c>
      <c r="AJ3806" s="28" t="s">
        <v>84</v>
      </c>
      <c r="AK3806" s="28" t="s">
        <v>85</v>
      </c>
      <c r="AL3806" s="28" t="s">
        <v>20033</v>
      </c>
      <c r="AM3806" s="28" t="s">
        <v>20046</v>
      </c>
      <c r="AY3806" s="28" t="s">
        <v>14903</v>
      </c>
    </row>
    <row r="3807" spans="1:51" x14ac:dyDescent="0.25">
      <c r="A3807" s="28">
        <v>672307</v>
      </c>
      <c r="B3807" s="28">
        <v>649091</v>
      </c>
      <c r="C3807" s="28" t="s">
        <v>1133</v>
      </c>
      <c r="D3807" s="28" t="s">
        <v>20047</v>
      </c>
      <c r="E3807" s="28" t="s">
        <v>94</v>
      </c>
      <c r="F3807" s="28" t="s">
        <v>20048</v>
      </c>
      <c r="G3807" s="28" t="s">
        <v>13</v>
      </c>
      <c r="H3807" s="28" t="s">
        <v>14</v>
      </c>
      <c r="J3807" s="28" t="s">
        <v>14899</v>
      </c>
      <c r="K3807" s="28" t="s">
        <v>14900</v>
      </c>
      <c r="Z3807" s="28" t="s">
        <v>81</v>
      </c>
      <c r="AA3807" s="28" t="s">
        <v>82</v>
      </c>
      <c r="AE3807" s="28" t="s">
        <v>83</v>
      </c>
      <c r="AF3807" s="28" t="s">
        <v>83</v>
      </c>
      <c r="AG3807" s="28" t="s">
        <v>81</v>
      </c>
      <c r="AH3807" s="28" t="s">
        <v>81</v>
      </c>
      <c r="AJ3807" s="28" t="s">
        <v>84</v>
      </c>
      <c r="AK3807" s="28" t="s">
        <v>85</v>
      </c>
      <c r="AL3807" s="28" t="s">
        <v>20033</v>
      </c>
      <c r="AM3807" s="28" t="s">
        <v>20049</v>
      </c>
      <c r="AY3807" s="28" t="s">
        <v>14903</v>
      </c>
    </row>
    <row r="3808" spans="1:51" x14ac:dyDescent="0.25">
      <c r="A3808" s="28">
        <v>672308</v>
      </c>
      <c r="B3808" s="28">
        <v>649092</v>
      </c>
      <c r="C3808" s="28" t="s">
        <v>20050</v>
      </c>
      <c r="D3808" s="28" t="s">
        <v>20051</v>
      </c>
      <c r="E3808" s="28" t="s">
        <v>9</v>
      </c>
      <c r="F3808" s="28" t="s">
        <v>8087</v>
      </c>
      <c r="G3808" s="28" t="s">
        <v>13</v>
      </c>
      <c r="H3808" s="28" t="s">
        <v>14</v>
      </c>
      <c r="J3808" s="28" t="s">
        <v>14899</v>
      </c>
      <c r="K3808" s="28" t="s">
        <v>14900</v>
      </c>
      <c r="Z3808" s="28" t="s">
        <v>81</v>
      </c>
      <c r="AA3808" s="28" t="s">
        <v>82</v>
      </c>
      <c r="AE3808" s="28" t="s">
        <v>83</v>
      </c>
      <c r="AF3808" s="28" t="s">
        <v>83</v>
      </c>
      <c r="AG3808" s="28" t="s">
        <v>81</v>
      </c>
      <c r="AH3808" s="28" t="s">
        <v>81</v>
      </c>
      <c r="AJ3808" s="28" t="s">
        <v>84</v>
      </c>
      <c r="AK3808" s="28" t="s">
        <v>85</v>
      </c>
      <c r="AL3808" s="28" t="s">
        <v>20052</v>
      </c>
      <c r="AM3808" s="28" t="s">
        <v>20053</v>
      </c>
      <c r="AY3808" s="28" t="s">
        <v>14903</v>
      </c>
    </row>
    <row r="3809" spans="1:51" x14ac:dyDescent="0.25">
      <c r="A3809" s="28">
        <v>672309</v>
      </c>
      <c r="B3809" s="28">
        <v>649093</v>
      </c>
      <c r="C3809" s="28" t="s">
        <v>1499</v>
      </c>
      <c r="D3809" s="28" t="s">
        <v>20054</v>
      </c>
      <c r="E3809" s="28" t="s">
        <v>94</v>
      </c>
      <c r="F3809" s="28" t="s">
        <v>20055</v>
      </c>
      <c r="G3809" s="28" t="s">
        <v>13</v>
      </c>
      <c r="H3809" s="28" t="s">
        <v>14</v>
      </c>
      <c r="J3809" s="28" t="s">
        <v>14899</v>
      </c>
      <c r="K3809" s="28" t="s">
        <v>14900</v>
      </c>
      <c r="Z3809" s="28" t="s">
        <v>81</v>
      </c>
      <c r="AA3809" s="28" t="s">
        <v>82</v>
      </c>
      <c r="AE3809" s="28" t="s">
        <v>83</v>
      </c>
      <c r="AF3809" s="28" t="s">
        <v>83</v>
      </c>
      <c r="AG3809" s="28" t="s">
        <v>81</v>
      </c>
      <c r="AH3809" s="28" t="s">
        <v>81</v>
      </c>
      <c r="AJ3809" s="28" t="s">
        <v>84</v>
      </c>
      <c r="AK3809" s="28" t="s">
        <v>85</v>
      </c>
      <c r="AL3809" s="28" t="s">
        <v>20033</v>
      </c>
      <c r="AM3809" s="28" t="s">
        <v>20056</v>
      </c>
      <c r="AY3809" s="28" t="s">
        <v>14903</v>
      </c>
    </row>
    <row r="3810" spans="1:51" x14ac:dyDescent="0.25">
      <c r="A3810" s="28">
        <v>672310</v>
      </c>
      <c r="B3810" s="28">
        <v>649094</v>
      </c>
      <c r="C3810" s="28" t="s">
        <v>20057</v>
      </c>
      <c r="D3810" s="28" t="s">
        <v>20058</v>
      </c>
      <c r="E3810" s="28" t="s">
        <v>9</v>
      </c>
      <c r="F3810" s="28" t="s">
        <v>20059</v>
      </c>
      <c r="G3810" s="28" t="s">
        <v>13</v>
      </c>
      <c r="H3810" s="28" t="s">
        <v>14</v>
      </c>
      <c r="J3810" s="28" t="s">
        <v>14899</v>
      </c>
      <c r="K3810" s="28" t="s">
        <v>14900</v>
      </c>
      <c r="Z3810" s="28" t="s">
        <v>81</v>
      </c>
      <c r="AA3810" s="28" t="s">
        <v>82</v>
      </c>
      <c r="AE3810" s="28" t="s">
        <v>83</v>
      </c>
      <c r="AF3810" s="28" t="s">
        <v>83</v>
      </c>
      <c r="AG3810" s="28" t="s">
        <v>81</v>
      </c>
      <c r="AH3810" s="28" t="s">
        <v>81</v>
      </c>
      <c r="AJ3810" s="28" t="s">
        <v>84</v>
      </c>
      <c r="AK3810" s="28" t="s">
        <v>85</v>
      </c>
      <c r="AL3810" s="28" t="s">
        <v>20052</v>
      </c>
      <c r="AM3810" s="28" t="s">
        <v>20060</v>
      </c>
      <c r="AY3810" s="28" t="s">
        <v>14903</v>
      </c>
    </row>
    <row r="3811" spans="1:51" x14ac:dyDescent="0.25">
      <c r="A3811" s="28">
        <v>672311</v>
      </c>
      <c r="B3811" s="28">
        <v>649095</v>
      </c>
      <c r="C3811" s="28" t="s">
        <v>16368</v>
      </c>
      <c r="D3811" s="28" t="s">
        <v>20061</v>
      </c>
      <c r="E3811" s="28" t="s">
        <v>9</v>
      </c>
      <c r="F3811" s="28" t="s">
        <v>20062</v>
      </c>
      <c r="G3811" s="28" t="s">
        <v>13</v>
      </c>
      <c r="H3811" s="28" t="s">
        <v>14</v>
      </c>
      <c r="J3811" s="28" t="s">
        <v>14899</v>
      </c>
      <c r="K3811" s="28" t="s">
        <v>14900</v>
      </c>
      <c r="Z3811" s="28" t="s">
        <v>81</v>
      </c>
      <c r="AA3811" s="28" t="s">
        <v>82</v>
      </c>
      <c r="AE3811" s="28" t="s">
        <v>83</v>
      </c>
      <c r="AF3811" s="28" t="s">
        <v>83</v>
      </c>
      <c r="AG3811" s="28" t="s">
        <v>81</v>
      </c>
      <c r="AH3811" s="28" t="s">
        <v>81</v>
      </c>
      <c r="AJ3811" s="28" t="s">
        <v>84</v>
      </c>
      <c r="AK3811" s="28" t="s">
        <v>85</v>
      </c>
      <c r="AL3811" s="28" t="s">
        <v>20052</v>
      </c>
      <c r="AM3811" s="28" t="s">
        <v>20060</v>
      </c>
      <c r="AY3811" s="28" t="s">
        <v>14903</v>
      </c>
    </row>
    <row r="3812" spans="1:51" x14ac:dyDescent="0.25">
      <c r="A3812" s="28">
        <v>672312</v>
      </c>
      <c r="B3812" s="28">
        <v>649096</v>
      </c>
      <c r="C3812" s="28" t="s">
        <v>5466</v>
      </c>
      <c r="D3812" s="28" t="s">
        <v>20063</v>
      </c>
      <c r="E3812" s="28" t="s">
        <v>9</v>
      </c>
      <c r="F3812" s="28" t="s">
        <v>20064</v>
      </c>
      <c r="G3812" s="28" t="s">
        <v>13</v>
      </c>
      <c r="H3812" s="28" t="s">
        <v>14</v>
      </c>
      <c r="J3812" s="28" t="s">
        <v>14899</v>
      </c>
      <c r="K3812" s="28" t="s">
        <v>14900</v>
      </c>
      <c r="Z3812" s="28" t="s">
        <v>81</v>
      </c>
      <c r="AA3812" s="28" t="s">
        <v>82</v>
      </c>
      <c r="AE3812" s="28" t="s">
        <v>83</v>
      </c>
      <c r="AF3812" s="28" t="s">
        <v>83</v>
      </c>
      <c r="AG3812" s="28" t="s">
        <v>81</v>
      </c>
      <c r="AH3812" s="28" t="s">
        <v>81</v>
      </c>
      <c r="AJ3812" s="28" t="s">
        <v>84</v>
      </c>
      <c r="AK3812" s="28" t="s">
        <v>85</v>
      </c>
      <c r="AL3812" s="28" t="s">
        <v>20052</v>
      </c>
      <c r="AM3812" s="28" t="s">
        <v>20065</v>
      </c>
      <c r="AY3812" s="28" t="s">
        <v>14903</v>
      </c>
    </row>
    <row r="3813" spans="1:51" x14ac:dyDescent="0.25">
      <c r="A3813" s="28">
        <v>672313</v>
      </c>
      <c r="B3813" s="28">
        <v>649097</v>
      </c>
      <c r="C3813" s="28" t="s">
        <v>20066</v>
      </c>
      <c r="D3813" s="28" t="s">
        <v>20067</v>
      </c>
      <c r="E3813" s="28" t="s">
        <v>9</v>
      </c>
      <c r="F3813" s="28" t="s">
        <v>20068</v>
      </c>
      <c r="G3813" s="28" t="s">
        <v>13</v>
      </c>
      <c r="H3813" s="28" t="s">
        <v>14</v>
      </c>
      <c r="J3813" s="28" t="s">
        <v>14899</v>
      </c>
      <c r="K3813" s="28" t="s">
        <v>14900</v>
      </c>
      <c r="Z3813" s="28" t="s">
        <v>81</v>
      </c>
      <c r="AA3813" s="28" t="s">
        <v>82</v>
      </c>
      <c r="AE3813" s="28" t="s">
        <v>83</v>
      </c>
      <c r="AF3813" s="28" t="s">
        <v>83</v>
      </c>
      <c r="AG3813" s="28" t="s">
        <v>81</v>
      </c>
      <c r="AH3813" s="28" t="s">
        <v>81</v>
      </c>
      <c r="AJ3813" s="28" t="s">
        <v>84</v>
      </c>
      <c r="AK3813" s="28" t="s">
        <v>85</v>
      </c>
      <c r="AL3813" s="28" t="s">
        <v>20052</v>
      </c>
      <c r="AM3813" s="28" t="s">
        <v>20069</v>
      </c>
      <c r="AY3813" s="28" t="s">
        <v>14903</v>
      </c>
    </row>
    <row r="3814" spans="1:51" x14ac:dyDescent="0.25">
      <c r="A3814" s="28">
        <v>672314</v>
      </c>
      <c r="B3814" s="28">
        <v>649098</v>
      </c>
      <c r="C3814" s="28" t="s">
        <v>661</v>
      </c>
      <c r="D3814" s="28" t="s">
        <v>20070</v>
      </c>
      <c r="E3814" s="28" t="s">
        <v>94</v>
      </c>
      <c r="F3814" s="28" t="s">
        <v>20071</v>
      </c>
      <c r="G3814" s="28" t="s">
        <v>13</v>
      </c>
      <c r="H3814" s="28" t="s">
        <v>14</v>
      </c>
      <c r="J3814" s="28" t="s">
        <v>14899</v>
      </c>
      <c r="K3814" s="28" t="s">
        <v>14900</v>
      </c>
      <c r="Z3814" s="28" t="s">
        <v>81</v>
      </c>
      <c r="AA3814" s="28" t="s">
        <v>82</v>
      </c>
      <c r="AE3814" s="28" t="s">
        <v>83</v>
      </c>
      <c r="AF3814" s="28" t="s">
        <v>83</v>
      </c>
      <c r="AG3814" s="28" t="s">
        <v>81</v>
      </c>
      <c r="AH3814" s="28" t="s">
        <v>81</v>
      </c>
      <c r="AJ3814" s="28" t="s">
        <v>84</v>
      </c>
      <c r="AK3814" s="28" t="s">
        <v>85</v>
      </c>
      <c r="AL3814" s="28" t="s">
        <v>20052</v>
      </c>
      <c r="AM3814" s="28" t="s">
        <v>20072</v>
      </c>
      <c r="AY3814" s="28" t="s">
        <v>14903</v>
      </c>
    </row>
    <row r="3815" spans="1:51" x14ac:dyDescent="0.25">
      <c r="A3815" s="28">
        <v>672315</v>
      </c>
      <c r="B3815" s="28">
        <v>649099</v>
      </c>
      <c r="C3815" s="28" t="s">
        <v>20073</v>
      </c>
      <c r="D3815" s="28" t="s">
        <v>170</v>
      </c>
      <c r="E3815" s="28" t="s">
        <v>9</v>
      </c>
      <c r="F3815" s="28" t="s">
        <v>20074</v>
      </c>
      <c r="G3815" s="28" t="s">
        <v>13</v>
      </c>
      <c r="H3815" s="28" t="s">
        <v>14</v>
      </c>
      <c r="J3815" s="28" t="s">
        <v>14899</v>
      </c>
      <c r="K3815" s="28" t="s">
        <v>14900</v>
      </c>
      <c r="Z3815" s="28" t="s">
        <v>81</v>
      </c>
      <c r="AA3815" s="28" t="s">
        <v>82</v>
      </c>
      <c r="AE3815" s="28" t="s">
        <v>83</v>
      </c>
      <c r="AF3815" s="28" t="s">
        <v>83</v>
      </c>
      <c r="AG3815" s="28" t="s">
        <v>81</v>
      </c>
      <c r="AH3815" s="28" t="s">
        <v>81</v>
      </c>
      <c r="AJ3815" s="28" t="s">
        <v>84</v>
      </c>
      <c r="AK3815" s="28" t="s">
        <v>85</v>
      </c>
      <c r="AL3815" s="28" t="s">
        <v>20052</v>
      </c>
      <c r="AM3815" s="28" t="s">
        <v>20075</v>
      </c>
      <c r="AY3815" s="28" t="s">
        <v>14903</v>
      </c>
    </row>
    <row r="3816" spans="1:51" x14ac:dyDescent="0.25">
      <c r="A3816" s="28">
        <v>672316</v>
      </c>
      <c r="B3816" s="28">
        <v>649100</v>
      </c>
      <c r="C3816" s="28" t="s">
        <v>1907</v>
      </c>
      <c r="D3816" s="28" t="s">
        <v>20076</v>
      </c>
      <c r="E3816" s="28" t="s">
        <v>94</v>
      </c>
      <c r="F3816" s="28" t="s">
        <v>20077</v>
      </c>
      <c r="G3816" s="28" t="s">
        <v>13</v>
      </c>
      <c r="H3816" s="28" t="s">
        <v>14</v>
      </c>
      <c r="J3816" s="28" t="s">
        <v>14899</v>
      </c>
      <c r="K3816" s="28" t="s">
        <v>14900</v>
      </c>
      <c r="Z3816" s="28" t="s">
        <v>81</v>
      </c>
      <c r="AA3816" s="28" t="s">
        <v>82</v>
      </c>
      <c r="AE3816" s="28" t="s">
        <v>83</v>
      </c>
      <c r="AF3816" s="28" t="s">
        <v>83</v>
      </c>
      <c r="AG3816" s="28" t="s">
        <v>81</v>
      </c>
      <c r="AH3816" s="28" t="s">
        <v>81</v>
      </c>
      <c r="AJ3816" s="28" t="s">
        <v>84</v>
      </c>
      <c r="AK3816" s="28" t="s">
        <v>85</v>
      </c>
      <c r="AL3816" s="28" t="s">
        <v>20052</v>
      </c>
      <c r="AM3816" s="28" t="s">
        <v>20078</v>
      </c>
      <c r="AY3816" s="28" t="s">
        <v>14903</v>
      </c>
    </row>
    <row r="3817" spans="1:51" x14ac:dyDescent="0.25">
      <c r="A3817" s="28">
        <v>672317</v>
      </c>
      <c r="B3817" s="28">
        <v>649101</v>
      </c>
      <c r="C3817" s="28" t="s">
        <v>2411</v>
      </c>
      <c r="D3817" s="28" t="s">
        <v>20079</v>
      </c>
      <c r="E3817" s="28" t="s">
        <v>9</v>
      </c>
      <c r="F3817" s="28" t="s">
        <v>20080</v>
      </c>
      <c r="G3817" s="28" t="s">
        <v>13</v>
      </c>
      <c r="H3817" s="28" t="s">
        <v>14</v>
      </c>
      <c r="J3817" s="28" t="s">
        <v>14899</v>
      </c>
      <c r="K3817" s="28" t="s">
        <v>14900</v>
      </c>
      <c r="Z3817" s="28" t="s">
        <v>81</v>
      </c>
      <c r="AA3817" s="28" t="s">
        <v>82</v>
      </c>
      <c r="AE3817" s="28" t="s">
        <v>83</v>
      </c>
      <c r="AF3817" s="28" t="s">
        <v>83</v>
      </c>
      <c r="AG3817" s="28" t="s">
        <v>81</v>
      </c>
      <c r="AH3817" s="28" t="s">
        <v>81</v>
      </c>
      <c r="AJ3817" s="28" t="s">
        <v>84</v>
      </c>
      <c r="AK3817" s="28" t="s">
        <v>85</v>
      </c>
      <c r="AL3817" s="28" t="s">
        <v>20052</v>
      </c>
      <c r="AM3817" s="28" t="s">
        <v>20081</v>
      </c>
      <c r="AY3817" s="28" t="s">
        <v>14903</v>
      </c>
    </row>
    <row r="3818" spans="1:51" x14ac:dyDescent="0.25">
      <c r="A3818" s="28">
        <v>672318</v>
      </c>
      <c r="B3818" s="28">
        <v>649102</v>
      </c>
      <c r="C3818" s="28" t="s">
        <v>420</v>
      </c>
      <c r="D3818" s="28" t="s">
        <v>20082</v>
      </c>
      <c r="E3818" s="28" t="s">
        <v>94</v>
      </c>
      <c r="F3818" s="28" t="s">
        <v>20083</v>
      </c>
      <c r="G3818" s="28" t="s">
        <v>13</v>
      </c>
      <c r="H3818" s="28" t="s">
        <v>14</v>
      </c>
      <c r="J3818" s="28" t="s">
        <v>14899</v>
      </c>
      <c r="K3818" s="28" t="s">
        <v>14900</v>
      </c>
      <c r="Z3818" s="28" t="s">
        <v>81</v>
      </c>
      <c r="AA3818" s="28" t="s">
        <v>82</v>
      </c>
      <c r="AE3818" s="28" t="s">
        <v>83</v>
      </c>
      <c r="AF3818" s="28" t="s">
        <v>83</v>
      </c>
      <c r="AG3818" s="28" t="s">
        <v>81</v>
      </c>
      <c r="AH3818" s="28" t="s">
        <v>81</v>
      </c>
      <c r="AJ3818" s="28" t="s">
        <v>84</v>
      </c>
      <c r="AK3818" s="28" t="s">
        <v>85</v>
      </c>
      <c r="AL3818" s="28" t="s">
        <v>20084</v>
      </c>
      <c r="AM3818" s="28" t="s">
        <v>20085</v>
      </c>
      <c r="AY3818" s="28" t="s">
        <v>14903</v>
      </c>
    </row>
    <row r="3819" spans="1:51" x14ac:dyDescent="0.25">
      <c r="A3819" s="28">
        <v>672319</v>
      </c>
      <c r="B3819" s="28">
        <v>649103</v>
      </c>
      <c r="C3819" s="28" t="s">
        <v>15526</v>
      </c>
      <c r="D3819" s="28" t="s">
        <v>20086</v>
      </c>
      <c r="E3819" s="28" t="s">
        <v>94</v>
      </c>
      <c r="F3819" s="28" t="s">
        <v>20087</v>
      </c>
      <c r="G3819" s="28" t="s">
        <v>13</v>
      </c>
      <c r="H3819" s="28" t="s">
        <v>14</v>
      </c>
      <c r="J3819" s="28" t="s">
        <v>14899</v>
      </c>
      <c r="K3819" s="28" t="s">
        <v>14900</v>
      </c>
      <c r="Z3819" s="28" t="s">
        <v>81</v>
      </c>
      <c r="AA3819" s="28" t="s">
        <v>82</v>
      </c>
      <c r="AE3819" s="28" t="s">
        <v>83</v>
      </c>
      <c r="AF3819" s="28" t="s">
        <v>83</v>
      </c>
      <c r="AG3819" s="28" t="s">
        <v>81</v>
      </c>
      <c r="AH3819" s="28" t="s">
        <v>81</v>
      </c>
      <c r="AJ3819" s="28" t="s">
        <v>84</v>
      </c>
      <c r="AK3819" s="28" t="s">
        <v>85</v>
      </c>
      <c r="AL3819" s="28" t="s">
        <v>20084</v>
      </c>
      <c r="AM3819" s="28" t="s">
        <v>20085</v>
      </c>
      <c r="AY3819" s="28" t="s">
        <v>14903</v>
      </c>
    </row>
    <row r="3820" spans="1:51" x14ac:dyDescent="0.25">
      <c r="A3820" s="28">
        <v>672320</v>
      </c>
      <c r="B3820" s="28">
        <v>649104</v>
      </c>
      <c r="C3820" s="28" t="s">
        <v>202</v>
      </c>
      <c r="D3820" s="28" t="s">
        <v>1734</v>
      </c>
      <c r="E3820" s="28" t="s">
        <v>94</v>
      </c>
      <c r="F3820" s="28" t="s">
        <v>20088</v>
      </c>
      <c r="G3820" s="28" t="s">
        <v>13</v>
      </c>
      <c r="H3820" s="28" t="s">
        <v>14</v>
      </c>
      <c r="J3820" s="28" t="s">
        <v>14899</v>
      </c>
      <c r="K3820" s="28" t="s">
        <v>14900</v>
      </c>
      <c r="Z3820" s="28" t="s">
        <v>81</v>
      </c>
      <c r="AA3820" s="28" t="s">
        <v>82</v>
      </c>
      <c r="AE3820" s="28" t="s">
        <v>83</v>
      </c>
      <c r="AF3820" s="28" t="s">
        <v>83</v>
      </c>
      <c r="AG3820" s="28" t="s">
        <v>81</v>
      </c>
      <c r="AH3820" s="28" t="s">
        <v>81</v>
      </c>
      <c r="AJ3820" s="28" t="s">
        <v>84</v>
      </c>
      <c r="AK3820" s="28" t="s">
        <v>85</v>
      </c>
      <c r="AL3820" s="28" t="s">
        <v>20084</v>
      </c>
      <c r="AM3820" s="28" t="s">
        <v>20089</v>
      </c>
      <c r="AY3820" s="28" t="s">
        <v>14903</v>
      </c>
    </row>
    <row r="3821" spans="1:51" x14ac:dyDescent="0.25">
      <c r="A3821" s="28">
        <v>672321</v>
      </c>
      <c r="B3821" s="28">
        <v>649105</v>
      </c>
      <c r="C3821" s="28" t="s">
        <v>5031</v>
      </c>
      <c r="D3821" s="28" t="s">
        <v>20090</v>
      </c>
      <c r="E3821" s="28" t="s">
        <v>94</v>
      </c>
      <c r="F3821" s="28" t="s">
        <v>20091</v>
      </c>
      <c r="G3821" s="28" t="s">
        <v>13</v>
      </c>
      <c r="H3821" s="28" t="s">
        <v>14</v>
      </c>
      <c r="J3821" s="28" t="s">
        <v>14899</v>
      </c>
      <c r="K3821" s="28" t="s">
        <v>14900</v>
      </c>
      <c r="Z3821" s="28" t="s">
        <v>81</v>
      </c>
      <c r="AA3821" s="28" t="s">
        <v>82</v>
      </c>
      <c r="AE3821" s="28" t="s">
        <v>83</v>
      </c>
      <c r="AF3821" s="28" t="s">
        <v>83</v>
      </c>
      <c r="AG3821" s="28" t="s">
        <v>81</v>
      </c>
      <c r="AH3821" s="28" t="s">
        <v>81</v>
      </c>
      <c r="AJ3821" s="28" t="s">
        <v>84</v>
      </c>
      <c r="AK3821" s="28" t="s">
        <v>85</v>
      </c>
      <c r="AL3821" s="28" t="s">
        <v>20084</v>
      </c>
      <c r="AM3821" s="28" t="s">
        <v>20092</v>
      </c>
      <c r="AY3821" s="28" t="s">
        <v>14903</v>
      </c>
    </row>
    <row r="3822" spans="1:51" x14ac:dyDescent="0.25">
      <c r="A3822" s="28">
        <v>672322</v>
      </c>
      <c r="B3822" s="28">
        <v>649106</v>
      </c>
      <c r="C3822" s="28" t="s">
        <v>10534</v>
      </c>
      <c r="D3822" s="28" t="s">
        <v>20093</v>
      </c>
      <c r="E3822" s="28" t="s">
        <v>9</v>
      </c>
      <c r="F3822" s="28" t="s">
        <v>20094</v>
      </c>
      <c r="G3822" s="28" t="s">
        <v>13</v>
      </c>
      <c r="H3822" s="28" t="s">
        <v>14</v>
      </c>
      <c r="J3822" s="28" t="s">
        <v>14899</v>
      </c>
      <c r="K3822" s="28" t="s">
        <v>14900</v>
      </c>
      <c r="Z3822" s="28" t="s">
        <v>81</v>
      </c>
      <c r="AA3822" s="28" t="s">
        <v>82</v>
      </c>
      <c r="AE3822" s="28" t="s">
        <v>83</v>
      </c>
      <c r="AF3822" s="28" t="s">
        <v>83</v>
      </c>
      <c r="AG3822" s="28" t="s">
        <v>81</v>
      </c>
      <c r="AH3822" s="28" t="s">
        <v>81</v>
      </c>
      <c r="AJ3822" s="28" t="s">
        <v>84</v>
      </c>
      <c r="AK3822" s="28" t="s">
        <v>85</v>
      </c>
      <c r="AL3822" s="28" t="s">
        <v>20084</v>
      </c>
      <c r="AM3822" s="28" t="s">
        <v>20095</v>
      </c>
      <c r="AY3822" s="28" t="s">
        <v>14903</v>
      </c>
    </row>
    <row r="3823" spans="1:51" x14ac:dyDescent="0.25">
      <c r="A3823" s="28">
        <v>672323</v>
      </c>
      <c r="B3823" s="28">
        <v>649107</v>
      </c>
      <c r="C3823" s="28" t="s">
        <v>7749</v>
      </c>
      <c r="D3823" s="28" t="s">
        <v>20093</v>
      </c>
      <c r="E3823" s="28" t="s">
        <v>94</v>
      </c>
      <c r="F3823" s="28" t="s">
        <v>20096</v>
      </c>
      <c r="G3823" s="28" t="s">
        <v>13</v>
      </c>
      <c r="H3823" s="28" t="s">
        <v>14</v>
      </c>
      <c r="J3823" s="28" t="s">
        <v>14899</v>
      </c>
      <c r="K3823" s="28" t="s">
        <v>14900</v>
      </c>
      <c r="Z3823" s="28" t="s">
        <v>81</v>
      </c>
      <c r="AA3823" s="28" t="s">
        <v>82</v>
      </c>
      <c r="AE3823" s="28" t="s">
        <v>83</v>
      </c>
      <c r="AF3823" s="28" t="s">
        <v>83</v>
      </c>
      <c r="AG3823" s="28" t="s">
        <v>81</v>
      </c>
      <c r="AH3823" s="28" t="s">
        <v>81</v>
      </c>
      <c r="AJ3823" s="28" t="s">
        <v>84</v>
      </c>
      <c r="AK3823" s="28" t="s">
        <v>85</v>
      </c>
      <c r="AL3823" s="28" t="s">
        <v>20084</v>
      </c>
      <c r="AM3823" s="28" t="s">
        <v>20097</v>
      </c>
      <c r="AY3823" s="28" t="s">
        <v>14903</v>
      </c>
    </row>
    <row r="3824" spans="1:51" x14ac:dyDescent="0.25">
      <c r="A3824" s="28">
        <v>672324</v>
      </c>
      <c r="B3824" s="28">
        <v>649108</v>
      </c>
      <c r="C3824" s="28" t="s">
        <v>116</v>
      </c>
      <c r="D3824" s="28" t="s">
        <v>20098</v>
      </c>
      <c r="E3824" s="28" t="s">
        <v>94</v>
      </c>
      <c r="F3824" s="28" t="s">
        <v>20099</v>
      </c>
      <c r="G3824" s="28" t="s">
        <v>13</v>
      </c>
      <c r="H3824" s="28" t="s">
        <v>14</v>
      </c>
      <c r="J3824" s="28" t="s">
        <v>14899</v>
      </c>
      <c r="K3824" s="28" t="s">
        <v>14900</v>
      </c>
      <c r="Z3824" s="28" t="s">
        <v>81</v>
      </c>
      <c r="AA3824" s="28" t="s">
        <v>82</v>
      </c>
      <c r="AE3824" s="28" t="s">
        <v>83</v>
      </c>
      <c r="AF3824" s="28" t="s">
        <v>83</v>
      </c>
      <c r="AG3824" s="28" t="s">
        <v>81</v>
      </c>
      <c r="AH3824" s="28" t="s">
        <v>81</v>
      </c>
      <c r="AJ3824" s="28" t="s">
        <v>84</v>
      </c>
      <c r="AK3824" s="28" t="s">
        <v>85</v>
      </c>
      <c r="AL3824" s="28" t="s">
        <v>20084</v>
      </c>
      <c r="AM3824" s="28" t="s">
        <v>20100</v>
      </c>
      <c r="AY3824" s="28" t="s">
        <v>14903</v>
      </c>
    </row>
    <row r="3825" spans="1:51" x14ac:dyDescent="0.25">
      <c r="A3825" s="28">
        <v>672325</v>
      </c>
      <c r="B3825" s="28">
        <v>649109</v>
      </c>
      <c r="C3825" s="28" t="s">
        <v>3133</v>
      </c>
      <c r="D3825" s="28" t="s">
        <v>20101</v>
      </c>
      <c r="E3825" s="28" t="s">
        <v>94</v>
      </c>
      <c r="F3825" s="28" t="s">
        <v>20102</v>
      </c>
      <c r="G3825" s="28" t="s">
        <v>13</v>
      </c>
      <c r="H3825" s="28" t="s">
        <v>14</v>
      </c>
      <c r="J3825" s="28" t="s">
        <v>14899</v>
      </c>
      <c r="K3825" s="28" t="s">
        <v>14900</v>
      </c>
      <c r="Z3825" s="28" t="s">
        <v>81</v>
      </c>
      <c r="AA3825" s="28" t="s">
        <v>82</v>
      </c>
      <c r="AE3825" s="28" t="s">
        <v>83</v>
      </c>
      <c r="AF3825" s="28" t="s">
        <v>83</v>
      </c>
      <c r="AG3825" s="28" t="s">
        <v>81</v>
      </c>
      <c r="AH3825" s="28" t="s">
        <v>81</v>
      </c>
      <c r="AJ3825" s="28" t="s">
        <v>84</v>
      </c>
      <c r="AK3825" s="28" t="s">
        <v>85</v>
      </c>
      <c r="AL3825" s="28" t="s">
        <v>20084</v>
      </c>
      <c r="AM3825" s="28" t="s">
        <v>20103</v>
      </c>
      <c r="AY3825" s="28" t="s">
        <v>14903</v>
      </c>
    </row>
    <row r="3826" spans="1:51" x14ac:dyDescent="0.25">
      <c r="A3826" s="28">
        <v>672326</v>
      </c>
      <c r="B3826" s="28">
        <v>649110</v>
      </c>
      <c r="C3826" s="28" t="s">
        <v>187</v>
      </c>
      <c r="D3826" s="28" t="s">
        <v>20104</v>
      </c>
      <c r="E3826" s="28" t="s">
        <v>94</v>
      </c>
      <c r="F3826" s="28" t="s">
        <v>20105</v>
      </c>
      <c r="G3826" s="28" t="s">
        <v>13</v>
      </c>
      <c r="H3826" s="28" t="s">
        <v>14</v>
      </c>
      <c r="J3826" s="28" t="s">
        <v>14899</v>
      </c>
      <c r="K3826" s="28" t="s">
        <v>14900</v>
      </c>
      <c r="Z3826" s="28" t="s">
        <v>81</v>
      </c>
      <c r="AA3826" s="28" t="s">
        <v>82</v>
      </c>
      <c r="AE3826" s="28" t="s">
        <v>83</v>
      </c>
      <c r="AF3826" s="28" t="s">
        <v>83</v>
      </c>
      <c r="AG3826" s="28" t="s">
        <v>81</v>
      </c>
      <c r="AH3826" s="28" t="s">
        <v>81</v>
      </c>
      <c r="AJ3826" s="28" t="s">
        <v>84</v>
      </c>
      <c r="AK3826" s="28" t="s">
        <v>85</v>
      </c>
      <c r="AL3826" s="28" t="s">
        <v>20106</v>
      </c>
      <c r="AM3826" s="28" t="s">
        <v>20103</v>
      </c>
      <c r="AY3826" s="28" t="s">
        <v>14903</v>
      </c>
    </row>
    <row r="3827" spans="1:51" x14ac:dyDescent="0.25">
      <c r="A3827" s="28">
        <v>672327</v>
      </c>
      <c r="B3827" s="28">
        <v>649111</v>
      </c>
      <c r="C3827" s="28" t="s">
        <v>1098</v>
      </c>
      <c r="D3827" s="28" t="s">
        <v>20107</v>
      </c>
      <c r="E3827" s="28" t="s">
        <v>9</v>
      </c>
      <c r="F3827" s="28" t="s">
        <v>20108</v>
      </c>
      <c r="G3827" s="28" t="s">
        <v>13</v>
      </c>
      <c r="H3827" s="28" t="s">
        <v>14</v>
      </c>
      <c r="J3827" s="28" t="s">
        <v>14899</v>
      </c>
      <c r="K3827" s="28" t="s">
        <v>14900</v>
      </c>
      <c r="Z3827" s="28" t="s">
        <v>81</v>
      </c>
      <c r="AA3827" s="28" t="s">
        <v>82</v>
      </c>
      <c r="AE3827" s="28" t="s">
        <v>83</v>
      </c>
      <c r="AF3827" s="28" t="s">
        <v>83</v>
      </c>
      <c r="AG3827" s="28" t="s">
        <v>81</v>
      </c>
      <c r="AH3827" s="28" t="s">
        <v>81</v>
      </c>
      <c r="AJ3827" s="28" t="s">
        <v>84</v>
      </c>
      <c r="AK3827" s="28" t="s">
        <v>85</v>
      </c>
      <c r="AL3827" s="28" t="s">
        <v>20084</v>
      </c>
      <c r="AM3827" s="28" t="s">
        <v>20109</v>
      </c>
      <c r="AY3827" s="28" t="s">
        <v>14903</v>
      </c>
    </row>
    <row r="3828" spans="1:51" x14ac:dyDescent="0.25">
      <c r="A3828" s="28">
        <v>672328</v>
      </c>
      <c r="B3828" s="28">
        <v>649112</v>
      </c>
      <c r="C3828" s="28" t="s">
        <v>116</v>
      </c>
      <c r="D3828" s="28" t="s">
        <v>20110</v>
      </c>
      <c r="E3828" s="28" t="s">
        <v>94</v>
      </c>
      <c r="F3828" s="28" t="s">
        <v>20111</v>
      </c>
      <c r="G3828" s="28" t="s">
        <v>13</v>
      </c>
      <c r="H3828" s="28" t="s">
        <v>14</v>
      </c>
      <c r="J3828" s="28" t="s">
        <v>14899</v>
      </c>
      <c r="K3828" s="28" t="s">
        <v>14900</v>
      </c>
      <c r="Z3828" s="28" t="s">
        <v>81</v>
      </c>
      <c r="AA3828" s="28" t="s">
        <v>82</v>
      </c>
      <c r="AE3828" s="28" t="s">
        <v>83</v>
      </c>
      <c r="AF3828" s="28" t="s">
        <v>83</v>
      </c>
      <c r="AG3828" s="28" t="s">
        <v>81</v>
      </c>
      <c r="AH3828" s="28" t="s">
        <v>81</v>
      </c>
      <c r="AJ3828" s="28" t="s">
        <v>84</v>
      </c>
      <c r="AK3828" s="28" t="s">
        <v>85</v>
      </c>
      <c r="AL3828" s="28" t="s">
        <v>20106</v>
      </c>
      <c r="AM3828" s="28" t="s">
        <v>20112</v>
      </c>
      <c r="AY3828" s="28" t="s">
        <v>14903</v>
      </c>
    </row>
    <row r="3829" spans="1:51" x14ac:dyDescent="0.25">
      <c r="A3829" s="28">
        <v>672329</v>
      </c>
      <c r="B3829" s="28">
        <v>649113</v>
      </c>
      <c r="C3829" s="28" t="s">
        <v>979</v>
      </c>
      <c r="D3829" s="28" t="s">
        <v>20113</v>
      </c>
      <c r="E3829" s="28" t="s">
        <v>9</v>
      </c>
      <c r="F3829" s="28" t="s">
        <v>20114</v>
      </c>
      <c r="G3829" s="28" t="s">
        <v>13</v>
      </c>
      <c r="H3829" s="28" t="s">
        <v>14</v>
      </c>
      <c r="J3829" s="28" t="s">
        <v>14899</v>
      </c>
      <c r="K3829" s="28" t="s">
        <v>14900</v>
      </c>
      <c r="Z3829" s="28" t="s">
        <v>81</v>
      </c>
      <c r="AA3829" s="28" t="s">
        <v>82</v>
      </c>
      <c r="AE3829" s="28" t="s">
        <v>83</v>
      </c>
      <c r="AF3829" s="28" t="s">
        <v>83</v>
      </c>
      <c r="AG3829" s="28" t="s">
        <v>81</v>
      </c>
      <c r="AH3829" s="28" t="s">
        <v>81</v>
      </c>
      <c r="AJ3829" s="28" t="s">
        <v>84</v>
      </c>
      <c r="AK3829" s="28" t="s">
        <v>85</v>
      </c>
      <c r="AL3829" s="28" t="s">
        <v>20106</v>
      </c>
      <c r="AM3829" s="28" t="s">
        <v>20115</v>
      </c>
      <c r="AY3829" s="28" t="s">
        <v>14903</v>
      </c>
    </row>
    <row r="3830" spans="1:51" x14ac:dyDescent="0.25">
      <c r="A3830" s="28">
        <v>672330</v>
      </c>
      <c r="B3830" s="28">
        <v>649114</v>
      </c>
      <c r="C3830" s="28" t="s">
        <v>20116</v>
      </c>
      <c r="D3830" s="28" t="s">
        <v>20117</v>
      </c>
      <c r="E3830" s="28" t="s">
        <v>9</v>
      </c>
      <c r="F3830" s="28" t="s">
        <v>20118</v>
      </c>
      <c r="G3830" s="28" t="s">
        <v>13</v>
      </c>
      <c r="H3830" s="28" t="s">
        <v>14</v>
      </c>
      <c r="J3830" s="28" t="s">
        <v>14899</v>
      </c>
      <c r="K3830" s="28" t="s">
        <v>14900</v>
      </c>
      <c r="Z3830" s="28" t="s">
        <v>81</v>
      </c>
      <c r="AA3830" s="28" t="s">
        <v>82</v>
      </c>
      <c r="AE3830" s="28" t="s">
        <v>83</v>
      </c>
      <c r="AF3830" s="28" t="s">
        <v>83</v>
      </c>
      <c r="AG3830" s="28" t="s">
        <v>81</v>
      </c>
      <c r="AH3830" s="28" t="s">
        <v>81</v>
      </c>
      <c r="AJ3830" s="28" t="s">
        <v>84</v>
      </c>
      <c r="AK3830" s="28" t="s">
        <v>85</v>
      </c>
      <c r="AL3830" s="28" t="s">
        <v>20106</v>
      </c>
      <c r="AM3830" s="28" t="s">
        <v>20119</v>
      </c>
      <c r="AY3830" s="28" t="s">
        <v>14903</v>
      </c>
    </row>
    <row r="3831" spans="1:51" x14ac:dyDescent="0.25">
      <c r="A3831" s="28">
        <v>672331</v>
      </c>
      <c r="B3831" s="28">
        <v>649115</v>
      </c>
      <c r="C3831" s="28" t="s">
        <v>20120</v>
      </c>
      <c r="D3831" s="28" t="s">
        <v>20121</v>
      </c>
      <c r="E3831" s="28" t="s">
        <v>94</v>
      </c>
      <c r="F3831" s="28" t="s">
        <v>20122</v>
      </c>
      <c r="G3831" s="28" t="s">
        <v>13</v>
      </c>
      <c r="H3831" s="28" t="s">
        <v>14</v>
      </c>
      <c r="J3831" s="28" t="s">
        <v>14899</v>
      </c>
      <c r="K3831" s="28" t="s">
        <v>14900</v>
      </c>
      <c r="Z3831" s="28" t="s">
        <v>81</v>
      </c>
      <c r="AA3831" s="28" t="s">
        <v>82</v>
      </c>
      <c r="AE3831" s="28" t="s">
        <v>83</v>
      </c>
      <c r="AF3831" s="28" t="s">
        <v>83</v>
      </c>
      <c r="AG3831" s="28" t="s">
        <v>81</v>
      </c>
      <c r="AH3831" s="28" t="s">
        <v>81</v>
      </c>
      <c r="AJ3831" s="28" t="s">
        <v>84</v>
      </c>
      <c r="AK3831" s="28" t="s">
        <v>85</v>
      </c>
      <c r="AL3831" s="28" t="s">
        <v>20106</v>
      </c>
      <c r="AM3831" s="28" t="s">
        <v>20123</v>
      </c>
      <c r="AY3831" s="28" t="s">
        <v>14903</v>
      </c>
    </row>
    <row r="3832" spans="1:51" x14ac:dyDescent="0.25">
      <c r="A3832" s="28">
        <v>672332</v>
      </c>
      <c r="B3832" s="28">
        <v>649116</v>
      </c>
      <c r="C3832" s="28" t="s">
        <v>20124</v>
      </c>
      <c r="D3832" s="28" t="s">
        <v>20125</v>
      </c>
      <c r="E3832" s="28" t="s">
        <v>9</v>
      </c>
      <c r="F3832" s="28" t="s">
        <v>20126</v>
      </c>
      <c r="G3832" s="28" t="s">
        <v>13</v>
      </c>
      <c r="H3832" s="28" t="s">
        <v>14</v>
      </c>
      <c r="J3832" s="28" t="s">
        <v>14899</v>
      </c>
      <c r="K3832" s="28" t="s">
        <v>14900</v>
      </c>
      <c r="Z3832" s="28" t="s">
        <v>81</v>
      </c>
      <c r="AA3832" s="28" t="s">
        <v>82</v>
      </c>
      <c r="AE3832" s="28" t="s">
        <v>83</v>
      </c>
      <c r="AF3832" s="28" t="s">
        <v>83</v>
      </c>
      <c r="AG3832" s="28" t="s">
        <v>81</v>
      </c>
      <c r="AH3832" s="28" t="s">
        <v>81</v>
      </c>
      <c r="AJ3832" s="28" t="s">
        <v>84</v>
      </c>
      <c r="AK3832" s="28" t="s">
        <v>85</v>
      </c>
      <c r="AL3832" s="28" t="s">
        <v>20106</v>
      </c>
      <c r="AM3832" s="28" t="s">
        <v>20127</v>
      </c>
      <c r="AY3832" s="28" t="s">
        <v>14903</v>
      </c>
    </row>
    <row r="3833" spans="1:51" x14ac:dyDescent="0.25">
      <c r="A3833" s="28">
        <v>672333</v>
      </c>
      <c r="B3833" s="28">
        <v>649117</v>
      </c>
      <c r="C3833" s="28" t="s">
        <v>20128</v>
      </c>
      <c r="D3833" s="28" t="s">
        <v>20129</v>
      </c>
      <c r="E3833" s="28" t="s">
        <v>9</v>
      </c>
      <c r="F3833" s="28" t="s">
        <v>20130</v>
      </c>
      <c r="G3833" s="28" t="s">
        <v>13</v>
      </c>
      <c r="H3833" s="28" t="s">
        <v>14</v>
      </c>
      <c r="J3833" s="28" t="s">
        <v>14899</v>
      </c>
      <c r="K3833" s="28" t="s">
        <v>14900</v>
      </c>
      <c r="Z3833" s="28" t="s">
        <v>81</v>
      </c>
      <c r="AA3833" s="28" t="s">
        <v>82</v>
      </c>
      <c r="AE3833" s="28" t="s">
        <v>83</v>
      </c>
      <c r="AF3833" s="28" t="s">
        <v>83</v>
      </c>
      <c r="AG3833" s="28" t="s">
        <v>81</v>
      </c>
      <c r="AH3833" s="28" t="s">
        <v>81</v>
      </c>
      <c r="AJ3833" s="28" t="s">
        <v>84</v>
      </c>
      <c r="AK3833" s="28" t="s">
        <v>85</v>
      </c>
      <c r="AL3833" s="28" t="s">
        <v>20106</v>
      </c>
      <c r="AM3833" s="28" t="s">
        <v>20127</v>
      </c>
      <c r="AY3833" s="28" t="s">
        <v>14903</v>
      </c>
    </row>
    <row r="3834" spans="1:51" x14ac:dyDescent="0.25">
      <c r="A3834" s="28">
        <v>672334</v>
      </c>
      <c r="B3834" s="28">
        <v>649118</v>
      </c>
      <c r="C3834" s="28" t="s">
        <v>20131</v>
      </c>
      <c r="D3834" s="28" t="s">
        <v>20132</v>
      </c>
      <c r="E3834" s="28" t="s">
        <v>9</v>
      </c>
      <c r="F3834" s="28" t="s">
        <v>20133</v>
      </c>
      <c r="G3834" s="28" t="s">
        <v>13</v>
      </c>
      <c r="H3834" s="28" t="s">
        <v>14</v>
      </c>
      <c r="J3834" s="28" t="s">
        <v>14899</v>
      </c>
      <c r="K3834" s="28" t="s">
        <v>14900</v>
      </c>
      <c r="Z3834" s="28" t="s">
        <v>81</v>
      </c>
      <c r="AA3834" s="28" t="s">
        <v>82</v>
      </c>
      <c r="AE3834" s="28" t="s">
        <v>83</v>
      </c>
      <c r="AF3834" s="28" t="s">
        <v>83</v>
      </c>
      <c r="AG3834" s="28" t="s">
        <v>81</v>
      </c>
      <c r="AH3834" s="28" t="s">
        <v>81</v>
      </c>
      <c r="AJ3834" s="28" t="s">
        <v>84</v>
      </c>
      <c r="AK3834" s="28" t="s">
        <v>85</v>
      </c>
      <c r="AL3834" s="28" t="s">
        <v>20106</v>
      </c>
      <c r="AM3834" s="28" t="s">
        <v>20134</v>
      </c>
      <c r="AY3834" s="28" t="s">
        <v>14903</v>
      </c>
    </row>
    <row r="3835" spans="1:51" x14ac:dyDescent="0.25">
      <c r="A3835" s="28">
        <v>672335</v>
      </c>
      <c r="B3835" s="28">
        <v>649119</v>
      </c>
      <c r="C3835" s="28" t="s">
        <v>8617</v>
      </c>
      <c r="D3835" s="28" t="s">
        <v>20135</v>
      </c>
      <c r="E3835" s="28" t="s">
        <v>94</v>
      </c>
      <c r="F3835" s="28" t="s">
        <v>20136</v>
      </c>
      <c r="G3835" s="28" t="s">
        <v>13</v>
      </c>
      <c r="H3835" s="28" t="s">
        <v>14</v>
      </c>
      <c r="J3835" s="28" t="s">
        <v>14899</v>
      </c>
      <c r="K3835" s="28" t="s">
        <v>14900</v>
      </c>
      <c r="Z3835" s="28" t="s">
        <v>81</v>
      </c>
      <c r="AA3835" s="28" t="s">
        <v>82</v>
      </c>
      <c r="AE3835" s="28" t="s">
        <v>83</v>
      </c>
      <c r="AF3835" s="28" t="s">
        <v>83</v>
      </c>
      <c r="AG3835" s="28" t="s">
        <v>81</v>
      </c>
      <c r="AH3835" s="28" t="s">
        <v>81</v>
      </c>
      <c r="AJ3835" s="28" t="s">
        <v>84</v>
      </c>
      <c r="AK3835" s="28" t="s">
        <v>85</v>
      </c>
      <c r="AL3835" s="28" t="s">
        <v>20106</v>
      </c>
      <c r="AM3835" s="28" t="s">
        <v>20134</v>
      </c>
      <c r="AY3835" s="28" t="s">
        <v>14903</v>
      </c>
    </row>
    <row r="3836" spans="1:51" x14ac:dyDescent="0.25">
      <c r="A3836" s="28">
        <v>672336</v>
      </c>
      <c r="B3836" s="28">
        <v>649120</v>
      </c>
      <c r="C3836" s="28" t="s">
        <v>20137</v>
      </c>
      <c r="D3836" s="28" t="s">
        <v>9562</v>
      </c>
      <c r="E3836" s="28" t="s">
        <v>94</v>
      </c>
      <c r="F3836" s="28" t="s">
        <v>6405</v>
      </c>
      <c r="G3836" s="28" t="s">
        <v>13</v>
      </c>
      <c r="H3836" s="28" t="s">
        <v>14</v>
      </c>
      <c r="J3836" s="28" t="s">
        <v>14899</v>
      </c>
      <c r="K3836" s="28" t="s">
        <v>14900</v>
      </c>
      <c r="Z3836" s="28" t="s">
        <v>81</v>
      </c>
      <c r="AA3836" s="28" t="s">
        <v>82</v>
      </c>
      <c r="AE3836" s="28" t="s">
        <v>83</v>
      </c>
      <c r="AF3836" s="28" t="s">
        <v>83</v>
      </c>
      <c r="AG3836" s="28" t="s">
        <v>81</v>
      </c>
      <c r="AH3836" s="28" t="s">
        <v>81</v>
      </c>
      <c r="AJ3836" s="28" t="s">
        <v>84</v>
      </c>
      <c r="AK3836" s="28" t="s">
        <v>85</v>
      </c>
      <c r="AL3836" s="28" t="s">
        <v>20106</v>
      </c>
      <c r="AM3836" s="28" t="s">
        <v>20138</v>
      </c>
      <c r="AY3836" s="28" t="s">
        <v>14903</v>
      </c>
    </row>
    <row r="3837" spans="1:51" x14ac:dyDescent="0.25">
      <c r="A3837" s="28">
        <v>672337</v>
      </c>
      <c r="B3837" s="28">
        <v>649121</v>
      </c>
      <c r="C3837" s="28" t="s">
        <v>20139</v>
      </c>
      <c r="D3837" s="28" t="s">
        <v>20140</v>
      </c>
      <c r="E3837" s="28" t="s">
        <v>9</v>
      </c>
      <c r="F3837" s="28" t="s">
        <v>18103</v>
      </c>
      <c r="G3837" s="28" t="s">
        <v>13</v>
      </c>
      <c r="H3837" s="28" t="s">
        <v>14</v>
      </c>
      <c r="J3837" s="28" t="s">
        <v>14899</v>
      </c>
      <c r="K3837" s="28" t="s">
        <v>14900</v>
      </c>
      <c r="Z3837" s="28" t="s">
        <v>81</v>
      </c>
      <c r="AA3837" s="28" t="s">
        <v>82</v>
      </c>
      <c r="AE3837" s="28" t="s">
        <v>83</v>
      </c>
      <c r="AF3837" s="28" t="s">
        <v>83</v>
      </c>
      <c r="AG3837" s="28" t="s">
        <v>81</v>
      </c>
      <c r="AH3837" s="28" t="s">
        <v>81</v>
      </c>
      <c r="AJ3837" s="28" t="s">
        <v>84</v>
      </c>
      <c r="AK3837" s="28" t="s">
        <v>85</v>
      </c>
      <c r="AL3837" s="28" t="s">
        <v>20141</v>
      </c>
      <c r="AM3837" s="28" t="s">
        <v>20142</v>
      </c>
      <c r="AY3837" s="28" t="s">
        <v>14903</v>
      </c>
    </row>
    <row r="3838" spans="1:51" x14ac:dyDescent="0.25">
      <c r="A3838" s="28">
        <v>672338</v>
      </c>
      <c r="B3838" s="28">
        <v>649122</v>
      </c>
      <c r="C3838" s="28" t="s">
        <v>2756</v>
      </c>
      <c r="D3838" s="28" t="s">
        <v>7496</v>
      </c>
      <c r="E3838" s="28" t="s">
        <v>9</v>
      </c>
      <c r="F3838" s="28" t="s">
        <v>20143</v>
      </c>
      <c r="G3838" s="28" t="s">
        <v>13</v>
      </c>
      <c r="H3838" s="28" t="s">
        <v>14</v>
      </c>
      <c r="J3838" s="28" t="s">
        <v>14899</v>
      </c>
      <c r="K3838" s="28" t="s">
        <v>14900</v>
      </c>
      <c r="Z3838" s="28" t="s">
        <v>81</v>
      </c>
      <c r="AA3838" s="28" t="s">
        <v>82</v>
      </c>
      <c r="AE3838" s="28" t="s">
        <v>83</v>
      </c>
      <c r="AF3838" s="28" t="s">
        <v>83</v>
      </c>
      <c r="AG3838" s="28" t="s">
        <v>81</v>
      </c>
      <c r="AH3838" s="28" t="s">
        <v>81</v>
      </c>
      <c r="AJ3838" s="28" t="s">
        <v>84</v>
      </c>
      <c r="AK3838" s="28" t="s">
        <v>85</v>
      </c>
      <c r="AL3838" s="28" t="s">
        <v>20141</v>
      </c>
      <c r="AM3838" s="28" t="s">
        <v>20144</v>
      </c>
      <c r="AY3838" s="28" t="s">
        <v>14903</v>
      </c>
    </row>
    <row r="3839" spans="1:51" x14ac:dyDescent="0.25">
      <c r="A3839" s="28">
        <v>672339</v>
      </c>
      <c r="B3839" s="28">
        <v>649123</v>
      </c>
      <c r="C3839" s="28" t="s">
        <v>13172</v>
      </c>
      <c r="D3839" s="28" t="s">
        <v>20145</v>
      </c>
      <c r="E3839" s="28" t="s">
        <v>9</v>
      </c>
      <c r="F3839" s="28" t="s">
        <v>20146</v>
      </c>
      <c r="G3839" s="28" t="s">
        <v>13</v>
      </c>
      <c r="H3839" s="28" t="s">
        <v>14</v>
      </c>
      <c r="J3839" s="28" t="s">
        <v>14899</v>
      </c>
      <c r="K3839" s="28" t="s">
        <v>14900</v>
      </c>
      <c r="Z3839" s="28" t="s">
        <v>81</v>
      </c>
      <c r="AA3839" s="28" t="s">
        <v>82</v>
      </c>
      <c r="AE3839" s="28" t="s">
        <v>83</v>
      </c>
      <c r="AF3839" s="28" t="s">
        <v>83</v>
      </c>
      <c r="AG3839" s="28" t="s">
        <v>81</v>
      </c>
      <c r="AH3839" s="28" t="s">
        <v>81</v>
      </c>
      <c r="AJ3839" s="28" t="s">
        <v>84</v>
      </c>
      <c r="AK3839" s="28" t="s">
        <v>85</v>
      </c>
      <c r="AL3839" s="28" t="s">
        <v>20141</v>
      </c>
      <c r="AM3839" s="28" t="s">
        <v>20147</v>
      </c>
      <c r="AY3839" s="28" t="s">
        <v>14903</v>
      </c>
    </row>
    <row r="3840" spans="1:51" x14ac:dyDescent="0.25">
      <c r="A3840" s="28">
        <v>672340</v>
      </c>
      <c r="B3840" s="28">
        <v>649124</v>
      </c>
      <c r="C3840" s="28" t="s">
        <v>2078</v>
      </c>
      <c r="D3840" s="28" t="s">
        <v>20148</v>
      </c>
      <c r="E3840" s="28" t="s">
        <v>94</v>
      </c>
      <c r="F3840" s="28" t="s">
        <v>3471</v>
      </c>
      <c r="G3840" s="28" t="s">
        <v>13</v>
      </c>
      <c r="H3840" s="28" t="s">
        <v>14</v>
      </c>
      <c r="J3840" s="28" t="s">
        <v>14899</v>
      </c>
      <c r="K3840" s="28" t="s">
        <v>14900</v>
      </c>
      <c r="Z3840" s="28" t="s">
        <v>81</v>
      </c>
      <c r="AA3840" s="28" t="s">
        <v>82</v>
      </c>
      <c r="AE3840" s="28" t="s">
        <v>83</v>
      </c>
      <c r="AF3840" s="28" t="s">
        <v>83</v>
      </c>
      <c r="AG3840" s="28" t="s">
        <v>81</v>
      </c>
      <c r="AH3840" s="28" t="s">
        <v>81</v>
      </c>
      <c r="AJ3840" s="28" t="s">
        <v>84</v>
      </c>
      <c r="AK3840" s="28" t="s">
        <v>85</v>
      </c>
      <c r="AL3840" s="28" t="s">
        <v>20141</v>
      </c>
      <c r="AM3840" s="28" t="s">
        <v>20149</v>
      </c>
      <c r="AY3840" s="28" t="s">
        <v>14903</v>
      </c>
    </row>
    <row r="3841" spans="1:51" x14ac:dyDescent="0.25">
      <c r="A3841" s="28">
        <v>672341</v>
      </c>
      <c r="B3841" s="28">
        <v>649125</v>
      </c>
      <c r="C3841" s="28" t="s">
        <v>146</v>
      </c>
      <c r="D3841" s="28" t="s">
        <v>20150</v>
      </c>
      <c r="E3841" s="28" t="s">
        <v>94</v>
      </c>
      <c r="F3841" s="28" t="s">
        <v>20151</v>
      </c>
      <c r="G3841" s="28" t="s">
        <v>13</v>
      </c>
      <c r="H3841" s="28" t="s">
        <v>14</v>
      </c>
      <c r="J3841" s="28" t="s">
        <v>14899</v>
      </c>
      <c r="K3841" s="28" t="s">
        <v>14900</v>
      </c>
      <c r="Z3841" s="28" t="s">
        <v>81</v>
      </c>
      <c r="AA3841" s="28" t="s">
        <v>82</v>
      </c>
      <c r="AE3841" s="28" t="s">
        <v>83</v>
      </c>
      <c r="AF3841" s="28" t="s">
        <v>83</v>
      </c>
      <c r="AG3841" s="28" t="s">
        <v>81</v>
      </c>
      <c r="AH3841" s="28" t="s">
        <v>81</v>
      </c>
      <c r="AJ3841" s="28" t="s">
        <v>84</v>
      </c>
      <c r="AK3841" s="28" t="s">
        <v>85</v>
      </c>
      <c r="AL3841" s="28" t="s">
        <v>20152</v>
      </c>
      <c r="AM3841" s="28" t="s">
        <v>20153</v>
      </c>
      <c r="AY3841" s="28" t="s">
        <v>14903</v>
      </c>
    </row>
    <row r="3842" spans="1:51" x14ac:dyDescent="0.25">
      <c r="A3842" s="28">
        <v>672342</v>
      </c>
      <c r="B3842" s="28">
        <v>649126</v>
      </c>
      <c r="C3842" s="28" t="s">
        <v>18249</v>
      </c>
      <c r="D3842" s="28" t="s">
        <v>20154</v>
      </c>
      <c r="E3842" s="28" t="s">
        <v>9</v>
      </c>
      <c r="F3842" s="28" t="s">
        <v>20155</v>
      </c>
      <c r="G3842" s="28" t="s">
        <v>13</v>
      </c>
      <c r="H3842" s="28" t="s">
        <v>14</v>
      </c>
      <c r="J3842" s="28" t="s">
        <v>14899</v>
      </c>
      <c r="K3842" s="28" t="s">
        <v>14900</v>
      </c>
      <c r="Z3842" s="28" t="s">
        <v>81</v>
      </c>
      <c r="AA3842" s="28" t="s">
        <v>82</v>
      </c>
      <c r="AE3842" s="28" t="s">
        <v>83</v>
      </c>
      <c r="AF3842" s="28" t="s">
        <v>83</v>
      </c>
      <c r="AG3842" s="28" t="s">
        <v>81</v>
      </c>
      <c r="AH3842" s="28" t="s">
        <v>81</v>
      </c>
      <c r="AJ3842" s="28" t="s">
        <v>84</v>
      </c>
      <c r="AK3842" s="28" t="s">
        <v>85</v>
      </c>
      <c r="AL3842" s="28" t="s">
        <v>20152</v>
      </c>
      <c r="AM3842" s="28" t="s">
        <v>20156</v>
      </c>
      <c r="AY3842" s="28" t="s">
        <v>14903</v>
      </c>
    </row>
    <row r="3843" spans="1:51" x14ac:dyDescent="0.25">
      <c r="A3843" s="28">
        <v>672343</v>
      </c>
      <c r="B3843" s="28">
        <v>649127</v>
      </c>
      <c r="C3843" s="28" t="s">
        <v>20157</v>
      </c>
      <c r="D3843" s="28" t="s">
        <v>20158</v>
      </c>
      <c r="E3843" s="28" t="s">
        <v>94</v>
      </c>
      <c r="F3843" s="28" t="s">
        <v>20159</v>
      </c>
      <c r="G3843" s="28" t="s">
        <v>13</v>
      </c>
      <c r="H3843" s="28" t="s">
        <v>14</v>
      </c>
      <c r="J3843" s="28" t="s">
        <v>14899</v>
      </c>
      <c r="K3843" s="28" t="s">
        <v>14900</v>
      </c>
      <c r="Z3843" s="28" t="s">
        <v>81</v>
      </c>
      <c r="AA3843" s="28" t="s">
        <v>82</v>
      </c>
      <c r="AE3843" s="28" t="s">
        <v>83</v>
      </c>
      <c r="AF3843" s="28" t="s">
        <v>83</v>
      </c>
      <c r="AG3843" s="28" t="s">
        <v>81</v>
      </c>
      <c r="AH3843" s="28" t="s">
        <v>81</v>
      </c>
      <c r="AJ3843" s="28" t="s">
        <v>84</v>
      </c>
      <c r="AK3843" s="28" t="s">
        <v>85</v>
      </c>
      <c r="AL3843" s="28" t="s">
        <v>20160</v>
      </c>
      <c r="AM3843" s="28" t="s">
        <v>20161</v>
      </c>
      <c r="AY3843" s="28" t="s">
        <v>14903</v>
      </c>
    </row>
    <row r="3844" spans="1:51" x14ac:dyDescent="0.25">
      <c r="A3844" s="28">
        <v>672344</v>
      </c>
      <c r="B3844" s="28">
        <v>649128</v>
      </c>
      <c r="C3844" s="28" t="s">
        <v>3736</v>
      </c>
      <c r="D3844" s="28" t="s">
        <v>20162</v>
      </c>
      <c r="E3844" s="28" t="s">
        <v>94</v>
      </c>
      <c r="F3844" s="28" t="s">
        <v>6619</v>
      </c>
      <c r="G3844" s="28" t="s">
        <v>13</v>
      </c>
      <c r="H3844" s="28" t="s">
        <v>14</v>
      </c>
      <c r="J3844" s="28" t="s">
        <v>14899</v>
      </c>
      <c r="K3844" s="28" t="s">
        <v>14900</v>
      </c>
      <c r="Z3844" s="28" t="s">
        <v>81</v>
      </c>
      <c r="AA3844" s="28" t="s">
        <v>82</v>
      </c>
      <c r="AE3844" s="28" t="s">
        <v>83</v>
      </c>
      <c r="AF3844" s="28" t="s">
        <v>83</v>
      </c>
      <c r="AG3844" s="28" t="s">
        <v>81</v>
      </c>
      <c r="AH3844" s="28" t="s">
        <v>81</v>
      </c>
      <c r="AJ3844" s="28" t="s">
        <v>84</v>
      </c>
      <c r="AK3844" s="28" t="s">
        <v>85</v>
      </c>
      <c r="AL3844" s="28" t="s">
        <v>20160</v>
      </c>
      <c r="AM3844" s="28" t="s">
        <v>20163</v>
      </c>
      <c r="AY3844" s="28" t="s">
        <v>14903</v>
      </c>
    </row>
    <row r="3845" spans="1:51" x14ac:dyDescent="0.25">
      <c r="A3845" s="28">
        <v>672345</v>
      </c>
      <c r="B3845" s="28">
        <v>649129</v>
      </c>
      <c r="C3845" s="28" t="s">
        <v>15169</v>
      </c>
      <c r="D3845" s="28" t="s">
        <v>20164</v>
      </c>
      <c r="E3845" s="28" t="s">
        <v>9</v>
      </c>
      <c r="F3845" s="28" t="s">
        <v>20165</v>
      </c>
      <c r="G3845" s="28" t="s">
        <v>13</v>
      </c>
      <c r="H3845" s="28" t="s">
        <v>14</v>
      </c>
      <c r="J3845" s="28" t="s">
        <v>14899</v>
      </c>
      <c r="K3845" s="28" t="s">
        <v>14900</v>
      </c>
      <c r="Z3845" s="28" t="s">
        <v>81</v>
      </c>
      <c r="AA3845" s="28" t="s">
        <v>82</v>
      </c>
      <c r="AE3845" s="28" t="s">
        <v>83</v>
      </c>
      <c r="AF3845" s="28" t="s">
        <v>83</v>
      </c>
      <c r="AG3845" s="28" t="s">
        <v>81</v>
      </c>
      <c r="AH3845" s="28" t="s">
        <v>81</v>
      </c>
      <c r="AJ3845" s="28" t="s">
        <v>84</v>
      </c>
      <c r="AK3845" s="28" t="s">
        <v>85</v>
      </c>
      <c r="AL3845" s="28" t="s">
        <v>20160</v>
      </c>
      <c r="AM3845" s="28" t="s">
        <v>20166</v>
      </c>
      <c r="AY3845" s="28" t="s">
        <v>14903</v>
      </c>
    </row>
    <row r="3846" spans="1:51" x14ac:dyDescent="0.25">
      <c r="A3846" s="28">
        <v>672346</v>
      </c>
      <c r="B3846" s="28">
        <v>649130</v>
      </c>
      <c r="C3846" s="28" t="s">
        <v>1999</v>
      </c>
      <c r="D3846" s="28" t="s">
        <v>20167</v>
      </c>
      <c r="E3846" s="28" t="s">
        <v>9</v>
      </c>
      <c r="F3846" s="28" t="s">
        <v>20168</v>
      </c>
      <c r="G3846" s="28" t="s">
        <v>13</v>
      </c>
      <c r="H3846" s="28" t="s">
        <v>14</v>
      </c>
      <c r="J3846" s="28" t="s">
        <v>14899</v>
      </c>
      <c r="K3846" s="28" t="s">
        <v>14900</v>
      </c>
      <c r="Z3846" s="28" t="s">
        <v>81</v>
      </c>
      <c r="AA3846" s="28" t="s">
        <v>82</v>
      </c>
      <c r="AE3846" s="28" t="s">
        <v>83</v>
      </c>
      <c r="AF3846" s="28" t="s">
        <v>83</v>
      </c>
      <c r="AG3846" s="28" t="s">
        <v>81</v>
      </c>
      <c r="AH3846" s="28" t="s">
        <v>81</v>
      </c>
      <c r="AJ3846" s="28" t="s">
        <v>84</v>
      </c>
      <c r="AK3846" s="28" t="s">
        <v>85</v>
      </c>
      <c r="AL3846" s="28" t="s">
        <v>20141</v>
      </c>
      <c r="AM3846" s="28" t="s">
        <v>20166</v>
      </c>
      <c r="AY3846" s="28" t="s">
        <v>14903</v>
      </c>
    </row>
    <row r="3847" spans="1:51" x14ac:dyDescent="0.25">
      <c r="A3847" s="28">
        <v>672347</v>
      </c>
      <c r="B3847" s="28">
        <v>649131</v>
      </c>
      <c r="C3847" s="28" t="s">
        <v>12363</v>
      </c>
      <c r="D3847" s="28" t="s">
        <v>20169</v>
      </c>
      <c r="E3847" s="28" t="s">
        <v>9</v>
      </c>
      <c r="F3847" s="28" t="s">
        <v>20170</v>
      </c>
      <c r="G3847" s="28" t="s">
        <v>13</v>
      </c>
      <c r="H3847" s="28" t="s">
        <v>14</v>
      </c>
      <c r="J3847" s="28" t="s">
        <v>14899</v>
      </c>
      <c r="K3847" s="28" t="s">
        <v>14900</v>
      </c>
      <c r="Z3847" s="28" t="s">
        <v>81</v>
      </c>
      <c r="AA3847" s="28" t="s">
        <v>82</v>
      </c>
      <c r="AE3847" s="28" t="s">
        <v>83</v>
      </c>
      <c r="AF3847" s="28" t="s">
        <v>83</v>
      </c>
      <c r="AG3847" s="28" t="s">
        <v>81</v>
      </c>
      <c r="AH3847" s="28" t="s">
        <v>81</v>
      </c>
      <c r="AJ3847" s="28" t="s">
        <v>84</v>
      </c>
      <c r="AK3847" s="28" t="s">
        <v>85</v>
      </c>
      <c r="AL3847" s="28" t="s">
        <v>20141</v>
      </c>
      <c r="AM3847" s="28" t="s">
        <v>20171</v>
      </c>
      <c r="AY3847" s="28" t="s">
        <v>14903</v>
      </c>
    </row>
    <row r="3848" spans="1:51" x14ac:dyDescent="0.25">
      <c r="A3848" s="28">
        <v>672348</v>
      </c>
      <c r="B3848" s="28">
        <v>649132</v>
      </c>
      <c r="C3848" s="28" t="s">
        <v>2976</v>
      </c>
      <c r="D3848" s="28" t="s">
        <v>20172</v>
      </c>
      <c r="E3848" s="28" t="s">
        <v>9</v>
      </c>
      <c r="F3848" s="28" t="s">
        <v>20173</v>
      </c>
      <c r="G3848" s="28" t="s">
        <v>13</v>
      </c>
      <c r="H3848" s="28" t="s">
        <v>14</v>
      </c>
      <c r="J3848" s="28" t="s">
        <v>14899</v>
      </c>
      <c r="K3848" s="28" t="s">
        <v>14900</v>
      </c>
      <c r="Z3848" s="28" t="s">
        <v>81</v>
      </c>
      <c r="AA3848" s="28" t="s">
        <v>82</v>
      </c>
      <c r="AE3848" s="28" t="s">
        <v>83</v>
      </c>
      <c r="AF3848" s="28" t="s">
        <v>83</v>
      </c>
      <c r="AG3848" s="28" t="s">
        <v>81</v>
      </c>
      <c r="AH3848" s="28" t="s">
        <v>81</v>
      </c>
      <c r="AJ3848" s="28" t="s">
        <v>84</v>
      </c>
      <c r="AK3848" s="28" t="s">
        <v>85</v>
      </c>
      <c r="AL3848" s="28" t="s">
        <v>20152</v>
      </c>
      <c r="AM3848" s="28" t="s">
        <v>20174</v>
      </c>
      <c r="AY3848" s="28" t="s">
        <v>14903</v>
      </c>
    </row>
    <row r="3849" spans="1:51" x14ac:dyDescent="0.25">
      <c r="A3849" s="28">
        <v>672349</v>
      </c>
      <c r="B3849" s="28">
        <v>649133</v>
      </c>
      <c r="C3849" s="28" t="s">
        <v>20175</v>
      </c>
      <c r="D3849" s="28" t="s">
        <v>20176</v>
      </c>
      <c r="E3849" s="28" t="s">
        <v>9</v>
      </c>
      <c r="F3849" s="28" t="s">
        <v>20177</v>
      </c>
      <c r="G3849" s="28" t="s">
        <v>13</v>
      </c>
      <c r="H3849" s="28" t="s">
        <v>14</v>
      </c>
      <c r="J3849" s="28" t="s">
        <v>14899</v>
      </c>
      <c r="K3849" s="28" t="s">
        <v>14900</v>
      </c>
      <c r="Z3849" s="28" t="s">
        <v>81</v>
      </c>
      <c r="AA3849" s="28" t="s">
        <v>82</v>
      </c>
      <c r="AE3849" s="28" t="s">
        <v>83</v>
      </c>
      <c r="AF3849" s="28" t="s">
        <v>83</v>
      </c>
      <c r="AG3849" s="28" t="s">
        <v>81</v>
      </c>
      <c r="AH3849" s="28" t="s">
        <v>81</v>
      </c>
      <c r="AJ3849" s="28" t="s">
        <v>84</v>
      </c>
      <c r="AK3849" s="28" t="s">
        <v>85</v>
      </c>
      <c r="AL3849" s="28" t="s">
        <v>20141</v>
      </c>
      <c r="AM3849" s="28" t="s">
        <v>20178</v>
      </c>
      <c r="AY3849" s="28" t="s">
        <v>14903</v>
      </c>
    </row>
    <row r="3850" spans="1:51" x14ac:dyDescent="0.25">
      <c r="A3850" s="28">
        <v>672350</v>
      </c>
      <c r="B3850" s="28">
        <v>649134</v>
      </c>
      <c r="C3850" s="28" t="s">
        <v>11472</v>
      </c>
      <c r="D3850" s="28" t="s">
        <v>20179</v>
      </c>
      <c r="E3850" s="28" t="s">
        <v>94</v>
      </c>
      <c r="F3850" s="28" t="s">
        <v>20180</v>
      </c>
      <c r="G3850" s="28" t="s">
        <v>13</v>
      </c>
      <c r="H3850" s="28" t="s">
        <v>14</v>
      </c>
      <c r="J3850" s="28" t="s">
        <v>14899</v>
      </c>
      <c r="K3850" s="28" t="s">
        <v>14900</v>
      </c>
      <c r="Z3850" s="28" t="s">
        <v>81</v>
      </c>
      <c r="AA3850" s="28" t="s">
        <v>82</v>
      </c>
      <c r="AE3850" s="28" t="s">
        <v>83</v>
      </c>
      <c r="AF3850" s="28" t="s">
        <v>83</v>
      </c>
      <c r="AG3850" s="28" t="s">
        <v>81</v>
      </c>
      <c r="AH3850" s="28" t="s">
        <v>81</v>
      </c>
      <c r="AJ3850" s="28" t="s">
        <v>84</v>
      </c>
      <c r="AK3850" s="28" t="s">
        <v>85</v>
      </c>
      <c r="AL3850" s="28" t="s">
        <v>20152</v>
      </c>
      <c r="AM3850" s="28" t="s">
        <v>20181</v>
      </c>
      <c r="AY3850" s="28" t="s">
        <v>14903</v>
      </c>
    </row>
    <row r="3851" spans="1:51" x14ac:dyDescent="0.25">
      <c r="A3851" s="28">
        <v>672351</v>
      </c>
      <c r="B3851" s="28">
        <v>649135</v>
      </c>
      <c r="C3851" s="28" t="s">
        <v>13379</v>
      </c>
      <c r="D3851" s="28" t="s">
        <v>20182</v>
      </c>
      <c r="E3851" s="28" t="s">
        <v>94</v>
      </c>
      <c r="F3851" s="28" t="s">
        <v>20183</v>
      </c>
      <c r="G3851" s="28" t="s">
        <v>13</v>
      </c>
      <c r="H3851" s="28" t="s">
        <v>14</v>
      </c>
      <c r="J3851" s="28" t="s">
        <v>14899</v>
      </c>
      <c r="K3851" s="28" t="s">
        <v>14900</v>
      </c>
      <c r="Z3851" s="28" t="s">
        <v>81</v>
      </c>
      <c r="AA3851" s="28" t="s">
        <v>82</v>
      </c>
      <c r="AE3851" s="28" t="s">
        <v>83</v>
      </c>
      <c r="AF3851" s="28" t="s">
        <v>83</v>
      </c>
      <c r="AG3851" s="28" t="s">
        <v>81</v>
      </c>
      <c r="AH3851" s="28" t="s">
        <v>81</v>
      </c>
      <c r="AJ3851" s="28" t="s">
        <v>84</v>
      </c>
      <c r="AK3851" s="28" t="s">
        <v>85</v>
      </c>
      <c r="AL3851" s="28" t="s">
        <v>20184</v>
      </c>
      <c r="AM3851" s="28" t="s">
        <v>20185</v>
      </c>
      <c r="AY3851" s="28" t="s">
        <v>14903</v>
      </c>
    </row>
    <row r="3852" spans="1:51" x14ac:dyDescent="0.25">
      <c r="A3852" s="28">
        <v>672352</v>
      </c>
      <c r="B3852" s="28">
        <v>649136</v>
      </c>
      <c r="C3852" s="28" t="s">
        <v>20186</v>
      </c>
      <c r="D3852" s="28" t="s">
        <v>20187</v>
      </c>
      <c r="E3852" s="28" t="s">
        <v>94</v>
      </c>
      <c r="F3852" s="28" t="s">
        <v>20188</v>
      </c>
      <c r="G3852" s="28" t="s">
        <v>13</v>
      </c>
      <c r="H3852" s="28" t="s">
        <v>14</v>
      </c>
      <c r="J3852" s="28" t="s">
        <v>14899</v>
      </c>
      <c r="K3852" s="28" t="s">
        <v>14900</v>
      </c>
      <c r="Z3852" s="28" t="s">
        <v>81</v>
      </c>
      <c r="AA3852" s="28" t="s">
        <v>82</v>
      </c>
      <c r="AE3852" s="28" t="s">
        <v>83</v>
      </c>
      <c r="AF3852" s="28" t="s">
        <v>83</v>
      </c>
      <c r="AG3852" s="28" t="s">
        <v>81</v>
      </c>
      <c r="AH3852" s="28" t="s">
        <v>81</v>
      </c>
      <c r="AJ3852" s="28" t="s">
        <v>84</v>
      </c>
      <c r="AK3852" s="28" t="s">
        <v>85</v>
      </c>
      <c r="AL3852" s="28" t="s">
        <v>20152</v>
      </c>
      <c r="AM3852" s="28" t="s">
        <v>20189</v>
      </c>
      <c r="AY3852" s="28" t="s">
        <v>14903</v>
      </c>
    </row>
    <row r="3853" spans="1:51" x14ac:dyDescent="0.25">
      <c r="A3853" s="28">
        <v>672353</v>
      </c>
      <c r="B3853" s="28">
        <v>649137</v>
      </c>
      <c r="C3853" s="28" t="s">
        <v>1142</v>
      </c>
      <c r="D3853" s="28" t="s">
        <v>20190</v>
      </c>
      <c r="E3853" s="28" t="s">
        <v>94</v>
      </c>
      <c r="F3853" s="28" t="s">
        <v>20191</v>
      </c>
      <c r="G3853" s="28" t="s">
        <v>13</v>
      </c>
      <c r="H3853" s="28" t="s">
        <v>14</v>
      </c>
      <c r="J3853" s="28" t="s">
        <v>14899</v>
      </c>
      <c r="K3853" s="28" t="s">
        <v>14900</v>
      </c>
      <c r="Z3853" s="28" t="s">
        <v>81</v>
      </c>
      <c r="AA3853" s="28" t="s">
        <v>82</v>
      </c>
      <c r="AE3853" s="28" t="s">
        <v>83</v>
      </c>
      <c r="AF3853" s="28" t="s">
        <v>83</v>
      </c>
      <c r="AG3853" s="28" t="s">
        <v>81</v>
      </c>
      <c r="AH3853" s="28" t="s">
        <v>81</v>
      </c>
      <c r="AJ3853" s="28" t="s">
        <v>84</v>
      </c>
      <c r="AK3853" s="28" t="s">
        <v>85</v>
      </c>
      <c r="AL3853" s="28" t="s">
        <v>20141</v>
      </c>
      <c r="AM3853" s="28" t="s">
        <v>20192</v>
      </c>
      <c r="AY3853" s="28" t="s">
        <v>14903</v>
      </c>
    </row>
    <row r="3854" spans="1:51" x14ac:dyDescent="0.25">
      <c r="A3854" s="28">
        <v>672354</v>
      </c>
      <c r="B3854" s="28">
        <v>649138</v>
      </c>
      <c r="C3854" s="28" t="s">
        <v>20193</v>
      </c>
      <c r="D3854" s="28" t="s">
        <v>20194</v>
      </c>
      <c r="E3854" s="28" t="s">
        <v>9</v>
      </c>
      <c r="F3854" s="28" t="s">
        <v>20195</v>
      </c>
      <c r="G3854" s="28" t="s">
        <v>13</v>
      </c>
      <c r="H3854" s="28" t="s">
        <v>14</v>
      </c>
      <c r="J3854" s="28" t="s">
        <v>14899</v>
      </c>
      <c r="K3854" s="28" t="s">
        <v>14900</v>
      </c>
      <c r="Z3854" s="28" t="s">
        <v>81</v>
      </c>
      <c r="AA3854" s="28" t="s">
        <v>82</v>
      </c>
      <c r="AE3854" s="28" t="s">
        <v>83</v>
      </c>
      <c r="AF3854" s="28" t="s">
        <v>83</v>
      </c>
      <c r="AG3854" s="28" t="s">
        <v>81</v>
      </c>
      <c r="AH3854" s="28" t="s">
        <v>81</v>
      </c>
      <c r="AJ3854" s="28" t="s">
        <v>84</v>
      </c>
      <c r="AK3854" s="28" t="s">
        <v>85</v>
      </c>
      <c r="AL3854" s="28" t="s">
        <v>20184</v>
      </c>
      <c r="AM3854" s="28" t="s">
        <v>20196</v>
      </c>
      <c r="AY3854" s="28" t="s">
        <v>14903</v>
      </c>
    </row>
    <row r="3855" spans="1:51" x14ac:dyDescent="0.25">
      <c r="A3855" s="28">
        <v>672355</v>
      </c>
      <c r="B3855" s="28">
        <v>649139</v>
      </c>
      <c r="C3855" s="28" t="s">
        <v>7465</v>
      </c>
      <c r="D3855" s="28" t="s">
        <v>20197</v>
      </c>
      <c r="E3855" s="28" t="s">
        <v>9</v>
      </c>
      <c r="F3855" s="28" t="s">
        <v>20198</v>
      </c>
      <c r="G3855" s="28" t="s">
        <v>13</v>
      </c>
      <c r="H3855" s="28" t="s">
        <v>14</v>
      </c>
      <c r="J3855" s="28" t="s">
        <v>14899</v>
      </c>
      <c r="K3855" s="28" t="s">
        <v>14900</v>
      </c>
      <c r="Z3855" s="28" t="s">
        <v>81</v>
      </c>
      <c r="AA3855" s="28" t="s">
        <v>82</v>
      </c>
      <c r="AE3855" s="28" t="s">
        <v>83</v>
      </c>
      <c r="AF3855" s="28" t="s">
        <v>83</v>
      </c>
      <c r="AG3855" s="28" t="s">
        <v>81</v>
      </c>
      <c r="AH3855" s="28" t="s">
        <v>81</v>
      </c>
      <c r="AJ3855" s="28" t="s">
        <v>84</v>
      </c>
      <c r="AK3855" s="28" t="s">
        <v>85</v>
      </c>
      <c r="AL3855" s="28" t="s">
        <v>20152</v>
      </c>
      <c r="AM3855" s="28" t="s">
        <v>20199</v>
      </c>
      <c r="AY3855" s="28" t="s">
        <v>14903</v>
      </c>
    </row>
    <row r="3856" spans="1:51" x14ac:dyDescent="0.25">
      <c r="A3856" s="28">
        <v>672356</v>
      </c>
      <c r="B3856" s="28">
        <v>649140</v>
      </c>
      <c r="C3856" s="28" t="s">
        <v>2130</v>
      </c>
      <c r="D3856" s="28" t="s">
        <v>19740</v>
      </c>
      <c r="E3856" s="28" t="s">
        <v>94</v>
      </c>
      <c r="F3856" s="28" t="s">
        <v>20200</v>
      </c>
      <c r="G3856" s="28" t="s">
        <v>13</v>
      </c>
      <c r="H3856" s="28" t="s">
        <v>14</v>
      </c>
      <c r="J3856" s="28" t="s">
        <v>14899</v>
      </c>
      <c r="K3856" s="28" t="s">
        <v>14900</v>
      </c>
      <c r="Z3856" s="28" t="s">
        <v>81</v>
      </c>
      <c r="AA3856" s="28" t="s">
        <v>82</v>
      </c>
      <c r="AE3856" s="28" t="s">
        <v>83</v>
      </c>
      <c r="AF3856" s="28" t="s">
        <v>83</v>
      </c>
      <c r="AG3856" s="28" t="s">
        <v>81</v>
      </c>
      <c r="AH3856" s="28" t="s">
        <v>81</v>
      </c>
      <c r="AJ3856" s="28" t="s">
        <v>84</v>
      </c>
      <c r="AK3856" s="28" t="s">
        <v>85</v>
      </c>
      <c r="AL3856" s="28" t="s">
        <v>20141</v>
      </c>
      <c r="AM3856" s="28" t="s">
        <v>20201</v>
      </c>
      <c r="AY3856" s="28" t="s">
        <v>14903</v>
      </c>
    </row>
    <row r="3857" spans="1:51" x14ac:dyDescent="0.25">
      <c r="A3857" s="28">
        <v>672357</v>
      </c>
      <c r="B3857" s="28">
        <v>649141</v>
      </c>
      <c r="C3857" s="28" t="s">
        <v>116</v>
      </c>
      <c r="D3857" s="28" t="s">
        <v>20202</v>
      </c>
      <c r="E3857" s="28" t="s">
        <v>94</v>
      </c>
      <c r="F3857" s="28" t="s">
        <v>2995</v>
      </c>
      <c r="G3857" s="28" t="s">
        <v>13</v>
      </c>
      <c r="H3857" s="28" t="s">
        <v>14</v>
      </c>
      <c r="J3857" s="28" t="s">
        <v>14899</v>
      </c>
      <c r="K3857" s="28" t="s">
        <v>14900</v>
      </c>
      <c r="Z3857" s="28" t="s">
        <v>81</v>
      </c>
      <c r="AA3857" s="28" t="s">
        <v>82</v>
      </c>
      <c r="AE3857" s="28" t="s">
        <v>83</v>
      </c>
      <c r="AF3857" s="28" t="s">
        <v>83</v>
      </c>
      <c r="AG3857" s="28" t="s">
        <v>81</v>
      </c>
      <c r="AH3857" s="28" t="s">
        <v>81</v>
      </c>
      <c r="AJ3857" s="28" t="s">
        <v>84</v>
      </c>
      <c r="AK3857" s="28" t="s">
        <v>85</v>
      </c>
      <c r="AL3857" s="28" t="s">
        <v>20203</v>
      </c>
      <c r="AM3857" s="28" t="s">
        <v>20201</v>
      </c>
      <c r="AY3857" s="28" t="s">
        <v>14903</v>
      </c>
    </row>
    <row r="3858" spans="1:51" x14ac:dyDescent="0.25">
      <c r="A3858" s="28">
        <v>672358</v>
      </c>
      <c r="B3858" s="28">
        <v>649142</v>
      </c>
      <c r="C3858" s="28" t="s">
        <v>20204</v>
      </c>
      <c r="D3858" s="28" t="s">
        <v>20205</v>
      </c>
      <c r="E3858" s="28" t="s">
        <v>94</v>
      </c>
      <c r="F3858" s="28" t="s">
        <v>20206</v>
      </c>
      <c r="G3858" s="28" t="s">
        <v>13</v>
      </c>
      <c r="H3858" s="28" t="s">
        <v>14</v>
      </c>
      <c r="J3858" s="28" t="s">
        <v>14899</v>
      </c>
      <c r="K3858" s="28" t="s">
        <v>14900</v>
      </c>
      <c r="Z3858" s="28" t="s">
        <v>81</v>
      </c>
      <c r="AA3858" s="28" t="s">
        <v>82</v>
      </c>
      <c r="AE3858" s="28" t="s">
        <v>83</v>
      </c>
      <c r="AF3858" s="28" t="s">
        <v>83</v>
      </c>
      <c r="AG3858" s="28" t="s">
        <v>81</v>
      </c>
      <c r="AH3858" s="28" t="s">
        <v>81</v>
      </c>
      <c r="AJ3858" s="28" t="s">
        <v>84</v>
      </c>
      <c r="AK3858" s="28" t="s">
        <v>85</v>
      </c>
      <c r="AL3858" s="28" t="s">
        <v>20207</v>
      </c>
      <c r="AM3858" s="28" t="s">
        <v>20208</v>
      </c>
      <c r="AY3858" s="28" t="s">
        <v>14903</v>
      </c>
    </row>
    <row r="3859" spans="1:51" x14ac:dyDescent="0.25">
      <c r="A3859" s="28">
        <v>672359</v>
      </c>
      <c r="B3859" s="28">
        <v>649143</v>
      </c>
      <c r="C3859" s="28" t="s">
        <v>120</v>
      </c>
      <c r="D3859" s="28" t="s">
        <v>20164</v>
      </c>
      <c r="E3859" s="28" t="s">
        <v>9</v>
      </c>
      <c r="F3859" s="28" t="s">
        <v>20209</v>
      </c>
      <c r="G3859" s="28" t="s">
        <v>13</v>
      </c>
      <c r="H3859" s="28" t="s">
        <v>14</v>
      </c>
      <c r="J3859" s="28" t="s">
        <v>14899</v>
      </c>
      <c r="K3859" s="28" t="s">
        <v>14900</v>
      </c>
      <c r="Z3859" s="28" t="s">
        <v>81</v>
      </c>
      <c r="AA3859" s="28" t="s">
        <v>82</v>
      </c>
      <c r="AE3859" s="28" t="s">
        <v>83</v>
      </c>
      <c r="AF3859" s="28" t="s">
        <v>83</v>
      </c>
      <c r="AG3859" s="28" t="s">
        <v>81</v>
      </c>
      <c r="AH3859" s="28" t="s">
        <v>81</v>
      </c>
      <c r="AJ3859" s="28" t="s">
        <v>84</v>
      </c>
      <c r="AK3859" s="28" t="s">
        <v>85</v>
      </c>
      <c r="AL3859" s="28" t="s">
        <v>20203</v>
      </c>
      <c r="AM3859" s="28" t="s">
        <v>20210</v>
      </c>
      <c r="AY3859" s="28" t="s">
        <v>14903</v>
      </c>
    </row>
    <row r="3860" spans="1:51" x14ac:dyDescent="0.25">
      <c r="A3860" s="28">
        <v>672360</v>
      </c>
      <c r="B3860" s="28">
        <v>649144</v>
      </c>
      <c r="C3860" s="28" t="s">
        <v>2457</v>
      </c>
      <c r="D3860" s="28" t="s">
        <v>20211</v>
      </c>
      <c r="E3860" s="28" t="s">
        <v>94</v>
      </c>
      <c r="F3860" s="28" t="s">
        <v>20212</v>
      </c>
      <c r="G3860" s="28" t="s">
        <v>13</v>
      </c>
      <c r="H3860" s="28" t="s">
        <v>14</v>
      </c>
      <c r="J3860" s="28" t="s">
        <v>14899</v>
      </c>
      <c r="K3860" s="28" t="s">
        <v>14900</v>
      </c>
      <c r="Z3860" s="28" t="s">
        <v>81</v>
      </c>
      <c r="AA3860" s="28" t="s">
        <v>82</v>
      </c>
      <c r="AE3860" s="28" t="s">
        <v>83</v>
      </c>
      <c r="AF3860" s="28" t="s">
        <v>83</v>
      </c>
      <c r="AG3860" s="28" t="s">
        <v>81</v>
      </c>
      <c r="AH3860" s="28" t="s">
        <v>81</v>
      </c>
      <c r="AJ3860" s="28" t="s">
        <v>84</v>
      </c>
      <c r="AK3860" s="28" t="s">
        <v>85</v>
      </c>
      <c r="AL3860" s="28" t="s">
        <v>20207</v>
      </c>
      <c r="AM3860" s="28" t="s">
        <v>20213</v>
      </c>
      <c r="AY3860" s="28" t="s">
        <v>14903</v>
      </c>
    </row>
    <row r="3861" spans="1:51" x14ac:dyDescent="0.25">
      <c r="A3861" s="28">
        <v>672361</v>
      </c>
      <c r="B3861" s="28">
        <v>649145</v>
      </c>
      <c r="C3861" s="28" t="s">
        <v>20214</v>
      </c>
      <c r="D3861" s="28" t="s">
        <v>16583</v>
      </c>
      <c r="E3861" s="28" t="s">
        <v>94</v>
      </c>
      <c r="F3861" s="28" t="s">
        <v>20215</v>
      </c>
      <c r="G3861" s="28" t="s">
        <v>13</v>
      </c>
      <c r="H3861" s="28" t="s">
        <v>14</v>
      </c>
      <c r="J3861" s="28" t="s">
        <v>14899</v>
      </c>
      <c r="K3861" s="28" t="s">
        <v>14900</v>
      </c>
      <c r="Z3861" s="28" t="s">
        <v>81</v>
      </c>
      <c r="AA3861" s="28" t="s">
        <v>82</v>
      </c>
      <c r="AE3861" s="28" t="s">
        <v>83</v>
      </c>
      <c r="AF3861" s="28" t="s">
        <v>83</v>
      </c>
      <c r="AG3861" s="28" t="s">
        <v>81</v>
      </c>
      <c r="AH3861" s="28" t="s">
        <v>81</v>
      </c>
      <c r="AJ3861" s="28" t="s">
        <v>84</v>
      </c>
      <c r="AK3861" s="28" t="s">
        <v>85</v>
      </c>
      <c r="AL3861" s="28" t="s">
        <v>20184</v>
      </c>
      <c r="AM3861" s="28" t="s">
        <v>20216</v>
      </c>
      <c r="AY3861" s="28" t="s">
        <v>14903</v>
      </c>
    </row>
    <row r="3862" spans="1:51" x14ac:dyDescent="0.25">
      <c r="A3862" s="28">
        <v>672362</v>
      </c>
      <c r="B3862" s="28">
        <v>649146</v>
      </c>
      <c r="C3862" s="28" t="s">
        <v>20217</v>
      </c>
      <c r="D3862" s="28" t="s">
        <v>20218</v>
      </c>
      <c r="E3862" s="28" t="s">
        <v>9</v>
      </c>
      <c r="F3862" s="28" t="s">
        <v>4883</v>
      </c>
      <c r="G3862" s="28" t="s">
        <v>13</v>
      </c>
      <c r="H3862" s="28" t="s">
        <v>14</v>
      </c>
      <c r="J3862" s="28" t="s">
        <v>14899</v>
      </c>
      <c r="K3862" s="28" t="s">
        <v>14900</v>
      </c>
      <c r="Z3862" s="28" t="s">
        <v>81</v>
      </c>
      <c r="AA3862" s="28" t="s">
        <v>82</v>
      </c>
      <c r="AE3862" s="28" t="s">
        <v>83</v>
      </c>
      <c r="AF3862" s="28" t="s">
        <v>83</v>
      </c>
      <c r="AG3862" s="28" t="s">
        <v>81</v>
      </c>
      <c r="AH3862" s="28" t="s">
        <v>81</v>
      </c>
      <c r="AJ3862" s="28" t="s">
        <v>84</v>
      </c>
      <c r="AK3862" s="28" t="s">
        <v>85</v>
      </c>
      <c r="AL3862" s="28" t="s">
        <v>20207</v>
      </c>
      <c r="AM3862" s="28" t="s">
        <v>20219</v>
      </c>
      <c r="AY3862" s="28" t="s">
        <v>14903</v>
      </c>
    </row>
    <row r="3863" spans="1:51" x14ac:dyDescent="0.25">
      <c r="A3863" s="28">
        <v>672363</v>
      </c>
      <c r="B3863" s="28">
        <v>649147</v>
      </c>
      <c r="C3863" s="28" t="s">
        <v>297</v>
      </c>
      <c r="D3863" s="28" t="s">
        <v>20220</v>
      </c>
      <c r="E3863" s="28" t="s">
        <v>94</v>
      </c>
      <c r="F3863" s="28" t="s">
        <v>20221</v>
      </c>
      <c r="G3863" s="28" t="s">
        <v>13</v>
      </c>
      <c r="H3863" s="28" t="s">
        <v>14</v>
      </c>
      <c r="J3863" s="28" t="s">
        <v>14899</v>
      </c>
      <c r="K3863" s="28" t="s">
        <v>14900</v>
      </c>
      <c r="Z3863" s="28" t="s">
        <v>81</v>
      </c>
      <c r="AA3863" s="28" t="s">
        <v>82</v>
      </c>
      <c r="AE3863" s="28" t="s">
        <v>83</v>
      </c>
      <c r="AF3863" s="28" t="s">
        <v>83</v>
      </c>
      <c r="AG3863" s="28" t="s">
        <v>81</v>
      </c>
      <c r="AH3863" s="28" t="s">
        <v>81</v>
      </c>
      <c r="AJ3863" s="28" t="s">
        <v>84</v>
      </c>
      <c r="AK3863" s="28" t="s">
        <v>85</v>
      </c>
      <c r="AL3863" s="28" t="s">
        <v>20184</v>
      </c>
      <c r="AM3863" s="28" t="s">
        <v>20222</v>
      </c>
      <c r="AY3863" s="28" t="s">
        <v>14903</v>
      </c>
    </row>
    <row r="3864" spans="1:51" x14ac:dyDescent="0.25">
      <c r="A3864" s="28">
        <v>672364</v>
      </c>
      <c r="B3864" s="28">
        <v>649148</v>
      </c>
      <c r="C3864" s="28" t="s">
        <v>20223</v>
      </c>
      <c r="D3864" s="28" t="s">
        <v>3111</v>
      </c>
      <c r="E3864" s="28" t="s">
        <v>9</v>
      </c>
      <c r="F3864" s="28" t="s">
        <v>20224</v>
      </c>
      <c r="G3864" s="28" t="s">
        <v>13</v>
      </c>
      <c r="H3864" s="28" t="s">
        <v>14</v>
      </c>
      <c r="J3864" s="28" t="s">
        <v>14899</v>
      </c>
      <c r="K3864" s="28" t="s">
        <v>14900</v>
      </c>
      <c r="Z3864" s="28" t="s">
        <v>81</v>
      </c>
      <c r="AA3864" s="28" t="s">
        <v>82</v>
      </c>
      <c r="AE3864" s="28" t="s">
        <v>83</v>
      </c>
      <c r="AF3864" s="28" t="s">
        <v>83</v>
      </c>
      <c r="AG3864" s="28" t="s">
        <v>81</v>
      </c>
      <c r="AH3864" s="28" t="s">
        <v>81</v>
      </c>
      <c r="AJ3864" s="28" t="s">
        <v>84</v>
      </c>
      <c r="AK3864" s="28" t="s">
        <v>85</v>
      </c>
      <c r="AL3864" s="28" t="s">
        <v>20160</v>
      </c>
      <c r="AM3864" s="28" t="s">
        <v>20222</v>
      </c>
      <c r="AY3864" s="28" t="s">
        <v>14903</v>
      </c>
    </row>
    <row r="3865" spans="1:51" x14ac:dyDescent="0.25">
      <c r="A3865" s="28">
        <v>672365</v>
      </c>
      <c r="B3865" s="28">
        <v>649149</v>
      </c>
      <c r="C3865" s="28" t="s">
        <v>6689</v>
      </c>
      <c r="D3865" s="28" t="s">
        <v>20225</v>
      </c>
      <c r="E3865" s="28" t="s">
        <v>94</v>
      </c>
      <c r="F3865" s="28" t="s">
        <v>20226</v>
      </c>
      <c r="G3865" s="28" t="s">
        <v>13</v>
      </c>
      <c r="H3865" s="28" t="s">
        <v>14</v>
      </c>
      <c r="J3865" s="28" t="s">
        <v>14899</v>
      </c>
      <c r="K3865" s="28" t="s">
        <v>14900</v>
      </c>
      <c r="Z3865" s="28" t="s">
        <v>81</v>
      </c>
      <c r="AA3865" s="28" t="s">
        <v>82</v>
      </c>
      <c r="AE3865" s="28" t="s">
        <v>83</v>
      </c>
      <c r="AF3865" s="28" t="s">
        <v>83</v>
      </c>
      <c r="AG3865" s="28" t="s">
        <v>81</v>
      </c>
      <c r="AH3865" s="28" t="s">
        <v>81</v>
      </c>
      <c r="AJ3865" s="28" t="s">
        <v>84</v>
      </c>
      <c r="AK3865" s="28" t="s">
        <v>85</v>
      </c>
      <c r="AL3865" s="28" t="s">
        <v>20227</v>
      </c>
      <c r="AM3865" s="28" t="s">
        <v>20228</v>
      </c>
      <c r="AY3865" s="28" t="s">
        <v>14903</v>
      </c>
    </row>
    <row r="3866" spans="1:51" x14ac:dyDescent="0.25">
      <c r="A3866" s="28">
        <v>672366</v>
      </c>
      <c r="B3866" s="28">
        <v>649150</v>
      </c>
      <c r="C3866" s="28" t="s">
        <v>20229</v>
      </c>
      <c r="D3866" s="28" t="s">
        <v>20230</v>
      </c>
      <c r="E3866" s="28" t="s">
        <v>94</v>
      </c>
      <c r="F3866" s="28" t="s">
        <v>20231</v>
      </c>
      <c r="G3866" s="28" t="s">
        <v>13</v>
      </c>
      <c r="H3866" s="28" t="s">
        <v>14</v>
      </c>
      <c r="J3866" s="28" t="s">
        <v>14899</v>
      </c>
      <c r="K3866" s="28" t="s">
        <v>14900</v>
      </c>
      <c r="Z3866" s="28" t="s">
        <v>81</v>
      </c>
      <c r="AA3866" s="28" t="s">
        <v>82</v>
      </c>
      <c r="AE3866" s="28" t="s">
        <v>83</v>
      </c>
      <c r="AF3866" s="28" t="s">
        <v>83</v>
      </c>
      <c r="AG3866" s="28" t="s">
        <v>81</v>
      </c>
      <c r="AH3866" s="28" t="s">
        <v>81</v>
      </c>
      <c r="AJ3866" s="28" t="s">
        <v>84</v>
      </c>
      <c r="AK3866" s="28" t="s">
        <v>85</v>
      </c>
      <c r="AL3866" s="28" t="s">
        <v>20232</v>
      </c>
      <c r="AM3866" s="28" t="s">
        <v>20233</v>
      </c>
      <c r="AY3866" s="28" t="s">
        <v>14903</v>
      </c>
    </row>
    <row r="3867" spans="1:51" x14ac:dyDescent="0.25">
      <c r="A3867" s="28">
        <v>672367</v>
      </c>
      <c r="B3867" s="28">
        <v>649151</v>
      </c>
      <c r="C3867" s="28" t="s">
        <v>5836</v>
      </c>
      <c r="D3867" s="28" t="s">
        <v>12814</v>
      </c>
      <c r="E3867" s="28" t="s">
        <v>94</v>
      </c>
      <c r="F3867" s="28" t="s">
        <v>20234</v>
      </c>
      <c r="G3867" s="28" t="s">
        <v>13</v>
      </c>
      <c r="H3867" s="28" t="s">
        <v>14</v>
      </c>
      <c r="J3867" s="28" t="s">
        <v>14899</v>
      </c>
      <c r="K3867" s="28" t="s">
        <v>14900</v>
      </c>
      <c r="Z3867" s="28" t="s">
        <v>81</v>
      </c>
      <c r="AA3867" s="28" t="s">
        <v>82</v>
      </c>
      <c r="AE3867" s="28" t="s">
        <v>83</v>
      </c>
      <c r="AF3867" s="28" t="s">
        <v>83</v>
      </c>
      <c r="AG3867" s="28" t="s">
        <v>81</v>
      </c>
      <c r="AH3867" s="28" t="s">
        <v>81</v>
      </c>
      <c r="AJ3867" s="28" t="s">
        <v>84</v>
      </c>
      <c r="AK3867" s="28" t="s">
        <v>85</v>
      </c>
      <c r="AL3867" s="28" t="s">
        <v>20232</v>
      </c>
      <c r="AM3867" s="28" t="s">
        <v>20235</v>
      </c>
      <c r="AY3867" s="28" t="s">
        <v>14903</v>
      </c>
    </row>
    <row r="3868" spans="1:51" x14ac:dyDescent="0.25">
      <c r="A3868" s="28">
        <v>672368</v>
      </c>
      <c r="B3868" s="28">
        <v>649152</v>
      </c>
      <c r="C3868" s="28" t="s">
        <v>1499</v>
      </c>
      <c r="D3868" s="28" t="s">
        <v>20236</v>
      </c>
      <c r="E3868" s="28" t="s">
        <v>94</v>
      </c>
      <c r="F3868" s="28" t="s">
        <v>20237</v>
      </c>
      <c r="G3868" s="28" t="s">
        <v>13</v>
      </c>
      <c r="H3868" s="28" t="s">
        <v>14</v>
      </c>
      <c r="J3868" s="28" t="s">
        <v>14899</v>
      </c>
      <c r="K3868" s="28" t="s">
        <v>14900</v>
      </c>
      <c r="Z3868" s="28" t="s">
        <v>81</v>
      </c>
      <c r="AA3868" s="28" t="s">
        <v>82</v>
      </c>
      <c r="AE3868" s="28" t="s">
        <v>83</v>
      </c>
      <c r="AF3868" s="28" t="s">
        <v>83</v>
      </c>
      <c r="AG3868" s="28" t="s">
        <v>81</v>
      </c>
      <c r="AH3868" s="28" t="s">
        <v>81</v>
      </c>
      <c r="AJ3868" s="28" t="s">
        <v>84</v>
      </c>
      <c r="AK3868" s="28" t="s">
        <v>85</v>
      </c>
      <c r="AL3868" s="28" t="s">
        <v>20238</v>
      </c>
      <c r="AM3868" s="28" t="s">
        <v>20239</v>
      </c>
      <c r="AY3868" s="28" t="s">
        <v>14903</v>
      </c>
    </row>
    <row r="3869" spans="1:51" x14ac:dyDescent="0.25">
      <c r="A3869" s="28">
        <v>672369</v>
      </c>
      <c r="B3869" s="28">
        <v>649153</v>
      </c>
      <c r="C3869" s="28" t="s">
        <v>2117</v>
      </c>
      <c r="D3869" s="28" t="s">
        <v>20240</v>
      </c>
      <c r="E3869" s="28" t="s">
        <v>94</v>
      </c>
      <c r="F3869" s="28" t="s">
        <v>20241</v>
      </c>
      <c r="G3869" s="28" t="s">
        <v>13</v>
      </c>
      <c r="H3869" s="28" t="s">
        <v>14</v>
      </c>
      <c r="J3869" s="28" t="s">
        <v>14899</v>
      </c>
      <c r="K3869" s="28" t="s">
        <v>14900</v>
      </c>
      <c r="Z3869" s="28" t="s">
        <v>81</v>
      </c>
      <c r="AA3869" s="28" t="s">
        <v>82</v>
      </c>
      <c r="AE3869" s="28" t="s">
        <v>83</v>
      </c>
      <c r="AF3869" s="28" t="s">
        <v>83</v>
      </c>
      <c r="AG3869" s="28" t="s">
        <v>81</v>
      </c>
      <c r="AH3869" s="28" t="s">
        <v>81</v>
      </c>
      <c r="AJ3869" s="28" t="s">
        <v>84</v>
      </c>
      <c r="AK3869" s="28" t="s">
        <v>85</v>
      </c>
      <c r="AL3869" s="28" t="s">
        <v>20232</v>
      </c>
      <c r="AM3869" s="28" t="s">
        <v>20242</v>
      </c>
      <c r="AY3869" s="28" t="s">
        <v>14903</v>
      </c>
    </row>
    <row r="3870" spans="1:51" x14ac:dyDescent="0.25">
      <c r="A3870" s="28">
        <v>672370</v>
      </c>
      <c r="B3870" s="28">
        <v>649154</v>
      </c>
      <c r="C3870" s="28" t="s">
        <v>20243</v>
      </c>
      <c r="D3870" s="28" t="s">
        <v>20244</v>
      </c>
      <c r="E3870" s="28" t="s">
        <v>94</v>
      </c>
      <c r="F3870" s="28" t="s">
        <v>6702</v>
      </c>
      <c r="G3870" s="28" t="s">
        <v>13</v>
      </c>
      <c r="H3870" s="28" t="s">
        <v>14</v>
      </c>
      <c r="J3870" s="28" t="s">
        <v>14899</v>
      </c>
      <c r="K3870" s="28" t="s">
        <v>14900</v>
      </c>
      <c r="Z3870" s="28" t="s">
        <v>81</v>
      </c>
      <c r="AA3870" s="28" t="s">
        <v>82</v>
      </c>
      <c r="AE3870" s="28" t="s">
        <v>83</v>
      </c>
      <c r="AF3870" s="28" t="s">
        <v>83</v>
      </c>
      <c r="AG3870" s="28" t="s">
        <v>81</v>
      </c>
      <c r="AH3870" s="28" t="s">
        <v>81</v>
      </c>
      <c r="AJ3870" s="28" t="s">
        <v>84</v>
      </c>
      <c r="AK3870" s="28" t="s">
        <v>85</v>
      </c>
      <c r="AL3870" s="28" t="s">
        <v>20227</v>
      </c>
      <c r="AM3870" s="28" t="s">
        <v>20242</v>
      </c>
      <c r="AY3870" s="28" t="s">
        <v>14903</v>
      </c>
    </row>
    <row r="3871" spans="1:51" x14ac:dyDescent="0.25">
      <c r="A3871" s="28">
        <v>672371</v>
      </c>
      <c r="B3871" s="28">
        <v>649155</v>
      </c>
      <c r="C3871" s="28" t="s">
        <v>20245</v>
      </c>
      <c r="D3871" s="28" t="s">
        <v>20246</v>
      </c>
      <c r="E3871" s="28" t="s">
        <v>94</v>
      </c>
      <c r="F3871" s="28" t="s">
        <v>20247</v>
      </c>
      <c r="G3871" s="28" t="s">
        <v>13</v>
      </c>
      <c r="H3871" s="28" t="s">
        <v>14</v>
      </c>
      <c r="J3871" s="28" t="s">
        <v>14899</v>
      </c>
      <c r="K3871" s="28" t="s">
        <v>14900</v>
      </c>
      <c r="Z3871" s="28" t="s">
        <v>81</v>
      </c>
      <c r="AA3871" s="28" t="s">
        <v>82</v>
      </c>
      <c r="AE3871" s="28" t="s">
        <v>83</v>
      </c>
      <c r="AF3871" s="28" t="s">
        <v>83</v>
      </c>
      <c r="AG3871" s="28" t="s">
        <v>81</v>
      </c>
      <c r="AH3871" s="28" t="s">
        <v>81</v>
      </c>
      <c r="AJ3871" s="28" t="s">
        <v>84</v>
      </c>
      <c r="AK3871" s="28" t="s">
        <v>85</v>
      </c>
      <c r="AL3871" s="28" t="s">
        <v>20248</v>
      </c>
      <c r="AM3871" s="28" t="s">
        <v>20249</v>
      </c>
      <c r="AY3871" s="28" t="s">
        <v>14903</v>
      </c>
    </row>
    <row r="3872" spans="1:51" x14ac:dyDescent="0.25">
      <c r="A3872" s="28">
        <v>672372</v>
      </c>
      <c r="B3872" s="28">
        <v>649156</v>
      </c>
      <c r="C3872" s="28" t="s">
        <v>562</v>
      </c>
      <c r="D3872" s="28" t="s">
        <v>20250</v>
      </c>
      <c r="E3872" s="28" t="s">
        <v>94</v>
      </c>
      <c r="F3872" s="28" t="s">
        <v>20251</v>
      </c>
      <c r="G3872" s="28" t="s">
        <v>13</v>
      </c>
      <c r="H3872" s="28" t="s">
        <v>14</v>
      </c>
      <c r="J3872" s="28" t="s">
        <v>14899</v>
      </c>
      <c r="K3872" s="28" t="s">
        <v>14900</v>
      </c>
      <c r="Z3872" s="28" t="s">
        <v>81</v>
      </c>
      <c r="AA3872" s="28" t="s">
        <v>82</v>
      </c>
      <c r="AE3872" s="28" t="s">
        <v>83</v>
      </c>
      <c r="AF3872" s="28" t="s">
        <v>83</v>
      </c>
      <c r="AG3872" s="28" t="s">
        <v>81</v>
      </c>
      <c r="AH3872" s="28" t="s">
        <v>81</v>
      </c>
      <c r="AJ3872" s="28" t="s">
        <v>84</v>
      </c>
      <c r="AK3872" s="28" t="s">
        <v>85</v>
      </c>
      <c r="AL3872" s="28" t="s">
        <v>20227</v>
      </c>
      <c r="AM3872" s="28" t="s">
        <v>20252</v>
      </c>
      <c r="AY3872" s="28" t="s">
        <v>14903</v>
      </c>
    </row>
    <row r="3873" spans="1:51" x14ac:dyDescent="0.25">
      <c r="A3873" s="28">
        <v>672373</v>
      </c>
      <c r="B3873" s="28">
        <v>649157</v>
      </c>
      <c r="C3873" s="28" t="s">
        <v>1703</v>
      </c>
      <c r="D3873" s="28" t="s">
        <v>10349</v>
      </c>
      <c r="E3873" s="28" t="s">
        <v>94</v>
      </c>
      <c r="F3873" s="28" t="s">
        <v>20253</v>
      </c>
      <c r="G3873" s="28" t="s">
        <v>13</v>
      </c>
      <c r="H3873" s="28" t="s">
        <v>14</v>
      </c>
      <c r="J3873" s="28" t="s">
        <v>14899</v>
      </c>
      <c r="K3873" s="28" t="s">
        <v>14900</v>
      </c>
      <c r="Z3873" s="28" t="s">
        <v>81</v>
      </c>
      <c r="AA3873" s="28" t="s">
        <v>82</v>
      </c>
      <c r="AE3873" s="28" t="s">
        <v>83</v>
      </c>
      <c r="AF3873" s="28" t="s">
        <v>83</v>
      </c>
      <c r="AG3873" s="28" t="s">
        <v>81</v>
      </c>
      <c r="AH3873" s="28" t="s">
        <v>81</v>
      </c>
      <c r="AJ3873" s="28" t="s">
        <v>84</v>
      </c>
      <c r="AK3873" s="28" t="s">
        <v>85</v>
      </c>
      <c r="AL3873" s="28" t="s">
        <v>20254</v>
      </c>
      <c r="AM3873" s="28" t="s">
        <v>20255</v>
      </c>
      <c r="AY3873" s="28" t="s">
        <v>14903</v>
      </c>
    </row>
    <row r="3874" spans="1:51" x14ac:dyDescent="0.25">
      <c r="A3874" s="28">
        <v>672374</v>
      </c>
      <c r="B3874" s="28">
        <v>649158</v>
      </c>
      <c r="C3874" s="28" t="s">
        <v>20256</v>
      </c>
      <c r="D3874" s="28" t="s">
        <v>8874</v>
      </c>
      <c r="E3874" s="28" t="s">
        <v>94</v>
      </c>
      <c r="F3874" s="28" t="s">
        <v>20257</v>
      </c>
      <c r="G3874" s="28" t="s">
        <v>13</v>
      </c>
      <c r="H3874" s="28" t="s">
        <v>14</v>
      </c>
      <c r="J3874" s="28" t="s">
        <v>14899</v>
      </c>
      <c r="K3874" s="28" t="s">
        <v>14900</v>
      </c>
      <c r="Z3874" s="28" t="s">
        <v>81</v>
      </c>
      <c r="AA3874" s="28" t="s">
        <v>82</v>
      </c>
      <c r="AE3874" s="28" t="s">
        <v>83</v>
      </c>
      <c r="AF3874" s="28" t="s">
        <v>83</v>
      </c>
      <c r="AG3874" s="28" t="s">
        <v>81</v>
      </c>
      <c r="AH3874" s="28" t="s">
        <v>81</v>
      </c>
      <c r="AJ3874" s="28" t="s">
        <v>84</v>
      </c>
      <c r="AK3874" s="28" t="s">
        <v>85</v>
      </c>
      <c r="AL3874" s="28" t="s">
        <v>20232</v>
      </c>
      <c r="AM3874" s="28" t="s">
        <v>20258</v>
      </c>
      <c r="AY3874" s="28" t="s">
        <v>14903</v>
      </c>
    </row>
    <row r="3875" spans="1:51" x14ac:dyDescent="0.25">
      <c r="A3875" s="28">
        <v>672375</v>
      </c>
      <c r="B3875" s="28">
        <v>649159</v>
      </c>
      <c r="C3875" s="28" t="s">
        <v>18694</v>
      </c>
      <c r="D3875" s="28" t="s">
        <v>20259</v>
      </c>
      <c r="E3875" s="28" t="s">
        <v>94</v>
      </c>
      <c r="F3875" s="28" t="s">
        <v>20260</v>
      </c>
      <c r="G3875" s="28" t="s">
        <v>13</v>
      </c>
      <c r="H3875" s="28" t="s">
        <v>14</v>
      </c>
      <c r="J3875" s="28" t="s">
        <v>14899</v>
      </c>
      <c r="K3875" s="28" t="s">
        <v>14900</v>
      </c>
      <c r="Z3875" s="28" t="s">
        <v>81</v>
      </c>
      <c r="AA3875" s="28" t="s">
        <v>82</v>
      </c>
      <c r="AE3875" s="28" t="s">
        <v>83</v>
      </c>
      <c r="AF3875" s="28" t="s">
        <v>83</v>
      </c>
      <c r="AG3875" s="28" t="s">
        <v>81</v>
      </c>
      <c r="AH3875" s="28" t="s">
        <v>81</v>
      </c>
      <c r="AJ3875" s="28" t="s">
        <v>84</v>
      </c>
      <c r="AK3875" s="28" t="s">
        <v>85</v>
      </c>
      <c r="AL3875" s="28" t="s">
        <v>20261</v>
      </c>
      <c r="AM3875" s="28" t="s">
        <v>20262</v>
      </c>
      <c r="AY3875" s="28" t="s">
        <v>14903</v>
      </c>
    </row>
    <row r="3876" spans="1:51" x14ac:dyDescent="0.25">
      <c r="A3876" s="28">
        <v>672376</v>
      </c>
      <c r="B3876" s="28">
        <v>649160</v>
      </c>
      <c r="C3876" s="28" t="s">
        <v>5936</v>
      </c>
      <c r="D3876" s="28" t="s">
        <v>20263</v>
      </c>
      <c r="E3876" s="28" t="s">
        <v>9</v>
      </c>
      <c r="F3876" s="28" t="s">
        <v>20264</v>
      </c>
      <c r="G3876" s="28" t="s">
        <v>13</v>
      </c>
      <c r="H3876" s="28" t="s">
        <v>14</v>
      </c>
      <c r="J3876" s="28" t="s">
        <v>14899</v>
      </c>
      <c r="K3876" s="28" t="s">
        <v>14900</v>
      </c>
      <c r="Z3876" s="28" t="s">
        <v>81</v>
      </c>
      <c r="AA3876" s="28" t="s">
        <v>82</v>
      </c>
      <c r="AE3876" s="28" t="s">
        <v>83</v>
      </c>
      <c r="AF3876" s="28" t="s">
        <v>83</v>
      </c>
      <c r="AG3876" s="28" t="s">
        <v>81</v>
      </c>
      <c r="AH3876" s="28" t="s">
        <v>81</v>
      </c>
      <c r="AJ3876" s="28" t="s">
        <v>84</v>
      </c>
      <c r="AK3876" s="28" t="s">
        <v>85</v>
      </c>
      <c r="AL3876" s="28" t="s">
        <v>20227</v>
      </c>
      <c r="AM3876" s="28" t="s">
        <v>20262</v>
      </c>
      <c r="AY3876" s="28" t="s">
        <v>14903</v>
      </c>
    </row>
    <row r="3877" spans="1:51" x14ac:dyDescent="0.25">
      <c r="A3877" s="28">
        <v>672377</v>
      </c>
      <c r="B3877" s="28">
        <v>649161</v>
      </c>
      <c r="C3877" s="28" t="s">
        <v>2250</v>
      </c>
      <c r="D3877" s="28" t="s">
        <v>20265</v>
      </c>
      <c r="E3877" s="28" t="s">
        <v>94</v>
      </c>
      <c r="F3877" s="28" t="s">
        <v>20266</v>
      </c>
      <c r="G3877" s="28" t="s">
        <v>13</v>
      </c>
      <c r="H3877" s="28" t="s">
        <v>14</v>
      </c>
      <c r="J3877" s="28" t="s">
        <v>14899</v>
      </c>
      <c r="K3877" s="28" t="s">
        <v>14900</v>
      </c>
      <c r="Z3877" s="28" t="s">
        <v>81</v>
      </c>
      <c r="AA3877" s="28" t="s">
        <v>82</v>
      </c>
      <c r="AE3877" s="28" t="s">
        <v>83</v>
      </c>
      <c r="AF3877" s="28" t="s">
        <v>83</v>
      </c>
      <c r="AG3877" s="28" t="s">
        <v>81</v>
      </c>
      <c r="AH3877" s="28" t="s">
        <v>81</v>
      </c>
      <c r="AJ3877" s="28" t="s">
        <v>84</v>
      </c>
      <c r="AK3877" s="28" t="s">
        <v>85</v>
      </c>
      <c r="AL3877" s="28" t="s">
        <v>20227</v>
      </c>
      <c r="AM3877" s="28" t="s">
        <v>20267</v>
      </c>
      <c r="AY3877" s="28" t="s">
        <v>14903</v>
      </c>
    </row>
    <row r="3878" spans="1:51" x14ac:dyDescent="0.25">
      <c r="A3878" s="28">
        <v>672378</v>
      </c>
      <c r="B3878" s="28">
        <v>649162</v>
      </c>
      <c r="C3878" s="28" t="s">
        <v>1728</v>
      </c>
      <c r="D3878" s="28" t="s">
        <v>20268</v>
      </c>
      <c r="E3878" s="28" t="s">
        <v>9</v>
      </c>
      <c r="F3878" s="28" t="s">
        <v>20269</v>
      </c>
      <c r="G3878" s="28" t="s">
        <v>13</v>
      </c>
      <c r="H3878" s="28" t="s">
        <v>14</v>
      </c>
      <c r="J3878" s="28" t="s">
        <v>14899</v>
      </c>
      <c r="K3878" s="28" t="s">
        <v>14900</v>
      </c>
      <c r="Z3878" s="28" t="s">
        <v>81</v>
      </c>
      <c r="AA3878" s="28" t="s">
        <v>82</v>
      </c>
      <c r="AE3878" s="28" t="s">
        <v>83</v>
      </c>
      <c r="AF3878" s="28" t="s">
        <v>83</v>
      </c>
      <c r="AG3878" s="28" t="s">
        <v>81</v>
      </c>
      <c r="AH3878" s="28" t="s">
        <v>81</v>
      </c>
      <c r="AJ3878" s="28" t="s">
        <v>84</v>
      </c>
      <c r="AK3878" s="28" t="s">
        <v>85</v>
      </c>
      <c r="AL3878" s="28" t="s">
        <v>20254</v>
      </c>
      <c r="AM3878" s="28" t="s">
        <v>20270</v>
      </c>
      <c r="AY3878" s="28" t="s">
        <v>14903</v>
      </c>
    </row>
    <row r="3879" spans="1:51" x14ac:dyDescent="0.25">
      <c r="A3879" s="28">
        <v>672379</v>
      </c>
      <c r="B3879" s="28">
        <v>649163</v>
      </c>
      <c r="C3879" s="28" t="s">
        <v>20271</v>
      </c>
      <c r="D3879" s="28" t="s">
        <v>20272</v>
      </c>
      <c r="E3879" s="28" t="s">
        <v>94</v>
      </c>
      <c r="F3879" s="28" t="s">
        <v>20273</v>
      </c>
      <c r="G3879" s="28" t="s">
        <v>13</v>
      </c>
      <c r="H3879" s="28" t="s">
        <v>14</v>
      </c>
      <c r="J3879" s="28" t="s">
        <v>14899</v>
      </c>
      <c r="K3879" s="28" t="s">
        <v>14900</v>
      </c>
      <c r="Z3879" s="28" t="s">
        <v>81</v>
      </c>
      <c r="AA3879" s="28" t="s">
        <v>82</v>
      </c>
      <c r="AE3879" s="28" t="s">
        <v>83</v>
      </c>
      <c r="AF3879" s="28" t="s">
        <v>83</v>
      </c>
      <c r="AG3879" s="28" t="s">
        <v>81</v>
      </c>
      <c r="AH3879" s="28" t="s">
        <v>81</v>
      </c>
      <c r="AJ3879" s="28" t="s">
        <v>84</v>
      </c>
      <c r="AK3879" s="28" t="s">
        <v>85</v>
      </c>
      <c r="AL3879" s="28" t="s">
        <v>20232</v>
      </c>
      <c r="AM3879" s="28" t="s">
        <v>20274</v>
      </c>
      <c r="AY3879" s="28" t="s">
        <v>14903</v>
      </c>
    </row>
    <row r="3880" spans="1:51" x14ac:dyDescent="0.25">
      <c r="A3880" s="28">
        <v>672380</v>
      </c>
      <c r="B3880" s="28">
        <v>649164</v>
      </c>
      <c r="C3880" s="28" t="s">
        <v>3133</v>
      </c>
      <c r="D3880" s="28" t="s">
        <v>20275</v>
      </c>
      <c r="E3880" s="28" t="s">
        <v>94</v>
      </c>
      <c r="F3880" s="28" t="s">
        <v>20276</v>
      </c>
      <c r="G3880" s="28" t="s">
        <v>13</v>
      </c>
      <c r="H3880" s="28" t="s">
        <v>14</v>
      </c>
      <c r="J3880" s="28" t="s">
        <v>14899</v>
      </c>
      <c r="K3880" s="28" t="s">
        <v>14900</v>
      </c>
      <c r="Z3880" s="28" t="s">
        <v>81</v>
      </c>
      <c r="AA3880" s="28" t="s">
        <v>82</v>
      </c>
      <c r="AE3880" s="28" t="s">
        <v>83</v>
      </c>
      <c r="AF3880" s="28" t="s">
        <v>83</v>
      </c>
      <c r="AG3880" s="28" t="s">
        <v>81</v>
      </c>
      <c r="AH3880" s="28" t="s">
        <v>81</v>
      </c>
      <c r="AJ3880" s="28" t="s">
        <v>84</v>
      </c>
      <c r="AK3880" s="28" t="s">
        <v>85</v>
      </c>
      <c r="AL3880" s="28" t="s">
        <v>20254</v>
      </c>
      <c r="AM3880" s="28" t="s">
        <v>20277</v>
      </c>
      <c r="AY3880" s="28" t="s">
        <v>14903</v>
      </c>
    </row>
    <row r="3881" spans="1:51" x14ac:dyDescent="0.25">
      <c r="A3881" s="28">
        <v>672381</v>
      </c>
      <c r="B3881" s="28">
        <v>649165</v>
      </c>
      <c r="C3881" s="28" t="s">
        <v>16266</v>
      </c>
      <c r="D3881" s="28" t="s">
        <v>20278</v>
      </c>
      <c r="E3881" s="28" t="s">
        <v>9</v>
      </c>
      <c r="F3881" s="28" t="s">
        <v>20279</v>
      </c>
      <c r="G3881" s="28" t="s">
        <v>13</v>
      </c>
      <c r="H3881" s="28" t="s">
        <v>14</v>
      </c>
      <c r="J3881" s="28" t="s">
        <v>14899</v>
      </c>
      <c r="K3881" s="28" t="s">
        <v>14900</v>
      </c>
      <c r="Z3881" s="28" t="s">
        <v>81</v>
      </c>
      <c r="AA3881" s="28" t="s">
        <v>82</v>
      </c>
      <c r="AE3881" s="28" t="s">
        <v>83</v>
      </c>
      <c r="AF3881" s="28" t="s">
        <v>83</v>
      </c>
      <c r="AG3881" s="28" t="s">
        <v>81</v>
      </c>
      <c r="AH3881" s="28" t="s">
        <v>81</v>
      </c>
      <c r="AJ3881" s="28" t="s">
        <v>84</v>
      </c>
      <c r="AK3881" s="28" t="s">
        <v>85</v>
      </c>
      <c r="AL3881" s="28" t="s">
        <v>20248</v>
      </c>
      <c r="AM3881" s="28" t="s">
        <v>20280</v>
      </c>
      <c r="AY3881" s="28" t="s">
        <v>14903</v>
      </c>
    </row>
    <row r="3882" spans="1:51" x14ac:dyDescent="0.25">
      <c r="A3882" s="28">
        <v>672382</v>
      </c>
      <c r="B3882" s="28">
        <v>649166</v>
      </c>
      <c r="C3882" s="28" t="s">
        <v>2289</v>
      </c>
      <c r="D3882" s="28" t="s">
        <v>20281</v>
      </c>
      <c r="E3882" s="28" t="s">
        <v>94</v>
      </c>
      <c r="F3882" s="28" t="s">
        <v>20282</v>
      </c>
      <c r="G3882" s="28" t="s">
        <v>13</v>
      </c>
      <c r="H3882" s="28" t="s">
        <v>14</v>
      </c>
      <c r="J3882" s="28" t="s">
        <v>14899</v>
      </c>
      <c r="K3882" s="28" t="s">
        <v>14900</v>
      </c>
      <c r="Z3882" s="28" t="s">
        <v>81</v>
      </c>
      <c r="AA3882" s="28" t="s">
        <v>82</v>
      </c>
      <c r="AE3882" s="28" t="s">
        <v>83</v>
      </c>
      <c r="AF3882" s="28" t="s">
        <v>83</v>
      </c>
      <c r="AG3882" s="28" t="s">
        <v>81</v>
      </c>
      <c r="AH3882" s="28" t="s">
        <v>81</v>
      </c>
      <c r="AJ3882" s="28" t="s">
        <v>84</v>
      </c>
      <c r="AK3882" s="28" t="s">
        <v>85</v>
      </c>
      <c r="AL3882" s="28" t="s">
        <v>20248</v>
      </c>
      <c r="AM3882" s="28" t="s">
        <v>20283</v>
      </c>
      <c r="AY3882" s="28" t="s">
        <v>14903</v>
      </c>
    </row>
    <row r="3883" spans="1:51" x14ac:dyDescent="0.25">
      <c r="A3883" s="28">
        <v>672383</v>
      </c>
      <c r="B3883" s="28">
        <v>649167</v>
      </c>
      <c r="C3883" s="28" t="s">
        <v>1003</v>
      </c>
      <c r="D3883" s="28" t="s">
        <v>20284</v>
      </c>
      <c r="E3883" s="28" t="s">
        <v>9</v>
      </c>
      <c r="F3883" s="28" t="s">
        <v>18599</v>
      </c>
      <c r="G3883" s="28" t="s">
        <v>13</v>
      </c>
      <c r="H3883" s="28" t="s">
        <v>14</v>
      </c>
      <c r="J3883" s="28" t="s">
        <v>14899</v>
      </c>
      <c r="K3883" s="28" t="s">
        <v>14900</v>
      </c>
      <c r="Z3883" s="28" t="s">
        <v>81</v>
      </c>
      <c r="AA3883" s="28" t="s">
        <v>82</v>
      </c>
      <c r="AE3883" s="28" t="s">
        <v>83</v>
      </c>
      <c r="AF3883" s="28" t="s">
        <v>83</v>
      </c>
      <c r="AG3883" s="28" t="s">
        <v>81</v>
      </c>
      <c r="AH3883" s="28" t="s">
        <v>81</v>
      </c>
      <c r="AJ3883" s="28" t="s">
        <v>84</v>
      </c>
      <c r="AK3883" s="28" t="s">
        <v>85</v>
      </c>
      <c r="AL3883" s="28" t="s">
        <v>20254</v>
      </c>
      <c r="AM3883" s="28" t="s">
        <v>20285</v>
      </c>
      <c r="AY3883" s="28" t="s">
        <v>14903</v>
      </c>
    </row>
    <row r="3884" spans="1:51" x14ac:dyDescent="0.25">
      <c r="A3884" s="28">
        <v>672384</v>
      </c>
      <c r="B3884" s="28">
        <v>649168</v>
      </c>
      <c r="C3884" s="28" t="s">
        <v>20286</v>
      </c>
      <c r="D3884" s="28" t="s">
        <v>20287</v>
      </c>
      <c r="E3884" s="28" t="s">
        <v>9</v>
      </c>
      <c r="F3884" s="28" t="s">
        <v>20288</v>
      </c>
      <c r="G3884" s="28" t="s">
        <v>13</v>
      </c>
      <c r="H3884" s="28" t="s">
        <v>14</v>
      </c>
      <c r="J3884" s="28" t="s">
        <v>14899</v>
      </c>
      <c r="K3884" s="28" t="s">
        <v>14900</v>
      </c>
      <c r="Z3884" s="28" t="s">
        <v>81</v>
      </c>
      <c r="AA3884" s="28" t="s">
        <v>82</v>
      </c>
      <c r="AE3884" s="28" t="s">
        <v>83</v>
      </c>
      <c r="AF3884" s="28" t="s">
        <v>83</v>
      </c>
      <c r="AG3884" s="28" t="s">
        <v>81</v>
      </c>
      <c r="AH3884" s="28" t="s">
        <v>81</v>
      </c>
      <c r="AJ3884" s="28" t="s">
        <v>84</v>
      </c>
      <c r="AK3884" s="28" t="s">
        <v>85</v>
      </c>
      <c r="AL3884" s="28" t="s">
        <v>20227</v>
      </c>
      <c r="AM3884" s="28" t="s">
        <v>20285</v>
      </c>
      <c r="AY3884" s="28" t="s">
        <v>14903</v>
      </c>
    </row>
    <row r="3885" spans="1:51" x14ac:dyDescent="0.25">
      <c r="A3885" s="28">
        <v>672385</v>
      </c>
      <c r="B3885" s="28">
        <v>649169</v>
      </c>
      <c r="C3885" s="28" t="s">
        <v>20289</v>
      </c>
      <c r="D3885" s="28" t="s">
        <v>19736</v>
      </c>
      <c r="E3885" s="28" t="s">
        <v>94</v>
      </c>
      <c r="F3885" s="28" t="s">
        <v>20290</v>
      </c>
      <c r="G3885" s="28" t="s">
        <v>13</v>
      </c>
      <c r="H3885" s="28" t="s">
        <v>14</v>
      </c>
      <c r="J3885" s="28" t="s">
        <v>14899</v>
      </c>
      <c r="K3885" s="28" t="s">
        <v>14900</v>
      </c>
      <c r="Z3885" s="28" t="s">
        <v>81</v>
      </c>
      <c r="AA3885" s="28" t="s">
        <v>82</v>
      </c>
      <c r="AE3885" s="28" t="s">
        <v>83</v>
      </c>
      <c r="AF3885" s="28" t="s">
        <v>83</v>
      </c>
      <c r="AG3885" s="28" t="s">
        <v>81</v>
      </c>
      <c r="AH3885" s="28" t="s">
        <v>81</v>
      </c>
      <c r="AJ3885" s="28" t="s">
        <v>84</v>
      </c>
      <c r="AK3885" s="28" t="s">
        <v>85</v>
      </c>
      <c r="AL3885" s="28" t="s">
        <v>20261</v>
      </c>
      <c r="AM3885" s="28" t="s">
        <v>20291</v>
      </c>
      <c r="AY3885" s="28" t="s">
        <v>14903</v>
      </c>
    </row>
    <row r="3886" spans="1:51" x14ac:dyDescent="0.25">
      <c r="A3886" s="28">
        <v>672386</v>
      </c>
      <c r="B3886" s="28">
        <v>649170</v>
      </c>
      <c r="C3886" s="28" t="s">
        <v>14308</v>
      </c>
      <c r="D3886" s="28" t="s">
        <v>20292</v>
      </c>
      <c r="E3886" s="28" t="s">
        <v>94</v>
      </c>
      <c r="F3886" s="28" t="s">
        <v>20293</v>
      </c>
      <c r="G3886" s="28" t="s">
        <v>13</v>
      </c>
      <c r="H3886" s="28" t="s">
        <v>14</v>
      </c>
      <c r="J3886" s="28" t="s">
        <v>14899</v>
      </c>
      <c r="K3886" s="28" t="s">
        <v>14900</v>
      </c>
      <c r="Z3886" s="28" t="s">
        <v>81</v>
      </c>
      <c r="AA3886" s="28" t="s">
        <v>82</v>
      </c>
      <c r="AE3886" s="28" t="s">
        <v>83</v>
      </c>
      <c r="AF3886" s="28" t="s">
        <v>83</v>
      </c>
      <c r="AG3886" s="28" t="s">
        <v>81</v>
      </c>
      <c r="AH3886" s="28" t="s">
        <v>81</v>
      </c>
      <c r="AJ3886" s="28" t="s">
        <v>84</v>
      </c>
      <c r="AK3886" s="28" t="s">
        <v>85</v>
      </c>
      <c r="AL3886" s="28" t="s">
        <v>20261</v>
      </c>
      <c r="AM3886" s="28" t="s">
        <v>20294</v>
      </c>
      <c r="AY3886" s="28" t="s">
        <v>14903</v>
      </c>
    </row>
    <row r="3887" spans="1:51" x14ac:dyDescent="0.25">
      <c r="A3887" s="28">
        <v>672387</v>
      </c>
      <c r="B3887" s="28">
        <v>649171</v>
      </c>
      <c r="C3887" s="28" t="s">
        <v>4956</v>
      </c>
      <c r="D3887" s="28" t="s">
        <v>20295</v>
      </c>
      <c r="E3887" s="28" t="s">
        <v>94</v>
      </c>
      <c r="F3887" s="28" t="s">
        <v>20296</v>
      </c>
      <c r="G3887" s="28" t="s">
        <v>13</v>
      </c>
      <c r="H3887" s="28" t="s">
        <v>14</v>
      </c>
      <c r="J3887" s="28" t="s">
        <v>14899</v>
      </c>
      <c r="K3887" s="28" t="s">
        <v>14900</v>
      </c>
      <c r="Z3887" s="28" t="s">
        <v>81</v>
      </c>
      <c r="AA3887" s="28" t="s">
        <v>82</v>
      </c>
      <c r="AE3887" s="28" t="s">
        <v>83</v>
      </c>
      <c r="AF3887" s="28" t="s">
        <v>83</v>
      </c>
      <c r="AG3887" s="28" t="s">
        <v>81</v>
      </c>
      <c r="AH3887" s="28" t="s">
        <v>81</v>
      </c>
      <c r="AJ3887" s="28" t="s">
        <v>84</v>
      </c>
      <c r="AK3887" s="28" t="s">
        <v>85</v>
      </c>
      <c r="AL3887" s="28" t="s">
        <v>20238</v>
      </c>
      <c r="AM3887" s="28" t="s">
        <v>20297</v>
      </c>
      <c r="AY3887" s="28" t="s">
        <v>14903</v>
      </c>
    </row>
    <row r="3888" spans="1:51" x14ac:dyDescent="0.25">
      <c r="A3888" s="28">
        <v>672388</v>
      </c>
      <c r="B3888" s="28">
        <v>649172</v>
      </c>
      <c r="C3888" s="28" t="s">
        <v>18286</v>
      </c>
      <c r="D3888" s="28" t="s">
        <v>20298</v>
      </c>
      <c r="E3888" s="28" t="s">
        <v>94</v>
      </c>
      <c r="F3888" s="28" t="s">
        <v>20299</v>
      </c>
      <c r="G3888" s="28" t="s">
        <v>13</v>
      </c>
      <c r="H3888" s="28" t="s">
        <v>14</v>
      </c>
      <c r="J3888" s="28" t="s">
        <v>14899</v>
      </c>
      <c r="K3888" s="28" t="s">
        <v>14900</v>
      </c>
      <c r="Z3888" s="28" t="s">
        <v>81</v>
      </c>
      <c r="AA3888" s="28" t="s">
        <v>82</v>
      </c>
      <c r="AE3888" s="28" t="s">
        <v>83</v>
      </c>
      <c r="AF3888" s="28" t="s">
        <v>83</v>
      </c>
      <c r="AG3888" s="28" t="s">
        <v>81</v>
      </c>
      <c r="AH3888" s="28" t="s">
        <v>81</v>
      </c>
      <c r="AJ3888" s="28" t="s">
        <v>84</v>
      </c>
      <c r="AK3888" s="28" t="s">
        <v>85</v>
      </c>
      <c r="AL3888" s="28" t="s">
        <v>20238</v>
      </c>
      <c r="AM3888" s="28" t="s">
        <v>20300</v>
      </c>
      <c r="AY3888" s="28" t="s">
        <v>14903</v>
      </c>
    </row>
    <row r="3889" spans="1:51" x14ac:dyDescent="0.25">
      <c r="A3889" s="28">
        <v>672389</v>
      </c>
      <c r="B3889" s="28">
        <v>649173</v>
      </c>
      <c r="C3889" s="28" t="s">
        <v>20301</v>
      </c>
      <c r="D3889" s="28" t="s">
        <v>20302</v>
      </c>
      <c r="E3889" s="28" t="s">
        <v>94</v>
      </c>
      <c r="F3889" s="28" t="s">
        <v>20303</v>
      </c>
      <c r="G3889" s="28" t="s">
        <v>13</v>
      </c>
      <c r="H3889" s="28" t="s">
        <v>14</v>
      </c>
      <c r="J3889" s="28" t="s">
        <v>14899</v>
      </c>
      <c r="K3889" s="28" t="s">
        <v>14900</v>
      </c>
      <c r="Z3889" s="28" t="s">
        <v>81</v>
      </c>
      <c r="AA3889" s="28" t="s">
        <v>82</v>
      </c>
      <c r="AE3889" s="28" t="s">
        <v>83</v>
      </c>
      <c r="AF3889" s="28" t="s">
        <v>83</v>
      </c>
      <c r="AG3889" s="28" t="s">
        <v>81</v>
      </c>
      <c r="AH3889" s="28" t="s">
        <v>81</v>
      </c>
      <c r="AJ3889" s="28" t="s">
        <v>84</v>
      </c>
      <c r="AK3889" s="28" t="s">
        <v>85</v>
      </c>
      <c r="AL3889" s="28" t="s">
        <v>20261</v>
      </c>
      <c r="AM3889" s="28" t="s">
        <v>20304</v>
      </c>
      <c r="AY3889" s="28" t="s">
        <v>14903</v>
      </c>
    </row>
    <row r="3890" spans="1:51" x14ac:dyDescent="0.25">
      <c r="A3890" s="28">
        <v>672390</v>
      </c>
      <c r="B3890" s="28">
        <v>649174</v>
      </c>
      <c r="C3890" s="28" t="s">
        <v>20305</v>
      </c>
      <c r="D3890" s="28" t="s">
        <v>12446</v>
      </c>
      <c r="E3890" s="28" t="s">
        <v>94</v>
      </c>
      <c r="F3890" s="28" t="s">
        <v>20306</v>
      </c>
      <c r="G3890" s="28" t="s">
        <v>13</v>
      </c>
      <c r="H3890" s="28" t="s">
        <v>14</v>
      </c>
      <c r="J3890" s="28" t="s">
        <v>14899</v>
      </c>
      <c r="K3890" s="28" t="s">
        <v>14900</v>
      </c>
      <c r="Z3890" s="28" t="s">
        <v>81</v>
      </c>
      <c r="AA3890" s="28" t="s">
        <v>82</v>
      </c>
      <c r="AE3890" s="28" t="s">
        <v>83</v>
      </c>
      <c r="AF3890" s="28" t="s">
        <v>83</v>
      </c>
      <c r="AG3890" s="28" t="s">
        <v>81</v>
      </c>
      <c r="AH3890" s="28" t="s">
        <v>81</v>
      </c>
      <c r="AJ3890" s="28" t="s">
        <v>84</v>
      </c>
      <c r="AK3890" s="28" t="s">
        <v>85</v>
      </c>
      <c r="AL3890" s="28" t="s">
        <v>20307</v>
      </c>
      <c r="AM3890" s="28" t="s">
        <v>20308</v>
      </c>
      <c r="AY3890" s="28" t="s">
        <v>14903</v>
      </c>
    </row>
    <row r="3891" spans="1:51" x14ac:dyDescent="0.25">
      <c r="A3891" s="28">
        <v>672391</v>
      </c>
      <c r="B3891" s="28">
        <v>649175</v>
      </c>
      <c r="C3891" s="28" t="s">
        <v>8129</v>
      </c>
      <c r="D3891" s="28" t="s">
        <v>20309</v>
      </c>
      <c r="E3891" s="28" t="s">
        <v>9</v>
      </c>
      <c r="F3891" s="28" t="s">
        <v>18222</v>
      </c>
      <c r="G3891" s="28" t="s">
        <v>13</v>
      </c>
      <c r="H3891" s="28" t="s">
        <v>14</v>
      </c>
      <c r="J3891" s="28" t="s">
        <v>14899</v>
      </c>
      <c r="K3891" s="28" t="s">
        <v>14900</v>
      </c>
      <c r="Z3891" s="28" t="s">
        <v>81</v>
      </c>
      <c r="AA3891" s="28" t="s">
        <v>82</v>
      </c>
      <c r="AE3891" s="28" t="s">
        <v>83</v>
      </c>
      <c r="AF3891" s="28" t="s">
        <v>83</v>
      </c>
      <c r="AG3891" s="28" t="s">
        <v>81</v>
      </c>
      <c r="AH3891" s="28" t="s">
        <v>81</v>
      </c>
      <c r="AJ3891" s="28" t="s">
        <v>84</v>
      </c>
      <c r="AK3891" s="28" t="s">
        <v>85</v>
      </c>
      <c r="AL3891" s="28" t="s">
        <v>20238</v>
      </c>
      <c r="AM3891" s="28" t="s">
        <v>20310</v>
      </c>
      <c r="AY3891" s="28" t="s">
        <v>14903</v>
      </c>
    </row>
    <row r="3892" spans="1:51" x14ac:dyDescent="0.25">
      <c r="A3892" s="28">
        <v>672392</v>
      </c>
      <c r="B3892" s="28">
        <v>649176</v>
      </c>
      <c r="C3892" s="28" t="s">
        <v>20311</v>
      </c>
      <c r="D3892" s="28" t="s">
        <v>20312</v>
      </c>
      <c r="E3892" s="28" t="s">
        <v>9</v>
      </c>
      <c r="F3892" s="28" t="s">
        <v>20313</v>
      </c>
      <c r="G3892" s="28" t="s">
        <v>13</v>
      </c>
      <c r="H3892" s="28" t="s">
        <v>14</v>
      </c>
      <c r="J3892" s="28" t="s">
        <v>14899</v>
      </c>
      <c r="K3892" s="28" t="s">
        <v>14900</v>
      </c>
      <c r="Z3892" s="28" t="s">
        <v>81</v>
      </c>
      <c r="AA3892" s="28" t="s">
        <v>82</v>
      </c>
      <c r="AE3892" s="28" t="s">
        <v>83</v>
      </c>
      <c r="AF3892" s="28" t="s">
        <v>83</v>
      </c>
      <c r="AG3892" s="28" t="s">
        <v>81</v>
      </c>
      <c r="AH3892" s="28" t="s">
        <v>81</v>
      </c>
      <c r="AJ3892" s="28" t="s">
        <v>84</v>
      </c>
      <c r="AK3892" s="28" t="s">
        <v>85</v>
      </c>
      <c r="AL3892" s="28" t="s">
        <v>20248</v>
      </c>
      <c r="AM3892" s="28" t="s">
        <v>20314</v>
      </c>
      <c r="AY3892" s="28" t="s">
        <v>14903</v>
      </c>
    </row>
    <row r="3893" spans="1:51" x14ac:dyDescent="0.25">
      <c r="A3893" s="28">
        <v>672393</v>
      </c>
      <c r="B3893" s="28">
        <v>649177</v>
      </c>
      <c r="C3893" s="28" t="s">
        <v>7436</v>
      </c>
      <c r="D3893" s="28" t="s">
        <v>20315</v>
      </c>
      <c r="E3893" s="28" t="s">
        <v>94</v>
      </c>
      <c r="F3893" s="28" t="s">
        <v>20316</v>
      </c>
      <c r="G3893" s="28" t="s">
        <v>13</v>
      </c>
      <c r="H3893" s="28" t="s">
        <v>14</v>
      </c>
      <c r="J3893" s="28" t="s">
        <v>14899</v>
      </c>
      <c r="K3893" s="28" t="s">
        <v>14900</v>
      </c>
      <c r="Z3893" s="28" t="s">
        <v>81</v>
      </c>
      <c r="AA3893" s="28" t="s">
        <v>82</v>
      </c>
      <c r="AE3893" s="28" t="s">
        <v>83</v>
      </c>
      <c r="AF3893" s="28" t="s">
        <v>83</v>
      </c>
      <c r="AG3893" s="28" t="s">
        <v>81</v>
      </c>
      <c r="AH3893" s="28" t="s">
        <v>81</v>
      </c>
      <c r="AJ3893" s="28" t="s">
        <v>84</v>
      </c>
      <c r="AK3893" s="28" t="s">
        <v>85</v>
      </c>
      <c r="AL3893" s="28" t="s">
        <v>20248</v>
      </c>
      <c r="AM3893" s="28" t="s">
        <v>20317</v>
      </c>
      <c r="AY3893" s="28" t="s">
        <v>14903</v>
      </c>
    </row>
    <row r="3894" spans="1:51" x14ac:dyDescent="0.25">
      <c r="A3894" s="28">
        <v>672394</v>
      </c>
      <c r="B3894" s="28">
        <v>649178</v>
      </c>
      <c r="C3894" s="28" t="s">
        <v>4911</v>
      </c>
      <c r="D3894" s="28" t="s">
        <v>20318</v>
      </c>
      <c r="E3894" s="28" t="s">
        <v>94</v>
      </c>
      <c r="F3894" s="28" t="s">
        <v>20319</v>
      </c>
      <c r="G3894" s="28" t="s">
        <v>13</v>
      </c>
      <c r="H3894" s="28" t="s">
        <v>14</v>
      </c>
      <c r="J3894" s="28" t="s">
        <v>14899</v>
      </c>
      <c r="K3894" s="28" t="s">
        <v>14900</v>
      </c>
      <c r="Z3894" s="28" t="s">
        <v>81</v>
      </c>
      <c r="AA3894" s="28" t="s">
        <v>82</v>
      </c>
      <c r="AE3894" s="28" t="s">
        <v>83</v>
      </c>
      <c r="AF3894" s="28" t="s">
        <v>83</v>
      </c>
      <c r="AG3894" s="28" t="s">
        <v>81</v>
      </c>
      <c r="AH3894" s="28" t="s">
        <v>81</v>
      </c>
      <c r="AJ3894" s="28" t="s">
        <v>84</v>
      </c>
      <c r="AK3894" s="28" t="s">
        <v>85</v>
      </c>
      <c r="AL3894" s="28" t="s">
        <v>20254</v>
      </c>
      <c r="AM3894" s="28" t="s">
        <v>20320</v>
      </c>
      <c r="AY3894" s="28" t="s">
        <v>14903</v>
      </c>
    </row>
    <row r="3895" spans="1:51" x14ac:dyDescent="0.25">
      <c r="A3895" s="28">
        <v>672395</v>
      </c>
      <c r="B3895" s="28">
        <v>649179</v>
      </c>
      <c r="C3895" s="28" t="s">
        <v>20321</v>
      </c>
      <c r="D3895" s="28" t="s">
        <v>20322</v>
      </c>
      <c r="E3895" s="28" t="s">
        <v>94</v>
      </c>
      <c r="F3895" s="28" t="s">
        <v>20323</v>
      </c>
      <c r="G3895" s="28" t="s">
        <v>13</v>
      </c>
      <c r="H3895" s="28" t="s">
        <v>14</v>
      </c>
      <c r="J3895" s="28" t="s">
        <v>14899</v>
      </c>
      <c r="K3895" s="28" t="s">
        <v>14900</v>
      </c>
      <c r="Z3895" s="28" t="s">
        <v>81</v>
      </c>
      <c r="AA3895" s="28" t="s">
        <v>82</v>
      </c>
      <c r="AE3895" s="28" t="s">
        <v>83</v>
      </c>
      <c r="AF3895" s="28" t="s">
        <v>83</v>
      </c>
      <c r="AG3895" s="28" t="s">
        <v>81</v>
      </c>
      <c r="AH3895" s="28" t="s">
        <v>81</v>
      </c>
      <c r="AJ3895" s="28" t="s">
        <v>84</v>
      </c>
      <c r="AK3895" s="28" t="s">
        <v>85</v>
      </c>
      <c r="AL3895" s="28" t="s">
        <v>20254</v>
      </c>
      <c r="AM3895" s="28" t="s">
        <v>20324</v>
      </c>
      <c r="AY3895" s="28" t="s">
        <v>14903</v>
      </c>
    </row>
    <row r="3896" spans="1:51" x14ac:dyDescent="0.25">
      <c r="A3896" s="28">
        <v>672396</v>
      </c>
      <c r="B3896" s="28">
        <v>649180</v>
      </c>
      <c r="C3896" s="28" t="s">
        <v>18097</v>
      </c>
      <c r="D3896" s="28" t="s">
        <v>20325</v>
      </c>
      <c r="E3896" s="28" t="s">
        <v>9</v>
      </c>
      <c r="F3896" s="28" t="s">
        <v>20326</v>
      </c>
      <c r="G3896" s="28" t="s">
        <v>13</v>
      </c>
      <c r="H3896" s="28" t="s">
        <v>14</v>
      </c>
      <c r="J3896" s="28" t="s">
        <v>14899</v>
      </c>
      <c r="K3896" s="28" t="s">
        <v>14900</v>
      </c>
      <c r="Z3896" s="28" t="s">
        <v>81</v>
      </c>
      <c r="AA3896" s="28" t="s">
        <v>82</v>
      </c>
      <c r="AE3896" s="28" t="s">
        <v>83</v>
      </c>
      <c r="AF3896" s="28" t="s">
        <v>83</v>
      </c>
      <c r="AG3896" s="28" t="s">
        <v>81</v>
      </c>
      <c r="AH3896" s="28" t="s">
        <v>81</v>
      </c>
      <c r="AJ3896" s="28" t="s">
        <v>84</v>
      </c>
      <c r="AK3896" s="28" t="s">
        <v>85</v>
      </c>
      <c r="AL3896" s="28" t="s">
        <v>20152</v>
      </c>
      <c r="AM3896" s="28" t="s">
        <v>20327</v>
      </c>
      <c r="AY3896" s="28" t="s">
        <v>14903</v>
      </c>
    </row>
    <row r="3897" spans="1:51" x14ac:dyDescent="0.25">
      <c r="A3897" s="28">
        <v>672397</v>
      </c>
      <c r="B3897" s="28">
        <v>649181</v>
      </c>
      <c r="C3897" s="28" t="s">
        <v>150</v>
      </c>
      <c r="D3897" s="28" t="s">
        <v>20328</v>
      </c>
      <c r="E3897" s="28" t="s">
        <v>94</v>
      </c>
      <c r="F3897" s="28" t="s">
        <v>20329</v>
      </c>
      <c r="G3897" s="28" t="s">
        <v>13</v>
      </c>
      <c r="H3897" s="28" t="s">
        <v>14</v>
      </c>
      <c r="J3897" s="28" t="s">
        <v>14899</v>
      </c>
      <c r="K3897" s="28" t="s">
        <v>14900</v>
      </c>
      <c r="Z3897" s="28" t="s">
        <v>81</v>
      </c>
      <c r="AA3897" s="28" t="s">
        <v>82</v>
      </c>
      <c r="AE3897" s="28" t="s">
        <v>83</v>
      </c>
      <c r="AF3897" s="28" t="s">
        <v>83</v>
      </c>
      <c r="AG3897" s="28" t="s">
        <v>81</v>
      </c>
      <c r="AH3897" s="28" t="s">
        <v>81</v>
      </c>
      <c r="AJ3897" s="28" t="s">
        <v>84</v>
      </c>
      <c r="AK3897" s="28" t="s">
        <v>85</v>
      </c>
      <c r="AL3897" s="28" t="s">
        <v>20238</v>
      </c>
      <c r="AM3897" s="28" t="s">
        <v>20330</v>
      </c>
      <c r="AY3897" s="28" t="s">
        <v>14903</v>
      </c>
    </row>
    <row r="3898" spans="1:51" x14ac:dyDescent="0.25">
      <c r="A3898" s="28">
        <v>672398</v>
      </c>
      <c r="B3898" s="28">
        <v>649182</v>
      </c>
      <c r="C3898" s="28" t="s">
        <v>7413</v>
      </c>
      <c r="D3898" s="28" t="s">
        <v>20331</v>
      </c>
      <c r="E3898" s="28" t="s">
        <v>94</v>
      </c>
      <c r="F3898" s="28" t="s">
        <v>20332</v>
      </c>
      <c r="G3898" s="28" t="s">
        <v>13</v>
      </c>
      <c r="H3898" s="28" t="s">
        <v>14</v>
      </c>
      <c r="J3898" s="28" t="s">
        <v>14899</v>
      </c>
      <c r="K3898" s="28" t="s">
        <v>14900</v>
      </c>
      <c r="Z3898" s="28" t="s">
        <v>81</v>
      </c>
      <c r="AA3898" s="28" t="s">
        <v>82</v>
      </c>
      <c r="AE3898" s="28" t="s">
        <v>83</v>
      </c>
      <c r="AF3898" s="28" t="s">
        <v>83</v>
      </c>
      <c r="AG3898" s="28" t="s">
        <v>81</v>
      </c>
      <c r="AH3898" s="28" t="s">
        <v>81</v>
      </c>
      <c r="AJ3898" s="28" t="s">
        <v>84</v>
      </c>
      <c r="AK3898" s="28" t="s">
        <v>85</v>
      </c>
      <c r="AL3898" s="28" t="s">
        <v>20238</v>
      </c>
      <c r="AM3898" s="28" t="s">
        <v>20333</v>
      </c>
      <c r="AY3898" s="28" t="s">
        <v>14903</v>
      </c>
    </row>
    <row r="3899" spans="1:51" x14ac:dyDescent="0.25">
      <c r="A3899" s="28">
        <v>672399</v>
      </c>
      <c r="B3899" s="28">
        <v>649183</v>
      </c>
      <c r="C3899" s="28" t="s">
        <v>2345</v>
      </c>
      <c r="D3899" s="28" t="s">
        <v>20334</v>
      </c>
      <c r="E3899" s="28" t="s">
        <v>9</v>
      </c>
      <c r="F3899" s="28" t="s">
        <v>20335</v>
      </c>
      <c r="G3899" s="28" t="s">
        <v>13</v>
      </c>
      <c r="H3899" s="28" t="s">
        <v>14</v>
      </c>
      <c r="J3899" s="28" t="s">
        <v>14899</v>
      </c>
      <c r="K3899" s="28" t="s">
        <v>14900</v>
      </c>
      <c r="Z3899" s="28" t="s">
        <v>81</v>
      </c>
      <c r="AA3899" s="28" t="s">
        <v>82</v>
      </c>
      <c r="AE3899" s="28" t="s">
        <v>83</v>
      </c>
      <c r="AF3899" s="28" t="s">
        <v>83</v>
      </c>
      <c r="AG3899" s="28" t="s">
        <v>81</v>
      </c>
      <c r="AH3899" s="28" t="s">
        <v>81</v>
      </c>
      <c r="AJ3899" s="28" t="s">
        <v>84</v>
      </c>
      <c r="AK3899" s="28" t="s">
        <v>85</v>
      </c>
      <c r="AL3899" s="28" t="s">
        <v>20248</v>
      </c>
      <c r="AM3899" s="28" t="s">
        <v>20336</v>
      </c>
      <c r="AY3899" s="28" t="s">
        <v>14903</v>
      </c>
    </row>
    <row r="3900" spans="1:51" x14ac:dyDescent="0.25">
      <c r="A3900" s="28">
        <v>672400</v>
      </c>
      <c r="B3900" s="28">
        <v>649184</v>
      </c>
      <c r="C3900" s="28" t="s">
        <v>7167</v>
      </c>
      <c r="D3900" s="28" t="s">
        <v>20337</v>
      </c>
      <c r="E3900" s="28" t="s">
        <v>94</v>
      </c>
      <c r="F3900" s="28" t="s">
        <v>20338</v>
      </c>
      <c r="G3900" s="28" t="s">
        <v>13</v>
      </c>
      <c r="H3900" s="28" t="s">
        <v>14</v>
      </c>
      <c r="J3900" s="28" t="s">
        <v>14899</v>
      </c>
      <c r="K3900" s="28" t="s">
        <v>14900</v>
      </c>
      <c r="Z3900" s="28" t="s">
        <v>81</v>
      </c>
      <c r="AA3900" s="28" t="s">
        <v>82</v>
      </c>
      <c r="AE3900" s="28" t="s">
        <v>83</v>
      </c>
      <c r="AF3900" s="28" t="s">
        <v>83</v>
      </c>
      <c r="AG3900" s="28" t="s">
        <v>81</v>
      </c>
      <c r="AH3900" s="28" t="s">
        <v>81</v>
      </c>
      <c r="AJ3900" s="28" t="s">
        <v>84</v>
      </c>
      <c r="AK3900" s="28" t="s">
        <v>85</v>
      </c>
      <c r="AL3900" s="28" t="s">
        <v>20232</v>
      </c>
      <c r="AM3900" s="28" t="s">
        <v>20336</v>
      </c>
      <c r="AY3900" s="28" t="s">
        <v>14903</v>
      </c>
    </row>
    <row r="3901" spans="1:51" x14ac:dyDescent="0.25">
      <c r="A3901" s="28">
        <v>672401</v>
      </c>
      <c r="B3901" s="28">
        <v>649185</v>
      </c>
      <c r="C3901" s="28" t="s">
        <v>827</v>
      </c>
      <c r="D3901" s="28" t="s">
        <v>13971</v>
      </c>
      <c r="E3901" s="28" t="s">
        <v>94</v>
      </c>
      <c r="F3901" s="28" t="s">
        <v>20339</v>
      </c>
      <c r="G3901" s="28" t="s">
        <v>13</v>
      </c>
      <c r="H3901" s="28" t="s">
        <v>14</v>
      </c>
      <c r="J3901" s="28" t="s">
        <v>14899</v>
      </c>
      <c r="K3901" s="28" t="s">
        <v>14900</v>
      </c>
      <c r="Z3901" s="28" t="s">
        <v>81</v>
      </c>
      <c r="AA3901" s="28" t="s">
        <v>82</v>
      </c>
      <c r="AE3901" s="28" t="s">
        <v>83</v>
      </c>
      <c r="AF3901" s="28" t="s">
        <v>83</v>
      </c>
      <c r="AG3901" s="28" t="s">
        <v>81</v>
      </c>
      <c r="AH3901" s="28" t="s">
        <v>81</v>
      </c>
      <c r="AJ3901" s="28" t="s">
        <v>84</v>
      </c>
      <c r="AK3901" s="28" t="s">
        <v>85</v>
      </c>
      <c r="AL3901" s="28" t="s">
        <v>20340</v>
      </c>
      <c r="AM3901" s="28" t="s">
        <v>20341</v>
      </c>
      <c r="AY3901" s="28" t="s">
        <v>14903</v>
      </c>
    </row>
    <row r="3902" spans="1:51" x14ac:dyDescent="0.25">
      <c r="A3902" s="28">
        <v>672402</v>
      </c>
      <c r="B3902" s="28">
        <v>649186</v>
      </c>
      <c r="C3902" s="28" t="s">
        <v>20342</v>
      </c>
      <c r="D3902" s="28" t="s">
        <v>20343</v>
      </c>
      <c r="E3902" s="28" t="s">
        <v>94</v>
      </c>
      <c r="F3902" s="28" t="s">
        <v>9587</v>
      </c>
      <c r="G3902" s="28" t="s">
        <v>13</v>
      </c>
      <c r="H3902" s="28" t="s">
        <v>14</v>
      </c>
      <c r="J3902" s="28" t="s">
        <v>14899</v>
      </c>
      <c r="K3902" s="28" t="s">
        <v>14900</v>
      </c>
      <c r="Z3902" s="28" t="s">
        <v>81</v>
      </c>
      <c r="AA3902" s="28" t="s">
        <v>82</v>
      </c>
      <c r="AE3902" s="28" t="s">
        <v>83</v>
      </c>
      <c r="AF3902" s="28" t="s">
        <v>83</v>
      </c>
      <c r="AG3902" s="28" t="s">
        <v>81</v>
      </c>
      <c r="AH3902" s="28" t="s">
        <v>81</v>
      </c>
      <c r="AJ3902" s="28" t="s">
        <v>84</v>
      </c>
      <c r="AK3902" s="28" t="s">
        <v>85</v>
      </c>
      <c r="AL3902" s="28" t="s">
        <v>20340</v>
      </c>
      <c r="AM3902" s="28" t="s">
        <v>20341</v>
      </c>
      <c r="AY3902" s="28" t="s">
        <v>14903</v>
      </c>
    </row>
    <row r="3903" spans="1:51" x14ac:dyDescent="0.25">
      <c r="A3903" s="28">
        <v>672403</v>
      </c>
      <c r="B3903" s="28">
        <v>649187</v>
      </c>
      <c r="C3903" s="28" t="s">
        <v>20344</v>
      </c>
      <c r="D3903" s="28" t="s">
        <v>20345</v>
      </c>
      <c r="E3903" s="28" t="s">
        <v>94</v>
      </c>
      <c r="F3903" s="28" t="s">
        <v>20346</v>
      </c>
      <c r="G3903" s="28" t="s">
        <v>13</v>
      </c>
      <c r="H3903" s="28" t="s">
        <v>14</v>
      </c>
      <c r="J3903" s="28" t="s">
        <v>14899</v>
      </c>
      <c r="K3903" s="28" t="s">
        <v>14900</v>
      </c>
      <c r="Z3903" s="28" t="s">
        <v>81</v>
      </c>
      <c r="AA3903" s="28" t="s">
        <v>82</v>
      </c>
      <c r="AE3903" s="28" t="s">
        <v>83</v>
      </c>
      <c r="AF3903" s="28" t="s">
        <v>83</v>
      </c>
      <c r="AG3903" s="28" t="s">
        <v>81</v>
      </c>
      <c r="AH3903" s="28" t="s">
        <v>81</v>
      </c>
      <c r="AJ3903" s="28" t="s">
        <v>84</v>
      </c>
      <c r="AK3903" s="28" t="s">
        <v>85</v>
      </c>
      <c r="AL3903" s="28" t="s">
        <v>20340</v>
      </c>
      <c r="AM3903" s="28" t="s">
        <v>20347</v>
      </c>
      <c r="AY3903" s="28" t="s">
        <v>14903</v>
      </c>
    </row>
    <row r="3904" spans="1:51" x14ac:dyDescent="0.25">
      <c r="A3904" s="28">
        <v>672404</v>
      </c>
      <c r="B3904" s="28">
        <v>649188</v>
      </c>
      <c r="C3904" s="28" t="s">
        <v>20348</v>
      </c>
      <c r="D3904" s="28" t="s">
        <v>2205</v>
      </c>
      <c r="E3904" s="28" t="s">
        <v>9</v>
      </c>
      <c r="F3904" s="28" t="s">
        <v>20349</v>
      </c>
      <c r="G3904" s="28" t="s">
        <v>13</v>
      </c>
      <c r="H3904" s="28" t="s">
        <v>14</v>
      </c>
      <c r="J3904" s="28" t="s">
        <v>14899</v>
      </c>
      <c r="K3904" s="28" t="s">
        <v>14900</v>
      </c>
      <c r="Z3904" s="28" t="s">
        <v>81</v>
      </c>
      <c r="AA3904" s="28" t="s">
        <v>82</v>
      </c>
      <c r="AE3904" s="28" t="s">
        <v>83</v>
      </c>
      <c r="AF3904" s="28" t="s">
        <v>83</v>
      </c>
      <c r="AG3904" s="28" t="s">
        <v>81</v>
      </c>
      <c r="AH3904" s="28" t="s">
        <v>81</v>
      </c>
      <c r="AJ3904" s="28" t="s">
        <v>84</v>
      </c>
      <c r="AK3904" s="28" t="s">
        <v>85</v>
      </c>
      <c r="AL3904" s="28" t="s">
        <v>20340</v>
      </c>
      <c r="AM3904" s="28" t="s">
        <v>20350</v>
      </c>
      <c r="AY3904" s="28" t="s">
        <v>14903</v>
      </c>
    </row>
    <row r="3905" spans="1:51" x14ac:dyDescent="0.25">
      <c r="A3905" s="28">
        <v>672405</v>
      </c>
      <c r="B3905" s="28">
        <v>649189</v>
      </c>
      <c r="C3905" s="28" t="s">
        <v>20351</v>
      </c>
      <c r="D3905" s="28" t="s">
        <v>20352</v>
      </c>
      <c r="E3905" s="28" t="s">
        <v>9</v>
      </c>
      <c r="F3905" s="28" t="s">
        <v>20353</v>
      </c>
      <c r="G3905" s="28" t="s">
        <v>13</v>
      </c>
      <c r="H3905" s="28" t="s">
        <v>14</v>
      </c>
      <c r="J3905" s="28" t="s">
        <v>14899</v>
      </c>
      <c r="K3905" s="28" t="s">
        <v>14900</v>
      </c>
      <c r="Z3905" s="28" t="s">
        <v>81</v>
      </c>
      <c r="AA3905" s="28" t="s">
        <v>82</v>
      </c>
      <c r="AE3905" s="28" t="s">
        <v>83</v>
      </c>
      <c r="AF3905" s="28" t="s">
        <v>83</v>
      </c>
      <c r="AG3905" s="28" t="s">
        <v>81</v>
      </c>
      <c r="AH3905" s="28" t="s">
        <v>81</v>
      </c>
      <c r="AJ3905" s="28" t="s">
        <v>84</v>
      </c>
      <c r="AK3905" s="28" t="s">
        <v>85</v>
      </c>
      <c r="AL3905" s="28" t="s">
        <v>20354</v>
      </c>
      <c r="AM3905" s="28" t="s">
        <v>20355</v>
      </c>
      <c r="AY3905" s="28" t="s">
        <v>14903</v>
      </c>
    </row>
    <row r="3906" spans="1:51" x14ac:dyDescent="0.25">
      <c r="A3906" s="28">
        <v>672406</v>
      </c>
      <c r="B3906" s="28">
        <v>649190</v>
      </c>
      <c r="C3906" s="28" t="s">
        <v>2631</v>
      </c>
      <c r="D3906" s="28" t="s">
        <v>20356</v>
      </c>
      <c r="E3906" s="28" t="s">
        <v>9</v>
      </c>
      <c r="F3906" s="28" t="s">
        <v>19802</v>
      </c>
      <c r="G3906" s="28" t="s">
        <v>13</v>
      </c>
      <c r="H3906" s="28" t="s">
        <v>14</v>
      </c>
      <c r="J3906" s="28" t="s">
        <v>14899</v>
      </c>
      <c r="K3906" s="28" t="s">
        <v>14900</v>
      </c>
      <c r="Z3906" s="28" t="s">
        <v>81</v>
      </c>
      <c r="AA3906" s="28" t="s">
        <v>82</v>
      </c>
      <c r="AE3906" s="28" t="s">
        <v>83</v>
      </c>
      <c r="AF3906" s="28" t="s">
        <v>83</v>
      </c>
      <c r="AG3906" s="28" t="s">
        <v>81</v>
      </c>
      <c r="AH3906" s="28" t="s">
        <v>81</v>
      </c>
      <c r="AJ3906" s="28" t="s">
        <v>84</v>
      </c>
      <c r="AK3906" s="28" t="s">
        <v>85</v>
      </c>
      <c r="AL3906" s="28" t="s">
        <v>20340</v>
      </c>
      <c r="AM3906" s="28" t="s">
        <v>20357</v>
      </c>
      <c r="AY3906" s="28" t="s">
        <v>14903</v>
      </c>
    </row>
    <row r="3907" spans="1:51" x14ac:dyDescent="0.25">
      <c r="A3907" s="28">
        <v>672407</v>
      </c>
      <c r="B3907" s="28">
        <v>649191</v>
      </c>
      <c r="C3907" s="28" t="s">
        <v>20358</v>
      </c>
      <c r="D3907" s="28" t="s">
        <v>20359</v>
      </c>
      <c r="E3907" s="28" t="s">
        <v>9</v>
      </c>
      <c r="F3907" s="28" t="s">
        <v>20360</v>
      </c>
      <c r="G3907" s="28" t="s">
        <v>13</v>
      </c>
      <c r="H3907" s="28" t="s">
        <v>14</v>
      </c>
      <c r="J3907" s="28" t="s">
        <v>14899</v>
      </c>
      <c r="K3907" s="28" t="s">
        <v>14900</v>
      </c>
      <c r="Z3907" s="28" t="s">
        <v>81</v>
      </c>
      <c r="AA3907" s="28" t="s">
        <v>82</v>
      </c>
      <c r="AE3907" s="28" t="s">
        <v>83</v>
      </c>
      <c r="AF3907" s="28" t="s">
        <v>83</v>
      </c>
      <c r="AG3907" s="28" t="s">
        <v>81</v>
      </c>
      <c r="AH3907" s="28" t="s">
        <v>81</v>
      </c>
      <c r="AJ3907" s="28" t="s">
        <v>84</v>
      </c>
      <c r="AK3907" s="28" t="s">
        <v>85</v>
      </c>
      <c r="AL3907" s="28" t="s">
        <v>20340</v>
      </c>
      <c r="AM3907" s="28" t="s">
        <v>20361</v>
      </c>
      <c r="AY3907" s="28" t="s">
        <v>14903</v>
      </c>
    </row>
    <row r="3908" spans="1:51" x14ac:dyDescent="0.25">
      <c r="A3908" s="28">
        <v>672408</v>
      </c>
      <c r="B3908" s="28">
        <v>649192</v>
      </c>
      <c r="C3908" s="28" t="s">
        <v>20362</v>
      </c>
      <c r="D3908" s="28" t="s">
        <v>20363</v>
      </c>
      <c r="E3908" s="28" t="s">
        <v>94</v>
      </c>
      <c r="F3908" s="28" t="s">
        <v>20364</v>
      </c>
      <c r="G3908" s="28" t="s">
        <v>13</v>
      </c>
      <c r="H3908" s="28" t="s">
        <v>14</v>
      </c>
      <c r="J3908" s="28" t="s">
        <v>14899</v>
      </c>
      <c r="K3908" s="28" t="s">
        <v>14900</v>
      </c>
      <c r="Z3908" s="28" t="s">
        <v>81</v>
      </c>
      <c r="AA3908" s="28" t="s">
        <v>82</v>
      </c>
      <c r="AE3908" s="28" t="s">
        <v>83</v>
      </c>
      <c r="AF3908" s="28" t="s">
        <v>83</v>
      </c>
      <c r="AG3908" s="28" t="s">
        <v>81</v>
      </c>
      <c r="AH3908" s="28" t="s">
        <v>81</v>
      </c>
      <c r="AJ3908" s="28" t="s">
        <v>84</v>
      </c>
      <c r="AK3908" s="28" t="s">
        <v>85</v>
      </c>
      <c r="AL3908" s="28" t="s">
        <v>20340</v>
      </c>
      <c r="AM3908" s="28" t="s">
        <v>20361</v>
      </c>
      <c r="AY3908" s="28" t="s">
        <v>14903</v>
      </c>
    </row>
    <row r="3909" spans="1:51" x14ac:dyDescent="0.25">
      <c r="A3909" s="28">
        <v>672409</v>
      </c>
      <c r="B3909" s="28">
        <v>649193</v>
      </c>
      <c r="C3909" s="28" t="s">
        <v>146</v>
      </c>
      <c r="D3909" s="28" t="s">
        <v>20365</v>
      </c>
      <c r="E3909" s="28" t="s">
        <v>94</v>
      </c>
      <c r="F3909" s="28" t="s">
        <v>20366</v>
      </c>
      <c r="G3909" s="28" t="s">
        <v>13</v>
      </c>
      <c r="H3909" s="28" t="s">
        <v>14</v>
      </c>
      <c r="J3909" s="28" t="s">
        <v>14899</v>
      </c>
      <c r="K3909" s="28" t="s">
        <v>14900</v>
      </c>
      <c r="Z3909" s="28" t="s">
        <v>81</v>
      </c>
      <c r="AA3909" s="28" t="s">
        <v>82</v>
      </c>
      <c r="AE3909" s="28" t="s">
        <v>83</v>
      </c>
      <c r="AF3909" s="28" t="s">
        <v>83</v>
      </c>
      <c r="AG3909" s="28" t="s">
        <v>81</v>
      </c>
      <c r="AH3909" s="28" t="s">
        <v>81</v>
      </c>
      <c r="AJ3909" s="28" t="s">
        <v>84</v>
      </c>
      <c r="AK3909" s="28" t="s">
        <v>85</v>
      </c>
      <c r="AL3909" s="28" t="s">
        <v>20340</v>
      </c>
      <c r="AM3909" s="28" t="s">
        <v>20367</v>
      </c>
      <c r="AY3909" s="28" t="s">
        <v>14903</v>
      </c>
    </row>
    <row r="3910" spans="1:51" x14ac:dyDescent="0.25">
      <c r="A3910" s="28">
        <v>672410</v>
      </c>
      <c r="B3910" s="28">
        <v>649194</v>
      </c>
      <c r="C3910" s="28" t="s">
        <v>3545</v>
      </c>
      <c r="D3910" s="28" t="s">
        <v>20368</v>
      </c>
      <c r="E3910" s="28" t="s">
        <v>94</v>
      </c>
      <c r="F3910" s="28" t="s">
        <v>20369</v>
      </c>
      <c r="G3910" s="28" t="s">
        <v>13</v>
      </c>
      <c r="H3910" s="28" t="s">
        <v>14</v>
      </c>
      <c r="J3910" s="28" t="s">
        <v>14899</v>
      </c>
      <c r="K3910" s="28" t="s">
        <v>14900</v>
      </c>
      <c r="Z3910" s="28" t="s">
        <v>81</v>
      </c>
      <c r="AA3910" s="28" t="s">
        <v>82</v>
      </c>
      <c r="AE3910" s="28" t="s">
        <v>83</v>
      </c>
      <c r="AF3910" s="28" t="s">
        <v>83</v>
      </c>
      <c r="AG3910" s="28" t="s">
        <v>81</v>
      </c>
      <c r="AH3910" s="28" t="s">
        <v>81</v>
      </c>
      <c r="AJ3910" s="28" t="s">
        <v>84</v>
      </c>
      <c r="AK3910" s="28" t="s">
        <v>85</v>
      </c>
      <c r="AL3910" s="28" t="s">
        <v>20340</v>
      </c>
      <c r="AM3910" s="28" t="s">
        <v>20370</v>
      </c>
      <c r="AY3910" s="28" t="s">
        <v>14903</v>
      </c>
    </row>
    <row r="3911" spans="1:51" x14ac:dyDescent="0.25">
      <c r="A3911" s="28">
        <v>672411</v>
      </c>
      <c r="B3911" s="28">
        <v>649195</v>
      </c>
      <c r="C3911" s="28" t="s">
        <v>20371</v>
      </c>
      <c r="D3911" s="28" t="s">
        <v>1781</v>
      </c>
      <c r="E3911" s="28" t="s">
        <v>9</v>
      </c>
      <c r="F3911" s="28" t="s">
        <v>20372</v>
      </c>
      <c r="G3911" s="28" t="s">
        <v>13</v>
      </c>
      <c r="H3911" s="28" t="s">
        <v>14</v>
      </c>
      <c r="J3911" s="28" t="s">
        <v>14899</v>
      </c>
      <c r="K3911" s="28" t="s">
        <v>14900</v>
      </c>
      <c r="Z3911" s="28" t="s">
        <v>81</v>
      </c>
      <c r="AA3911" s="28" t="s">
        <v>82</v>
      </c>
      <c r="AE3911" s="28" t="s">
        <v>83</v>
      </c>
      <c r="AF3911" s="28" t="s">
        <v>83</v>
      </c>
      <c r="AG3911" s="28" t="s">
        <v>81</v>
      </c>
      <c r="AH3911" s="28" t="s">
        <v>81</v>
      </c>
      <c r="AJ3911" s="28" t="s">
        <v>84</v>
      </c>
      <c r="AK3911" s="28" t="s">
        <v>85</v>
      </c>
      <c r="AL3911" s="28" t="s">
        <v>20373</v>
      </c>
      <c r="AM3911" s="28" t="s">
        <v>20374</v>
      </c>
      <c r="AY3911" s="28" t="s">
        <v>14903</v>
      </c>
    </row>
    <row r="3912" spans="1:51" x14ac:dyDescent="0.25">
      <c r="A3912" s="28">
        <v>672412</v>
      </c>
      <c r="B3912" s="28">
        <v>649196</v>
      </c>
      <c r="C3912" s="28" t="s">
        <v>20375</v>
      </c>
      <c r="D3912" s="28" t="s">
        <v>10623</v>
      </c>
      <c r="E3912" s="28" t="s">
        <v>94</v>
      </c>
      <c r="F3912" s="28" t="s">
        <v>20376</v>
      </c>
      <c r="G3912" s="28" t="s">
        <v>13</v>
      </c>
      <c r="H3912" s="28" t="s">
        <v>14</v>
      </c>
      <c r="J3912" s="28" t="s">
        <v>14899</v>
      </c>
      <c r="K3912" s="28" t="s">
        <v>14900</v>
      </c>
      <c r="Z3912" s="28" t="s">
        <v>81</v>
      </c>
      <c r="AA3912" s="28" t="s">
        <v>82</v>
      </c>
      <c r="AE3912" s="28" t="s">
        <v>83</v>
      </c>
      <c r="AF3912" s="28" t="s">
        <v>83</v>
      </c>
      <c r="AG3912" s="28" t="s">
        <v>81</v>
      </c>
      <c r="AH3912" s="28" t="s">
        <v>81</v>
      </c>
      <c r="AJ3912" s="28" t="s">
        <v>84</v>
      </c>
      <c r="AK3912" s="28" t="s">
        <v>85</v>
      </c>
      <c r="AL3912" s="28" t="s">
        <v>20340</v>
      </c>
      <c r="AM3912" s="28" t="s">
        <v>20377</v>
      </c>
      <c r="AY3912" s="28" t="s">
        <v>14903</v>
      </c>
    </row>
    <row r="3913" spans="1:51" x14ac:dyDescent="0.25">
      <c r="A3913" s="28">
        <v>672413</v>
      </c>
      <c r="B3913" s="28">
        <v>649197</v>
      </c>
      <c r="C3913" s="28" t="s">
        <v>20378</v>
      </c>
      <c r="D3913" s="28" t="s">
        <v>2163</v>
      </c>
      <c r="E3913" s="28" t="s">
        <v>9</v>
      </c>
      <c r="F3913" s="28" t="s">
        <v>20379</v>
      </c>
      <c r="G3913" s="28" t="s">
        <v>13</v>
      </c>
      <c r="H3913" s="28" t="s">
        <v>14</v>
      </c>
      <c r="J3913" s="28" t="s">
        <v>14899</v>
      </c>
      <c r="K3913" s="28" t="s">
        <v>14900</v>
      </c>
      <c r="Z3913" s="28" t="s">
        <v>81</v>
      </c>
      <c r="AA3913" s="28" t="s">
        <v>82</v>
      </c>
      <c r="AE3913" s="28" t="s">
        <v>83</v>
      </c>
      <c r="AF3913" s="28" t="s">
        <v>83</v>
      </c>
      <c r="AG3913" s="28" t="s">
        <v>81</v>
      </c>
      <c r="AH3913" s="28" t="s">
        <v>81</v>
      </c>
      <c r="AJ3913" s="28" t="s">
        <v>84</v>
      </c>
      <c r="AK3913" s="28" t="s">
        <v>85</v>
      </c>
      <c r="AL3913" s="28" t="s">
        <v>20373</v>
      </c>
      <c r="AM3913" s="28" t="s">
        <v>20380</v>
      </c>
      <c r="AY3913" s="28" t="s">
        <v>14903</v>
      </c>
    </row>
    <row r="3914" spans="1:51" x14ac:dyDescent="0.25">
      <c r="A3914" s="28">
        <v>672414</v>
      </c>
      <c r="B3914" s="28">
        <v>649198</v>
      </c>
      <c r="C3914" s="28" t="s">
        <v>20381</v>
      </c>
      <c r="D3914" s="28" t="s">
        <v>20382</v>
      </c>
      <c r="E3914" s="28" t="s">
        <v>9</v>
      </c>
      <c r="F3914" s="28" t="s">
        <v>20383</v>
      </c>
      <c r="G3914" s="28" t="s">
        <v>13</v>
      </c>
      <c r="H3914" s="28" t="s">
        <v>14</v>
      </c>
      <c r="J3914" s="28" t="s">
        <v>14899</v>
      </c>
      <c r="K3914" s="28" t="s">
        <v>14900</v>
      </c>
      <c r="Z3914" s="28" t="s">
        <v>81</v>
      </c>
      <c r="AA3914" s="28" t="s">
        <v>82</v>
      </c>
      <c r="AE3914" s="28" t="s">
        <v>83</v>
      </c>
      <c r="AF3914" s="28" t="s">
        <v>83</v>
      </c>
      <c r="AG3914" s="28" t="s">
        <v>81</v>
      </c>
      <c r="AH3914" s="28" t="s">
        <v>81</v>
      </c>
      <c r="AJ3914" s="28" t="s">
        <v>84</v>
      </c>
      <c r="AK3914" s="28" t="s">
        <v>85</v>
      </c>
      <c r="AL3914" s="28" t="s">
        <v>20373</v>
      </c>
      <c r="AM3914" s="28" t="s">
        <v>20384</v>
      </c>
      <c r="AY3914" s="28" t="s">
        <v>14903</v>
      </c>
    </row>
    <row r="3915" spans="1:51" x14ac:dyDescent="0.25">
      <c r="A3915" s="28">
        <v>672415</v>
      </c>
      <c r="B3915" s="28">
        <v>649199</v>
      </c>
      <c r="C3915" s="28" t="s">
        <v>2163</v>
      </c>
      <c r="D3915" s="28" t="s">
        <v>20385</v>
      </c>
      <c r="E3915" s="28" t="s">
        <v>94</v>
      </c>
      <c r="F3915" s="28" t="s">
        <v>20386</v>
      </c>
      <c r="G3915" s="28" t="s">
        <v>13</v>
      </c>
      <c r="H3915" s="28" t="s">
        <v>14</v>
      </c>
      <c r="J3915" s="28" t="s">
        <v>14899</v>
      </c>
      <c r="K3915" s="28" t="s">
        <v>14900</v>
      </c>
      <c r="Z3915" s="28" t="s">
        <v>81</v>
      </c>
      <c r="AA3915" s="28" t="s">
        <v>82</v>
      </c>
      <c r="AE3915" s="28" t="s">
        <v>83</v>
      </c>
      <c r="AF3915" s="28" t="s">
        <v>83</v>
      </c>
      <c r="AG3915" s="28" t="s">
        <v>81</v>
      </c>
      <c r="AH3915" s="28" t="s">
        <v>81</v>
      </c>
      <c r="AJ3915" s="28" t="s">
        <v>84</v>
      </c>
      <c r="AK3915" s="28" t="s">
        <v>85</v>
      </c>
      <c r="AL3915" s="28" t="s">
        <v>20373</v>
      </c>
      <c r="AM3915" s="28" t="s">
        <v>20384</v>
      </c>
      <c r="AY3915" s="28" t="s">
        <v>14903</v>
      </c>
    </row>
    <row r="3916" spans="1:51" x14ac:dyDescent="0.25">
      <c r="A3916" s="28">
        <v>672416</v>
      </c>
      <c r="B3916" s="28">
        <v>649200</v>
      </c>
      <c r="C3916" s="28" t="s">
        <v>20387</v>
      </c>
      <c r="D3916" s="28" t="s">
        <v>20388</v>
      </c>
      <c r="E3916" s="28" t="s">
        <v>9</v>
      </c>
      <c r="F3916" s="28" t="s">
        <v>20389</v>
      </c>
      <c r="G3916" s="28" t="s">
        <v>13</v>
      </c>
      <c r="H3916" s="28" t="s">
        <v>14</v>
      </c>
      <c r="J3916" s="28" t="s">
        <v>14899</v>
      </c>
      <c r="K3916" s="28" t="s">
        <v>14900</v>
      </c>
      <c r="Z3916" s="28" t="s">
        <v>81</v>
      </c>
      <c r="AA3916" s="28" t="s">
        <v>82</v>
      </c>
      <c r="AE3916" s="28" t="s">
        <v>83</v>
      </c>
      <c r="AF3916" s="28" t="s">
        <v>83</v>
      </c>
      <c r="AG3916" s="28" t="s">
        <v>81</v>
      </c>
      <c r="AH3916" s="28" t="s">
        <v>81</v>
      </c>
      <c r="AJ3916" s="28" t="s">
        <v>84</v>
      </c>
      <c r="AK3916" s="28" t="s">
        <v>85</v>
      </c>
      <c r="AL3916" s="28" t="s">
        <v>20373</v>
      </c>
      <c r="AM3916" s="28" t="s">
        <v>20390</v>
      </c>
      <c r="AY3916" s="28" t="s">
        <v>14903</v>
      </c>
    </row>
    <row r="3917" spans="1:51" x14ac:dyDescent="0.25">
      <c r="A3917" s="28">
        <v>672417</v>
      </c>
      <c r="B3917" s="28">
        <v>649201</v>
      </c>
      <c r="C3917" s="28" t="s">
        <v>1337</v>
      </c>
      <c r="D3917" s="28" t="s">
        <v>20391</v>
      </c>
      <c r="E3917" s="28" t="s">
        <v>94</v>
      </c>
      <c r="F3917" s="28" t="s">
        <v>20392</v>
      </c>
      <c r="G3917" s="28" t="s">
        <v>13</v>
      </c>
      <c r="H3917" s="28" t="s">
        <v>14</v>
      </c>
      <c r="J3917" s="28" t="s">
        <v>14899</v>
      </c>
      <c r="K3917" s="28" t="s">
        <v>14900</v>
      </c>
      <c r="Z3917" s="28" t="s">
        <v>81</v>
      </c>
      <c r="AA3917" s="28" t="s">
        <v>82</v>
      </c>
      <c r="AE3917" s="28" t="s">
        <v>83</v>
      </c>
      <c r="AF3917" s="28" t="s">
        <v>83</v>
      </c>
      <c r="AG3917" s="28" t="s">
        <v>81</v>
      </c>
      <c r="AH3917" s="28" t="s">
        <v>81</v>
      </c>
      <c r="AJ3917" s="28" t="s">
        <v>84</v>
      </c>
      <c r="AK3917" s="28" t="s">
        <v>85</v>
      </c>
      <c r="AL3917" s="28" t="s">
        <v>20373</v>
      </c>
      <c r="AM3917" s="28" t="s">
        <v>20393</v>
      </c>
      <c r="AY3917" s="28" t="s">
        <v>14903</v>
      </c>
    </row>
    <row r="3918" spans="1:51" x14ac:dyDescent="0.25">
      <c r="A3918" s="28">
        <v>672418</v>
      </c>
      <c r="B3918" s="28">
        <v>649202</v>
      </c>
      <c r="C3918" s="28" t="s">
        <v>2250</v>
      </c>
      <c r="D3918" s="28" t="s">
        <v>20394</v>
      </c>
      <c r="E3918" s="28" t="s">
        <v>94</v>
      </c>
      <c r="F3918" s="28" t="s">
        <v>18240</v>
      </c>
      <c r="G3918" s="28" t="s">
        <v>13</v>
      </c>
      <c r="H3918" s="28" t="s">
        <v>14</v>
      </c>
      <c r="J3918" s="28" t="s">
        <v>14899</v>
      </c>
      <c r="K3918" s="28" t="s">
        <v>14900</v>
      </c>
      <c r="Z3918" s="28" t="s">
        <v>81</v>
      </c>
      <c r="AA3918" s="28" t="s">
        <v>82</v>
      </c>
      <c r="AE3918" s="28" t="s">
        <v>83</v>
      </c>
      <c r="AF3918" s="28" t="s">
        <v>83</v>
      </c>
      <c r="AG3918" s="28" t="s">
        <v>81</v>
      </c>
      <c r="AH3918" s="28" t="s">
        <v>81</v>
      </c>
      <c r="AJ3918" s="28" t="s">
        <v>84</v>
      </c>
      <c r="AK3918" s="28" t="s">
        <v>85</v>
      </c>
      <c r="AL3918" s="28" t="s">
        <v>20373</v>
      </c>
      <c r="AM3918" s="28" t="s">
        <v>20395</v>
      </c>
      <c r="AY3918" s="28" t="s">
        <v>14903</v>
      </c>
    </row>
    <row r="3919" spans="1:51" x14ac:dyDescent="0.25">
      <c r="A3919" s="28">
        <v>672419</v>
      </c>
      <c r="B3919" s="28">
        <v>649203</v>
      </c>
      <c r="C3919" s="28" t="s">
        <v>3800</v>
      </c>
      <c r="D3919" s="28" t="s">
        <v>7742</v>
      </c>
      <c r="E3919" s="28" t="s">
        <v>94</v>
      </c>
      <c r="F3919" s="28" t="s">
        <v>20396</v>
      </c>
      <c r="G3919" s="28" t="s">
        <v>13</v>
      </c>
      <c r="H3919" s="28" t="s">
        <v>14</v>
      </c>
      <c r="J3919" s="28" t="s">
        <v>14899</v>
      </c>
      <c r="K3919" s="28" t="s">
        <v>14900</v>
      </c>
      <c r="Z3919" s="28" t="s">
        <v>81</v>
      </c>
      <c r="AA3919" s="28" t="s">
        <v>82</v>
      </c>
      <c r="AE3919" s="28" t="s">
        <v>83</v>
      </c>
      <c r="AF3919" s="28" t="s">
        <v>83</v>
      </c>
      <c r="AG3919" s="28" t="s">
        <v>81</v>
      </c>
      <c r="AH3919" s="28" t="s">
        <v>81</v>
      </c>
      <c r="AJ3919" s="28" t="s">
        <v>84</v>
      </c>
      <c r="AK3919" s="28" t="s">
        <v>85</v>
      </c>
      <c r="AL3919" s="28" t="s">
        <v>20373</v>
      </c>
      <c r="AM3919" s="28" t="s">
        <v>20397</v>
      </c>
      <c r="AY3919" s="28" t="s">
        <v>14903</v>
      </c>
    </row>
    <row r="3920" spans="1:51" x14ac:dyDescent="0.25">
      <c r="A3920" s="28">
        <v>672420</v>
      </c>
      <c r="B3920" s="28">
        <v>649204</v>
      </c>
      <c r="C3920" s="28" t="s">
        <v>10465</v>
      </c>
      <c r="D3920" s="28" t="s">
        <v>20398</v>
      </c>
      <c r="E3920" s="28" t="s">
        <v>94</v>
      </c>
      <c r="F3920" s="28" t="s">
        <v>9868</v>
      </c>
      <c r="G3920" s="28" t="s">
        <v>13</v>
      </c>
      <c r="H3920" s="28" t="s">
        <v>14</v>
      </c>
      <c r="J3920" s="28" t="s">
        <v>14899</v>
      </c>
      <c r="K3920" s="28" t="s">
        <v>14900</v>
      </c>
      <c r="Z3920" s="28" t="s">
        <v>81</v>
      </c>
      <c r="AA3920" s="28" t="s">
        <v>82</v>
      </c>
      <c r="AE3920" s="28" t="s">
        <v>83</v>
      </c>
      <c r="AF3920" s="28" t="s">
        <v>83</v>
      </c>
      <c r="AG3920" s="28" t="s">
        <v>81</v>
      </c>
      <c r="AH3920" s="28" t="s">
        <v>81</v>
      </c>
      <c r="AJ3920" s="28" t="s">
        <v>84</v>
      </c>
      <c r="AK3920" s="28" t="s">
        <v>85</v>
      </c>
      <c r="AL3920" s="28" t="s">
        <v>20399</v>
      </c>
      <c r="AM3920" s="28" t="s">
        <v>20400</v>
      </c>
      <c r="AY3920" s="28" t="s">
        <v>14903</v>
      </c>
    </row>
    <row r="3921" spans="1:51" x14ac:dyDescent="0.25">
      <c r="A3921" s="28">
        <v>672421</v>
      </c>
      <c r="B3921" s="28">
        <v>649205</v>
      </c>
      <c r="C3921" s="28" t="s">
        <v>20401</v>
      </c>
      <c r="D3921" s="28" t="s">
        <v>20402</v>
      </c>
      <c r="E3921" s="28" t="s">
        <v>9</v>
      </c>
      <c r="F3921" s="28" t="s">
        <v>20403</v>
      </c>
      <c r="G3921" s="28" t="s">
        <v>13</v>
      </c>
      <c r="H3921" s="28" t="s">
        <v>14</v>
      </c>
      <c r="J3921" s="28" t="s">
        <v>14899</v>
      </c>
      <c r="K3921" s="28" t="s">
        <v>14900</v>
      </c>
      <c r="Z3921" s="28" t="s">
        <v>81</v>
      </c>
      <c r="AA3921" s="28" t="s">
        <v>82</v>
      </c>
      <c r="AE3921" s="28" t="s">
        <v>83</v>
      </c>
      <c r="AF3921" s="28" t="s">
        <v>83</v>
      </c>
      <c r="AG3921" s="28" t="s">
        <v>81</v>
      </c>
      <c r="AH3921" s="28" t="s">
        <v>81</v>
      </c>
      <c r="AJ3921" s="28" t="s">
        <v>84</v>
      </c>
      <c r="AK3921" s="28" t="s">
        <v>85</v>
      </c>
      <c r="AL3921" s="28" t="s">
        <v>20399</v>
      </c>
      <c r="AM3921" s="28" t="s">
        <v>20404</v>
      </c>
      <c r="AY3921" s="28" t="s">
        <v>14903</v>
      </c>
    </row>
    <row r="3922" spans="1:51" x14ac:dyDescent="0.25">
      <c r="A3922" s="28">
        <v>672422</v>
      </c>
      <c r="B3922" s="28">
        <v>649206</v>
      </c>
      <c r="C3922" s="28" t="s">
        <v>20405</v>
      </c>
      <c r="D3922" s="28" t="s">
        <v>20406</v>
      </c>
      <c r="E3922" s="28" t="s">
        <v>9</v>
      </c>
      <c r="F3922" s="28" t="s">
        <v>20407</v>
      </c>
      <c r="G3922" s="28" t="s">
        <v>13</v>
      </c>
      <c r="H3922" s="28" t="s">
        <v>14</v>
      </c>
      <c r="J3922" s="28" t="s">
        <v>14899</v>
      </c>
      <c r="K3922" s="28" t="s">
        <v>14900</v>
      </c>
      <c r="Z3922" s="28" t="s">
        <v>81</v>
      </c>
      <c r="AA3922" s="28" t="s">
        <v>82</v>
      </c>
      <c r="AE3922" s="28" t="s">
        <v>83</v>
      </c>
      <c r="AF3922" s="28" t="s">
        <v>83</v>
      </c>
      <c r="AG3922" s="28" t="s">
        <v>81</v>
      </c>
      <c r="AH3922" s="28" t="s">
        <v>81</v>
      </c>
      <c r="AJ3922" s="28" t="s">
        <v>84</v>
      </c>
      <c r="AK3922" s="28" t="s">
        <v>85</v>
      </c>
      <c r="AL3922" s="28" t="s">
        <v>20399</v>
      </c>
      <c r="AM3922" s="28" t="s">
        <v>20404</v>
      </c>
      <c r="AY3922" s="28" t="s">
        <v>14903</v>
      </c>
    </row>
    <row r="3923" spans="1:51" x14ac:dyDescent="0.25">
      <c r="A3923" s="28">
        <v>672423</v>
      </c>
      <c r="B3923" s="28">
        <v>649207</v>
      </c>
      <c r="C3923" s="28" t="s">
        <v>9808</v>
      </c>
      <c r="D3923" s="28" t="s">
        <v>20408</v>
      </c>
      <c r="E3923" s="28" t="s">
        <v>94</v>
      </c>
      <c r="F3923" s="28" t="s">
        <v>20409</v>
      </c>
      <c r="G3923" s="28" t="s">
        <v>13</v>
      </c>
      <c r="H3923" s="28" t="s">
        <v>14</v>
      </c>
      <c r="J3923" s="28" t="s">
        <v>14899</v>
      </c>
      <c r="K3923" s="28" t="s">
        <v>14900</v>
      </c>
      <c r="Z3923" s="28" t="s">
        <v>81</v>
      </c>
      <c r="AA3923" s="28" t="s">
        <v>82</v>
      </c>
      <c r="AE3923" s="28" t="s">
        <v>83</v>
      </c>
      <c r="AF3923" s="28" t="s">
        <v>83</v>
      </c>
      <c r="AG3923" s="28" t="s">
        <v>81</v>
      </c>
      <c r="AH3923" s="28" t="s">
        <v>81</v>
      </c>
      <c r="AJ3923" s="28" t="s">
        <v>84</v>
      </c>
      <c r="AK3923" s="28" t="s">
        <v>85</v>
      </c>
      <c r="AL3923" s="28" t="s">
        <v>20399</v>
      </c>
      <c r="AM3923" s="28" t="s">
        <v>20410</v>
      </c>
      <c r="AY3923" s="28" t="s">
        <v>14903</v>
      </c>
    </row>
    <row r="3924" spans="1:51" x14ac:dyDescent="0.25">
      <c r="A3924" s="28">
        <v>672424</v>
      </c>
      <c r="B3924" s="28">
        <v>649208</v>
      </c>
      <c r="C3924" s="28" t="s">
        <v>20411</v>
      </c>
      <c r="D3924" s="28" t="s">
        <v>20412</v>
      </c>
      <c r="E3924" s="28" t="s">
        <v>94</v>
      </c>
      <c r="F3924" s="28" t="s">
        <v>20413</v>
      </c>
      <c r="G3924" s="28" t="s">
        <v>13</v>
      </c>
      <c r="H3924" s="28" t="s">
        <v>14</v>
      </c>
      <c r="J3924" s="28" t="s">
        <v>14899</v>
      </c>
      <c r="K3924" s="28" t="s">
        <v>14900</v>
      </c>
      <c r="Z3924" s="28" t="s">
        <v>81</v>
      </c>
      <c r="AA3924" s="28" t="s">
        <v>82</v>
      </c>
      <c r="AE3924" s="28" t="s">
        <v>83</v>
      </c>
      <c r="AF3924" s="28" t="s">
        <v>83</v>
      </c>
      <c r="AG3924" s="28" t="s">
        <v>81</v>
      </c>
      <c r="AH3924" s="28" t="s">
        <v>81</v>
      </c>
      <c r="AJ3924" s="28" t="s">
        <v>84</v>
      </c>
      <c r="AK3924" s="28" t="s">
        <v>85</v>
      </c>
      <c r="AL3924" s="28" t="s">
        <v>20399</v>
      </c>
      <c r="AM3924" s="28" t="s">
        <v>20414</v>
      </c>
      <c r="AY3924" s="28" t="s">
        <v>14903</v>
      </c>
    </row>
    <row r="3925" spans="1:51" x14ac:dyDescent="0.25">
      <c r="A3925" s="28">
        <v>672425</v>
      </c>
      <c r="B3925" s="28">
        <v>649209</v>
      </c>
      <c r="C3925" s="28" t="s">
        <v>20415</v>
      </c>
      <c r="D3925" s="28" t="s">
        <v>20416</v>
      </c>
      <c r="E3925" s="28" t="s">
        <v>9</v>
      </c>
      <c r="F3925" s="28" t="s">
        <v>20417</v>
      </c>
      <c r="G3925" s="28" t="s">
        <v>13</v>
      </c>
      <c r="H3925" s="28" t="s">
        <v>14</v>
      </c>
      <c r="J3925" s="28" t="s">
        <v>14899</v>
      </c>
      <c r="K3925" s="28" t="s">
        <v>14900</v>
      </c>
      <c r="Z3925" s="28" t="s">
        <v>81</v>
      </c>
      <c r="AA3925" s="28" t="s">
        <v>82</v>
      </c>
      <c r="AE3925" s="28" t="s">
        <v>83</v>
      </c>
      <c r="AF3925" s="28" t="s">
        <v>83</v>
      </c>
      <c r="AG3925" s="28" t="s">
        <v>81</v>
      </c>
      <c r="AH3925" s="28" t="s">
        <v>81</v>
      </c>
      <c r="AJ3925" s="28" t="s">
        <v>84</v>
      </c>
      <c r="AK3925" s="28" t="s">
        <v>85</v>
      </c>
      <c r="AL3925" s="28" t="s">
        <v>20399</v>
      </c>
      <c r="AM3925" s="28" t="s">
        <v>20418</v>
      </c>
      <c r="AY3925" s="28" t="s">
        <v>14903</v>
      </c>
    </row>
    <row r="3926" spans="1:51" x14ac:dyDescent="0.25">
      <c r="A3926" s="28">
        <v>672426</v>
      </c>
      <c r="B3926" s="28">
        <v>649210</v>
      </c>
      <c r="C3926" s="28" t="s">
        <v>20419</v>
      </c>
      <c r="D3926" s="28" t="s">
        <v>20420</v>
      </c>
      <c r="E3926" s="28" t="s">
        <v>94</v>
      </c>
      <c r="F3926" s="28" t="s">
        <v>13088</v>
      </c>
      <c r="G3926" s="28" t="s">
        <v>13</v>
      </c>
      <c r="H3926" s="28" t="s">
        <v>14</v>
      </c>
      <c r="J3926" s="28" t="s">
        <v>14899</v>
      </c>
      <c r="K3926" s="28" t="s">
        <v>14900</v>
      </c>
      <c r="Z3926" s="28" t="s">
        <v>81</v>
      </c>
      <c r="AA3926" s="28" t="s">
        <v>82</v>
      </c>
      <c r="AE3926" s="28" t="s">
        <v>83</v>
      </c>
      <c r="AF3926" s="28" t="s">
        <v>83</v>
      </c>
      <c r="AG3926" s="28" t="s">
        <v>81</v>
      </c>
      <c r="AH3926" s="28" t="s">
        <v>81</v>
      </c>
      <c r="AJ3926" s="28" t="s">
        <v>84</v>
      </c>
      <c r="AK3926" s="28" t="s">
        <v>85</v>
      </c>
      <c r="AL3926" s="28" t="s">
        <v>20399</v>
      </c>
      <c r="AM3926" s="28" t="s">
        <v>20421</v>
      </c>
      <c r="AY3926" s="28" t="s">
        <v>14903</v>
      </c>
    </row>
    <row r="3927" spans="1:51" x14ac:dyDescent="0.25">
      <c r="A3927" s="28">
        <v>672427</v>
      </c>
      <c r="B3927" s="28">
        <v>649211</v>
      </c>
      <c r="C3927" s="28" t="s">
        <v>20422</v>
      </c>
      <c r="D3927" s="28" t="s">
        <v>20423</v>
      </c>
      <c r="E3927" s="28" t="s">
        <v>94</v>
      </c>
      <c r="F3927" s="28" t="s">
        <v>15555</v>
      </c>
      <c r="G3927" s="28" t="s">
        <v>13</v>
      </c>
      <c r="H3927" s="28" t="s">
        <v>14</v>
      </c>
      <c r="J3927" s="28" t="s">
        <v>14899</v>
      </c>
      <c r="K3927" s="28" t="s">
        <v>14900</v>
      </c>
      <c r="Z3927" s="28" t="s">
        <v>81</v>
      </c>
      <c r="AA3927" s="28" t="s">
        <v>82</v>
      </c>
      <c r="AE3927" s="28" t="s">
        <v>83</v>
      </c>
      <c r="AF3927" s="28" t="s">
        <v>83</v>
      </c>
      <c r="AG3927" s="28" t="s">
        <v>81</v>
      </c>
      <c r="AH3927" s="28" t="s">
        <v>81</v>
      </c>
      <c r="AJ3927" s="28" t="s">
        <v>84</v>
      </c>
      <c r="AK3927" s="28" t="s">
        <v>85</v>
      </c>
      <c r="AL3927" s="28" t="s">
        <v>20399</v>
      </c>
      <c r="AM3927" s="28" t="s">
        <v>20424</v>
      </c>
      <c r="AY3927" s="28" t="s">
        <v>14903</v>
      </c>
    </row>
    <row r="3928" spans="1:51" x14ac:dyDescent="0.25">
      <c r="A3928" s="28">
        <v>672428</v>
      </c>
      <c r="B3928" s="28">
        <v>649212</v>
      </c>
      <c r="C3928" s="28" t="s">
        <v>2304</v>
      </c>
      <c r="D3928" s="28" t="s">
        <v>20425</v>
      </c>
      <c r="E3928" s="28" t="s">
        <v>94</v>
      </c>
      <c r="F3928" s="28" t="s">
        <v>20426</v>
      </c>
      <c r="G3928" s="28" t="s">
        <v>13</v>
      </c>
      <c r="H3928" s="28" t="s">
        <v>14</v>
      </c>
      <c r="J3928" s="28" t="s">
        <v>14899</v>
      </c>
      <c r="K3928" s="28" t="s">
        <v>14900</v>
      </c>
      <c r="Z3928" s="28" t="s">
        <v>81</v>
      </c>
      <c r="AA3928" s="28" t="s">
        <v>82</v>
      </c>
      <c r="AE3928" s="28" t="s">
        <v>83</v>
      </c>
      <c r="AF3928" s="28" t="s">
        <v>83</v>
      </c>
      <c r="AG3928" s="28" t="s">
        <v>81</v>
      </c>
      <c r="AH3928" s="28" t="s">
        <v>81</v>
      </c>
      <c r="AJ3928" s="28" t="s">
        <v>84</v>
      </c>
      <c r="AK3928" s="28" t="s">
        <v>85</v>
      </c>
      <c r="AL3928" s="28" t="s">
        <v>20399</v>
      </c>
      <c r="AM3928" s="28" t="s">
        <v>20427</v>
      </c>
      <c r="AY3928" s="28" t="s">
        <v>14903</v>
      </c>
    </row>
    <row r="3929" spans="1:51" x14ac:dyDescent="0.25">
      <c r="A3929" s="28">
        <v>672429</v>
      </c>
      <c r="B3929" s="28">
        <v>649213</v>
      </c>
      <c r="C3929" s="28" t="s">
        <v>20428</v>
      </c>
      <c r="D3929" s="28" t="s">
        <v>20429</v>
      </c>
      <c r="E3929" s="28" t="s">
        <v>94</v>
      </c>
      <c r="F3929" s="28" t="s">
        <v>20430</v>
      </c>
      <c r="G3929" s="28" t="s">
        <v>13</v>
      </c>
      <c r="H3929" s="28" t="s">
        <v>14</v>
      </c>
      <c r="J3929" s="28" t="s">
        <v>14899</v>
      </c>
      <c r="K3929" s="28" t="s">
        <v>14900</v>
      </c>
      <c r="Z3929" s="28" t="s">
        <v>81</v>
      </c>
      <c r="AA3929" s="28" t="s">
        <v>82</v>
      </c>
      <c r="AE3929" s="28" t="s">
        <v>83</v>
      </c>
      <c r="AF3929" s="28" t="s">
        <v>83</v>
      </c>
      <c r="AG3929" s="28" t="s">
        <v>81</v>
      </c>
      <c r="AH3929" s="28" t="s">
        <v>81</v>
      </c>
      <c r="AJ3929" s="28" t="s">
        <v>84</v>
      </c>
      <c r="AK3929" s="28" t="s">
        <v>85</v>
      </c>
      <c r="AL3929" s="28" t="s">
        <v>20399</v>
      </c>
      <c r="AM3929" s="28" t="s">
        <v>20427</v>
      </c>
      <c r="AY3929" s="28" t="s">
        <v>14903</v>
      </c>
    </row>
    <row r="3930" spans="1:51" x14ac:dyDescent="0.25">
      <c r="A3930" s="28">
        <v>672430</v>
      </c>
      <c r="B3930" s="28">
        <v>649214</v>
      </c>
      <c r="C3930" s="28" t="s">
        <v>20431</v>
      </c>
      <c r="D3930" s="28" t="s">
        <v>20432</v>
      </c>
      <c r="E3930" s="28" t="s">
        <v>9</v>
      </c>
      <c r="F3930" s="28" t="s">
        <v>20433</v>
      </c>
      <c r="G3930" s="28" t="s">
        <v>13</v>
      </c>
      <c r="H3930" s="28" t="s">
        <v>14</v>
      </c>
      <c r="J3930" s="28" t="s">
        <v>14899</v>
      </c>
      <c r="K3930" s="28" t="s">
        <v>14900</v>
      </c>
      <c r="Z3930" s="28" t="s">
        <v>81</v>
      </c>
      <c r="AA3930" s="28" t="s">
        <v>82</v>
      </c>
      <c r="AE3930" s="28" t="s">
        <v>83</v>
      </c>
      <c r="AF3930" s="28" t="s">
        <v>83</v>
      </c>
      <c r="AG3930" s="28" t="s">
        <v>81</v>
      </c>
      <c r="AH3930" s="28" t="s">
        <v>81</v>
      </c>
      <c r="AJ3930" s="28" t="s">
        <v>84</v>
      </c>
      <c r="AK3930" s="28" t="s">
        <v>85</v>
      </c>
      <c r="AL3930" s="28" t="s">
        <v>20434</v>
      </c>
      <c r="AM3930" s="28" t="s">
        <v>20435</v>
      </c>
      <c r="AY3930" s="28" t="s">
        <v>14903</v>
      </c>
    </row>
    <row r="3931" spans="1:51" x14ac:dyDescent="0.25">
      <c r="A3931" s="28">
        <v>672431</v>
      </c>
      <c r="B3931" s="28">
        <v>649215</v>
      </c>
      <c r="C3931" s="28" t="s">
        <v>20436</v>
      </c>
      <c r="D3931" s="28" t="s">
        <v>20437</v>
      </c>
      <c r="E3931" s="28" t="s">
        <v>94</v>
      </c>
      <c r="F3931" s="28" t="s">
        <v>20438</v>
      </c>
      <c r="G3931" s="28" t="s">
        <v>13</v>
      </c>
      <c r="H3931" s="28" t="s">
        <v>14</v>
      </c>
      <c r="J3931" s="28" t="s">
        <v>14899</v>
      </c>
      <c r="K3931" s="28" t="s">
        <v>14900</v>
      </c>
      <c r="Z3931" s="28" t="s">
        <v>81</v>
      </c>
      <c r="AA3931" s="28" t="s">
        <v>82</v>
      </c>
      <c r="AE3931" s="28" t="s">
        <v>83</v>
      </c>
      <c r="AF3931" s="28" t="s">
        <v>83</v>
      </c>
      <c r="AG3931" s="28" t="s">
        <v>81</v>
      </c>
      <c r="AH3931" s="28" t="s">
        <v>81</v>
      </c>
      <c r="AJ3931" s="28" t="s">
        <v>84</v>
      </c>
      <c r="AK3931" s="28" t="s">
        <v>85</v>
      </c>
      <c r="AL3931" s="28" t="s">
        <v>20434</v>
      </c>
      <c r="AM3931" s="28" t="s">
        <v>20439</v>
      </c>
      <c r="AY3931" s="28" t="s">
        <v>14903</v>
      </c>
    </row>
    <row r="3932" spans="1:51" x14ac:dyDescent="0.25">
      <c r="A3932" s="28">
        <v>672432</v>
      </c>
      <c r="B3932" s="28">
        <v>649216</v>
      </c>
      <c r="C3932" s="28" t="s">
        <v>20440</v>
      </c>
      <c r="D3932" s="28" t="s">
        <v>20441</v>
      </c>
      <c r="E3932" s="28" t="s">
        <v>94</v>
      </c>
      <c r="F3932" s="28" t="s">
        <v>20442</v>
      </c>
      <c r="G3932" s="28" t="s">
        <v>13</v>
      </c>
      <c r="H3932" s="28" t="s">
        <v>14</v>
      </c>
      <c r="J3932" s="28" t="s">
        <v>14899</v>
      </c>
      <c r="K3932" s="28" t="s">
        <v>14900</v>
      </c>
      <c r="Z3932" s="28" t="s">
        <v>81</v>
      </c>
      <c r="AA3932" s="28" t="s">
        <v>82</v>
      </c>
      <c r="AE3932" s="28" t="s">
        <v>83</v>
      </c>
      <c r="AF3932" s="28" t="s">
        <v>83</v>
      </c>
      <c r="AG3932" s="28" t="s">
        <v>81</v>
      </c>
      <c r="AH3932" s="28" t="s">
        <v>81</v>
      </c>
      <c r="AJ3932" s="28" t="s">
        <v>84</v>
      </c>
      <c r="AK3932" s="28" t="s">
        <v>85</v>
      </c>
      <c r="AL3932" s="28" t="s">
        <v>20434</v>
      </c>
      <c r="AM3932" s="28" t="s">
        <v>20443</v>
      </c>
      <c r="AY3932" s="28" t="s">
        <v>14903</v>
      </c>
    </row>
    <row r="3933" spans="1:51" x14ac:dyDescent="0.25">
      <c r="A3933" s="28">
        <v>672433</v>
      </c>
      <c r="B3933" s="28">
        <v>649217</v>
      </c>
      <c r="C3933" s="28" t="s">
        <v>20444</v>
      </c>
      <c r="D3933" s="28" t="s">
        <v>20445</v>
      </c>
      <c r="E3933" s="28" t="s">
        <v>9</v>
      </c>
      <c r="F3933" s="28" t="s">
        <v>20446</v>
      </c>
      <c r="G3933" s="28" t="s">
        <v>13</v>
      </c>
      <c r="H3933" s="28" t="s">
        <v>14</v>
      </c>
      <c r="J3933" s="28" t="s">
        <v>14899</v>
      </c>
      <c r="K3933" s="28" t="s">
        <v>14900</v>
      </c>
      <c r="Z3933" s="28" t="s">
        <v>81</v>
      </c>
      <c r="AA3933" s="28" t="s">
        <v>82</v>
      </c>
      <c r="AE3933" s="28" t="s">
        <v>83</v>
      </c>
      <c r="AF3933" s="28" t="s">
        <v>83</v>
      </c>
      <c r="AG3933" s="28" t="s">
        <v>81</v>
      </c>
      <c r="AH3933" s="28" t="s">
        <v>81</v>
      </c>
      <c r="AJ3933" s="28" t="s">
        <v>84</v>
      </c>
      <c r="AK3933" s="28" t="s">
        <v>85</v>
      </c>
      <c r="AL3933" s="28" t="s">
        <v>20434</v>
      </c>
      <c r="AM3933" s="28" t="s">
        <v>20447</v>
      </c>
      <c r="AY3933" s="28" t="s">
        <v>14903</v>
      </c>
    </row>
    <row r="3934" spans="1:51" x14ac:dyDescent="0.25">
      <c r="A3934" s="28">
        <v>672434</v>
      </c>
      <c r="B3934" s="28">
        <v>649218</v>
      </c>
      <c r="C3934" s="28" t="s">
        <v>20448</v>
      </c>
      <c r="D3934" s="28" t="s">
        <v>20449</v>
      </c>
      <c r="E3934" s="28" t="s">
        <v>94</v>
      </c>
      <c r="F3934" s="28" t="s">
        <v>20450</v>
      </c>
      <c r="G3934" s="28" t="s">
        <v>13</v>
      </c>
      <c r="H3934" s="28" t="s">
        <v>14</v>
      </c>
      <c r="J3934" s="28" t="s">
        <v>14899</v>
      </c>
      <c r="K3934" s="28" t="s">
        <v>14900</v>
      </c>
      <c r="Z3934" s="28" t="s">
        <v>81</v>
      </c>
      <c r="AA3934" s="28" t="s">
        <v>82</v>
      </c>
      <c r="AE3934" s="28" t="s">
        <v>83</v>
      </c>
      <c r="AF3934" s="28" t="s">
        <v>83</v>
      </c>
      <c r="AG3934" s="28" t="s">
        <v>81</v>
      </c>
      <c r="AH3934" s="28" t="s">
        <v>81</v>
      </c>
      <c r="AJ3934" s="28" t="s">
        <v>84</v>
      </c>
      <c r="AK3934" s="28" t="s">
        <v>85</v>
      </c>
      <c r="AL3934" s="28" t="s">
        <v>20434</v>
      </c>
      <c r="AM3934" s="28" t="s">
        <v>20451</v>
      </c>
      <c r="AY3934" s="28" t="s">
        <v>14903</v>
      </c>
    </row>
    <row r="3935" spans="1:51" x14ac:dyDescent="0.25">
      <c r="A3935" s="28">
        <v>672435</v>
      </c>
      <c r="B3935" s="28">
        <v>649219</v>
      </c>
      <c r="C3935" s="28" t="s">
        <v>13497</v>
      </c>
      <c r="D3935" s="28" t="s">
        <v>20452</v>
      </c>
      <c r="E3935" s="28" t="s">
        <v>94</v>
      </c>
      <c r="F3935" s="28" t="s">
        <v>20453</v>
      </c>
      <c r="G3935" s="28" t="s">
        <v>13</v>
      </c>
      <c r="H3935" s="28" t="s">
        <v>14</v>
      </c>
      <c r="J3935" s="28" t="s">
        <v>14899</v>
      </c>
      <c r="K3935" s="28" t="s">
        <v>14900</v>
      </c>
      <c r="Z3935" s="28" t="s">
        <v>81</v>
      </c>
      <c r="AA3935" s="28" t="s">
        <v>82</v>
      </c>
      <c r="AE3935" s="28" t="s">
        <v>83</v>
      </c>
      <c r="AF3935" s="28" t="s">
        <v>83</v>
      </c>
      <c r="AG3935" s="28" t="s">
        <v>81</v>
      </c>
      <c r="AH3935" s="28" t="s">
        <v>81</v>
      </c>
      <c r="AJ3935" s="28" t="s">
        <v>84</v>
      </c>
      <c r="AK3935" s="28" t="s">
        <v>85</v>
      </c>
      <c r="AL3935" s="28" t="s">
        <v>20434</v>
      </c>
      <c r="AM3935" s="28" t="s">
        <v>20454</v>
      </c>
      <c r="AY3935" s="28" t="s">
        <v>14903</v>
      </c>
    </row>
    <row r="3936" spans="1:51" x14ac:dyDescent="0.25">
      <c r="A3936" s="28">
        <v>672436</v>
      </c>
      <c r="B3936" s="28">
        <v>649220</v>
      </c>
      <c r="C3936" s="28" t="s">
        <v>20455</v>
      </c>
      <c r="D3936" s="28" t="s">
        <v>20456</v>
      </c>
      <c r="E3936" s="28" t="s">
        <v>9</v>
      </c>
      <c r="F3936" s="28" t="s">
        <v>20457</v>
      </c>
      <c r="G3936" s="28" t="s">
        <v>13</v>
      </c>
      <c r="H3936" s="28" t="s">
        <v>14</v>
      </c>
      <c r="J3936" s="28" t="s">
        <v>14899</v>
      </c>
      <c r="K3936" s="28" t="s">
        <v>14900</v>
      </c>
      <c r="Z3936" s="28" t="s">
        <v>81</v>
      </c>
      <c r="AA3936" s="28" t="s">
        <v>82</v>
      </c>
      <c r="AE3936" s="28" t="s">
        <v>83</v>
      </c>
      <c r="AF3936" s="28" t="s">
        <v>83</v>
      </c>
      <c r="AG3936" s="28" t="s">
        <v>81</v>
      </c>
      <c r="AH3936" s="28" t="s">
        <v>81</v>
      </c>
      <c r="AJ3936" s="28" t="s">
        <v>84</v>
      </c>
      <c r="AK3936" s="28" t="s">
        <v>85</v>
      </c>
      <c r="AL3936" s="28" t="s">
        <v>20434</v>
      </c>
      <c r="AM3936" s="28" t="s">
        <v>20458</v>
      </c>
      <c r="AY3936" s="28" t="s">
        <v>14903</v>
      </c>
    </row>
    <row r="3937" spans="1:51" x14ac:dyDescent="0.25">
      <c r="A3937" s="28">
        <v>672437</v>
      </c>
      <c r="B3937" s="28">
        <v>649221</v>
      </c>
      <c r="C3937" s="28" t="s">
        <v>17877</v>
      </c>
      <c r="D3937" s="28" t="s">
        <v>20459</v>
      </c>
      <c r="E3937" s="28" t="s">
        <v>94</v>
      </c>
      <c r="F3937" s="28" t="s">
        <v>20460</v>
      </c>
      <c r="G3937" s="28" t="s">
        <v>13</v>
      </c>
      <c r="H3937" s="28" t="s">
        <v>14</v>
      </c>
      <c r="J3937" s="28" t="s">
        <v>14899</v>
      </c>
      <c r="K3937" s="28" t="s">
        <v>14900</v>
      </c>
      <c r="Z3937" s="28" t="s">
        <v>81</v>
      </c>
      <c r="AA3937" s="28" t="s">
        <v>82</v>
      </c>
      <c r="AE3937" s="28" t="s">
        <v>83</v>
      </c>
      <c r="AF3937" s="28" t="s">
        <v>83</v>
      </c>
      <c r="AG3937" s="28" t="s">
        <v>81</v>
      </c>
      <c r="AH3937" s="28" t="s">
        <v>81</v>
      </c>
      <c r="AJ3937" s="28" t="s">
        <v>84</v>
      </c>
      <c r="AK3937" s="28" t="s">
        <v>85</v>
      </c>
      <c r="AL3937" s="28" t="s">
        <v>20434</v>
      </c>
      <c r="AM3937" s="28" t="s">
        <v>20458</v>
      </c>
      <c r="AY3937" s="28" t="s">
        <v>14903</v>
      </c>
    </row>
    <row r="3938" spans="1:51" x14ac:dyDescent="0.25">
      <c r="A3938" s="28">
        <v>672438</v>
      </c>
      <c r="B3938" s="28">
        <v>649222</v>
      </c>
      <c r="C3938" s="28" t="s">
        <v>20461</v>
      </c>
      <c r="D3938" s="28" t="s">
        <v>20462</v>
      </c>
      <c r="E3938" s="28" t="s">
        <v>94</v>
      </c>
      <c r="F3938" s="28" t="s">
        <v>20463</v>
      </c>
      <c r="G3938" s="28" t="s">
        <v>13</v>
      </c>
      <c r="H3938" s="28" t="s">
        <v>14</v>
      </c>
      <c r="J3938" s="28" t="s">
        <v>14899</v>
      </c>
      <c r="K3938" s="28" t="s">
        <v>14900</v>
      </c>
      <c r="Z3938" s="28" t="s">
        <v>81</v>
      </c>
      <c r="AA3938" s="28" t="s">
        <v>82</v>
      </c>
      <c r="AE3938" s="28" t="s">
        <v>83</v>
      </c>
      <c r="AF3938" s="28" t="s">
        <v>83</v>
      </c>
      <c r="AG3938" s="28" t="s">
        <v>81</v>
      </c>
      <c r="AH3938" s="28" t="s">
        <v>81</v>
      </c>
      <c r="AJ3938" s="28" t="s">
        <v>84</v>
      </c>
      <c r="AK3938" s="28" t="s">
        <v>85</v>
      </c>
      <c r="AL3938" s="28" t="s">
        <v>20434</v>
      </c>
      <c r="AM3938" s="28" t="s">
        <v>20464</v>
      </c>
      <c r="AY3938" s="28" t="s">
        <v>14903</v>
      </c>
    </row>
    <row r="3939" spans="1:51" x14ac:dyDescent="0.25">
      <c r="A3939" s="28">
        <v>672439</v>
      </c>
      <c r="B3939" s="28">
        <v>649223</v>
      </c>
      <c r="C3939" s="28" t="s">
        <v>20465</v>
      </c>
      <c r="D3939" s="28" t="s">
        <v>20466</v>
      </c>
      <c r="E3939" s="28" t="s">
        <v>9</v>
      </c>
      <c r="F3939" s="28" t="s">
        <v>20467</v>
      </c>
      <c r="G3939" s="28" t="s">
        <v>13</v>
      </c>
      <c r="H3939" s="28" t="s">
        <v>14</v>
      </c>
      <c r="J3939" s="28" t="s">
        <v>14899</v>
      </c>
      <c r="K3939" s="28" t="s">
        <v>14900</v>
      </c>
      <c r="Z3939" s="28" t="s">
        <v>81</v>
      </c>
      <c r="AA3939" s="28" t="s">
        <v>82</v>
      </c>
      <c r="AE3939" s="28" t="s">
        <v>83</v>
      </c>
      <c r="AF3939" s="28" t="s">
        <v>83</v>
      </c>
      <c r="AG3939" s="28" t="s">
        <v>81</v>
      </c>
      <c r="AH3939" s="28" t="s">
        <v>81</v>
      </c>
      <c r="AJ3939" s="28" t="s">
        <v>84</v>
      </c>
      <c r="AK3939" s="28" t="s">
        <v>85</v>
      </c>
      <c r="AL3939" s="28" t="s">
        <v>20468</v>
      </c>
      <c r="AM3939" s="28" t="s">
        <v>20469</v>
      </c>
      <c r="AY3939" s="28" t="s">
        <v>14903</v>
      </c>
    </row>
    <row r="3940" spans="1:51" x14ac:dyDescent="0.25">
      <c r="A3940" s="28">
        <v>672440</v>
      </c>
      <c r="B3940" s="28">
        <v>649224</v>
      </c>
      <c r="C3940" s="28" t="s">
        <v>20470</v>
      </c>
      <c r="D3940" s="28" t="s">
        <v>20471</v>
      </c>
      <c r="E3940" s="28" t="s">
        <v>94</v>
      </c>
      <c r="F3940" s="28" t="s">
        <v>20472</v>
      </c>
      <c r="G3940" s="28" t="s">
        <v>13</v>
      </c>
      <c r="H3940" s="28" t="s">
        <v>14</v>
      </c>
      <c r="J3940" s="28" t="s">
        <v>14899</v>
      </c>
      <c r="K3940" s="28" t="s">
        <v>14900</v>
      </c>
      <c r="Z3940" s="28" t="s">
        <v>81</v>
      </c>
      <c r="AA3940" s="28" t="s">
        <v>82</v>
      </c>
      <c r="AE3940" s="28" t="s">
        <v>83</v>
      </c>
      <c r="AF3940" s="28" t="s">
        <v>83</v>
      </c>
      <c r="AG3940" s="28" t="s">
        <v>81</v>
      </c>
      <c r="AH3940" s="28" t="s">
        <v>81</v>
      </c>
      <c r="AJ3940" s="28" t="s">
        <v>84</v>
      </c>
      <c r="AK3940" s="28" t="s">
        <v>85</v>
      </c>
      <c r="AL3940" s="28" t="s">
        <v>20468</v>
      </c>
      <c r="AM3940" s="28" t="s">
        <v>20473</v>
      </c>
      <c r="AY3940" s="28" t="s">
        <v>14903</v>
      </c>
    </row>
    <row r="3941" spans="1:51" x14ac:dyDescent="0.25">
      <c r="A3941" s="28">
        <v>672441</v>
      </c>
      <c r="B3941" s="28">
        <v>649225</v>
      </c>
      <c r="C3941" s="28" t="s">
        <v>20474</v>
      </c>
      <c r="D3941" s="28" t="s">
        <v>20475</v>
      </c>
      <c r="E3941" s="28" t="s">
        <v>9</v>
      </c>
      <c r="F3941" s="28" t="s">
        <v>20476</v>
      </c>
      <c r="G3941" s="28" t="s">
        <v>13</v>
      </c>
      <c r="H3941" s="28" t="s">
        <v>14</v>
      </c>
      <c r="J3941" s="28" t="s">
        <v>14899</v>
      </c>
      <c r="K3941" s="28" t="s">
        <v>14900</v>
      </c>
      <c r="Z3941" s="28" t="s">
        <v>81</v>
      </c>
      <c r="AA3941" s="28" t="s">
        <v>82</v>
      </c>
      <c r="AE3941" s="28" t="s">
        <v>83</v>
      </c>
      <c r="AF3941" s="28" t="s">
        <v>83</v>
      </c>
      <c r="AG3941" s="28" t="s">
        <v>81</v>
      </c>
      <c r="AH3941" s="28" t="s">
        <v>81</v>
      </c>
      <c r="AJ3941" s="28" t="s">
        <v>84</v>
      </c>
      <c r="AK3941" s="28" t="s">
        <v>85</v>
      </c>
      <c r="AL3941" s="28" t="s">
        <v>20468</v>
      </c>
      <c r="AM3941" s="28" t="s">
        <v>20477</v>
      </c>
      <c r="AY3941" s="28" t="s">
        <v>14903</v>
      </c>
    </row>
    <row r="3942" spans="1:51" x14ac:dyDescent="0.25">
      <c r="A3942" s="28">
        <v>672442</v>
      </c>
      <c r="B3942" s="28">
        <v>649226</v>
      </c>
      <c r="C3942" s="28" t="s">
        <v>20478</v>
      </c>
      <c r="D3942" s="28" t="s">
        <v>1527</v>
      </c>
      <c r="E3942" s="28" t="s">
        <v>94</v>
      </c>
      <c r="F3942" s="28" t="s">
        <v>20479</v>
      </c>
      <c r="G3942" s="28" t="s">
        <v>13</v>
      </c>
      <c r="H3942" s="28" t="s">
        <v>14</v>
      </c>
      <c r="J3942" s="28" t="s">
        <v>14899</v>
      </c>
      <c r="K3942" s="28" t="s">
        <v>14900</v>
      </c>
      <c r="Z3942" s="28" t="s">
        <v>81</v>
      </c>
      <c r="AA3942" s="28" t="s">
        <v>82</v>
      </c>
      <c r="AE3942" s="28" t="s">
        <v>83</v>
      </c>
      <c r="AF3942" s="28" t="s">
        <v>83</v>
      </c>
      <c r="AG3942" s="28" t="s">
        <v>81</v>
      </c>
      <c r="AH3942" s="28" t="s">
        <v>81</v>
      </c>
      <c r="AJ3942" s="28" t="s">
        <v>84</v>
      </c>
      <c r="AK3942" s="28" t="s">
        <v>85</v>
      </c>
      <c r="AL3942" s="28" t="s">
        <v>20468</v>
      </c>
      <c r="AM3942" s="28" t="s">
        <v>20480</v>
      </c>
      <c r="AY3942" s="28" t="s">
        <v>14903</v>
      </c>
    </row>
    <row r="3943" spans="1:51" x14ac:dyDescent="0.25">
      <c r="A3943" s="28">
        <v>672443</v>
      </c>
      <c r="B3943" s="28">
        <v>649227</v>
      </c>
      <c r="C3943" s="28" t="s">
        <v>10161</v>
      </c>
      <c r="D3943" s="28" t="s">
        <v>20481</v>
      </c>
      <c r="E3943" s="28" t="s">
        <v>94</v>
      </c>
      <c r="F3943" s="28" t="s">
        <v>20482</v>
      </c>
      <c r="G3943" s="28" t="s">
        <v>13</v>
      </c>
      <c r="H3943" s="28" t="s">
        <v>14</v>
      </c>
      <c r="J3943" s="28" t="s">
        <v>14899</v>
      </c>
      <c r="K3943" s="28" t="s">
        <v>14900</v>
      </c>
      <c r="Z3943" s="28" t="s">
        <v>81</v>
      </c>
      <c r="AA3943" s="28" t="s">
        <v>82</v>
      </c>
      <c r="AE3943" s="28" t="s">
        <v>83</v>
      </c>
      <c r="AF3943" s="28" t="s">
        <v>83</v>
      </c>
      <c r="AG3943" s="28" t="s">
        <v>81</v>
      </c>
      <c r="AH3943" s="28" t="s">
        <v>81</v>
      </c>
      <c r="AJ3943" s="28" t="s">
        <v>84</v>
      </c>
      <c r="AK3943" s="28" t="s">
        <v>85</v>
      </c>
      <c r="AL3943" s="28" t="s">
        <v>20483</v>
      </c>
      <c r="AM3943" s="28" t="s">
        <v>20484</v>
      </c>
      <c r="AY3943" s="28" t="s">
        <v>14903</v>
      </c>
    </row>
    <row r="3944" spans="1:51" x14ac:dyDescent="0.25">
      <c r="A3944" s="28">
        <v>672444</v>
      </c>
      <c r="B3944" s="28">
        <v>649228</v>
      </c>
      <c r="C3944" s="28" t="s">
        <v>20485</v>
      </c>
      <c r="D3944" s="28" t="s">
        <v>20486</v>
      </c>
      <c r="E3944" s="28" t="s">
        <v>94</v>
      </c>
      <c r="F3944" s="28" t="s">
        <v>20487</v>
      </c>
      <c r="G3944" s="28" t="s">
        <v>13</v>
      </c>
      <c r="H3944" s="28" t="s">
        <v>14</v>
      </c>
      <c r="J3944" s="28" t="s">
        <v>14899</v>
      </c>
      <c r="K3944" s="28" t="s">
        <v>14900</v>
      </c>
      <c r="Z3944" s="28" t="s">
        <v>81</v>
      </c>
      <c r="AA3944" s="28" t="s">
        <v>82</v>
      </c>
      <c r="AE3944" s="28" t="s">
        <v>83</v>
      </c>
      <c r="AF3944" s="28" t="s">
        <v>83</v>
      </c>
      <c r="AG3944" s="28" t="s">
        <v>81</v>
      </c>
      <c r="AH3944" s="28" t="s">
        <v>81</v>
      </c>
      <c r="AJ3944" s="28" t="s">
        <v>84</v>
      </c>
      <c r="AK3944" s="28" t="s">
        <v>85</v>
      </c>
      <c r="AL3944" s="28" t="s">
        <v>20483</v>
      </c>
      <c r="AM3944" s="28" t="s">
        <v>20488</v>
      </c>
      <c r="AY3944" s="28" t="s">
        <v>14903</v>
      </c>
    </row>
    <row r="3945" spans="1:51" x14ac:dyDescent="0.25">
      <c r="A3945" s="28">
        <v>672445</v>
      </c>
      <c r="B3945" s="28">
        <v>649229</v>
      </c>
      <c r="C3945" s="28" t="s">
        <v>20489</v>
      </c>
      <c r="D3945" s="28" t="s">
        <v>20490</v>
      </c>
      <c r="E3945" s="28" t="s">
        <v>9</v>
      </c>
      <c r="F3945" s="28" t="s">
        <v>1321</v>
      </c>
      <c r="G3945" s="28" t="s">
        <v>13</v>
      </c>
      <c r="H3945" s="28" t="s">
        <v>14</v>
      </c>
      <c r="J3945" s="28" t="s">
        <v>14899</v>
      </c>
      <c r="K3945" s="28" t="s">
        <v>14900</v>
      </c>
      <c r="Z3945" s="28" t="s">
        <v>81</v>
      </c>
      <c r="AA3945" s="28" t="s">
        <v>82</v>
      </c>
      <c r="AE3945" s="28" t="s">
        <v>83</v>
      </c>
      <c r="AF3945" s="28" t="s">
        <v>83</v>
      </c>
      <c r="AG3945" s="28" t="s">
        <v>81</v>
      </c>
      <c r="AH3945" s="28" t="s">
        <v>81</v>
      </c>
      <c r="AJ3945" s="28" t="s">
        <v>84</v>
      </c>
      <c r="AK3945" s="28" t="s">
        <v>85</v>
      </c>
      <c r="AL3945" s="28" t="s">
        <v>20483</v>
      </c>
      <c r="AM3945" s="28" t="s">
        <v>20491</v>
      </c>
      <c r="AY3945" s="28" t="s">
        <v>14903</v>
      </c>
    </row>
    <row r="3946" spans="1:51" x14ac:dyDescent="0.25">
      <c r="A3946" s="28">
        <v>672446</v>
      </c>
      <c r="B3946" s="28">
        <v>649230</v>
      </c>
      <c r="C3946" s="28" t="s">
        <v>20492</v>
      </c>
      <c r="D3946" s="28" t="s">
        <v>20493</v>
      </c>
      <c r="E3946" s="28" t="s">
        <v>9</v>
      </c>
      <c r="F3946" s="28" t="s">
        <v>20494</v>
      </c>
      <c r="G3946" s="28" t="s">
        <v>13</v>
      </c>
      <c r="H3946" s="28" t="s">
        <v>14</v>
      </c>
      <c r="J3946" s="28" t="s">
        <v>14899</v>
      </c>
      <c r="K3946" s="28" t="s">
        <v>14900</v>
      </c>
      <c r="Z3946" s="28" t="s">
        <v>81</v>
      </c>
      <c r="AA3946" s="28" t="s">
        <v>82</v>
      </c>
      <c r="AE3946" s="28" t="s">
        <v>83</v>
      </c>
      <c r="AF3946" s="28" t="s">
        <v>83</v>
      </c>
      <c r="AG3946" s="28" t="s">
        <v>81</v>
      </c>
      <c r="AH3946" s="28" t="s">
        <v>81</v>
      </c>
      <c r="AJ3946" s="28" t="s">
        <v>84</v>
      </c>
      <c r="AK3946" s="28" t="s">
        <v>85</v>
      </c>
      <c r="AL3946" s="28" t="s">
        <v>20495</v>
      </c>
      <c r="AM3946" s="28" t="s">
        <v>20491</v>
      </c>
      <c r="AY3946" s="28" t="s">
        <v>14903</v>
      </c>
    </row>
    <row r="3947" spans="1:51" x14ac:dyDescent="0.25">
      <c r="A3947" s="28">
        <v>672447</v>
      </c>
      <c r="B3947" s="28">
        <v>649231</v>
      </c>
      <c r="C3947" s="28" t="s">
        <v>20496</v>
      </c>
      <c r="D3947" s="28" t="s">
        <v>20497</v>
      </c>
      <c r="E3947" s="28" t="s">
        <v>9</v>
      </c>
      <c r="F3947" s="28" t="s">
        <v>2041</v>
      </c>
      <c r="G3947" s="28" t="s">
        <v>13</v>
      </c>
      <c r="H3947" s="28" t="s">
        <v>14</v>
      </c>
      <c r="J3947" s="28" t="s">
        <v>14899</v>
      </c>
      <c r="K3947" s="28" t="s">
        <v>14900</v>
      </c>
      <c r="Z3947" s="28" t="s">
        <v>81</v>
      </c>
      <c r="AA3947" s="28" t="s">
        <v>82</v>
      </c>
      <c r="AE3947" s="28" t="s">
        <v>83</v>
      </c>
      <c r="AF3947" s="28" t="s">
        <v>83</v>
      </c>
      <c r="AG3947" s="28" t="s">
        <v>81</v>
      </c>
      <c r="AH3947" s="28" t="s">
        <v>81</v>
      </c>
      <c r="AJ3947" s="28" t="s">
        <v>84</v>
      </c>
      <c r="AK3947" s="28" t="s">
        <v>85</v>
      </c>
      <c r="AL3947" s="28" t="s">
        <v>20495</v>
      </c>
      <c r="AM3947" s="28" t="s">
        <v>20498</v>
      </c>
      <c r="AY3947" s="28" t="s">
        <v>14903</v>
      </c>
    </row>
    <row r="3948" spans="1:51" x14ac:dyDescent="0.25">
      <c r="A3948" s="28">
        <v>672448</v>
      </c>
      <c r="B3948" s="28">
        <v>649232</v>
      </c>
      <c r="C3948" s="28" t="s">
        <v>20499</v>
      </c>
      <c r="D3948" s="28" t="s">
        <v>20500</v>
      </c>
      <c r="E3948" s="28" t="s">
        <v>94</v>
      </c>
      <c r="F3948" s="28" t="s">
        <v>20501</v>
      </c>
      <c r="G3948" s="28" t="s">
        <v>13</v>
      </c>
      <c r="H3948" s="28" t="s">
        <v>14</v>
      </c>
      <c r="J3948" s="28" t="s">
        <v>14899</v>
      </c>
      <c r="K3948" s="28" t="s">
        <v>14900</v>
      </c>
      <c r="Z3948" s="28" t="s">
        <v>81</v>
      </c>
      <c r="AA3948" s="28" t="s">
        <v>82</v>
      </c>
      <c r="AE3948" s="28" t="s">
        <v>83</v>
      </c>
      <c r="AF3948" s="28" t="s">
        <v>83</v>
      </c>
      <c r="AG3948" s="28" t="s">
        <v>81</v>
      </c>
      <c r="AH3948" s="28" t="s">
        <v>81</v>
      </c>
      <c r="AJ3948" s="28" t="s">
        <v>84</v>
      </c>
      <c r="AK3948" s="28" t="s">
        <v>85</v>
      </c>
      <c r="AL3948" s="28" t="s">
        <v>20495</v>
      </c>
      <c r="AM3948" s="28" t="s">
        <v>20502</v>
      </c>
      <c r="AY3948" s="28" t="s">
        <v>14903</v>
      </c>
    </row>
    <row r="3949" spans="1:51" x14ac:dyDescent="0.25">
      <c r="A3949" s="28">
        <v>672449</v>
      </c>
      <c r="B3949" s="28">
        <v>649233</v>
      </c>
      <c r="C3949" s="28" t="s">
        <v>1929</v>
      </c>
      <c r="D3949" s="28" t="s">
        <v>20503</v>
      </c>
      <c r="E3949" s="28" t="s">
        <v>94</v>
      </c>
      <c r="F3949" s="28" t="s">
        <v>20504</v>
      </c>
      <c r="G3949" s="28" t="s">
        <v>13</v>
      </c>
      <c r="H3949" s="28" t="s">
        <v>14</v>
      </c>
      <c r="J3949" s="28" t="s">
        <v>14899</v>
      </c>
      <c r="K3949" s="28" t="s">
        <v>14900</v>
      </c>
      <c r="Z3949" s="28" t="s">
        <v>81</v>
      </c>
      <c r="AA3949" s="28" t="s">
        <v>82</v>
      </c>
      <c r="AE3949" s="28" t="s">
        <v>83</v>
      </c>
      <c r="AF3949" s="28" t="s">
        <v>83</v>
      </c>
      <c r="AG3949" s="28" t="s">
        <v>81</v>
      </c>
      <c r="AH3949" s="28" t="s">
        <v>81</v>
      </c>
      <c r="AJ3949" s="28" t="s">
        <v>84</v>
      </c>
      <c r="AK3949" s="28" t="s">
        <v>85</v>
      </c>
      <c r="AL3949" s="28" t="s">
        <v>20495</v>
      </c>
      <c r="AM3949" s="28" t="s">
        <v>20505</v>
      </c>
      <c r="AY3949" s="28" t="s">
        <v>14903</v>
      </c>
    </row>
    <row r="3950" spans="1:51" x14ac:dyDescent="0.25">
      <c r="A3950" s="28">
        <v>672450</v>
      </c>
      <c r="B3950" s="28">
        <v>649234</v>
      </c>
      <c r="C3950" s="28" t="s">
        <v>17877</v>
      </c>
      <c r="D3950" s="28" t="s">
        <v>20506</v>
      </c>
      <c r="E3950" s="28" t="s">
        <v>94</v>
      </c>
      <c r="F3950" s="28" t="s">
        <v>20507</v>
      </c>
      <c r="G3950" s="28" t="s">
        <v>13</v>
      </c>
      <c r="H3950" s="28" t="s">
        <v>14</v>
      </c>
      <c r="J3950" s="28" t="s">
        <v>14899</v>
      </c>
      <c r="K3950" s="28" t="s">
        <v>14900</v>
      </c>
      <c r="Z3950" s="28" t="s">
        <v>81</v>
      </c>
      <c r="AA3950" s="28" t="s">
        <v>82</v>
      </c>
      <c r="AE3950" s="28" t="s">
        <v>83</v>
      </c>
      <c r="AF3950" s="28" t="s">
        <v>83</v>
      </c>
      <c r="AG3950" s="28" t="s">
        <v>81</v>
      </c>
      <c r="AH3950" s="28" t="s">
        <v>81</v>
      </c>
      <c r="AJ3950" s="28" t="s">
        <v>84</v>
      </c>
      <c r="AK3950" s="28" t="s">
        <v>85</v>
      </c>
      <c r="AL3950" s="28" t="s">
        <v>20495</v>
      </c>
      <c r="AM3950" s="28" t="s">
        <v>20508</v>
      </c>
      <c r="AY3950" s="28" t="s">
        <v>14903</v>
      </c>
    </row>
    <row r="3951" spans="1:51" x14ac:dyDescent="0.25">
      <c r="A3951" s="28">
        <v>672451</v>
      </c>
      <c r="B3951" s="28">
        <v>649235</v>
      </c>
      <c r="C3951" s="28" t="s">
        <v>20509</v>
      </c>
      <c r="D3951" s="28" t="s">
        <v>20510</v>
      </c>
      <c r="E3951" s="28" t="s">
        <v>94</v>
      </c>
      <c r="F3951" s="28" t="s">
        <v>20511</v>
      </c>
      <c r="G3951" s="28" t="s">
        <v>13</v>
      </c>
      <c r="H3951" s="28" t="s">
        <v>14</v>
      </c>
      <c r="J3951" s="28" t="s">
        <v>14899</v>
      </c>
      <c r="K3951" s="28" t="s">
        <v>14900</v>
      </c>
      <c r="Z3951" s="28" t="s">
        <v>81</v>
      </c>
      <c r="AA3951" s="28" t="s">
        <v>82</v>
      </c>
      <c r="AE3951" s="28" t="s">
        <v>83</v>
      </c>
      <c r="AF3951" s="28" t="s">
        <v>83</v>
      </c>
      <c r="AG3951" s="28" t="s">
        <v>81</v>
      </c>
      <c r="AH3951" s="28" t="s">
        <v>81</v>
      </c>
      <c r="AJ3951" s="28" t="s">
        <v>84</v>
      </c>
      <c r="AK3951" s="28" t="s">
        <v>85</v>
      </c>
      <c r="AL3951" s="28" t="s">
        <v>20495</v>
      </c>
      <c r="AM3951" s="28" t="s">
        <v>20512</v>
      </c>
      <c r="AY3951" s="28" t="s">
        <v>14903</v>
      </c>
    </row>
    <row r="3952" spans="1:51" x14ac:dyDescent="0.25">
      <c r="A3952" s="28">
        <v>672452</v>
      </c>
      <c r="B3952" s="28">
        <v>649236</v>
      </c>
      <c r="C3952" s="28" t="s">
        <v>16450</v>
      </c>
      <c r="D3952" s="28" t="s">
        <v>20513</v>
      </c>
      <c r="E3952" s="28" t="s">
        <v>94</v>
      </c>
      <c r="F3952" s="28" t="s">
        <v>20514</v>
      </c>
      <c r="G3952" s="28" t="s">
        <v>13</v>
      </c>
      <c r="H3952" s="28" t="s">
        <v>14</v>
      </c>
      <c r="J3952" s="28" t="s">
        <v>14899</v>
      </c>
      <c r="K3952" s="28" t="s">
        <v>14900</v>
      </c>
      <c r="Z3952" s="28" t="s">
        <v>81</v>
      </c>
      <c r="AA3952" s="28" t="s">
        <v>82</v>
      </c>
      <c r="AE3952" s="28" t="s">
        <v>83</v>
      </c>
      <c r="AF3952" s="28" t="s">
        <v>83</v>
      </c>
      <c r="AG3952" s="28" t="s">
        <v>81</v>
      </c>
      <c r="AH3952" s="28" t="s">
        <v>81</v>
      </c>
      <c r="AJ3952" s="28" t="s">
        <v>84</v>
      </c>
      <c r="AK3952" s="28" t="s">
        <v>85</v>
      </c>
      <c r="AL3952" s="28" t="s">
        <v>20495</v>
      </c>
      <c r="AM3952" s="28" t="s">
        <v>20515</v>
      </c>
      <c r="AY3952" s="28" t="s">
        <v>14903</v>
      </c>
    </row>
    <row r="3953" spans="1:51" x14ac:dyDescent="0.25">
      <c r="A3953" s="28">
        <v>672453</v>
      </c>
      <c r="B3953" s="28">
        <v>649237</v>
      </c>
      <c r="C3953" s="28" t="s">
        <v>10165</v>
      </c>
      <c r="D3953" s="28" t="s">
        <v>20516</v>
      </c>
      <c r="E3953" s="28" t="s">
        <v>94</v>
      </c>
      <c r="F3953" s="28" t="s">
        <v>13727</v>
      </c>
      <c r="G3953" s="28" t="s">
        <v>13</v>
      </c>
      <c r="H3953" s="28" t="s">
        <v>14</v>
      </c>
      <c r="J3953" s="28" t="s">
        <v>14899</v>
      </c>
      <c r="K3953" s="28" t="s">
        <v>14900</v>
      </c>
      <c r="Z3953" s="28" t="s">
        <v>81</v>
      </c>
      <c r="AA3953" s="28" t="s">
        <v>82</v>
      </c>
      <c r="AE3953" s="28" t="s">
        <v>83</v>
      </c>
      <c r="AF3953" s="28" t="s">
        <v>83</v>
      </c>
      <c r="AG3953" s="28" t="s">
        <v>81</v>
      </c>
      <c r="AH3953" s="28" t="s">
        <v>81</v>
      </c>
      <c r="AJ3953" s="28" t="s">
        <v>84</v>
      </c>
      <c r="AK3953" s="28" t="s">
        <v>85</v>
      </c>
      <c r="AL3953" s="28" t="s">
        <v>20495</v>
      </c>
      <c r="AM3953" s="28" t="s">
        <v>20515</v>
      </c>
      <c r="AY3953" s="28" t="s">
        <v>14903</v>
      </c>
    </row>
    <row r="3954" spans="1:51" x14ac:dyDescent="0.25">
      <c r="A3954" s="28">
        <v>672454</v>
      </c>
      <c r="B3954" s="28">
        <v>649238</v>
      </c>
      <c r="C3954" s="28" t="s">
        <v>20517</v>
      </c>
      <c r="D3954" s="28" t="s">
        <v>20518</v>
      </c>
      <c r="E3954" s="28" t="s">
        <v>94</v>
      </c>
      <c r="F3954" s="28" t="s">
        <v>20519</v>
      </c>
      <c r="G3954" s="28" t="s">
        <v>13</v>
      </c>
      <c r="H3954" s="28" t="s">
        <v>14</v>
      </c>
      <c r="J3954" s="28" t="s">
        <v>14899</v>
      </c>
      <c r="K3954" s="28" t="s">
        <v>14900</v>
      </c>
      <c r="Z3954" s="28" t="s">
        <v>81</v>
      </c>
      <c r="AA3954" s="28" t="s">
        <v>82</v>
      </c>
      <c r="AE3954" s="28" t="s">
        <v>83</v>
      </c>
      <c r="AF3954" s="28" t="s">
        <v>83</v>
      </c>
      <c r="AG3954" s="28" t="s">
        <v>81</v>
      </c>
      <c r="AH3954" s="28" t="s">
        <v>81</v>
      </c>
      <c r="AJ3954" s="28" t="s">
        <v>84</v>
      </c>
      <c r="AK3954" s="28" t="s">
        <v>85</v>
      </c>
      <c r="AL3954" s="28" t="s">
        <v>20495</v>
      </c>
      <c r="AM3954" s="28" t="s">
        <v>20520</v>
      </c>
      <c r="AY3954" s="28" t="s">
        <v>14903</v>
      </c>
    </row>
    <row r="3955" spans="1:51" x14ac:dyDescent="0.25">
      <c r="A3955" s="28">
        <v>672455</v>
      </c>
      <c r="B3955" s="28">
        <v>649239</v>
      </c>
      <c r="C3955" s="28" t="s">
        <v>20521</v>
      </c>
      <c r="D3955" s="28" t="s">
        <v>20522</v>
      </c>
      <c r="E3955" s="28" t="s">
        <v>94</v>
      </c>
      <c r="F3955" s="28" t="s">
        <v>20523</v>
      </c>
      <c r="G3955" s="28" t="s">
        <v>13</v>
      </c>
      <c r="H3955" s="28" t="s">
        <v>14</v>
      </c>
      <c r="J3955" s="28" t="s">
        <v>14899</v>
      </c>
      <c r="K3955" s="28" t="s">
        <v>14900</v>
      </c>
      <c r="Z3955" s="28" t="s">
        <v>81</v>
      </c>
      <c r="AA3955" s="28" t="s">
        <v>82</v>
      </c>
      <c r="AE3955" s="28" t="s">
        <v>83</v>
      </c>
      <c r="AF3955" s="28" t="s">
        <v>83</v>
      </c>
      <c r="AG3955" s="28" t="s">
        <v>81</v>
      </c>
      <c r="AH3955" s="28" t="s">
        <v>81</v>
      </c>
      <c r="AJ3955" s="28" t="s">
        <v>84</v>
      </c>
      <c r="AK3955" s="28" t="s">
        <v>85</v>
      </c>
      <c r="AL3955" s="28" t="s">
        <v>20524</v>
      </c>
      <c r="AM3955" s="28" t="s">
        <v>20525</v>
      </c>
      <c r="AY3955" s="28" t="s">
        <v>14903</v>
      </c>
    </row>
    <row r="3956" spans="1:51" x14ac:dyDescent="0.25">
      <c r="A3956" s="28">
        <v>672456</v>
      </c>
      <c r="B3956" s="28">
        <v>649240</v>
      </c>
      <c r="C3956" s="28" t="s">
        <v>20526</v>
      </c>
      <c r="D3956" s="28" t="s">
        <v>20527</v>
      </c>
      <c r="E3956" s="28" t="s">
        <v>9</v>
      </c>
      <c r="F3956" s="28" t="s">
        <v>20528</v>
      </c>
      <c r="G3956" s="28" t="s">
        <v>13</v>
      </c>
      <c r="H3956" s="28" t="s">
        <v>14</v>
      </c>
      <c r="J3956" s="28" t="s">
        <v>14899</v>
      </c>
      <c r="K3956" s="28" t="s">
        <v>14900</v>
      </c>
      <c r="Z3956" s="28" t="s">
        <v>81</v>
      </c>
      <c r="AA3956" s="28" t="s">
        <v>82</v>
      </c>
      <c r="AE3956" s="28" t="s">
        <v>83</v>
      </c>
      <c r="AF3956" s="28" t="s">
        <v>83</v>
      </c>
      <c r="AG3956" s="28" t="s">
        <v>81</v>
      </c>
      <c r="AH3956" s="28" t="s">
        <v>81</v>
      </c>
      <c r="AJ3956" s="28" t="s">
        <v>84</v>
      </c>
      <c r="AK3956" s="28" t="s">
        <v>85</v>
      </c>
      <c r="AL3956" s="28" t="s">
        <v>20495</v>
      </c>
      <c r="AM3956" s="28" t="s">
        <v>20529</v>
      </c>
      <c r="AY3956" s="28" t="s">
        <v>14903</v>
      </c>
    </row>
    <row r="3957" spans="1:51" x14ac:dyDescent="0.25">
      <c r="A3957" s="28">
        <v>672457</v>
      </c>
      <c r="B3957" s="28">
        <v>649241</v>
      </c>
      <c r="C3957" s="28" t="s">
        <v>1733</v>
      </c>
      <c r="D3957" s="28" t="s">
        <v>20530</v>
      </c>
      <c r="E3957" s="28" t="s">
        <v>94</v>
      </c>
      <c r="F3957" s="28" t="s">
        <v>20531</v>
      </c>
      <c r="G3957" s="28" t="s">
        <v>13</v>
      </c>
      <c r="H3957" s="28" t="s">
        <v>14</v>
      </c>
      <c r="J3957" s="28" t="s">
        <v>14899</v>
      </c>
      <c r="K3957" s="28" t="s">
        <v>14900</v>
      </c>
      <c r="Z3957" s="28" t="s">
        <v>81</v>
      </c>
      <c r="AA3957" s="28" t="s">
        <v>82</v>
      </c>
      <c r="AE3957" s="28" t="s">
        <v>83</v>
      </c>
      <c r="AF3957" s="28" t="s">
        <v>83</v>
      </c>
      <c r="AG3957" s="28" t="s">
        <v>81</v>
      </c>
      <c r="AH3957" s="28" t="s">
        <v>81</v>
      </c>
      <c r="AJ3957" s="28" t="s">
        <v>84</v>
      </c>
      <c r="AK3957" s="28" t="s">
        <v>85</v>
      </c>
      <c r="AL3957" s="28" t="s">
        <v>20524</v>
      </c>
      <c r="AM3957" s="28" t="s">
        <v>20532</v>
      </c>
      <c r="AY3957" s="28" t="s">
        <v>14903</v>
      </c>
    </row>
    <row r="3958" spans="1:51" x14ac:dyDescent="0.25">
      <c r="A3958" s="28">
        <v>672458</v>
      </c>
      <c r="B3958" s="28">
        <v>649242</v>
      </c>
      <c r="C3958" s="28" t="s">
        <v>20533</v>
      </c>
      <c r="D3958" s="28" t="s">
        <v>20534</v>
      </c>
      <c r="E3958" s="28" t="s">
        <v>9</v>
      </c>
      <c r="F3958" s="28" t="s">
        <v>20535</v>
      </c>
      <c r="G3958" s="28" t="s">
        <v>13</v>
      </c>
      <c r="H3958" s="28" t="s">
        <v>14</v>
      </c>
      <c r="J3958" s="28" t="s">
        <v>14899</v>
      </c>
      <c r="K3958" s="28" t="s">
        <v>14900</v>
      </c>
      <c r="Z3958" s="28" t="s">
        <v>81</v>
      </c>
      <c r="AA3958" s="28" t="s">
        <v>82</v>
      </c>
      <c r="AE3958" s="28" t="s">
        <v>83</v>
      </c>
      <c r="AF3958" s="28" t="s">
        <v>83</v>
      </c>
      <c r="AG3958" s="28" t="s">
        <v>81</v>
      </c>
      <c r="AH3958" s="28" t="s">
        <v>81</v>
      </c>
      <c r="AJ3958" s="28" t="s">
        <v>84</v>
      </c>
      <c r="AK3958" s="28" t="s">
        <v>85</v>
      </c>
      <c r="AL3958" s="28" t="s">
        <v>20524</v>
      </c>
      <c r="AM3958" s="28" t="s">
        <v>20536</v>
      </c>
      <c r="AY3958" s="28" t="s">
        <v>14903</v>
      </c>
    </row>
    <row r="3959" spans="1:51" x14ac:dyDescent="0.25">
      <c r="A3959" s="28">
        <v>672459</v>
      </c>
      <c r="B3959" s="28">
        <v>649243</v>
      </c>
      <c r="C3959" s="28" t="s">
        <v>16450</v>
      </c>
      <c r="D3959" s="28" t="s">
        <v>20537</v>
      </c>
      <c r="E3959" s="28" t="s">
        <v>94</v>
      </c>
      <c r="F3959" s="28" t="s">
        <v>20538</v>
      </c>
      <c r="G3959" s="28" t="s">
        <v>13</v>
      </c>
      <c r="H3959" s="28" t="s">
        <v>14</v>
      </c>
      <c r="J3959" s="28" t="s">
        <v>14899</v>
      </c>
      <c r="K3959" s="28" t="s">
        <v>14900</v>
      </c>
      <c r="Z3959" s="28" t="s">
        <v>81</v>
      </c>
      <c r="AA3959" s="28" t="s">
        <v>82</v>
      </c>
      <c r="AE3959" s="28" t="s">
        <v>83</v>
      </c>
      <c r="AF3959" s="28" t="s">
        <v>83</v>
      </c>
      <c r="AG3959" s="28" t="s">
        <v>81</v>
      </c>
      <c r="AH3959" s="28" t="s">
        <v>81</v>
      </c>
      <c r="AJ3959" s="28" t="s">
        <v>84</v>
      </c>
      <c r="AK3959" s="28" t="s">
        <v>85</v>
      </c>
      <c r="AL3959" s="28" t="s">
        <v>20524</v>
      </c>
      <c r="AM3959" s="28" t="s">
        <v>20539</v>
      </c>
      <c r="AY3959" s="28" t="s">
        <v>14903</v>
      </c>
    </row>
    <row r="3960" spans="1:51" x14ac:dyDescent="0.25">
      <c r="A3960" s="28">
        <v>672460</v>
      </c>
      <c r="B3960" s="28">
        <v>649244</v>
      </c>
      <c r="C3960" s="28" t="s">
        <v>18804</v>
      </c>
      <c r="D3960" s="28" t="s">
        <v>20540</v>
      </c>
      <c r="E3960" s="28" t="s">
        <v>9</v>
      </c>
      <c r="F3960" s="28" t="s">
        <v>20541</v>
      </c>
      <c r="G3960" s="28" t="s">
        <v>13</v>
      </c>
      <c r="H3960" s="28" t="s">
        <v>14</v>
      </c>
      <c r="J3960" s="28" t="s">
        <v>14899</v>
      </c>
      <c r="K3960" s="28" t="s">
        <v>14900</v>
      </c>
      <c r="Z3960" s="28" t="s">
        <v>81</v>
      </c>
      <c r="AA3960" s="28" t="s">
        <v>82</v>
      </c>
      <c r="AE3960" s="28" t="s">
        <v>83</v>
      </c>
      <c r="AF3960" s="28" t="s">
        <v>83</v>
      </c>
      <c r="AG3960" s="28" t="s">
        <v>81</v>
      </c>
      <c r="AH3960" s="28" t="s">
        <v>81</v>
      </c>
      <c r="AJ3960" s="28" t="s">
        <v>84</v>
      </c>
      <c r="AK3960" s="28" t="s">
        <v>85</v>
      </c>
      <c r="AL3960" s="28" t="s">
        <v>20524</v>
      </c>
      <c r="AM3960" s="28" t="s">
        <v>20542</v>
      </c>
      <c r="AY3960" s="28" t="s">
        <v>14903</v>
      </c>
    </row>
    <row r="3961" spans="1:51" x14ac:dyDescent="0.25">
      <c r="A3961" s="28">
        <v>672461</v>
      </c>
      <c r="B3961" s="28">
        <v>649245</v>
      </c>
      <c r="C3961" s="28" t="s">
        <v>20543</v>
      </c>
      <c r="D3961" s="28" t="s">
        <v>20544</v>
      </c>
      <c r="E3961" s="28" t="s">
        <v>9</v>
      </c>
      <c r="F3961" s="28" t="s">
        <v>20545</v>
      </c>
      <c r="G3961" s="28" t="s">
        <v>13</v>
      </c>
      <c r="H3961" s="28" t="s">
        <v>14</v>
      </c>
      <c r="J3961" s="28" t="s">
        <v>14899</v>
      </c>
      <c r="K3961" s="28" t="s">
        <v>14900</v>
      </c>
      <c r="Z3961" s="28" t="s">
        <v>81</v>
      </c>
      <c r="AA3961" s="28" t="s">
        <v>82</v>
      </c>
      <c r="AE3961" s="28" t="s">
        <v>83</v>
      </c>
      <c r="AF3961" s="28" t="s">
        <v>83</v>
      </c>
      <c r="AG3961" s="28" t="s">
        <v>81</v>
      </c>
      <c r="AH3961" s="28" t="s">
        <v>81</v>
      </c>
      <c r="AJ3961" s="28" t="s">
        <v>84</v>
      </c>
      <c r="AK3961" s="28" t="s">
        <v>85</v>
      </c>
      <c r="AL3961" s="28" t="s">
        <v>20524</v>
      </c>
      <c r="AM3961" s="28" t="s">
        <v>20542</v>
      </c>
      <c r="AY3961" s="28" t="s">
        <v>14903</v>
      </c>
    </row>
    <row r="3962" spans="1:51" x14ac:dyDescent="0.25">
      <c r="A3962" s="28">
        <v>672462</v>
      </c>
      <c r="B3962" s="28">
        <v>649246</v>
      </c>
      <c r="C3962" s="28" t="s">
        <v>20546</v>
      </c>
      <c r="D3962" s="28" t="s">
        <v>20547</v>
      </c>
      <c r="E3962" s="28" t="s">
        <v>94</v>
      </c>
      <c r="F3962" s="28" t="s">
        <v>20548</v>
      </c>
      <c r="G3962" s="28" t="s">
        <v>13</v>
      </c>
      <c r="H3962" s="28" t="s">
        <v>14</v>
      </c>
      <c r="J3962" s="28" t="s">
        <v>14899</v>
      </c>
      <c r="K3962" s="28" t="s">
        <v>14900</v>
      </c>
      <c r="Z3962" s="28" t="s">
        <v>81</v>
      </c>
      <c r="AA3962" s="28" t="s">
        <v>82</v>
      </c>
      <c r="AE3962" s="28" t="s">
        <v>83</v>
      </c>
      <c r="AF3962" s="28" t="s">
        <v>83</v>
      </c>
      <c r="AG3962" s="28" t="s">
        <v>81</v>
      </c>
      <c r="AH3962" s="28" t="s">
        <v>81</v>
      </c>
      <c r="AJ3962" s="28" t="s">
        <v>84</v>
      </c>
      <c r="AK3962" s="28" t="s">
        <v>85</v>
      </c>
      <c r="AL3962" s="28" t="s">
        <v>20524</v>
      </c>
      <c r="AM3962" s="28" t="s">
        <v>20549</v>
      </c>
      <c r="AY3962" s="28" t="s">
        <v>14903</v>
      </c>
    </row>
    <row r="3963" spans="1:51" x14ac:dyDescent="0.25">
      <c r="A3963" s="28">
        <v>672463</v>
      </c>
      <c r="B3963" s="28">
        <v>649247</v>
      </c>
      <c r="C3963" s="28" t="s">
        <v>20550</v>
      </c>
      <c r="D3963" s="28" t="s">
        <v>20551</v>
      </c>
      <c r="E3963" s="28" t="s">
        <v>94</v>
      </c>
      <c r="F3963" s="28" t="s">
        <v>20552</v>
      </c>
      <c r="G3963" s="28" t="s">
        <v>13</v>
      </c>
      <c r="H3963" s="28" t="s">
        <v>14</v>
      </c>
      <c r="J3963" s="28" t="s">
        <v>14899</v>
      </c>
      <c r="K3963" s="28" t="s">
        <v>14900</v>
      </c>
      <c r="Z3963" s="28" t="s">
        <v>81</v>
      </c>
      <c r="AA3963" s="28" t="s">
        <v>82</v>
      </c>
      <c r="AE3963" s="28" t="s">
        <v>83</v>
      </c>
      <c r="AF3963" s="28" t="s">
        <v>83</v>
      </c>
      <c r="AG3963" s="28" t="s">
        <v>81</v>
      </c>
      <c r="AH3963" s="28" t="s">
        <v>81</v>
      </c>
      <c r="AJ3963" s="28" t="s">
        <v>84</v>
      </c>
      <c r="AK3963" s="28" t="s">
        <v>85</v>
      </c>
      <c r="AL3963" s="28" t="s">
        <v>20524</v>
      </c>
      <c r="AM3963" s="28" t="s">
        <v>20553</v>
      </c>
      <c r="AY3963" s="28" t="s">
        <v>14903</v>
      </c>
    </row>
    <row r="3964" spans="1:51" x14ac:dyDescent="0.25">
      <c r="A3964" s="28">
        <v>672464</v>
      </c>
      <c r="B3964" s="28">
        <v>649248</v>
      </c>
      <c r="C3964" s="28" t="s">
        <v>993</v>
      </c>
      <c r="D3964" s="28" t="s">
        <v>20554</v>
      </c>
      <c r="E3964" s="28" t="s">
        <v>94</v>
      </c>
      <c r="F3964" s="28" t="s">
        <v>20555</v>
      </c>
      <c r="G3964" s="28" t="s">
        <v>13</v>
      </c>
      <c r="H3964" s="28" t="s">
        <v>14</v>
      </c>
      <c r="J3964" s="28" t="s">
        <v>14899</v>
      </c>
      <c r="K3964" s="28" t="s">
        <v>14900</v>
      </c>
      <c r="Z3964" s="28" t="s">
        <v>81</v>
      </c>
      <c r="AA3964" s="28" t="s">
        <v>82</v>
      </c>
      <c r="AE3964" s="28" t="s">
        <v>83</v>
      </c>
      <c r="AF3964" s="28" t="s">
        <v>83</v>
      </c>
      <c r="AG3964" s="28" t="s">
        <v>81</v>
      </c>
      <c r="AH3964" s="28" t="s">
        <v>81</v>
      </c>
      <c r="AJ3964" s="28" t="s">
        <v>84</v>
      </c>
      <c r="AK3964" s="28" t="s">
        <v>85</v>
      </c>
      <c r="AL3964" s="28" t="s">
        <v>20524</v>
      </c>
      <c r="AM3964" s="28" t="s">
        <v>20556</v>
      </c>
      <c r="AY3964" s="28" t="s">
        <v>14903</v>
      </c>
    </row>
    <row r="3965" spans="1:51" x14ac:dyDescent="0.25">
      <c r="A3965" s="28">
        <v>672465</v>
      </c>
      <c r="B3965" s="28">
        <v>649249</v>
      </c>
      <c r="C3965" s="28" t="s">
        <v>15036</v>
      </c>
      <c r="D3965" s="28" t="s">
        <v>20557</v>
      </c>
      <c r="E3965" s="28" t="s">
        <v>9</v>
      </c>
      <c r="F3965" s="28" t="s">
        <v>20558</v>
      </c>
      <c r="G3965" s="28" t="s">
        <v>13</v>
      </c>
      <c r="H3965" s="28" t="s">
        <v>14</v>
      </c>
      <c r="J3965" s="28" t="s">
        <v>14899</v>
      </c>
      <c r="K3965" s="28" t="s">
        <v>14900</v>
      </c>
      <c r="Z3965" s="28" t="s">
        <v>81</v>
      </c>
      <c r="AA3965" s="28" t="s">
        <v>82</v>
      </c>
      <c r="AE3965" s="28" t="s">
        <v>83</v>
      </c>
      <c r="AF3965" s="28" t="s">
        <v>83</v>
      </c>
      <c r="AG3965" s="28" t="s">
        <v>81</v>
      </c>
      <c r="AH3965" s="28" t="s">
        <v>81</v>
      </c>
      <c r="AJ3965" s="28" t="s">
        <v>84</v>
      </c>
      <c r="AK3965" s="28" t="s">
        <v>85</v>
      </c>
      <c r="AL3965" s="28" t="s">
        <v>20524</v>
      </c>
      <c r="AM3965" s="28" t="s">
        <v>20556</v>
      </c>
      <c r="AY3965" s="28" t="s">
        <v>14903</v>
      </c>
    </row>
    <row r="3966" spans="1:51" x14ac:dyDescent="0.25">
      <c r="A3966" s="28">
        <v>672466</v>
      </c>
      <c r="B3966" s="28">
        <v>649250</v>
      </c>
      <c r="C3966" s="28" t="s">
        <v>20559</v>
      </c>
      <c r="D3966" s="28" t="s">
        <v>14040</v>
      </c>
      <c r="E3966" s="28" t="s">
        <v>94</v>
      </c>
      <c r="F3966" s="28" t="s">
        <v>20560</v>
      </c>
      <c r="G3966" s="28" t="s">
        <v>13</v>
      </c>
      <c r="H3966" s="28" t="s">
        <v>14</v>
      </c>
      <c r="J3966" s="28" t="s">
        <v>14899</v>
      </c>
      <c r="K3966" s="28" t="s">
        <v>14900</v>
      </c>
      <c r="Z3966" s="28" t="s">
        <v>81</v>
      </c>
      <c r="AA3966" s="28" t="s">
        <v>82</v>
      </c>
      <c r="AE3966" s="28" t="s">
        <v>83</v>
      </c>
      <c r="AF3966" s="28" t="s">
        <v>83</v>
      </c>
      <c r="AG3966" s="28" t="s">
        <v>81</v>
      </c>
      <c r="AH3966" s="28" t="s">
        <v>81</v>
      </c>
      <c r="AJ3966" s="28" t="s">
        <v>84</v>
      </c>
      <c r="AK3966" s="28" t="s">
        <v>85</v>
      </c>
      <c r="AL3966" s="28" t="s">
        <v>20561</v>
      </c>
      <c r="AM3966" s="28" t="s">
        <v>20562</v>
      </c>
      <c r="AY3966" s="28" t="s">
        <v>14903</v>
      </c>
    </row>
    <row r="3967" spans="1:51" x14ac:dyDescent="0.25">
      <c r="A3967" s="28">
        <v>672467</v>
      </c>
      <c r="B3967" s="28">
        <v>649251</v>
      </c>
      <c r="C3967" s="28" t="s">
        <v>20563</v>
      </c>
      <c r="D3967" s="28" t="s">
        <v>20564</v>
      </c>
      <c r="E3967" s="28" t="s">
        <v>94</v>
      </c>
      <c r="F3967" s="28" t="s">
        <v>20565</v>
      </c>
      <c r="G3967" s="28" t="s">
        <v>13</v>
      </c>
      <c r="H3967" s="28" t="s">
        <v>14</v>
      </c>
      <c r="J3967" s="28" t="s">
        <v>14899</v>
      </c>
      <c r="K3967" s="28" t="s">
        <v>14900</v>
      </c>
      <c r="Z3967" s="28" t="s">
        <v>81</v>
      </c>
      <c r="AA3967" s="28" t="s">
        <v>82</v>
      </c>
      <c r="AE3967" s="28" t="s">
        <v>83</v>
      </c>
      <c r="AF3967" s="28" t="s">
        <v>83</v>
      </c>
      <c r="AG3967" s="28" t="s">
        <v>81</v>
      </c>
      <c r="AH3967" s="28" t="s">
        <v>81</v>
      </c>
      <c r="AJ3967" s="28" t="s">
        <v>84</v>
      </c>
      <c r="AK3967" s="28" t="s">
        <v>85</v>
      </c>
      <c r="AL3967" s="28" t="s">
        <v>20561</v>
      </c>
      <c r="AM3967" s="28" t="s">
        <v>20566</v>
      </c>
      <c r="AY3967" s="28" t="s">
        <v>14903</v>
      </c>
    </row>
    <row r="3968" spans="1:51" x14ac:dyDescent="0.25">
      <c r="A3968" s="28">
        <v>672468</v>
      </c>
      <c r="B3968" s="28">
        <v>649252</v>
      </c>
      <c r="C3968" s="28" t="s">
        <v>20567</v>
      </c>
      <c r="D3968" s="28" t="s">
        <v>20568</v>
      </c>
      <c r="E3968" s="28" t="s">
        <v>94</v>
      </c>
      <c r="F3968" s="28" t="s">
        <v>20569</v>
      </c>
      <c r="G3968" s="28" t="s">
        <v>13</v>
      </c>
      <c r="H3968" s="28" t="s">
        <v>14</v>
      </c>
      <c r="J3968" s="28" t="s">
        <v>14899</v>
      </c>
      <c r="K3968" s="28" t="s">
        <v>14900</v>
      </c>
      <c r="Z3968" s="28" t="s">
        <v>81</v>
      </c>
      <c r="AA3968" s="28" t="s">
        <v>82</v>
      </c>
      <c r="AE3968" s="28" t="s">
        <v>83</v>
      </c>
      <c r="AF3968" s="28" t="s">
        <v>83</v>
      </c>
      <c r="AG3968" s="28" t="s">
        <v>81</v>
      </c>
      <c r="AH3968" s="28" t="s">
        <v>81</v>
      </c>
      <c r="AJ3968" s="28" t="s">
        <v>84</v>
      </c>
      <c r="AK3968" s="28" t="s">
        <v>85</v>
      </c>
      <c r="AL3968" s="28" t="s">
        <v>20561</v>
      </c>
      <c r="AM3968" s="28" t="s">
        <v>20570</v>
      </c>
      <c r="AY3968" s="28" t="s">
        <v>14903</v>
      </c>
    </row>
    <row r="3969" spans="1:51" x14ac:dyDescent="0.25">
      <c r="A3969" s="28">
        <v>672469</v>
      </c>
      <c r="B3969" s="28">
        <v>649253</v>
      </c>
      <c r="C3969" s="28" t="s">
        <v>4079</v>
      </c>
      <c r="D3969" s="28" t="s">
        <v>20571</v>
      </c>
      <c r="E3969" s="28" t="s">
        <v>94</v>
      </c>
      <c r="F3969" s="28" t="s">
        <v>20572</v>
      </c>
      <c r="G3969" s="28" t="s">
        <v>13</v>
      </c>
      <c r="H3969" s="28" t="s">
        <v>14</v>
      </c>
      <c r="J3969" s="28" t="s">
        <v>14899</v>
      </c>
      <c r="K3969" s="28" t="s">
        <v>14900</v>
      </c>
      <c r="Z3969" s="28" t="s">
        <v>81</v>
      </c>
      <c r="AA3969" s="28" t="s">
        <v>82</v>
      </c>
      <c r="AE3969" s="28" t="s">
        <v>83</v>
      </c>
      <c r="AF3969" s="28" t="s">
        <v>83</v>
      </c>
      <c r="AG3969" s="28" t="s">
        <v>81</v>
      </c>
      <c r="AH3969" s="28" t="s">
        <v>81</v>
      </c>
      <c r="AJ3969" s="28" t="s">
        <v>84</v>
      </c>
      <c r="AK3969" s="28" t="s">
        <v>85</v>
      </c>
      <c r="AL3969" s="28" t="s">
        <v>20561</v>
      </c>
      <c r="AM3969" s="28" t="s">
        <v>20573</v>
      </c>
      <c r="AY3969" s="28" t="s">
        <v>14903</v>
      </c>
    </row>
    <row r="3970" spans="1:51" x14ac:dyDescent="0.25">
      <c r="A3970" s="28">
        <v>672470</v>
      </c>
      <c r="B3970" s="28">
        <v>649254</v>
      </c>
      <c r="C3970" s="28" t="s">
        <v>13497</v>
      </c>
      <c r="D3970" s="28" t="s">
        <v>20574</v>
      </c>
      <c r="E3970" s="28" t="s">
        <v>94</v>
      </c>
      <c r="F3970" s="28" t="s">
        <v>20575</v>
      </c>
      <c r="G3970" s="28" t="s">
        <v>13</v>
      </c>
      <c r="H3970" s="28" t="s">
        <v>14</v>
      </c>
      <c r="J3970" s="28" t="s">
        <v>14899</v>
      </c>
      <c r="K3970" s="28" t="s">
        <v>14900</v>
      </c>
      <c r="Z3970" s="28" t="s">
        <v>81</v>
      </c>
      <c r="AA3970" s="28" t="s">
        <v>82</v>
      </c>
      <c r="AE3970" s="28" t="s">
        <v>83</v>
      </c>
      <c r="AF3970" s="28" t="s">
        <v>83</v>
      </c>
      <c r="AG3970" s="28" t="s">
        <v>81</v>
      </c>
      <c r="AH3970" s="28" t="s">
        <v>81</v>
      </c>
      <c r="AJ3970" s="28" t="s">
        <v>84</v>
      </c>
      <c r="AK3970" s="28" t="s">
        <v>85</v>
      </c>
      <c r="AL3970" s="28" t="s">
        <v>20561</v>
      </c>
      <c r="AM3970" s="28" t="s">
        <v>20576</v>
      </c>
      <c r="AY3970" s="28" t="s">
        <v>14903</v>
      </c>
    </row>
    <row r="3971" spans="1:51" x14ac:dyDescent="0.25">
      <c r="A3971" s="28">
        <v>672471</v>
      </c>
      <c r="B3971" s="28">
        <v>649255</v>
      </c>
      <c r="C3971" s="28" t="s">
        <v>20577</v>
      </c>
      <c r="D3971" s="28" t="s">
        <v>20578</v>
      </c>
      <c r="E3971" s="28" t="s">
        <v>94</v>
      </c>
      <c r="F3971" s="28" t="s">
        <v>20579</v>
      </c>
      <c r="G3971" s="28" t="s">
        <v>13</v>
      </c>
      <c r="H3971" s="28" t="s">
        <v>14</v>
      </c>
      <c r="J3971" s="28" t="s">
        <v>14899</v>
      </c>
      <c r="K3971" s="28" t="s">
        <v>14900</v>
      </c>
      <c r="Z3971" s="28" t="s">
        <v>81</v>
      </c>
      <c r="AA3971" s="28" t="s">
        <v>82</v>
      </c>
      <c r="AE3971" s="28" t="s">
        <v>83</v>
      </c>
      <c r="AF3971" s="28" t="s">
        <v>83</v>
      </c>
      <c r="AG3971" s="28" t="s">
        <v>81</v>
      </c>
      <c r="AH3971" s="28" t="s">
        <v>81</v>
      </c>
      <c r="AJ3971" s="28" t="s">
        <v>84</v>
      </c>
      <c r="AK3971" s="28" t="s">
        <v>85</v>
      </c>
      <c r="AL3971" s="28" t="s">
        <v>20561</v>
      </c>
      <c r="AM3971" s="28" t="s">
        <v>20576</v>
      </c>
      <c r="AY3971" s="28" t="s">
        <v>14903</v>
      </c>
    </row>
    <row r="3972" spans="1:51" x14ac:dyDescent="0.25">
      <c r="A3972" s="28">
        <v>672472</v>
      </c>
      <c r="B3972" s="28">
        <v>649256</v>
      </c>
      <c r="C3972" s="28" t="s">
        <v>20580</v>
      </c>
      <c r="D3972" s="28" t="s">
        <v>20581</v>
      </c>
      <c r="E3972" s="28" t="s">
        <v>9</v>
      </c>
      <c r="F3972" s="28" t="s">
        <v>20582</v>
      </c>
      <c r="G3972" s="28" t="s">
        <v>13</v>
      </c>
      <c r="H3972" s="28" t="s">
        <v>14</v>
      </c>
      <c r="J3972" s="28" t="s">
        <v>14899</v>
      </c>
      <c r="K3972" s="28" t="s">
        <v>14900</v>
      </c>
      <c r="Z3972" s="28" t="s">
        <v>81</v>
      </c>
      <c r="AA3972" s="28" t="s">
        <v>82</v>
      </c>
      <c r="AE3972" s="28" t="s">
        <v>83</v>
      </c>
      <c r="AF3972" s="28" t="s">
        <v>83</v>
      </c>
      <c r="AG3972" s="28" t="s">
        <v>81</v>
      </c>
      <c r="AH3972" s="28" t="s">
        <v>81</v>
      </c>
      <c r="AJ3972" s="28" t="s">
        <v>84</v>
      </c>
      <c r="AK3972" s="28" t="s">
        <v>85</v>
      </c>
      <c r="AL3972" s="28" t="s">
        <v>20561</v>
      </c>
      <c r="AM3972" s="28" t="s">
        <v>20583</v>
      </c>
      <c r="AY3972" s="28" t="s">
        <v>14903</v>
      </c>
    </row>
    <row r="3973" spans="1:51" x14ac:dyDescent="0.25">
      <c r="A3973" s="28">
        <v>672473</v>
      </c>
      <c r="B3973" s="28">
        <v>649257</v>
      </c>
      <c r="C3973" s="28" t="s">
        <v>13497</v>
      </c>
      <c r="D3973" s="28" t="s">
        <v>20584</v>
      </c>
      <c r="E3973" s="28" t="s">
        <v>94</v>
      </c>
      <c r="F3973" s="28" t="s">
        <v>20585</v>
      </c>
      <c r="G3973" s="28" t="s">
        <v>13</v>
      </c>
      <c r="H3973" s="28" t="s">
        <v>14</v>
      </c>
      <c r="J3973" s="28" t="s">
        <v>14899</v>
      </c>
      <c r="K3973" s="28" t="s">
        <v>14900</v>
      </c>
      <c r="Z3973" s="28" t="s">
        <v>81</v>
      </c>
      <c r="AA3973" s="28" t="s">
        <v>82</v>
      </c>
      <c r="AE3973" s="28" t="s">
        <v>83</v>
      </c>
      <c r="AF3973" s="28" t="s">
        <v>83</v>
      </c>
      <c r="AG3973" s="28" t="s">
        <v>81</v>
      </c>
      <c r="AH3973" s="28" t="s">
        <v>81</v>
      </c>
      <c r="AJ3973" s="28" t="s">
        <v>84</v>
      </c>
      <c r="AK3973" s="28" t="s">
        <v>85</v>
      </c>
      <c r="AL3973" s="28" t="s">
        <v>20561</v>
      </c>
      <c r="AM3973" s="28" t="s">
        <v>20586</v>
      </c>
      <c r="AY3973" s="28" t="s">
        <v>14903</v>
      </c>
    </row>
    <row r="3974" spans="1:51" x14ac:dyDescent="0.25">
      <c r="A3974" s="28">
        <v>672474</v>
      </c>
      <c r="B3974" s="28">
        <v>649258</v>
      </c>
      <c r="C3974" s="28" t="s">
        <v>993</v>
      </c>
      <c r="D3974" s="28" t="s">
        <v>20587</v>
      </c>
      <c r="E3974" s="28" t="s">
        <v>94</v>
      </c>
      <c r="F3974" s="28" t="s">
        <v>20588</v>
      </c>
      <c r="G3974" s="28" t="s">
        <v>13</v>
      </c>
      <c r="H3974" s="28" t="s">
        <v>14</v>
      </c>
      <c r="J3974" s="28" t="s">
        <v>14899</v>
      </c>
      <c r="K3974" s="28" t="s">
        <v>14900</v>
      </c>
      <c r="Z3974" s="28" t="s">
        <v>81</v>
      </c>
      <c r="AA3974" s="28" t="s">
        <v>82</v>
      </c>
      <c r="AE3974" s="28" t="s">
        <v>83</v>
      </c>
      <c r="AF3974" s="28" t="s">
        <v>83</v>
      </c>
      <c r="AG3974" s="28" t="s">
        <v>81</v>
      </c>
      <c r="AH3974" s="28" t="s">
        <v>81</v>
      </c>
      <c r="AJ3974" s="28" t="s">
        <v>84</v>
      </c>
      <c r="AK3974" s="28" t="s">
        <v>85</v>
      </c>
      <c r="AL3974" s="28" t="s">
        <v>20561</v>
      </c>
      <c r="AM3974" s="28" t="s">
        <v>20589</v>
      </c>
      <c r="AY3974" s="28" t="s">
        <v>14903</v>
      </c>
    </row>
    <row r="3975" spans="1:51" x14ac:dyDescent="0.25">
      <c r="A3975" s="28">
        <v>672475</v>
      </c>
      <c r="B3975" s="28">
        <v>649259</v>
      </c>
      <c r="C3975" s="28" t="s">
        <v>6650</v>
      </c>
      <c r="D3975" s="28" t="s">
        <v>20590</v>
      </c>
      <c r="E3975" s="28" t="s">
        <v>9</v>
      </c>
      <c r="F3975" s="28" t="s">
        <v>20591</v>
      </c>
      <c r="G3975" s="28" t="s">
        <v>13</v>
      </c>
      <c r="H3975" s="28" t="s">
        <v>14</v>
      </c>
      <c r="J3975" s="28" t="s">
        <v>14899</v>
      </c>
      <c r="K3975" s="28" t="s">
        <v>14900</v>
      </c>
      <c r="Z3975" s="28" t="s">
        <v>81</v>
      </c>
      <c r="AA3975" s="28" t="s">
        <v>82</v>
      </c>
      <c r="AE3975" s="28" t="s">
        <v>83</v>
      </c>
      <c r="AF3975" s="28" t="s">
        <v>83</v>
      </c>
      <c r="AG3975" s="28" t="s">
        <v>81</v>
      </c>
      <c r="AH3975" s="28" t="s">
        <v>81</v>
      </c>
      <c r="AJ3975" s="28" t="s">
        <v>84</v>
      </c>
      <c r="AK3975" s="28" t="s">
        <v>85</v>
      </c>
      <c r="AL3975" s="28" t="s">
        <v>20561</v>
      </c>
      <c r="AM3975" s="28" t="s">
        <v>20592</v>
      </c>
      <c r="AY3975" s="28" t="s">
        <v>14903</v>
      </c>
    </row>
    <row r="3976" spans="1:51" x14ac:dyDescent="0.25">
      <c r="A3976" s="28">
        <v>672476</v>
      </c>
      <c r="B3976" s="28">
        <v>649260</v>
      </c>
      <c r="C3976" s="28" t="s">
        <v>20593</v>
      </c>
      <c r="D3976" s="28" t="s">
        <v>20594</v>
      </c>
      <c r="E3976" s="28" t="s">
        <v>9</v>
      </c>
      <c r="F3976" s="28" t="s">
        <v>20595</v>
      </c>
      <c r="G3976" s="28" t="s">
        <v>13</v>
      </c>
      <c r="H3976" s="28" t="s">
        <v>14</v>
      </c>
      <c r="J3976" s="28" t="s">
        <v>14899</v>
      </c>
      <c r="K3976" s="28" t="s">
        <v>14900</v>
      </c>
      <c r="Z3976" s="28" t="s">
        <v>81</v>
      </c>
      <c r="AA3976" s="28" t="s">
        <v>82</v>
      </c>
      <c r="AE3976" s="28" t="s">
        <v>83</v>
      </c>
      <c r="AF3976" s="28" t="s">
        <v>83</v>
      </c>
      <c r="AG3976" s="28" t="s">
        <v>81</v>
      </c>
      <c r="AH3976" s="28" t="s">
        <v>81</v>
      </c>
      <c r="AJ3976" s="28" t="s">
        <v>84</v>
      </c>
      <c r="AK3976" s="28" t="s">
        <v>85</v>
      </c>
      <c r="AL3976" s="28" t="s">
        <v>20596</v>
      </c>
      <c r="AM3976" s="28" t="s">
        <v>20597</v>
      </c>
      <c r="AY3976" s="28" t="s">
        <v>14903</v>
      </c>
    </row>
    <row r="3977" spans="1:51" x14ac:dyDescent="0.25">
      <c r="A3977" s="28">
        <v>672477</v>
      </c>
      <c r="B3977" s="28">
        <v>649261</v>
      </c>
      <c r="C3977" s="28" t="s">
        <v>2468</v>
      </c>
      <c r="D3977" s="28" t="s">
        <v>20598</v>
      </c>
      <c r="E3977" s="28" t="s">
        <v>9</v>
      </c>
      <c r="F3977" s="28" t="s">
        <v>20599</v>
      </c>
      <c r="G3977" s="28" t="s">
        <v>13</v>
      </c>
      <c r="H3977" s="28" t="s">
        <v>14</v>
      </c>
      <c r="J3977" s="28" t="s">
        <v>14899</v>
      </c>
      <c r="K3977" s="28" t="s">
        <v>14900</v>
      </c>
      <c r="Z3977" s="28" t="s">
        <v>81</v>
      </c>
      <c r="AA3977" s="28" t="s">
        <v>82</v>
      </c>
      <c r="AE3977" s="28" t="s">
        <v>83</v>
      </c>
      <c r="AF3977" s="28" t="s">
        <v>83</v>
      </c>
      <c r="AG3977" s="28" t="s">
        <v>81</v>
      </c>
      <c r="AH3977" s="28" t="s">
        <v>81</v>
      </c>
      <c r="AJ3977" s="28" t="s">
        <v>84</v>
      </c>
      <c r="AK3977" s="28" t="s">
        <v>85</v>
      </c>
      <c r="AL3977" s="28" t="s">
        <v>20596</v>
      </c>
      <c r="AM3977" s="28" t="s">
        <v>20600</v>
      </c>
      <c r="AY3977" s="28" t="s">
        <v>14903</v>
      </c>
    </row>
    <row r="3978" spans="1:51" x14ac:dyDescent="0.25">
      <c r="A3978" s="28">
        <v>672478</v>
      </c>
      <c r="B3978" s="28">
        <v>649262</v>
      </c>
      <c r="C3978" s="28" t="s">
        <v>20601</v>
      </c>
      <c r="D3978" s="28" t="s">
        <v>2861</v>
      </c>
      <c r="E3978" s="28" t="s">
        <v>9</v>
      </c>
      <c r="F3978" s="28" t="s">
        <v>20602</v>
      </c>
      <c r="G3978" s="28" t="s">
        <v>13</v>
      </c>
      <c r="H3978" s="28" t="s">
        <v>14</v>
      </c>
      <c r="J3978" s="28" t="s">
        <v>14899</v>
      </c>
      <c r="K3978" s="28" t="s">
        <v>14900</v>
      </c>
      <c r="Z3978" s="28" t="s">
        <v>81</v>
      </c>
      <c r="AA3978" s="28" t="s">
        <v>82</v>
      </c>
      <c r="AE3978" s="28" t="s">
        <v>83</v>
      </c>
      <c r="AF3978" s="28" t="s">
        <v>83</v>
      </c>
      <c r="AG3978" s="28" t="s">
        <v>81</v>
      </c>
      <c r="AH3978" s="28" t="s">
        <v>81</v>
      </c>
      <c r="AJ3978" s="28" t="s">
        <v>84</v>
      </c>
      <c r="AK3978" s="28" t="s">
        <v>85</v>
      </c>
      <c r="AL3978" s="28" t="s">
        <v>20596</v>
      </c>
      <c r="AM3978" s="28" t="s">
        <v>20603</v>
      </c>
      <c r="AY3978" s="28" t="s">
        <v>14903</v>
      </c>
    </row>
    <row r="3979" spans="1:51" x14ac:dyDescent="0.25">
      <c r="A3979" s="28">
        <v>672479</v>
      </c>
      <c r="B3979" s="28">
        <v>649263</v>
      </c>
      <c r="C3979" s="28" t="s">
        <v>5068</v>
      </c>
      <c r="D3979" s="28" t="s">
        <v>13326</v>
      </c>
      <c r="E3979" s="28" t="s">
        <v>9</v>
      </c>
      <c r="F3979" s="28" t="s">
        <v>20604</v>
      </c>
      <c r="G3979" s="28" t="s">
        <v>13</v>
      </c>
      <c r="H3979" s="28" t="s">
        <v>14</v>
      </c>
      <c r="J3979" s="28" t="s">
        <v>14899</v>
      </c>
      <c r="K3979" s="28" t="s">
        <v>14900</v>
      </c>
      <c r="Z3979" s="28" t="s">
        <v>81</v>
      </c>
      <c r="AA3979" s="28" t="s">
        <v>82</v>
      </c>
      <c r="AE3979" s="28" t="s">
        <v>83</v>
      </c>
      <c r="AF3979" s="28" t="s">
        <v>83</v>
      </c>
      <c r="AG3979" s="28" t="s">
        <v>81</v>
      </c>
      <c r="AH3979" s="28" t="s">
        <v>81</v>
      </c>
      <c r="AJ3979" s="28" t="s">
        <v>84</v>
      </c>
      <c r="AK3979" s="28" t="s">
        <v>85</v>
      </c>
      <c r="AL3979" s="28" t="s">
        <v>20596</v>
      </c>
      <c r="AM3979" s="28" t="s">
        <v>20605</v>
      </c>
      <c r="AY3979" s="28" t="s">
        <v>14903</v>
      </c>
    </row>
    <row r="3980" spans="1:51" x14ac:dyDescent="0.25">
      <c r="A3980" s="28">
        <v>672480</v>
      </c>
      <c r="B3980" s="28">
        <v>649264</v>
      </c>
      <c r="C3980" s="28" t="s">
        <v>20606</v>
      </c>
      <c r="D3980" s="28" t="s">
        <v>20607</v>
      </c>
      <c r="E3980" s="28" t="s">
        <v>94</v>
      </c>
      <c r="F3980" s="28" t="s">
        <v>1715</v>
      </c>
      <c r="G3980" s="28" t="s">
        <v>13</v>
      </c>
      <c r="H3980" s="28" t="s">
        <v>14</v>
      </c>
      <c r="J3980" s="28" t="s">
        <v>14899</v>
      </c>
      <c r="K3980" s="28" t="s">
        <v>14900</v>
      </c>
      <c r="Z3980" s="28" t="s">
        <v>81</v>
      </c>
      <c r="AA3980" s="28" t="s">
        <v>82</v>
      </c>
      <c r="AE3980" s="28" t="s">
        <v>83</v>
      </c>
      <c r="AF3980" s="28" t="s">
        <v>83</v>
      </c>
      <c r="AG3980" s="28" t="s">
        <v>81</v>
      </c>
      <c r="AH3980" s="28" t="s">
        <v>81</v>
      </c>
      <c r="AJ3980" s="28" t="s">
        <v>84</v>
      </c>
      <c r="AK3980" s="28" t="s">
        <v>85</v>
      </c>
      <c r="AL3980" s="28" t="s">
        <v>20596</v>
      </c>
      <c r="AM3980" s="28" t="s">
        <v>20608</v>
      </c>
      <c r="AY3980" s="28" t="s">
        <v>14903</v>
      </c>
    </row>
    <row r="3981" spans="1:51" x14ac:dyDescent="0.25">
      <c r="A3981" s="28">
        <v>672481</v>
      </c>
      <c r="B3981" s="28">
        <v>649265</v>
      </c>
      <c r="C3981" s="28" t="s">
        <v>20609</v>
      </c>
      <c r="D3981" s="28" t="s">
        <v>20610</v>
      </c>
      <c r="E3981" s="28" t="s">
        <v>9</v>
      </c>
      <c r="F3981" s="28" t="s">
        <v>20611</v>
      </c>
      <c r="G3981" s="28" t="s">
        <v>13</v>
      </c>
      <c r="H3981" s="28" t="s">
        <v>14</v>
      </c>
      <c r="J3981" s="28" t="s">
        <v>14899</v>
      </c>
      <c r="K3981" s="28" t="s">
        <v>14900</v>
      </c>
      <c r="Z3981" s="28" t="s">
        <v>81</v>
      </c>
      <c r="AA3981" s="28" t="s">
        <v>82</v>
      </c>
      <c r="AE3981" s="28" t="s">
        <v>83</v>
      </c>
      <c r="AF3981" s="28" t="s">
        <v>83</v>
      </c>
      <c r="AG3981" s="28" t="s">
        <v>81</v>
      </c>
      <c r="AH3981" s="28" t="s">
        <v>81</v>
      </c>
      <c r="AJ3981" s="28" t="s">
        <v>84</v>
      </c>
      <c r="AK3981" s="28" t="s">
        <v>85</v>
      </c>
      <c r="AL3981" s="28" t="s">
        <v>20596</v>
      </c>
      <c r="AM3981" s="28" t="s">
        <v>20612</v>
      </c>
      <c r="AY3981" s="28" t="s">
        <v>14903</v>
      </c>
    </row>
    <row r="3982" spans="1:51" x14ac:dyDescent="0.25">
      <c r="A3982" s="28">
        <v>672482</v>
      </c>
      <c r="B3982" s="28">
        <v>649266</v>
      </c>
      <c r="C3982" s="28" t="s">
        <v>15894</v>
      </c>
      <c r="D3982" s="28" t="s">
        <v>20613</v>
      </c>
      <c r="E3982" s="28" t="s">
        <v>94</v>
      </c>
      <c r="F3982" s="28" t="s">
        <v>20614</v>
      </c>
      <c r="G3982" s="28" t="s">
        <v>13</v>
      </c>
      <c r="H3982" s="28" t="s">
        <v>14</v>
      </c>
      <c r="J3982" s="28" t="s">
        <v>14899</v>
      </c>
      <c r="K3982" s="28" t="s">
        <v>14900</v>
      </c>
      <c r="Z3982" s="28" t="s">
        <v>81</v>
      </c>
      <c r="AA3982" s="28" t="s">
        <v>82</v>
      </c>
      <c r="AE3982" s="28" t="s">
        <v>83</v>
      </c>
      <c r="AF3982" s="28" t="s">
        <v>83</v>
      </c>
      <c r="AG3982" s="28" t="s">
        <v>81</v>
      </c>
      <c r="AH3982" s="28" t="s">
        <v>81</v>
      </c>
      <c r="AJ3982" s="28" t="s">
        <v>84</v>
      </c>
      <c r="AK3982" s="28" t="s">
        <v>85</v>
      </c>
      <c r="AL3982" s="28" t="s">
        <v>20596</v>
      </c>
      <c r="AM3982" s="28" t="s">
        <v>20615</v>
      </c>
      <c r="AY3982" s="28" t="s">
        <v>14903</v>
      </c>
    </row>
    <row r="3983" spans="1:51" x14ac:dyDescent="0.25">
      <c r="A3983" s="28">
        <v>672483</v>
      </c>
      <c r="B3983" s="28">
        <v>649267</v>
      </c>
      <c r="C3983" s="28" t="s">
        <v>6098</v>
      </c>
      <c r="D3983" s="28" t="s">
        <v>20616</v>
      </c>
      <c r="E3983" s="28" t="s">
        <v>9</v>
      </c>
      <c r="F3983" s="28" t="s">
        <v>20617</v>
      </c>
      <c r="G3983" s="28" t="s">
        <v>13</v>
      </c>
      <c r="H3983" s="28" t="s">
        <v>14</v>
      </c>
      <c r="J3983" s="28" t="s">
        <v>14899</v>
      </c>
      <c r="K3983" s="28" t="s">
        <v>14900</v>
      </c>
      <c r="Z3983" s="28" t="s">
        <v>81</v>
      </c>
      <c r="AA3983" s="28" t="s">
        <v>82</v>
      </c>
      <c r="AE3983" s="28" t="s">
        <v>83</v>
      </c>
      <c r="AF3983" s="28" t="s">
        <v>83</v>
      </c>
      <c r="AG3983" s="28" t="s">
        <v>81</v>
      </c>
      <c r="AH3983" s="28" t="s">
        <v>81</v>
      </c>
      <c r="AJ3983" s="28" t="s">
        <v>84</v>
      </c>
      <c r="AK3983" s="28" t="s">
        <v>85</v>
      </c>
      <c r="AL3983" s="28" t="s">
        <v>20596</v>
      </c>
      <c r="AM3983" s="28" t="s">
        <v>20618</v>
      </c>
      <c r="AY3983" s="28" t="s">
        <v>14903</v>
      </c>
    </row>
    <row r="3984" spans="1:51" x14ac:dyDescent="0.25">
      <c r="A3984" s="28">
        <v>672484</v>
      </c>
      <c r="B3984" s="28">
        <v>649268</v>
      </c>
      <c r="C3984" s="28" t="s">
        <v>11216</v>
      </c>
      <c r="D3984" s="28" t="s">
        <v>20619</v>
      </c>
      <c r="E3984" s="28" t="s">
        <v>94</v>
      </c>
      <c r="F3984" s="28" t="s">
        <v>10602</v>
      </c>
      <c r="G3984" s="28" t="s">
        <v>13</v>
      </c>
      <c r="H3984" s="28" t="s">
        <v>14</v>
      </c>
      <c r="J3984" s="28" t="s">
        <v>14899</v>
      </c>
      <c r="K3984" s="28" t="s">
        <v>14900</v>
      </c>
      <c r="Z3984" s="28" t="s">
        <v>81</v>
      </c>
      <c r="AA3984" s="28" t="s">
        <v>82</v>
      </c>
      <c r="AE3984" s="28" t="s">
        <v>83</v>
      </c>
      <c r="AF3984" s="28" t="s">
        <v>83</v>
      </c>
      <c r="AG3984" s="28" t="s">
        <v>81</v>
      </c>
      <c r="AH3984" s="28" t="s">
        <v>81</v>
      </c>
      <c r="AJ3984" s="28" t="s">
        <v>84</v>
      </c>
      <c r="AK3984" s="28" t="s">
        <v>85</v>
      </c>
      <c r="AL3984" s="28" t="s">
        <v>20596</v>
      </c>
      <c r="AM3984" s="28" t="s">
        <v>20620</v>
      </c>
      <c r="AY3984" s="28" t="s">
        <v>14903</v>
      </c>
    </row>
    <row r="3985" spans="1:51" x14ac:dyDescent="0.25">
      <c r="A3985" s="28">
        <v>672485</v>
      </c>
      <c r="B3985" s="28">
        <v>649269</v>
      </c>
      <c r="C3985" s="28" t="s">
        <v>20621</v>
      </c>
      <c r="D3985" s="28" t="s">
        <v>20622</v>
      </c>
      <c r="E3985" s="28" t="s">
        <v>9</v>
      </c>
      <c r="F3985" s="28" t="s">
        <v>20623</v>
      </c>
      <c r="G3985" s="28" t="s">
        <v>13</v>
      </c>
      <c r="H3985" s="28" t="s">
        <v>14</v>
      </c>
      <c r="J3985" s="28" t="s">
        <v>14899</v>
      </c>
      <c r="K3985" s="28" t="s">
        <v>14900</v>
      </c>
      <c r="Z3985" s="28" t="s">
        <v>81</v>
      </c>
      <c r="AA3985" s="28" t="s">
        <v>82</v>
      </c>
      <c r="AE3985" s="28" t="s">
        <v>83</v>
      </c>
      <c r="AF3985" s="28" t="s">
        <v>83</v>
      </c>
      <c r="AG3985" s="28" t="s">
        <v>81</v>
      </c>
      <c r="AH3985" s="28" t="s">
        <v>81</v>
      </c>
      <c r="AJ3985" s="28" t="s">
        <v>84</v>
      </c>
      <c r="AK3985" s="28" t="s">
        <v>85</v>
      </c>
      <c r="AL3985" s="28" t="s">
        <v>20624</v>
      </c>
      <c r="AM3985" s="28" t="s">
        <v>20625</v>
      </c>
      <c r="AY3985" s="28" t="s">
        <v>14903</v>
      </c>
    </row>
    <row r="3986" spans="1:51" x14ac:dyDescent="0.25">
      <c r="A3986" s="28">
        <v>672486</v>
      </c>
      <c r="B3986" s="28">
        <v>649270</v>
      </c>
      <c r="C3986" s="28" t="s">
        <v>3844</v>
      </c>
      <c r="D3986" s="28" t="s">
        <v>20626</v>
      </c>
      <c r="E3986" s="28" t="s">
        <v>9</v>
      </c>
      <c r="F3986" s="28" t="s">
        <v>20627</v>
      </c>
      <c r="G3986" s="28" t="s">
        <v>13</v>
      </c>
      <c r="H3986" s="28" t="s">
        <v>14</v>
      </c>
      <c r="J3986" s="28" t="s">
        <v>14899</v>
      </c>
      <c r="K3986" s="28" t="s">
        <v>14900</v>
      </c>
      <c r="Z3986" s="28" t="s">
        <v>81</v>
      </c>
      <c r="AA3986" s="28" t="s">
        <v>82</v>
      </c>
      <c r="AE3986" s="28" t="s">
        <v>83</v>
      </c>
      <c r="AF3986" s="28" t="s">
        <v>83</v>
      </c>
      <c r="AG3986" s="28" t="s">
        <v>81</v>
      </c>
      <c r="AH3986" s="28" t="s">
        <v>81</v>
      </c>
      <c r="AJ3986" s="28" t="s">
        <v>84</v>
      </c>
      <c r="AK3986" s="28" t="s">
        <v>85</v>
      </c>
      <c r="AL3986" s="28" t="s">
        <v>20624</v>
      </c>
      <c r="AM3986" s="28" t="s">
        <v>20628</v>
      </c>
      <c r="AY3986" s="28" t="s">
        <v>14903</v>
      </c>
    </row>
    <row r="3987" spans="1:51" x14ac:dyDescent="0.25">
      <c r="A3987" s="28">
        <v>672487</v>
      </c>
      <c r="B3987" s="28">
        <v>649271</v>
      </c>
      <c r="C3987" s="28" t="s">
        <v>20509</v>
      </c>
      <c r="D3987" s="28" t="s">
        <v>20629</v>
      </c>
      <c r="E3987" s="28" t="s">
        <v>94</v>
      </c>
      <c r="F3987" s="28" t="s">
        <v>20630</v>
      </c>
      <c r="G3987" s="28" t="s">
        <v>13</v>
      </c>
      <c r="H3987" s="28" t="s">
        <v>14</v>
      </c>
      <c r="J3987" s="28" t="s">
        <v>14899</v>
      </c>
      <c r="K3987" s="28" t="s">
        <v>14900</v>
      </c>
      <c r="Z3987" s="28" t="s">
        <v>81</v>
      </c>
      <c r="AA3987" s="28" t="s">
        <v>82</v>
      </c>
      <c r="AE3987" s="28" t="s">
        <v>83</v>
      </c>
      <c r="AF3987" s="28" t="s">
        <v>83</v>
      </c>
      <c r="AG3987" s="28" t="s">
        <v>81</v>
      </c>
      <c r="AH3987" s="28" t="s">
        <v>81</v>
      </c>
      <c r="AJ3987" s="28" t="s">
        <v>84</v>
      </c>
      <c r="AK3987" s="28" t="s">
        <v>85</v>
      </c>
      <c r="AL3987" s="28" t="s">
        <v>20624</v>
      </c>
      <c r="AM3987" s="28" t="s">
        <v>20631</v>
      </c>
      <c r="AY3987" s="28" t="s">
        <v>14903</v>
      </c>
    </row>
    <row r="3988" spans="1:51" x14ac:dyDescent="0.25">
      <c r="A3988" s="28">
        <v>672488</v>
      </c>
      <c r="B3988" s="28">
        <v>649272</v>
      </c>
      <c r="C3988" s="28" t="s">
        <v>8854</v>
      </c>
      <c r="D3988" s="28" t="s">
        <v>20632</v>
      </c>
      <c r="E3988" s="28" t="s">
        <v>94</v>
      </c>
      <c r="F3988" s="28" t="s">
        <v>20633</v>
      </c>
      <c r="G3988" s="28" t="s">
        <v>13</v>
      </c>
      <c r="H3988" s="28" t="s">
        <v>14</v>
      </c>
      <c r="J3988" s="28" t="s">
        <v>14899</v>
      </c>
      <c r="K3988" s="28" t="s">
        <v>14900</v>
      </c>
      <c r="Z3988" s="28" t="s">
        <v>81</v>
      </c>
      <c r="AA3988" s="28" t="s">
        <v>82</v>
      </c>
      <c r="AE3988" s="28" t="s">
        <v>83</v>
      </c>
      <c r="AF3988" s="28" t="s">
        <v>83</v>
      </c>
      <c r="AG3988" s="28" t="s">
        <v>81</v>
      </c>
      <c r="AH3988" s="28" t="s">
        <v>81</v>
      </c>
      <c r="AJ3988" s="28" t="s">
        <v>84</v>
      </c>
      <c r="AK3988" s="28" t="s">
        <v>85</v>
      </c>
      <c r="AL3988" s="28" t="s">
        <v>20624</v>
      </c>
      <c r="AM3988" s="28" t="s">
        <v>20634</v>
      </c>
      <c r="AY3988" s="28" t="s">
        <v>14903</v>
      </c>
    </row>
    <row r="3989" spans="1:51" x14ac:dyDescent="0.25">
      <c r="A3989" s="28">
        <v>672489</v>
      </c>
      <c r="B3989" s="28">
        <v>649273</v>
      </c>
      <c r="C3989" s="28" t="s">
        <v>20635</v>
      </c>
      <c r="D3989" s="28" t="s">
        <v>20636</v>
      </c>
      <c r="E3989" s="28" t="s">
        <v>94</v>
      </c>
      <c r="F3989" s="28" t="s">
        <v>20637</v>
      </c>
      <c r="G3989" s="28" t="s">
        <v>13</v>
      </c>
      <c r="H3989" s="28" t="s">
        <v>14</v>
      </c>
      <c r="J3989" s="28" t="s">
        <v>14899</v>
      </c>
      <c r="K3989" s="28" t="s">
        <v>14900</v>
      </c>
      <c r="Z3989" s="28" t="s">
        <v>81</v>
      </c>
      <c r="AA3989" s="28" t="s">
        <v>82</v>
      </c>
      <c r="AE3989" s="28" t="s">
        <v>83</v>
      </c>
      <c r="AF3989" s="28" t="s">
        <v>83</v>
      </c>
      <c r="AG3989" s="28" t="s">
        <v>81</v>
      </c>
      <c r="AH3989" s="28" t="s">
        <v>81</v>
      </c>
      <c r="AJ3989" s="28" t="s">
        <v>84</v>
      </c>
      <c r="AK3989" s="28" t="s">
        <v>85</v>
      </c>
      <c r="AL3989" s="28" t="s">
        <v>20624</v>
      </c>
      <c r="AM3989" s="28" t="s">
        <v>20638</v>
      </c>
      <c r="AY3989" s="28" t="s">
        <v>14903</v>
      </c>
    </row>
    <row r="3990" spans="1:51" x14ac:dyDescent="0.25">
      <c r="A3990" s="28">
        <v>672490</v>
      </c>
      <c r="B3990" s="28">
        <v>649274</v>
      </c>
      <c r="C3990" s="28" t="s">
        <v>3844</v>
      </c>
      <c r="D3990" s="28" t="s">
        <v>20639</v>
      </c>
      <c r="E3990" s="28" t="s">
        <v>9</v>
      </c>
      <c r="F3990" s="28" t="s">
        <v>20640</v>
      </c>
      <c r="G3990" s="28" t="s">
        <v>13</v>
      </c>
      <c r="H3990" s="28" t="s">
        <v>14</v>
      </c>
      <c r="J3990" s="28" t="s">
        <v>14899</v>
      </c>
      <c r="K3990" s="28" t="s">
        <v>14900</v>
      </c>
      <c r="Z3990" s="28" t="s">
        <v>81</v>
      </c>
      <c r="AA3990" s="28" t="s">
        <v>82</v>
      </c>
      <c r="AE3990" s="28" t="s">
        <v>83</v>
      </c>
      <c r="AF3990" s="28" t="s">
        <v>83</v>
      </c>
      <c r="AG3990" s="28" t="s">
        <v>81</v>
      </c>
      <c r="AH3990" s="28" t="s">
        <v>81</v>
      </c>
      <c r="AJ3990" s="28" t="s">
        <v>84</v>
      </c>
      <c r="AK3990" s="28" t="s">
        <v>85</v>
      </c>
      <c r="AL3990" s="28" t="s">
        <v>20596</v>
      </c>
      <c r="AM3990" s="28" t="s">
        <v>20641</v>
      </c>
      <c r="AY3990" s="28" t="s">
        <v>14903</v>
      </c>
    </row>
    <row r="3991" spans="1:51" x14ac:dyDescent="0.25">
      <c r="A3991" s="28">
        <v>672491</v>
      </c>
      <c r="B3991" s="28">
        <v>649275</v>
      </c>
      <c r="C3991" s="28" t="s">
        <v>1929</v>
      </c>
      <c r="D3991" s="28" t="s">
        <v>4162</v>
      </c>
      <c r="E3991" s="28" t="s">
        <v>94</v>
      </c>
      <c r="F3991" s="28" t="s">
        <v>20642</v>
      </c>
      <c r="G3991" s="28" t="s">
        <v>13</v>
      </c>
      <c r="H3991" s="28" t="s">
        <v>14</v>
      </c>
      <c r="J3991" s="28" t="s">
        <v>14899</v>
      </c>
      <c r="K3991" s="28" t="s">
        <v>14900</v>
      </c>
      <c r="Z3991" s="28" t="s">
        <v>81</v>
      </c>
      <c r="AA3991" s="28" t="s">
        <v>82</v>
      </c>
      <c r="AE3991" s="28" t="s">
        <v>83</v>
      </c>
      <c r="AF3991" s="28" t="s">
        <v>83</v>
      </c>
      <c r="AG3991" s="28" t="s">
        <v>81</v>
      </c>
      <c r="AH3991" s="28" t="s">
        <v>81</v>
      </c>
      <c r="AJ3991" s="28" t="s">
        <v>84</v>
      </c>
      <c r="AK3991" s="28" t="s">
        <v>85</v>
      </c>
      <c r="AL3991" s="28" t="s">
        <v>20624</v>
      </c>
      <c r="AM3991" s="28" t="s">
        <v>20643</v>
      </c>
      <c r="AY3991" s="28" t="s">
        <v>14903</v>
      </c>
    </row>
    <row r="3992" spans="1:51" x14ac:dyDescent="0.25">
      <c r="A3992" s="28">
        <v>672492</v>
      </c>
      <c r="B3992" s="28">
        <v>649276</v>
      </c>
      <c r="C3992" s="28" t="s">
        <v>2551</v>
      </c>
      <c r="D3992" s="28" t="s">
        <v>14904</v>
      </c>
      <c r="E3992" s="28" t="s">
        <v>94</v>
      </c>
      <c r="F3992" s="28" t="s">
        <v>14905</v>
      </c>
      <c r="G3992" s="28" t="s">
        <v>13</v>
      </c>
      <c r="H3992" s="28" t="s">
        <v>14</v>
      </c>
      <c r="J3992" s="28" t="s">
        <v>14899</v>
      </c>
      <c r="K3992" s="28" t="s">
        <v>14900</v>
      </c>
      <c r="Z3992" s="28" t="s">
        <v>81</v>
      </c>
      <c r="AA3992" s="28" t="s">
        <v>82</v>
      </c>
      <c r="AE3992" s="28" t="s">
        <v>83</v>
      </c>
      <c r="AF3992" s="28" t="s">
        <v>83</v>
      </c>
      <c r="AG3992" s="28" t="s">
        <v>81</v>
      </c>
      <c r="AH3992" s="28" t="s">
        <v>81</v>
      </c>
      <c r="AJ3992" s="28" t="s">
        <v>84</v>
      </c>
      <c r="AK3992" s="28" t="s">
        <v>85</v>
      </c>
      <c r="AL3992" s="28" t="s">
        <v>20261</v>
      </c>
      <c r="AM3992" s="28" t="s">
        <v>20644</v>
      </c>
      <c r="AY3992" s="28" t="s">
        <v>14903</v>
      </c>
    </row>
    <row r="3993" spans="1:51" x14ac:dyDescent="0.25">
      <c r="A3993" s="28">
        <v>672493</v>
      </c>
      <c r="B3993" s="28">
        <v>649277</v>
      </c>
      <c r="C3993" s="28" t="s">
        <v>2507</v>
      </c>
      <c r="D3993" s="28" t="s">
        <v>4314</v>
      </c>
      <c r="E3993" s="28" t="s">
        <v>94</v>
      </c>
      <c r="F3993" s="28" t="s">
        <v>20645</v>
      </c>
      <c r="G3993" s="28" t="s">
        <v>13</v>
      </c>
      <c r="H3993" s="28" t="s">
        <v>14</v>
      </c>
      <c r="J3993" s="28" t="s">
        <v>14899</v>
      </c>
      <c r="K3993" s="28" t="s">
        <v>14900</v>
      </c>
      <c r="Z3993" s="28" t="s">
        <v>81</v>
      </c>
      <c r="AA3993" s="28" t="s">
        <v>82</v>
      </c>
      <c r="AE3993" s="28" t="s">
        <v>83</v>
      </c>
      <c r="AF3993" s="28" t="s">
        <v>83</v>
      </c>
      <c r="AG3993" s="28" t="s">
        <v>81</v>
      </c>
      <c r="AH3993" s="28" t="s">
        <v>81</v>
      </c>
      <c r="AJ3993" s="28" t="s">
        <v>84</v>
      </c>
      <c r="AK3993" s="28" t="s">
        <v>85</v>
      </c>
      <c r="AL3993" s="28" t="s">
        <v>20646</v>
      </c>
      <c r="AM3993" s="28" t="s">
        <v>20647</v>
      </c>
      <c r="AY3993" s="28" t="s">
        <v>14903</v>
      </c>
    </row>
    <row r="3994" spans="1:51" x14ac:dyDescent="0.25">
      <c r="A3994" s="28">
        <v>672494</v>
      </c>
      <c r="B3994" s="28">
        <v>649278</v>
      </c>
      <c r="C3994" s="28" t="s">
        <v>14906</v>
      </c>
      <c r="D3994" s="28" t="s">
        <v>7701</v>
      </c>
      <c r="E3994" s="28" t="s">
        <v>9</v>
      </c>
      <c r="F3994" s="28" t="s">
        <v>14907</v>
      </c>
      <c r="G3994" s="28" t="s">
        <v>13</v>
      </c>
      <c r="H3994" s="28" t="s">
        <v>14</v>
      </c>
      <c r="J3994" s="28" t="s">
        <v>14899</v>
      </c>
      <c r="K3994" s="28" t="s">
        <v>14900</v>
      </c>
      <c r="Z3994" s="28" t="s">
        <v>81</v>
      </c>
      <c r="AA3994" s="28" t="s">
        <v>82</v>
      </c>
      <c r="AE3994" s="28" t="s">
        <v>83</v>
      </c>
      <c r="AF3994" s="28" t="s">
        <v>83</v>
      </c>
      <c r="AG3994" s="28" t="s">
        <v>81</v>
      </c>
      <c r="AH3994" s="28" t="s">
        <v>81</v>
      </c>
      <c r="AJ3994" s="28" t="s">
        <v>84</v>
      </c>
      <c r="AK3994" s="28" t="s">
        <v>85</v>
      </c>
      <c r="AL3994" s="28" t="s">
        <v>20646</v>
      </c>
      <c r="AM3994" s="28" t="s">
        <v>20648</v>
      </c>
      <c r="AY3994" s="28" t="s">
        <v>14903</v>
      </c>
    </row>
    <row r="3995" spans="1:51" x14ac:dyDescent="0.25">
      <c r="A3995" s="28">
        <v>672495</v>
      </c>
      <c r="B3995" s="28">
        <v>649279</v>
      </c>
      <c r="C3995" s="28" t="s">
        <v>1142</v>
      </c>
      <c r="D3995" s="28" t="s">
        <v>16991</v>
      </c>
      <c r="E3995" s="28" t="s">
        <v>94</v>
      </c>
      <c r="F3995" s="28" t="s">
        <v>20649</v>
      </c>
      <c r="G3995" s="28" t="s">
        <v>13</v>
      </c>
      <c r="H3995" s="28" t="s">
        <v>14</v>
      </c>
      <c r="J3995" s="28" t="s">
        <v>14899</v>
      </c>
      <c r="K3995" s="28" t="s">
        <v>14900</v>
      </c>
      <c r="Z3995" s="28" t="s">
        <v>81</v>
      </c>
      <c r="AA3995" s="28" t="s">
        <v>82</v>
      </c>
      <c r="AE3995" s="28" t="s">
        <v>83</v>
      </c>
      <c r="AF3995" s="28" t="s">
        <v>83</v>
      </c>
      <c r="AG3995" s="28" t="s">
        <v>81</v>
      </c>
      <c r="AH3995" s="28" t="s">
        <v>81</v>
      </c>
      <c r="AJ3995" s="28" t="s">
        <v>84</v>
      </c>
      <c r="AK3995" s="28" t="s">
        <v>85</v>
      </c>
      <c r="AL3995" s="28" t="s">
        <v>20646</v>
      </c>
      <c r="AM3995" s="28" t="s">
        <v>20650</v>
      </c>
      <c r="AY3995" s="28" t="s">
        <v>14903</v>
      </c>
    </row>
    <row r="3996" spans="1:51" x14ac:dyDescent="0.25">
      <c r="A3996" s="28">
        <v>672496</v>
      </c>
      <c r="B3996" s="28">
        <v>649280</v>
      </c>
      <c r="C3996" s="28" t="s">
        <v>187</v>
      </c>
      <c r="D3996" s="28" t="s">
        <v>150</v>
      </c>
      <c r="E3996" s="28" t="s">
        <v>94</v>
      </c>
      <c r="F3996" s="28" t="s">
        <v>6429</v>
      </c>
      <c r="G3996" s="28" t="s">
        <v>13</v>
      </c>
      <c r="H3996" s="28" t="s">
        <v>14</v>
      </c>
      <c r="J3996" s="28" t="s">
        <v>14899</v>
      </c>
      <c r="K3996" s="28" t="s">
        <v>14900</v>
      </c>
      <c r="Z3996" s="28" t="s">
        <v>81</v>
      </c>
      <c r="AA3996" s="28" t="s">
        <v>82</v>
      </c>
      <c r="AE3996" s="28" t="s">
        <v>83</v>
      </c>
      <c r="AF3996" s="28" t="s">
        <v>83</v>
      </c>
      <c r="AG3996" s="28" t="s">
        <v>81</v>
      </c>
      <c r="AH3996" s="28" t="s">
        <v>81</v>
      </c>
      <c r="AJ3996" s="28" t="s">
        <v>84</v>
      </c>
      <c r="AK3996" s="28" t="s">
        <v>85</v>
      </c>
      <c r="AL3996" s="28" t="s">
        <v>20646</v>
      </c>
      <c r="AM3996" s="28" t="s">
        <v>20651</v>
      </c>
      <c r="AY3996" s="28" t="s">
        <v>14903</v>
      </c>
    </row>
    <row r="3997" spans="1:51" x14ac:dyDescent="0.25">
      <c r="A3997" s="28">
        <v>672497</v>
      </c>
      <c r="B3997" s="28">
        <v>649281</v>
      </c>
      <c r="C3997" s="28" t="s">
        <v>20652</v>
      </c>
      <c r="D3997" s="28" t="s">
        <v>20653</v>
      </c>
      <c r="E3997" s="28" t="s">
        <v>94</v>
      </c>
      <c r="F3997" s="28" t="s">
        <v>20654</v>
      </c>
      <c r="G3997" s="28" t="s">
        <v>13</v>
      </c>
      <c r="H3997" s="28" t="s">
        <v>14</v>
      </c>
      <c r="J3997" s="28" t="s">
        <v>14899</v>
      </c>
      <c r="K3997" s="28" t="s">
        <v>14900</v>
      </c>
      <c r="Z3997" s="28" t="s">
        <v>81</v>
      </c>
      <c r="AA3997" s="28" t="s">
        <v>82</v>
      </c>
      <c r="AE3997" s="28" t="s">
        <v>83</v>
      </c>
      <c r="AF3997" s="28" t="s">
        <v>83</v>
      </c>
      <c r="AG3997" s="28" t="s">
        <v>81</v>
      </c>
      <c r="AH3997" s="28" t="s">
        <v>81</v>
      </c>
      <c r="AJ3997" s="28" t="s">
        <v>84</v>
      </c>
      <c r="AK3997" s="28" t="s">
        <v>85</v>
      </c>
      <c r="AL3997" s="28" t="s">
        <v>20646</v>
      </c>
      <c r="AM3997" s="28" t="s">
        <v>20655</v>
      </c>
      <c r="AY3997" s="28" t="s">
        <v>14903</v>
      </c>
    </row>
    <row r="3998" spans="1:51" x14ac:dyDescent="0.25">
      <c r="A3998" s="28">
        <v>672498</v>
      </c>
      <c r="B3998" s="28">
        <v>649282</v>
      </c>
      <c r="C3998" s="28" t="s">
        <v>1133</v>
      </c>
      <c r="D3998" s="28" t="s">
        <v>20656</v>
      </c>
      <c r="E3998" s="28" t="s">
        <v>94</v>
      </c>
      <c r="F3998" s="28" t="s">
        <v>20657</v>
      </c>
      <c r="G3998" s="28" t="s">
        <v>13</v>
      </c>
      <c r="H3998" s="28" t="s">
        <v>14</v>
      </c>
      <c r="J3998" s="28" t="s">
        <v>14899</v>
      </c>
      <c r="K3998" s="28" t="s">
        <v>14900</v>
      </c>
      <c r="Z3998" s="28" t="s">
        <v>81</v>
      </c>
      <c r="AA3998" s="28" t="s">
        <v>82</v>
      </c>
      <c r="AE3998" s="28" t="s">
        <v>83</v>
      </c>
      <c r="AF3998" s="28" t="s">
        <v>83</v>
      </c>
      <c r="AG3998" s="28" t="s">
        <v>81</v>
      </c>
      <c r="AH3998" s="28" t="s">
        <v>81</v>
      </c>
      <c r="AJ3998" s="28" t="s">
        <v>84</v>
      </c>
      <c r="AK3998" s="28" t="s">
        <v>85</v>
      </c>
      <c r="AL3998" s="28" t="s">
        <v>20646</v>
      </c>
      <c r="AM3998" s="28" t="s">
        <v>20658</v>
      </c>
      <c r="AY3998" s="28" t="s">
        <v>14903</v>
      </c>
    </row>
    <row r="3999" spans="1:51" x14ac:dyDescent="0.25">
      <c r="A3999" s="28">
        <v>672499</v>
      </c>
      <c r="B3999" s="28">
        <v>649283</v>
      </c>
      <c r="C3999" s="28" t="s">
        <v>15352</v>
      </c>
      <c r="D3999" s="28" t="s">
        <v>20659</v>
      </c>
      <c r="E3999" s="28" t="s">
        <v>94</v>
      </c>
      <c r="F3999" s="28" t="s">
        <v>20660</v>
      </c>
      <c r="G3999" s="28" t="s">
        <v>13</v>
      </c>
      <c r="H3999" s="28" t="s">
        <v>14</v>
      </c>
      <c r="J3999" s="28" t="s">
        <v>14899</v>
      </c>
      <c r="K3999" s="28" t="s">
        <v>14900</v>
      </c>
      <c r="Z3999" s="28" t="s">
        <v>81</v>
      </c>
      <c r="AA3999" s="28" t="s">
        <v>82</v>
      </c>
      <c r="AE3999" s="28" t="s">
        <v>83</v>
      </c>
      <c r="AF3999" s="28" t="s">
        <v>83</v>
      </c>
      <c r="AG3999" s="28" t="s">
        <v>81</v>
      </c>
      <c r="AH3999" s="28" t="s">
        <v>81</v>
      </c>
      <c r="AJ3999" s="28" t="s">
        <v>84</v>
      </c>
      <c r="AK3999" s="28" t="s">
        <v>85</v>
      </c>
      <c r="AL3999" s="28" t="s">
        <v>20646</v>
      </c>
      <c r="AM3999" s="28" t="s">
        <v>20661</v>
      </c>
      <c r="AY3999" s="28" t="s">
        <v>14903</v>
      </c>
    </row>
    <row r="4000" spans="1:51" x14ac:dyDescent="0.25">
      <c r="A4000" s="28">
        <v>672500</v>
      </c>
      <c r="B4000" s="28">
        <v>649284</v>
      </c>
      <c r="C4000" s="28" t="s">
        <v>5836</v>
      </c>
      <c r="D4000" s="28" t="s">
        <v>5488</v>
      </c>
      <c r="E4000" s="28" t="s">
        <v>94</v>
      </c>
      <c r="F4000" s="28" t="s">
        <v>20662</v>
      </c>
      <c r="G4000" s="28" t="s">
        <v>13</v>
      </c>
      <c r="H4000" s="28" t="s">
        <v>14</v>
      </c>
      <c r="J4000" s="28" t="s">
        <v>14899</v>
      </c>
      <c r="K4000" s="28" t="s">
        <v>14900</v>
      </c>
      <c r="Z4000" s="28" t="s">
        <v>81</v>
      </c>
      <c r="AA4000" s="28" t="s">
        <v>82</v>
      </c>
      <c r="AE4000" s="28" t="s">
        <v>83</v>
      </c>
      <c r="AF4000" s="28" t="s">
        <v>83</v>
      </c>
      <c r="AG4000" s="28" t="s">
        <v>81</v>
      </c>
      <c r="AH4000" s="28" t="s">
        <v>81</v>
      </c>
      <c r="AJ4000" s="28" t="s">
        <v>84</v>
      </c>
      <c r="AK4000" s="28" t="s">
        <v>85</v>
      </c>
      <c r="AL4000" s="28" t="s">
        <v>20646</v>
      </c>
      <c r="AM4000" s="28" t="s">
        <v>20661</v>
      </c>
      <c r="AY4000" s="28" t="s">
        <v>14903</v>
      </c>
    </row>
    <row r="4001" spans="1:51" x14ac:dyDescent="0.25">
      <c r="A4001" s="28">
        <v>672501</v>
      </c>
      <c r="B4001" s="28">
        <v>649285</v>
      </c>
      <c r="C4001" s="28" t="s">
        <v>20663</v>
      </c>
      <c r="D4001" s="28" t="s">
        <v>20664</v>
      </c>
      <c r="E4001" s="28" t="s">
        <v>94</v>
      </c>
      <c r="F4001" s="28" t="s">
        <v>20665</v>
      </c>
      <c r="G4001" s="28" t="s">
        <v>13</v>
      </c>
      <c r="H4001" s="28" t="s">
        <v>14</v>
      </c>
      <c r="J4001" s="28" t="s">
        <v>14899</v>
      </c>
      <c r="K4001" s="28" t="s">
        <v>14900</v>
      </c>
      <c r="Z4001" s="28" t="s">
        <v>81</v>
      </c>
      <c r="AA4001" s="28" t="s">
        <v>82</v>
      </c>
      <c r="AE4001" s="28" t="s">
        <v>83</v>
      </c>
      <c r="AF4001" s="28" t="s">
        <v>83</v>
      </c>
      <c r="AG4001" s="28" t="s">
        <v>81</v>
      </c>
      <c r="AH4001" s="28" t="s">
        <v>81</v>
      </c>
      <c r="AJ4001" s="28" t="s">
        <v>84</v>
      </c>
      <c r="AK4001" s="28" t="s">
        <v>85</v>
      </c>
      <c r="AL4001" s="28" t="s">
        <v>20646</v>
      </c>
      <c r="AM4001" s="28" t="s">
        <v>20666</v>
      </c>
      <c r="AY4001" s="28" t="s">
        <v>14903</v>
      </c>
    </row>
    <row r="4002" spans="1:51" x14ac:dyDescent="0.25">
      <c r="A4002" s="28">
        <v>672502</v>
      </c>
      <c r="B4002" s="28">
        <v>649286</v>
      </c>
      <c r="C4002" s="28" t="s">
        <v>5433</v>
      </c>
      <c r="D4002" s="28" t="s">
        <v>20667</v>
      </c>
      <c r="E4002" s="28" t="s">
        <v>9</v>
      </c>
      <c r="F4002" s="28" t="s">
        <v>20668</v>
      </c>
      <c r="G4002" s="28" t="s">
        <v>13</v>
      </c>
      <c r="H4002" s="28" t="s">
        <v>14</v>
      </c>
      <c r="J4002" s="28" t="s">
        <v>14899</v>
      </c>
      <c r="K4002" s="28" t="s">
        <v>14900</v>
      </c>
      <c r="Z4002" s="28" t="s">
        <v>81</v>
      </c>
      <c r="AA4002" s="28" t="s">
        <v>82</v>
      </c>
      <c r="AE4002" s="28" t="s">
        <v>83</v>
      </c>
      <c r="AF4002" s="28" t="s">
        <v>83</v>
      </c>
      <c r="AG4002" s="28" t="s">
        <v>81</v>
      </c>
      <c r="AH4002" s="28" t="s">
        <v>81</v>
      </c>
      <c r="AJ4002" s="28" t="s">
        <v>84</v>
      </c>
      <c r="AK4002" s="28" t="s">
        <v>85</v>
      </c>
      <c r="AL4002" s="28" t="s">
        <v>20646</v>
      </c>
      <c r="AM4002" s="28" t="s">
        <v>20669</v>
      </c>
      <c r="AY4002" s="28" t="s">
        <v>14903</v>
      </c>
    </row>
    <row r="4003" spans="1:51" x14ac:dyDescent="0.25">
      <c r="A4003" s="28">
        <v>672503</v>
      </c>
      <c r="B4003" s="28">
        <v>649287</v>
      </c>
      <c r="C4003" s="28" t="s">
        <v>375</v>
      </c>
      <c r="D4003" s="28" t="s">
        <v>20670</v>
      </c>
      <c r="E4003" s="28" t="s">
        <v>94</v>
      </c>
      <c r="F4003" s="28" t="s">
        <v>20671</v>
      </c>
      <c r="G4003" s="28" t="s">
        <v>13</v>
      </c>
      <c r="H4003" s="28" t="s">
        <v>14</v>
      </c>
      <c r="J4003" s="28" t="s">
        <v>14899</v>
      </c>
      <c r="K4003" s="28" t="s">
        <v>14900</v>
      </c>
      <c r="Z4003" s="28" t="s">
        <v>81</v>
      </c>
      <c r="AA4003" s="28" t="s">
        <v>82</v>
      </c>
      <c r="AE4003" s="28" t="s">
        <v>83</v>
      </c>
      <c r="AF4003" s="28" t="s">
        <v>83</v>
      </c>
      <c r="AG4003" s="28" t="s">
        <v>81</v>
      </c>
      <c r="AH4003" s="28" t="s">
        <v>81</v>
      </c>
      <c r="AJ4003" s="28" t="s">
        <v>84</v>
      </c>
      <c r="AK4003" s="28" t="s">
        <v>85</v>
      </c>
      <c r="AL4003" s="28" t="s">
        <v>20672</v>
      </c>
      <c r="AM4003" s="28" t="s">
        <v>20673</v>
      </c>
      <c r="AY4003" s="28" t="s">
        <v>14903</v>
      </c>
    </row>
    <row r="4004" spans="1:51" x14ac:dyDescent="0.25">
      <c r="A4004" s="28">
        <v>672504</v>
      </c>
      <c r="B4004" s="28">
        <v>649288</v>
      </c>
      <c r="C4004" s="28" t="s">
        <v>20674</v>
      </c>
      <c r="D4004" s="28" t="s">
        <v>20675</v>
      </c>
      <c r="E4004" s="28" t="s">
        <v>9</v>
      </c>
      <c r="F4004" s="28" t="s">
        <v>20676</v>
      </c>
      <c r="G4004" s="28" t="s">
        <v>13</v>
      </c>
      <c r="H4004" s="28" t="s">
        <v>14</v>
      </c>
      <c r="J4004" s="28" t="s">
        <v>14899</v>
      </c>
      <c r="K4004" s="28" t="s">
        <v>14900</v>
      </c>
      <c r="Z4004" s="28" t="s">
        <v>81</v>
      </c>
      <c r="AA4004" s="28" t="s">
        <v>82</v>
      </c>
      <c r="AE4004" s="28" t="s">
        <v>83</v>
      </c>
      <c r="AF4004" s="28" t="s">
        <v>83</v>
      </c>
      <c r="AG4004" s="28" t="s">
        <v>81</v>
      </c>
      <c r="AH4004" s="28" t="s">
        <v>81</v>
      </c>
      <c r="AJ4004" s="28" t="s">
        <v>84</v>
      </c>
      <c r="AK4004" s="28" t="s">
        <v>85</v>
      </c>
      <c r="AL4004" s="28" t="s">
        <v>20672</v>
      </c>
      <c r="AM4004" s="28" t="s">
        <v>20677</v>
      </c>
      <c r="AY4004" s="28" t="s">
        <v>14903</v>
      </c>
    </row>
    <row r="4005" spans="1:51" x14ac:dyDescent="0.25">
      <c r="A4005" s="28">
        <v>672505</v>
      </c>
      <c r="B4005" s="28">
        <v>649289</v>
      </c>
      <c r="C4005" s="28" t="s">
        <v>20678</v>
      </c>
      <c r="D4005" s="28" t="s">
        <v>20679</v>
      </c>
      <c r="E4005" s="28" t="s">
        <v>94</v>
      </c>
      <c r="F4005" s="28" t="s">
        <v>20680</v>
      </c>
      <c r="G4005" s="28" t="s">
        <v>13</v>
      </c>
      <c r="H4005" s="28" t="s">
        <v>14</v>
      </c>
      <c r="J4005" s="28" t="s">
        <v>14899</v>
      </c>
      <c r="K4005" s="28" t="s">
        <v>14900</v>
      </c>
      <c r="Z4005" s="28" t="s">
        <v>81</v>
      </c>
      <c r="AA4005" s="28" t="s">
        <v>82</v>
      </c>
      <c r="AE4005" s="28" t="s">
        <v>83</v>
      </c>
      <c r="AF4005" s="28" t="s">
        <v>83</v>
      </c>
      <c r="AG4005" s="28" t="s">
        <v>81</v>
      </c>
      <c r="AH4005" s="28" t="s">
        <v>81</v>
      </c>
      <c r="AJ4005" s="28" t="s">
        <v>84</v>
      </c>
      <c r="AK4005" s="28" t="s">
        <v>85</v>
      </c>
      <c r="AL4005" s="28" t="s">
        <v>20672</v>
      </c>
      <c r="AM4005" s="28" t="s">
        <v>20681</v>
      </c>
      <c r="AY4005" s="28" t="s">
        <v>14903</v>
      </c>
    </row>
    <row r="4006" spans="1:51" x14ac:dyDescent="0.25">
      <c r="A4006" s="28">
        <v>672506</v>
      </c>
      <c r="B4006" s="28">
        <v>649290</v>
      </c>
      <c r="C4006" s="28" t="s">
        <v>598</v>
      </c>
      <c r="D4006" s="28" t="s">
        <v>20148</v>
      </c>
      <c r="E4006" s="28" t="s">
        <v>94</v>
      </c>
      <c r="F4006" s="28" t="s">
        <v>20682</v>
      </c>
      <c r="G4006" s="28" t="s">
        <v>13</v>
      </c>
      <c r="H4006" s="28" t="s">
        <v>14</v>
      </c>
      <c r="J4006" s="28" t="s">
        <v>14899</v>
      </c>
      <c r="K4006" s="28" t="s">
        <v>14900</v>
      </c>
      <c r="Z4006" s="28" t="s">
        <v>81</v>
      </c>
      <c r="AA4006" s="28" t="s">
        <v>82</v>
      </c>
      <c r="AE4006" s="28" t="s">
        <v>83</v>
      </c>
      <c r="AF4006" s="28" t="s">
        <v>83</v>
      </c>
      <c r="AG4006" s="28" t="s">
        <v>81</v>
      </c>
      <c r="AH4006" s="28" t="s">
        <v>81</v>
      </c>
      <c r="AJ4006" s="28" t="s">
        <v>84</v>
      </c>
      <c r="AK4006" s="28" t="s">
        <v>85</v>
      </c>
      <c r="AL4006" s="28" t="s">
        <v>20672</v>
      </c>
      <c r="AM4006" s="28" t="s">
        <v>20683</v>
      </c>
      <c r="AY4006" s="28" t="s">
        <v>14903</v>
      </c>
    </row>
    <row r="4007" spans="1:51" x14ac:dyDescent="0.25">
      <c r="A4007" s="28">
        <v>672507</v>
      </c>
      <c r="B4007" s="28">
        <v>649291</v>
      </c>
      <c r="C4007" s="28" t="s">
        <v>8070</v>
      </c>
      <c r="D4007" s="28" t="s">
        <v>20684</v>
      </c>
      <c r="E4007" s="28" t="s">
        <v>9</v>
      </c>
      <c r="F4007" s="28" t="s">
        <v>20685</v>
      </c>
      <c r="G4007" s="28" t="s">
        <v>13</v>
      </c>
      <c r="H4007" s="28" t="s">
        <v>14</v>
      </c>
      <c r="J4007" s="28" t="s">
        <v>14899</v>
      </c>
      <c r="K4007" s="28" t="s">
        <v>14900</v>
      </c>
      <c r="Z4007" s="28" t="s">
        <v>81</v>
      </c>
      <c r="AA4007" s="28" t="s">
        <v>82</v>
      </c>
      <c r="AE4007" s="28" t="s">
        <v>83</v>
      </c>
      <c r="AF4007" s="28" t="s">
        <v>83</v>
      </c>
      <c r="AG4007" s="28" t="s">
        <v>81</v>
      </c>
      <c r="AH4007" s="28" t="s">
        <v>81</v>
      </c>
      <c r="AJ4007" s="28" t="s">
        <v>84</v>
      </c>
      <c r="AK4007" s="28" t="s">
        <v>85</v>
      </c>
      <c r="AL4007" s="28" t="s">
        <v>20672</v>
      </c>
      <c r="AM4007" s="28" t="s">
        <v>20683</v>
      </c>
      <c r="AY4007" s="28" t="s">
        <v>14903</v>
      </c>
    </row>
    <row r="4008" spans="1:51" x14ac:dyDescent="0.25">
      <c r="A4008" s="28">
        <v>672508</v>
      </c>
      <c r="B4008" s="28">
        <v>649292</v>
      </c>
      <c r="C4008" s="28" t="s">
        <v>20686</v>
      </c>
      <c r="D4008" s="28" t="s">
        <v>20687</v>
      </c>
      <c r="E4008" s="28" t="s">
        <v>94</v>
      </c>
      <c r="F4008" s="28" t="s">
        <v>20688</v>
      </c>
      <c r="G4008" s="28" t="s">
        <v>13</v>
      </c>
      <c r="H4008" s="28" t="s">
        <v>14</v>
      </c>
      <c r="J4008" s="28" t="s">
        <v>14899</v>
      </c>
      <c r="K4008" s="28" t="s">
        <v>14900</v>
      </c>
      <c r="Z4008" s="28" t="s">
        <v>81</v>
      </c>
      <c r="AA4008" s="28" t="s">
        <v>82</v>
      </c>
      <c r="AE4008" s="28" t="s">
        <v>83</v>
      </c>
      <c r="AF4008" s="28" t="s">
        <v>83</v>
      </c>
      <c r="AG4008" s="28" t="s">
        <v>81</v>
      </c>
      <c r="AH4008" s="28" t="s">
        <v>81</v>
      </c>
      <c r="AJ4008" s="28" t="s">
        <v>84</v>
      </c>
      <c r="AK4008" s="28" t="s">
        <v>85</v>
      </c>
      <c r="AL4008" s="28" t="s">
        <v>20672</v>
      </c>
      <c r="AM4008" s="28" t="s">
        <v>20689</v>
      </c>
      <c r="AY4008" s="28" t="s">
        <v>14903</v>
      </c>
    </row>
    <row r="4009" spans="1:51" x14ac:dyDescent="0.25">
      <c r="A4009" s="28">
        <v>672509</v>
      </c>
      <c r="B4009" s="28">
        <v>649293</v>
      </c>
      <c r="C4009" s="28" t="s">
        <v>9213</v>
      </c>
      <c r="D4009" s="28" t="s">
        <v>20690</v>
      </c>
      <c r="E4009" s="28" t="s">
        <v>9</v>
      </c>
      <c r="F4009" s="28" t="s">
        <v>20691</v>
      </c>
      <c r="G4009" s="28" t="s">
        <v>13</v>
      </c>
      <c r="H4009" s="28" t="s">
        <v>14</v>
      </c>
      <c r="J4009" s="28" t="s">
        <v>14899</v>
      </c>
      <c r="K4009" s="28" t="s">
        <v>14900</v>
      </c>
      <c r="Z4009" s="28" t="s">
        <v>81</v>
      </c>
      <c r="AA4009" s="28" t="s">
        <v>82</v>
      </c>
      <c r="AE4009" s="28" t="s">
        <v>83</v>
      </c>
      <c r="AF4009" s="28" t="s">
        <v>83</v>
      </c>
      <c r="AG4009" s="28" t="s">
        <v>81</v>
      </c>
      <c r="AH4009" s="28" t="s">
        <v>81</v>
      </c>
      <c r="AJ4009" s="28" t="s">
        <v>84</v>
      </c>
      <c r="AK4009" s="28" t="s">
        <v>85</v>
      </c>
      <c r="AL4009" s="28" t="s">
        <v>20672</v>
      </c>
      <c r="AM4009" s="28" t="s">
        <v>20692</v>
      </c>
      <c r="AY4009" s="28" t="s">
        <v>14903</v>
      </c>
    </row>
    <row r="4010" spans="1:51" x14ac:dyDescent="0.25">
      <c r="A4010" s="28">
        <v>672510</v>
      </c>
      <c r="B4010" s="28">
        <v>649294</v>
      </c>
      <c r="C4010" s="28" t="s">
        <v>20444</v>
      </c>
      <c r="D4010" s="28" t="s">
        <v>20693</v>
      </c>
      <c r="E4010" s="28" t="s">
        <v>9</v>
      </c>
      <c r="F4010" s="28" t="s">
        <v>20694</v>
      </c>
      <c r="G4010" s="28" t="s">
        <v>13</v>
      </c>
      <c r="H4010" s="28" t="s">
        <v>14</v>
      </c>
      <c r="J4010" s="28" t="s">
        <v>14899</v>
      </c>
      <c r="K4010" s="28" t="s">
        <v>14900</v>
      </c>
      <c r="Z4010" s="28" t="s">
        <v>81</v>
      </c>
      <c r="AA4010" s="28" t="s">
        <v>82</v>
      </c>
      <c r="AE4010" s="28" t="s">
        <v>83</v>
      </c>
      <c r="AF4010" s="28" t="s">
        <v>83</v>
      </c>
      <c r="AG4010" s="28" t="s">
        <v>81</v>
      </c>
      <c r="AH4010" s="28" t="s">
        <v>81</v>
      </c>
      <c r="AJ4010" s="28" t="s">
        <v>84</v>
      </c>
      <c r="AK4010" s="28" t="s">
        <v>85</v>
      </c>
      <c r="AL4010" s="28" t="s">
        <v>20672</v>
      </c>
      <c r="AM4010" s="28" t="s">
        <v>20695</v>
      </c>
      <c r="AY4010" s="28" t="s">
        <v>14903</v>
      </c>
    </row>
    <row r="4011" spans="1:51" x14ac:dyDescent="0.25">
      <c r="A4011" s="28">
        <v>672511</v>
      </c>
      <c r="B4011" s="28">
        <v>649295</v>
      </c>
      <c r="C4011" s="28" t="s">
        <v>3873</v>
      </c>
      <c r="D4011" s="28" t="s">
        <v>20696</v>
      </c>
      <c r="E4011" s="28" t="s">
        <v>94</v>
      </c>
      <c r="F4011" s="28" t="s">
        <v>20697</v>
      </c>
      <c r="G4011" s="28" t="s">
        <v>13</v>
      </c>
      <c r="H4011" s="28" t="s">
        <v>14</v>
      </c>
      <c r="J4011" s="28" t="s">
        <v>14899</v>
      </c>
      <c r="K4011" s="28" t="s">
        <v>14900</v>
      </c>
      <c r="Z4011" s="28" t="s">
        <v>81</v>
      </c>
      <c r="AA4011" s="28" t="s">
        <v>82</v>
      </c>
      <c r="AE4011" s="28" t="s">
        <v>83</v>
      </c>
      <c r="AF4011" s="28" t="s">
        <v>83</v>
      </c>
      <c r="AG4011" s="28" t="s">
        <v>81</v>
      </c>
      <c r="AH4011" s="28" t="s">
        <v>81</v>
      </c>
      <c r="AJ4011" s="28" t="s">
        <v>84</v>
      </c>
      <c r="AK4011" s="28" t="s">
        <v>85</v>
      </c>
      <c r="AL4011" s="28" t="s">
        <v>20698</v>
      </c>
      <c r="AM4011" s="28" t="s">
        <v>20699</v>
      </c>
      <c r="AY4011" s="28" t="s">
        <v>14903</v>
      </c>
    </row>
    <row r="4012" spans="1:51" x14ac:dyDescent="0.25">
      <c r="A4012" s="28">
        <v>672512</v>
      </c>
      <c r="B4012" s="28">
        <v>649296</v>
      </c>
      <c r="C4012" s="28" t="s">
        <v>20700</v>
      </c>
      <c r="D4012" s="28" t="s">
        <v>20701</v>
      </c>
      <c r="E4012" s="28" t="s">
        <v>9</v>
      </c>
      <c r="F4012" s="28" t="s">
        <v>12753</v>
      </c>
      <c r="G4012" s="28" t="s">
        <v>13</v>
      </c>
      <c r="H4012" s="28" t="s">
        <v>14</v>
      </c>
      <c r="J4012" s="28" t="s">
        <v>14899</v>
      </c>
      <c r="K4012" s="28" t="s">
        <v>14900</v>
      </c>
      <c r="Z4012" s="28" t="s">
        <v>81</v>
      </c>
      <c r="AA4012" s="28" t="s">
        <v>82</v>
      </c>
      <c r="AE4012" s="28" t="s">
        <v>83</v>
      </c>
      <c r="AF4012" s="28" t="s">
        <v>83</v>
      </c>
      <c r="AG4012" s="28" t="s">
        <v>81</v>
      </c>
      <c r="AH4012" s="28" t="s">
        <v>81</v>
      </c>
      <c r="AJ4012" s="28" t="s">
        <v>84</v>
      </c>
      <c r="AK4012" s="28" t="s">
        <v>85</v>
      </c>
      <c r="AL4012" s="28" t="s">
        <v>20672</v>
      </c>
      <c r="AM4012" s="28" t="s">
        <v>20702</v>
      </c>
      <c r="AY4012" s="28" t="s">
        <v>14903</v>
      </c>
    </row>
    <row r="4013" spans="1:51" x14ac:dyDescent="0.25">
      <c r="A4013" s="28">
        <v>672513</v>
      </c>
      <c r="B4013" s="28">
        <v>649297</v>
      </c>
      <c r="C4013" s="28" t="s">
        <v>19364</v>
      </c>
      <c r="D4013" s="28" t="s">
        <v>20703</v>
      </c>
      <c r="E4013" s="28" t="s">
        <v>94</v>
      </c>
      <c r="F4013" s="28" t="s">
        <v>20704</v>
      </c>
      <c r="G4013" s="28" t="s">
        <v>13</v>
      </c>
      <c r="H4013" s="28" t="s">
        <v>14</v>
      </c>
      <c r="J4013" s="28" t="s">
        <v>14899</v>
      </c>
      <c r="K4013" s="28" t="s">
        <v>14900</v>
      </c>
      <c r="Z4013" s="28" t="s">
        <v>81</v>
      </c>
      <c r="AA4013" s="28" t="s">
        <v>82</v>
      </c>
      <c r="AE4013" s="28" t="s">
        <v>83</v>
      </c>
      <c r="AF4013" s="28" t="s">
        <v>83</v>
      </c>
      <c r="AG4013" s="28" t="s">
        <v>81</v>
      </c>
      <c r="AH4013" s="28" t="s">
        <v>81</v>
      </c>
      <c r="AJ4013" s="28" t="s">
        <v>84</v>
      </c>
      <c r="AK4013" s="28" t="s">
        <v>85</v>
      </c>
      <c r="AL4013" s="28" t="s">
        <v>20698</v>
      </c>
      <c r="AM4013" s="28" t="s">
        <v>20705</v>
      </c>
      <c r="AY4013" s="28" t="s">
        <v>14903</v>
      </c>
    </row>
    <row r="4014" spans="1:51" x14ac:dyDescent="0.25">
      <c r="A4014" s="28">
        <v>672514</v>
      </c>
      <c r="B4014" s="28">
        <v>649298</v>
      </c>
      <c r="C4014" s="28" t="s">
        <v>20706</v>
      </c>
      <c r="D4014" s="28" t="s">
        <v>20707</v>
      </c>
      <c r="E4014" s="28" t="s">
        <v>9</v>
      </c>
      <c r="F4014" s="28" t="s">
        <v>20708</v>
      </c>
      <c r="G4014" s="28" t="s">
        <v>13</v>
      </c>
      <c r="H4014" s="28" t="s">
        <v>14</v>
      </c>
      <c r="J4014" s="28" t="s">
        <v>14899</v>
      </c>
      <c r="K4014" s="28" t="s">
        <v>14900</v>
      </c>
      <c r="Z4014" s="28" t="s">
        <v>81</v>
      </c>
      <c r="AA4014" s="28" t="s">
        <v>82</v>
      </c>
      <c r="AE4014" s="28" t="s">
        <v>83</v>
      </c>
      <c r="AF4014" s="28" t="s">
        <v>83</v>
      </c>
      <c r="AG4014" s="28" t="s">
        <v>81</v>
      </c>
      <c r="AH4014" s="28" t="s">
        <v>81</v>
      </c>
      <c r="AJ4014" s="28" t="s">
        <v>84</v>
      </c>
      <c r="AK4014" s="28" t="s">
        <v>85</v>
      </c>
      <c r="AL4014" s="28" t="s">
        <v>20698</v>
      </c>
      <c r="AM4014" s="28" t="s">
        <v>20709</v>
      </c>
      <c r="AY4014" s="28" t="s">
        <v>14903</v>
      </c>
    </row>
    <row r="4015" spans="1:51" x14ac:dyDescent="0.25">
      <c r="A4015" s="28">
        <v>672515</v>
      </c>
      <c r="B4015" s="28">
        <v>649299</v>
      </c>
      <c r="C4015" s="28" t="s">
        <v>2533</v>
      </c>
      <c r="D4015" s="28" t="s">
        <v>2682</v>
      </c>
      <c r="E4015" s="28" t="s">
        <v>94</v>
      </c>
      <c r="F4015" s="28" t="s">
        <v>20710</v>
      </c>
      <c r="G4015" s="28" t="s">
        <v>13</v>
      </c>
      <c r="H4015" s="28" t="s">
        <v>14</v>
      </c>
      <c r="J4015" s="28" t="s">
        <v>14899</v>
      </c>
      <c r="K4015" s="28" t="s">
        <v>14900</v>
      </c>
      <c r="Z4015" s="28" t="s">
        <v>81</v>
      </c>
      <c r="AA4015" s="28" t="s">
        <v>82</v>
      </c>
      <c r="AE4015" s="28" t="s">
        <v>83</v>
      </c>
      <c r="AF4015" s="28" t="s">
        <v>83</v>
      </c>
      <c r="AG4015" s="28" t="s">
        <v>81</v>
      </c>
      <c r="AH4015" s="28" t="s">
        <v>81</v>
      </c>
      <c r="AJ4015" s="28" t="s">
        <v>84</v>
      </c>
      <c r="AK4015" s="28" t="s">
        <v>85</v>
      </c>
      <c r="AL4015" s="28" t="s">
        <v>20698</v>
      </c>
      <c r="AM4015" s="28" t="s">
        <v>20709</v>
      </c>
      <c r="AY4015" s="28" t="s">
        <v>14903</v>
      </c>
    </row>
    <row r="4016" spans="1:51" x14ac:dyDescent="0.25">
      <c r="A4016" s="28">
        <v>672516</v>
      </c>
      <c r="B4016" s="28">
        <v>649300</v>
      </c>
      <c r="C4016" s="28" t="s">
        <v>20711</v>
      </c>
      <c r="D4016" s="28" t="s">
        <v>20712</v>
      </c>
      <c r="E4016" s="28" t="s">
        <v>94</v>
      </c>
      <c r="F4016" s="28" t="s">
        <v>14420</v>
      </c>
      <c r="G4016" s="28" t="s">
        <v>13</v>
      </c>
      <c r="H4016" s="28" t="s">
        <v>14</v>
      </c>
      <c r="J4016" s="28" t="s">
        <v>14899</v>
      </c>
      <c r="K4016" s="28" t="s">
        <v>14900</v>
      </c>
      <c r="Z4016" s="28" t="s">
        <v>81</v>
      </c>
      <c r="AA4016" s="28" t="s">
        <v>82</v>
      </c>
      <c r="AE4016" s="28" t="s">
        <v>83</v>
      </c>
      <c r="AF4016" s="28" t="s">
        <v>83</v>
      </c>
      <c r="AG4016" s="28" t="s">
        <v>81</v>
      </c>
      <c r="AH4016" s="28" t="s">
        <v>81</v>
      </c>
      <c r="AJ4016" s="28" t="s">
        <v>84</v>
      </c>
      <c r="AK4016" s="28" t="s">
        <v>85</v>
      </c>
      <c r="AL4016" s="28" t="s">
        <v>20698</v>
      </c>
      <c r="AM4016" s="28" t="s">
        <v>20713</v>
      </c>
      <c r="AY4016" s="28" t="s">
        <v>14903</v>
      </c>
    </row>
    <row r="4017" spans="1:51" x14ac:dyDescent="0.25">
      <c r="A4017" s="28">
        <v>672517</v>
      </c>
      <c r="B4017" s="28">
        <v>649301</v>
      </c>
      <c r="C4017" s="28" t="s">
        <v>1589</v>
      </c>
      <c r="D4017" s="28" t="s">
        <v>20714</v>
      </c>
      <c r="E4017" s="28" t="s">
        <v>9</v>
      </c>
      <c r="F4017" s="28" t="s">
        <v>20715</v>
      </c>
      <c r="G4017" s="28" t="s">
        <v>13</v>
      </c>
      <c r="H4017" s="28" t="s">
        <v>14</v>
      </c>
      <c r="J4017" s="28" t="s">
        <v>14899</v>
      </c>
      <c r="K4017" s="28" t="s">
        <v>14900</v>
      </c>
      <c r="Z4017" s="28" t="s">
        <v>81</v>
      </c>
      <c r="AA4017" s="28" t="s">
        <v>82</v>
      </c>
      <c r="AE4017" s="28" t="s">
        <v>83</v>
      </c>
      <c r="AF4017" s="28" t="s">
        <v>83</v>
      </c>
      <c r="AG4017" s="28" t="s">
        <v>81</v>
      </c>
      <c r="AH4017" s="28" t="s">
        <v>81</v>
      </c>
      <c r="AJ4017" s="28" t="s">
        <v>84</v>
      </c>
      <c r="AK4017" s="28" t="s">
        <v>85</v>
      </c>
      <c r="AL4017" s="28" t="s">
        <v>20698</v>
      </c>
      <c r="AM4017" s="28" t="s">
        <v>20716</v>
      </c>
      <c r="AY4017" s="28" t="s">
        <v>14903</v>
      </c>
    </row>
    <row r="4018" spans="1:51" x14ac:dyDescent="0.25">
      <c r="A4018" s="28">
        <v>672518</v>
      </c>
      <c r="B4018" s="28">
        <v>649302</v>
      </c>
      <c r="C4018" s="28" t="s">
        <v>661</v>
      </c>
      <c r="D4018" s="28" t="s">
        <v>2163</v>
      </c>
      <c r="E4018" s="28" t="s">
        <v>94</v>
      </c>
      <c r="F4018" s="28" t="s">
        <v>20717</v>
      </c>
      <c r="G4018" s="28" t="s">
        <v>13</v>
      </c>
      <c r="H4018" s="28" t="s">
        <v>14</v>
      </c>
      <c r="J4018" s="28" t="s">
        <v>14899</v>
      </c>
      <c r="K4018" s="28" t="s">
        <v>14900</v>
      </c>
      <c r="Z4018" s="28" t="s">
        <v>81</v>
      </c>
      <c r="AA4018" s="28" t="s">
        <v>82</v>
      </c>
      <c r="AE4018" s="28" t="s">
        <v>83</v>
      </c>
      <c r="AF4018" s="28" t="s">
        <v>83</v>
      </c>
      <c r="AG4018" s="28" t="s">
        <v>81</v>
      </c>
      <c r="AH4018" s="28" t="s">
        <v>81</v>
      </c>
      <c r="AJ4018" s="28" t="s">
        <v>84</v>
      </c>
      <c r="AK4018" s="28" t="s">
        <v>85</v>
      </c>
      <c r="AL4018" s="28" t="s">
        <v>20698</v>
      </c>
      <c r="AM4018" s="28" t="s">
        <v>20718</v>
      </c>
      <c r="AY4018" s="28" t="s">
        <v>14903</v>
      </c>
    </row>
    <row r="4019" spans="1:51" x14ac:dyDescent="0.25">
      <c r="A4019" s="28">
        <v>672519</v>
      </c>
      <c r="B4019" s="28">
        <v>649303</v>
      </c>
      <c r="C4019" s="28" t="s">
        <v>6229</v>
      </c>
      <c r="D4019" s="28" t="s">
        <v>8328</v>
      </c>
      <c r="E4019" s="28" t="s">
        <v>9</v>
      </c>
      <c r="F4019" s="28" t="s">
        <v>20719</v>
      </c>
      <c r="G4019" s="28" t="s">
        <v>13</v>
      </c>
      <c r="H4019" s="28" t="s">
        <v>14</v>
      </c>
      <c r="J4019" s="28" t="s">
        <v>14899</v>
      </c>
      <c r="K4019" s="28" t="s">
        <v>14900</v>
      </c>
      <c r="Z4019" s="28" t="s">
        <v>81</v>
      </c>
      <c r="AA4019" s="28" t="s">
        <v>82</v>
      </c>
      <c r="AE4019" s="28" t="s">
        <v>83</v>
      </c>
      <c r="AF4019" s="28" t="s">
        <v>83</v>
      </c>
      <c r="AG4019" s="28" t="s">
        <v>81</v>
      </c>
      <c r="AH4019" s="28" t="s">
        <v>81</v>
      </c>
      <c r="AJ4019" s="28" t="s">
        <v>84</v>
      </c>
      <c r="AK4019" s="28" t="s">
        <v>85</v>
      </c>
      <c r="AL4019" s="28" t="s">
        <v>20698</v>
      </c>
      <c r="AM4019" s="28" t="s">
        <v>20720</v>
      </c>
      <c r="AY4019" s="28" t="s">
        <v>14903</v>
      </c>
    </row>
    <row r="4020" spans="1:51" x14ac:dyDescent="0.25">
      <c r="A4020" s="28">
        <v>672520</v>
      </c>
      <c r="B4020" s="28">
        <v>649304</v>
      </c>
      <c r="C4020" s="28" t="s">
        <v>3020</v>
      </c>
      <c r="D4020" s="28" t="s">
        <v>20721</v>
      </c>
      <c r="E4020" s="28" t="s">
        <v>94</v>
      </c>
      <c r="F4020" s="28" t="s">
        <v>20722</v>
      </c>
      <c r="G4020" s="28" t="s">
        <v>13</v>
      </c>
      <c r="H4020" s="28" t="s">
        <v>14</v>
      </c>
      <c r="J4020" s="28" t="s">
        <v>14899</v>
      </c>
      <c r="K4020" s="28" t="s">
        <v>14900</v>
      </c>
      <c r="Z4020" s="28" t="s">
        <v>81</v>
      </c>
      <c r="AA4020" s="28" t="s">
        <v>82</v>
      </c>
      <c r="AE4020" s="28" t="s">
        <v>83</v>
      </c>
      <c r="AF4020" s="28" t="s">
        <v>83</v>
      </c>
      <c r="AG4020" s="28" t="s">
        <v>81</v>
      </c>
      <c r="AH4020" s="28" t="s">
        <v>81</v>
      </c>
      <c r="AJ4020" s="28" t="s">
        <v>84</v>
      </c>
      <c r="AK4020" s="28" t="s">
        <v>85</v>
      </c>
      <c r="AL4020" s="28" t="s">
        <v>20698</v>
      </c>
      <c r="AM4020" s="28" t="s">
        <v>20723</v>
      </c>
      <c r="AY4020" s="28" t="s">
        <v>14903</v>
      </c>
    </row>
    <row r="4021" spans="1:51" x14ac:dyDescent="0.25">
      <c r="A4021" s="28">
        <v>672521</v>
      </c>
      <c r="B4021" s="28">
        <v>649305</v>
      </c>
      <c r="C4021" s="28" t="s">
        <v>3102</v>
      </c>
      <c r="D4021" s="28" t="s">
        <v>20724</v>
      </c>
      <c r="E4021" s="28" t="s">
        <v>94</v>
      </c>
      <c r="F4021" s="28" t="s">
        <v>20725</v>
      </c>
      <c r="G4021" s="28" t="s">
        <v>13</v>
      </c>
      <c r="H4021" s="28" t="s">
        <v>14</v>
      </c>
      <c r="J4021" s="28" t="s">
        <v>14899</v>
      </c>
      <c r="K4021" s="28" t="s">
        <v>14900</v>
      </c>
      <c r="Z4021" s="28" t="s">
        <v>81</v>
      </c>
      <c r="AA4021" s="28" t="s">
        <v>82</v>
      </c>
      <c r="AE4021" s="28" t="s">
        <v>83</v>
      </c>
      <c r="AF4021" s="28" t="s">
        <v>83</v>
      </c>
      <c r="AG4021" s="28" t="s">
        <v>81</v>
      </c>
      <c r="AH4021" s="28" t="s">
        <v>81</v>
      </c>
      <c r="AJ4021" s="28" t="s">
        <v>84</v>
      </c>
      <c r="AK4021" s="28" t="s">
        <v>85</v>
      </c>
      <c r="AL4021" s="28" t="s">
        <v>20698</v>
      </c>
      <c r="AM4021" s="28" t="s">
        <v>20723</v>
      </c>
      <c r="AY4021" s="28" t="s">
        <v>14903</v>
      </c>
    </row>
    <row r="4022" spans="1:51" x14ac:dyDescent="0.25">
      <c r="A4022" s="28">
        <v>672522</v>
      </c>
      <c r="B4022" s="28">
        <v>649306</v>
      </c>
      <c r="C4022" s="28" t="s">
        <v>598</v>
      </c>
      <c r="D4022" s="28" t="s">
        <v>20726</v>
      </c>
      <c r="E4022" s="28" t="s">
        <v>94</v>
      </c>
      <c r="F4022" s="28" t="s">
        <v>20727</v>
      </c>
      <c r="G4022" s="28" t="s">
        <v>13</v>
      </c>
      <c r="H4022" s="28" t="s">
        <v>14</v>
      </c>
      <c r="J4022" s="28" t="s">
        <v>14899</v>
      </c>
      <c r="K4022" s="28" t="s">
        <v>14900</v>
      </c>
      <c r="Z4022" s="28" t="s">
        <v>81</v>
      </c>
      <c r="AA4022" s="28" t="s">
        <v>82</v>
      </c>
      <c r="AE4022" s="28" t="s">
        <v>83</v>
      </c>
      <c r="AF4022" s="28" t="s">
        <v>83</v>
      </c>
      <c r="AG4022" s="28" t="s">
        <v>81</v>
      </c>
      <c r="AH4022" s="28" t="s">
        <v>81</v>
      </c>
      <c r="AJ4022" s="28" t="s">
        <v>84</v>
      </c>
      <c r="AK4022" s="28" t="s">
        <v>85</v>
      </c>
      <c r="AL4022" s="28" t="s">
        <v>20728</v>
      </c>
      <c r="AM4022" s="28" t="s">
        <v>20729</v>
      </c>
      <c r="AY4022" s="28" t="s">
        <v>14903</v>
      </c>
    </row>
    <row r="4023" spans="1:51" x14ac:dyDescent="0.25">
      <c r="A4023" s="28">
        <v>672523</v>
      </c>
      <c r="B4023" s="28">
        <v>649307</v>
      </c>
      <c r="C4023" s="28" t="s">
        <v>20730</v>
      </c>
      <c r="D4023" s="28" t="s">
        <v>20731</v>
      </c>
      <c r="E4023" s="28" t="s">
        <v>9</v>
      </c>
      <c r="F4023" s="28" t="s">
        <v>20732</v>
      </c>
      <c r="G4023" s="28" t="s">
        <v>13</v>
      </c>
      <c r="H4023" s="28" t="s">
        <v>14</v>
      </c>
      <c r="J4023" s="28" t="s">
        <v>14899</v>
      </c>
      <c r="K4023" s="28" t="s">
        <v>14900</v>
      </c>
      <c r="Z4023" s="28" t="s">
        <v>81</v>
      </c>
      <c r="AA4023" s="28" t="s">
        <v>82</v>
      </c>
      <c r="AE4023" s="28" t="s">
        <v>83</v>
      </c>
      <c r="AF4023" s="28" t="s">
        <v>83</v>
      </c>
      <c r="AG4023" s="28" t="s">
        <v>81</v>
      </c>
      <c r="AH4023" s="28" t="s">
        <v>81</v>
      </c>
      <c r="AJ4023" s="28" t="s">
        <v>84</v>
      </c>
      <c r="AK4023" s="28" t="s">
        <v>85</v>
      </c>
      <c r="AL4023" s="28" t="s">
        <v>20728</v>
      </c>
      <c r="AM4023" s="28" t="s">
        <v>20733</v>
      </c>
      <c r="AY4023" s="28" t="s">
        <v>14903</v>
      </c>
    </row>
    <row r="4024" spans="1:51" x14ac:dyDescent="0.25">
      <c r="A4024" s="28">
        <v>672524</v>
      </c>
      <c r="B4024" s="28">
        <v>649308</v>
      </c>
      <c r="C4024" s="28" t="s">
        <v>4689</v>
      </c>
      <c r="D4024" s="28" t="s">
        <v>5837</v>
      </c>
      <c r="E4024" s="28" t="s">
        <v>94</v>
      </c>
      <c r="F4024" s="28" t="s">
        <v>20734</v>
      </c>
      <c r="G4024" s="28" t="s">
        <v>13</v>
      </c>
      <c r="H4024" s="28" t="s">
        <v>14</v>
      </c>
      <c r="J4024" s="28" t="s">
        <v>14899</v>
      </c>
      <c r="K4024" s="28" t="s">
        <v>14900</v>
      </c>
      <c r="Z4024" s="28" t="s">
        <v>81</v>
      </c>
      <c r="AA4024" s="28" t="s">
        <v>82</v>
      </c>
      <c r="AE4024" s="28" t="s">
        <v>83</v>
      </c>
      <c r="AF4024" s="28" t="s">
        <v>83</v>
      </c>
      <c r="AG4024" s="28" t="s">
        <v>81</v>
      </c>
      <c r="AH4024" s="28" t="s">
        <v>81</v>
      </c>
      <c r="AJ4024" s="28" t="s">
        <v>84</v>
      </c>
      <c r="AK4024" s="28" t="s">
        <v>85</v>
      </c>
      <c r="AL4024" s="28" t="s">
        <v>20728</v>
      </c>
      <c r="AM4024" s="28" t="s">
        <v>20735</v>
      </c>
      <c r="AY4024" s="28" t="s">
        <v>14903</v>
      </c>
    </row>
    <row r="4025" spans="1:51" x14ac:dyDescent="0.25">
      <c r="A4025" s="28">
        <v>672525</v>
      </c>
      <c r="B4025" s="28">
        <v>649309</v>
      </c>
      <c r="C4025" s="28" t="s">
        <v>1414</v>
      </c>
      <c r="D4025" s="28" t="s">
        <v>14897</v>
      </c>
      <c r="E4025" s="28" t="s">
        <v>9</v>
      </c>
      <c r="F4025" s="28" t="s">
        <v>14898</v>
      </c>
      <c r="G4025" s="28" t="s">
        <v>13</v>
      </c>
      <c r="H4025" s="28" t="s">
        <v>14</v>
      </c>
      <c r="J4025" s="28" t="s">
        <v>14899</v>
      </c>
      <c r="K4025" s="28" t="s">
        <v>14900</v>
      </c>
      <c r="Z4025" s="28" t="s">
        <v>81</v>
      </c>
      <c r="AA4025" s="28" t="s">
        <v>82</v>
      </c>
      <c r="AE4025" s="28" t="s">
        <v>83</v>
      </c>
      <c r="AF4025" s="28" t="s">
        <v>83</v>
      </c>
      <c r="AG4025" s="28" t="s">
        <v>81</v>
      </c>
      <c r="AH4025" s="28" t="s">
        <v>81</v>
      </c>
      <c r="AJ4025" s="28" t="s">
        <v>84</v>
      </c>
      <c r="AK4025" s="28" t="s">
        <v>85</v>
      </c>
      <c r="AL4025" s="28" t="s">
        <v>20728</v>
      </c>
      <c r="AM4025" s="28" t="s">
        <v>20736</v>
      </c>
      <c r="AY4025" s="28" t="s">
        <v>14903</v>
      </c>
    </row>
    <row r="4026" spans="1:51" x14ac:dyDescent="0.25">
      <c r="A4026" s="28">
        <v>672526</v>
      </c>
      <c r="B4026" s="28">
        <v>649310</v>
      </c>
      <c r="C4026" s="28" t="s">
        <v>20419</v>
      </c>
      <c r="D4026" s="28" t="s">
        <v>3103</v>
      </c>
      <c r="E4026" s="28" t="s">
        <v>94</v>
      </c>
      <c r="F4026" s="28" t="s">
        <v>20737</v>
      </c>
      <c r="G4026" s="28" t="s">
        <v>13</v>
      </c>
      <c r="H4026" s="28" t="s">
        <v>14</v>
      </c>
      <c r="J4026" s="28" t="s">
        <v>14899</v>
      </c>
      <c r="K4026" s="28" t="s">
        <v>14900</v>
      </c>
      <c r="Z4026" s="28" t="s">
        <v>81</v>
      </c>
      <c r="AA4026" s="28" t="s">
        <v>82</v>
      </c>
      <c r="AE4026" s="28" t="s">
        <v>83</v>
      </c>
      <c r="AF4026" s="28" t="s">
        <v>83</v>
      </c>
      <c r="AG4026" s="28" t="s">
        <v>81</v>
      </c>
      <c r="AH4026" s="28" t="s">
        <v>81</v>
      </c>
      <c r="AJ4026" s="28" t="s">
        <v>84</v>
      </c>
      <c r="AK4026" s="28" t="s">
        <v>85</v>
      </c>
      <c r="AL4026" s="28" t="s">
        <v>20728</v>
      </c>
      <c r="AM4026" s="28" t="s">
        <v>20738</v>
      </c>
      <c r="AY4026" s="28" t="s">
        <v>14903</v>
      </c>
    </row>
    <row r="4027" spans="1:51" x14ac:dyDescent="0.25">
      <c r="A4027" s="28">
        <v>672527</v>
      </c>
      <c r="B4027" s="28">
        <v>649311</v>
      </c>
      <c r="C4027" s="28" t="s">
        <v>20739</v>
      </c>
      <c r="D4027" s="28" t="s">
        <v>20740</v>
      </c>
      <c r="E4027" s="28" t="s">
        <v>9</v>
      </c>
      <c r="F4027" s="28" t="s">
        <v>20741</v>
      </c>
      <c r="G4027" s="28" t="s">
        <v>13</v>
      </c>
      <c r="H4027" s="28" t="s">
        <v>14</v>
      </c>
      <c r="J4027" s="28" t="s">
        <v>14899</v>
      </c>
      <c r="K4027" s="28" t="s">
        <v>14900</v>
      </c>
      <c r="Z4027" s="28" t="s">
        <v>81</v>
      </c>
      <c r="AA4027" s="28" t="s">
        <v>82</v>
      </c>
      <c r="AE4027" s="28" t="s">
        <v>83</v>
      </c>
      <c r="AF4027" s="28" t="s">
        <v>83</v>
      </c>
      <c r="AG4027" s="28" t="s">
        <v>81</v>
      </c>
      <c r="AH4027" s="28" t="s">
        <v>81</v>
      </c>
      <c r="AJ4027" s="28" t="s">
        <v>84</v>
      </c>
      <c r="AK4027" s="28" t="s">
        <v>85</v>
      </c>
      <c r="AL4027" s="28" t="s">
        <v>20728</v>
      </c>
      <c r="AM4027" s="28" t="s">
        <v>20742</v>
      </c>
      <c r="AY4027" s="28" t="s">
        <v>14903</v>
      </c>
    </row>
    <row r="4028" spans="1:51" x14ac:dyDescent="0.25">
      <c r="A4028" s="28">
        <v>672528</v>
      </c>
      <c r="B4028" s="28">
        <v>649312</v>
      </c>
      <c r="C4028" s="28" t="s">
        <v>20743</v>
      </c>
      <c r="D4028" s="28" t="s">
        <v>20744</v>
      </c>
      <c r="E4028" s="28" t="s">
        <v>9</v>
      </c>
      <c r="F4028" s="28" t="s">
        <v>20745</v>
      </c>
      <c r="G4028" s="28" t="s">
        <v>13</v>
      </c>
      <c r="H4028" s="28" t="s">
        <v>14</v>
      </c>
      <c r="J4028" s="28" t="s">
        <v>14899</v>
      </c>
      <c r="K4028" s="28" t="s">
        <v>14900</v>
      </c>
      <c r="Z4028" s="28" t="s">
        <v>81</v>
      </c>
      <c r="AA4028" s="28" t="s">
        <v>82</v>
      </c>
      <c r="AE4028" s="28" t="s">
        <v>83</v>
      </c>
      <c r="AF4028" s="28" t="s">
        <v>83</v>
      </c>
      <c r="AG4028" s="28" t="s">
        <v>81</v>
      </c>
      <c r="AH4028" s="28" t="s">
        <v>81</v>
      </c>
      <c r="AJ4028" s="28" t="s">
        <v>84</v>
      </c>
      <c r="AK4028" s="28" t="s">
        <v>85</v>
      </c>
      <c r="AL4028" s="28" t="s">
        <v>20728</v>
      </c>
      <c r="AM4028" s="28" t="s">
        <v>20746</v>
      </c>
      <c r="AY4028" s="28" t="s">
        <v>14903</v>
      </c>
    </row>
    <row r="4029" spans="1:51" x14ac:dyDescent="0.25">
      <c r="A4029" s="28">
        <v>672529</v>
      </c>
      <c r="B4029" s="28">
        <v>649313</v>
      </c>
      <c r="C4029" s="28" t="s">
        <v>20747</v>
      </c>
      <c r="D4029" s="28" t="s">
        <v>20748</v>
      </c>
      <c r="E4029" s="28" t="s">
        <v>94</v>
      </c>
      <c r="F4029" s="28" t="s">
        <v>20749</v>
      </c>
      <c r="G4029" s="28" t="s">
        <v>13</v>
      </c>
      <c r="H4029" s="28" t="s">
        <v>14</v>
      </c>
      <c r="J4029" s="28" t="s">
        <v>14899</v>
      </c>
      <c r="K4029" s="28" t="s">
        <v>14900</v>
      </c>
      <c r="Z4029" s="28" t="s">
        <v>81</v>
      </c>
      <c r="AA4029" s="28" t="s">
        <v>82</v>
      </c>
      <c r="AE4029" s="28" t="s">
        <v>83</v>
      </c>
      <c r="AF4029" s="28" t="s">
        <v>83</v>
      </c>
      <c r="AG4029" s="28" t="s">
        <v>81</v>
      </c>
      <c r="AH4029" s="28" t="s">
        <v>81</v>
      </c>
      <c r="AJ4029" s="28" t="s">
        <v>84</v>
      </c>
      <c r="AK4029" s="28" t="s">
        <v>85</v>
      </c>
      <c r="AL4029" s="28" t="s">
        <v>20728</v>
      </c>
      <c r="AM4029" s="28" t="s">
        <v>20746</v>
      </c>
      <c r="AY4029" s="28" t="s">
        <v>14903</v>
      </c>
    </row>
    <row r="4030" spans="1:51" x14ac:dyDescent="0.25">
      <c r="A4030" s="28">
        <v>672530</v>
      </c>
      <c r="B4030" s="28">
        <v>649314</v>
      </c>
      <c r="C4030" s="28" t="s">
        <v>2078</v>
      </c>
      <c r="D4030" s="28" t="s">
        <v>1142</v>
      </c>
      <c r="E4030" s="28" t="s">
        <v>94</v>
      </c>
      <c r="F4030" s="28" t="s">
        <v>2329</v>
      </c>
      <c r="G4030" s="28" t="s">
        <v>13</v>
      </c>
      <c r="H4030" s="28" t="s">
        <v>14</v>
      </c>
      <c r="J4030" s="28" t="s">
        <v>14899</v>
      </c>
      <c r="K4030" s="28" t="s">
        <v>14900</v>
      </c>
      <c r="Z4030" s="28" t="s">
        <v>81</v>
      </c>
      <c r="AA4030" s="28" t="s">
        <v>82</v>
      </c>
      <c r="AE4030" s="28" t="s">
        <v>83</v>
      </c>
      <c r="AF4030" s="28" t="s">
        <v>83</v>
      </c>
      <c r="AG4030" s="28" t="s">
        <v>81</v>
      </c>
      <c r="AH4030" s="28" t="s">
        <v>81</v>
      </c>
      <c r="AJ4030" s="28" t="s">
        <v>84</v>
      </c>
      <c r="AK4030" s="28" t="s">
        <v>85</v>
      </c>
      <c r="AL4030" s="28" t="s">
        <v>20728</v>
      </c>
      <c r="AM4030" s="28" t="s">
        <v>20750</v>
      </c>
      <c r="AY4030" s="28" t="s">
        <v>14903</v>
      </c>
    </row>
    <row r="4031" spans="1:51" x14ac:dyDescent="0.25">
      <c r="A4031" s="28">
        <v>672531</v>
      </c>
      <c r="B4031" s="28">
        <v>649315</v>
      </c>
      <c r="C4031" s="28" t="s">
        <v>9296</v>
      </c>
      <c r="D4031" s="28" t="s">
        <v>20751</v>
      </c>
      <c r="E4031" s="28" t="s">
        <v>94</v>
      </c>
      <c r="F4031" s="28" t="s">
        <v>20752</v>
      </c>
      <c r="G4031" s="28" t="s">
        <v>13</v>
      </c>
      <c r="H4031" s="28" t="s">
        <v>14</v>
      </c>
      <c r="J4031" s="28" t="s">
        <v>14899</v>
      </c>
      <c r="K4031" s="28" t="s">
        <v>14900</v>
      </c>
      <c r="Z4031" s="28" t="s">
        <v>81</v>
      </c>
      <c r="AA4031" s="28" t="s">
        <v>82</v>
      </c>
      <c r="AE4031" s="28" t="s">
        <v>83</v>
      </c>
      <c r="AF4031" s="28" t="s">
        <v>83</v>
      </c>
      <c r="AG4031" s="28" t="s">
        <v>81</v>
      </c>
      <c r="AH4031" s="28" t="s">
        <v>81</v>
      </c>
      <c r="AJ4031" s="28" t="s">
        <v>84</v>
      </c>
      <c r="AK4031" s="28" t="s">
        <v>85</v>
      </c>
      <c r="AL4031" s="28" t="s">
        <v>20728</v>
      </c>
      <c r="AM4031" s="28" t="s">
        <v>20753</v>
      </c>
      <c r="AY4031" s="28" t="s">
        <v>14903</v>
      </c>
    </row>
    <row r="4032" spans="1:51" x14ac:dyDescent="0.25">
      <c r="A4032" s="28">
        <v>672532</v>
      </c>
      <c r="B4032" s="28">
        <v>649316</v>
      </c>
      <c r="C4032" s="28" t="s">
        <v>15158</v>
      </c>
      <c r="D4032" s="28" t="s">
        <v>20754</v>
      </c>
      <c r="E4032" s="28" t="s">
        <v>9</v>
      </c>
      <c r="F4032" s="28" t="s">
        <v>20755</v>
      </c>
      <c r="G4032" s="28" t="s">
        <v>13</v>
      </c>
      <c r="H4032" s="28" t="s">
        <v>14</v>
      </c>
      <c r="J4032" s="28" t="s">
        <v>14899</v>
      </c>
      <c r="K4032" s="28" t="s">
        <v>14900</v>
      </c>
      <c r="Z4032" s="28" t="s">
        <v>81</v>
      </c>
      <c r="AA4032" s="28" t="s">
        <v>82</v>
      </c>
      <c r="AE4032" s="28" t="s">
        <v>83</v>
      </c>
      <c r="AF4032" s="28" t="s">
        <v>83</v>
      </c>
      <c r="AG4032" s="28" t="s">
        <v>81</v>
      </c>
      <c r="AH4032" s="28" t="s">
        <v>81</v>
      </c>
      <c r="AJ4032" s="28" t="s">
        <v>84</v>
      </c>
      <c r="AK4032" s="28" t="s">
        <v>85</v>
      </c>
      <c r="AL4032" s="28" t="s">
        <v>20756</v>
      </c>
      <c r="AM4032" s="28" t="s">
        <v>20757</v>
      </c>
      <c r="AY4032" s="28" t="s">
        <v>14903</v>
      </c>
    </row>
    <row r="4033" spans="1:51" x14ac:dyDescent="0.25">
      <c r="A4033" s="28">
        <v>672533</v>
      </c>
      <c r="B4033" s="28">
        <v>649317</v>
      </c>
      <c r="C4033" s="28" t="s">
        <v>1022</v>
      </c>
      <c r="D4033" s="28" t="s">
        <v>20758</v>
      </c>
      <c r="E4033" s="28" t="s">
        <v>9</v>
      </c>
      <c r="F4033" s="28" t="s">
        <v>20759</v>
      </c>
      <c r="G4033" s="28" t="s">
        <v>13</v>
      </c>
      <c r="H4033" s="28" t="s">
        <v>14</v>
      </c>
      <c r="J4033" s="28" t="s">
        <v>14899</v>
      </c>
      <c r="K4033" s="28" t="s">
        <v>14900</v>
      </c>
      <c r="Z4033" s="28" t="s">
        <v>81</v>
      </c>
      <c r="AA4033" s="28" t="s">
        <v>82</v>
      </c>
      <c r="AE4033" s="28" t="s">
        <v>83</v>
      </c>
      <c r="AF4033" s="28" t="s">
        <v>83</v>
      </c>
      <c r="AG4033" s="28" t="s">
        <v>81</v>
      </c>
      <c r="AH4033" s="28" t="s">
        <v>81</v>
      </c>
      <c r="AJ4033" s="28" t="s">
        <v>84</v>
      </c>
      <c r="AK4033" s="28" t="s">
        <v>85</v>
      </c>
      <c r="AL4033" s="28" t="s">
        <v>20756</v>
      </c>
      <c r="AM4033" s="28" t="s">
        <v>20760</v>
      </c>
      <c r="AY4033" s="28" t="s">
        <v>14903</v>
      </c>
    </row>
    <row r="4034" spans="1:51" x14ac:dyDescent="0.25">
      <c r="A4034" s="28">
        <v>672534</v>
      </c>
      <c r="B4034" s="28">
        <v>649318</v>
      </c>
      <c r="C4034" s="28" t="s">
        <v>18694</v>
      </c>
      <c r="D4034" s="28" t="s">
        <v>20761</v>
      </c>
      <c r="E4034" s="28" t="s">
        <v>94</v>
      </c>
      <c r="F4034" s="28" t="s">
        <v>20762</v>
      </c>
      <c r="G4034" s="28" t="s">
        <v>13</v>
      </c>
      <c r="H4034" s="28" t="s">
        <v>14</v>
      </c>
      <c r="J4034" s="28" t="s">
        <v>14899</v>
      </c>
      <c r="K4034" s="28" t="s">
        <v>14900</v>
      </c>
      <c r="Z4034" s="28" t="s">
        <v>81</v>
      </c>
      <c r="AA4034" s="28" t="s">
        <v>82</v>
      </c>
      <c r="AE4034" s="28" t="s">
        <v>83</v>
      </c>
      <c r="AF4034" s="28" t="s">
        <v>83</v>
      </c>
      <c r="AG4034" s="28" t="s">
        <v>81</v>
      </c>
      <c r="AH4034" s="28" t="s">
        <v>81</v>
      </c>
      <c r="AJ4034" s="28" t="s">
        <v>84</v>
      </c>
      <c r="AK4034" s="28" t="s">
        <v>85</v>
      </c>
      <c r="AL4034" s="28" t="s">
        <v>20756</v>
      </c>
      <c r="AM4034" s="28" t="s">
        <v>20763</v>
      </c>
      <c r="AY4034" s="28" t="s">
        <v>14903</v>
      </c>
    </row>
    <row r="4035" spans="1:51" x14ac:dyDescent="0.25">
      <c r="A4035" s="28">
        <v>672535</v>
      </c>
      <c r="B4035" s="28">
        <v>649319</v>
      </c>
      <c r="C4035" s="28" t="s">
        <v>5792</v>
      </c>
      <c r="D4035" s="28" t="s">
        <v>20764</v>
      </c>
      <c r="E4035" s="28" t="s">
        <v>94</v>
      </c>
      <c r="F4035" s="28" t="s">
        <v>6086</v>
      </c>
      <c r="G4035" s="28" t="s">
        <v>13</v>
      </c>
      <c r="H4035" s="28" t="s">
        <v>14</v>
      </c>
      <c r="J4035" s="28" t="s">
        <v>14899</v>
      </c>
      <c r="K4035" s="28" t="s">
        <v>14900</v>
      </c>
      <c r="Z4035" s="28" t="s">
        <v>81</v>
      </c>
      <c r="AA4035" s="28" t="s">
        <v>82</v>
      </c>
      <c r="AE4035" s="28" t="s">
        <v>83</v>
      </c>
      <c r="AF4035" s="28" t="s">
        <v>83</v>
      </c>
      <c r="AG4035" s="28" t="s">
        <v>81</v>
      </c>
      <c r="AH4035" s="28" t="s">
        <v>81</v>
      </c>
      <c r="AJ4035" s="28" t="s">
        <v>84</v>
      </c>
      <c r="AK4035" s="28" t="s">
        <v>85</v>
      </c>
      <c r="AL4035" s="28" t="s">
        <v>20765</v>
      </c>
      <c r="AM4035" s="28" t="s">
        <v>20766</v>
      </c>
      <c r="AY4035" s="28" t="s">
        <v>14903</v>
      </c>
    </row>
    <row r="4036" spans="1:51" x14ac:dyDescent="0.25">
      <c r="A4036" s="28">
        <v>672536</v>
      </c>
      <c r="B4036" s="28">
        <v>649320</v>
      </c>
      <c r="C4036" s="28" t="s">
        <v>3545</v>
      </c>
      <c r="D4036" s="28" t="s">
        <v>20547</v>
      </c>
      <c r="E4036" s="28" t="s">
        <v>94</v>
      </c>
      <c r="F4036" s="28" t="s">
        <v>17732</v>
      </c>
      <c r="G4036" s="28" t="s">
        <v>13</v>
      </c>
      <c r="H4036" s="28" t="s">
        <v>14</v>
      </c>
      <c r="J4036" s="28" t="s">
        <v>14899</v>
      </c>
      <c r="K4036" s="28" t="s">
        <v>14900</v>
      </c>
      <c r="Z4036" s="28" t="s">
        <v>81</v>
      </c>
      <c r="AA4036" s="28" t="s">
        <v>82</v>
      </c>
      <c r="AE4036" s="28" t="s">
        <v>83</v>
      </c>
      <c r="AF4036" s="28" t="s">
        <v>83</v>
      </c>
      <c r="AG4036" s="28" t="s">
        <v>81</v>
      </c>
      <c r="AH4036" s="28" t="s">
        <v>81</v>
      </c>
      <c r="AJ4036" s="28" t="s">
        <v>84</v>
      </c>
      <c r="AK4036" s="28" t="s">
        <v>85</v>
      </c>
      <c r="AL4036" s="28" t="s">
        <v>20765</v>
      </c>
      <c r="AM4036" s="28" t="s">
        <v>20766</v>
      </c>
      <c r="AY4036" s="28" t="s">
        <v>14903</v>
      </c>
    </row>
    <row r="4037" spans="1:51" x14ac:dyDescent="0.25">
      <c r="A4037" s="28">
        <v>672537</v>
      </c>
      <c r="B4037" s="28">
        <v>649321</v>
      </c>
      <c r="C4037" s="28" t="s">
        <v>827</v>
      </c>
      <c r="D4037" s="28" t="s">
        <v>20767</v>
      </c>
      <c r="E4037" s="28" t="s">
        <v>94</v>
      </c>
      <c r="F4037" s="28" t="s">
        <v>8156</v>
      </c>
      <c r="G4037" s="28" t="s">
        <v>13</v>
      </c>
      <c r="H4037" s="28" t="s">
        <v>14</v>
      </c>
      <c r="J4037" s="28" t="s">
        <v>14899</v>
      </c>
      <c r="K4037" s="28" t="s">
        <v>14900</v>
      </c>
      <c r="Z4037" s="28" t="s">
        <v>81</v>
      </c>
      <c r="AA4037" s="28" t="s">
        <v>82</v>
      </c>
      <c r="AE4037" s="28" t="s">
        <v>83</v>
      </c>
      <c r="AF4037" s="28" t="s">
        <v>83</v>
      </c>
      <c r="AG4037" s="28" t="s">
        <v>81</v>
      </c>
      <c r="AH4037" s="28" t="s">
        <v>81</v>
      </c>
      <c r="AJ4037" s="28" t="s">
        <v>84</v>
      </c>
      <c r="AK4037" s="28" t="s">
        <v>85</v>
      </c>
      <c r="AL4037" s="28" t="s">
        <v>20756</v>
      </c>
      <c r="AM4037" s="28" t="s">
        <v>20768</v>
      </c>
      <c r="AY4037" s="28" t="s">
        <v>14903</v>
      </c>
    </row>
    <row r="4038" spans="1:51" x14ac:dyDescent="0.25">
      <c r="A4038" s="28">
        <v>672538</v>
      </c>
      <c r="B4038" s="28">
        <v>649322</v>
      </c>
      <c r="C4038" s="28" t="s">
        <v>1703</v>
      </c>
      <c r="D4038" s="28" t="s">
        <v>20769</v>
      </c>
      <c r="E4038" s="28" t="s">
        <v>94</v>
      </c>
      <c r="F4038" s="28" t="s">
        <v>20770</v>
      </c>
      <c r="G4038" s="28" t="s">
        <v>13</v>
      </c>
      <c r="H4038" s="28" t="s">
        <v>14</v>
      </c>
      <c r="J4038" s="28" t="s">
        <v>14899</v>
      </c>
      <c r="K4038" s="28" t="s">
        <v>14900</v>
      </c>
      <c r="Z4038" s="28" t="s">
        <v>81</v>
      </c>
      <c r="AA4038" s="28" t="s">
        <v>82</v>
      </c>
      <c r="AE4038" s="28" t="s">
        <v>83</v>
      </c>
      <c r="AF4038" s="28" t="s">
        <v>83</v>
      </c>
      <c r="AG4038" s="28" t="s">
        <v>81</v>
      </c>
      <c r="AH4038" s="28" t="s">
        <v>81</v>
      </c>
      <c r="AJ4038" s="28" t="s">
        <v>84</v>
      </c>
      <c r="AK4038" s="28" t="s">
        <v>85</v>
      </c>
      <c r="AL4038" s="28" t="s">
        <v>20765</v>
      </c>
      <c r="AM4038" s="28" t="s">
        <v>20771</v>
      </c>
      <c r="AY4038" s="28" t="s">
        <v>14903</v>
      </c>
    </row>
    <row r="4039" spans="1:51" x14ac:dyDescent="0.25">
      <c r="A4039" s="28">
        <v>672539</v>
      </c>
      <c r="B4039" s="28">
        <v>649323</v>
      </c>
      <c r="C4039" s="28" t="s">
        <v>20772</v>
      </c>
      <c r="D4039" s="28" t="s">
        <v>20773</v>
      </c>
      <c r="E4039" s="28" t="s">
        <v>94</v>
      </c>
      <c r="F4039" s="28" t="s">
        <v>8156</v>
      </c>
      <c r="G4039" s="28" t="s">
        <v>13</v>
      </c>
      <c r="H4039" s="28" t="s">
        <v>14</v>
      </c>
      <c r="J4039" s="28" t="s">
        <v>14899</v>
      </c>
      <c r="K4039" s="28" t="s">
        <v>14900</v>
      </c>
      <c r="Z4039" s="28" t="s">
        <v>81</v>
      </c>
      <c r="AA4039" s="28" t="s">
        <v>82</v>
      </c>
      <c r="AE4039" s="28" t="s">
        <v>83</v>
      </c>
      <c r="AF4039" s="28" t="s">
        <v>83</v>
      </c>
      <c r="AG4039" s="28" t="s">
        <v>81</v>
      </c>
      <c r="AH4039" s="28" t="s">
        <v>81</v>
      </c>
      <c r="AJ4039" s="28" t="s">
        <v>84</v>
      </c>
      <c r="AK4039" s="28" t="s">
        <v>85</v>
      </c>
      <c r="AL4039" s="28" t="s">
        <v>20765</v>
      </c>
      <c r="AM4039" s="28" t="s">
        <v>20774</v>
      </c>
      <c r="AY4039" s="28" t="s">
        <v>14903</v>
      </c>
    </row>
    <row r="4040" spans="1:51" x14ac:dyDescent="0.25">
      <c r="A4040" s="28">
        <v>672540</v>
      </c>
      <c r="B4040" s="28">
        <v>649324</v>
      </c>
      <c r="C4040" s="28" t="s">
        <v>2751</v>
      </c>
      <c r="D4040" s="28" t="s">
        <v>20125</v>
      </c>
      <c r="E4040" s="28" t="s">
        <v>94</v>
      </c>
      <c r="F4040" s="28" t="s">
        <v>20775</v>
      </c>
      <c r="G4040" s="28" t="s">
        <v>13</v>
      </c>
      <c r="H4040" s="28" t="s">
        <v>14</v>
      </c>
      <c r="J4040" s="28" t="s">
        <v>14899</v>
      </c>
      <c r="K4040" s="28" t="s">
        <v>14900</v>
      </c>
      <c r="Z4040" s="28" t="s">
        <v>81</v>
      </c>
      <c r="AA4040" s="28" t="s">
        <v>82</v>
      </c>
      <c r="AE4040" s="28" t="s">
        <v>83</v>
      </c>
      <c r="AF4040" s="28" t="s">
        <v>83</v>
      </c>
      <c r="AG4040" s="28" t="s">
        <v>81</v>
      </c>
      <c r="AH4040" s="28" t="s">
        <v>81</v>
      </c>
      <c r="AJ4040" s="28" t="s">
        <v>84</v>
      </c>
      <c r="AK4040" s="28" t="s">
        <v>85</v>
      </c>
      <c r="AL4040" s="28" t="s">
        <v>20776</v>
      </c>
      <c r="AM4040" s="28" t="s">
        <v>20777</v>
      </c>
      <c r="AY4040" s="28" t="s">
        <v>14903</v>
      </c>
    </row>
    <row r="4041" spans="1:51" x14ac:dyDescent="0.25">
      <c r="A4041" s="28">
        <v>672541</v>
      </c>
      <c r="B4041" s="28">
        <v>649325</v>
      </c>
      <c r="C4041" s="28" t="s">
        <v>20778</v>
      </c>
      <c r="D4041" s="28" t="s">
        <v>20779</v>
      </c>
      <c r="E4041" s="28" t="s">
        <v>94</v>
      </c>
      <c r="F4041" s="28" t="s">
        <v>11203</v>
      </c>
      <c r="G4041" s="28" t="s">
        <v>13</v>
      </c>
      <c r="H4041" s="28" t="s">
        <v>14</v>
      </c>
      <c r="J4041" s="28" t="s">
        <v>14899</v>
      </c>
      <c r="K4041" s="28" t="s">
        <v>14900</v>
      </c>
      <c r="Z4041" s="28" t="s">
        <v>81</v>
      </c>
      <c r="AA4041" s="28" t="s">
        <v>82</v>
      </c>
      <c r="AE4041" s="28" t="s">
        <v>83</v>
      </c>
      <c r="AF4041" s="28" t="s">
        <v>83</v>
      </c>
      <c r="AG4041" s="28" t="s">
        <v>81</v>
      </c>
      <c r="AH4041" s="28" t="s">
        <v>81</v>
      </c>
      <c r="AJ4041" s="28" t="s">
        <v>84</v>
      </c>
      <c r="AK4041" s="28" t="s">
        <v>85</v>
      </c>
      <c r="AL4041" s="28" t="s">
        <v>20776</v>
      </c>
      <c r="AM4041" s="28" t="s">
        <v>20780</v>
      </c>
      <c r="AY4041" s="28" t="s">
        <v>14903</v>
      </c>
    </row>
    <row r="4042" spans="1:51" x14ac:dyDescent="0.25">
      <c r="A4042" s="28">
        <v>672542</v>
      </c>
      <c r="B4042" s="28">
        <v>649326</v>
      </c>
      <c r="C4042" s="28" t="s">
        <v>20781</v>
      </c>
      <c r="D4042" s="28" t="s">
        <v>20782</v>
      </c>
      <c r="E4042" s="28" t="s">
        <v>9</v>
      </c>
      <c r="F4042" s="28" t="s">
        <v>20783</v>
      </c>
      <c r="G4042" s="28" t="s">
        <v>13</v>
      </c>
      <c r="H4042" s="28" t="s">
        <v>14</v>
      </c>
      <c r="J4042" s="28" t="s">
        <v>14899</v>
      </c>
      <c r="K4042" s="28" t="s">
        <v>14900</v>
      </c>
      <c r="Z4042" s="28" t="s">
        <v>81</v>
      </c>
      <c r="AA4042" s="28" t="s">
        <v>82</v>
      </c>
      <c r="AE4042" s="28" t="s">
        <v>83</v>
      </c>
      <c r="AF4042" s="28" t="s">
        <v>83</v>
      </c>
      <c r="AG4042" s="28" t="s">
        <v>81</v>
      </c>
      <c r="AH4042" s="28" t="s">
        <v>81</v>
      </c>
      <c r="AJ4042" s="28" t="s">
        <v>84</v>
      </c>
      <c r="AK4042" s="28" t="s">
        <v>85</v>
      </c>
      <c r="AL4042" s="28" t="s">
        <v>20776</v>
      </c>
      <c r="AM4042" s="28" t="s">
        <v>20784</v>
      </c>
      <c r="AY4042" s="28" t="s">
        <v>14903</v>
      </c>
    </row>
    <row r="4043" spans="1:51" x14ac:dyDescent="0.25">
      <c r="A4043" s="28">
        <v>672543</v>
      </c>
      <c r="B4043" s="28">
        <v>649327</v>
      </c>
      <c r="C4043" s="28" t="s">
        <v>20785</v>
      </c>
      <c r="D4043" s="28" t="s">
        <v>7715</v>
      </c>
      <c r="E4043" s="28" t="s">
        <v>94</v>
      </c>
      <c r="F4043" s="28" t="s">
        <v>20786</v>
      </c>
      <c r="G4043" s="28" t="s">
        <v>13</v>
      </c>
      <c r="H4043" s="28" t="s">
        <v>14</v>
      </c>
      <c r="J4043" s="28" t="s">
        <v>14899</v>
      </c>
      <c r="K4043" s="28" t="s">
        <v>14900</v>
      </c>
      <c r="Z4043" s="28" t="s">
        <v>81</v>
      </c>
      <c r="AA4043" s="28" t="s">
        <v>82</v>
      </c>
      <c r="AE4043" s="28" t="s">
        <v>83</v>
      </c>
      <c r="AF4043" s="28" t="s">
        <v>83</v>
      </c>
      <c r="AG4043" s="28" t="s">
        <v>81</v>
      </c>
      <c r="AH4043" s="28" t="s">
        <v>81</v>
      </c>
      <c r="AJ4043" s="28" t="s">
        <v>84</v>
      </c>
      <c r="AK4043" s="28" t="s">
        <v>85</v>
      </c>
      <c r="AL4043" s="28" t="s">
        <v>20776</v>
      </c>
      <c r="AM4043" s="28" t="s">
        <v>20784</v>
      </c>
      <c r="AY4043" s="28" t="s">
        <v>14903</v>
      </c>
    </row>
    <row r="4044" spans="1:51" x14ac:dyDescent="0.25">
      <c r="A4044" s="28">
        <v>672544</v>
      </c>
      <c r="B4044" s="28">
        <v>649328</v>
      </c>
      <c r="C4044" s="28" t="s">
        <v>20787</v>
      </c>
      <c r="D4044" s="28" t="s">
        <v>20788</v>
      </c>
      <c r="E4044" s="28" t="s">
        <v>9</v>
      </c>
      <c r="F4044" s="28" t="s">
        <v>20789</v>
      </c>
      <c r="G4044" s="28" t="s">
        <v>13</v>
      </c>
      <c r="H4044" s="28" t="s">
        <v>14</v>
      </c>
      <c r="J4044" s="28" t="s">
        <v>14899</v>
      </c>
      <c r="K4044" s="28" t="s">
        <v>14900</v>
      </c>
      <c r="Z4044" s="28" t="s">
        <v>81</v>
      </c>
      <c r="AA4044" s="28" t="s">
        <v>82</v>
      </c>
      <c r="AE4044" s="28" t="s">
        <v>83</v>
      </c>
      <c r="AF4044" s="28" t="s">
        <v>83</v>
      </c>
      <c r="AG4044" s="28" t="s">
        <v>81</v>
      </c>
      <c r="AH4044" s="28" t="s">
        <v>81</v>
      </c>
      <c r="AJ4044" s="28" t="s">
        <v>84</v>
      </c>
      <c r="AK4044" s="28" t="s">
        <v>85</v>
      </c>
      <c r="AL4044" s="28" t="s">
        <v>20776</v>
      </c>
      <c r="AM4044" s="28" t="s">
        <v>20790</v>
      </c>
      <c r="AY4044" s="28" t="s">
        <v>14903</v>
      </c>
    </row>
    <row r="4045" spans="1:51" x14ac:dyDescent="0.25">
      <c r="A4045" s="28">
        <v>672545</v>
      </c>
      <c r="B4045" s="28">
        <v>649329</v>
      </c>
      <c r="C4045" s="28" t="s">
        <v>20791</v>
      </c>
      <c r="D4045" s="28" t="s">
        <v>20792</v>
      </c>
      <c r="E4045" s="28" t="s">
        <v>9</v>
      </c>
      <c r="F4045" s="28" t="s">
        <v>20793</v>
      </c>
      <c r="G4045" s="28" t="s">
        <v>13</v>
      </c>
      <c r="H4045" s="28" t="s">
        <v>14</v>
      </c>
      <c r="J4045" s="28" t="s">
        <v>14899</v>
      </c>
      <c r="K4045" s="28" t="s">
        <v>14900</v>
      </c>
      <c r="Z4045" s="28" t="s">
        <v>81</v>
      </c>
      <c r="AA4045" s="28" t="s">
        <v>82</v>
      </c>
      <c r="AE4045" s="28" t="s">
        <v>83</v>
      </c>
      <c r="AF4045" s="28" t="s">
        <v>83</v>
      </c>
      <c r="AG4045" s="28" t="s">
        <v>81</v>
      </c>
      <c r="AH4045" s="28" t="s">
        <v>81</v>
      </c>
      <c r="AJ4045" s="28" t="s">
        <v>84</v>
      </c>
      <c r="AK4045" s="28" t="s">
        <v>85</v>
      </c>
      <c r="AL4045" s="28" t="s">
        <v>20776</v>
      </c>
      <c r="AM4045" s="28" t="s">
        <v>20794</v>
      </c>
      <c r="AY4045" s="28" t="s">
        <v>14903</v>
      </c>
    </row>
    <row r="4046" spans="1:51" x14ac:dyDescent="0.25">
      <c r="A4046" s="28">
        <v>672546</v>
      </c>
      <c r="B4046" s="28">
        <v>649330</v>
      </c>
      <c r="C4046" s="28" t="s">
        <v>20795</v>
      </c>
      <c r="D4046" s="28" t="s">
        <v>20796</v>
      </c>
      <c r="E4046" s="28" t="s">
        <v>9</v>
      </c>
      <c r="F4046" s="28" t="s">
        <v>20797</v>
      </c>
      <c r="G4046" s="28" t="s">
        <v>13</v>
      </c>
      <c r="H4046" s="28" t="s">
        <v>14</v>
      </c>
      <c r="J4046" s="28" t="s">
        <v>14899</v>
      </c>
      <c r="K4046" s="28" t="s">
        <v>14900</v>
      </c>
      <c r="Z4046" s="28" t="s">
        <v>81</v>
      </c>
      <c r="AA4046" s="28" t="s">
        <v>82</v>
      </c>
      <c r="AE4046" s="28" t="s">
        <v>83</v>
      </c>
      <c r="AF4046" s="28" t="s">
        <v>83</v>
      </c>
      <c r="AG4046" s="28" t="s">
        <v>81</v>
      </c>
      <c r="AH4046" s="28" t="s">
        <v>81</v>
      </c>
      <c r="AJ4046" s="28" t="s">
        <v>84</v>
      </c>
      <c r="AK4046" s="28" t="s">
        <v>85</v>
      </c>
      <c r="AL4046" s="28" t="s">
        <v>20776</v>
      </c>
      <c r="AM4046" s="28" t="s">
        <v>20798</v>
      </c>
      <c r="AY4046" s="28" t="s">
        <v>14903</v>
      </c>
    </row>
    <row r="4047" spans="1:51" x14ac:dyDescent="0.25">
      <c r="A4047" s="28">
        <v>672547</v>
      </c>
      <c r="B4047" s="28">
        <v>649331</v>
      </c>
      <c r="C4047" s="28" t="s">
        <v>10765</v>
      </c>
      <c r="D4047" s="28" t="s">
        <v>20799</v>
      </c>
      <c r="E4047" s="28" t="s">
        <v>94</v>
      </c>
      <c r="F4047" s="28" t="s">
        <v>20800</v>
      </c>
      <c r="G4047" s="28" t="s">
        <v>13</v>
      </c>
      <c r="H4047" s="28" t="s">
        <v>14</v>
      </c>
      <c r="J4047" s="28" t="s">
        <v>14899</v>
      </c>
      <c r="K4047" s="28" t="s">
        <v>14900</v>
      </c>
      <c r="Z4047" s="28" t="s">
        <v>81</v>
      </c>
      <c r="AA4047" s="28" t="s">
        <v>82</v>
      </c>
      <c r="AE4047" s="28" t="s">
        <v>83</v>
      </c>
      <c r="AF4047" s="28" t="s">
        <v>83</v>
      </c>
      <c r="AG4047" s="28" t="s">
        <v>81</v>
      </c>
      <c r="AH4047" s="28" t="s">
        <v>81</v>
      </c>
      <c r="AJ4047" s="28" t="s">
        <v>84</v>
      </c>
      <c r="AK4047" s="28" t="s">
        <v>85</v>
      </c>
      <c r="AL4047" s="28" t="s">
        <v>20801</v>
      </c>
      <c r="AM4047" s="28" t="s">
        <v>20802</v>
      </c>
      <c r="AY4047" s="28" t="s">
        <v>14903</v>
      </c>
    </row>
    <row r="4048" spans="1:51" x14ac:dyDescent="0.25">
      <c r="A4048" s="28">
        <v>672548</v>
      </c>
      <c r="B4048" s="28">
        <v>649332</v>
      </c>
      <c r="C4048" s="28" t="s">
        <v>7846</v>
      </c>
      <c r="D4048" s="28" t="s">
        <v>20803</v>
      </c>
      <c r="E4048" s="28" t="s">
        <v>94</v>
      </c>
      <c r="F4048" s="28" t="s">
        <v>20804</v>
      </c>
      <c r="G4048" s="28" t="s">
        <v>13</v>
      </c>
      <c r="H4048" s="28" t="s">
        <v>14</v>
      </c>
      <c r="J4048" s="28" t="s">
        <v>14899</v>
      </c>
      <c r="K4048" s="28" t="s">
        <v>14900</v>
      </c>
      <c r="Z4048" s="28" t="s">
        <v>81</v>
      </c>
      <c r="AA4048" s="28" t="s">
        <v>82</v>
      </c>
      <c r="AE4048" s="28" t="s">
        <v>83</v>
      </c>
      <c r="AF4048" s="28" t="s">
        <v>83</v>
      </c>
      <c r="AG4048" s="28" t="s">
        <v>81</v>
      </c>
      <c r="AH4048" s="28" t="s">
        <v>81</v>
      </c>
      <c r="AJ4048" s="28" t="s">
        <v>84</v>
      </c>
      <c r="AK4048" s="28" t="s">
        <v>85</v>
      </c>
      <c r="AL4048" s="28" t="s">
        <v>20801</v>
      </c>
      <c r="AM4048" s="28" t="s">
        <v>20805</v>
      </c>
      <c r="AY4048" s="28" t="s">
        <v>14903</v>
      </c>
    </row>
    <row r="4049" spans="1:51" x14ac:dyDescent="0.25">
      <c r="A4049" s="28">
        <v>672549</v>
      </c>
      <c r="B4049" s="28">
        <v>649333</v>
      </c>
      <c r="C4049" s="28" t="s">
        <v>9061</v>
      </c>
      <c r="D4049" s="28" t="s">
        <v>20806</v>
      </c>
      <c r="E4049" s="28" t="s">
        <v>9</v>
      </c>
      <c r="F4049" s="28" t="s">
        <v>20807</v>
      </c>
      <c r="G4049" s="28" t="s">
        <v>13</v>
      </c>
      <c r="H4049" s="28" t="s">
        <v>14</v>
      </c>
      <c r="J4049" s="28" t="s">
        <v>14899</v>
      </c>
      <c r="K4049" s="28" t="s">
        <v>14900</v>
      </c>
      <c r="Z4049" s="28" t="s">
        <v>81</v>
      </c>
      <c r="AA4049" s="28" t="s">
        <v>82</v>
      </c>
      <c r="AE4049" s="28" t="s">
        <v>83</v>
      </c>
      <c r="AF4049" s="28" t="s">
        <v>83</v>
      </c>
      <c r="AG4049" s="28" t="s">
        <v>81</v>
      </c>
      <c r="AH4049" s="28" t="s">
        <v>81</v>
      </c>
      <c r="AJ4049" s="28" t="s">
        <v>84</v>
      </c>
      <c r="AK4049" s="28" t="s">
        <v>85</v>
      </c>
      <c r="AL4049" s="28" t="s">
        <v>20801</v>
      </c>
      <c r="AM4049" s="28" t="s">
        <v>20808</v>
      </c>
      <c r="AY4049" s="28" t="s">
        <v>14903</v>
      </c>
    </row>
    <row r="4050" spans="1:51" x14ac:dyDescent="0.25">
      <c r="A4050" s="28">
        <v>672550</v>
      </c>
      <c r="B4050" s="28">
        <v>649334</v>
      </c>
      <c r="C4050" s="28" t="s">
        <v>20809</v>
      </c>
      <c r="D4050" s="28" t="s">
        <v>20810</v>
      </c>
      <c r="E4050" s="28" t="s">
        <v>94</v>
      </c>
      <c r="F4050" s="28" t="s">
        <v>20811</v>
      </c>
      <c r="G4050" s="28" t="s">
        <v>13</v>
      </c>
      <c r="H4050" s="28" t="s">
        <v>14</v>
      </c>
      <c r="J4050" s="28" t="s">
        <v>14899</v>
      </c>
      <c r="K4050" s="28" t="s">
        <v>14900</v>
      </c>
      <c r="Z4050" s="28" t="s">
        <v>81</v>
      </c>
      <c r="AA4050" s="28" t="s">
        <v>82</v>
      </c>
      <c r="AE4050" s="28" t="s">
        <v>83</v>
      </c>
      <c r="AF4050" s="28" t="s">
        <v>83</v>
      </c>
      <c r="AG4050" s="28" t="s">
        <v>81</v>
      </c>
      <c r="AH4050" s="28" t="s">
        <v>81</v>
      </c>
      <c r="AJ4050" s="28" t="s">
        <v>84</v>
      </c>
      <c r="AK4050" s="28" t="s">
        <v>85</v>
      </c>
      <c r="AL4050" s="28" t="s">
        <v>20801</v>
      </c>
      <c r="AM4050" s="28" t="s">
        <v>20812</v>
      </c>
      <c r="AY4050" s="28" t="s">
        <v>14903</v>
      </c>
    </row>
    <row r="4051" spans="1:51" x14ac:dyDescent="0.25">
      <c r="A4051" s="28">
        <v>672551</v>
      </c>
      <c r="B4051" s="28">
        <v>649335</v>
      </c>
      <c r="C4051" s="28" t="s">
        <v>20813</v>
      </c>
      <c r="D4051" s="28" t="s">
        <v>20814</v>
      </c>
      <c r="E4051" s="28" t="s">
        <v>9</v>
      </c>
      <c r="F4051" s="28" t="s">
        <v>20815</v>
      </c>
      <c r="G4051" s="28" t="s">
        <v>13</v>
      </c>
      <c r="H4051" s="28" t="s">
        <v>14</v>
      </c>
      <c r="J4051" s="28" t="s">
        <v>14899</v>
      </c>
      <c r="K4051" s="28" t="s">
        <v>14900</v>
      </c>
      <c r="Z4051" s="28" t="s">
        <v>81</v>
      </c>
      <c r="AA4051" s="28" t="s">
        <v>82</v>
      </c>
      <c r="AE4051" s="28" t="s">
        <v>83</v>
      </c>
      <c r="AF4051" s="28" t="s">
        <v>83</v>
      </c>
      <c r="AG4051" s="28" t="s">
        <v>81</v>
      </c>
      <c r="AH4051" s="28" t="s">
        <v>81</v>
      </c>
      <c r="AJ4051" s="28" t="s">
        <v>84</v>
      </c>
      <c r="AK4051" s="28" t="s">
        <v>85</v>
      </c>
      <c r="AL4051" s="28" t="s">
        <v>20801</v>
      </c>
      <c r="AM4051" s="28" t="s">
        <v>20816</v>
      </c>
      <c r="AY4051" s="28" t="s">
        <v>14903</v>
      </c>
    </row>
    <row r="4052" spans="1:51" x14ac:dyDescent="0.25">
      <c r="A4052" s="28">
        <v>672552</v>
      </c>
      <c r="B4052" s="28">
        <v>649336</v>
      </c>
      <c r="C4052" s="28" t="s">
        <v>20817</v>
      </c>
      <c r="D4052" s="28" t="s">
        <v>20818</v>
      </c>
      <c r="E4052" s="28" t="s">
        <v>94</v>
      </c>
      <c r="F4052" s="28" t="s">
        <v>20819</v>
      </c>
      <c r="G4052" s="28" t="s">
        <v>13</v>
      </c>
      <c r="H4052" s="28" t="s">
        <v>14</v>
      </c>
      <c r="J4052" s="28" t="s">
        <v>14899</v>
      </c>
      <c r="K4052" s="28" t="s">
        <v>14900</v>
      </c>
      <c r="Z4052" s="28" t="s">
        <v>81</v>
      </c>
      <c r="AA4052" s="28" t="s">
        <v>82</v>
      </c>
      <c r="AE4052" s="28" t="s">
        <v>83</v>
      </c>
      <c r="AF4052" s="28" t="s">
        <v>83</v>
      </c>
      <c r="AG4052" s="28" t="s">
        <v>81</v>
      </c>
      <c r="AH4052" s="28" t="s">
        <v>81</v>
      </c>
      <c r="AJ4052" s="28" t="s">
        <v>84</v>
      </c>
      <c r="AK4052" s="28" t="s">
        <v>85</v>
      </c>
      <c r="AL4052" s="28" t="s">
        <v>20820</v>
      </c>
      <c r="AM4052" s="28" t="s">
        <v>20821</v>
      </c>
      <c r="AY4052" s="28" t="s">
        <v>14903</v>
      </c>
    </row>
    <row r="4053" spans="1:51" x14ac:dyDescent="0.25">
      <c r="A4053" s="28">
        <v>672553</v>
      </c>
      <c r="B4053" s="28">
        <v>649337</v>
      </c>
      <c r="C4053" s="28" t="s">
        <v>20822</v>
      </c>
      <c r="D4053" s="28" t="s">
        <v>20823</v>
      </c>
      <c r="E4053" s="28" t="s">
        <v>9</v>
      </c>
      <c r="F4053" s="28" t="s">
        <v>20824</v>
      </c>
      <c r="G4053" s="28" t="s">
        <v>13</v>
      </c>
      <c r="H4053" s="28" t="s">
        <v>14</v>
      </c>
      <c r="J4053" s="28" t="s">
        <v>14899</v>
      </c>
      <c r="K4053" s="28" t="s">
        <v>14900</v>
      </c>
      <c r="Z4053" s="28" t="s">
        <v>81</v>
      </c>
      <c r="AA4053" s="28" t="s">
        <v>82</v>
      </c>
      <c r="AE4053" s="28" t="s">
        <v>83</v>
      </c>
      <c r="AF4053" s="28" t="s">
        <v>83</v>
      </c>
      <c r="AG4053" s="28" t="s">
        <v>81</v>
      </c>
      <c r="AH4053" s="28" t="s">
        <v>81</v>
      </c>
      <c r="AJ4053" s="28" t="s">
        <v>84</v>
      </c>
      <c r="AK4053" s="28" t="s">
        <v>85</v>
      </c>
      <c r="AL4053" s="28" t="s">
        <v>20820</v>
      </c>
      <c r="AM4053" s="28" t="s">
        <v>20821</v>
      </c>
      <c r="AY4053" s="28" t="s">
        <v>14903</v>
      </c>
    </row>
    <row r="4054" spans="1:51" x14ac:dyDescent="0.25">
      <c r="A4054" s="28">
        <v>672554</v>
      </c>
      <c r="B4054" s="28">
        <v>649338</v>
      </c>
      <c r="C4054" s="28" t="s">
        <v>7167</v>
      </c>
      <c r="D4054" s="28" t="s">
        <v>20825</v>
      </c>
      <c r="E4054" s="28" t="s">
        <v>94</v>
      </c>
      <c r="F4054" s="28" t="s">
        <v>20826</v>
      </c>
      <c r="G4054" s="28" t="s">
        <v>13</v>
      </c>
      <c r="H4054" s="28" t="s">
        <v>14</v>
      </c>
      <c r="J4054" s="28" t="s">
        <v>14899</v>
      </c>
      <c r="K4054" s="28" t="s">
        <v>14900</v>
      </c>
      <c r="Z4054" s="28" t="s">
        <v>81</v>
      </c>
      <c r="AA4054" s="28" t="s">
        <v>82</v>
      </c>
      <c r="AE4054" s="28" t="s">
        <v>83</v>
      </c>
      <c r="AF4054" s="28" t="s">
        <v>83</v>
      </c>
      <c r="AG4054" s="28" t="s">
        <v>81</v>
      </c>
      <c r="AH4054" s="28" t="s">
        <v>81</v>
      </c>
      <c r="AJ4054" s="28" t="s">
        <v>84</v>
      </c>
      <c r="AK4054" s="28" t="s">
        <v>85</v>
      </c>
      <c r="AL4054" s="28" t="s">
        <v>20820</v>
      </c>
      <c r="AM4054" s="28" t="s">
        <v>20827</v>
      </c>
      <c r="AY4054" s="28" t="s">
        <v>14903</v>
      </c>
    </row>
    <row r="4055" spans="1:51" x14ac:dyDescent="0.25">
      <c r="A4055" s="28">
        <v>672555</v>
      </c>
      <c r="B4055" s="28">
        <v>649339</v>
      </c>
      <c r="C4055" s="28" t="s">
        <v>17334</v>
      </c>
      <c r="D4055" s="28" t="s">
        <v>20828</v>
      </c>
      <c r="E4055" s="28" t="s">
        <v>94</v>
      </c>
      <c r="F4055" s="28" t="s">
        <v>20829</v>
      </c>
      <c r="G4055" s="28" t="s">
        <v>13</v>
      </c>
      <c r="H4055" s="28" t="s">
        <v>14</v>
      </c>
      <c r="J4055" s="28" t="s">
        <v>14899</v>
      </c>
      <c r="K4055" s="28" t="s">
        <v>14900</v>
      </c>
      <c r="Z4055" s="28" t="s">
        <v>81</v>
      </c>
      <c r="AA4055" s="28" t="s">
        <v>82</v>
      </c>
      <c r="AE4055" s="28" t="s">
        <v>83</v>
      </c>
      <c r="AF4055" s="28" t="s">
        <v>83</v>
      </c>
      <c r="AG4055" s="28" t="s">
        <v>81</v>
      </c>
      <c r="AH4055" s="28" t="s">
        <v>81</v>
      </c>
      <c r="AJ4055" s="28" t="s">
        <v>84</v>
      </c>
      <c r="AK4055" s="28" t="s">
        <v>85</v>
      </c>
      <c r="AL4055" s="28" t="s">
        <v>20820</v>
      </c>
      <c r="AM4055" s="28" t="s">
        <v>20830</v>
      </c>
      <c r="AY4055" s="28" t="s">
        <v>14903</v>
      </c>
    </row>
    <row r="4056" spans="1:51" x14ac:dyDescent="0.25">
      <c r="A4056" s="28">
        <v>672556</v>
      </c>
      <c r="B4056" s="28">
        <v>649340</v>
      </c>
      <c r="C4056" s="28" t="s">
        <v>20831</v>
      </c>
      <c r="D4056" s="28" t="s">
        <v>20832</v>
      </c>
      <c r="E4056" s="28" t="s">
        <v>94</v>
      </c>
      <c r="F4056" s="28" t="s">
        <v>20833</v>
      </c>
      <c r="G4056" s="28" t="s">
        <v>13</v>
      </c>
      <c r="H4056" s="28" t="s">
        <v>14</v>
      </c>
      <c r="J4056" s="28" t="s">
        <v>14899</v>
      </c>
      <c r="K4056" s="28" t="s">
        <v>14900</v>
      </c>
      <c r="Z4056" s="28" t="s">
        <v>81</v>
      </c>
      <c r="AA4056" s="28" t="s">
        <v>82</v>
      </c>
      <c r="AE4056" s="28" t="s">
        <v>83</v>
      </c>
      <c r="AF4056" s="28" t="s">
        <v>83</v>
      </c>
      <c r="AG4056" s="28" t="s">
        <v>81</v>
      </c>
      <c r="AH4056" s="28" t="s">
        <v>81</v>
      </c>
      <c r="AJ4056" s="28" t="s">
        <v>84</v>
      </c>
      <c r="AK4056" s="28" t="s">
        <v>85</v>
      </c>
      <c r="AL4056" s="28" t="s">
        <v>20820</v>
      </c>
      <c r="AM4056" s="28" t="s">
        <v>20834</v>
      </c>
      <c r="AY4056" s="28" t="s">
        <v>14903</v>
      </c>
    </row>
    <row r="4057" spans="1:51" x14ac:dyDescent="0.25">
      <c r="A4057" s="28">
        <v>672557</v>
      </c>
      <c r="B4057" s="28">
        <v>649341</v>
      </c>
      <c r="C4057" s="28" t="s">
        <v>3820</v>
      </c>
      <c r="D4057" s="28" t="s">
        <v>20835</v>
      </c>
      <c r="E4057" s="28" t="s">
        <v>9</v>
      </c>
      <c r="F4057" s="28" t="s">
        <v>20383</v>
      </c>
      <c r="G4057" s="28" t="s">
        <v>13</v>
      </c>
      <c r="H4057" s="28" t="s">
        <v>14</v>
      </c>
      <c r="J4057" s="28" t="s">
        <v>14899</v>
      </c>
      <c r="K4057" s="28" t="s">
        <v>14900</v>
      </c>
      <c r="Z4057" s="28" t="s">
        <v>81</v>
      </c>
      <c r="AA4057" s="28" t="s">
        <v>82</v>
      </c>
      <c r="AE4057" s="28" t="s">
        <v>83</v>
      </c>
      <c r="AF4057" s="28" t="s">
        <v>83</v>
      </c>
      <c r="AG4057" s="28" t="s">
        <v>81</v>
      </c>
      <c r="AH4057" s="28" t="s">
        <v>81</v>
      </c>
      <c r="AJ4057" s="28" t="s">
        <v>84</v>
      </c>
      <c r="AK4057" s="28" t="s">
        <v>85</v>
      </c>
      <c r="AL4057" s="28" t="s">
        <v>20836</v>
      </c>
      <c r="AM4057" s="28" t="s">
        <v>20837</v>
      </c>
      <c r="AY4057" s="28" t="s">
        <v>14903</v>
      </c>
    </row>
    <row r="4058" spans="1:51" x14ac:dyDescent="0.25">
      <c r="A4058" s="28">
        <v>672558</v>
      </c>
      <c r="B4058" s="28">
        <v>649342</v>
      </c>
      <c r="C4058" s="28" t="s">
        <v>20838</v>
      </c>
      <c r="D4058" s="28" t="s">
        <v>20839</v>
      </c>
      <c r="E4058" s="28" t="s">
        <v>94</v>
      </c>
      <c r="F4058" s="28" t="s">
        <v>20840</v>
      </c>
      <c r="G4058" s="28" t="s">
        <v>13</v>
      </c>
      <c r="H4058" s="28" t="s">
        <v>14</v>
      </c>
      <c r="J4058" s="28" t="s">
        <v>14899</v>
      </c>
      <c r="K4058" s="28" t="s">
        <v>14900</v>
      </c>
      <c r="Z4058" s="28" t="s">
        <v>81</v>
      </c>
      <c r="AA4058" s="28" t="s">
        <v>82</v>
      </c>
      <c r="AE4058" s="28" t="s">
        <v>83</v>
      </c>
      <c r="AF4058" s="28" t="s">
        <v>83</v>
      </c>
      <c r="AG4058" s="28" t="s">
        <v>81</v>
      </c>
      <c r="AH4058" s="28" t="s">
        <v>81</v>
      </c>
      <c r="AJ4058" s="28" t="s">
        <v>84</v>
      </c>
      <c r="AK4058" s="28" t="s">
        <v>85</v>
      </c>
      <c r="AL4058" s="28" t="s">
        <v>20841</v>
      </c>
      <c r="AM4058" s="28" t="s">
        <v>20842</v>
      </c>
      <c r="AY4058" s="28" t="s">
        <v>14903</v>
      </c>
    </row>
    <row r="4059" spans="1:51" x14ac:dyDescent="0.25">
      <c r="A4059" s="28">
        <v>672559</v>
      </c>
      <c r="B4059" s="28">
        <v>649343</v>
      </c>
      <c r="C4059" s="28" t="s">
        <v>10765</v>
      </c>
      <c r="D4059" s="28" t="s">
        <v>20843</v>
      </c>
      <c r="E4059" s="28" t="s">
        <v>94</v>
      </c>
      <c r="F4059" s="28" t="s">
        <v>20844</v>
      </c>
      <c r="G4059" s="28" t="s">
        <v>13</v>
      </c>
      <c r="H4059" s="28" t="s">
        <v>14</v>
      </c>
      <c r="J4059" s="28" t="s">
        <v>14899</v>
      </c>
      <c r="K4059" s="28" t="s">
        <v>14900</v>
      </c>
      <c r="Z4059" s="28" t="s">
        <v>81</v>
      </c>
      <c r="AA4059" s="28" t="s">
        <v>82</v>
      </c>
      <c r="AE4059" s="28" t="s">
        <v>83</v>
      </c>
      <c r="AF4059" s="28" t="s">
        <v>83</v>
      </c>
      <c r="AG4059" s="28" t="s">
        <v>81</v>
      </c>
      <c r="AH4059" s="28" t="s">
        <v>81</v>
      </c>
      <c r="AJ4059" s="28" t="s">
        <v>84</v>
      </c>
      <c r="AK4059" s="28" t="s">
        <v>85</v>
      </c>
      <c r="AL4059" s="28" t="s">
        <v>20836</v>
      </c>
      <c r="AM4059" s="28" t="s">
        <v>20845</v>
      </c>
      <c r="AY4059" s="28" t="s">
        <v>14903</v>
      </c>
    </row>
    <row r="4060" spans="1:51" x14ac:dyDescent="0.25">
      <c r="A4060" s="28">
        <v>672560</v>
      </c>
      <c r="B4060" s="28">
        <v>649344</v>
      </c>
      <c r="C4060" s="28" t="s">
        <v>20846</v>
      </c>
      <c r="D4060" s="28" t="s">
        <v>20847</v>
      </c>
      <c r="E4060" s="28" t="s">
        <v>9</v>
      </c>
      <c r="F4060" s="28" t="s">
        <v>20848</v>
      </c>
      <c r="G4060" s="28" t="s">
        <v>13</v>
      </c>
      <c r="H4060" s="28" t="s">
        <v>14</v>
      </c>
      <c r="J4060" s="28" t="s">
        <v>14899</v>
      </c>
      <c r="K4060" s="28" t="s">
        <v>14900</v>
      </c>
      <c r="Z4060" s="28" t="s">
        <v>81</v>
      </c>
      <c r="AA4060" s="28" t="s">
        <v>82</v>
      </c>
      <c r="AE4060" s="28" t="s">
        <v>83</v>
      </c>
      <c r="AF4060" s="28" t="s">
        <v>83</v>
      </c>
      <c r="AG4060" s="28" t="s">
        <v>81</v>
      </c>
      <c r="AH4060" s="28" t="s">
        <v>81</v>
      </c>
      <c r="AJ4060" s="28" t="s">
        <v>84</v>
      </c>
      <c r="AK4060" s="28" t="s">
        <v>85</v>
      </c>
      <c r="AL4060" s="28" t="s">
        <v>20836</v>
      </c>
      <c r="AM4060" s="28" t="s">
        <v>20845</v>
      </c>
      <c r="AY4060" s="28" t="s">
        <v>14903</v>
      </c>
    </row>
    <row r="4061" spans="1:51" x14ac:dyDescent="0.25">
      <c r="A4061" s="28">
        <v>672561</v>
      </c>
      <c r="B4061" s="28">
        <v>649345</v>
      </c>
      <c r="C4061" s="28" t="s">
        <v>1766</v>
      </c>
      <c r="D4061" s="28" t="s">
        <v>20849</v>
      </c>
      <c r="E4061" s="28" t="s">
        <v>94</v>
      </c>
      <c r="F4061" s="28" t="s">
        <v>20850</v>
      </c>
      <c r="G4061" s="28" t="s">
        <v>13</v>
      </c>
      <c r="H4061" s="28" t="s">
        <v>14</v>
      </c>
      <c r="J4061" s="28" t="s">
        <v>14899</v>
      </c>
      <c r="K4061" s="28" t="s">
        <v>14900</v>
      </c>
      <c r="Z4061" s="28" t="s">
        <v>81</v>
      </c>
      <c r="AA4061" s="28" t="s">
        <v>82</v>
      </c>
      <c r="AE4061" s="28" t="s">
        <v>83</v>
      </c>
      <c r="AF4061" s="28" t="s">
        <v>83</v>
      </c>
      <c r="AG4061" s="28" t="s">
        <v>81</v>
      </c>
      <c r="AH4061" s="28" t="s">
        <v>81</v>
      </c>
      <c r="AJ4061" s="28" t="s">
        <v>84</v>
      </c>
      <c r="AK4061" s="28" t="s">
        <v>85</v>
      </c>
      <c r="AL4061" s="28" t="s">
        <v>20820</v>
      </c>
      <c r="AM4061" s="28" t="s">
        <v>20851</v>
      </c>
      <c r="AY4061" s="28" t="s">
        <v>14903</v>
      </c>
    </row>
    <row r="4062" spans="1:51" x14ac:dyDescent="0.25">
      <c r="A4062" s="28">
        <v>672562</v>
      </c>
      <c r="B4062" s="28">
        <v>649346</v>
      </c>
      <c r="C4062" s="28" t="s">
        <v>20852</v>
      </c>
      <c r="D4062" s="28" t="s">
        <v>20853</v>
      </c>
      <c r="E4062" s="28" t="s">
        <v>94</v>
      </c>
      <c r="F4062" s="28" t="s">
        <v>1777</v>
      </c>
      <c r="G4062" s="28" t="s">
        <v>13</v>
      </c>
      <c r="H4062" s="28" t="s">
        <v>14</v>
      </c>
      <c r="J4062" s="28" t="s">
        <v>14899</v>
      </c>
      <c r="K4062" s="28" t="s">
        <v>14900</v>
      </c>
      <c r="Z4062" s="28" t="s">
        <v>81</v>
      </c>
      <c r="AA4062" s="28" t="s">
        <v>82</v>
      </c>
      <c r="AE4062" s="28" t="s">
        <v>83</v>
      </c>
      <c r="AF4062" s="28" t="s">
        <v>83</v>
      </c>
      <c r="AG4062" s="28" t="s">
        <v>81</v>
      </c>
      <c r="AH4062" s="28" t="s">
        <v>81</v>
      </c>
      <c r="AJ4062" s="28" t="s">
        <v>84</v>
      </c>
      <c r="AK4062" s="28" t="s">
        <v>85</v>
      </c>
      <c r="AL4062" s="28" t="s">
        <v>20841</v>
      </c>
      <c r="AM4062" s="28" t="s">
        <v>20854</v>
      </c>
      <c r="AY4062" s="28" t="s">
        <v>14903</v>
      </c>
    </row>
    <row r="4063" spans="1:51" x14ac:dyDescent="0.25">
      <c r="A4063" s="28">
        <v>672563</v>
      </c>
      <c r="B4063" s="28">
        <v>649347</v>
      </c>
      <c r="C4063" s="28" t="s">
        <v>20855</v>
      </c>
      <c r="D4063" s="28" t="s">
        <v>20856</v>
      </c>
      <c r="E4063" s="28" t="s">
        <v>94</v>
      </c>
      <c r="F4063" s="28" t="s">
        <v>20857</v>
      </c>
      <c r="G4063" s="28" t="s">
        <v>13</v>
      </c>
      <c r="H4063" s="28" t="s">
        <v>14</v>
      </c>
      <c r="J4063" s="28" t="s">
        <v>14899</v>
      </c>
      <c r="K4063" s="28" t="s">
        <v>14900</v>
      </c>
      <c r="Z4063" s="28" t="s">
        <v>81</v>
      </c>
      <c r="AA4063" s="28" t="s">
        <v>82</v>
      </c>
      <c r="AE4063" s="28" t="s">
        <v>83</v>
      </c>
      <c r="AF4063" s="28" t="s">
        <v>83</v>
      </c>
      <c r="AG4063" s="28" t="s">
        <v>81</v>
      </c>
      <c r="AH4063" s="28" t="s">
        <v>81</v>
      </c>
      <c r="AJ4063" s="28" t="s">
        <v>84</v>
      </c>
      <c r="AK4063" s="28" t="s">
        <v>85</v>
      </c>
      <c r="AL4063" s="28" t="s">
        <v>20841</v>
      </c>
      <c r="AM4063" s="28" t="s">
        <v>20858</v>
      </c>
      <c r="AY4063" s="28" t="s">
        <v>14903</v>
      </c>
    </row>
    <row r="4064" spans="1:51" x14ac:dyDescent="0.25">
      <c r="A4064" s="28">
        <v>672564</v>
      </c>
      <c r="B4064" s="28">
        <v>649348</v>
      </c>
      <c r="C4064" s="28" t="s">
        <v>20813</v>
      </c>
      <c r="D4064" s="28" t="s">
        <v>20859</v>
      </c>
      <c r="E4064" s="28" t="s">
        <v>9</v>
      </c>
      <c r="F4064" s="28" t="s">
        <v>10051</v>
      </c>
      <c r="G4064" s="28" t="s">
        <v>13</v>
      </c>
      <c r="H4064" s="28" t="s">
        <v>14</v>
      </c>
      <c r="J4064" s="28" t="s">
        <v>14899</v>
      </c>
      <c r="K4064" s="28" t="s">
        <v>14900</v>
      </c>
      <c r="Z4064" s="28" t="s">
        <v>81</v>
      </c>
      <c r="AA4064" s="28" t="s">
        <v>82</v>
      </c>
      <c r="AE4064" s="28" t="s">
        <v>83</v>
      </c>
      <c r="AF4064" s="28" t="s">
        <v>83</v>
      </c>
      <c r="AG4064" s="28" t="s">
        <v>81</v>
      </c>
      <c r="AH4064" s="28" t="s">
        <v>81</v>
      </c>
      <c r="AJ4064" s="28" t="s">
        <v>84</v>
      </c>
      <c r="AK4064" s="28" t="s">
        <v>85</v>
      </c>
      <c r="AL4064" s="28" t="s">
        <v>20841</v>
      </c>
      <c r="AM4064" s="28" t="s">
        <v>20860</v>
      </c>
      <c r="AY4064" s="28" t="s">
        <v>14903</v>
      </c>
    </row>
    <row r="4065" spans="1:51" x14ac:dyDescent="0.25">
      <c r="A4065" s="28">
        <v>672565</v>
      </c>
      <c r="B4065" s="28">
        <v>649349</v>
      </c>
      <c r="C4065" s="28" t="s">
        <v>20861</v>
      </c>
      <c r="D4065" s="28" t="s">
        <v>20862</v>
      </c>
      <c r="E4065" s="28" t="s">
        <v>9</v>
      </c>
      <c r="F4065" s="28" t="s">
        <v>20863</v>
      </c>
      <c r="G4065" s="28" t="s">
        <v>13</v>
      </c>
      <c r="H4065" s="28" t="s">
        <v>14</v>
      </c>
      <c r="J4065" s="28" t="s">
        <v>14899</v>
      </c>
      <c r="K4065" s="28" t="s">
        <v>14900</v>
      </c>
      <c r="Z4065" s="28" t="s">
        <v>81</v>
      </c>
      <c r="AA4065" s="28" t="s">
        <v>82</v>
      </c>
      <c r="AE4065" s="28" t="s">
        <v>83</v>
      </c>
      <c r="AF4065" s="28" t="s">
        <v>83</v>
      </c>
      <c r="AG4065" s="28" t="s">
        <v>81</v>
      </c>
      <c r="AH4065" s="28" t="s">
        <v>81</v>
      </c>
      <c r="AJ4065" s="28" t="s">
        <v>84</v>
      </c>
      <c r="AK4065" s="28" t="s">
        <v>85</v>
      </c>
      <c r="AL4065" s="28" t="s">
        <v>20841</v>
      </c>
      <c r="AM4065" s="28" t="s">
        <v>20864</v>
      </c>
      <c r="AY4065" s="28" t="s">
        <v>14903</v>
      </c>
    </row>
    <row r="4066" spans="1:51" x14ac:dyDescent="0.25">
      <c r="A4066" s="28">
        <v>672566</v>
      </c>
      <c r="B4066" s="28">
        <v>649350</v>
      </c>
      <c r="C4066" s="28" t="s">
        <v>12272</v>
      </c>
      <c r="D4066" s="28" t="s">
        <v>20865</v>
      </c>
      <c r="E4066" s="28" t="s">
        <v>9</v>
      </c>
      <c r="F4066" s="28" t="s">
        <v>19424</v>
      </c>
      <c r="G4066" s="28" t="s">
        <v>13</v>
      </c>
      <c r="H4066" s="28" t="s">
        <v>14</v>
      </c>
      <c r="J4066" s="28" t="s">
        <v>14899</v>
      </c>
      <c r="K4066" s="28" t="s">
        <v>14900</v>
      </c>
      <c r="Z4066" s="28" t="s">
        <v>81</v>
      </c>
      <c r="AA4066" s="28" t="s">
        <v>82</v>
      </c>
      <c r="AE4066" s="28" t="s">
        <v>83</v>
      </c>
      <c r="AF4066" s="28" t="s">
        <v>83</v>
      </c>
      <c r="AG4066" s="28" t="s">
        <v>81</v>
      </c>
      <c r="AH4066" s="28" t="s">
        <v>81</v>
      </c>
      <c r="AJ4066" s="28" t="s">
        <v>84</v>
      </c>
      <c r="AK4066" s="28" t="s">
        <v>85</v>
      </c>
      <c r="AL4066" s="28" t="s">
        <v>20841</v>
      </c>
      <c r="AM4066" s="28" t="s">
        <v>20866</v>
      </c>
      <c r="AY4066" s="28" t="s">
        <v>14903</v>
      </c>
    </row>
    <row r="4067" spans="1:51" x14ac:dyDescent="0.25">
      <c r="A4067" s="28">
        <v>672567</v>
      </c>
      <c r="B4067" s="28">
        <v>649351</v>
      </c>
      <c r="C4067" s="28" t="s">
        <v>9366</v>
      </c>
      <c r="D4067" s="28" t="s">
        <v>20867</v>
      </c>
      <c r="E4067" s="28" t="s">
        <v>9</v>
      </c>
      <c r="F4067" s="28" t="s">
        <v>18581</v>
      </c>
      <c r="G4067" s="28" t="s">
        <v>13</v>
      </c>
      <c r="H4067" s="28" t="s">
        <v>14</v>
      </c>
      <c r="J4067" s="28" t="s">
        <v>14899</v>
      </c>
      <c r="K4067" s="28" t="s">
        <v>14900</v>
      </c>
      <c r="Z4067" s="28" t="s">
        <v>81</v>
      </c>
      <c r="AA4067" s="28" t="s">
        <v>82</v>
      </c>
      <c r="AE4067" s="28" t="s">
        <v>83</v>
      </c>
      <c r="AF4067" s="28" t="s">
        <v>83</v>
      </c>
      <c r="AG4067" s="28" t="s">
        <v>81</v>
      </c>
      <c r="AH4067" s="28" t="s">
        <v>81</v>
      </c>
      <c r="AJ4067" s="28" t="s">
        <v>84</v>
      </c>
      <c r="AK4067" s="28" t="s">
        <v>85</v>
      </c>
      <c r="AL4067" s="28" t="s">
        <v>20868</v>
      </c>
      <c r="AM4067" s="28" t="s">
        <v>20869</v>
      </c>
      <c r="AY4067" s="28" t="s">
        <v>14903</v>
      </c>
    </row>
    <row r="4068" spans="1:51" x14ac:dyDescent="0.25">
      <c r="A4068" s="28">
        <v>672568</v>
      </c>
      <c r="B4068" s="28">
        <v>649352</v>
      </c>
      <c r="C4068" s="28" t="s">
        <v>20870</v>
      </c>
      <c r="D4068" s="28" t="s">
        <v>20871</v>
      </c>
      <c r="E4068" s="28" t="s">
        <v>94</v>
      </c>
      <c r="F4068" s="28" t="s">
        <v>20850</v>
      </c>
      <c r="G4068" s="28" t="s">
        <v>13</v>
      </c>
      <c r="H4068" s="28" t="s">
        <v>14</v>
      </c>
      <c r="J4068" s="28" t="s">
        <v>14899</v>
      </c>
      <c r="K4068" s="28" t="s">
        <v>14900</v>
      </c>
      <c r="Z4068" s="28" t="s">
        <v>81</v>
      </c>
      <c r="AA4068" s="28" t="s">
        <v>82</v>
      </c>
      <c r="AE4068" s="28" t="s">
        <v>83</v>
      </c>
      <c r="AF4068" s="28" t="s">
        <v>83</v>
      </c>
      <c r="AG4068" s="28" t="s">
        <v>81</v>
      </c>
      <c r="AH4068" s="28" t="s">
        <v>81</v>
      </c>
      <c r="AJ4068" s="28" t="s">
        <v>84</v>
      </c>
      <c r="AK4068" s="28" t="s">
        <v>85</v>
      </c>
      <c r="AL4068" s="28" t="s">
        <v>20868</v>
      </c>
      <c r="AM4068" s="28" t="s">
        <v>20869</v>
      </c>
      <c r="AY4068" s="28" t="s">
        <v>14903</v>
      </c>
    </row>
    <row r="4069" spans="1:51" x14ac:dyDescent="0.25">
      <c r="A4069" s="28">
        <v>672569</v>
      </c>
      <c r="B4069" s="28">
        <v>649353</v>
      </c>
      <c r="C4069" s="28" t="s">
        <v>14488</v>
      </c>
      <c r="D4069" s="28" t="s">
        <v>20872</v>
      </c>
      <c r="E4069" s="28" t="s">
        <v>94</v>
      </c>
      <c r="F4069" s="28" t="s">
        <v>20873</v>
      </c>
      <c r="G4069" s="28" t="s">
        <v>13</v>
      </c>
      <c r="H4069" s="28" t="s">
        <v>14</v>
      </c>
      <c r="J4069" s="28" t="s">
        <v>14899</v>
      </c>
      <c r="K4069" s="28" t="s">
        <v>14900</v>
      </c>
      <c r="Z4069" s="28" t="s">
        <v>81</v>
      </c>
      <c r="AA4069" s="28" t="s">
        <v>82</v>
      </c>
      <c r="AE4069" s="28" t="s">
        <v>83</v>
      </c>
      <c r="AF4069" s="28" t="s">
        <v>83</v>
      </c>
      <c r="AG4069" s="28" t="s">
        <v>81</v>
      </c>
      <c r="AH4069" s="28" t="s">
        <v>81</v>
      </c>
      <c r="AJ4069" s="28" t="s">
        <v>84</v>
      </c>
      <c r="AK4069" s="28" t="s">
        <v>85</v>
      </c>
      <c r="AL4069" s="28" t="s">
        <v>20868</v>
      </c>
      <c r="AM4069" s="28" t="s">
        <v>20874</v>
      </c>
      <c r="AY4069" s="28" t="s">
        <v>14903</v>
      </c>
    </row>
    <row r="4070" spans="1:51" x14ac:dyDescent="0.25">
      <c r="A4070" s="28">
        <v>672570</v>
      </c>
      <c r="B4070" s="28">
        <v>649354</v>
      </c>
      <c r="C4070" s="28" t="s">
        <v>20875</v>
      </c>
      <c r="D4070" s="28" t="s">
        <v>13245</v>
      </c>
      <c r="E4070" s="28" t="s">
        <v>94</v>
      </c>
      <c r="F4070" s="28" t="s">
        <v>20876</v>
      </c>
      <c r="G4070" s="28" t="s">
        <v>13</v>
      </c>
      <c r="H4070" s="28" t="s">
        <v>14</v>
      </c>
      <c r="J4070" s="28" t="s">
        <v>14899</v>
      </c>
      <c r="K4070" s="28" t="s">
        <v>14900</v>
      </c>
      <c r="Z4070" s="28" t="s">
        <v>81</v>
      </c>
      <c r="AA4070" s="28" t="s">
        <v>82</v>
      </c>
      <c r="AE4070" s="28" t="s">
        <v>83</v>
      </c>
      <c r="AF4070" s="28" t="s">
        <v>83</v>
      </c>
      <c r="AG4070" s="28" t="s">
        <v>81</v>
      </c>
      <c r="AH4070" s="28" t="s">
        <v>81</v>
      </c>
      <c r="AJ4070" s="28" t="s">
        <v>84</v>
      </c>
      <c r="AK4070" s="28" t="s">
        <v>85</v>
      </c>
      <c r="AL4070" s="28" t="s">
        <v>20868</v>
      </c>
      <c r="AM4070" s="28" t="s">
        <v>20877</v>
      </c>
      <c r="AY4070" s="28" t="s">
        <v>14903</v>
      </c>
    </row>
    <row r="4071" spans="1:51" x14ac:dyDescent="0.25">
      <c r="A4071" s="28">
        <v>672571</v>
      </c>
      <c r="B4071" s="28">
        <v>649355</v>
      </c>
      <c r="C4071" s="28" t="s">
        <v>14442</v>
      </c>
      <c r="D4071" s="28" t="s">
        <v>20878</v>
      </c>
      <c r="E4071" s="28" t="s">
        <v>94</v>
      </c>
      <c r="F4071" s="28" t="s">
        <v>17222</v>
      </c>
      <c r="G4071" s="28" t="s">
        <v>13</v>
      </c>
      <c r="H4071" s="28" t="s">
        <v>14</v>
      </c>
      <c r="J4071" s="28" t="s">
        <v>14899</v>
      </c>
      <c r="K4071" s="28" t="s">
        <v>14900</v>
      </c>
      <c r="Z4071" s="28" t="s">
        <v>81</v>
      </c>
      <c r="AA4071" s="28" t="s">
        <v>82</v>
      </c>
      <c r="AE4071" s="28" t="s">
        <v>83</v>
      </c>
      <c r="AF4071" s="28" t="s">
        <v>83</v>
      </c>
      <c r="AG4071" s="28" t="s">
        <v>81</v>
      </c>
      <c r="AH4071" s="28" t="s">
        <v>81</v>
      </c>
      <c r="AJ4071" s="28" t="s">
        <v>84</v>
      </c>
      <c r="AK4071" s="28" t="s">
        <v>85</v>
      </c>
      <c r="AL4071" s="28" t="s">
        <v>20868</v>
      </c>
      <c r="AM4071" s="28" t="s">
        <v>20879</v>
      </c>
      <c r="AY4071" s="28" t="s">
        <v>14903</v>
      </c>
    </row>
    <row r="4072" spans="1:51" x14ac:dyDescent="0.25">
      <c r="A4072" s="28">
        <v>672572</v>
      </c>
      <c r="B4072" s="28">
        <v>649356</v>
      </c>
      <c r="C4072" s="28" t="s">
        <v>20880</v>
      </c>
      <c r="D4072" s="28" t="s">
        <v>20881</v>
      </c>
      <c r="E4072" s="28" t="s">
        <v>94</v>
      </c>
      <c r="F4072" s="28" t="s">
        <v>20704</v>
      </c>
      <c r="G4072" s="28" t="s">
        <v>13</v>
      </c>
      <c r="H4072" s="28" t="s">
        <v>14</v>
      </c>
      <c r="J4072" s="28" t="s">
        <v>14899</v>
      </c>
      <c r="K4072" s="28" t="s">
        <v>14900</v>
      </c>
      <c r="Z4072" s="28" t="s">
        <v>81</v>
      </c>
      <c r="AA4072" s="28" t="s">
        <v>82</v>
      </c>
      <c r="AE4072" s="28" t="s">
        <v>83</v>
      </c>
      <c r="AF4072" s="28" t="s">
        <v>83</v>
      </c>
      <c r="AG4072" s="28" t="s">
        <v>81</v>
      </c>
      <c r="AH4072" s="28" t="s">
        <v>81</v>
      </c>
      <c r="AJ4072" s="28" t="s">
        <v>84</v>
      </c>
      <c r="AK4072" s="28" t="s">
        <v>85</v>
      </c>
      <c r="AL4072" s="28" t="s">
        <v>20868</v>
      </c>
      <c r="AM4072" s="28" t="s">
        <v>20882</v>
      </c>
      <c r="AY4072" s="28" t="s">
        <v>14903</v>
      </c>
    </row>
    <row r="4073" spans="1:51" x14ac:dyDescent="0.25">
      <c r="A4073" s="28">
        <v>672573</v>
      </c>
      <c r="B4073" s="28">
        <v>649357</v>
      </c>
      <c r="C4073" s="28" t="s">
        <v>20883</v>
      </c>
      <c r="D4073" s="28" t="s">
        <v>20884</v>
      </c>
      <c r="E4073" s="28" t="s">
        <v>94</v>
      </c>
      <c r="F4073" s="28" t="s">
        <v>20885</v>
      </c>
      <c r="G4073" s="28" t="s">
        <v>13</v>
      </c>
      <c r="H4073" s="28" t="s">
        <v>14</v>
      </c>
      <c r="J4073" s="28" t="s">
        <v>14899</v>
      </c>
      <c r="K4073" s="28" t="s">
        <v>14900</v>
      </c>
      <c r="Z4073" s="28" t="s">
        <v>81</v>
      </c>
      <c r="AA4073" s="28" t="s">
        <v>82</v>
      </c>
      <c r="AE4073" s="28" t="s">
        <v>83</v>
      </c>
      <c r="AF4073" s="28" t="s">
        <v>83</v>
      </c>
      <c r="AG4073" s="28" t="s">
        <v>81</v>
      </c>
      <c r="AH4073" s="28" t="s">
        <v>81</v>
      </c>
      <c r="AJ4073" s="28" t="s">
        <v>84</v>
      </c>
      <c r="AK4073" s="28" t="s">
        <v>85</v>
      </c>
      <c r="AL4073" s="28" t="s">
        <v>20868</v>
      </c>
      <c r="AM4073" s="28" t="s">
        <v>20886</v>
      </c>
      <c r="AY4073" s="28" t="s">
        <v>14903</v>
      </c>
    </row>
    <row r="4074" spans="1:51" x14ac:dyDescent="0.25">
      <c r="A4074" s="28">
        <v>672574</v>
      </c>
      <c r="B4074" s="28">
        <v>649358</v>
      </c>
      <c r="C4074" s="28" t="s">
        <v>20887</v>
      </c>
      <c r="D4074" s="28" t="s">
        <v>20888</v>
      </c>
      <c r="E4074" s="28" t="s">
        <v>94</v>
      </c>
      <c r="F4074" s="28" t="s">
        <v>20889</v>
      </c>
      <c r="G4074" s="28" t="s">
        <v>13</v>
      </c>
      <c r="H4074" s="28" t="s">
        <v>14</v>
      </c>
      <c r="J4074" s="28" t="s">
        <v>14899</v>
      </c>
      <c r="K4074" s="28" t="s">
        <v>14900</v>
      </c>
      <c r="Z4074" s="28" t="s">
        <v>81</v>
      </c>
      <c r="AA4074" s="28" t="s">
        <v>82</v>
      </c>
      <c r="AE4074" s="28" t="s">
        <v>83</v>
      </c>
      <c r="AF4074" s="28" t="s">
        <v>83</v>
      </c>
      <c r="AG4074" s="28" t="s">
        <v>81</v>
      </c>
      <c r="AH4074" s="28" t="s">
        <v>81</v>
      </c>
      <c r="AJ4074" s="28" t="s">
        <v>84</v>
      </c>
      <c r="AK4074" s="28" t="s">
        <v>85</v>
      </c>
      <c r="AL4074" s="28" t="s">
        <v>20868</v>
      </c>
      <c r="AM4074" s="28" t="s">
        <v>20890</v>
      </c>
      <c r="AY4074" s="28" t="s">
        <v>14903</v>
      </c>
    </row>
    <row r="4075" spans="1:51" x14ac:dyDescent="0.25">
      <c r="A4075" s="28">
        <v>672575</v>
      </c>
      <c r="B4075" s="28">
        <v>649359</v>
      </c>
      <c r="C4075" s="28" t="s">
        <v>7260</v>
      </c>
      <c r="D4075" s="28" t="s">
        <v>20891</v>
      </c>
      <c r="E4075" s="28" t="s">
        <v>94</v>
      </c>
      <c r="F4075" s="28" t="s">
        <v>20892</v>
      </c>
      <c r="G4075" s="28" t="s">
        <v>13</v>
      </c>
      <c r="H4075" s="28" t="s">
        <v>14</v>
      </c>
      <c r="J4075" s="28" t="s">
        <v>14899</v>
      </c>
      <c r="K4075" s="28" t="s">
        <v>14900</v>
      </c>
      <c r="Z4075" s="28" t="s">
        <v>81</v>
      </c>
      <c r="AA4075" s="28" t="s">
        <v>82</v>
      </c>
      <c r="AE4075" s="28" t="s">
        <v>83</v>
      </c>
      <c r="AF4075" s="28" t="s">
        <v>83</v>
      </c>
      <c r="AG4075" s="28" t="s">
        <v>81</v>
      </c>
      <c r="AH4075" s="28" t="s">
        <v>81</v>
      </c>
      <c r="AJ4075" s="28" t="s">
        <v>84</v>
      </c>
      <c r="AK4075" s="28" t="s">
        <v>85</v>
      </c>
      <c r="AL4075" s="28" t="s">
        <v>20836</v>
      </c>
      <c r="AM4075" s="28" t="s">
        <v>20893</v>
      </c>
      <c r="AY4075" s="28" t="s">
        <v>14903</v>
      </c>
    </row>
    <row r="4076" spans="1:51" x14ac:dyDescent="0.25">
      <c r="A4076" s="28">
        <v>672576</v>
      </c>
      <c r="B4076" s="28">
        <v>649360</v>
      </c>
      <c r="C4076" s="28" t="s">
        <v>20567</v>
      </c>
      <c r="D4076" s="28" t="s">
        <v>20894</v>
      </c>
      <c r="E4076" s="28" t="s">
        <v>94</v>
      </c>
      <c r="F4076" s="28" t="s">
        <v>20895</v>
      </c>
      <c r="G4076" s="28" t="s">
        <v>13</v>
      </c>
      <c r="H4076" s="28" t="s">
        <v>14</v>
      </c>
      <c r="J4076" s="28" t="s">
        <v>14899</v>
      </c>
      <c r="K4076" s="28" t="s">
        <v>14900</v>
      </c>
      <c r="Z4076" s="28" t="s">
        <v>81</v>
      </c>
      <c r="AA4076" s="28" t="s">
        <v>82</v>
      </c>
      <c r="AE4076" s="28" t="s">
        <v>83</v>
      </c>
      <c r="AF4076" s="28" t="s">
        <v>83</v>
      </c>
      <c r="AG4076" s="28" t="s">
        <v>81</v>
      </c>
      <c r="AH4076" s="28" t="s">
        <v>81</v>
      </c>
      <c r="AJ4076" s="28" t="s">
        <v>84</v>
      </c>
      <c r="AK4076" s="28" t="s">
        <v>85</v>
      </c>
      <c r="AL4076" s="28" t="s">
        <v>20836</v>
      </c>
      <c r="AM4076" s="28" t="s">
        <v>20896</v>
      </c>
      <c r="AY4076" s="28" t="s">
        <v>14903</v>
      </c>
    </row>
    <row r="4077" spans="1:51" x14ac:dyDescent="0.25">
      <c r="A4077" s="28">
        <v>672577</v>
      </c>
      <c r="B4077" s="28">
        <v>649361</v>
      </c>
      <c r="C4077" s="28" t="s">
        <v>20897</v>
      </c>
      <c r="D4077" s="28" t="s">
        <v>20898</v>
      </c>
      <c r="E4077" s="28" t="s">
        <v>94</v>
      </c>
      <c r="F4077" s="28" t="s">
        <v>20899</v>
      </c>
      <c r="G4077" s="28" t="s">
        <v>13</v>
      </c>
      <c r="H4077" s="28" t="s">
        <v>14</v>
      </c>
      <c r="J4077" s="28" t="s">
        <v>14899</v>
      </c>
      <c r="K4077" s="28" t="s">
        <v>14900</v>
      </c>
      <c r="Z4077" s="28" t="s">
        <v>81</v>
      </c>
      <c r="AA4077" s="28" t="s">
        <v>82</v>
      </c>
      <c r="AE4077" s="28" t="s">
        <v>83</v>
      </c>
      <c r="AF4077" s="28" t="s">
        <v>83</v>
      </c>
      <c r="AG4077" s="28" t="s">
        <v>81</v>
      </c>
      <c r="AH4077" s="28" t="s">
        <v>81</v>
      </c>
      <c r="AJ4077" s="28" t="s">
        <v>84</v>
      </c>
      <c r="AK4077" s="28" t="s">
        <v>85</v>
      </c>
      <c r="AL4077" s="28" t="s">
        <v>20836</v>
      </c>
      <c r="AM4077" s="28" t="s">
        <v>20896</v>
      </c>
      <c r="AY4077" s="28" t="s">
        <v>14903</v>
      </c>
    </row>
    <row r="4078" spans="1:51" x14ac:dyDescent="0.25">
      <c r="A4078" s="28">
        <v>672578</v>
      </c>
      <c r="B4078" s="28">
        <v>649362</v>
      </c>
      <c r="C4078" s="28" t="s">
        <v>1166</v>
      </c>
      <c r="D4078" s="28" t="s">
        <v>20900</v>
      </c>
      <c r="E4078" s="28" t="s">
        <v>94</v>
      </c>
      <c r="F4078" s="28" t="s">
        <v>20901</v>
      </c>
      <c r="G4078" s="28" t="s">
        <v>13</v>
      </c>
      <c r="H4078" s="28" t="s">
        <v>14</v>
      </c>
      <c r="J4078" s="28" t="s">
        <v>14899</v>
      </c>
      <c r="K4078" s="28" t="s">
        <v>14900</v>
      </c>
      <c r="Z4078" s="28" t="s">
        <v>81</v>
      </c>
      <c r="AA4078" s="28" t="s">
        <v>82</v>
      </c>
      <c r="AE4078" s="28" t="s">
        <v>83</v>
      </c>
      <c r="AF4078" s="28" t="s">
        <v>83</v>
      </c>
      <c r="AG4078" s="28" t="s">
        <v>81</v>
      </c>
      <c r="AH4078" s="28" t="s">
        <v>81</v>
      </c>
      <c r="AJ4078" s="28" t="s">
        <v>84</v>
      </c>
      <c r="AK4078" s="28" t="s">
        <v>85</v>
      </c>
      <c r="AL4078" s="28" t="s">
        <v>20836</v>
      </c>
      <c r="AM4078" s="28" t="s">
        <v>20902</v>
      </c>
      <c r="AY4078" s="28" t="s">
        <v>14903</v>
      </c>
    </row>
    <row r="4079" spans="1:51" x14ac:dyDescent="0.25">
      <c r="A4079" s="28">
        <v>672579</v>
      </c>
      <c r="B4079" s="28">
        <v>649363</v>
      </c>
      <c r="C4079" s="28" t="s">
        <v>20903</v>
      </c>
      <c r="D4079" s="28" t="s">
        <v>19122</v>
      </c>
      <c r="E4079" s="28" t="s">
        <v>94</v>
      </c>
      <c r="F4079" s="28" t="s">
        <v>20904</v>
      </c>
      <c r="G4079" s="28" t="s">
        <v>13</v>
      </c>
      <c r="H4079" s="28" t="s">
        <v>14</v>
      </c>
      <c r="J4079" s="28" t="s">
        <v>14899</v>
      </c>
      <c r="K4079" s="28" t="s">
        <v>14900</v>
      </c>
      <c r="Z4079" s="28" t="s">
        <v>81</v>
      </c>
      <c r="AA4079" s="28" t="s">
        <v>82</v>
      </c>
      <c r="AE4079" s="28" t="s">
        <v>83</v>
      </c>
      <c r="AF4079" s="28" t="s">
        <v>83</v>
      </c>
      <c r="AG4079" s="28" t="s">
        <v>81</v>
      </c>
      <c r="AH4079" s="28" t="s">
        <v>81</v>
      </c>
      <c r="AJ4079" s="28" t="s">
        <v>84</v>
      </c>
      <c r="AK4079" s="28" t="s">
        <v>85</v>
      </c>
      <c r="AL4079" s="28" t="s">
        <v>20836</v>
      </c>
      <c r="AM4079" s="28" t="s">
        <v>20905</v>
      </c>
      <c r="AY4079" s="28" t="s">
        <v>14903</v>
      </c>
    </row>
    <row r="4080" spans="1:51" x14ac:dyDescent="0.25">
      <c r="A4080" s="28">
        <v>672580</v>
      </c>
      <c r="B4080" s="28">
        <v>649364</v>
      </c>
      <c r="C4080" s="28" t="s">
        <v>2030</v>
      </c>
      <c r="D4080" s="28" t="s">
        <v>20906</v>
      </c>
      <c r="E4080" s="28" t="s">
        <v>94</v>
      </c>
      <c r="F4080" s="28" t="s">
        <v>16304</v>
      </c>
      <c r="G4080" s="28" t="s">
        <v>13</v>
      </c>
      <c r="H4080" s="28" t="s">
        <v>14</v>
      </c>
      <c r="J4080" s="28" t="s">
        <v>14899</v>
      </c>
      <c r="K4080" s="28" t="s">
        <v>14900</v>
      </c>
      <c r="Z4080" s="28" t="s">
        <v>81</v>
      </c>
      <c r="AA4080" s="28" t="s">
        <v>82</v>
      </c>
      <c r="AE4080" s="28" t="s">
        <v>83</v>
      </c>
      <c r="AF4080" s="28" t="s">
        <v>83</v>
      </c>
      <c r="AG4080" s="28" t="s">
        <v>81</v>
      </c>
      <c r="AH4080" s="28" t="s">
        <v>81</v>
      </c>
      <c r="AJ4080" s="28" t="s">
        <v>84</v>
      </c>
      <c r="AK4080" s="28" t="s">
        <v>85</v>
      </c>
      <c r="AL4080" s="28" t="s">
        <v>20836</v>
      </c>
      <c r="AM4080" s="28" t="s">
        <v>20907</v>
      </c>
      <c r="AY4080" s="28" t="s">
        <v>14903</v>
      </c>
    </row>
    <row r="4081" spans="1:51" x14ac:dyDescent="0.25">
      <c r="A4081" s="28">
        <v>672581</v>
      </c>
      <c r="B4081" s="28">
        <v>649365</v>
      </c>
      <c r="C4081" s="28" t="s">
        <v>4625</v>
      </c>
      <c r="D4081" s="28" t="s">
        <v>20908</v>
      </c>
      <c r="E4081" s="28" t="s">
        <v>94</v>
      </c>
      <c r="F4081" s="28" t="s">
        <v>20909</v>
      </c>
      <c r="G4081" s="28" t="s">
        <v>13</v>
      </c>
      <c r="H4081" s="28" t="s">
        <v>14</v>
      </c>
      <c r="J4081" s="28" t="s">
        <v>14899</v>
      </c>
      <c r="K4081" s="28" t="s">
        <v>14900</v>
      </c>
      <c r="Z4081" s="28" t="s">
        <v>81</v>
      </c>
      <c r="AA4081" s="28" t="s">
        <v>82</v>
      </c>
      <c r="AE4081" s="28" t="s">
        <v>83</v>
      </c>
      <c r="AF4081" s="28" t="s">
        <v>83</v>
      </c>
      <c r="AG4081" s="28" t="s">
        <v>81</v>
      </c>
      <c r="AH4081" s="28" t="s">
        <v>81</v>
      </c>
      <c r="AJ4081" s="28" t="s">
        <v>84</v>
      </c>
      <c r="AK4081" s="28" t="s">
        <v>85</v>
      </c>
      <c r="AL4081" s="28" t="s">
        <v>20910</v>
      </c>
      <c r="AM4081" s="28" t="s">
        <v>20911</v>
      </c>
      <c r="AY4081" s="28" t="s">
        <v>14903</v>
      </c>
    </row>
    <row r="4082" spans="1:51" x14ac:dyDescent="0.25">
      <c r="A4082" s="28">
        <v>672582</v>
      </c>
      <c r="B4082" s="28">
        <v>649366</v>
      </c>
      <c r="C4082" s="28" t="s">
        <v>20912</v>
      </c>
      <c r="D4082" s="28" t="s">
        <v>20913</v>
      </c>
      <c r="E4082" s="28" t="s">
        <v>94</v>
      </c>
      <c r="F4082" s="28" t="s">
        <v>20914</v>
      </c>
      <c r="G4082" s="28" t="s">
        <v>13</v>
      </c>
      <c r="H4082" s="28" t="s">
        <v>14</v>
      </c>
      <c r="J4082" s="28" t="s">
        <v>14899</v>
      </c>
      <c r="K4082" s="28" t="s">
        <v>14900</v>
      </c>
      <c r="Z4082" s="28" t="s">
        <v>81</v>
      </c>
      <c r="AA4082" s="28" t="s">
        <v>82</v>
      </c>
      <c r="AE4082" s="28" t="s">
        <v>83</v>
      </c>
      <c r="AF4082" s="28" t="s">
        <v>83</v>
      </c>
      <c r="AG4082" s="28" t="s">
        <v>81</v>
      </c>
      <c r="AH4082" s="28" t="s">
        <v>81</v>
      </c>
      <c r="AJ4082" s="28" t="s">
        <v>84</v>
      </c>
      <c r="AK4082" s="28" t="s">
        <v>85</v>
      </c>
      <c r="AL4082" s="28" t="s">
        <v>20910</v>
      </c>
      <c r="AM4082" s="28" t="s">
        <v>20915</v>
      </c>
      <c r="AY4082" s="28" t="s">
        <v>14903</v>
      </c>
    </row>
    <row r="4083" spans="1:51" x14ac:dyDescent="0.25">
      <c r="A4083" s="28">
        <v>672583</v>
      </c>
      <c r="B4083" s="28">
        <v>649367</v>
      </c>
      <c r="C4083" s="28" t="s">
        <v>6721</v>
      </c>
      <c r="D4083" s="28" t="s">
        <v>20916</v>
      </c>
      <c r="E4083" s="28" t="s">
        <v>94</v>
      </c>
      <c r="F4083" s="28" t="s">
        <v>20917</v>
      </c>
      <c r="G4083" s="28" t="s">
        <v>13</v>
      </c>
      <c r="H4083" s="28" t="s">
        <v>14</v>
      </c>
      <c r="J4083" s="28" t="s">
        <v>14899</v>
      </c>
      <c r="K4083" s="28" t="s">
        <v>14900</v>
      </c>
      <c r="Z4083" s="28" t="s">
        <v>81</v>
      </c>
      <c r="AA4083" s="28" t="s">
        <v>82</v>
      </c>
      <c r="AE4083" s="28" t="s">
        <v>83</v>
      </c>
      <c r="AF4083" s="28" t="s">
        <v>83</v>
      </c>
      <c r="AG4083" s="28" t="s">
        <v>81</v>
      </c>
      <c r="AH4083" s="28" t="s">
        <v>81</v>
      </c>
      <c r="AJ4083" s="28" t="s">
        <v>84</v>
      </c>
      <c r="AK4083" s="28" t="s">
        <v>85</v>
      </c>
      <c r="AL4083" s="28" t="s">
        <v>20910</v>
      </c>
      <c r="AM4083" s="28" t="s">
        <v>20918</v>
      </c>
      <c r="AY4083" s="28" t="s">
        <v>14903</v>
      </c>
    </row>
    <row r="4084" spans="1:51" x14ac:dyDescent="0.25">
      <c r="A4084" s="28">
        <v>672584</v>
      </c>
      <c r="B4084" s="28">
        <v>649368</v>
      </c>
      <c r="C4084" s="28" t="s">
        <v>434</v>
      </c>
      <c r="D4084" s="28" t="s">
        <v>20919</v>
      </c>
      <c r="E4084" s="28" t="s">
        <v>94</v>
      </c>
      <c r="F4084" s="28" t="s">
        <v>20920</v>
      </c>
      <c r="G4084" s="28" t="s">
        <v>13</v>
      </c>
      <c r="H4084" s="28" t="s">
        <v>14</v>
      </c>
      <c r="J4084" s="28" t="s">
        <v>14899</v>
      </c>
      <c r="K4084" s="28" t="s">
        <v>14900</v>
      </c>
      <c r="Z4084" s="28" t="s">
        <v>81</v>
      </c>
      <c r="AA4084" s="28" t="s">
        <v>82</v>
      </c>
      <c r="AE4084" s="28" t="s">
        <v>83</v>
      </c>
      <c r="AF4084" s="28" t="s">
        <v>83</v>
      </c>
      <c r="AG4084" s="28" t="s">
        <v>81</v>
      </c>
      <c r="AH4084" s="28" t="s">
        <v>81</v>
      </c>
      <c r="AJ4084" s="28" t="s">
        <v>84</v>
      </c>
      <c r="AK4084" s="28" t="s">
        <v>85</v>
      </c>
      <c r="AL4084" s="28" t="s">
        <v>20910</v>
      </c>
      <c r="AM4084" s="28" t="s">
        <v>20921</v>
      </c>
      <c r="AY4084" s="28" t="s">
        <v>14903</v>
      </c>
    </row>
    <row r="4085" spans="1:51" x14ac:dyDescent="0.25">
      <c r="A4085" s="28">
        <v>672585</v>
      </c>
      <c r="B4085" s="28">
        <v>649369</v>
      </c>
      <c r="C4085" s="28" t="s">
        <v>1567</v>
      </c>
      <c r="D4085" s="28" t="s">
        <v>9142</v>
      </c>
      <c r="E4085" s="28" t="s">
        <v>9</v>
      </c>
      <c r="F4085" s="28" t="s">
        <v>1777</v>
      </c>
      <c r="G4085" s="28" t="s">
        <v>13</v>
      </c>
      <c r="H4085" s="28" t="s">
        <v>14</v>
      </c>
      <c r="J4085" s="28" t="s">
        <v>14899</v>
      </c>
      <c r="K4085" s="28" t="s">
        <v>14900</v>
      </c>
      <c r="Z4085" s="28" t="s">
        <v>81</v>
      </c>
      <c r="AA4085" s="28" t="s">
        <v>82</v>
      </c>
      <c r="AE4085" s="28" t="s">
        <v>83</v>
      </c>
      <c r="AF4085" s="28" t="s">
        <v>83</v>
      </c>
      <c r="AG4085" s="28" t="s">
        <v>81</v>
      </c>
      <c r="AH4085" s="28" t="s">
        <v>81</v>
      </c>
      <c r="AJ4085" s="28" t="s">
        <v>84</v>
      </c>
      <c r="AK4085" s="28" t="s">
        <v>85</v>
      </c>
      <c r="AL4085" s="28" t="s">
        <v>20354</v>
      </c>
      <c r="AM4085" s="28" t="s">
        <v>20922</v>
      </c>
      <c r="AY4085" s="28" t="s">
        <v>14903</v>
      </c>
    </row>
    <row r="4086" spans="1:51" x14ac:dyDescent="0.25">
      <c r="A4086" s="28">
        <v>672586</v>
      </c>
      <c r="B4086" s="28">
        <v>649370</v>
      </c>
      <c r="C4086" s="28" t="s">
        <v>8411</v>
      </c>
      <c r="D4086" s="28" t="s">
        <v>20923</v>
      </c>
      <c r="E4086" s="28" t="s">
        <v>94</v>
      </c>
      <c r="F4086" s="28" t="s">
        <v>20924</v>
      </c>
      <c r="G4086" s="28" t="s">
        <v>13</v>
      </c>
      <c r="H4086" s="28" t="s">
        <v>14</v>
      </c>
      <c r="J4086" s="28" t="s">
        <v>14899</v>
      </c>
      <c r="K4086" s="28" t="s">
        <v>14900</v>
      </c>
      <c r="Z4086" s="28" t="s">
        <v>81</v>
      </c>
      <c r="AA4086" s="28" t="s">
        <v>82</v>
      </c>
      <c r="AE4086" s="28" t="s">
        <v>83</v>
      </c>
      <c r="AF4086" s="28" t="s">
        <v>83</v>
      </c>
      <c r="AG4086" s="28" t="s">
        <v>81</v>
      </c>
      <c r="AH4086" s="28" t="s">
        <v>81</v>
      </c>
      <c r="AJ4086" s="28" t="s">
        <v>84</v>
      </c>
      <c r="AK4086" s="28" t="s">
        <v>85</v>
      </c>
      <c r="AL4086" s="28" t="s">
        <v>20354</v>
      </c>
      <c r="AM4086" s="28" t="s">
        <v>20925</v>
      </c>
      <c r="AY4086" s="28" t="s">
        <v>14903</v>
      </c>
    </row>
    <row r="4087" spans="1:51" x14ac:dyDescent="0.25">
      <c r="A4087" s="28">
        <v>672587</v>
      </c>
      <c r="B4087" s="28">
        <v>649371</v>
      </c>
      <c r="C4087" s="28" t="s">
        <v>6492</v>
      </c>
      <c r="D4087" s="28" t="s">
        <v>20926</v>
      </c>
      <c r="E4087" s="28" t="s">
        <v>94</v>
      </c>
      <c r="F4087" s="28" t="s">
        <v>20927</v>
      </c>
      <c r="G4087" s="28" t="s">
        <v>13</v>
      </c>
      <c r="H4087" s="28" t="s">
        <v>14</v>
      </c>
      <c r="J4087" s="28" t="s">
        <v>14899</v>
      </c>
      <c r="K4087" s="28" t="s">
        <v>14900</v>
      </c>
      <c r="Z4087" s="28" t="s">
        <v>81</v>
      </c>
      <c r="AA4087" s="28" t="s">
        <v>82</v>
      </c>
      <c r="AE4087" s="28" t="s">
        <v>83</v>
      </c>
      <c r="AF4087" s="28" t="s">
        <v>83</v>
      </c>
      <c r="AG4087" s="28" t="s">
        <v>81</v>
      </c>
      <c r="AH4087" s="28" t="s">
        <v>81</v>
      </c>
      <c r="AJ4087" s="28" t="s">
        <v>84</v>
      </c>
      <c r="AK4087" s="28" t="s">
        <v>85</v>
      </c>
      <c r="AL4087" s="28" t="s">
        <v>20354</v>
      </c>
      <c r="AM4087" s="28" t="s">
        <v>20928</v>
      </c>
      <c r="AY4087" s="28" t="s">
        <v>14903</v>
      </c>
    </row>
    <row r="4088" spans="1:51" x14ac:dyDescent="0.25">
      <c r="A4088" s="28">
        <v>672588</v>
      </c>
      <c r="B4088" s="28">
        <v>649372</v>
      </c>
      <c r="C4088" s="28" t="s">
        <v>3608</v>
      </c>
      <c r="D4088" s="28" t="s">
        <v>20929</v>
      </c>
      <c r="E4088" s="28" t="s">
        <v>94</v>
      </c>
      <c r="F4088" s="28" t="s">
        <v>20930</v>
      </c>
      <c r="G4088" s="28" t="s">
        <v>13</v>
      </c>
      <c r="H4088" s="28" t="s">
        <v>14</v>
      </c>
      <c r="J4088" s="28" t="s">
        <v>14899</v>
      </c>
      <c r="K4088" s="28" t="s">
        <v>14900</v>
      </c>
      <c r="Z4088" s="28" t="s">
        <v>81</v>
      </c>
      <c r="AA4088" s="28" t="s">
        <v>82</v>
      </c>
      <c r="AE4088" s="28" t="s">
        <v>83</v>
      </c>
      <c r="AF4088" s="28" t="s">
        <v>83</v>
      </c>
      <c r="AG4088" s="28" t="s">
        <v>81</v>
      </c>
      <c r="AH4088" s="28" t="s">
        <v>81</v>
      </c>
      <c r="AJ4088" s="28" t="s">
        <v>84</v>
      </c>
      <c r="AK4088" s="28" t="s">
        <v>85</v>
      </c>
      <c r="AL4088" s="28" t="s">
        <v>20354</v>
      </c>
      <c r="AM4088" s="28" t="s">
        <v>20931</v>
      </c>
      <c r="AY4088" s="28" t="s">
        <v>14903</v>
      </c>
    </row>
    <row r="4089" spans="1:51" x14ac:dyDescent="0.25">
      <c r="A4089" s="28">
        <v>672589</v>
      </c>
      <c r="B4089" s="28">
        <v>649373</v>
      </c>
      <c r="C4089" s="28" t="s">
        <v>10765</v>
      </c>
      <c r="D4089" s="28" t="s">
        <v>20932</v>
      </c>
      <c r="E4089" s="28" t="s">
        <v>94</v>
      </c>
      <c r="F4089" s="28" t="s">
        <v>20933</v>
      </c>
      <c r="G4089" s="28" t="s">
        <v>13</v>
      </c>
      <c r="H4089" s="28" t="s">
        <v>14</v>
      </c>
      <c r="J4089" s="28" t="s">
        <v>14899</v>
      </c>
      <c r="K4089" s="28" t="s">
        <v>14900</v>
      </c>
      <c r="Z4089" s="28" t="s">
        <v>81</v>
      </c>
      <c r="AA4089" s="28" t="s">
        <v>82</v>
      </c>
      <c r="AE4089" s="28" t="s">
        <v>83</v>
      </c>
      <c r="AF4089" s="28" t="s">
        <v>83</v>
      </c>
      <c r="AG4089" s="28" t="s">
        <v>81</v>
      </c>
      <c r="AH4089" s="28" t="s">
        <v>81</v>
      </c>
      <c r="AJ4089" s="28" t="s">
        <v>84</v>
      </c>
      <c r="AK4089" s="28" t="s">
        <v>85</v>
      </c>
      <c r="AL4089" s="28" t="s">
        <v>20354</v>
      </c>
      <c r="AM4089" s="28" t="s">
        <v>20934</v>
      </c>
      <c r="AY4089" s="28" t="s">
        <v>14903</v>
      </c>
    </row>
    <row r="4090" spans="1:51" x14ac:dyDescent="0.25">
      <c r="A4090" s="28">
        <v>672590</v>
      </c>
      <c r="B4090" s="28">
        <v>649374</v>
      </c>
      <c r="C4090" s="28" t="s">
        <v>10765</v>
      </c>
      <c r="D4090" s="28" t="s">
        <v>20935</v>
      </c>
      <c r="E4090" s="28" t="s">
        <v>94</v>
      </c>
      <c r="F4090" s="28" t="s">
        <v>20936</v>
      </c>
      <c r="G4090" s="28" t="s">
        <v>13</v>
      </c>
      <c r="H4090" s="28" t="s">
        <v>14</v>
      </c>
      <c r="J4090" s="28" t="s">
        <v>14899</v>
      </c>
      <c r="K4090" s="28" t="s">
        <v>14900</v>
      </c>
      <c r="Z4090" s="28" t="s">
        <v>81</v>
      </c>
      <c r="AA4090" s="28" t="s">
        <v>82</v>
      </c>
      <c r="AE4090" s="28" t="s">
        <v>83</v>
      </c>
      <c r="AF4090" s="28" t="s">
        <v>83</v>
      </c>
      <c r="AG4090" s="28" t="s">
        <v>81</v>
      </c>
      <c r="AH4090" s="28" t="s">
        <v>81</v>
      </c>
      <c r="AJ4090" s="28" t="s">
        <v>84</v>
      </c>
      <c r="AK4090" s="28" t="s">
        <v>85</v>
      </c>
      <c r="AL4090" s="28" t="s">
        <v>20354</v>
      </c>
      <c r="AM4090" s="28" t="s">
        <v>20934</v>
      </c>
      <c r="AY4090" s="28" t="s">
        <v>14903</v>
      </c>
    </row>
    <row r="4091" spans="1:51" x14ac:dyDescent="0.25">
      <c r="A4091" s="28">
        <v>672591</v>
      </c>
      <c r="B4091" s="28">
        <v>649375</v>
      </c>
      <c r="C4091" s="28" t="s">
        <v>20937</v>
      </c>
      <c r="D4091" s="28" t="s">
        <v>20938</v>
      </c>
      <c r="E4091" s="28" t="s">
        <v>9</v>
      </c>
      <c r="F4091" s="28" t="s">
        <v>20939</v>
      </c>
      <c r="G4091" s="28" t="s">
        <v>13</v>
      </c>
      <c r="H4091" s="28" t="s">
        <v>14</v>
      </c>
      <c r="J4091" s="28" t="s">
        <v>14899</v>
      </c>
      <c r="K4091" s="28" t="s">
        <v>14900</v>
      </c>
      <c r="Z4091" s="28" t="s">
        <v>81</v>
      </c>
      <c r="AA4091" s="28" t="s">
        <v>82</v>
      </c>
      <c r="AE4091" s="28" t="s">
        <v>83</v>
      </c>
      <c r="AF4091" s="28" t="s">
        <v>83</v>
      </c>
      <c r="AG4091" s="28" t="s">
        <v>81</v>
      </c>
      <c r="AH4091" s="28" t="s">
        <v>81</v>
      </c>
      <c r="AJ4091" s="28" t="s">
        <v>84</v>
      </c>
      <c r="AK4091" s="28" t="s">
        <v>85</v>
      </c>
      <c r="AL4091" s="28" t="s">
        <v>20354</v>
      </c>
      <c r="AM4091" s="28" t="s">
        <v>20940</v>
      </c>
      <c r="AY4091" s="28" t="s">
        <v>14903</v>
      </c>
    </row>
    <row r="4092" spans="1:51" x14ac:dyDescent="0.25">
      <c r="A4092" s="28">
        <v>672596</v>
      </c>
      <c r="B4092" s="28">
        <v>599029</v>
      </c>
      <c r="C4092" s="28" t="s">
        <v>1999</v>
      </c>
      <c r="D4092" s="28" t="s">
        <v>20941</v>
      </c>
      <c r="E4092" s="28" t="s">
        <v>9</v>
      </c>
      <c r="F4092" s="28" t="s">
        <v>20942</v>
      </c>
      <c r="G4092" s="28" t="s">
        <v>13</v>
      </c>
      <c r="H4092" s="28" t="s">
        <v>190</v>
      </c>
      <c r="J4092" s="28" t="s">
        <v>6931</v>
      </c>
      <c r="K4092" s="28" t="s">
        <v>6932</v>
      </c>
      <c r="L4092" s="28" t="s">
        <v>1213</v>
      </c>
      <c r="M4092" s="28" t="s">
        <v>577</v>
      </c>
      <c r="N4092" s="28" t="s">
        <v>4551</v>
      </c>
      <c r="O4092" s="28" t="s">
        <v>20943</v>
      </c>
      <c r="Q4092" s="28" t="s">
        <v>4186</v>
      </c>
      <c r="R4092" s="28" t="s">
        <v>16204</v>
      </c>
      <c r="S4092" s="28" t="s">
        <v>20944</v>
      </c>
      <c r="V4092" s="28" t="s">
        <v>20945</v>
      </c>
      <c r="Z4092" s="28" t="s">
        <v>81</v>
      </c>
      <c r="AA4092" s="28" t="s">
        <v>82</v>
      </c>
      <c r="AE4092" s="28" t="s">
        <v>590</v>
      </c>
      <c r="AF4092" s="28" t="s">
        <v>198</v>
      </c>
      <c r="AG4092" s="28" t="s">
        <v>582</v>
      </c>
      <c r="AH4092" s="28" t="s">
        <v>81</v>
      </c>
      <c r="AJ4092" s="28" t="s">
        <v>84</v>
      </c>
      <c r="AK4092" s="28" t="s">
        <v>85</v>
      </c>
      <c r="AL4092" s="28" t="s">
        <v>20946</v>
      </c>
      <c r="AM4092" s="28" t="s">
        <v>20947</v>
      </c>
      <c r="AN4092" s="28" t="s">
        <v>163</v>
      </c>
      <c r="AO4092" s="28" t="s">
        <v>81</v>
      </c>
      <c r="AP4092" s="28" t="s">
        <v>81</v>
      </c>
      <c r="AU4092" s="28" t="s">
        <v>165</v>
      </c>
      <c r="AY4092" s="28" t="s">
        <v>234</v>
      </c>
    </row>
    <row r="4093" spans="1:51" x14ac:dyDescent="0.25">
      <c r="A4093" s="28">
        <v>672597</v>
      </c>
      <c r="B4093" s="28">
        <v>601041</v>
      </c>
      <c r="C4093" s="28" t="s">
        <v>13232</v>
      </c>
      <c r="D4093" s="28" t="s">
        <v>20948</v>
      </c>
      <c r="E4093" s="28" t="s">
        <v>94</v>
      </c>
      <c r="F4093" s="28" t="s">
        <v>20949</v>
      </c>
      <c r="G4093" s="28" t="s">
        <v>13</v>
      </c>
      <c r="H4093" s="28" t="s">
        <v>190</v>
      </c>
      <c r="J4093" s="28" t="s">
        <v>6931</v>
      </c>
      <c r="K4093" s="28" t="s">
        <v>6932</v>
      </c>
      <c r="L4093" s="28" t="s">
        <v>1213</v>
      </c>
      <c r="M4093" s="28" t="s">
        <v>577</v>
      </c>
      <c r="N4093" s="28" t="s">
        <v>11267</v>
      </c>
      <c r="O4093" s="28" t="s">
        <v>20950</v>
      </c>
      <c r="Q4093" s="28" t="s">
        <v>4186</v>
      </c>
      <c r="R4093" s="28" t="s">
        <v>16204</v>
      </c>
      <c r="S4093" s="28" t="s">
        <v>20951</v>
      </c>
      <c r="V4093" s="28" t="s">
        <v>20952</v>
      </c>
      <c r="Z4093" s="28" t="s">
        <v>81</v>
      </c>
      <c r="AA4093" s="28" t="s">
        <v>82</v>
      </c>
      <c r="AE4093" s="28" t="s">
        <v>590</v>
      </c>
      <c r="AF4093" s="28" t="s">
        <v>198</v>
      </c>
      <c r="AG4093" s="28" t="s">
        <v>582</v>
      </c>
      <c r="AH4093" s="28" t="s">
        <v>81</v>
      </c>
      <c r="AJ4093" s="28" t="s">
        <v>84</v>
      </c>
      <c r="AK4093" s="28" t="s">
        <v>85</v>
      </c>
      <c r="AL4093" s="28" t="s">
        <v>20953</v>
      </c>
      <c r="AM4093" s="28" t="s">
        <v>20954</v>
      </c>
      <c r="AN4093" s="28" t="s">
        <v>163</v>
      </c>
      <c r="AO4093" s="28" t="s">
        <v>81</v>
      </c>
      <c r="AP4093" s="28" t="s">
        <v>81</v>
      </c>
      <c r="AU4093" s="28" t="s">
        <v>165</v>
      </c>
      <c r="AY4093" s="28" t="s">
        <v>234</v>
      </c>
    </row>
    <row r="4094" spans="1:51" x14ac:dyDescent="0.25">
      <c r="A4094" s="28">
        <v>672603</v>
      </c>
      <c r="B4094" s="28">
        <v>649383</v>
      </c>
      <c r="C4094" s="28" t="s">
        <v>20955</v>
      </c>
      <c r="D4094" s="28" t="s">
        <v>16262</v>
      </c>
      <c r="E4094" s="28" t="s">
        <v>94</v>
      </c>
      <c r="F4094" s="28" t="s">
        <v>20956</v>
      </c>
      <c r="G4094" s="28" t="s">
        <v>13</v>
      </c>
      <c r="H4094" s="28" t="s">
        <v>348</v>
      </c>
      <c r="J4094" s="28" t="s">
        <v>358</v>
      </c>
      <c r="K4094" s="28" t="s">
        <v>359</v>
      </c>
      <c r="N4094" s="28" t="s">
        <v>19479</v>
      </c>
      <c r="O4094" s="28" t="s">
        <v>20957</v>
      </c>
      <c r="P4094" s="28" t="s">
        <v>20958</v>
      </c>
      <c r="Q4094" s="28" t="s">
        <v>362</v>
      </c>
      <c r="R4094" s="28" t="s">
        <v>16548</v>
      </c>
      <c r="Z4094" s="28" t="s">
        <v>81</v>
      </c>
      <c r="AA4094" s="28" t="s">
        <v>364</v>
      </c>
      <c r="AE4094" s="28" t="s">
        <v>158</v>
      </c>
      <c r="AF4094" s="28" t="s">
        <v>159</v>
      </c>
      <c r="AG4094" s="28" t="s">
        <v>160</v>
      </c>
      <c r="AH4094" s="28" t="s">
        <v>81</v>
      </c>
      <c r="AJ4094" s="28" t="s">
        <v>84</v>
      </c>
      <c r="AK4094" s="28" t="s">
        <v>85</v>
      </c>
      <c r="AL4094" s="28" t="s">
        <v>20959</v>
      </c>
      <c r="AM4094" s="28" t="s">
        <v>20960</v>
      </c>
      <c r="AN4094" s="28" t="s">
        <v>163</v>
      </c>
      <c r="AO4094" s="28" t="s">
        <v>84</v>
      </c>
      <c r="AP4094" s="28" t="s">
        <v>164</v>
      </c>
      <c r="AU4094" s="28" t="s">
        <v>165</v>
      </c>
      <c r="AV4094" s="28" t="s">
        <v>166</v>
      </c>
      <c r="AW4094" s="28" t="s">
        <v>167</v>
      </c>
      <c r="AX4094" s="28" t="s">
        <v>168</v>
      </c>
      <c r="AY4094" s="28" t="s">
        <v>20961</v>
      </c>
    </row>
    <row r="4095" spans="1:51" x14ac:dyDescent="0.25">
      <c r="A4095" s="28">
        <v>672629</v>
      </c>
      <c r="B4095" s="28">
        <v>649407</v>
      </c>
      <c r="C4095" s="28" t="s">
        <v>1190</v>
      </c>
      <c r="D4095" s="28" t="s">
        <v>10231</v>
      </c>
      <c r="E4095" s="28" t="s">
        <v>94</v>
      </c>
      <c r="F4095" s="28" t="s">
        <v>20962</v>
      </c>
      <c r="G4095" s="28" t="s">
        <v>13</v>
      </c>
      <c r="H4095" s="28" t="s">
        <v>14</v>
      </c>
      <c r="J4095" s="28" t="s">
        <v>14899</v>
      </c>
      <c r="K4095" s="28" t="s">
        <v>14900</v>
      </c>
      <c r="Z4095" s="28" t="s">
        <v>81</v>
      </c>
      <c r="AA4095" s="28" t="s">
        <v>82</v>
      </c>
      <c r="AE4095" s="28" t="s">
        <v>83</v>
      </c>
      <c r="AF4095" s="28" t="s">
        <v>83</v>
      </c>
      <c r="AG4095" s="28" t="s">
        <v>81</v>
      </c>
      <c r="AH4095" s="28" t="s">
        <v>81</v>
      </c>
      <c r="AJ4095" s="28" t="s">
        <v>84</v>
      </c>
      <c r="AK4095" s="28" t="s">
        <v>85</v>
      </c>
      <c r="AL4095" s="28" t="s">
        <v>20963</v>
      </c>
      <c r="AM4095" s="28" t="s">
        <v>20964</v>
      </c>
      <c r="AY4095" s="28" t="s">
        <v>14903</v>
      </c>
    </row>
    <row r="4096" spans="1:51" x14ac:dyDescent="0.25">
      <c r="A4096" s="28">
        <v>672630</v>
      </c>
      <c r="B4096" s="28">
        <v>649408</v>
      </c>
      <c r="C4096" s="28" t="s">
        <v>4219</v>
      </c>
      <c r="D4096" s="28" t="s">
        <v>20965</v>
      </c>
      <c r="E4096" s="28" t="s">
        <v>94</v>
      </c>
      <c r="F4096" s="28" t="s">
        <v>20966</v>
      </c>
      <c r="G4096" s="28" t="s">
        <v>13</v>
      </c>
      <c r="H4096" s="28" t="s">
        <v>14</v>
      </c>
      <c r="J4096" s="28" t="s">
        <v>14899</v>
      </c>
      <c r="K4096" s="28" t="s">
        <v>14900</v>
      </c>
      <c r="Z4096" s="28" t="s">
        <v>81</v>
      </c>
      <c r="AA4096" s="28" t="s">
        <v>82</v>
      </c>
      <c r="AE4096" s="28" t="s">
        <v>83</v>
      </c>
      <c r="AF4096" s="28" t="s">
        <v>83</v>
      </c>
      <c r="AG4096" s="28" t="s">
        <v>81</v>
      </c>
      <c r="AH4096" s="28" t="s">
        <v>81</v>
      </c>
      <c r="AJ4096" s="28" t="s">
        <v>84</v>
      </c>
      <c r="AK4096" s="28" t="s">
        <v>85</v>
      </c>
      <c r="AL4096" s="28" t="s">
        <v>20963</v>
      </c>
      <c r="AM4096" s="28" t="s">
        <v>20967</v>
      </c>
      <c r="AY4096" s="28" t="s">
        <v>14903</v>
      </c>
    </row>
    <row r="4097" spans="1:51" x14ac:dyDescent="0.25">
      <c r="A4097" s="28">
        <v>672631</v>
      </c>
      <c r="B4097" s="28">
        <v>649409</v>
      </c>
      <c r="C4097" s="28" t="s">
        <v>20968</v>
      </c>
      <c r="D4097" s="28" t="s">
        <v>20969</v>
      </c>
      <c r="E4097" s="28" t="s">
        <v>9</v>
      </c>
      <c r="F4097" s="28" t="s">
        <v>20970</v>
      </c>
      <c r="G4097" s="28" t="s">
        <v>13</v>
      </c>
      <c r="H4097" s="28" t="s">
        <v>14</v>
      </c>
      <c r="J4097" s="28" t="s">
        <v>14899</v>
      </c>
      <c r="K4097" s="28" t="s">
        <v>14900</v>
      </c>
      <c r="Z4097" s="28" t="s">
        <v>81</v>
      </c>
      <c r="AA4097" s="28" t="s">
        <v>82</v>
      </c>
      <c r="AE4097" s="28" t="s">
        <v>83</v>
      </c>
      <c r="AF4097" s="28" t="s">
        <v>83</v>
      </c>
      <c r="AG4097" s="28" t="s">
        <v>81</v>
      </c>
      <c r="AH4097" s="28" t="s">
        <v>81</v>
      </c>
      <c r="AJ4097" s="28" t="s">
        <v>84</v>
      </c>
      <c r="AK4097" s="28" t="s">
        <v>85</v>
      </c>
      <c r="AL4097" s="28" t="s">
        <v>20963</v>
      </c>
      <c r="AM4097" s="28" t="s">
        <v>20971</v>
      </c>
      <c r="AY4097" s="28" t="s">
        <v>14903</v>
      </c>
    </row>
    <row r="4098" spans="1:51" x14ac:dyDescent="0.25">
      <c r="A4098" s="28">
        <v>672632</v>
      </c>
      <c r="B4098" s="28">
        <v>649410</v>
      </c>
      <c r="C4098" s="28" t="s">
        <v>14488</v>
      </c>
      <c r="D4098" s="28" t="s">
        <v>20972</v>
      </c>
      <c r="E4098" s="28" t="s">
        <v>94</v>
      </c>
      <c r="F4098" s="28" t="s">
        <v>20973</v>
      </c>
      <c r="G4098" s="28" t="s">
        <v>13</v>
      </c>
      <c r="H4098" s="28" t="s">
        <v>14</v>
      </c>
      <c r="J4098" s="28" t="s">
        <v>14899</v>
      </c>
      <c r="K4098" s="28" t="s">
        <v>14900</v>
      </c>
      <c r="Z4098" s="28" t="s">
        <v>81</v>
      </c>
      <c r="AA4098" s="28" t="s">
        <v>82</v>
      </c>
      <c r="AE4098" s="28" t="s">
        <v>83</v>
      </c>
      <c r="AF4098" s="28" t="s">
        <v>83</v>
      </c>
      <c r="AG4098" s="28" t="s">
        <v>81</v>
      </c>
      <c r="AH4098" s="28" t="s">
        <v>81</v>
      </c>
      <c r="AJ4098" s="28" t="s">
        <v>84</v>
      </c>
      <c r="AK4098" s="28" t="s">
        <v>85</v>
      </c>
      <c r="AL4098" s="28" t="s">
        <v>20963</v>
      </c>
      <c r="AM4098" s="28" t="s">
        <v>20974</v>
      </c>
      <c r="AY4098" s="28" t="s">
        <v>14903</v>
      </c>
    </row>
    <row r="4099" spans="1:51" x14ac:dyDescent="0.25">
      <c r="A4099" s="28">
        <v>672633</v>
      </c>
      <c r="B4099" s="28">
        <v>649411</v>
      </c>
      <c r="C4099" s="28" t="s">
        <v>475</v>
      </c>
      <c r="D4099" s="28" t="s">
        <v>20975</v>
      </c>
      <c r="E4099" s="28" t="s">
        <v>94</v>
      </c>
      <c r="F4099" s="28" t="s">
        <v>20976</v>
      </c>
      <c r="G4099" s="28" t="s">
        <v>13</v>
      </c>
      <c r="H4099" s="28" t="s">
        <v>14</v>
      </c>
      <c r="J4099" s="28" t="s">
        <v>14899</v>
      </c>
      <c r="K4099" s="28" t="s">
        <v>14900</v>
      </c>
      <c r="Z4099" s="28" t="s">
        <v>81</v>
      </c>
      <c r="AA4099" s="28" t="s">
        <v>82</v>
      </c>
      <c r="AE4099" s="28" t="s">
        <v>83</v>
      </c>
      <c r="AF4099" s="28" t="s">
        <v>83</v>
      </c>
      <c r="AG4099" s="28" t="s">
        <v>81</v>
      </c>
      <c r="AH4099" s="28" t="s">
        <v>81</v>
      </c>
      <c r="AJ4099" s="28" t="s">
        <v>84</v>
      </c>
      <c r="AK4099" s="28" t="s">
        <v>85</v>
      </c>
      <c r="AL4099" s="28" t="s">
        <v>20963</v>
      </c>
      <c r="AM4099" s="28" t="s">
        <v>20977</v>
      </c>
      <c r="AY4099" s="28" t="s">
        <v>14903</v>
      </c>
    </row>
    <row r="4100" spans="1:51" x14ac:dyDescent="0.25">
      <c r="A4100" s="28">
        <v>672634</v>
      </c>
      <c r="B4100" s="28">
        <v>649412</v>
      </c>
      <c r="C4100" s="28" t="s">
        <v>1327</v>
      </c>
      <c r="D4100" s="28" t="s">
        <v>20978</v>
      </c>
      <c r="E4100" s="28" t="s">
        <v>94</v>
      </c>
      <c r="F4100" s="28" t="s">
        <v>20979</v>
      </c>
      <c r="G4100" s="28" t="s">
        <v>13</v>
      </c>
      <c r="H4100" s="28" t="s">
        <v>14</v>
      </c>
      <c r="J4100" s="28" t="s">
        <v>14899</v>
      </c>
      <c r="K4100" s="28" t="s">
        <v>14900</v>
      </c>
      <c r="Z4100" s="28" t="s">
        <v>81</v>
      </c>
      <c r="AA4100" s="28" t="s">
        <v>82</v>
      </c>
      <c r="AE4100" s="28" t="s">
        <v>83</v>
      </c>
      <c r="AF4100" s="28" t="s">
        <v>83</v>
      </c>
      <c r="AG4100" s="28" t="s">
        <v>81</v>
      </c>
      <c r="AH4100" s="28" t="s">
        <v>81</v>
      </c>
      <c r="AJ4100" s="28" t="s">
        <v>84</v>
      </c>
      <c r="AK4100" s="28" t="s">
        <v>85</v>
      </c>
      <c r="AL4100" s="28" t="s">
        <v>20963</v>
      </c>
      <c r="AM4100" s="28" t="s">
        <v>20977</v>
      </c>
      <c r="AY4100" s="28" t="s">
        <v>14903</v>
      </c>
    </row>
    <row r="4101" spans="1:51" x14ac:dyDescent="0.25">
      <c r="A4101" s="28">
        <v>672635</v>
      </c>
      <c r="B4101" s="28">
        <v>649413</v>
      </c>
      <c r="C4101" s="28" t="s">
        <v>2751</v>
      </c>
      <c r="D4101" s="28" t="s">
        <v>13274</v>
      </c>
      <c r="E4101" s="28" t="s">
        <v>94</v>
      </c>
      <c r="F4101" s="28" t="s">
        <v>8024</v>
      </c>
      <c r="G4101" s="28" t="s">
        <v>13</v>
      </c>
      <c r="H4101" s="28" t="s">
        <v>14</v>
      </c>
      <c r="J4101" s="28" t="s">
        <v>14899</v>
      </c>
      <c r="K4101" s="28" t="s">
        <v>14900</v>
      </c>
      <c r="Z4101" s="28" t="s">
        <v>81</v>
      </c>
      <c r="AA4101" s="28" t="s">
        <v>82</v>
      </c>
      <c r="AE4101" s="28" t="s">
        <v>83</v>
      </c>
      <c r="AF4101" s="28" t="s">
        <v>83</v>
      </c>
      <c r="AG4101" s="28" t="s">
        <v>81</v>
      </c>
      <c r="AH4101" s="28" t="s">
        <v>81</v>
      </c>
      <c r="AJ4101" s="28" t="s">
        <v>84</v>
      </c>
      <c r="AK4101" s="28" t="s">
        <v>85</v>
      </c>
      <c r="AL4101" s="28" t="s">
        <v>20980</v>
      </c>
      <c r="AM4101" s="28" t="s">
        <v>20981</v>
      </c>
      <c r="AY4101" s="28" t="s">
        <v>14903</v>
      </c>
    </row>
    <row r="4102" spans="1:51" x14ac:dyDescent="0.25">
      <c r="A4102" s="28">
        <v>672636</v>
      </c>
      <c r="B4102" s="28">
        <v>649414</v>
      </c>
      <c r="C4102" s="28" t="s">
        <v>4267</v>
      </c>
      <c r="D4102" s="28" t="s">
        <v>20982</v>
      </c>
      <c r="E4102" s="28" t="s">
        <v>94</v>
      </c>
      <c r="F4102" s="28" t="s">
        <v>20983</v>
      </c>
      <c r="G4102" s="28" t="s">
        <v>13</v>
      </c>
      <c r="H4102" s="28" t="s">
        <v>14</v>
      </c>
      <c r="J4102" s="28" t="s">
        <v>14899</v>
      </c>
      <c r="K4102" s="28" t="s">
        <v>14900</v>
      </c>
      <c r="Z4102" s="28" t="s">
        <v>81</v>
      </c>
      <c r="AA4102" s="28" t="s">
        <v>82</v>
      </c>
      <c r="AE4102" s="28" t="s">
        <v>83</v>
      </c>
      <c r="AF4102" s="28" t="s">
        <v>83</v>
      </c>
      <c r="AG4102" s="28" t="s">
        <v>81</v>
      </c>
      <c r="AH4102" s="28" t="s">
        <v>81</v>
      </c>
      <c r="AJ4102" s="28" t="s">
        <v>84</v>
      </c>
      <c r="AK4102" s="28" t="s">
        <v>85</v>
      </c>
      <c r="AL4102" s="28" t="s">
        <v>20980</v>
      </c>
      <c r="AM4102" s="28" t="s">
        <v>20984</v>
      </c>
      <c r="AY4102" s="28" t="s">
        <v>14903</v>
      </c>
    </row>
    <row r="4103" spans="1:51" x14ac:dyDescent="0.25">
      <c r="A4103" s="28">
        <v>672637</v>
      </c>
      <c r="B4103" s="28">
        <v>649415</v>
      </c>
      <c r="C4103" s="28" t="s">
        <v>20985</v>
      </c>
      <c r="D4103" s="28" t="s">
        <v>20986</v>
      </c>
      <c r="E4103" s="28" t="s">
        <v>9</v>
      </c>
      <c r="F4103" s="28" t="s">
        <v>20987</v>
      </c>
      <c r="G4103" s="28" t="s">
        <v>13</v>
      </c>
      <c r="H4103" s="28" t="s">
        <v>14</v>
      </c>
      <c r="J4103" s="28" t="s">
        <v>14899</v>
      </c>
      <c r="K4103" s="28" t="s">
        <v>14900</v>
      </c>
      <c r="Z4103" s="28" t="s">
        <v>81</v>
      </c>
      <c r="AA4103" s="28" t="s">
        <v>82</v>
      </c>
      <c r="AE4103" s="28" t="s">
        <v>83</v>
      </c>
      <c r="AF4103" s="28" t="s">
        <v>83</v>
      </c>
      <c r="AG4103" s="28" t="s">
        <v>81</v>
      </c>
      <c r="AH4103" s="28" t="s">
        <v>81</v>
      </c>
      <c r="AJ4103" s="28" t="s">
        <v>84</v>
      </c>
      <c r="AK4103" s="28" t="s">
        <v>85</v>
      </c>
      <c r="AL4103" s="28" t="s">
        <v>20980</v>
      </c>
      <c r="AM4103" s="28" t="s">
        <v>20988</v>
      </c>
      <c r="AY4103" s="28" t="s">
        <v>14903</v>
      </c>
    </row>
    <row r="4104" spans="1:51" x14ac:dyDescent="0.25">
      <c r="A4104" s="28">
        <v>672638</v>
      </c>
      <c r="B4104" s="28">
        <v>649416</v>
      </c>
      <c r="C4104" s="28" t="s">
        <v>20989</v>
      </c>
      <c r="D4104" s="28" t="s">
        <v>20990</v>
      </c>
      <c r="E4104" s="28" t="s">
        <v>94</v>
      </c>
      <c r="F4104" s="28" t="s">
        <v>20991</v>
      </c>
      <c r="G4104" s="28" t="s">
        <v>13</v>
      </c>
      <c r="H4104" s="28" t="s">
        <v>14</v>
      </c>
      <c r="J4104" s="28" t="s">
        <v>14899</v>
      </c>
      <c r="K4104" s="28" t="s">
        <v>14900</v>
      </c>
      <c r="Z4104" s="28" t="s">
        <v>81</v>
      </c>
      <c r="AA4104" s="28" t="s">
        <v>82</v>
      </c>
      <c r="AE4104" s="28" t="s">
        <v>83</v>
      </c>
      <c r="AF4104" s="28" t="s">
        <v>83</v>
      </c>
      <c r="AG4104" s="28" t="s">
        <v>81</v>
      </c>
      <c r="AH4104" s="28" t="s">
        <v>81</v>
      </c>
      <c r="AJ4104" s="28" t="s">
        <v>84</v>
      </c>
      <c r="AK4104" s="28" t="s">
        <v>85</v>
      </c>
      <c r="AL4104" s="28" t="s">
        <v>20980</v>
      </c>
      <c r="AM4104" s="28" t="s">
        <v>20992</v>
      </c>
      <c r="AY4104" s="28" t="s">
        <v>14903</v>
      </c>
    </row>
    <row r="4105" spans="1:51" x14ac:dyDescent="0.25">
      <c r="A4105" s="28">
        <v>672639</v>
      </c>
      <c r="B4105" s="28">
        <v>649417</v>
      </c>
      <c r="C4105" s="28" t="s">
        <v>2468</v>
      </c>
      <c r="D4105" s="28" t="s">
        <v>20993</v>
      </c>
      <c r="E4105" s="28" t="s">
        <v>9</v>
      </c>
      <c r="F4105" s="28" t="s">
        <v>20994</v>
      </c>
      <c r="G4105" s="28" t="s">
        <v>13</v>
      </c>
      <c r="H4105" s="28" t="s">
        <v>14</v>
      </c>
      <c r="J4105" s="28" t="s">
        <v>14899</v>
      </c>
      <c r="K4105" s="28" t="s">
        <v>14900</v>
      </c>
      <c r="Z4105" s="28" t="s">
        <v>81</v>
      </c>
      <c r="AA4105" s="28" t="s">
        <v>82</v>
      </c>
      <c r="AE4105" s="28" t="s">
        <v>83</v>
      </c>
      <c r="AF4105" s="28" t="s">
        <v>83</v>
      </c>
      <c r="AG4105" s="28" t="s">
        <v>81</v>
      </c>
      <c r="AH4105" s="28" t="s">
        <v>81</v>
      </c>
      <c r="AJ4105" s="28" t="s">
        <v>84</v>
      </c>
      <c r="AK4105" s="28" t="s">
        <v>85</v>
      </c>
      <c r="AL4105" s="28" t="s">
        <v>20980</v>
      </c>
      <c r="AM4105" s="28" t="s">
        <v>20995</v>
      </c>
      <c r="AY4105" s="28" t="s">
        <v>14903</v>
      </c>
    </row>
    <row r="4106" spans="1:51" x14ac:dyDescent="0.25">
      <c r="A4106" s="28">
        <v>672640</v>
      </c>
      <c r="B4106" s="28">
        <v>649418</v>
      </c>
      <c r="C4106" s="28" t="s">
        <v>20996</v>
      </c>
      <c r="D4106" s="28" t="s">
        <v>11533</v>
      </c>
      <c r="E4106" s="28" t="s">
        <v>9</v>
      </c>
      <c r="F4106" s="28" t="s">
        <v>20997</v>
      </c>
      <c r="G4106" s="28" t="s">
        <v>13</v>
      </c>
      <c r="H4106" s="28" t="s">
        <v>14</v>
      </c>
      <c r="J4106" s="28" t="s">
        <v>14899</v>
      </c>
      <c r="K4106" s="28" t="s">
        <v>14900</v>
      </c>
      <c r="Z4106" s="28" t="s">
        <v>81</v>
      </c>
      <c r="AA4106" s="28" t="s">
        <v>82</v>
      </c>
      <c r="AE4106" s="28" t="s">
        <v>83</v>
      </c>
      <c r="AF4106" s="28" t="s">
        <v>83</v>
      </c>
      <c r="AG4106" s="28" t="s">
        <v>81</v>
      </c>
      <c r="AH4106" s="28" t="s">
        <v>81</v>
      </c>
      <c r="AJ4106" s="28" t="s">
        <v>84</v>
      </c>
      <c r="AK4106" s="28" t="s">
        <v>85</v>
      </c>
      <c r="AL4106" s="28" t="s">
        <v>20980</v>
      </c>
      <c r="AM4106" s="28" t="s">
        <v>20998</v>
      </c>
      <c r="AY4106" s="28" t="s">
        <v>14903</v>
      </c>
    </row>
    <row r="4107" spans="1:51" x14ac:dyDescent="0.25">
      <c r="A4107" s="28">
        <v>672641</v>
      </c>
      <c r="B4107" s="28">
        <v>649419</v>
      </c>
      <c r="C4107" s="28" t="s">
        <v>20999</v>
      </c>
      <c r="D4107" s="28" t="s">
        <v>21000</v>
      </c>
      <c r="E4107" s="28" t="s">
        <v>9</v>
      </c>
      <c r="F4107" s="28" t="s">
        <v>21001</v>
      </c>
      <c r="G4107" s="28" t="s">
        <v>13</v>
      </c>
      <c r="H4107" s="28" t="s">
        <v>14</v>
      </c>
      <c r="J4107" s="28" t="s">
        <v>14899</v>
      </c>
      <c r="K4107" s="28" t="s">
        <v>14900</v>
      </c>
      <c r="Z4107" s="28" t="s">
        <v>81</v>
      </c>
      <c r="AA4107" s="28" t="s">
        <v>82</v>
      </c>
      <c r="AE4107" s="28" t="s">
        <v>83</v>
      </c>
      <c r="AF4107" s="28" t="s">
        <v>83</v>
      </c>
      <c r="AG4107" s="28" t="s">
        <v>81</v>
      </c>
      <c r="AH4107" s="28" t="s">
        <v>81</v>
      </c>
      <c r="AJ4107" s="28" t="s">
        <v>84</v>
      </c>
      <c r="AK4107" s="28" t="s">
        <v>85</v>
      </c>
      <c r="AL4107" s="28" t="s">
        <v>20980</v>
      </c>
      <c r="AM4107" s="28" t="s">
        <v>21002</v>
      </c>
      <c r="AY4107" s="28" t="s">
        <v>14903</v>
      </c>
    </row>
    <row r="4108" spans="1:51" x14ac:dyDescent="0.25">
      <c r="A4108" s="28">
        <v>672642</v>
      </c>
      <c r="B4108" s="28">
        <v>649420</v>
      </c>
      <c r="C4108" s="28" t="s">
        <v>21003</v>
      </c>
      <c r="D4108" s="28" t="s">
        <v>21004</v>
      </c>
      <c r="E4108" s="28" t="s">
        <v>9</v>
      </c>
      <c r="F4108" s="28" t="s">
        <v>21005</v>
      </c>
      <c r="G4108" s="28" t="s">
        <v>13</v>
      </c>
      <c r="H4108" s="28" t="s">
        <v>14</v>
      </c>
      <c r="J4108" s="28" t="s">
        <v>14899</v>
      </c>
      <c r="K4108" s="28" t="s">
        <v>14900</v>
      </c>
      <c r="Z4108" s="28" t="s">
        <v>81</v>
      </c>
      <c r="AA4108" s="28" t="s">
        <v>82</v>
      </c>
      <c r="AE4108" s="28" t="s">
        <v>83</v>
      </c>
      <c r="AF4108" s="28" t="s">
        <v>83</v>
      </c>
      <c r="AG4108" s="28" t="s">
        <v>81</v>
      </c>
      <c r="AH4108" s="28" t="s">
        <v>81</v>
      </c>
      <c r="AJ4108" s="28" t="s">
        <v>84</v>
      </c>
      <c r="AK4108" s="28" t="s">
        <v>85</v>
      </c>
      <c r="AL4108" s="28" t="s">
        <v>21006</v>
      </c>
      <c r="AM4108" s="28" t="s">
        <v>21007</v>
      </c>
      <c r="AY4108" s="28" t="s">
        <v>14903</v>
      </c>
    </row>
    <row r="4109" spans="1:51" x14ac:dyDescent="0.25">
      <c r="A4109" s="28">
        <v>672643</v>
      </c>
      <c r="B4109" s="28">
        <v>649421</v>
      </c>
      <c r="C4109" s="28" t="s">
        <v>21008</v>
      </c>
      <c r="D4109" s="28" t="s">
        <v>21009</v>
      </c>
      <c r="E4109" s="28" t="s">
        <v>9</v>
      </c>
      <c r="F4109" s="28" t="s">
        <v>21010</v>
      </c>
      <c r="G4109" s="28" t="s">
        <v>13</v>
      </c>
      <c r="H4109" s="28" t="s">
        <v>14</v>
      </c>
      <c r="J4109" s="28" t="s">
        <v>14899</v>
      </c>
      <c r="K4109" s="28" t="s">
        <v>14900</v>
      </c>
      <c r="Z4109" s="28" t="s">
        <v>81</v>
      </c>
      <c r="AA4109" s="28" t="s">
        <v>82</v>
      </c>
      <c r="AE4109" s="28" t="s">
        <v>83</v>
      </c>
      <c r="AF4109" s="28" t="s">
        <v>83</v>
      </c>
      <c r="AG4109" s="28" t="s">
        <v>81</v>
      </c>
      <c r="AH4109" s="28" t="s">
        <v>81</v>
      </c>
      <c r="AJ4109" s="28" t="s">
        <v>84</v>
      </c>
      <c r="AK4109" s="28" t="s">
        <v>85</v>
      </c>
      <c r="AL4109" s="28" t="s">
        <v>21006</v>
      </c>
      <c r="AM4109" s="28" t="s">
        <v>21007</v>
      </c>
      <c r="AY4109" s="28" t="s">
        <v>14903</v>
      </c>
    </row>
    <row r="4110" spans="1:51" x14ac:dyDescent="0.25">
      <c r="A4110" s="28">
        <v>672644</v>
      </c>
      <c r="B4110" s="28">
        <v>649422</v>
      </c>
      <c r="C4110" s="28" t="s">
        <v>260</v>
      </c>
      <c r="D4110" s="28" t="s">
        <v>21011</v>
      </c>
      <c r="E4110" s="28" t="s">
        <v>9</v>
      </c>
      <c r="F4110" s="28" t="s">
        <v>21012</v>
      </c>
      <c r="G4110" s="28" t="s">
        <v>13</v>
      </c>
      <c r="H4110" s="28" t="s">
        <v>14</v>
      </c>
      <c r="J4110" s="28" t="s">
        <v>14899</v>
      </c>
      <c r="K4110" s="28" t="s">
        <v>14900</v>
      </c>
      <c r="Z4110" s="28" t="s">
        <v>81</v>
      </c>
      <c r="AA4110" s="28" t="s">
        <v>82</v>
      </c>
      <c r="AE4110" s="28" t="s">
        <v>83</v>
      </c>
      <c r="AF4110" s="28" t="s">
        <v>83</v>
      </c>
      <c r="AG4110" s="28" t="s">
        <v>81</v>
      </c>
      <c r="AH4110" s="28" t="s">
        <v>81</v>
      </c>
      <c r="AJ4110" s="28" t="s">
        <v>84</v>
      </c>
      <c r="AK4110" s="28" t="s">
        <v>85</v>
      </c>
      <c r="AL4110" s="28" t="s">
        <v>21006</v>
      </c>
      <c r="AM4110" s="28" t="s">
        <v>21013</v>
      </c>
      <c r="AY4110" s="28" t="s">
        <v>14903</v>
      </c>
    </row>
    <row r="4111" spans="1:51" x14ac:dyDescent="0.25">
      <c r="A4111" s="28">
        <v>672645</v>
      </c>
      <c r="B4111" s="28">
        <v>649423</v>
      </c>
      <c r="C4111" s="28" t="s">
        <v>21014</v>
      </c>
      <c r="D4111" s="28" t="s">
        <v>21015</v>
      </c>
      <c r="E4111" s="28" t="s">
        <v>9</v>
      </c>
      <c r="F4111" s="28" t="s">
        <v>21016</v>
      </c>
      <c r="G4111" s="28" t="s">
        <v>13</v>
      </c>
      <c r="H4111" s="28" t="s">
        <v>14</v>
      </c>
      <c r="J4111" s="28" t="s">
        <v>14899</v>
      </c>
      <c r="K4111" s="28" t="s">
        <v>14900</v>
      </c>
      <c r="Z4111" s="28" t="s">
        <v>81</v>
      </c>
      <c r="AA4111" s="28" t="s">
        <v>82</v>
      </c>
      <c r="AE4111" s="28" t="s">
        <v>83</v>
      </c>
      <c r="AF4111" s="28" t="s">
        <v>83</v>
      </c>
      <c r="AG4111" s="28" t="s">
        <v>81</v>
      </c>
      <c r="AH4111" s="28" t="s">
        <v>81</v>
      </c>
      <c r="AJ4111" s="28" t="s">
        <v>84</v>
      </c>
      <c r="AK4111" s="28" t="s">
        <v>85</v>
      </c>
      <c r="AL4111" s="28" t="s">
        <v>21006</v>
      </c>
      <c r="AM4111" s="28" t="s">
        <v>21017</v>
      </c>
      <c r="AY4111" s="28" t="s">
        <v>14903</v>
      </c>
    </row>
    <row r="4112" spans="1:51" x14ac:dyDescent="0.25">
      <c r="A4112" s="28">
        <v>672646</v>
      </c>
      <c r="B4112" s="28">
        <v>649424</v>
      </c>
      <c r="C4112" s="28" t="s">
        <v>21018</v>
      </c>
      <c r="D4112" s="28" t="s">
        <v>21019</v>
      </c>
      <c r="E4112" s="28" t="s">
        <v>94</v>
      </c>
      <c r="F4112" s="28" t="s">
        <v>97</v>
      </c>
      <c r="G4112" s="28" t="s">
        <v>13</v>
      </c>
      <c r="H4112" s="28" t="s">
        <v>14</v>
      </c>
      <c r="J4112" s="28" t="s">
        <v>14899</v>
      </c>
      <c r="K4112" s="28" t="s">
        <v>14900</v>
      </c>
      <c r="Z4112" s="28" t="s">
        <v>81</v>
      </c>
      <c r="AA4112" s="28" t="s">
        <v>82</v>
      </c>
      <c r="AE4112" s="28" t="s">
        <v>83</v>
      </c>
      <c r="AF4112" s="28" t="s">
        <v>83</v>
      </c>
      <c r="AG4112" s="28" t="s">
        <v>81</v>
      </c>
      <c r="AH4112" s="28" t="s">
        <v>81</v>
      </c>
      <c r="AJ4112" s="28" t="s">
        <v>84</v>
      </c>
      <c r="AK4112" s="28" t="s">
        <v>85</v>
      </c>
      <c r="AL4112" s="28" t="s">
        <v>21006</v>
      </c>
      <c r="AM4112" s="28" t="s">
        <v>21020</v>
      </c>
      <c r="AY4112" s="28" t="s">
        <v>14903</v>
      </c>
    </row>
    <row r="4113" spans="1:51" x14ac:dyDescent="0.25">
      <c r="A4113" s="28">
        <v>672647</v>
      </c>
      <c r="B4113" s="28">
        <v>649425</v>
      </c>
      <c r="C4113" s="28" t="s">
        <v>21021</v>
      </c>
      <c r="D4113" s="28" t="s">
        <v>21022</v>
      </c>
      <c r="E4113" s="28" t="s">
        <v>94</v>
      </c>
      <c r="F4113" s="28" t="s">
        <v>21023</v>
      </c>
      <c r="G4113" s="28" t="s">
        <v>13</v>
      </c>
      <c r="H4113" s="28" t="s">
        <v>14</v>
      </c>
      <c r="J4113" s="28" t="s">
        <v>14899</v>
      </c>
      <c r="K4113" s="28" t="s">
        <v>14900</v>
      </c>
      <c r="Z4113" s="28" t="s">
        <v>81</v>
      </c>
      <c r="AA4113" s="28" t="s">
        <v>82</v>
      </c>
      <c r="AE4113" s="28" t="s">
        <v>83</v>
      </c>
      <c r="AF4113" s="28" t="s">
        <v>83</v>
      </c>
      <c r="AG4113" s="28" t="s">
        <v>81</v>
      </c>
      <c r="AH4113" s="28" t="s">
        <v>81</v>
      </c>
      <c r="AJ4113" s="28" t="s">
        <v>84</v>
      </c>
      <c r="AK4113" s="28" t="s">
        <v>85</v>
      </c>
      <c r="AL4113" s="28" t="s">
        <v>21006</v>
      </c>
      <c r="AM4113" s="28" t="s">
        <v>21024</v>
      </c>
      <c r="AY4113" s="28" t="s">
        <v>14903</v>
      </c>
    </row>
    <row r="4114" spans="1:51" x14ac:dyDescent="0.25">
      <c r="A4114" s="28">
        <v>672648</v>
      </c>
      <c r="B4114" s="28">
        <v>649426</v>
      </c>
      <c r="C4114" s="28" t="s">
        <v>3133</v>
      </c>
      <c r="D4114" s="28" t="s">
        <v>21025</v>
      </c>
      <c r="E4114" s="28" t="s">
        <v>94</v>
      </c>
      <c r="F4114" s="28" t="s">
        <v>17714</v>
      </c>
      <c r="G4114" s="28" t="s">
        <v>13</v>
      </c>
      <c r="H4114" s="28" t="s">
        <v>14</v>
      </c>
      <c r="J4114" s="28" t="s">
        <v>14899</v>
      </c>
      <c r="K4114" s="28" t="s">
        <v>14900</v>
      </c>
      <c r="Z4114" s="28" t="s">
        <v>81</v>
      </c>
      <c r="AA4114" s="28" t="s">
        <v>82</v>
      </c>
      <c r="AE4114" s="28" t="s">
        <v>83</v>
      </c>
      <c r="AF4114" s="28" t="s">
        <v>83</v>
      </c>
      <c r="AG4114" s="28" t="s">
        <v>81</v>
      </c>
      <c r="AH4114" s="28" t="s">
        <v>81</v>
      </c>
      <c r="AJ4114" s="28" t="s">
        <v>84</v>
      </c>
      <c r="AK4114" s="28" t="s">
        <v>85</v>
      </c>
      <c r="AL4114" s="28" t="s">
        <v>21026</v>
      </c>
      <c r="AM4114" s="28" t="s">
        <v>21027</v>
      </c>
      <c r="AY4114" s="28" t="s">
        <v>14903</v>
      </c>
    </row>
    <row r="4115" spans="1:51" x14ac:dyDescent="0.25">
      <c r="A4115" s="28">
        <v>672649</v>
      </c>
      <c r="B4115" s="28">
        <v>649427</v>
      </c>
      <c r="C4115" s="28" t="s">
        <v>21028</v>
      </c>
      <c r="D4115" s="28" t="s">
        <v>21029</v>
      </c>
      <c r="E4115" s="28" t="s">
        <v>9</v>
      </c>
      <c r="F4115" s="28" t="s">
        <v>21030</v>
      </c>
      <c r="G4115" s="28" t="s">
        <v>13</v>
      </c>
      <c r="H4115" s="28" t="s">
        <v>14</v>
      </c>
      <c r="J4115" s="28" t="s">
        <v>14899</v>
      </c>
      <c r="K4115" s="28" t="s">
        <v>14900</v>
      </c>
      <c r="Z4115" s="28" t="s">
        <v>81</v>
      </c>
      <c r="AA4115" s="28" t="s">
        <v>82</v>
      </c>
      <c r="AE4115" s="28" t="s">
        <v>83</v>
      </c>
      <c r="AF4115" s="28" t="s">
        <v>83</v>
      </c>
      <c r="AG4115" s="28" t="s">
        <v>81</v>
      </c>
      <c r="AH4115" s="28" t="s">
        <v>81</v>
      </c>
      <c r="AJ4115" s="28" t="s">
        <v>84</v>
      </c>
      <c r="AK4115" s="28" t="s">
        <v>85</v>
      </c>
      <c r="AL4115" s="28" t="s">
        <v>21026</v>
      </c>
      <c r="AM4115" s="28" t="s">
        <v>21031</v>
      </c>
      <c r="AY4115" s="28" t="s">
        <v>14903</v>
      </c>
    </row>
    <row r="4116" spans="1:51" x14ac:dyDescent="0.25">
      <c r="A4116" s="28">
        <v>672650</v>
      </c>
      <c r="B4116" s="28">
        <v>649428</v>
      </c>
      <c r="C4116" s="28" t="s">
        <v>21032</v>
      </c>
      <c r="D4116" s="28" t="s">
        <v>21033</v>
      </c>
      <c r="E4116" s="28" t="s">
        <v>9</v>
      </c>
      <c r="F4116" s="28" t="s">
        <v>21034</v>
      </c>
      <c r="G4116" s="28" t="s">
        <v>13</v>
      </c>
      <c r="H4116" s="28" t="s">
        <v>14</v>
      </c>
      <c r="J4116" s="28" t="s">
        <v>14899</v>
      </c>
      <c r="K4116" s="28" t="s">
        <v>14900</v>
      </c>
      <c r="Z4116" s="28" t="s">
        <v>81</v>
      </c>
      <c r="AA4116" s="28" t="s">
        <v>82</v>
      </c>
      <c r="AE4116" s="28" t="s">
        <v>83</v>
      </c>
      <c r="AF4116" s="28" t="s">
        <v>83</v>
      </c>
      <c r="AG4116" s="28" t="s">
        <v>81</v>
      </c>
      <c r="AH4116" s="28" t="s">
        <v>81</v>
      </c>
      <c r="AJ4116" s="28" t="s">
        <v>84</v>
      </c>
      <c r="AK4116" s="28" t="s">
        <v>85</v>
      </c>
      <c r="AL4116" s="28" t="s">
        <v>21026</v>
      </c>
      <c r="AM4116" s="28" t="s">
        <v>21035</v>
      </c>
      <c r="AY4116" s="28" t="s">
        <v>14903</v>
      </c>
    </row>
    <row r="4117" spans="1:51" x14ac:dyDescent="0.25">
      <c r="A4117" s="28">
        <v>672651</v>
      </c>
      <c r="B4117" s="28">
        <v>649429</v>
      </c>
      <c r="C4117" s="28" t="s">
        <v>18559</v>
      </c>
      <c r="D4117" s="28" t="s">
        <v>21036</v>
      </c>
      <c r="E4117" s="28" t="s">
        <v>94</v>
      </c>
      <c r="F4117" s="28" t="s">
        <v>21037</v>
      </c>
      <c r="G4117" s="28" t="s">
        <v>13</v>
      </c>
      <c r="H4117" s="28" t="s">
        <v>14</v>
      </c>
      <c r="J4117" s="28" t="s">
        <v>14899</v>
      </c>
      <c r="K4117" s="28" t="s">
        <v>14900</v>
      </c>
      <c r="Z4117" s="28" t="s">
        <v>81</v>
      </c>
      <c r="AA4117" s="28" t="s">
        <v>82</v>
      </c>
      <c r="AE4117" s="28" t="s">
        <v>83</v>
      </c>
      <c r="AF4117" s="28" t="s">
        <v>83</v>
      </c>
      <c r="AG4117" s="28" t="s">
        <v>81</v>
      </c>
      <c r="AH4117" s="28" t="s">
        <v>81</v>
      </c>
      <c r="AJ4117" s="28" t="s">
        <v>84</v>
      </c>
      <c r="AK4117" s="28" t="s">
        <v>85</v>
      </c>
      <c r="AL4117" s="28" t="s">
        <v>21026</v>
      </c>
      <c r="AM4117" s="28" t="s">
        <v>21038</v>
      </c>
      <c r="AY4117" s="28" t="s">
        <v>14903</v>
      </c>
    </row>
    <row r="4118" spans="1:51" x14ac:dyDescent="0.25">
      <c r="A4118" s="28">
        <v>672652</v>
      </c>
      <c r="B4118" s="28">
        <v>649430</v>
      </c>
      <c r="C4118" s="28" t="s">
        <v>9534</v>
      </c>
      <c r="D4118" s="28" t="s">
        <v>21039</v>
      </c>
      <c r="E4118" s="28" t="s">
        <v>9</v>
      </c>
      <c r="F4118" s="28" t="s">
        <v>21040</v>
      </c>
      <c r="G4118" s="28" t="s">
        <v>13</v>
      </c>
      <c r="H4118" s="28" t="s">
        <v>14</v>
      </c>
      <c r="J4118" s="28" t="s">
        <v>14899</v>
      </c>
      <c r="K4118" s="28" t="s">
        <v>14900</v>
      </c>
      <c r="Z4118" s="28" t="s">
        <v>81</v>
      </c>
      <c r="AA4118" s="28" t="s">
        <v>82</v>
      </c>
      <c r="AE4118" s="28" t="s">
        <v>83</v>
      </c>
      <c r="AF4118" s="28" t="s">
        <v>83</v>
      </c>
      <c r="AG4118" s="28" t="s">
        <v>81</v>
      </c>
      <c r="AH4118" s="28" t="s">
        <v>81</v>
      </c>
      <c r="AJ4118" s="28" t="s">
        <v>84</v>
      </c>
      <c r="AK4118" s="28" t="s">
        <v>85</v>
      </c>
      <c r="AL4118" s="28" t="s">
        <v>21026</v>
      </c>
      <c r="AM4118" s="28" t="s">
        <v>21038</v>
      </c>
      <c r="AY4118" s="28" t="s">
        <v>14903</v>
      </c>
    </row>
    <row r="4119" spans="1:51" x14ac:dyDescent="0.25">
      <c r="A4119" s="28">
        <v>672653</v>
      </c>
      <c r="B4119" s="28">
        <v>649431</v>
      </c>
      <c r="C4119" s="28" t="s">
        <v>2957</v>
      </c>
      <c r="D4119" s="28" t="s">
        <v>21041</v>
      </c>
      <c r="E4119" s="28" t="s">
        <v>9</v>
      </c>
      <c r="F4119" s="28" t="s">
        <v>21042</v>
      </c>
      <c r="G4119" s="28" t="s">
        <v>13</v>
      </c>
      <c r="H4119" s="28" t="s">
        <v>14</v>
      </c>
      <c r="J4119" s="28" t="s">
        <v>14899</v>
      </c>
      <c r="K4119" s="28" t="s">
        <v>14900</v>
      </c>
      <c r="Z4119" s="28" t="s">
        <v>81</v>
      </c>
      <c r="AA4119" s="28" t="s">
        <v>82</v>
      </c>
      <c r="AE4119" s="28" t="s">
        <v>83</v>
      </c>
      <c r="AF4119" s="28" t="s">
        <v>83</v>
      </c>
      <c r="AG4119" s="28" t="s">
        <v>81</v>
      </c>
      <c r="AH4119" s="28" t="s">
        <v>81</v>
      </c>
      <c r="AJ4119" s="28" t="s">
        <v>84</v>
      </c>
      <c r="AK4119" s="28" t="s">
        <v>85</v>
      </c>
      <c r="AL4119" s="28" t="s">
        <v>21026</v>
      </c>
      <c r="AM4119" s="28" t="s">
        <v>21043</v>
      </c>
      <c r="AY4119" s="28" t="s">
        <v>14903</v>
      </c>
    </row>
    <row r="4120" spans="1:51" x14ac:dyDescent="0.25">
      <c r="A4120" s="28">
        <v>672654</v>
      </c>
      <c r="B4120" s="28">
        <v>649432</v>
      </c>
      <c r="C4120" s="28" t="s">
        <v>21044</v>
      </c>
      <c r="D4120" s="28" t="s">
        <v>21045</v>
      </c>
      <c r="E4120" s="28" t="s">
        <v>94</v>
      </c>
      <c r="F4120" s="28" t="s">
        <v>21046</v>
      </c>
      <c r="G4120" s="28" t="s">
        <v>13</v>
      </c>
      <c r="H4120" s="28" t="s">
        <v>14</v>
      </c>
      <c r="J4120" s="28" t="s">
        <v>14899</v>
      </c>
      <c r="K4120" s="28" t="s">
        <v>14900</v>
      </c>
      <c r="Z4120" s="28" t="s">
        <v>81</v>
      </c>
      <c r="AA4120" s="28" t="s">
        <v>82</v>
      </c>
      <c r="AE4120" s="28" t="s">
        <v>83</v>
      </c>
      <c r="AF4120" s="28" t="s">
        <v>83</v>
      </c>
      <c r="AG4120" s="28" t="s">
        <v>81</v>
      </c>
      <c r="AH4120" s="28" t="s">
        <v>81</v>
      </c>
      <c r="AJ4120" s="28" t="s">
        <v>84</v>
      </c>
      <c r="AK4120" s="28" t="s">
        <v>85</v>
      </c>
      <c r="AL4120" s="28" t="s">
        <v>21047</v>
      </c>
      <c r="AM4120" s="28" t="s">
        <v>21048</v>
      </c>
      <c r="AY4120" s="28" t="s">
        <v>14903</v>
      </c>
    </row>
    <row r="4121" spans="1:51" x14ac:dyDescent="0.25">
      <c r="A4121" s="28">
        <v>672655</v>
      </c>
      <c r="B4121" s="28">
        <v>649433</v>
      </c>
      <c r="C4121" s="28" t="s">
        <v>21049</v>
      </c>
      <c r="D4121" s="28" t="s">
        <v>21050</v>
      </c>
      <c r="E4121" s="28" t="s">
        <v>94</v>
      </c>
      <c r="F4121" s="28" t="s">
        <v>21051</v>
      </c>
      <c r="G4121" s="28" t="s">
        <v>13</v>
      </c>
      <c r="H4121" s="28" t="s">
        <v>14</v>
      </c>
      <c r="J4121" s="28" t="s">
        <v>14899</v>
      </c>
      <c r="K4121" s="28" t="s">
        <v>14900</v>
      </c>
      <c r="Z4121" s="28" t="s">
        <v>81</v>
      </c>
      <c r="AA4121" s="28" t="s">
        <v>82</v>
      </c>
      <c r="AE4121" s="28" t="s">
        <v>83</v>
      </c>
      <c r="AF4121" s="28" t="s">
        <v>83</v>
      </c>
      <c r="AG4121" s="28" t="s">
        <v>81</v>
      </c>
      <c r="AH4121" s="28" t="s">
        <v>81</v>
      </c>
      <c r="AJ4121" s="28" t="s">
        <v>84</v>
      </c>
      <c r="AK4121" s="28" t="s">
        <v>85</v>
      </c>
      <c r="AL4121" s="28" t="s">
        <v>21047</v>
      </c>
      <c r="AM4121" s="28" t="s">
        <v>21052</v>
      </c>
      <c r="AY4121" s="28" t="s">
        <v>14903</v>
      </c>
    </row>
    <row r="4122" spans="1:51" x14ac:dyDescent="0.25">
      <c r="A4122" s="28">
        <v>672656</v>
      </c>
      <c r="B4122" s="28">
        <v>649434</v>
      </c>
      <c r="C4122" s="28" t="s">
        <v>21053</v>
      </c>
      <c r="D4122" s="28" t="s">
        <v>21054</v>
      </c>
      <c r="E4122" s="28" t="s">
        <v>94</v>
      </c>
      <c r="F4122" s="28" t="s">
        <v>21055</v>
      </c>
      <c r="G4122" s="28" t="s">
        <v>13</v>
      </c>
      <c r="H4122" s="28" t="s">
        <v>14</v>
      </c>
      <c r="J4122" s="28" t="s">
        <v>14899</v>
      </c>
      <c r="K4122" s="28" t="s">
        <v>14900</v>
      </c>
      <c r="Z4122" s="28" t="s">
        <v>81</v>
      </c>
      <c r="AA4122" s="28" t="s">
        <v>82</v>
      </c>
      <c r="AE4122" s="28" t="s">
        <v>83</v>
      </c>
      <c r="AF4122" s="28" t="s">
        <v>83</v>
      </c>
      <c r="AG4122" s="28" t="s">
        <v>81</v>
      </c>
      <c r="AH4122" s="28" t="s">
        <v>81</v>
      </c>
      <c r="AJ4122" s="28" t="s">
        <v>84</v>
      </c>
      <c r="AK4122" s="28" t="s">
        <v>85</v>
      </c>
      <c r="AL4122" s="28" t="s">
        <v>21047</v>
      </c>
      <c r="AM4122" s="28" t="s">
        <v>21056</v>
      </c>
      <c r="AY4122" s="28" t="s">
        <v>14903</v>
      </c>
    </row>
    <row r="4123" spans="1:51" x14ac:dyDescent="0.25">
      <c r="A4123" s="28">
        <v>672657</v>
      </c>
      <c r="B4123" s="28">
        <v>649435</v>
      </c>
      <c r="C4123" s="28" t="s">
        <v>6554</v>
      </c>
      <c r="D4123" s="28" t="s">
        <v>4658</v>
      </c>
      <c r="E4123" s="28" t="s">
        <v>9</v>
      </c>
      <c r="F4123" s="28" t="s">
        <v>21057</v>
      </c>
      <c r="G4123" s="28" t="s">
        <v>13</v>
      </c>
      <c r="H4123" s="28" t="s">
        <v>14</v>
      </c>
      <c r="J4123" s="28" t="s">
        <v>14899</v>
      </c>
      <c r="K4123" s="28" t="s">
        <v>14900</v>
      </c>
      <c r="Z4123" s="28" t="s">
        <v>81</v>
      </c>
      <c r="AA4123" s="28" t="s">
        <v>82</v>
      </c>
      <c r="AE4123" s="28" t="s">
        <v>83</v>
      </c>
      <c r="AF4123" s="28" t="s">
        <v>83</v>
      </c>
      <c r="AG4123" s="28" t="s">
        <v>81</v>
      </c>
      <c r="AH4123" s="28" t="s">
        <v>81</v>
      </c>
      <c r="AJ4123" s="28" t="s">
        <v>84</v>
      </c>
      <c r="AK4123" s="28" t="s">
        <v>85</v>
      </c>
      <c r="AL4123" s="28" t="s">
        <v>21047</v>
      </c>
      <c r="AM4123" s="28" t="s">
        <v>21058</v>
      </c>
      <c r="AY4123" s="28" t="s">
        <v>14903</v>
      </c>
    </row>
    <row r="4124" spans="1:51" x14ac:dyDescent="0.25">
      <c r="A4124" s="28">
        <v>672658</v>
      </c>
      <c r="B4124" s="28">
        <v>649436</v>
      </c>
      <c r="C4124" s="28" t="s">
        <v>8377</v>
      </c>
      <c r="D4124" s="28" t="s">
        <v>21059</v>
      </c>
      <c r="E4124" s="28" t="s">
        <v>94</v>
      </c>
      <c r="F4124" s="28" t="s">
        <v>21060</v>
      </c>
      <c r="G4124" s="28" t="s">
        <v>13</v>
      </c>
      <c r="H4124" s="28" t="s">
        <v>14</v>
      </c>
      <c r="J4124" s="28" t="s">
        <v>14899</v>
      </c>
      <c r="K4124" s="28" t="s">
        <v>14900</v>
      </c>
      <c r="Z4124" s="28" t="s">
        <v>81</v>
      </c>
      <c r="AA4124" s="28" t="s">
        <v>82</v>
      </c>
      <c r="AE4124" s="28" t="s">
        <v>83</v>
      </c>
      <c r="AF4124" s="28" t="s">
        <v>83</v>
      </c>
      <c r="AG4124" s="28" t="s">
        <v>81</v>
      </c>
      <c r="AH4124" s="28" t="s">
        <v>81</v>
      </c>
      <c r="AJ4124" s="28" t="s">
        <v>84</v>
      </c>
      <c r="AK4124" s="28" t="s">
        <v>85</v>
      </c>
      <c r="AL4124" s="28" t="s">
        <v>21047</v>
      </c>
      <c r="AM4124" s="28" t="s">
        <v>21061</v>
      </c>
      <c r="AY4124" s="28" t="s">
        <v>14903</v>
      </c>
    </row>
    <row r="4125" spans="1:51" x14ac:dyDescent="0.25">
      <c r="A4125" s="28">
        <v>672659</v>
      </c>
      <c r="B4125" s="28">
        <v>649437</v>
      </c>
      <c r="C4125" s="28" t="s">
        <v>174</v>
      </c>
      <c r="D4125" s="28" t="s">
        <v>21062</v>
      </c>
      <c r="E4125" s="28" t="s">
        <v>94</v>
      </c>
      <c r="F4125" s="28" t="s">
        <v>21063</v>
      </c>
      <c r="G4125" s="28" t="s">
        <v>13</v>
      </c>
      <c r="H4125" s="28" t="s">
        <v>14</v>
      </c>
      <c r="J4125" s="28" t="s">
        <v>14899</v>
      </c>
      <c r="K4125" s="28" t="s">
        <v>14900</v>
      </c>
      <c r="Z4125" s="28" t="s">
        <v>81</v>
      </c>
      <c r="AA4125" s="28" t="s">
        <v>82</v>
      </c>
      <c r="AE4125" s="28" t="s">
        <v>83</v>
      </c>
      <c r="AF4125" s="28" t="s">
        <v>83</v>
      </c>
      <c r="AG4125" s="28" t="s">
        <v>81</v>
      </c>
      <c r="AH4125" s="28" t="s">
        <v>81</v>
      </c>
      <c r="AJ4125" s="28" t="s">
        <v>84</v>
      </c>
      <c r="AK4125" s="28" t="s">
        <v>85</v>
      </c>
      <c r="AL4125" s="28" t="s">
        <v>21047</v>
      </c>
      <c r="AM4125" s="28" t="s">
        <v>21061</v>
      </c>
      <c r="AY4125" s="28" t="s">
        <v>14903</v>
      </c>
    </row>
    <row r="4126" spans="1:51" x14ac:dyDescent="0.25">
      <c r="A4126" s="28">
        <v>672660</v>
      </c>
      <c r="B4126" s="28">
        <v>649438</v>
      </c>
      <c r="C4126" s="28" t="s">
        <v>20444</v>
      </c>
      <c r="D4126" s="28" t="s">
        <v>18580</v>
      </c>
      <c r="E4126" s="28" t="s">
        <v>9</v>
      </c>
      <c r="F4126" s="28" t="s">
        <v>21064</v>
      </c>
      <c r="G4126" s="28" t="s">
        <v>13</v>
      </c>
      <c r="H4126" s="28" t="s">
        <v>14</v>
      </c>
      <c r="J4126" s="28" t="s">
        <v>14899</v>
      </c>
      <c r="K4126" s="28" t="s">
        <v>14900</v>
      </c>
      <c r="Z4126" s="28" t="s">
        <v>81</v>
      </c>
      <c r="AA4126" s="28" t="s">
        <v>82</v>
      </c>
      <c r="AE4126" s="28" t="s">
        <v>83</v>
      </c>
      <c r="AF4126" s="28" t="s">
        <v>83</v>
      </c>
      <c r="AG4126" s="28" t="s">
        <v>81</v>
      </c>
      <c r="AH4126" s="28" t="s">
        <v>81</v>
      </c>
      <c r="AJ4126" s="28" t="s">
        <v>84</v>
      </c>
      <c r="AK4126" s="28" t="s">
        <v>85</v>
      </c>
      <c r="AL4126" s="28" t="s">
        <v>21047</v>
      </c>
      <c r="AM4126" s="28" t="s">
        <v>21065</v>
      </c>
      <c r="AY4126" s="28" t="s">
        <v>14903</v>
      </c>
    </row>
    <row r="4127" spans="1:51" x14ac:dyDescent="0.25">
      <c r="A4127" s="28">
        <v>672661</v>
      </c>
      <c r="B4127" s="28">
        <v>649439</v>
      </c>
      <c r="C4127" s="28" t="s">
        <v>1304</v>
      </c>
      <c r="D4127" s="28" t="s">
        <v>21066</v>
      </c>
      <c r="E4127" s="28" t="s">
        <v>94</v>
      </c>
      <c r="F4127" s="28" t="s">
        <v>21067</v>
      </c>
      <c r="G4127" s="28" t="s">
        <v>13</v>
      </c>
      <c r="H4127" s="28" t="s">
        <v>14</v>
      </c>
      <c r="J4127" s="28" t="s">
        <v>14899</v>
      </c>
      <c r="K4127" s="28" t="s">
        <v>14900</v>
      </c>
      <c r="Z4127" s="28" t="s">
        <v>81</v>
      </c>
      <c r="AA4127" s="28" t="s">
        <v>82</v>
      </c>
      <c r="AE4127" s="28" t="s">
        <v>83</v>
      </c>
      <c r="AF4127" s="28" t="s">
        <v>83</v>
      </c>
      <c r="AG4127" s="28" t="s">
        <v>81</v>
      </c>
      <c r="AH4127" s="28" t="s">
        <v>81</v>
      </c>
      <c r="AJ4127" s="28" t="s">
        <v>84</v>
      </c>
      <c r="AK4127" s="28" t="s">
        <v>85</v>
      </c>
      <c r="AL4127" s="28" t="s">
        <v>21068</v>
      </c>
      <c r="AM4127" s="28" t="s">
        <v>21069</v>
      </c>
      <c r="AY4127" s="28" t="s">
        <v>14903</v>
      </c>
    </row>
    <row r="4128" spans="1:51" x14ac:dyDescent="0.25">
      <c r="A4128" s="28">
        <v>672662</v>
      </c>
      <c r="B4128" s="28">
        <v>649440</v>
      </c>
      <c r="C4128" s="28" t="s">
        <v>21070</v>
      </c>
      <c r="D4128" s="28" t="s">
        <v>21071</v>
      </c>
      <c r="E4128" s="28" t="s">
        <v>94</v>
      </c>
      <c r="F4128" s="28" t="s">
        <v>21072</v>
      </c>
      <c r="G4128" s="28" t="s">
        <v>13</v>
      </c>
      <c r="H4128" s="28" t="s">
        <v>14</v>
      </c>
      <c r="J4128" s="28" t="s">
        <v>14899</v>
      </c>
      <c r="K4128" s="28" t="s">
        <v>14900</v>
      </c>
      <c r="Z4128" s="28" t="s">
        <v>81</v>
      </c>
      <c r="AA4128" s="28" t="s">
        <v>82</v>
      </c>
      <c r="AE4128" s="28" t="s">
        <v>83</v>
      </c>
      <c r="AF4128" s="28" t="s">
        <v>83</v>
      </c>
      <c r="AG4128" s="28" t="s">
        <v>81</v>
      </c>
      <c r="AH4128" s="28" t="s">
        <v>81</v>
      </c>
      <c r="AJ4128" s="28" t="s">
        <v>84</v>
      </c>
      <c r="AK4128" s="28" t="s">
        <v>85</v>
      </c>
      <c r="AL4128" s="28" t="s">
        <v>21068</v>
      </c>
      <c r="AM4128" s="28" t="s">
        <v>21073</v>
      </c>
      <c r="AY4128" s="28" t="s">
        <v>14903</v>
      </c>
    </row>
    <row r="4129" spans="1:51" x14ac:dyDescent="0.25">
      <c r="A4129" s="28">
        <v>672663</v>
      </c>
      <c r="B4129" s="28">
        <v>649441</v>
      </c>
      <c r="C4129" s="28" t="s">
        <v>6751</v>
      </c>
      <c r="D4129" s="28" t="s">
        <v>21074</v>
      </c>
      <c r="E4129" s="28" t="s">
        <v>94</v>
      </c>
      <c r="F4129" s="28" t="s">
        <v>4207</v>
      </c>
      <c r="G4129" s="28" t="s">
        <v>13</v>
      </c>
      <c r="H4129" s="28" t="s">
        <v>14</v>
      </c>
      <c r="J4129" s="28" t="s">
        <v>14899</v>
      </c>
      <c r="K4129" s="28" t="s">
        <v>14900</v>
      </c>
      <c r="Z4129" s="28" t="s">
        <v>81</v>
      </c>
      <c r="AA4129" s="28" t="s">
        <v>82</v>
      </c>
      <c r="AE4129" s="28" t="s">
        <v>83</v>
      </c>
      <c r="AF4129" s="28" t="s">
        <v>83</v>
      </c>
      <c r="AG4129" s="28" t="s">
        <v>81</v>
      </c>
      <c r="AH4129" s="28" t="s">
        <v>81</v>
      </c>
      <c r="AJ4129" s="28" t="s">
        <v>84</v>
      </c>
      <c r="AK4129" s="28" t="s">
        <v>85</v>
      </c>
      <c r="AL4129" s="28" t="s">
        <v>21068</v>
      </c>
      <c r="AM4129" s="28" t="s">
        <v>21075</v>
      </c>
      <c r="AY4129" s="28" t="s">
        <v>14903</v>
      </c>
    </row>
    <row r="4130" spans="1:51" x14ac:dyDescent="0.25">
      <c r="A4130" s="28">
        <v>672664</v>
      </c>
      <c r="B4130" s="28">
        <v>649442</v>
      </c>
      <c r="C4130" s="28" t="s">
        <v>4226</v>
      </c>
      <c r="D4130" s="28" t="s">
        <v>21076</v>
      </c>
      <c r="E4130" s="28" t="s">
        <v>9</v>
      </c>
      <c r="F4130" s="28" t="s">
        <v>19542</v>
      </c>
      <c r="G4130" s="28" t="s">
        <v>13</v>
      </c>
      <c r="H4130" s="28" t="s">
        <v>14</v>
      </c>
      <c r="J4130" s="28" t="s">
        <v>14899</v>
      </c>
      <c r="K4130" s="28" t="s">
        <v>14900</v>
      </c>
      <c r="Z4130" s="28" t="s">
        <v>81</v>
      </c>
      <c r="AA4130" s="28" t="s">
        <v>82</v>
      </c>
      <c r="AE4130" s="28" t="s">
        <v>83</v>
      </c>
      <c r="AF4130" s="28" t="s">
        <v>83</v>
      </c>
      <c r="AG4130" s="28" t="s">
        <v>81</v>
      </c>
      <c r="AH4130" s="28" t="s">
        <v>81</v>
      </c>
      <c r="AJ4130" s="28" t="s">
        <v>84</v>
      </c>
      <c r="AK4130" s="28" t="s">
        <v>85</v>
      </c>
      <c r="AL4130" s="28" t="s">
        <v>21068</v>
      </c>
      <c r="AM4130" s="28" t="s">
        <v>21077</v>
      </c>
      <c r="AY4130" s="28" t="s">
        <v>14903</v>
      </c>
    </row>
    <row r="4131" spans="1:51" x14ac:dyDescent="0.25">
      <c r="A4131" s="28">
        <v>672665</v>
      </c>
      <c r="B4131" s="28">
        <v>649443</v>
      </c>
      <c r="C4131" s="28" t="s">
        <v>21078</v>
      </c>
      <c r="D4131" s="28" t="s">
        <v>820</v>
      </c>
      <c r="E4131" s="28" t="s">
        <v>94</v>
      </c>
      <c r="F4131" s="28" t="s">
        <v>21079</v>
      </c>
      <c r="G4131" s="28" t="s">
        <v>13</v>
      </c>
      <c r="H4131" s="28" t="s">
        <v>14</v>
      </c>
      <c r="J4131" s="28" t="s">
        <v>14899</v>
      </c>
      <c r="K4131" s="28" t="s">
        <v>14900</v>
      </c>
      <c r="Z4131" s="28" t="s">
        <v>81</v>
      </c>
      <c r="AA4131" s="28" t="s">
        <v>82</v>
      </c>
      <c r="AE4131" s="28" t="s">
        <v>83</v>
      </c>
      <c r="AF4131" s="28" t="s">
        <v>83</v>
      </c>
      <c r="AG4131" s="28" t="s">
        <v>81</v>
      </c>
      <c r="AH4131" s="28" t="s">
        <v>81</v>
      </c>
      <c r="AJ4131" s="28" t="s">
        <v>84</v>
      </c>
      <c r="AK4131" s="28" t="s">
        <v>85</v>
      </c>
      <c r="AL4131" s="28" t="s">
        <v>21068</v>
      </c>
      <c r="AM4131" s="28" t="s">
        <v>21080</v>
      </c>
      <c r="AY4131" s="28" t="s">
        <v>14903</v>
      </c>
    </row>
    <row r="4132" spans="1:51" x14ac:dyDescent="0.25">
      <c r="A4132" s="28">
        <v>672666</v>
      </c>
      <c r="B4132" s="28">
        <v>649444</v>
      </c>
      <c r="C4132" s="28" t="s">
        <v>661</v>
      </c>
      <c r="D4132" s="28" t="s">
        <v>21081</v>
      </c>
      <c r="E4132" s="28" t="s">
        <v>94</v>
      </c>
      <c r="F4132" s="28" t="s">
        <v>21082</v>
      </c>
      <c r="G4132" s="28" t="s">
        <v>13</v>
      </c>
      <c r="H4132" s="28" t="s">
        <v>14</v>
      </c>
      <c r="J4132" s="28" t="s">
        <v>14899</v>
      </c>
      <c r="K4132" s="28" t="s">
        <v>14900</v>
      </c>
      <c r="Z4132" s="28" t="s">
        <v>81</v>
      </c>
      <c r="AA4132" s="28" t="s">
        <v>82</v>
      </c>
      <c r="AE4132" s="28" t="s">
        <v>83</v>
      </c>
      <c r="AF4132" s="28" t="s">
        <v>83</v>
      </c>
      <c r="AG4132" s="28" t="s">
        <v>81</v>
      </c>
      <c r="AH4132" s="28" t="s">
        <v>81</v>
      </c>
      <c r="AJ4132" s="28" t="s">
        <v>84</v>
      </c>
      <c r="AK4132" s="28" t="s">
        <v>85</v>
      </c>
      <c r="AL4132" s="28" t="s">
        <v>21068</v>
      </c>
      <c r="AM4132" s="28" t="s">
        <v>21083</v>
      </c>
      <c r="AY4132" s="28" t="s">
        <v>14903</v>
      </c>
    </row>
    <row r="4133" spans="1:51" x14ac:dyDescent="0.25">
      <c r="A4133" s="28">
        <v>672667</v>
      </c>
      <c r="B4133" s="28">
        <v>649445</v>
      </c>
      <c r="C4133" s="28" t="s">
        <v>21084</v>
      </c>
      <c r="D4133" s="28" t="s">
        <v>21085</v>
      </c>
      <c r="E4133" s="28" t="s">
        <v>9</v>
      </c>
      <c r="F4133" s="28" t="s">
        <v>21086</v>
      </c>
      <c r="G4133" s="28" t="s">
        <v>13</v>
      </c>
      <c r="H4133" s="28" t="s">
        <v>14</v>
      </c>
      <c r="J4133" s="28" t="s">
        <v>14899</v>
      </c>
      <c r="K4133" s="28" t="s">
        <v>14900</v>
      </c>
      <c r="Z4133" s="28" t="s">
        <v>81</v>
      </c>
      <c r="AA4133" s="28" t="s">
        <v>82</v>
      </c>
      <c r="AE4133" s="28" t="s">
        <v>83</v>
      </c>
      <c r="AF4133" s="28" t="s">
        <v>83</v>
      </c>
      <c r="AG4133" s="28" t="s">
        <v>81</v>
      </c>
      <c r="AH4133" s="28" t="s">
        <v>81</v>
      </c>
      <c r="AJ4133" s="28" t="s">
        <v>84</v>
      </c>
      <c r="AK4133" s="28" t="s">
        <v>85</v>
      </c>
      <c r="AL4133" s="28" t="s">
        <v>21087</v>
      </c>
      <c r="AM4133" s="28" t="s">
        <v>21083</v>
      </c>
      <c r="AY4133" s="28" t="s">
        <v>14903</v>
      </c>
    </row>
    <row r="4134" spans="1:51" x14ac:dyDescent="0.25">
      <c r="A4134" s="28">
        <v>672668</v>
      </c>
      <c r="B4134" s="28">
        <v>649446</v>
      </c>
      <c r="C4134" s="28" t="s">
        <v>1166</v>
      </c>
      <c r="D4134" s="28" t="s">
        <v>21088</v>
      </c>
      <c r="E4134" s="28" t="s">
        <v>94</v>
      </c>
      <c r="F4134" s="28" t="s">
        <v>21089</v>
      </c>
      <c r="G4134" s="28" t="s">
        <v>13</v>
      </c>
      <c r="H4134" s="28" t="s">
        <v>14</v>
      </c>
      <c r="J4134" s="28" t="s">
        <v>14899</v>
      </c>
      <c r="K4134" s="28" t="s">
        <v>14900</v>
      </c>
      <c r="Z4134" s="28" t="s">
        <v>81</v>
      </c>
      <c r="AA4134" s="28" t="s">
        <v>82</v>
      </c>
      <c r="AE4134" s="28" t="s">
        <v>83</v>
      </c>
      <c r="AF4134" s="28" t="s">
        <v>83</v>
      </c>
      <c r="AG4134" s="28" t="s">
        <v>81</v>
      </c>
      <c r="AH4134" s="28" t="s">
        <v>81</v>
      </c>
      <c r="AJ4134" s="28" t="s">
        <v>84</v>
      </c>
      <c r="AK4134" s="28" t="s">
        <v>85</v>
      </c>
      <c r="AL4134" s="28" t="s">
        <v>21087</v>
      </c>
      <c r="AM4134" s="28" t="s">
        <v>21090</v>
      </c>
      <c r="AY4134" s="28" t="s">
        <v>14903</v>
      </c>
    </row>
    <row r="4135" spans="1:51" x14ac:dyDescent="0.25">
      <c r="A4135" s="28">
        <v>672669</v>
      </c>
      <c r="B4135" s="28">
        <v>649447</v>
      </c>
      <c r="C4135" s="28" t="s">
        <v>21091</v>
      </c>
      <c r="D4135" s="28" t="s">
        <v>21092</v>
      </c>
      <c r="E4135" s="28" t="s">
        <v>9</v>
      </c>
      <c r="F4135" s="28" t="s">
        <v>21093</v>
      </c>
      <c r="G4135" s="28" t="s">
        <v>13</v>
      </c>
      <c r="H4135" s="28" t="s">
        <v>14</v>
      </c>
      <c r="J4135" s="28" t="s">
        <v>14899</v>
      </c>
      <c r="K4135" s="28" t="s">
        <v>14900</v>
      </c>
      <c r="Z4135" s="28" t="s">
        <v>81</v>
      </c>
      <c r="AA4135" s="28" t="s">
        <v>82</v>
      </c>
      <c r="AE4135" s="28" t="s">
        <v>83</v>
      </c>
      <c r="AF4135" s="28" t="s">
        <v>83</v>
      </c>
      <c r="AG4135" s="28" t="s">
        <v>81</v>
      </c>
      <c r="AH4135" s="28" t="s">
        <v>81</v>
      </c>
      <c r="AJ4135" s="28" t="s">
        <v>84</v>
      </c>
      <c r="AK4135" s="28" t="s">
        <v>85</v>
      </c>
      <c r="AL4135" s="28" t="s">
        <v>21087</v>
      </c>
      <c r="AM4135" s="28" t="s">
        <v>21094</v>
      </c>
      <c r="AY4135" s="28" t="s">
        <v>14903</v>
      </c>
    </row>
    <row r="4136" spans="1:51" x14ac:dyDescent="0.25">
      <c r="A4136" s="28">
        <v>672670</v>
      </c>
      <c r="B4136" s="28">
        <v>649448</v>
      </c>
      <c r="C4136" s="28" t="s">
        <v>9976</v>
      </c>
      <c r="D4136" s="28" t="s">
        <v>15839</v>
      </c>
      <c r="E4136" s="28" t="s">
        <v>9</v>
      </c>
      <c r="F4136" s="28" t="s">
        <v>21095</v>
      </c>
      <c r="G4136" s="28" t="s">
        <v>13</v>
      </c>
      <c r="H4136" s="28" t="s">
        <v>14</v>
      </c>
      <c r="J4136" s="28" t="s">
        <v>14899</v>
      </c>
      <c r="K4136" s="28" t="s">
        <v>14900</v>
      </c>
      <c r="Z4136" s="28" t="s">
        <v>81</v>
      </c>
      <c r="AA4136" s="28" t="s">
        <v>82</v>
      </c>
      <c r="AE4136" s="28" t="s">
        <v>83</v>
      </c>
      <c r="AF4136" s="28" t="s">
        <v>83</v>
      </c>
      <c r="AG4136" s="28" t="s">
        <v>81</v>
      </c>
      <c r="AH4136" s="28" t="s">
        <v>81</v>
      </c>
      <c r="AJ4136" s="28" t="s">
        <v>84</v>
      </c>
      <c r="AK4136" s="28" t="s">
        <v>85</v>
      </c>
      <c r="AL4136" s="28" t="s">
        <v>21087</v>
      </c>
      <c r="AM4136" s="28" t="s">
        <v>21096</v>
      </c>
      <c r="AY4136" s="28" t="s">
        <v>14903</v>
      </c>
    </row>
    <row r="4137" spans="1:51" x14ac:dyDescent="0.25">
      <c r="A4137" s="28">
        <v>672671</v>
      </c>
      <c r="B4137" s="28">
        <v>649449</v>
      </c>
      <c r="C4137" s="28" t="s">
        <v>7465</v>
      </c>
      <c r="D4137" s="28" t="s">
        <v>993</v>
      </c>
      <c r="E4137" s="28" t="s">
        <v>9</v>
      </c>
      <c r="F4137" s="28" t="s">
        <v>21097</v>
      </c>
      <c r="G4137" s="28" t="s">
        <v>13</v>
      </c>
      <c r="H4137" s="28" t="s">
        <v>14</v>
      </c>
      <c r="J4137" s="28" t="s">
        <v>14899</v>
      </c>
      <c r="K4137" s="28" t="s">
        <v>14900</v>
      </c>
      <c r="Z4137" s="28" t="s">
        <v>81</v>
      </c>
      <c r="AA4137" s="28" t="s">
        <v>82</v>
      </c>
      <c r="AE4137" s="28" t="s">
        <v>83</v>
      </c>
      <c r="AF4137" s="28" t="s">
        <v>83</v>
      </c>
      <c r="AG4137" s="28" t="s">
        <v>81</v>
      </c>
      <c r="AH4137" s="28" t="s">
        <v>81</v>
      </c>
      <c r="AJ4137" s="28" t="s">
        <v>84</v>
      </c>
      <c r="AK4137" s="28" t="s">
        <v>85</v>
      </c>
      <c r="AL4137" s="28" t="s">
        <v>21087</v>
      </c>
      <c r="AM4137" s="28" t="s">
        <v>21098</v>
      </c>
      <c r="AY4137" s="28" t="s">
        <v>14903</v>
      </c>
    </row>
    <row r="4138" spans="1:51" x14ac:dyDescent="0.25">
      <c r="A4138" s="28">
        <v>672672</v>
      </c>
      <c r="B4138" s="28">
        <v>649450</v>
      </c>
      <c r="C4138" s="28" t="s">
        <v>3836</v>
      </c>
      <c r="D4138" s="28" t="s">
        <v>21099</v>
      </c>
      <c r="E4138" s="28" t="s">
        <v>9</v>
      </c>
      <c r="F4138" s="28" t="s">
        <v>21100</v>
      </c>
      <c r="G4138" s="28" t="s">
        <v>13</v>
      </c>
      <c r="H4138" s="28" t="s">
        <v>14</v>
      </c>
      <c r="J4138" s="28" t="s">
        <v>14899</v>
      </c>
      <c r="K4138" s="28" t="s">
        <v>14900</v>
      </c>
      <c r="Z4138" s="28" t="s">
        <v>81</v>
      </c>
      <c r="AA4138" s="28" t="s">
        <v>82</v>
      </c>
      <c r="AE4138" s="28" t="s">
        <v>83</v>
      </c>
      <c r="AF4138" s="28" t="s">
        <v>83</v>
      </c>
      <c r="AG4138" s="28" t="s">
        <v>81</v>
      </c>
      <c r="AH4138" s="28" t="s">
        <v>81</v>
      </c>
      <c r="AJ4138" s="28" t="s">
        <v>84</v>
      </c>
      <c r="AK4138" s="28" t="s">
        <v>85</v>
      </c>
      <c r="AL4138" s="28" t="s">
        <v>21087</v>
      </c>
      <c r="AM4138" s="28" t="s">
        <v>21098</v>
      </c>
      <c r="AY4138" s="28" t="s">
        <v>14903</v>
      </c>
    </row>
    <row r="4139" spans="1:51" x14ac:dyDescent="0.25">
      <c r="A4139" s="28">
        <v>672673</v>
      </c>
      <c r="B4139" s="28">
        <v>649451</v>
      </c>
      <c r="C4139" s="28" t="s">
        <v>16225</v>
      </c>
      <c r="D4139" s="28" t="s">
        <v>21101</v>
      </c>
      <c r="E4139" s="28" t="s">
        <v>9</v>
      </c>
      <c r="F4139" s="28" t="s">
        <v>11510</v>
      </c>
      <c r="G4139" s="28" t="s">
        <v>13</v>
      </c>
      <c r="H4139" s="28" t="s">
        <v>14</v>
      </c>
      <c r="J4139" s="28" t="s">
        <v>14899</v>
      </c>
      <c r="K4139" s="28" t="s">
        <v>14900</v>
      </c>
      <c r="Z4139" s="28" t="s">
        <v>81</v>
      </c>
      <c r="AA4139" s="28" t="s">
        <v>82</v>
      </c>
      <c r="AE4139" s="28" t="s">
        <v>83</v>
      </c>
      <c r="AF4139" s="28" t="s">
        <v>83</v>
      </c>
      <c r="AG4139" s="28" t="s">
        <v>81</v>
      </c>
      <c r="AH4139" s="28" t="s">
        <v>81</v>
      </c>
      <c r="AJ4139" s="28" t="s">
        <v>84</v>
      </c>
      <c r="AK4139" s="28" t="s">
        <v>85</v>
      </c>
      <c r="AL4139" s="28" t="s">
        <v>21087</v>
      </c>
      <c r="AM4139" s="28" t="s">
        <v>21102</v>
      </c>
      <c r="AY4139" s="28" t="s">
        <v>14903</v>
      </c>
    </row>
    <row r="4140" spans="1:51" x14ac:dyDescent="0.25">
      <c r="A4140" s="28">
        <v>672674</v>
      </c>
      <c r="B4140" s="28">
        <v>649452</v>
      </c>
      <c r="C4140" s="28" t="s">
        <v>20030</v>
      </c>
      <c r="D4140" s="28" t="s">
        <v>21103</v>
      </c>
      <c r="E4140" s="28" t="s">
        <v>9</v>
      </c>
      <c r="F4140" s="28" t="s">
        <v>21104</v>
      </c>
      <c r="G4140" s="28" t="s">
        <v>13</v>
      </c>
      <c r="H4140" s="28" t="s">
        <v>14</v>
      </c>
      <c r="J4140" s="28" t="s">
        <v>14899</v>
      </c>
      <c r="K4140" s="28" t="s">
        <v>14900</v>
      </c>
      <c r="Z4140" s="28" t="s">
        <v>81</v>
      </c>
      <c r="AA4140" s="28" t="s">
        <v>82</v>
      </c>
      <c r="AE4140" s="28" t="s">
        <v>83</v>
      </c>
      <c r="AF4140" s="28" t="s">
        <v>83</v>
      </c>
      <c r="AG4140" s="28" t="s">
        <v>81</v>
      </c>
      <c r="AH4140" s="28" t="s">
        <v>81</v>
      </c>
      <c r="AJ4140" s="28" t="s">
        <v>84</v>
      </c>
      <c r="AK4140" s="28" t="s">
        <v>85</v>
      </c>
      <c r="AL4140" s="28" t="s">
        <v>21105</v>
      </c>
      <c r="AM4140" s="28" t="s">
        <v>21106</v>
      </c>
      <c r="AY4140" s="28" t="s">
        <v>14903</v>
      </c>
    </row>
    <row r="4141" spans="1:51" x14ac:dyDescent="0.25">
      <c r="A4141" s="28">
        <v>672675</v>
      </c>
      <c r="B4141" s="28">
        <v>649453</v>
      </c>
      <c r="C4141" s="28" t="s">
        <v>21107</v>
      </c>
      <c r="D4141" s="28" t="s">
        <v>21108</v>
      </c>
      <c r="E4141" s="28" t="s">
        <v>94</v>
      </c>
      <c r="F4141" s="28" t="s">
        <v>21109</v>
      </c>
      <c r="G4141" s="28" t="s">
        <v>13</v>
      </c>
      <c r="H4141" s="28" t="s">
        <v>14</v>
      </c>
      <c r="J4141" s="28" t="s">
        <v>14899</v>
      </c>
      <c r="K4141" s="28" t="s">
        <v>14900</v>
      </c>
      <c r="Z4141" s="28" t="s">
        <v>81</v>
      </c>
      <c r="AA4141" s="28" t="s">
        <v>82</v>
      </c>
      <c r="AE4141" s="28" t="s">
        <v>83</v>
      </c>
      <c r="AF4141" s="28" t="s">
        <v>83</v>
      </c>
      <c r="AG4141" s="28" t="s">
        <v>81</v>
      </c>
      <c r="AH4141" s="28" t="s">
        <v>81</v>
      </c>
      <c r="AJ4141" s="28" t="s">
        <v>84</v>
      </c>
      <c r="AK4141" s="28" t="s">
        <v>85</v>
      </c>
      <c r="AL4141" s="28" t="s">
        <v>21105</v>
      </c>
      <c r="AM4141" s="28" t="s">
        <v>21110</v>
      </c>
      <c r="AY4141" s="28" t="s">
        <v>14903</v>
      </c>
    </row>
    <row r="4142" spans="1:51" x14ac:dyDescent="0.25">
      <c r="A4142" s="28">
        <v>672676</v>
      </c>
      <c r="B4142" s="28">
        <v>649454</v>
      </c>
      <c r="C4142" s="28" t="s">
        <v>21111</v>
      </c>
      <c r="D4142" s="28" t="s">
        <v>21112</v>
      </c>
      <c r="E4142" s="28" t="s">
        <v>94</v>
      </c>
      <c r="F4142" s="28" t="s">
        <v>21113</v>
      </c>
      <c r="G4142" s="28" t="s">
        <v>13</v>
      </c>
      <c r="H4142" s="28" t="s">
        <v>14</v>
      </c>
      <c r="J4142" s="28" t="s">
        <v>14899</v>
      </c>
      <c r="K4142" s="28" t="s">
        <v>14900</v>
      </c>
      <c r="Z4142" s="28" t="s">
        <v>81</v>
      </c>
      <c r="AA4142" s="28" t="s">
        <v>82</v>
      </c>
      <c r="AE4142" s="28" t="s">
        <v>83</v>
      </c>
      <c r="AF4142" s="28" t="s">
        <v>83</v>
      </c>
      <c r="AG4142" s="28" t="s">
        <v>81</v>
      </c>
      <c r="AH4142" s="28" t="s">
        <v>81</v>
      </c>
      <c r="AJ4142" s="28" t="s">
        <v>84</v>
      </c>
      <c r="AK4142" s="28" t="s">
        <v>85</v>
      </c>
      <c r="AL4142" s="28" t="s">
        <v>21105</v>
      </c>
      <c r="AM4142" s="28" t="s">
        <v>21114</v>
      </c>
      <c r="AY4142" s="28" t="s">
        <v>14903</v>
      </c>
    </row>
    <row r="4143" spans="1:51" x14ac:dyDescent="0.25">
      <c r="A4143" s="28">
        <v>672752</v>
      </c>
      <c r="B4143" s="28">
        <v>649515</v>
      </c>
      <c r="C4143" s="28" t="s">
        <v>428</v>
      </c>
      <c r="D4143" s="28" t="s">
        <v>21115</v>
      </c>
      <c r="E4143" s="28" t="s">
        <v>94</v>
      </c>
      <c r="F4143" s="28" t="s">
        <v>21116</v>
      </c>
      <c r="G4143" s="28" t="s">
        <v>13</v>
      </c>
      <c r="H4143" s="28" t="s">
        <v>14</v>
      </c>
      <c r="J4143" s="28" t="s">
        <v>16829</v>
      </c>
      <c r="K4143" s="28" t="s">
        <v>16830</v>
      </c>
      <c r="Z4143" s="28" t="s">
        <v>81</v>
      </c>
      <c r="AA4143" s="28" t="s">
        <v>82</v>
      </c>
      <c r="AE4143" s="28" t="s">
        <v>83</v>
      </c>
      <c r="AF4143" s="28" t="s">
        <v>83</v>
      </c>
      <c r="AG4143" s="28" t="s">
        <v>81</v>
      </c>
      <c r="AH4143" s="28" t="s">
        <v>81</v>
      </c>
      <c r="AJ4143" s="28" t="s">
        <v>84</v>
      </c>
      <c r="AK4143" s="28" t="s">
        <v>85</v>
      </c>
      <c r="AL4143" s="28" t="s">
        <v>21117</v>
      </c>
      <c r="AM4143" s="28" t="s">
        <v>21118</v>
      </c>
      <c r="AY4143" s="28" t="s">
        <v>16833</v>
      </c>
    </row>
    <row r="4144" spans="1:51" x14ac:dyDescent="0.25">
      <c r="A4144" s="28">
        <v>672753</v>
      </c>
      <c r="B4144" s="28">
        <v>649516</v>
      </c>
      <c r="C4144" s="28" t="s">
        <v>9498</v>
      </c>
      <c r="D4144" s="28" t="s">
        <v>21119</v>
      </c>
      <c r="E4144" s="28" t="s">
        <v>94</v>
      </c>
      <c r="F4144" s="28" t="s">
        <v>21120</v>
      </c>
      <c r="G4144" s="28" t="s">
        <v>13</v>
      </c>
      <c r="H4144" s="28" t="s">
        <v>14</v>
      </c>
      <c r="J4144" s="28" t="s">
        <v>16829</v>
      </c>
      <c r="K4144" s="28" t="s">
        <v>16830</v>
      </c>
      <c r="Z4144" s="28" t="s">
        <v>81</v>
      </c>
      <c r="AA4144" s="28" t="s">
        <v>82</v>
      </c>
      <c r="AE4144" s="28" t="s">
        <v>83</v>
      </c>
      <c r="AF4144" s="28" t="s">
        <v>83</v>
      </c>
      <c r="AG4144" s="28" t="s">
        <v>81</v>
      </c>
      <c r="AH4144" s="28" t="s">
        <v>81</v>
      </c>
      <c r="AJ4144" s="28" t="s">
        <v>84</v>
      </c>
      <c r="AK4144" s="28" t="s">
        <v>85</v>
      </c>
      <c r="AL4144" s="28" t="s">
        <v>21117</v>
      </c>
      <c r="AM4144" s="28" t="s">
        <v>21121</v>
      </c>
      <c r="AY4144" s="28" t="s">
        <v>16833</v>
      </c>
    </row>
    <row r="4145" spans="1:51" x14ac:dyDescent="0.25">
      <c r="A4145" s="28">
        <v>672754</v>
      </c>
      <c r="B4145" s="28">
        <v>649517</v>
      </c>
      <c r="C4145" s="28" t="s">
        <v>260</v>
      </c>
      <c r="D4145" s="28" t="s">
        <v>21122</v>
      </c>
      <c r="E4145" s="28" t="s">
        <v>94</v>
      </c>
      <c r="F4145" s="28" t="s">
        <v>21123</v>
      </c>
      <c r="G4145" s="28" t="s">
        <v>13</v>
      </c>
      <c r="H4145" s="28" t="s">
        <v>14</v>
      </c>
      <c r="J4145" s="28" t="s">
        <v>16829</v>
      </c>
      <c r="K4145" s="28" t="s">
        <v>16830</v>
      </c>
      <c r="Z4145" s="28" t="s">
        <v>81</v>
      </c>
      <c r="AA4145" s="28" t="s">
        <v>82</v>
      </c>
      <c r="AE4145" s="28" t="s">
        <v>83</v>
      </c>
      <c r="AF4145" s="28" t="s">
        <v>83</v>
      </c>
      <c r="AG4145" s="28" t="s">
        <v>81</v>
      </c>
      <c r="AH4145" s="28" t="s">
        <v>81</v>
      </c>
      <c r="AJ4145" s="28" t="s">
        <v>84</v>
      </c>
      <c r="AK4145" s="28" t="s">
        <v>85</v>
      </c>
      <c r="AL4145" s="28" t="s">
        <v>21117</v>
      </c>
      <c r="AM4145" s="28" t="s">
        <v>21121</v>
      </c>
      <c r="AY4145" s="28" t="s">
        <v>16833</v>
      </c>
    </row>
    <row r="4146" spans="1:51" x14ac:dyDescent="0.25">
      <c r="A4146" s="28">
        <v>672755</v>
      </c>
      <c r="B4146" s="28">
        <v>649518</v>
      </c>
      <c r="C4146" s="28" t="s">
        <v>964</v>
      </c>
      <c r="D4146" s="28" t="s">
        <v>21124</v>
      </c>
      <c r="E4146" s="28" t="s">
        <v>94</v>
      </c>
      <c r="F4146" s="28" t="s">
        <v>21125</v>
      </c>
      <c r="G4146" s="28" t="s">
        <v>13</v>
      </c>
      <c r="H4146" s="28" t="s">
        <v>14</v>
      </c>
      <c r="J4146" s="28" t="s">
        <v>16829</v>
      </c>
      <c r="K4146" s="28" t="s">
        <v>16830</v>
      </c>
      <c r="Z4146" s="28" t="s">
        <v>81</v>
      </c>
      <c r="AA4146" s="28" t="s">
        <v>82</v>
      </c>
      <c r="AE4146" s="28" t="s">
        <v>83</v>
      </c>
      <c r="AF4146" s="28" t="s">
        <v>83</v>
      </c>
      <c r="AG4146" s="28" t="s">
        <v>81</v>
      </c>
      <c r="AH4146" s="28" t="s">
        <v>81</v>
      </c>
      <c r="AJ4146" s="28" t="s">
        <v>84</v>
      </c>
      <c r="AK4146" s="28" t="s">
        <v>85</v>
      </c>
      <c r="AL4146" s="28" t="s">
        <v>21117</v>
      </c>
      <c r="AM4146" s="28" t="s">
        <v>21126</v>
      </c>
      <c r="AY4146" s="28" t="s">
        <v>16833</v>
      </c>
    </row>
    <row r="4147" spans="1:51" x14ac:dyDescent="0.25">
      <c r="A4147" s="28">
        <v>672756</v>
      </c>
      <c r="B4147" s="28">
        <v>649519</v>
      </c>
      <c r="C4147" s="28" t="s">
        <v>116</v>
      </c>
      <c r="D4147" s="28" t="s">
        <v>5805</v>
      </c>
      <c r="E4147" s="28" t="s">
        <v>94</v>
      </c>
      <c r="F4147" s="28" t="s">
        <v>21127</v>
      </c>
      <c r="G4147" s="28" t="s">
        <v>13</v>
      </c>
      <c r="H4147" s="28" t="s">
        <v>14</v>
      </c>
      <c r="J4147" s="28" t="s">
        <v>16829</v>
      </c>
      <c r="K4147" s="28" t="s">
        <v>16830</v>
      </c>
      <c r="Z4147" s="28" t="s">
        <v>81</v>
      </c>
      <c r="AA4147" s="28" t="s">
        <v>82</v>
      </c>
      <c r="AE4147" s="28" t="s">
        <v>83</v>
      </c>
      <c r="AF4147" s="28" t="s">
        <v>83</v>
      </c>
      <c r="AG4147" s="28" t="s">
        <v>81</v>
      </c>
      <c r="AH4147" s="28" t="s">
        <v>81</v>
      </c>
      <c r="AJ4147" s="28" t="s">
        <v>84</v>
      </c>
      <c r="AK4147" s="28" t="s">
        <v>85</v>
      </c>
      <c r="AL4147" s="28" t="s">
        <v>21117</v>
      </c>
      <c r="AM4147" s="28" t="s">
        <v>21128</v>
      </c>
      <c r="AY4147" s="28" t="s">
        <v>16833</v>
      </c>
    </row>
    <row r="4148" spans="1:51" x14ac:dyDescent="0.25">
      <c r="A4148" s="28">
        <v>672757</v>
      </c>
      <c r="B4148" s="28">
        <v>649520</v>
      </c>
      <c r="C4148" s="28" t="s">
        <v>21129</v>
      </c>
      <c r="D4148" s="28" t="s">
        <v>21130</v>
      </c>
      <c r="E4148" s="28" t="s">
        <v>9</v>
      </c>
      <c r="F4148" s="28" t="s">
        <v>21131</v>
      </c>
      <c r="G4148" s="28" t="s">
        <v>13</v>
      </c>
      <c r="H4148" s="28" t="s">
        <v>14</v>
      </c>
      <c r="J4148" s="28" t="s">
        <v>16829</v>
      </c>
      <c r="K4148" s="28" t="s">
        <v>16830</v>
      </c>
      <c r="Z4148" s="28" t="s">
        <v>81</v>
      </c>
      <c r="AA4148" s="28" t="s">
        <v>82</v>
      </c>
      <c r="AE4148" s="28" t="s">
        <v>83</v>
      </c>
      <c r="AF4148" s="28" t="s">
        <v>83</v>
      </c>
      <c r="AG4148" s="28" t="s">
        <v>81</v>
      </c>
      <c r="AH4148" s="28" t="s">
        <v>81</v>
      </c>
      <c r="AJ4148" s="28" t="s">
        <v>84</v>
      </c>
      <c r="AK4148" s="28" t="s">
        <v>85</v>
      </c>
      <c r="AL4148" s="28" t="s">
        <v>21117</v>
      </c>
      <c r="AM4148" s="28" t="s">
        <v>21132</v>
      </c>
      <c r="AY4148" s="28" t="s">
        <v>16833</v>
      </c>
    </row>
    <row r="4149" spans="1:51" x14ac:dyDescent="0.25">
      <c r="A4149" s="28">
        <v>672758</v>
      </c>
      <c r="B4149" s="28">
        <v>649521</v>
      </c>
      <c r="C4149" s="28" t="s">
        <v>940</v>
      </c>
      <c r="D4149" s="28" t="s">
        <v>21133</v>
      </c>
      <c r="E4149" s="28" t="s">
        <v>9</v>
      </c>
      <c r="F4149" s="28" t="s">
        <v>21134</v>
      </c>
      <c r="G4149" s="28" t="s">
        <v>13</v>
      </c>
      <c r="H4149" s="28" t="s">
        <v>14</v>
      </c>
      <c r="J4149" s="28" t="s">
        <v>16829</v>
      </c>
      <c r="K4149" s="28" t="s">
        <v>16830</v>
      </c>
      <c r="Z4149" s="28" t="s">
        <v>81</v>
      </c>
      <c r="AA4149" s="28" t="s">
        <v>82</v>
      </c>
      <c r="AE4149" s="28" t="s">
        <v>83</v>
      </c>
      <c r="AF4149" s="28" t="s">
        <v>83</v>
      </c>
      <c r="AG4149" s="28" t="s">
        <v>81</v>
      </c>
      <c r="AH4149" s="28" t="s">
        <v>81</v>
      </c>
      <c r="AJ4149" s="28" t="s">
        <v>84</v>
      </c>
      <c r="AK4149" s="28" t="s">
        <v>85</v>
      </c>
      <c r="AL4149" s="28" t="s">
        <v>21117</v>
      </c>
      <c r="AM4149" s="28" t="s">
        <v>21135</v>
      </c>
      <c r="AY4149" s="28" t="s">
        <v>16833</v>
      </c>
    </row>
    <row r="4150" spans="1:51" x14ac:dyDescent="0.25">
      <c r="A4150" s="28">
        <v>672759</v>
      </c>
      <c r="B4150" s="28">
        <v>649522</v>
      </c>
      <c r="C4150" s="28" t="s">
        <v>3820</v>
      </c>
      <c r="D4150" s="28" t="s">
        <v>10224</v>
      </c>
      <c r="E4150" s="28" t="s">
        <v>9</v>
      </c>
      <c r="F4150" s="28" t="s">
        <v>21136</v>
      </c>
      <c r="G4150" s="28" t="s">
        <v>13</v>
      </c>
      <c r="H4150" s="28" t="s">
        <v>14</v>
      </c>
      <c r="J4150" s="28" t="s">
        <v>16829</v>
      </c>
      <c r="K4150" s="28" t="s">
        <v>16830</v>
      </c>
      <c r="Z4150" s="28" t="s">
        <v>81</v>
      </c>
      <c r="AA4150" s="28" t="s">
        <v>82</v>
      </c>
      <c r="AE4150" s="28" t="s">
        <v>83</v>
      </c>
      <c r="AF4150" s="28" t="s">
        <v>83</v>
      </c>
      <c r="AG4150" s="28" t="s">
        <v>81</v>
      </c>
      <c r="AH4150" s="28" t="s">
        <v>81</v>
      </c>
      <c r="AJ4150" s="28" t="s">
        <v>84</v>
      </c>
      <c r="AK4150" s="28" t="s">
        <v>85</v>
      </c>
      <c r="AL4150" s="28" t="s">
        <v>21137</v>
      </c>
      <c r="AM4150" s="28" t="s">
        <v>21138</v>
      </c>
      <c r="AY4150" s="28" t="s">
        <v>16833</v>
      </c>
    </row>
    <row r="4151" spans="1:51" x14ac:dyDescent="0.25">
      <c r="A4151" s="28">
        <v>672760</v>
      </c>
      <c r="B4151" s="28">
        <v>649523</v>
      </c>
      <c r="C4151" s="28" t="s">
        <v>8411</v>
      </c>
      <c r="D4151" s="28" t="s">
        <v>21139</v>
      </c>
      <c r="E4151" s="28" t="s">
        <v>94</v>
      </c>
      <c r="F4151" s="28" t="s">
        <v>21140</v>
      </c>
      <c r="G4151" s="28" t="s">
        <v>13</v>
      </c>
      <c r="H4151" s="28" t="s">
        <v>14</v>
      </c>
      <c r="J4151" s="28" t="s">
        <v>16829</v>
      </c>
      <c r="K4151" s="28" t="s">
        <v>16830</v>
      </c>
      <c r="Z4151" s="28" t="s">
        <v>81</v>
      </c>
      <c r="AA4151" s="28" t="s">
        <v>82</v>
      </c>
      <c r="AE4151" s="28" t="s">
        <v>83</v>
      </c>
      <c r="AF4151" s="28" t="s">
        <v>83</v>
      </c>
      <c r="AG4151" s="28" t="s">
        <v>81</v>
      </c>
      <c r="AH4151" s="28" t="s">
        <v>81</v>
      </c>
      <c r="AJ4151" s="28" t="s">
        <v>84</v>
      </c>
      <c r="AK4151" s="28" t="s">
        <v>85</v>
      </c>
      <c r="AL4151" s="28" t="s">
        <v>21137</v>
      </c>
      <c r="AM4151" s="28" t="s">
        <v>21141</v>
      </c>
      <c r="AY4151" s="28" t="s">
        <v>16833</v>
      </c>
    </row>
    <row r="4152" spans="1:51" x14ac:dyDescent="0.25">
      <c r="A4152" s="28">
        <v>672761</v>
      </c>
      <c r="B4152" s="28">
        <v>649524</v>
      </c>
      <c r="C4152" s="28" t="s">
        <v>9459</v>
      </c>
      <c r="D4152" s="28" t="s">
        <v>1734</v>
      </c>
      <c r="E4152" s="28" t="s">
        <v>94</v>
      </c>
      <c r="F4152" s="28" t="s">
        <v>21142</v>
      </c>
      <c r="G4152" s="28" t="s">
        <v>13</v>
      </c>
      <c r="H4152" s="28" t="s">
        <v>14</v>
      </c>
      <c r="J4152" s="28" t="s">
        <v>16829</v>
      </c>
      <c r="K4152" s="28" t="s">
        <v>16830</v>
      </c>
      <c r="Z4152" s="28" t="s">
        <v>81</v>
      </c>
      <c r="AA4152" s="28" t="s">
        <v>82</v>
      </c>
      <c r="AE4152" s="28" t="s">
        <v>83</v>
      </c>
      <c r="AF4152" s="28" t="s">
        <v>83</v>
      </c>
      <c r="AG4152" s="28" t="s">
        <v>81</v>
      </c>
      <c r="AH4152" s="28" t="s">
        <v>81</v>
      </c>
      <c r="AJ4152" s="28" t="s">
        <v>84</v>
      </c>
      <c r="AK4152" s="28" t="s">
        <v>85</v>
      </c>
      <c r="AL4152" s="28" t="s">
        <v>21137</v>
      </c>
      <c r="AM4152" s="28" t="s">
        <v>21141</v>
      </c>
      <c r="AY4152" s="28" t="s">
        <v>16833</v>
      </c>
    </row>
    <row r="4153" spans="1:51" x14ac:dyDescent="0.25">
      <c r="A4153" s="28">
        <v>672762</v>
      </c>
      <c r="B4153" s="28">
        <v>649525</v>
      </c>
      <c r="C4153" s="28" t="s">
        <v>21143</v>
      </c>
      <c r="D4153" s="28" t="s">
        <v>21144</v>
      </c>
      <c r="E4153" s="28" t="s">
        <v>94</v>
      </c>
      <c r="F4153" s="28" t="s">
        <v>21145</v>
      </c>
      <c r="G4153" s="28" t="s">
        <v>13</v>
      </c>
      <c r="H4153" s="28" t="s">
        <v>14</v>
      </c>
      <c r="J4153" s="28" t="s">
        <v>16829</v>
      </c>
      <c r="K4153" s="28" t="s">
        <v>16830</v>
      </c>
      <c r="Z4153" s="28" t="s">
        <v>81</v>
      </c>
      <c r="AA4153" s="28" t="s">
        <v>82</v>
      </c>
      <c r="AE4153" s="28" t="s">
        <v>83</v>
      </c>
      <c r="AF4153" s="28" t="s">
        <v>83</v>
      </c>
      <c r="AG4153" s="28" t="s">
        <v>81</v>
      </c>
      <c r="AH4153" s="28" t="s">
        <v>81</v>
      </c>
      <c r="AJ4153" s="28" t="s">
        <v>84</v>
      </c>
      <c r="AK4153" s="28" t="s">
        <v>85</v>
      </c>
      <c r="AL4153" s="28" t="s">
        <v>21137</v>
      </c>
      <c r="AM4153" s="28" t="s">
        <v>21146</v>
      </c>
      <c r="AY4153" s="28" t="s">
        <v>16833</v>
      </c>
    </row>
    <row r="4154" spans="1:51" x14ac:dyDescent="0.25">
      <c r="A4154" s="28">
        <v>672763</v>
      </c>
      <c r="B4154" s="28">
        <v>649526</v>
      </c>
      <c r="C4154" s="28" t="s">
        <v>1133</v>
      </c>
      <c r="D4154" s="28" t="s">
        <v>21147</v>
      </c>
      <c r="E4154" s="28" t="s">
        <v>94</v>
      </c>
      <c r="F4154" s="28" t="s">
        <v>21148</v>
      </c>
      <c r="G4154" s="28" t="s">
        <v>13</v>
      </c>
      <c r="H4154" s="28" t="s">
        <v>14</v>
      </c>
      <c r="J4154" s="28" t="s">
        <v>16829</v>
      </c>
      <c r="K4154" s="28" t="s">
        <v>16830</v>
      </c>
      <c r="Z4154" s="28" t="s">
        <v>81</v>
      </c>
      <c r="AA4154" s="28" t="s">
        <v>82</v>
      </c>
      <c r="AE4154" s="28" t="s">
        <v>83</v>
      </c>
      <c r="AF4154" s="28" t="s">
        <v>83</v>
      </c>
      <c r="AG4154" s="28" t="s">
        <v>81</v>
      </c>
      <c r="AH4154" s="28" t="s">
        <v>81</v>
      </c>
      <c r="AJ4154" s="28" t="s">
        <v>84</v>
      </c>
      <c r="AK4154" s="28" t="s">
        <v>85</v>
      </c>
      <c r="AL4154" s="28" t="s">
        <v>21137</v>
      </c>
      <c r="AM4154" s="28" t="s">
        <v>21149</v>
      </c>
      <c r="AY4154" s="28" t="s">
        <v>16833</v>
      </c>
    </row>
    <row r="4155" spans="1:51" x14ac:dyDescent="0.25">
      <c r="A4155" s="28">
        <v>672764</v>
      </c>
      <c r="B4155" s="28">
        <v>649527</v>
      </c>
      <c r="C4155" s="28" t="s">
        <v>16397</v>
      </c>
      <c r="D4155" s="28" t="s">
        <v>7455</v>
      </c>
      <c r="E4155" s="28" t="s">
        <v>9</v>
      </c>
      <c r="F4155" s="28" t="s">
        <v>19456</v>
      </c>
      <c r="G4155" s="28" t="s">
        <v>13</v>
      </c>
      <c r="H4155" s="28" t="s">
        <v>14</v>
      </c>
      <c r="J4155" s="28" t="s">
        <v>16829</v>
      </c>
      <c r="K4155" s="28" t="s">
        <v>16830</v>
      </c>
      <c r="Z4155" s="28" t="s">
        <v>81</v>
      </c>
      <c r="AA4155" s="28" t="s">
        <v>82</v>
      </c>
      <c r="AE4155" s="28" t="s">
        <v>83</v>
      </c>
      <c r="AF4155" s="28" t="s">
        <v>83</v>
      </c>
      <c r="AG4155" s="28" t="s">
        <v>81</v>
      </c>
      <c r="AH4155" s="28" t="s">
        <v>81</v>
      </c>
      <c r="AJ4155" s="28" t="s">
        <v>84</v>
      </c>
      <c r="AK4155" s="28" t="s">
        <v>85</v>
      </c>
      <c r="AL4155" s="28" t="s">
        <v>21150</v>
      </c>
      <c r="AM4155" s="28" t="s">
        <v>21151</v>
      </c>
      <c r="AY4155" s="28" t="s">
        <v>16833</v>
      </c>
    </row>
    <row r="4156" spans="1:51" x14ac:dyDescent="0.25">
      <c r="A4156" s="28">
        <v>672765</v>
      </c>
      <c r="B4156" s="28">
        <v>649528</v>
      </c>
      <c r="C4156" s="28" t="s">
        <v>2078</v>
      </c>
      <c r="D4156" s="28" t="s">
        <v>19443</v>
      </c>
      <c r="E4156" s="28" t="s">
        <v>94</v>
      </c>
      <c r="F4156" s="28" t="s">
        <v>19444</v>
      </c>
      <c r="G4156" s="28" t="s">
        <v>13</v>
      </c>
      <c r="H4156" s="28" t="s">
        <v>14</v>
      </c>
      <c r="J4156" s="28" t="s">
        <v>16829</v>
      </c>
      <c r="K4156" s="28" t="s">
        <v>16830</v>
      </c>
      <c r="Z4156" s="28" t="s">
        <v>81</v>
      </c>
      <c r="AA4156" s="28" t="s">
        <v>82</v>
      </c>
      <c r="AE4156" s="28" t="s">
        <v>83</v>
      </c>
      <c r="AF4156" s="28" t="s">
        <v>83</v>
      </c>
      <c r="AG4156" s="28" t="s">
        <v>81</v>
      </c>
      <c r="AH4156" s="28" t="s">
        <v>81</v>
      </c>
      <c r="AJ4156" s="28" t="s">
        <v>84</v>
      </c>
      <c r="AK4156" s="28" t="s">
        <v>85</v>
      </c>
      <c r="AL4156" s="28" t="s">
        <v>21152</v>
      </c>
      <c r="AM4156" s="28" t="s">
        <v>21153</v>
      </c>
      <c r="AY4156" s="28" t="s">
        <v>16833</v>
      </c>
    </row>
    <row r="4157" spans="1:51" x14ac:dyDescent="0.25">
      <c r="A4157" s="28">
        <v>672766</v>
      </c>
      <c r="B4157" s="28">
        <v>649529</v>
      </c>
      <c r="C4157" s="28" t="s">
        <v>19439</v>
      </c>
      <c r="D4157" s="28" t="s">
        <v>16292</v>
      </c>
      <c r="E4157" s="28" t="s">
        <v>94</v>
      </c>
      <c r="F4157" s="28" t="s">
        <v>19440</v>
      </c>
      <c r="G4157" s="28" t="s">
        <v>13</v>
      </c>
      <c r="H4157" s="28" t="s">
        <v>14</v>
      </c>
      <c r="J4157" s="28" t="s">
        <v>16829</v>
      </c>
      <c r="K4157" s="28" t="s">
        <v>16830</v>
      </c>
      <c r="Z4157" s="28" t="s">
        <v>81</v>
      </c>
      <c r="AA4157" s="28" t="s">
        <v>82</v>
      </c>
      <c r="AE4157" s="28" t="s">
        <v>83</v>
      </c>
      <c r="AF4157" s="28" t="s">
        <v>83</v>
      </c>
      <c r="AG4157" s="28" t="s">
        <v>81</v>
      </c>
      <c r="AH4157" s="28" t="s">
        <v>81</v>
      </c>
      <c r="AJ4157" s="28" t="s">
        <v>84</v>
      </c>
      <c r="AK4157" s="28" t="s">
        <v>85</v>
      </c>
      <c r="AL4157" s="28" t="s">
        <v>21152</v>
      </c>
      <c r="AM4157" s="28" t="s">
        <v>21154</v>
      </c>
      <c r="AY4157" s="28" t="s">
        <v>16833</v>
      </c>
    </row>
    <row r="4158" spans="1:51" x14ac:dyDescent="0.25">
      <c r="A4158" s="28">
        <v>672767</v>
      </c>
      <c r="B4158" s="28">
        <v>649530</v>
      </c>
      <c r="C4158" s="28" t="s">
        <v>1458</v>
      </c>
      <c r="D4158" s="28" t="s">
        <v>3556</v>
      </c>
      <c r="E4158" s="28" t="s">
        <v>94</v>
      </c>
      <c r="F4158" s="28" t="s">
        <v>19465</v>
      </c>
      <c r="G4158" s="28" t="s">
        <v>13</v>
      </c>
      <c r="H4158" s="28" t="s">
        <v>14</v>
      </c>
      <c r="J4158" s="28" t="s">
        <v>16829</v>
      </c>
      <c r="K4158" s="28" t="s">
        <v>16830</v>
      </c>
      <c r="Z4158" s="28" t="s">
        <v>81</v>
      </c>
      <c r="AA4158" s="28" t="s">
        <v>82</v>
      </c>
      <c r="AE4158" s="28" t="s">
        <v>83</v>
      </c>
      <c r="AF4158" s="28" t="s">
        <v>83</v>
      </c>
      <c r="AG4158" s="28" t="s">
        <v>81</v>
      </c>
      <c r="AH4158" s="28" t="s">
        <v>81</v>
      </c>
      <c r="AJ4158" s="28" t="s">
        <v>84</v>
      </c>
      <c r="AK4158" s="28" t="s">
        <v>85</v>
      </c>
      <c r="AL4158" s="28" t="s">
        <v>21150</v>
      </c>
      <c r="AM4158" s="28" t="s">
        <v>21155</v>
      </c>
      <c r="AY4158" s="28" t="s">
        <v>16833</v>
      </c>
    </row>
    <row r="4159" spans="1:51" x14ac:dyDescent="0.25">
      <c r="A4159" s="28">
        <v>672768</v>
      </c>
      <c r="B4159" s="28">
        <v>649531</v>
      </c>
      <c r="C4159" s="28" t="s">
        <v>1953</v>
      </c>
      <c r="D4159" s="28" t="s">
        <v>19459</v>
      </c>
      <c r="E4159" s="28" t="s">
        <v>9</v>
      </c>
      <c r="F4159" s="28" t="s">
        <v>21156</v>
      </c>
      <c r="G4159" s="28" t="s">
        <v>13</v>
      </c>
      <c r="H4159" s="28" t="s">
        <v>14</v>
      </c>
      <c r="J4159" s="28" t="s">
        <v>16829</v>
      </c>
      <c r="K4159" s="28" t="s">
        <v>16830</v>
      </c>
      <c r="Z4159" s="28" t="s">
        <v>81</v>
      </c>
      <c r="AA4159" s="28" t="s">
        <v>82</v>
      </c>
      <c r="AE4159" s="28" t="s">
        <v>83</v>
      </c>
      <c r="AF4159" s="28" t="s">
        <v>83</v>
      </c>
      <c r="AG4159" s="28" t="s">
        <v>81</v>
      </c>
      <c r="AH4159" s="28" t="s">
        <v>81</v>
      </c>
      <c r="AJ4159" s="28" t="s">
        <v>84</v>
      </c>
      <c r="AK4159" s="28" t="s">
        <v>85</v>
      </c>
      <c r="AL4159" s="28" t="s">
        <v>21152</v>
      </c>
      <c r="AM4159" s="28" t="s">
        <v>21157</v>
      </c>
      <c r="AY4159" s="28" t="s">
        <v>16833</v>
      </c>
    </row>
    <row r="4160" spans="1:51" x14ac:dyDescent="0.25">
      <c r="A4160" s="28">
        <v>672769</v>
      </c>
      <c r="B4160" s="28">
        <v>649532</v>
      </c>
      <c r="C4160" s="28" t="s">
        <v>19452</v>
      </c>
      <c r="D4160" s="28" t="s">
        <v>19453</v>
      </c>
      <c r="E4160" s="28" t="s">
        <v>94</v>
      </c>
      <c r="F4160" s="28" t="s">
        <v>19454</v>
      </c>
      <c r="G4160" s="28" t="s">
        <v>13</v>
      </c>
      <c r="H4160" s="28" t="s">
        <v>14</v>
      </c>
      <c r="J4160" s="28" t="s">
        <v>16829</v>
      </c>
      <c r="K4160" s="28" t="s">
        <v>16830</v>
      </c>
      <c r="Z4160" s="28" t="s">
        <v>81</v>
      </c>
      <c r="AA4160" s="28" t="s">
        <v>82</v>
      </c>
      <c r="AE4160" s="28" t="s">
        <v>83</v>
      </c>
      <c r="AF4160" s="28" t="s">
        <v>83</v>
      </c>
      <c r="AG4160" s="28" t="s">
        <v>81</v>
      </c>
      <c r="AH4160" s="28" t="s">
        <v>81</v>
      </c>
      <c r="AJ4160" s="28" t="s">
        <v>84</v>
      </c>
      <c r="AK4160" s="28" t="s">
        <v>85</v>
      </c>
      <c r="AL4160" s="28" t="s">
        <v>21152</v>
      </c>
      <c r="AM4160" s="28" t="s">
        <v>21157</v>
      </c>
      <c r="AY4160" s="28" t="s">
        <v>16833</v>
      </c>
    </row>
    <row r="4161" spans="1:51" x14ac:dyDescent="0.25">
      <c r="A4161" s="28">
        <v>672770</v>
      </c>
      <c r="B4161" s="28">
        <v>649533</v>
      </c>
      <c r="C4161" s="28" t="s">
        <v>21158</v>
      </c>
      <c r="D4161" s="28" t="s">
        <v>5768</v>
      </c>
      <c r="E4161" s="28" t="s">
        <v>9</v>
      </c>
      <c r="F4161" s="28" t="s">
        <v>21159</v>
      </c>
      <c r="G4161" s="28" t="s">
        <v>13</v>
      </c>
      <c r="H4161" s="28" t="s">
        <v>14</v>
      </c>
      <c r="J4161" s="28" t="s">
        <v>16829</v>
      </c>
      <c r="K4161" s="28" t="s">
        <v>16830</v>
      </c>
      <c r="Z4161" s="28" t="s">
        <v>81</v>
      </c>
      <c r="AA4161" s="28" t="s">
        <v>82</v>
      </c>
      <c r="AE4161" s="28" t="s">
        <v>83</v>
      </c>
      <c r="AF4161" s="28" t="s">
        <v>83</v>
      </c>
      <c r="AG4161" s="28" t="s">
        <v>81</v>
      </c>
      <c r="AH4161" s="28" t="s">
        <v>81</v>
      </c>
      <c r="AJ4161" s="28" t="s">
        <v>84</v>
      </c>
      <c r="AK4161" s="28" t="s">
        <v>85</v>
      </c>
      <c r="AL4161" s="28" t="s">
        <v>21117</v>
      </c>
      <c r="AM4161" s="28" t="s">
        <v>21160</v>
      </c>
      <c r="AY4161" s="28" t="s">
        <v>16833</v>
      </c>
    </row>
    <row r="4162" spans="1:51" x14ac:dyDescent="0.25">
      <c r="A4162" s="28">
        <v>672771</v>
      </c>
      <c r="B4162" s="28">
        <v>649534</v>
      </c>
      <c r="C4162" s="28" t="s">
        <v>21161</v>
      </c>
      <c r="D4162" s="28" t="s">
        <v>5813</v>
      </c>
      <c r="E4162" s="28" t="s">
        <v>9</v>
      </c>
      <c r="F4162" s="28" t="s">
        <v>21162</v>
      </c>
      <c r="G4162" s="28" t="s">
        <v>13</v>
      </c>
      <c r="H4162" s="28" t="s">
        <v>14</v>
      </c>
      <c r="J4162" s="28" t="s">
        <v>16829</v>
      </c>
      <c r="K4162" s="28" t="s">
        <v>16830</v>
      </c>
      <c r="Z4162" s="28" t="s">
        <v>81</v>
      </c>
      <c r="AA4162" s="28" t="s">
        <v>82</v>
      </c>
      <c r="AE4162" s="28" t="s">
        <v>83</v>
      </c>
      <c r="AF4162" s="28" t="s">
        <v>83</v>
      </c>
      <c r="AG4162" s="28" t="s">
        <v>81</v>
      </c>
      <c r="AH4162" s="28" t="s">
        <v>81</v>
      </c>
      <c r="AJ4162" s="28" t="s">
        <v>84</v>
      </c>
      <c r="AK4162" s="28" t="s">
        <v>85</v>
      </c>
      <c r="AL4162" s="28" t="s">
        <v>21163</v>
      </c>
      <c r="AM4162" s="28" t="s">
        <v>21164</v>
      </c>
      <c r="AY4162" s="28" t="s">
        <v>16833</v>
      </c>
    </row>
    <row r="4163" spans="1:51" x14ac:dyDescent="0.25">
      <c r="A4163" s="28">
        <v>672772</v>
      </c>
      <c r="B4163" s="28">
        <v>649535</v>
      </c>
      <c r="C4163" s="28" t="s">
        <v>21165</v>
      </c>
      <c r="D4163" s="28" t="s">
        <v>21166</v>
      </c>
      <c r="E4163" s="28" t="s">
        <v>94</v>
      </c>
      <c r="F4163" s="28" t="s">
        <v>21167</v>
      </c>
      <c r="G4163" s="28" t="s">
        <v>13</v>
      </c>
      <c r="H4163" s="28" t="s">
        <v>14</v>
      </c>
      <c r="J4163" s="28" t="s">
        <v>16829</v>
      </c>
      <c r="K4163" s="28" t="s">
        <v>16830</v>
      </c>
      <c r="Z4163" s="28" t="s">
        <v>81</v>
      </c>
      <c r="AA4163" s="28" t="s">
        <v>82</v>
      </c>
      <c r="AE4163" s="28" t="s">
        <v>83</v>
      </c>
      <c r="AF4163" s="28" t="s">
        <v>83</v>
      </c>
      <c r="AG4163" s="28" t="s">
        <v>81</v>
      </c>
      <c r="AH4163" s="28" t="s">
        <v>81</v>
      </c>
      <c r="AJ4163" s="28" t="s">
        <v>84</v>
      </c>
      <c r="AK4163" s="28" t="s">
        <v>85</v>
      </c>
      <c r="AL4163" s="28" t="s">
        <v>21163</v>
      </c>
      <c r="AM4163" s="28" t="s">
        <v>21168</v>
      </c>
      <c r="AY4163" s="28" t="s">
        <v>16833</v>
      </c>
    </row>
    <row r="4164" spans="1:51" x14ac:dyDescent="0.25">
      <c r="A4164" s="28">
        <v>672773</v>
      </c>
      <c r="B4164" s="28">
        <v>649536</v>
      </c>
      <c r="C4164" s="28" t="s">
        <v>21169</v>
      </c>
      <c r="D4164" s="28" t="s">
        <v>21170</v>
      </c>
      <c r="E4164" s="28" t="s">
        <v>94</v>
      </c>
      <c r="F4164" s="28" t="s">
        <v>10670</v>
      </c>
      <c r="G4164" s="28" t="s">
        <v>13</v>
      </c>
      <c r="H4164" s="28" t="s">
        <v>14</v>
      </c>
      <c r="J4164" s="28" t="s">
        <v>16829</v>
      </c>
      <c r="K4164" s="28" t="s">
        <v>16830</v>
      </c>
      <c r="Z4164" s="28" t="s">
        <v>81</v>
      </c>
      <c r="AA4164" s="28" t="s">
        <v>82</v>
      </c>
      <c r="AE4164" s="28" t="s">
        <v>83</v>
      </c>
      <c r="AF4164" s="28" t="s">
        <v>83</v>
      </c>
      <c r="AG4164" s="28" t="s">
        <v>81</v>
      </c>
      <c r="AH4164" s="28" t="s">
        <v>81</v>
      </c>
      <c r="AJ4164" s="28" t="s">
        <v>84</v>
      </c>
      <c r="AK4164" s="28" t="s">
        <v>85</v>
      </c>
      <c r="AL4164" s="28" t="s">
        <v>21171</v>
      </c>
      <c r="AM4164" s="28" t="s">
        <v>21172</v>
      </c>
      <c r="AY4164" s="28" t="s">
        <v>16833</v>
      </c>
    </row>
    <row r="4165" spans="1:51" x14ac:dyDescent="0.25">
      <c r="A4165" s="28">
        <v>672774</v>
      </c>
      <c r="B4165" s="28">
        <v>649537</v>
      </c>
      <c r="C4165" s="28" t="s">
        <v>6563</v>
      </c>
      <c r="D4165" s="28" t="s">
        <v>21173</v>
      </c>
      <c r="E4165" s="28" t="s">
        <v>94</v>
      </c>
      <c r="F4165" s="28" t="s">
        <v>21174</v>
      </c>
      <c r="G4165" s="28" t="s">
        <v>13</v>
      </c>
      <c r="H4165" s="28" t="s">
        <v>14</v>
      </c>
      <c r="J4165" s="28" t="s">
        <v>16829</v>
      </c>
      <c r="K4165" s="28" t="s">
        <v>16830</v>
      </c>
      <c r="Z4165" s="28" t="s">
        <v>81</v>
      </c>
      <c r="AA4165" s="28" t="s">
        <v>82</v>
      </c>
      <c r="AE4165" s="28" t="s">
        <v>83</v>
      </c>
      <c r="AF4165" s="28" t="s">
        <v>83</v>
      </c>
      <c r="AG4165" s="28" t="s">
        <v>81</v>
      </c>
      <c r="AH4165" s="28" t="s">
        <v>81</v>
      </c>
      <c r="AJ4165" s="28" t="s">
        <v>84</v>
      </c>
      <c r="AK4165" s="28" t="s">
        <v>85</v>
      </c>
      <c r="AL4165" s="28" t="s">
        <v>21175</v>
      </c>
      <c r="AM4165" s="28" t="s">
        <v>21176</v>
      </c>
      <c r="AY4165" s="28" t="s">
        <v>16833</v>
      </c>
    </row>
    <row r="4166" spans="1:51" x14ac:dyDescent="0.25">
      <c r="A4166" s="28">
        <v>672775</v>
      </c>
      <c r="B4166" s="28">
        <v>649538</v>
      </c>
      <c r="C4166" s="28" t="s">
        <v>6766</v>
      </c>
      <c r="D4166" s="28" t="s">
        <v>21177</v>
      </c>
      <c r="E4166" s="28" t="s">
        <v>94</v>
      </c>
      <c r="F4166" s="28" t="s">
        <v>21178</v>
      </c>
      <c r="G4166" s="28" t="s">
        <v>13</v>
      </c>
      <c r="H4166" s="28" t="s">
        <v>14</v>
      </c>
      <c r="J4166" s="28" t="s">
        <v>16829</v>
      </c>
      <c r="K4166" s="28" t="s">
        <v>16830</v>
      </c>
      <c r="Z4166" s="28" t="s">
        <v>81</v>
      </c>
      <c r="AA4166" s="28" t="s">
        <v>82</v>
      </c>
      <c r="AE4166" s="28" t="s">
        <v>83</v>
      </c>
      <c r="AF4166" s="28" t="s">
        <v>83</v>
      </c>
      <c r="AG4166" s="28" t="s">
        <v>81</v>
      </c>
      <c r="AH4166" s="28" t="s">
        <v>81</v>
      </c>
      <c r="AJ4166" s="28" t="s">
        <v>84</v>
      </c>
      <c r="AK4166" s="28" t="s">
        <v>85</v>
      </c>
      <c r="AL4166" s="28" t="s">
        <v>21175</v>
      </c>
      <c r="AM4166" s="28" t="s">
        <v>21179</v>
      </c>
      <c r="AY4166" s="28" t="s">
        <v>16833</v>
      </c>
    </row>
    <row r="4167" spans="1:51" x14ac:dyDescent="0.25">
      <c r="A4167" s="28">
        <v>672776</v>
      </c>
      <c r="B4167" s="28">
        <v>649539</v>
      </c>
      <c r="C4167" s="28" t="s">
        <v>21180</v>
      </c>
      <c r="D4167" s="28" t="s">
        <v>21181</v>
      </c>
      <c r="E4167" s="28" t="s">
        <v>94</v>
      </c>
      <c r="F4167" s="28" t="s">
        <v>21182</v>
      </c>
      <c r="G4167" s="28" t="s">
        <v>13</v>
      </c>
      <c r="H4167" s="28" t="s">
        <v>14</v>
      </c>
      <c r="J4167" s="28" t="s">
        <v>16829</v>
      </c>
      <c r="K4167" s="28" t="s">
        <v>16830</v>
      </c>
      <c r="Z4167" s="28" t="s">
        <v>81</v>
      </c>
      <c r="AA4167" s="28" t="s">
        <v>82</v>
      </c>
      <c r="AE4167" s="28" t="s">
        <v>83</v>
      </c>
      <c r="AF4167" s="28" t="s">
        <v>83</v>
      </c>
      <c r="AG4167" s="28" t="s">
        <v>81</v>
      </c>
      <c r="AH4167" s="28" t="s">
        <v>81</v>
      </c>
      <c r="AJ4167" s="28" t="s">
        <v>84</v>
      </c>
      <c r="AK4167" s="28" t="s">
        <v>85</v>
      </c>
      <c r="AL4167" s="28" t="s">
        <v>21171</v>
      </c>
      <c r="AM4167" s="28" t="s">
        <v>21179</v>
      </c>
      <c r="AY4167" s="28" t="s">
        <v>16833</v>
      </c>
    </row>
    <row r="4168" spans="1:51" x14ac:dyDescent="0.25">
      <c r="A4168" s="28">
        <v>672777</v>
      </c>
      <c r="B4168" s="28">
        <v>649540</v>
      </c>
      <c r="C4168" s="28" t="s">
        <v>7413</v>
      </c>
      <c r="D4168" s="28" t="s">
        <v>21183</v>
      </c>
      <c r="E4168" s="28" t="s">
        <v>94</v>
      </c>
      <c r="F4168" s="28" t="s">
        <v>21174</v>
      </c>
      <c r="G4168" s="28" t="s">
        <v>13</v>
      </c>
      <c r="H4168" s="28" t="s">
        <v>14</v>
      </c>
      <c r="J4168" s="28" t="s">
        <v>16829</v>
      </c>
      <c r="K4168" s="28" t="s">
        <v>16830</v>
      </c>
      <c r="Z4168" s="28" t="s">
        <v>81</v>
      </c>
      <c r="AA4168" s="28" t="s">
        <v>82</v>
      </c>
      <c r="AE4168" s="28" t="s">
        <v>83</v>
      </c>
      <c r="AF4168" s="28" t="s">
        <v>83</v>
      </c>
      <c r="AG4168" s="28" t="s">
        <v>81</v>
      </c>
      <c r="AH4168" s="28" t="s">
        <v>81</v>
      </c>
      <c r="AJ4168" s="28" t="s">
        <v>84</v>
      </c>
      <c r="AK4168" s="28" t="s">
        <v>85</v>
      </c>
      <c r="AL4168" s="28" t="s">
        <v>21175</v>
      </c>
      <c r="AM4168" s="28" t="s">
        <v>21184</v>
      </c>
      <c r="AY4168" s="28" t="s">
        <v>16833</v>
      </c>
    </row>
    <row r="4169" spans="1:51" x14ac:dyDescent="0.25">
      <c r="A4169" s="28">
        <v>672778</v>
      </c>
      <c r="B4169" s="28">
        <v>649541</v>
      </c>
      <c r="C4169" s="28" t="s">
        <v>1185</v>
      </c>
      <c r="D4169" s="28" t="s">
        <v>12346</v>
      </c>
      <c r="E4169" s="28" t="s">
        <v>94</v>
      </c>
      <c r="F4169" s="28" t="s">
        <v>21185</v>
      </c>
      <c r="G4169" s="28" t="s">
        <v>13</v>
      </c>
      <c r="H4169" s="28" t="s">
        <v>14</v>
      </c>
      <c r="J4169" s="28" t="s">
        <v>16829</v>
      </c>
      <c r="K4169" s="28" t="s">
        <v>16830</v>
      </c>
      <c r="Z4169" s="28" t="s">
        <v>81</v>
      </c>
      <c r="AA4169" s="28" t="s">
        <v>82</v>
      </c>
      <c r="AE4169" s="28" t="s">
        <v>83</v>
      </c>
      <c r="AF4169" s="28" t="s">
        <v>83</v>
      </c>
      <c r="AG4169" s="28" t="s">
        <v>81</v>
      </c>
      <c r="AH4169" s="28" t="s">
        <v>81</v>
      </c>
      <c r="AJ4169" s="28" t="s">
        <v>84</v>
      </c>
      <c r="AK4169" s="28" t="s">
        <v>85</v>
      </c>
      <c r="AL4169" s="28" t="s">
        <v>21171</v>
      </c>
      <c r="AM4169" s="28" t="s">
        <v>21186</v>
      </c>
      <c r="AY4169" s="28" t="s">
        <v>16833</v>
      </c>
    </row>
    <row r="4170" spans="1:51" x14ac:dyDescent="0.25">
      <c r="A4170" s="28">
        <v>672779</v>
      </c>
      <c r="B4170" s="28">
        <v>649542</v>
      </c>
      <c r="C4170" s="28" t="s">
        <v>3008</v>
      </c>
      <c r="D4170" s="28" t="s">
        <v>19433</v>
      </c>
      <c r="E4170" s="28" t="s">
        <v>94</v>
      </c>
      <c r="F4170" s="28" t="s">
        <v>19434</v>
      </c>
      <c r="G4170" s="28" t="s">
        <v>13</v>
      </c>
      <c r="H4170" s="28" t="s">
        <v>14</v>
      </c>
      <c r="J4170" s="28" t="s">
        <v>16829</v>
      </c>
      <c r="K4170" s="28" t="s">
        <v>16830</v>
      </c>
      <c r="Z4170" s="28" t="s">
        <v>81</v>
      </c>
      <c r="AA4170" s="28" t="s">
        <v>82</v>
      </c>
      <c r="AE4170" s="28" t="s">
        <v>83</v>
      </c>
      <c r="AF4170" s="28" t="s">
        <v>83</v>
      </c>
      <c r="AG4170" s="28" t="s">
        <v>81</v>
      </c>
      <c r="AH4170" s="28" t="s">
        <v>81</v>
      </c>
      <c r="AJ4170" s="28" t="s">
        <v>84</v>
      </c>
      <c r="AK4170" s="28" t="s">
        <v>85</v>
      </c>
      <c r="AL4170" s="28" t="s">
        <v>21150</v>
      </c>
      <c r="AM4170" s="28" t="s">
        <v>21187</v>
      </c>
      <c r="AY4170" s="28" t="s">
        <v>16833</v>
      </c>
    </row>
    <row r="4171" spans="1:51" x14ac:dyDescent="0.25">
      <c r="A4171" s="28">
        <v>672780</v>
      </c>
      <c r="B4171" s="28">
        <v>649543</v>
      </c>
      <c r="C4171" s="28" t="s">
        <v>1171</v>
      </c>
      <c r="D4171" s="28" t="s">
        <v>21188</v>
      </c>
      <c r="E4171" s="28" t="s">
        <v>94</v>
      </c>
      <c r="F4171" s="28" t="s">
        <v>21189</v>
      </c>
      <c r="G4171" s="28" t="s">
        <v>13</v>
      </c>
      <c r="H4171" s="28" t="s">
        <v>14</v>
      </c>
      <c r="J4171" s="28" t="s">
        <v>16829</v>
      </c>
      <c r="K4171" s="28" t="s">
        <v>16830</v>
      </c>
      <c r="Z4171" s="28" t="s">
        <v>81</v>
      </c>
      <c r="AA4171" s="28" t="s">
        <v>82</v>
      </c>
      <c r="AE4171" s="28" t="s">
        <v>83</v>
      </c>
      <c r="AF4171" s="28" t="s">
        <v>83</v>
      </c>
      <c r="AG4171" s="28" t="s">
        <v>81</v>
      </c>
      <c r="AH4171" s="28" t="s">
        <v>81</v>
      </c>
      <c r="AJ4171" s="28" t="s">
        <v>84</v>
      </c>
      <c r="AK4171" s="28" t="s">
        <v>85</v>
      </c>
      <c r="AL4171" s="28" t="s">
        <v>21152</v>
      </c>
      <c r="AM4171" s="28" t="s">
        <v>21190</v>
      </c>
      <c r="AY4171" s="28" t="s">
        <v>16833</v>
      </c>
    </row>
    <row r="4172" spans="1:51" x14ac:dyDescent="0.25">
      <c r="A4172" s="28">
        <v>672781</v>
      </c>
      <c r="B4172" s="28">
        <v>649544</v>
      </c>
      <c r="C4172" s="28" t="s">
        <v>146</v>
      </c>
      <c r="D4172" s="28" t="s">
        <v>21191</v>
      </c>
      <c r="E4172" s="28" t="s">
        <v>94</v>
      </c>
      <c r="F4172" s="28" t="s">
        <v>21192</v>
      </c>
      <c r="G4172" s="28" t="s">
        <v>13</v>
      </c>
      <c r="H4172" s="28" t="s">
        <v>14</v>
      </c>
      <c r="J4172" s="28" t="s">
        <v>16829</v>
      </c>
      <c r="K4172" s="28" t="s">
        <v>16830</v>
      </c>
      <c r="Z4172" s="28" t="s">
        <v>81</v>
      </c>
      <c r="AA4172" s="28" t="s">
        <v>82</v>
      </c>
      <c r="AE4172" s="28" t="s">
        <v>83</v>
      </c>
      <c r="AF4172" s="28" t="s">
        <v>83</v>
      </c>
      <c r="AG4172" s="28" t="s">
        <v>81</v>
      </c>
      <c r="AH4172" s="28" t="s">
        <v>81</v>
      </c>
      <c r="AJ4172" s="28" t="s">
        <v>84</v>
      </c>
      <c r="AK4172" s="28" t="s">
        <v>85</v>
      </c>
      <c r="AL4172" s="28" t="s">
        <v>21175</v>
      </c>
      <c r="AM4172" s="28" t="s">
        <v>21193</v>
      </c>
      <c r="AY4172" s="28" t="s">
        <v>16833</v>
      </c>
    </row>
    <row r="4173" spans="1:51" x14ac:dyDescent="0.25">
      <c r="A4173" s="28">
        <v>672782</v>
      </c>
      <c r="B4173" s="28">
        <v>649545</v>
      </c>
      <c r="C4173" s="28" t="s">
        <v>21194</v>
      </c>
      <c r="D4173" s="28" t="s">
        <v>21195</v>
      </c>
      <c r="E4173" s="28" t="s">
        <v>94</v>
      </c>
      <c r="F4173" s="28" t="s">
        <v>21196</v>
      </c>
      <c r="G4173" s="28" t="s">
        <v>13</v>
      </c>
      <c r="H4173" s="28" t="s">
        <v>14</v>
      </c>
      <c r="J4173" s="28" t="s">
        <v>16829</v>
      </c>
      <c r="K4173" s="28" t="s">
        <v>16830</v>
      </c>
      <c r="Z4173" s="28" t="s">
        <v>81</v>
      </c>
      <c r="AA4173" s="28" t="s">
        <v>82</v>
      </c>
      <c r="AE4173" s="28" t="s">
        <v>83</v>
      </c>
      <c r="AF4173" s="28" t="s">
        <v>83</v>
      </c>
      <c r="AG4173" s="28" t="s">
        <v>81</v>
      </c>
      <c r="AH4173" s="28" t="s">
        <v>81</v>
      </c>
      <c r="AJ4173" s="28" t="s">
        <v>84</v>
      </c>
      <c r="AK4173" s="28" t="s">
        <v>85</v>
      </c>
      <c r="AL4173" s="28" t="s">
        <v>21197</v>
      </c>
      <c r="AM4173" s="28" t="s">
        <v>21198</v>
      </c>
      <c r="AY4173" s="28" t="s">
        <v>16833</v>
      </c>
    </row>
    <row r="4174" spans="1:51" x14ac:dyDescent="0.25">
      <c r="A4174" s="28">
        <v>672783</v>
      </c>
      <c r="B4174" s="28">
        <v>649546</v>
      </c>
      <c r="C4174" s="28" t="s">
        <v>21199</v>
      </c>
      <c r="D4174" s="28" t="s">
        <v>21200</v>
      </c>
      <c r="E4174" s="28" t="s">
        <v>94</v>
      </c>
      <c r="F4174" s="28" t="s">
        <v>21201</v>
      </c>
      <c r="G4174" s="28" t="s">
        <v>13</v>
      </c>
      <c r="H4174" s="28" t="s">
        <v>14</v>
      </c>
      <c r="J4174" s="28" t="s">
        <v>16829</v>
      </c>
      <c r="K4174" s="28" t="s">
        <v>16830</v>
      </c>
      <c r="Z4174" s="28" t="s">
        <v>81</v>
      </c>
      <c r="AA4174" s="28" t="s">
        <v>82</v>
      </c>
      <c r="AE4174" s="28" t="s">
        <v>83</v>
      </c>
      <c r="AF4174" s="28" t="s">
        <v>83</v>
      </c>
      <c r="AG4174" s="28" t="s">
        <v>81</v>
      </c>
      <c r="AH4174" s="28" t="s">
        <v>81</v>
      </c>
      <c r="AJ4174" s="28" t="s">
        <v>84</v>
      </c>
      <c r="AK4174" s="28" t="s">
        <v>85</v>
      </c>
      <c r="AL4174" s="28" t="s">
        <v>21197</v>
      </c>
      <c r="AM4174" s="28" t="s">
        <v>21198</v>
      </c>
      <c r="AY4174" s="28" t="s">
        <v>16833</v>
      </c>
    </row>
    <row r="4175" spans="1:51" x14ac:dyDescent="0.25">
      <c r="A4175" s="28">
        <v>672784</v>
      </c>
      <c r="B4175" s="28">
        <v>649547</v>
      </c>
      <c r="C4175" s="28" t="s">
        <v>368</v>
      </c>
      <c r="D4175" s="28" t="s">
        <v>21202</v>
      </c>
      <c r="E4175" s="28" t="s">
        <v>9</v>
      </c>
      <c r="F4175" s="28" t="s">
        <v>21203</v>
      </c>
      <c r="G4175" s="28" t="s">
        <v>13</v>
      </c>
      <c r="H4175" s="28" t="s">
        <v>14</v>
      </c>
      <c r="J4175" s="28" t="s">
        <v>16829</v>
      </c>
      <c r="K4175" s="28" t="s">
        <v>16830</v>
      </c>
      <c r="Z4175" s="28" t="s">
        <v>81</v>
      </c>
      <c r="AA4175" s="28" t="s">
        <v>82</v>
      </c>
      <c r="AE4175" s="28" t="s">
        <v>83</v>
      </c>
      <c r="AF4175" s="28" t="s">
        <v>83</v>
      </c>
      <c r="AG4175" s="28" t="s">
        <v>81</v>
      </c>
      <c r="AH4175" s="28" t="s">
        <v>81</v>
      </c>
      <c r="AJ4175" s="28" t="s">
        <v>84</v>
      </c>
      <c r="AK4175" s="28" t="s">
        <v>85</v>
      </c>
      <c r="AL4175" s="28" t="s">
        <v>21197</v>
      </c>
      <c r="AM4175" s="28" t="s">
        <v>21204</v>
      </c>
      <c r="AY4175" s="28" t="s">
        <v>16833</v>
      </c>
    </row>
    <row r="4176" spans="1:51" x14ac:dyDescent="0.25">
      <c r="A4176" s="28">
        <v>672785</v>
      </c>
      <c r="B4176" s="28">
        <v>649548</v>
      </c>
      <c r="C4176" s="28" t="s">
        <v>2756</v>
      </c>
      <c r="D4176" s="28" t="s">
        <v>21205</v>
      </c>
      <c r="E4176" s="28" t="s">
        <v>9</v>
      </c>
      <c r="F4176" s="28" t="s">
        <v>21206</v>
      </c>
      <c r="G4176" s="28" t="s">
        <v>13</v>
      </c>
      <c r="H4176" s="28" t="s">
        <v>14</v>
      </c>
      <c r="J4176" s="28" t="s">
        <v>16829</v>
      </c>
      <c r="K4176" s="28" t="s">
        <v>16830</v>
      </c>
      <c r="Z4176" s="28" t="s">
        <v>81</v>
      </c>
      <c r="AA4176" s="28" t="s">
        <v>82</v>
      </c>
      <c r="AE4176" s="28" t="s">
        <v>83</v>
      </c>
      <c r="AF4176" s="28" t="s">
        <v>83</v>
      </c>
      <c r="AG4176" s="28" t="s">
        <v>81</v>
      </c>
      <c r="AH4176" s="28" t="s">
        <v>81</v>
      </c>
      <c r="AJ4176" s="28" t="s">
        <v>84</v>
      </c>
      <c r="AK4176" s="28" t="s">
        <v>85</v>
      </c>
      <c r="AL4176" s="28" t="s">
        <v>21207</v>
      </c>
      <c r="AM4176" s="28" t="s">
        <v>21208</v>
      </c>
      <c r="AY4176" s="28" t="s">
        <v>16833</v>
      </c>
    </row>
    <row r="4177" spans="1:51" x14ac:dyDescent="0.25">
      <c r="A4177" s="28">
        <v>672786</v>
      </c>
      <c r="B4177" s="28">
        <v>649549</v>
      </c>
      <c r="C4177" s="28" t="s">
        <v>21209</v>
      </c>
      <c r="D4177" s="28" t="s">
        <v>21210</v>
      </c>
      <c r="E4177" s="28" t="s">
        <v>9</v>
      </c>
      <c r="F4177" s="28" t="s">
        <v>21211</v>
      </c>
      <c r="G4177" s="28" t="s">
        <v>13</v>
      </c>
      <c r="H4177" s="28" t="s">
        <v>14</v>
      </c>
      <c r="J4177" s="28" t="s">
        <v>16829</v>
      </c>
      <c r="K4177" s="28" t="s">
        <v>16830</v>
      </c>
      <c r="Z4177" s="28" t="s">
        <v>81</v>
      </c>
      <c r="AA4177" s="28" t="s">
        <v>82</v>
      </c>
      <c r="AE4177" s="28" t="s">
        <v>83</v>
      </c>
      <c r="AF4177" s="28" t="s">
        <v>83</v>
      </c>
      <c r="AG4177" s="28" t="s">
        <v>81</v>
      </c>
      <c r="AH4177" s="28" t="s">
        <v>81</v>
      </c>
      <c r="AJ4177" s="28" t="s">
        <v>84</v>
      </c>
      <c r="AK4177" s="28" t="s">
        <v>85</v>
      </c>
      <c r="AL4177" s="28" t="s">
        <v>21207</v>
      </c>
      <c r="AM4177" s="28" t="s">
        <v>21212</v>
      </c>
      <c r="AY4177" s="28" t="s">
        <v>16833</v>
      </c>
    </row>
    <row r="4178" spans="1:51" x14ac:dyDescent="0.25">
      <c r="A4178" s="28">
        <v>672787</v>
      </c>
      <c r="B4178" s="28">
        <v>649550</v>
      </c>
      <c r="C4178" s="28" t="s">
        <v>533</v>
      </c>
      <c r="D4178" s="28" t="s">
        <v>21213</v>
      </c>
      <c r="E4178" s="28" t="s">
        <v>94</v>
      </c>
      <c r="F4178" s="28" t="s">
        <v>21214</v>
      </c>
      <c r="G4178" s="28" t="s">
        <v>13</v>
      </c>
      <c r="H4178" s="28" t="s">
        <v>14</v>
      </c>
      <c r="J4178" s="28" t="s">
        <v>16829</v>
      </c>
      <c r="K4178" s="28" t="s">
        <v>16830</v>
      </c>
      <c r="Z4178" s="28" t="s">
        <v>81</v>
      </c>
      <c r="AA4178" s="28" t="s">
        <v>82</v>
      </c>
      <c r="AE4178" s="28" t="s">
        <v>83</v>
      </c>
      <c r="AF4178" s="28" t="s">
        <v>83</v>
      </c>
      <c r="AG4178" s="28" t="s">
        <v>81</v>
      </c>
      <c r="AH4178" s="28" t="s">
        <v>81</v>
      </c>
      <c r="AJ4178" s="28" t="s">
        <v>84</v>
      </c>
      <c r="AK4178" s="28" t="s">
        <v>85</v>
      </c>
      <c r="AL4178" s="28" t="s">
        <v>21207</v>
      </c>
      <c r="AM4178" s="28" t="s">
        <v>21215</v>
      </c>
      <c r="AY4178" s="28" t="s">
        <v>16833</v>
      </c>
    </row>
    <row r="4179" spans="1:51" x14ac:dyDescent="0.25">
      <c r="A4179" s="28">
        <v>672788</v>
      </c>
      <c r="B4179" s="28">
        <v>649551</v>
      </c>
      <c r="C4179" s="28" t="s">
        <v>2523</v>
      </c>
      <c r="D4179" s="28" t="s">
        <v>21216</v>
      </c>
      <c r="E4179" s="28" t="s">
        <v>94</v>
      </c>
      <c r="F4179" s="28" t="s">
        <v>21217</v>
      </c>
      <c r="G4179" s="28" t="s">
        <v>13</v>
      </c>
      <c r="H4179" s="28" t="s">
        <v>14</v>
      </c>
      <c r="J4179" s="28" t="s">
        <v>16829</v>
      </c>
      <c r="K4179" s="28" t="s">
        <v>16830</v>
      </c>
      <c r="Z4179" s="28" t="s">
        <v>81</v>
      </c>
      <c r="AA4179" s="28" t="s">
        <v>82</v>
      </c>
      <c r="AE4179" s="28" t="s">
        <v>83</v>
      </c>
      <c r="AF4179" s="28" t="s">
        <v>83</v>
      </c>
      <c r="AG4179" s="28" t="s">
        <v>81</v>
      </c>
      <c r="AH4179" s="28" t="s">
        <v>81</v>
      </c>
      <c r="AJ4179" s="28" t="s">
        <v>84</v>
      </c>
      <c r="AK4179" s="28" t="s">
        <v>85</v>
      </c>
      <c r="AL4179" s="28" t="s">
        <v>21207</v>
      </c>
      <c r="AM4179" s="28" t="s">
        <v>21215</v>
      </c>
      <c r="AY4179" s="28" t="s">
        <v>16833</v>
      </c>
    </row>
    <row r="4180" spans="1:51" x14ac:dyDescent="0.25">
      <c r="A4180" s="28">
        <v>672789</v>
      </c>
      <c r="B4180" s="28">
        <v>649552</v>
      </c>
      <c r="C4180" s="28" t="s">
        <v>2756</v>
      </c>
      <c r="D4180" s="28" t="s">
        <v>21218</v>
      </c>
      <c r="E4180" s="28" t="s">
        <v>9</v>
      </c>
      <c r="F4180" s="28" t="s">
        <v>20111</v>
      </c>
      <c r="G4180" s="28" t="s">
        <v>13</v>
      </c>
      <c r="H4180" s="28" t="s">
        <v>14</v>
      </c>
      <c r="J4180" s="28" t="s">
        <v>16829</v>
      </c>
      <c r="K4180" s="28" t="s">
        <v>16830</v>
      </c>
      <c r="Z4180" s="28" t="s">
        <v>81</v>
      </c>
      <c r="AA4180" s="28" t="s">
        <v>82</v>
      </c>
      <c r="AE4180" s="28" t="s">
        <v>83</v>
      </c>
      <c r="AF4180" s="28" t="s">
        <v>83</v>
      </c>
      <c r="AG4180" s="28" t="s">
        <v>81</v>
      </c>
      <c r="AH4180" s="28" t="s">
        <v>81</v>
      </c>
      <c r="AJ4180" s="28" t="s">
        <v>84</v>
      </c>
      <c r="AK4180" s="28" t="s">
        <v>85</v>
      </c>
      <c r="AL4180" s="28" t="s">
        <v>21207</v>
      </c>
      <c r="AM4180" s="28" t="s">
        <v>21219</v>
      </c>
      <c r="AY4180" s="28" t="s">
        <v>16833</v>
      </c>
    </row>
    <row r="4181" spans="1:51" x14ac:dyDescent="0.25">
      <c r="A4181" s="28">
        <v>672790</v>
      </c>
      <c r="B4181" s="28">
        <v>649553</v>
      </c>
      <c r="C4181" s="28" t="s">
        <v>116</v>
      </c>
      <c r="D4181" s="28" t="s">
        <v>3815</v>
      </c>
      <c r="E4181" s="28" t="s">
        <v>94</v>
      </c>
      <c r="F4181" s="28" t="s">
        <v>21220</v>
      </c>
      <c r="G4181" s="28" t="s">
        <v>13</v>
      </c>
      <c r="H4181" s="28" t="s">
        <v>14</v>
      </c>
      <c r="J4181" s="28" t="s">
        <v>16829</v>
      </c>
      <c r="K4181" s="28" t="s">
        <v>16830</v>
      </c>
      <c r="Z4181" s="28" t="s">
        <v>81</v>
      </c>
      <c r="AA4181" s="28" t="s">
        <v>82</v>
      </c>
      <c r="AE4181" s="28" t="s">
        <v>83</v>
      </c>
      <c r="AF4181" s="28" t="s">
        <v>83</v>
      </c>
      <c r="AG4181" s="28" t="s">
        <v>81</v>
      </c>
      <c r="AH4181" s="28" t="s">
        <v>81</v>
      </c>
      <c r="AJ4181" s="28" t="s">
        <v>84</v>
      </c>
      <c r="AK4181" s="28" t="s">
        <v>85</v>
      </c>
      <c r="AL4181" s="28" t="s">
        <v>21221</v>
      </c>
      <c r="AM4181" s="28" t="s">
        <v>21222</v>
      </c>
      <c r="AY4181" s="28" t="s">
        <v>16833</v>
      </c>
    </row>
    <row r="4182" spans="1:51" x14ac:dyDescent="0.25">
      <c r="A4182" s="28">
        <v>672791</v>
      </c>
      <c r="B4182" s="28">
        <v>649554</v>
      </c>
      <c r="C4182" s="28" t="s">
        <v>5792</v>
      </c>
      <c r="D4182" s="28" t="s">
        <v>21223</v>
      </c>
      <c r="E4182" s="28" t="s">
        <v>94</v>
      </c>
      <c r="F4182" s="28" t="s">
        <v>21224</v>
      </c>
      <c r="G4182" s="28" t="s">
        <v>13</v>
      </c>
      <c r="H4182" s="28" t="s">
        <v>14</v>
      </c>
      <c r="J4182" s="28" t="s">
        <v>16829</v>
      </c>
      <c r="K4182" s="28" t="s">
        <v>16830</v>
      </c>
      <c r="Z4182" s="28" t="s">
        <v>81</v>
      </c>
      <c r="AA4182" s="28" t="s">
        <v>82</v>
      </c>
      <c r="AE4182" s="28" t="s">
        <v>83</v>
      </c>
      <c r="AF4182" s="28" t="s">
        <v>83</v>
      </c>
      <c r="AG4182" s="28" t="s">
        <v>81</v>
      </c>
      <c r="AH4182" s="28" t="s">
        <v>81</v>
      </c>
      <c r="AJ4182" s="28" t="s">
        <v>84</v>
      </c>
      <c r="AK4182" s="28" t="s">
        <v>85</v>
      </c>
      <c r="AL4182" s="28" t="s">
        <v>21207</v>
      </c>
      <c r="AM4182" s="28" t="s">
        <v>21225</v>
      </c>
      <c r="AY4182" s="28" t="s">
        <v>16833</v>
      </c>
    </row>
    <row r="4183" spans="1:51" x14ac:dyDescent="0.25">
      <c r="A4183" s="28">
        <v>672792</v>
      </c>
      <c r="B4183" s="28">
        <v>649555</v>
      </c>
      <c r="C4183" s="28" t="s">
        <v>3478</v>
      </c>
      <c r="D4183" s="28" t="s">
        <v>21226</v>
      </c>
      <c r="E4183" s="28" t="s">
        <v>9</v>
      </c>
      <c r="F4183" s="28" t="s">
        <v>20446</v>
      </c>
      <c r="G4183" s="28" t="s">
        <v>13</v>
      </c>
      <c r="H4183" s="28" t="s">
        <v>14</v>
      </c>
      <c r="J4183" s="28" t="s">
        <v>16829</v>
      </c>
      <c r="K4183" s="28" t="s">
        <v>16830</v>
      </c>
      <c r="Z4183" s="28" t="s">
        <v>81</v>
      </c>
      <c r="AA4183" s="28" t="s">
        <v>82</v>
      </c>
      <c r="AE4183" s="28" t="s">
        <v>83</v>
      </c>
      <c r="AF4183" s="28" t="s">
        <v>83</v>
      </c>
      <c r="AG4183" s="28" t="s">
        <v>81</v>
      </c>
      <c r="AH4183" s="28" t="s">
        <v>81</v>
      </c>
      <c r="AJ4183" s="28" t="s">
        <v>84</v>
      </c>
      <c r="AK4183" s="28" t="s">
        <v>85</v>
      </c>
      <c r="AL4183" s="28" t="s">
        <v>21221</v>
      </c>
      <c r="AM4183" s="28" t="s">
        <v>21227</v>
      </c>
      <c r="AY4183" s="28" t="s">
        <v>16833</v>
      </c>
    </row>
    <row r="4184" spans="1:51" x14ac:dyDescent="0.25">
      <c r="A4184" s="28">
        <v>672793</v>
      </c>
      <c r="B4184" s="28">
        <v>649556</v>
      </c>
      <c r="C4184" s="28" t="s">
        <v>3133</v>
      </c>
      <c r="D4184" s="28" t="s">
        <v>21228</v>
      </c>
      <c r="E4184" s="28" t="s">
        <v>94</v>
      </c>
      <c r="F4184" s="28" t="s">
        <v>21229</v>
      </c>
      <c r="G4184" s="28" t="s">
        <v>13</v>
      </c>
      <c r="H4184" s="28" t="s">
        <v>14</v>
      </c>
      <c r="J4184" s="28" t="s">
        <v>16829</v>
      </c>
      <c r="K4184" s="28" t="s">
        <v>16830</v>
      </c>
      <c r="Z4184" s="28" t="s">
        <v>81</v>
      </c>
      <c r="AA4184" s="28" t="s">
        <v>82</v>
      </c>
      <c r="AE4184" s="28" t="s">
        <v>83</v>
      </c>
      <c r="AF4184" s="28" t="s">
        <v>83</v>
      </c>
      <c r="AG4184" s="28" t="s">
        <v>81</v>
      </c>
      <c r="AH4184" s="28" t="s">
        <v>81</v>
      </c>
      <c r="AJ4184" s="28" t="s">
        <v>84</v>
      </c>
      <c r="AK4184" s="28" t="s">
        <v>85</v>
      </c>
      <c r="AL4184" s="28" t="s">
        <v>21207</v>
      </c>
      <c r="AM4184" s="28" t="s">
        <v>21230</v>
      </c>
      <c r="AY4184" s="28" t="s">
        <v>16833</v>
      </c>
    </row>
    <row r="4185" spans="1:51" x14ac:dyDescent="0.25">
      <c r="A4185" s="28">
        <v>672794</v>
      </c>
      <c r="B4185" s="28">
        <v>649557</v>
      </c>
      <c r="C4185" s="28" t="s">
        <v>20422</v>
      </c>
      <c r="D4185" s="28" t="s">
        <v>21231</v>
      </c>
      <c r="E4185" s="28" t="s">
        <v>94</v>
      </c>
      <c r="F4185" s="28" t="s">
        <v>21232</v>
      </c>
      <c r="G4185" s="28" t="s">
        <v>13</v>
      </c>
      <c r="H4185" s="28" t="s">
        <v>14</v>
      </c>
      <c r="J4185" s="28" t="s">
        <v>16829</v>
      </c>
      <c r="K4185" s="28" t="s">
        <v>16830</v>
      </c>
      <c r="Z4185" s="28" t="s">
        <v>81</v>
      </c>
      <c r="AA4185" s="28" t="s">
        <v>82</v>
      </c>
      <c r="AE4185" s="28" t="s">
        <v>83</v>
      </c>
      <c r="AF4185" s="28" t="s">
        <v>83</v>
      </c>
      <c r="AG4185" s="28" t="s">
        <v>81</v>
      </c>
      <c r="AH4185" s="28" t="s">
        <v>81</v>
      </c>
      <c r="AJ4185" s="28" t="s">
        <v>84</v>
      </c>
      <c r="AK4185" s="28" t="s">
        <v>85</v>
      </c>
      <c r="AL4185" s="28" t="s">
        <v>21221</v>
      </c>
      <c r="AM4185" s="28" t="s">
        <v>21233</v>
      </c>
      <c r="AY4185" s="28" t="s">
        <v>16833</v>
      </c>
    </row>
    <row r="4186" spans="1:51" x14ac:dyDescent="0.25">
      <c r="A4186" s="28">
        <v>672874</v>
      </c>
      <c r="B4186" s="28">
        <v>649610</v>
      </c>
      <c r="C4186" s="28" t="s">
        <v>17062</v>
      </c>
      <c r="D4186" s="28" t="s">
        <v>21234</v>
      </c>
      <c r="E4186" s="28" t="s">
        <v>9</v>
      </c>
      <c r="F4186" s="28" t="s">
        <v>21235</v>
      </c>
      <c r="G4186" s="28" t="s">
        <v>13</v>
      </c>
      <c r="H4186" s="28" t="s">
        <v>14</v>
      </c>
      <c r="J4186" s="28" t="s">
        <v>16829</v>
      </c>
      <c r="K4186" s="28" t="s">
        <v>16830</v>
      </c>
      <c r="Z4186" s="28" t="s">
        <v>81</v>
      </c>
      <c r="AA4186" s="28" t="s">
        <v>82</v>
      </c>
      <c r="AE4186" s="28" t="s">
        <v>83</v>
      </c>
      <c r="AF4186" s="28" t="s">
        <v>83</v>
      </c>
      <c r="AG4186" s="28" t="s">
        <v>81</v>
      </c>
      <c r="AH4186" s="28" t="s">
        <v>81</v>
      </c>
      <c r="AJ4186" s="28" t="s">
        <v>84</v>
      </c>
      <c r="AK4186" s="28" t="s">
        <v>85</v>
      </c>
      <c r="AL4186" s="28" t="s">
        <v>21227</v>
      </c>
      <c r="AM4186" s="28" t="s">
        <v>21236</v>
      </c>
      <c r="AY4186" s="28" t="s">
        <v>16833</v>
      </c>
    </row>
    <row r="4187" spans="1:51" x14ac:dyDescent="0.25">
      <c r="A4187" s="28">
        <v>672875</v>
      </c>
      <c r="B4187" s="28">
        <v>649611</v>
      </c>
      <c r="C4187" s="28" t="s">
        <v>585</v>
      </c>
      <c r="D4187" s="28" t="s">
        <v>21237</v>
      </c>
      <c r="E4187" s="28" t="s">
        <v>94</v>
      </c>
      <c r="F4187" s="28" t="s">
        <v>3051</v>
      </c>
      <c r="G4187" s="28" t="s">
        <v>13</v>
      </c>
      <c r="H4187" s="28" t="s">
        <v>14</v>
      </c>
      <c r="J4187" s="28" t="s">
        <v>16829</v>
      </c>
      <c r="K4187" s="28" t="s">
        <v>16830</v>
      </c>
      <c r="Z4187" s="28" t="s">
        <v>81</v>
      </c>
      <c r="AA4187" s="28" t="s">
        <v>82</v>
      </c>
      <c r="AE4187" s="28" t="s">
        <v>83</v>
      </c>
      <c r="AF4187" s="28" t="s">
        <v>83</v>
      </c>
      <c r="AG4187" s="28" t="s">
        <v>81</v>
      </c>
      <c r="AH4187" s="28" t="s">
        <v>81</v>
      </c>
      <c r="AJ4187" s="28" t="s">
        <v>84</v>
      </c>
      <c r="AK4187" s="28" t="s">
        <v>85</v>
      </c>
      <c r="AL4187" s="28" t="s">
        <v>21230</v>
      </c>
      <c r="AM4187" s="28" t="s">
        <v>21238</v>
      </c>
      <c r="AY4187" s="28" t="s">
        <v>16833</v>
      </c>
    </row>
    <row r="4188" spans="1:51" x14ac:dyDescent="0.25">
      <c r="A4188" s="28">
        <v>672876</v>
      </c>
      <c r="B4188" s="28">
        <v>649612</v>
      </c>
      <c r="C4188" s="28" t="s">
        <v>9677</v>
      </c>
      <c r="D4188" s="28" t="s">
        <v>21239</v>
      </c>
      <c r="E4188" s="28" t="s">
        <v>9</v>
      </c>
      <c r="F4188" s="28" t="s">
        <v>21240</v>
      </c>
      <c r="G4188" s="28" t="s">
        <v>13</v>
      </c>
      <c r="H4188" s="28" t="s">
        <v>14</v>
      </c>
      <c r="J4188" s="28" t="s">
        <v>16829</v>
      </c>
      <c r="K4188" s="28" t="s">
        <v>16830</v>
      </c>
      <c r="Z4188" s="28" t="s">
        <v>81</v>
      </c>
      <c r="AA4188" s="28" t="s">
        <v>82</v>
      </c>
      <c r="AE4188" s="28" t="s">
        <v>83</v>
      </c>
      <c r="AF4188" s="28" t="s">
        <v>83</v>
      </c>
      <c r="AG4188" s="28" t="s">
        <v>81</v>
      </c>
      <c r="AH4188" s="28" t="s">
        <v>81</v>
      </c>
      <c r="AJ4188" s="28" t="s">
        <v>84</v>
      </c>
      <c r="AK4188" s="28" t="s">
        <v>85</v>
      </c>
      <c r="AL4188" s="28" t="s">
        <v>21227</v>
      </c>
      <c r="AM4188" s="28" t="s">
        <v>21241</v>
      </c>
      <c r="AY4188" s="28" t="s">
        <v>16833</v>
      </c>
    </row>
    <row r="4189" spans="1:51" x14ac:dyDescent="0.25">
      <c r="A4189" s="28">
        <v>672877</v>
      </c>
      <c r="B4189" s="28">
        <v>649613</v>
      </c>
      <c r="C4189" s="28" t="s">
        <v>297</v>
      </c>
      <c r="D4189" s="28" t="s">
        <v>21242</v>
      </c>
      <c r="E4189" s="28" t="s">
        <v>94</v>
      </c>
      <c r="F4189" s="28" t="s">
        <v>21243</v>
      </c>
      <c r="G4189" s="28" t="s">
        <v>13</v>
      </c>
      <c r="H4189" s="28" t="s">
        <v>14</v>
      </c>
      <c r="J4189" s="28" t="s">
        <v>16829</v>
      </c>
      <c r="K4189" s="28" t="s">
        <v>16830</v>
      </c>
      <c r="Z4189" s="28" t="s">
        <v>81</v>
      </c>
      <c r="AA4189" s="28" t="s">
        <v>82</v>
      </c>
      <c r="AE4189" s="28" t="s">
        <v>83</v>
      </c>
      <c r="AF4189" s="28" t="s">
        <v>83</v>
      </c>
      <c r="AG4189" s="28" t="s">
        <v>81</v>
      </c>
      <c r="AH4189" s="28" t="s">
        <v>81</v>
      </c>
      <c r="AJ4189" s="28" t="s">
        <v>84</v>
      </c>
      <c r="AK4189" s="28" t="s">
        <v>85</v>
      </c>
      <c r="AL4189" s="28" t="s">
        <v>21227</v>
      </c>
      <c r="AM4189" s="28" t="s">
        <v>21244</v>
      </c>
      <c r="AY4189" s="28" t="s">
        <v>16833</v>
      </c>
    </row>
    <row r="4190" spans="1:51" x14ac:dyDescent="0.25">
      <c r="A4190" s="28">
        <v>672878</v>
      </c>
      <c r="B4190" s="28">
        <v>649614</v>
      </c>
      <c r="C4190" s="28" t="s">
        <v>420</v>
      </c>
      <c r="D4190" s="28" t="s">
        <v>20659</v>
      </c>
      <c r="E4190" s="28" t="s">
        <v>94</v>
      </c>
      <c r="F4190" s="28" t="s">
        <v>21245</v>
      </c>
      <c r="G4190" s="28" t="s">
        <v>13</v>
      </c>
      <c r="H4190" s="28" t="s">
        <v>14</v>
      </c>
      <c r="J4190" s="28" t="s">
        <v>16829</v>
      </c>
      <c r="K4190" s="28" t="s">
        <v>16830</v>
      </c>
      <c r="Z4190" s="28" t="s">
        <v>81</v>
      </c>
      <c r="AA4190" s="28" t="s">
        <v>82</v>
      </c>
      <c r="AE4190" s="28" t="s">
        <v>83</v>
      </c>
      <c r="AF4190" s="28" t="s">
        <v>83</v>
      </c>
      <c r="AG4190" s="28" t="s">
        <v>81</v>
      </c>
      <c r="AH4190" s="28" t="s">
        <v>81</v>
      </c>
      <c r="AJ4190" s="28" t="s">
        <v>84</v>
      </c>
      <c r="AK4190" s="28" t="s">
        <v>85</v>
      </c>
      <c r="AL4190" s="28" t="s">
        <v>21227</v>
      </c>
      <c r="AM4190" s="28" t="s">
        <v>21246</v>
      </c>
      <c r="AY4190" s="28" t="s">
        <v>16833</v>
      </c>
    </row>
    <row r="4191" spans="1:51" x14ac:dyDescent="0.25">
      <c r="A4191" s="28">
        <v>672879</v>
      </c>
      <c r="B4191" s="28">
        <v>649615</v>
      </c>
      <c r="C4191" s="28" t="s">
        <v>3133</v>
      </c>
      <c r="D4191" s="28" t="s">
        <v>21247</v>
      </c>
      <c r="E4191" s="28" t="s">
        <v>94</v>
      </c>
      <c r="F4191" s="28" t="s">
        <v>21248</v>
      </c>
      <c r="G4191" s="28" t="s">
        <v>13</v>
      </c>
      <c r="H4191" s="28" t="s">
        <v>14</v>
      </c>
      <c r="J4191" s="28" t="s">
        <v>16829</v>
      </c>
      <c r="K4191" s="28" t="s">
        <v>16830</v>
      </c>
      <c r="Z4191" s="28" t="s">
        <v>81</v>
      </c>
      <c r="AA4191" s="28" t="s">
        <v>82</v>
      </c>
      <c r="AE4191" s="28" t="s">
        <v>83</v>
      </c>
      <c r="AF4191" s="28" t="s">
        <v>83</v>
      </c>
      <c r="AG4191" s="28" t="s">
        <v>81</v>
      </c>
      <c r="AH4191" s="28" t="s">
        <v>81</v>
      </c>
      <c r="AJ4191" s="28" t="s">
        <v>84</v>
      </c>
      <c r="AK4191" s="28" t="s">
        <v>85</v>
      </c>
      <c r="AL4191" s="28" t="s">
        <v>21230</v>
      </c>
      <c r="AM4191" s="28" t="s">
        <v>21249</v>
      </c>
      <c r="AY4191" s="28" t="s">
        <v>16833</v>
      </c>
    </row>
    <row r="4192" spans="1:51" x14ac:dyDescent="0.25">
      <c r="A4192" s="28">
        <v>672880</v>
      </c>
      <c r="B4192" s="28">
        <v>649616</v>
      </c>
      <c r="C4192" s="28" t="s">
        <v>20008</v>
      </c>
      <c r="D4192" s="28" t="s">
        <v>1458</v>
      </c>
      <c r="E4192" s="28" t="s">
        <v>9</v>
      </c>
      <c r="F4192" s="28" t="s">
        <v>12191</v>
      </c>
      <c r="G4192" s="28" t="s">
        <v>13</v>
      </c>
      <c r="H4192" s="28" t="s">
        <v>14</v>
      </c>
      <c r="J4192" s="28" t="s">
        <v>16829</v>
      </c>
      <c r="K4192" s="28" t="s">
        <v>16830</v>
      </c>
      <c r="Z4192" s="28" t="s">
        <v>81</v>
      </c>
      <c r="AA4192" s="28" t="s">
        <v>82</v>
      </c>
      <c r="AE4192" s="28" t="s">
        <v>83</v>
      </c>
      <c r="AF4192" s="28" t="s">
        <v>83</v>
      </c>
      <c r="AG4192" s="28" t="s">
        <v>81</v>
      </c>
      <c r="AH4192" s="28" t="s">
        <v>81</v>
      </c>
      <c r="AJ4192" s="28" t="s">
        <v>84</v>
      </c>
      <c r="AK4192" s="28" t="s">
        <v>85</v>
      </c>
      <c r="AL4192" s="28" t="s">
        <v>21250</v>
      </c>
      <c r="AM4192" s="28" t="s">
        <v>21251</v>
      </c>
      <c r="AY4192" s="28" t="s">
        <v>16833</v>
      </c>
    </row>
    <row r="4193" spans="1:51" x14ac:dyDescent="0.25">
      <c r="A4193" s="28">
        <v>672881</v>
      </c>
      <c r="B4193" s="28">
        <v>649617</v>
      </c>
      <c r="C4193" s="28" t="s">
        <v>21252</v>
      </c>
      <c r="D4193" s="28" t="s">
        <v>21253</v>
      </c>
      <c r="E4193" s="28" t="s">
        <v>9</v>
      </c>
      <c r="F4193" s="28" t="s">
        <v>18371</v>
      </c>
      <c r="G4193" s="28" t="s">
        <v>13</v>
      </c>
      <c r="H4193" s="28" t="s">
        <v>14</v>
      </c>
      <c r="J4193" s="28" t="s">
        <v>16829</v>
      </c>
      <c r="K4193" s="28" t="s">
        <v>16830</v>
      </c>
      <c r="Z4193" s="28" t="s">
        <v>81</v>
      </c>
      <c r="AA4193" s="28" t="s">
        <v>82</v>
      </c>
      <c r="AE4193" s="28" t="s">
        <v>83</v>
      </c>
      <c r="AF4193" s="28" t="s">
        <v>83</v>
      </c>
      <c r="AG4193" s="28" t="s">
        <v>81</v>
      </c>
      <c r="AH4193" s="28" t="s">
        <v>81</v>
      </c>
      <c r="AJ4193" s="28" t="s">
        <v>84</v>
      </c>
      <c r="AK4193" s="28" t="s">
        <v>85</v>
      </c>
      <c r="AL4193" s="28" t="s">
        <v>21250</v>
      </c>
      <c r="AM4193" s="28" t="s">
        <v>21251</v>
      </c>
      <c r="AY4193" s="28" t="s">
        <v>16833</v>
      </c>
    </row>
    <row r="4194" spans="1:51" x14ac:dyDescent="0.25">
      <c r="A4194" s="28">
        <v>672882</v>
      </c>
      <c r="B4194" s="28">
        <v>649618</v>
      </c>
      <c r="C4194" s="28" t="s">
        <v>1907</v>
      </c>
      <c r="D4194" s="28" t="s">
        <v>21254</v>
      </c>
      <c r="E4194" s="28" t="s">
        <v>94</v>
      </c>
      <c r="F4194" s="28" t="s">
        <v>21255</v>
      </c>
      <c r="G4194" s="28" t="s">
        <v>13</v>
      </c>
      <c r="H4194" s="28" t="s">
        <v>14</v>
      </c>
      <c r="J4194" s="28" t="s">
        <v>16829</v>
      </c>
      <c r="K4194" s="28" t="s">
        <v>16830</v>
      </c>
      <c r="Z4194" s="28" t="s">
        <v>81</v>
      </c>
      <c r="AA4194" s="28" t="s">
        <v>82</v>
      </c>
      <c r="AE4194" s="28" t="s">
        <v>83</v>
      </c>
      <c r="AF4194" s="28" t="s">
        <v>83</v>
      </c>
      <c r="AG4194" s="28" t="s">
        <v>81</v>
      </c>
      <c r="AH4194" s="28" t="s">
        <v>81</v>
      </c>
      <c r="AJ4194" s="28" t="s">
        <v>84</v>
      </c>
      <c r="AK4194" s="28" t="s">
        <v>85</v>
      </c>
      <c r="AL4194" s="28" t="s">
        <v>21256</v>
      </c>
      <c r="AM4194" s="28" t="s">
        <v>21257</v>
      </c>
      <c r="AY4194" s="28" t="s">
        <v>16833</v>
      </c>
    </row>
    <row r="4195" spans="1:51" x14ac:dyDescent="0.25">
      <c r="A4195" s="28">
        <v>672883</v>
      </c>
      <c r="B4195" s="28">
        <v>649619</v>
      </c>
      <c r="C4195" s="28" t="s">
        <v>13244</v>
      </c>
      <c r="D4195" s="28" t="s">
        <v>2130</v>
      </c>
      <c r="E4195" s="28" t="s">
        <v>9</v>
      </c>
      <c r="F4195" s="28" t="s">
        <v>21258</v>
      </c>
      <c r="G4195" s="28" t="s">
        <v>13</v>
      </c>
      <c r="H4195" s="28" t="s">
        <v>14</v>
      </c>
      <c r="J4195" s="28" t="s">
        <v>16829</v>
      </c>
      <c r="K4195" s="28" t="s">
        <v>16830</v>
      </c>
      <c r="Z4195" s="28" t="s">
        <v>81</v>
      </c>
      <c r="AA4195" s="28" t="s">
        <v>82</v>
      </c>
      <c r="AE4195" s="28" t="s">
        <v>83</v>
      </c>
      <c r="AF4195" s="28" t="s">
        <v>83</v>
      </c>
      <c r="AG4195" s="28" t="s">
        <v>81</v>
      </c>
      <c r="AH4195" s="28" t="s">
        <v>81</v>
      </c>
      <c r="AJ4195" s="28" t="s">
        <v>84</v>
      </c>
      <c r="AK4195" s="28" t="s">
        <v>85</v>
      </c>
      <c r="AL4195" s="28" t="s">
        <v>21227</v>
      </c>
      <c r="AM4195" s="28" t="s">
        <v>21259</v>
      </c>
      <c r="AY4195" s="28" t="s">
        <v>16833</v>
      </c>
    </row>
    <row r="4196" spans="1:51" x14ac:dyDescent="0.25">
      <c r="A4196" s="28">
        <v>672884</v>
      </c>
      <c r="B4196" s="28">
        <v>649620</v>
      </c>
      <c r="C4196" s="28" t="s">
        <v>21260</v>
      </c>
      <c r="D4196" s="28" t="s">
        <v>21261</v>
      </c>
      <c r="E4196" s="28" t="s">
        <v>94</v>
      </c>
      <c r="F4196" s="28" t="s">
        <v>21262</v>
      </c>
      <c r="G4196" s="28" t="s">
        <v>13</v>
      </c>
      <c r="H4196" s="28" t="s">
        <v>14</v>
      </c>
      <c r="J4196" s="28" t="s">
        <v>16829</v>
      </c>
      <c r="K4196" s="28" t="s">
        <v>16830</v>
      </c>
      <c r="Z4196" s="28" t="s">
        <v>81</v>
      </c>
      <c r="AA4196" s="28" t="s">
        <v>82</v>
      </c>
      <c r="AE4196" s="28" t="s">
        <v>83</v>
      </c>
      <c r="AF4196" s="28" t="s">
        <v>83</v>
      </c>
      <c r="AG4196" s="28" t="s">
        <v>81</v>
      </c>
      <c r="AH4196" s="28" t="s">
        <v>81</v>
      </c>
      <c r="AJ4196" s="28" t="s">
        <v>84</v>
      </c>
      <c r="AK4196" s="28" t="s">
        <v>85</v>
      </c>
      <c r="AL4196" s="28" t="s">
        <v>21256</v>
      </c>
      <c r="AM4196" s="28" t="s">
        <v>21263</v>
      </c>
      <c r="AY4196" s="28" t="s">
        <v>16833</v>
      </c>
    </row>
    <row r="4197" spans="1:51" x14ac:dyDescent="0.25">
      <c r="A4197" s="28">
        <v>672885</v>
      </c>
      <c r="B4197" s="28">
        <v>649621</v>
      </c>
      <c r="C4197" s="28" t="s">
        <v>2289</v>
      </c>
      <c r="D4197" s="28" t="s">
        <v>21264</v>
      </c>
      <c r="E4197" s="28" t="s">
        <v>94</v>
      </c>
      <c r="F4197" s="28" t="s">
        <v>21265</v>
      </c>
      <c r="G4197" s="28" t="s">
        <v>13</v>
      </c>
      <c r="H4197" s="28" t="s">
        <v>14</v>
      </c>
      <c r="J4197" s="28" t="s">
        <v>16829</v>
      </c>
      <c r="K4197" s="28" t="s">
        <v>16830</v>
      </c>
      <c r="Z4197" s="28" t="s">
        <v>81</v>
      </c>
      <c r="AA4197" s="28" t="s">
        <v>82</v>
      </c>
      <c r="AE4197" s="28" t="s">
        <v>83</v>
      </c>
      <c r="AF4197" s="28" t="s">
        <v>83</v>
      </c>
      <c r="AG4197" s="28" t="s">
        <v>81</v>
      </c>
      <c r="AH4197" s="28" t="s">
        <v>81</v>
      </c>
      <c r="AJ4197" s="28" t="s">
        <v>84</v>
      </c>
      <c r="AK4197" s="28" t="s">
        <v>85</v>
      </c>
      <c r="AL4197" s="28" t="s">
        <v>21256</v>
      </c>
      <c r="AM4197" s="28" t="s">
        <v>21266</v>
      </c>
      <c r="AY4197" s="28" t="s">
        <v>16833</v>
      </c>
    </row>
    <row r="4198" spans="1:51" x14ac:dyDescent="0.25">
      <c r="A4198" s="28">
        <v>672886</v>
      </c>
      <c r="B4198" s="28">
        <v>649622</v>
      </c>
      <c r="C4198" s="28" t="s">
        <v>1458</v>
      </c>
      <c r="D4198" s="28" t="s">
        <v>19280</v>
      </c>
      <c r="E4198" s="28" t="s">
        <v>94</v>
      </c>
      <c r="F4198" s="28" t="s">
        <v>21267</v>
      </c>
      <c r="G4198" s="28" t="s">
        <v>13</v>
      </c>
      <c r="H4198" s="28" t="s">
        <v>14</v>
      </c>
      <c r="J4198" s="28" t="s">
        <v>16829</v>
      </c>
      <c r="K4198" s="28" t="s">
        <v>16830</v>
      </c>
      <c r="Z4198" s="28" t="s">
        <v>81</v>
      </c>
      <c r="AA4198" s="28" t="s">
        <v>82</v>
      </c>
      <c r="AE4198" s="28" t="s">
        <v>83</v>
      </c>
      <c r="AF4198" s="28" t="s">
        <v>83</v>
      </c>
      <c r="AG4198" s="28" t="s">
        <v>81</v>
      </c>
      <c r="AH4198" s="28" t="s">
        <v>81</v>
      </c>
      <c r="AJ4198" s="28" t="s">
        <v>84</v>
      </c>
      <c r="AK4198" s="28" t="s">
        <v>85</v>
      </c>
      <c r="AL4198" s="28" t="s">
        <v>21250</v>
      </c>
      <c r="AM4198" s="28" t="s">
        <v>21268</v>
      </c>
      <c r="AY4198" s="28" t="s">
        <v>16833</v>
      </c>
    </row>
    <row r="4199" spans="1:51" x14ac:dyDescent="0.25">
      <c r="A4199" s="28">
        <v>672887</v>
      </c>
      <c r="B4199" s="28">
        <v>649623</v>
      </c>
      <c r="C4199" s="28" t="s">
        <v>21269</v>
      </c>
      <c r="D4199" s="28" t="s">
        <v>21270</v>
      </c>
      <c r="E4199" s="28" t="s">
        <v>94</v>
      </c>
      <c r="F4199" s="28" t="s">
        <v>21271</v>
      </c>
      <c r="G4199" s="28" t="s">
        <v>13</v>
      </c>
      <c r="H4199" s="28" t="s">
        <v>14</v>
      </c>
      <c r="J4199" s="28" t="s">
        <v>16829</v>
      </c>
      <c r="K4199" s="28" t="s">
        <v>16830</v>
      </c>
      <c r="Z4199" s="28" t="s">
        <v>81</v>
      </c>
      <c r="AA4199" s="28" t="s">
        <v>82</v>
      </c>
      <c r="AE4199" s="28" t="s">
        <v>83</v>
      </c>
      <c r="AF4199" s="28" t="s">
        <v>83</v>
      </c>
      <c r="AG4199" s="28" t="s">
        <v>81</v>
      </c>
      <c r="AH4199" s="28" t="s">
        <v>81</v>
      </c>
      <c r="AJ4199" s="28" t="s">
        <v>84</v>
      </c>
      <c r="AK4199" s="28" t="s">
        <v>85</v>
      </c>
      <c r="AL4199" s="28" t="s">
        <v>21256</v>
      </c>
      <c r="AM4199" s="28" t="s">
        <v>21268</v>
      </c>
      <c r="AY4199" s="28" t="s">
        <v>16833</v>
      </c>
    </row>
    <row r="4200" spans="1:51" x14ac:dyDescent="0.25">
      <c r="A4200" s="28">
        <v>672888</v>
      </c>
      <c r="B4200" s="28">
        <v>649624</v>
      </c>
      <c r="C4200" s="28" t="s">
        <v>21272</v>
      </c>
      <c r="D4200" s="28" t="s">
        <v>21273</v>
      </c>
      <c r="E4200" s="28" t="s">
        <v>94</v>
      </c>
      <c r="F4200" s="28" t="s">
        <v>21274</v>
      </c>
      <c r="G4200" s="28" t="s">
        <v>13</v>
      </c>
      <c r="H4200" s="28" t="s">
        <v>14</v>
      </c>
      <c r="J4200" s="28" t="s">
        <v>16829</v>
      </c>
      <c r="K4200" s="28" t="s">
        <v>16830</v>
      </c>
      <c r="Z4200" s="28" t="s">
        <v>81</v>
      </c>
      <c r="AA4200" s="28" t="s">
        <v>82</v>
      </c>
      <c r="AE4200" s="28" t="s">
        <v>83</v>
      </c>
      <c r="AF4200" s="28" t="s">
        <v>83</v>
      </c>
      <c r="AG4200" s="28" t="s">
        <v>81</v>
      </c>
      <c r="AH4200" s="28" t="s">
        <v>81</v>
      </c>
      <c r="AJ4200" s="28" t="s">
        <v>84</v>
      </c>
      <c r="AK4200" s="28" t="s">
        <v>85</v>
      </c>
      <c r="AL4200" s="28" t="s">
        <v>21250</v>
      </c>
      <c r="AM4200" s="28" t="s">
        <v>21275</v>
      </c>
      <c r="AY4200" s="28" t="s">
        <v>16833</v>
      </c>
    </row>
    <row r="4201" spans="1:51" x14ac:dyDescent="0.25">
      <c r="A4201" s="28">
        <v>672889</v>
      </c>
      <c r="B4201" s="28">
        <v>649625</v>
      </c>
      <c r="C4201" s="28" t="s">
        <v>9683</v>
      </c>
      <c r="D4201" s="28" t="s">
        <v>2163</v>
      </c>
      <c r="E4201" s="28" t="s">
        <v>9</v>
      </c>
      <c r="F4201" s="28" t="s">
        <v>21276</v>
      </c>
      <c r="G4201" s="28" t="s">
        <v>13</v>
      </c>
      <c r="H4201" s="28" t="s">
        <v>14</v>
      </c>
      <c r="J4201" s="28" t="s">
        <v>16829</v>
      </c>
      <c r="K4201" s="28" t="s">
        <v>16830</v>
      </c>
      <c r="Z4201" s="28" t="s">
        <v>81</v>
      </c>
      <c r="AA4201" s="28" t="s">
        <v>82</v>
      </c>
      <c r="AE4201" s="28" t="s">
        <v>83</v>
      </c>
      <c r="AF4201" s="28" t="s">
        <v>83</v>
      </c>
      <c r="AG4201" s="28" t="s">
        <v>81</v>
      </c>
      <c r="AH4201" s="28" t="s">
        <v>81</v>
      </c>
      <c r="AJ4201" s="28" t="s">
        <v>84</v>
      </c>
      <c r="AK4201" s="28" t="s">
        <v>85</v>
      </c>
      <c r="AL4201" s="28" t="s">
        <v>21250</v>
      </c>
      <c r="AM4201" s="28" t="s">
        <v>21277</v>
      </c>
      <c r="AY4201" s="28" t="s">
        <v>16833</v>
      </c>
    </row>
    <row r="4202" spans="1:51" x14ac:dyDescent="0.25">
      <c r="A4202" s="28">
        <v>672890</v>
      </c>
      <c r="B4202" s="28">
        <v>649626</v>
      </c>
      <c r="C4202" s="28" t="s">
        <v>9366</v>
      </c>
      <c r="D4202" s="28" t="s">
        <v>21278</v>
      </c>
      <c r="E4202" s="28" t="s">
        <v>9</v>
      </c>
      <c r="F4202" s="28" t="s">
        <v>21279</v>
      </c>
      <c r="G4202" s="28" t="s">
        <v>13</v>
      </c>
      <c r="H4202" s="28" t="s">
        <v>14</v>
      </c>
      <c r="J4202" s="28" t="s">
        <v>16829</v>
      </c>
      <c r="K4202" s="28" t="s">
        <v>16830</v>
      </c>
      <c r="Z4202" s="28" t="s">
        <v>81</v>
      </c>
      <c r="AA4202" s="28" t="s">
        <v>82</v>
      </c>
      <c r="AE4202" s="28" t="s">
        <v>83</v>
      </c>
      <c r="AF4202" s="28" t="s">
        <v>83</v>
      </c>
      <c r="AG4202" s="28" t="s">
        <v>81</v>
      </c>
      <c r="AH4202" s="28" t="s">
        <v>81</v>
      </c>
      <c r="AJ4202" s="28" t="s">
        <v>84</v>
      </c>
      <c r="AK4202" s="28" t="s">
        <v>85</v>
      </c>
      <c r="AL4202" s="28" t="s">
        <v>21250</v>
      </c>
      <c r="AM4202" s="28" t="s">
        <v>21280</v>
      </c>
      <c r="AY4202" s="28" t="s">
        <v>16833</v>
      </c>
    </row>
    <row r="4203" spans="1:51" x14ac:dyDescent="0.25">
      <c r="A4203" s="28">
        <v>672891</v>
      </c>
      <c r="B4203" s="28">
        <v>649627</v>
      </c>
      <c r="C4203" s="28" t="s">
        <v>716</v>
      </c>
      <c r="D4203" s="28" t="s">
        <v>21281</v>
      </c>
      <c r="E4203" s="28" t="s">
        <v>94</v>
      </c>
      <c r="F4203" s="28" t="s">
        <v>21282</v>
      </c>
      <c r="G4203" s="28" t="s">
        <v>13</v>
      </c>
      <c r="H4203" s="28" t="s">
        <v>14</v>
      </c>
      <c r="J4203" s="28" t="s">
        <v>16829</v>
      </c>
      <c r="K4203" s="28" t="s">
        <v>16830</v>
      </c>
      <c r="Z4203" s="28" t="s">
        <v>81</v>
      </c>
      <c r="AA4203" s="28" t="s">
        <v>82</v>
      </c>
      <c r="AE4203" s="28" t="s">
        <v>83</v>
      </c>
      <c r="AF4203" s="28" t="s">
        <v>83</v>
      </c>
      <c r="AG4203" s="28" t="s">
        <v>81</v>
      </c>
      <c r="AH4203" s="28" t="s">
        <v>81</v>
      </c>
      <c r="AJ4203" s="28" t="s">
        <v>84</v>
      </c>
      <c r="AK4203" s="28" t="s">
        <v>85</v>
      </c>
      <c r="AL4203" s="28" t="s">
        <v>21283</v>
      </c>
      <c r="AM4203" s="28" t="s">
        <v>21284</v>
      </c>
      <c r="AY4203" s="28" t="s">
        <v>16833</v>
      </c>
    </row>
    <row r="4204" spans="1:51" x14ac:dyDescent="0.25">
      <c r="A4204" s="28">
        <v>672892</v>
      </c>
      <c r="B4204" s="28">
        <v>649628</v>
      </c>
      <c r="C4204" s="28" t="s">
        <v>6563</v>
      </c>
      <c r="D4204" s="28" t="s">
        <v>21285</v>
      </c>
      <c r="E4204" s="28" t="s">
        <v>94</v>
      </c>
      <c r="F4204" s="28" t="s">
        <v>21286</v>
      </c>
      <c r="G4204" s="28" t="s">
        <v>13</v>
      </c>
      <c r="H4204" s="28" t="s">
        <v>14</v>
      </c>
      <c r="J4204" s="28" t="s">
        <v>16829</v>
      </c>
      <c r="K4204" s="28" t="s">
        <v>16830</v>
      </c>
      <c r="Z4204" s="28" t="s">
        <v>81</v>
      </c>
      <c r="AA4204" s="28" t="s">
        <v>82</v>
      </c>
      <c r="AE4204" s="28" t="s">
        <v>83</v>
      </c>
      <c r="AF4204" s="28" t="s">
        <v>83</v>
      </c>
      <c r="AG4204" s="28" t="s">
        <v>81</v>
      </c>
      <c r="AH4204" s="28" t="s">
        <v>81</v>
      </c>
      <c r="AJ4204" s="28" t="s">
        <v>84</v>
      </c>
      <c r="AK4204" s="28" t="s">
        <v>85</v>
      </c>
      <c r="AL4204" s="28" t="s">
        <v>21287</v>
      </c>
      <c r="AM4204" s="28" t="s">
        <v>21288</v>
      </c>
      <c r="AY4204" s="28" t="s">
        <v>16833</v>
      </c>
    </row>
    <row r="4205" spans="1:51" x14ac:dyDescent="0.25">
      <c r="A4205" s="28">
        <v>672893</v>
      </c>
      <c r="B4205" s="28">
        <v>649629</v>
      </c>
      <c r="C4205" s="28" t="s">
        <v>16262</v>
      </c>
      <c r="D4205" s="28" t="s">
        <v>21289</v>
      </c>
      <c r="E4205" s="28" t="s">
        <v>94</v>
      </c>
      <c r="F4205" s="28" t="s">
        <v>21290</v>
      </c>
      <c r="G4205" s="28" t="s">
        <v>13</v>
      </c>
      <c r="H4205" s="28" t="s">
        <v>14</v>
      </c>
      <c r="J4205" s="28" t="s">
        <v>16829</v>
      </c>
      <c r="K4205" s="28" t="s">
        <v>16830</v>
      </c>
      <c r="Z4205" s="28" t="s">
        <v>81</v>
      </c>
      <c r="AA4205" s="28" t="s">
        <v>82</v>
      </c>
      <c r="AE4205" s="28" t="s">
        <v>83</v>
      </c>
      <c r="AF4205" s="28" t="s">
        <v>83</v>
      </c>
      <c r="AG4205" s="28" t="s">
        <v>81</v>
      </c>
      <c r="AH4205" s="28" t="s">
        <v>81</v>
      </c>
      <c r="AJ4205" s="28" t="s">
        <v>84</v>
      </c>
      <c r="AK4205" s="28" t="s">
        <v>85</v>
      </c>
      <c r="AL4205" s="28" t="s">
        <v>21287</v>
      </c>
      <c r="AM4205" s="28" t="s">
        <v>21288</v>
      </c>
      <c r="AY4205" s="28" t="s">
        <v>16833</v>
      </c>
    </row>
    <row r="4206" spans="1:51" x14ac:dyDescent="0.25">
      <c r="A4206" s="28">
        <v>672894</v>
      </c>
      <c r="B4206" s="28">
        <v>649630</v>
      </c>
      <c r="C4206" s="28" t="s">
        <v>18369</v>
      </c>
      <c r="D4206" s="28" t="s">
        <v>21291</v>
      </c>
      <c r="E4206" s="28" t="s">
        <v>94</v>
      </c>
      <c r="F4206" s="28" t="s">
        <v>21292</v>
      </c>
      <c r="G4206" s="28" t="s">
        <v>13</v>
      </c>
      <c r="H4206" s="28" t="s">
        <v>14</v>
      </c>
      <c r="J4206" s="28" t="s">
        <v>16829</v>
      </c>
      <c r="K4206" s="28" t="s">
        <v>16830</v>
      </c>
      <c r="Z4206" s="28" t="s">
        <v>81</v>
      </c>
      <c r="AA4206" s="28" t="s">
        <v>82</v>
      </c>
      <c r="AE4206" s="28" t="s">
        <v>83</v>
      </c>
      <c r="AF4206" s="28" t="s">
        <v>83</v>
      </c>
      <c r="AG4206" s="28" t="s">
        <v>81</v>
      </c>
      <c r="AH4206" s="28" t="s">
        <v>81</v>
      </c>
      <c r="AJ4206" s="28" t="s">
        <v>84</v>
      </c>
      <c r="AK4206" s="28" t="s">
        <v>85</v>
      </c>
      <c r="AL4206" s="28" t="s">
        <v>21287</v>
      </c>
      <c r="AM4206" s="28" t="s">
        <v>21293</v>
      </c>
      <c r="AY4206" s="28" t="s">
        <v>16833</v>
      </c>
    </row>
    <row r="4207" spans="1:51" x14ac:dyDescent="0.25">
      <c r="A4207" s="28">
        <v>672895</v>
      </c>
      <c r="B4207" s="28">
        <v>649631</v>
      </c>
      <c r="C4207" s="28" t="s">
        <v>5068</v>
      </c>
      <c r="D4207" s="28" t="s">
        <v>21294</v>
      </c>
      <c r="E4207" s="28" t="s">
        <v>9</v>
      </c>
      <c r="F4207" s="28" t="s">
        <v>21295</v>
      </c>
      <c r="G4207" s="28" t="s">
        <v>13</v>
      </c>
      <c r="H4207" s="28" t="s">
        <v>14</v>
      </c>
      <c r="J4207" s="28" t="s">
        <v>16829</v>
      </c>
      <c r="K4207" s="28" t="s">
        <v>16830</v>
      </c>
      <c r="Z4207" s="28" t="s">
        <v>81</v>
      </c>
      <c r="AA4207" s="28" t="s">
        <v>82</v>
      </c>
      <c r="AE4207" s="28" t="s">
        <v>83</v>
      </c>
      <c r="AF4207" s="28" t="s">
        <v>83</v>
      </c>
      <c r="AG4207" s="28" t="s">
        <v>81</v>
      </c>
      <c r="AH4207" s="28" t="s">
        <v>81</v>
      </c>
      <c r="AJ4207" s="28" t="s">
        <v>84</v>
      </c>
      <c r="AK4207" s="28" t="s">
        <v>85</v>
      </c>
      <c r="AL4207" s="28" t="s">
        <v>21283</v>
      </c>
      <c r="AM4207" s="28" t="s">
        <v>21296</v>
      </c>
      <c r="AY4207" s="28" t="s">
        <v>16833</v>
      </c>
    </row>
    <row r="4208" spans="1:51" x14ac:dyDescent="0.25">
      <c r="A4208" s="28">
        <v>672896</v>
      </c>
      <c r="B4208" s="28">
        <v>649632</v>
      </c>
      <c r="C4208" s="28" t="s">
        <v>21297</v>
      </c>
      <c r="D4208" s="28" t="s">
        <v>21298</v>
      </c>
      <c r="E4208" s="28" t="s">
        <v>94</v>
      </c>
      <c r="F4208" s="28" t="s">
        <v>21299</v>
      </c>
      <c r="G4208" s="28" t="s">
        <v>13</v>
      </c>
      <c r="H4208" s="28" t="s">
        <v>14</v>
      </c>
      <c r="J4208" s="28" t="s">
        <v>16829</v>
      </c>
      <c r="K4208" s="28" t="s">
        <v>16830</v>
      </c>
      <c r="Z4208" s="28" t="s">
        <v>81</v>
      </c>
      <c r="AA4208" s="28" t="s">
        <v>82</v>
      </c>
      <c r="AE4208" s="28" t="s">
        <v>83</v>
      </c>
      <c r="AF4208" s="28" t="s">
        <v>83</v>
      </c>
      <c r="AG4208" s="28" t="s">
        <v>81</v>
      </c>
      <c r="AH4208" s="28" t="s">
        <v>81</v>
      </c>
      <c r="AJ4208" s="28" t="s">
        <v>84</v>
      </c>
      <c r="AK4208" s="28" t="s">
        <v>85</v>
      </c>
      <c r="AL4208" s="28" t="s">
        <v>21287</v>
      </c>
      <c r="AM4208" s="28" t="s">
        <v>21300</v>
      </c>
      <c r="AY4208" s="28" t="s">
        <v>16833</v>
      </c>
    </row>
    <row r="4209" spans="1:51" x14ac:dyDescent="0.25">
      <c r="A4209" s="28">
        <v>672897</v>
      </c>
      <c r="B4209" s="28">
        <v>649633</v>
      </c>
      <c r="C4209" s="28" t="s">
        <v>5466</v>
      </c>
      <c r="D4209" s="28" t="s">
        <v>21301</v>
      </c>
      <c r="E4209" s="28" t="s">
        <v>9</v>
      </c>
      <c r="F4209" s="28" t="s">
        <v>21302</v>
      </c>
      <c r="G4209" s="28" t="s">
        <v>13</v>
      </c>
      <c r="H4209" s="28" t="s">
        <v>14</v>
      </c>
      <c r="J4209" s="28" t="s">
        <v>16829</v>
      </c>
      <c r="K4209" s="28" t="s">
        <v>16830</v>
      </c>
      <c r="Z4209" s="28" t="s">
        <v>81</v>
      </c>
      <c r="AA4209" s="28" t="s">
        <v>82</v>
      </c>
      <c r="AE4209" s="28" t="s">
        <v>83</v>
      </c>
      <c r="AF4209" s="28" t="s">
        <v>83</v>
      </c>
      <c r="AG4209" s="28" t="s">
        <v>81</v>
      </c>
      <c r="AH4209" s="28" t="s">
        <v>81</v>
      </c>
      <c r="AJ4209" s="28" t="s">
        <v>84</v>
      </c>
      <c r="AK4209" s="28" t="s">
        <v>85</v>
      </c>
      <c r="AL4209" s="28" t="s">
        <v>21287</v>
      </c>
      <c r="AM4209" s="28" t="s">
        <v>21303</v>
      </c>
      <c r="AY4209" s="28" t="s">
        <v>16833</v>
      </c>
    </row>
    <row r="4210" spans="1:51" x14ac:dyDescent="0.25">
      <c r="A4210" s="28">
        <v>672898</v>
      </c>
      <c r="B4210" s="28">
        <v>649634</v>
      </c>
      <c r="C4210" s="28" t="s">
        <v>13695</v>
      </c>
      <c r="D4210" s="28" t="s">
        <v>21304</v>
      </c>
      <c r="E4210" s="28" t="s">
        <v>9</v>
      </c>
      <c r="F4210" s="28" t="s">
        <v>21305</v>
      </c>
      <c r="G4210" s="28" t="s">
        <v>13</v>
      </c>
      <c r="H4210" s="28" t="s">
        <v>14</v>
      </c>
      <c r="J4210" s="28" t="s">
        <v>16829</v>
      </c>
      <c r="K4210" s="28" t="s">
        <v>16830</v>
      </c>
      <c r="Z4210" s="28" t="s">
        <v>81</v>
      </c>
      <c r="AA4210" s="28" t="s">
        <v>82</v>
      </c>
      <c r="AE4210" s="28" t="s">
        <v>83</v>
      </c>
      <c r="AF4210" s="28" t="s">
        <v>83</v>
      </c>
      <c r="AG4210" s="28" t="s">
        <v>81</v>
      </c>
      <c r="AH4210" s="28" t="s">
        <v>81</v>
      </c>
      <c r="AJ4210" s="28" t="s">
        <v>84</v>
      </c>
      <c r="AK4210" s="28" t="s">
        <v>85</v>
      </c>
      <c r="AL4210" s="28" t="s">
        <v>21287</v>
      </c>
      <c r="AM4210" s="28" t="s">
        <v>21306</v>
      </c>
      <c r="AY4210" s="28" t="s">
        <v>16833</v>
      </c>
    </row>
    <row r="4211" spans="1:51" x14ac:dyDescent="0.25">
      <c r="A4211" s="28">
        <v>672899</v>
      </c>
      <c r="B4211" s="28">
        <v>649635</v>
      </c>
      <c r="C4211" s="28" t="s">
        <v>3385</v>
      </c>
      <c r="D4211" s="28" t="s">
        <v>21307</v>
      </c>
      <c r="E4211" s="28" t="s">
        <v>94</v>
      </c>
      <c r="F4211" s="28" t="s">
        <v>6326</v>
      </c>
      <c r="G4211" s="28" t="s">
        <v>13</v>
      </c>
      <c r="H4211" s="28" t="s">
        <v>14</v>
      </c>
      <c r="J4211" s="28" t="s">
        <v>16829</v>
      </c>
      <c r="K4211" s="28" t="s">
        <v>16830</v>
      </c>
      <c r="Z4211" s="28" t="s">
        <v>81</v>
      </c>
      <c r="AA4211" s="28" t="s">
        <v>82</v>
      </c>
      <c r="AE4211" s="28" t="s">
        <v>83</v>
      </c>
      <c r="AF4211" s="28" t="s">
        <v>83</v>
      </c>
      <c r="AG4211" s="28" t="s">
        <v>81</v>
      </c>
      <c r="AH4211" s="28" t="s">
        <v>81</v>
      </c>
      <c r="AJ4211" s="28" t="s">
        <v>84</v>
      </c>
      <c r="AK4211" s="28" t="s">
        <v>85</v>
      </c>
      <c r="AL4211" s="28" t="s">
        <v>21308</v>
      </c>
      <c r="AM4211" s="28" t="s">
        <v>21309</v>
      </c>
      <c r="AY4211" s="28" t="s">
        <v>16833</v>
      </c>
    </row>
    <row r="4212" spans="1:51" x14ac:dyDescent="0.25">
      <c r="A4212" s="28">
        <v>672900</v>
      </c>
      <c r="B4212" s="28">
        <v>649636</v>
      </c>
      <c r="C4212" s="28" t="s">
        <v>562</v>
      </c>
      <c r="D4212" s="28" t="s">
        <v>21310</v>
      </c>
      <c r="E4212" s="28" t="s">
        <v>94</v>
      </c>
      <c r="F4212" s="28" t="s">
        <v>21311</v>
      </c>
      <c r="G4212" s="28" t="s">
        <v>13</v>
      </c>
      <c r="H4212" s="28" t="s">
        <v>14</v>
      </c>
      <c r="J4212" s="28" t="s">
        <v>16829</v>
      </c>
      <c r="K4212" s="28" t="s">
        <v>16830</v>
      </c>
      <c r="Z4212" s="28" t="s">
        <v>81</v>
      </c>
      <c r="AA4212" s="28" t="s">
        <v>82</v>
      </c>
      <c r="AE4212" s="28" t="s">
        <v>83</v>
      </c>
      <c r="AF4212" s="28" t="s">
        <v>83</v>
      </c>
      <c r="AG4212" s="28" t="s">
        <v>81</v>
      </c>
      <c r="AH4212" s="28" t="s">
        <v>81</v>
      </c>
      <c r="AJ4212" s="28" t="s">
        <v>84</v>
      </c>
      <c r="AK4212" s="28" t="s">
        <v>85</v>
      </c>
      <c r="AL4212" s="28" t="s">
        <v>21312</v>
      </c>
      <c r="AM4212" s="28" t="s">
        <v>21313</v>
      </c>
      <c r="AY4212" s="28" t="s">
        <v>16833</v>
      </c>
    </row>
    <row r="4213" spans="1:51" x14ac:dyDescent="0.25">
      <c r="A4213" s="28">
        <v>672901</v>
      </c>
      <c r="B4213" s="28">
        <v>649637</v>
      </c>
      <c r="C4213" s="28" t="s">
        <v>2300</v>
      </c>
      <c r="D4213" s="28" t="s">
        <v>21314</v>
      </c>
      <c r="E4213" s="28" t="s">
        <v>94</v>
      </c>
      <c r="F4213" s="28" t="s">
        <v>21315</v>
      </c>
      <c r="G4213" s="28" t="s">
        <v>13</v>
      </c>
      <c r="H4213" s="28" t="s">
        <v>14</v>
      </c>
      <c r="J4213" s="28" t="s">
        <v>16829</v>
      </c>
      <c r="K4213" s="28" t="s">
        <v>16830</v>
      </c>
      <c r="Z4213" s="28" t="s">
        <v>81</v>
      </c>
      <c r="AA4213" s="28" t="s">
        <v>82</v>
      </c>
      <c r="AE4213" s="28" t="s">
        <v>83</v>
      </c>
      <c r="AF4213" s="28" t="s">
        <v>83</v>
      </c>
      <c r="AG4213" s="28" t="s">
        <v>81</v>
      </c>
      <c r="AH4213" s="28" t="s">
        <v>81</v>
      </c>
      <c r="AJ4213" s="28" t="s">
        <v>84</v>
      </c>
      <c r="AK4213" s="28" t="s">
        <v>85</v>
      </c>
      <c r="AL4213" s="28" t="s">
        <v>21316</v>
      </c>
      <c r="AM4213" s="28" t="s">
        <v>21313</v>
      </c>
      <c r="AY4213" s="28" t="s">
        <v>16833</v>
      </c>
    </row>
    <row r="4214" spans="1:51" x14ac:dyDescent="0.25">
      <c r="A4214" s="28">
        <v>672902</v>
      </c>
      <c r="B4214" s="28">
        <v>649638</v>
      </c>
      <c r="C4214" s="28" t="s">
        <v>21317</v>
      </c>
      <c r="D4214" s="28" t="s">
        <v>21318</v>
      </c>
      <c r="E4214" s="28" t="s">
        <v>9</v>
      </c>
      <c r="F4214" s="28" t="s">
        <v>21319</v>
      </c>
      <c r="G4214" s="28" t="s">
        <v>13</v>
      </c>
      <c r="H4214" s="28" t="s">
        <v>14</v>
      </c>
      <c r="J4214" s="28" t="s">
        <v>16829</v>
      </c>
      <c r="K4214" s="28" t="s">
        <v>16830</v>
      </c>
      <c r="Z4214" s="28" t="s">
        <v>81</v>
      </c>
      <c r="AA4214" s="28" t="s">
        <v>82</v>
      </c>
      <c r="AE4214" s="28" t="s">
        <v>83</v>
      </c>
      <c r="AF4214" s="28" t="s">
        <v>83</v>
      </c>
      <c r="AG4214" s="28" t="s">
        <v>81</v>
      </c>
      <c r="AH4214" s="28" t="s">
        <v>81</v>
      </c>
      <c r="AJ4214" s="28" t="s">
        <v>84</v>
      </c>
      <c r="AK4214" s="28" t="s">
        <v>85</v>
      </c>
      <c r="AL4214" s="28" t="s">
        <v>21316</v>
      </c>
      <c r="AM4214" s="28" t="s">
        <v>21320</v>
      </c>
      <c r="AY4214" s="28" t="s">
        <v>16833</v>
      </c>
    </row>
    <row r="4215" spans="1:51" x14ac:dyDescent="0.25">
      <c r="A4215" s="28">
        <v>672903</v>
      </c>
      <c r="B4215" s="28">
        <v>649639</v>
      </c>
      <c r="C4215" s="28" t="s">
        <v>1458</v>
      </c>
      <c r="D4215" s="28" t="s">
        <v>21321</v>
      </c>
      <c r="E4215" s="28" t="s">
        <v>94</v>
      </c>
      <c r="F4215" s="28" t="s">
        <v>4944</v>
      </c>
      <c r="G4215" s="28" t="s">
        <v>13</v>
      </c>
      <c r="H4215" s="28" t="s">
        <v>14</v>
      </c>
      <c r="J4215" s="28" t="s">
        <v>16829</v>
      </c>
      <c r="K4215" s="28" t="s">
        <v>16830</v>
      </c>
      <c r="Z4215" s="28" t="s">
        <v>81</v>
      </c>
      <c r="AA4215" s="28" t="s">
        <v>82</v>
      </c>
      <c r="AE4215" s="28" t="s">
        <v>83</v>
      </c>
      <c r="AF4215" s="28" t="s">
        <v>83</v>
      </c>
      <c r="AG4215" s="28" t="s">
        <v>81</v>
      </c>
      <c r="AH4215" s="28" t="s">
        <v>81</v>
      </c>
      <c r="AJ4215" s="28" t="s">
        <v>84</v>
      </c>
      <c r="AK4215" s="28" t="s">
        <v>85</v>
      </c>
      <c r="AL4215" s="28" t="s">
        <v>21316</v>
      </c>
      <c r="AM4215" s="28" t="s">
        <v>21322</v>
      </c>
      <c r="AY4215" s="28" t="s">
        <v>16833</v>
      </c>
    </row>
    <row r="4216" spans="1:51" x14ac:dyDescent="0.25">
      <c r="A4216" s="28">
        <v>672904</v>
      </c>
      <c r="B4216" s="28">
        <v>649640</v>
      </c>
      <c r="C4216" s="28" t="s">
        <v>1208</v>
      </c>
      <c r="D4216" s="28" t="s">
        <v>21323</v>
      </c>
      <c r="E4216" s="28" t="s">
        <v>94</v>
      </c>
      <c r="F4216" s="28" t="s">
        <v>21324</v>
      </c>
      <c r="G4216" s="28" t="s">
        <v>13</v>
      </c>
      <c r="H4216" s="28" t="s">
        <v>14</v>
      </c>
      <c r="J4216" s="28" t="s">
        <v>16829</v>
      </c>
      <c r="K4216" s="28" t="s">
        <v>16830</v>
      </c>
      <c r="Z4216" s="28" t="s">
        <v>81</v>
      </c>
      <c r="AA4216" s="28" t="s">
        <v>82</v>
      </c>
      <c r="AE4216" s="28" t="s">
        <v>83</v>
      </c>
      <c r="AF4216" s="28" t="s">
        <v>83</v>
      </c>
      <c r="AG4216" s="28" t="s">
        <v>81</v>
      </c>
      <c r="AH4216" s="28" t="s">
        <v>81</v>
      </c>
      <c r="AJ4216" s="28" t="s">
        <v>84</v>
      </c>
      <c r="AK4216" s="28" t="s">
        <v>85</v>
      </c>
      <c r="AL4216" s="28" t="s">
        <v>21316</v>
      </c>
      <c r="AM4216" s="28" t="s">
        <v>21325</v>
      </c>
      <c r="AY4216" s="28" t="s">
        <v>16833</v>
      </c>
    </row>
    <row r="4217" spans="1:51" x14ac:dyDescent="0.25">
      <c r="A4217" s="28">
        <v>672905</v>
      </c>
      <c r="B4217" s="28">
        <v>649641</v>
      </c>
      <c r="C4217" s="28" t="s">
        <v>21326</v>
      </c>
      <c r="D4217" s="28" t="s">
        <v>21327</v>
      </c>
      <c r="E4217" s="28" t="s">
        <v>9</v>
      </c>
      <c r="F4217" s="28" t="s">
        <v>21328</v>
      </c>
      <c r="G4217" s="28" t="s">
        <v>13</v>
      </c>
      <c r="H4217" s="28" t="s">
        <v>14</v>
      </c>
      <c r="J4217" s="28" t="s">
        <v>16829</v>
      </c>
      <c r="K4217" s="28" t="s">
        <v>16830</v>
      </c>
      <c r="Z4217" s="28" t="s">
        <v>81</v>
      </c>
      <c r="AA4217" s="28" t="s">
        <v>82</v>
      </c>
      <c r="AE4217" s="28" t="s">
        <v>83</v>
      </c>
      <c r="AF4217" s="28" t="s">
        <v>83</v>
      </c>
      <c r="AG4217" s="28" t="s">
        <v>81</v>
      </c>
      <c r="AH4217" s="28" t="s">
        <v>81</v>
      </c>
      <c r="AJ4217" s="28" t="s">
        <v>84</v>
      </c>
      <c r="AK4217" s="28" t="s">
        <v>85</v>
      </c>
      <c r="AL4217" s="28" t="s">
        <v>21316</v>
      </c>
      <c r="AM4217" s="28" t="s">
        <v>21329</v>
      </c>
      <c r="AY4217" s="28" t="s">
        <v>16833</v>
      </c>
    </row>
    <row r="4218" spans="1:51" x14ac:dyDescent="0.25">
      <c r="A4218" s="28">
        <v>672906</v>
      </c>
      <c r="B4218" s="28">
        <v>649642</v>
      </c>
      <c r="C4218" s="28" t="s">
        <v>21330</v>
      </c>
      <c r="D4218" s="28" t="s">
        <v>21331</v>
      </c>
      <c r="E4218" s="28" t="s">
        <v>9</v>
      </c>
      <c r="F4218" s="28" t="s">
        <v>21332</v>
      </c>
      <c r="G4218" s="28" t="s">
        <v>13</v>
      </c>
      <c r="H4218" s="28" t="s">
        <v>14</v>
      </c>
      <c r="J4218" s="28" t="s">
        <v>16829</v>
      </c>
      <c r="K4218" s="28" t="s">
        <v>16830</v>
      </c>
      <c r="Z4218" s="28" t="s">
        <v>81</v>
      </c>
      <c r="AA4218" s="28" t="s">
        <v>82</v>
      </c>
      <c r="AE4218" s="28" t="s">
        <v>83</v>
      </c>
      <c r="AF4218" s="28" t="s">
        <v>83</v>
      </c>
      <c r="AG4218" s="28" t="s">
        <v>81</v>
      </c>
      <c r="AH4218" s="28" t="s">
        <v>81</v>
      </c>
      <c r="AJ4218" s="28" t="s">
        <v>84</v>
      </c>
      <c r="AK4218" s="28" t="s">
        <v>85</v>
      </c>
      <c r="AL4218" s="28" t="s">
        <v>21316</v>
      </c>
      <c r="AM4218" s="28" t="s">
        <v>21333</v>
      </c>
      <c r="AY4218" s="28" t="s">
        <v>16833</v>
      </c>
    </row>
    <row r="4219" spans="1:51" x14ac:dyDescent="0.25">
      <c r="A4219" s="28">
        <v>672907</v>
      </c>
      <c r="B4219" s="28">
        <v>649643</v>
      </c>
      <c r="C4219" s="28" t="s">
        <v>446</v>
      </c>
      <c r="D4219" s="28" t="s">
        <v>21334</v>
      </c>
      <c r="E4219" s="28" t="s">
        <v>94</v>
      </c>
      <c r="F4219" s="28" t="s">
        <v>21335</v>
      </c>
      <c r="G4219" s="28" t="s">
        <v>13</v>
      </c>
      <c r="H4219" s="28" t="s">
        <v>14</v>
      </c>
      <c r="J4219" s="28" t="s">
        <v>16829</v>
      </c>
      <c r="K4219" s="28" t="s">
        <v>16830</v>
      </c>
      <c r="Z4219" s="28" t="s">
        <v>81</v>
      </c>
      <c r="AA4219" s="28" t="s">
        <v>82</v>
      </c>
      <c r="AE4219" s="28" t="s">
        <v>83</v>
      </c>
      <c r="AF4219" s="28" t="s">
        <v>83</v>
      </c>
      <c r="AG4219" s="28" t="s">
        <v>81</v>
      </c>
      <c r="AH4219" s="28" t="s">
        <v>81</v>
      </c>
      <c r="AJ4219" s="28" t="s">
        <v>84</v>
      </c>
      <c r="AK4219" s="28" t="s">
        <v>85</v>
      </c>
      <c r="AL4219" s="28" t="s">
        <v>21312</v>
      </c>
      <c r="AM4219" s="28" t="s">
        <v>21336</v>
      </c>
      <c r="AY4219" s="28" t="s">
        <v>16833</v>
      </c>
    </row>
    <row r="4220" spans="1:51" x14ac:dyDescent="0.25">
      <c r="A4220" s="28">
        <v>672908</v>
      </c>
      <c r="B4220" s="28">
        <v>649644</v>
      </c>
      <c r="C4220" s="28" t="s">
        <v>1060</v>
      </c>
      <c r="D4220" s="28" t="s">
        <v>21337</v>
      </c>
      <c r="E4220" s="28" t="s">
        <v>94</v>
      </c>
      <c r="F4220" s="28" t="s">
        <v>21338</v>
      </c>
      <c r="G4220" s="28" t="s">
        <v>13</v>
      </c>
      <c r="H4220" s="28" t="s">
        <v>14</v>
      </c>
      <c r="J4220" s="28" t="s">
        <v>16829</v>
      </c>
      <c r="K4220" s="28" t="s">
        <v>16830</v>
      </c>
      <c r="Z4220" s="28" t="s">
        <v>81</v>
      </c>
      <c r="AA4220" s="28" t="s">
        <v>82</v>
      </c>
      <c r="AE4220" s="28" t="s">
        <v>83</v>
      </c>
      <c r="AF4220" s="28" t="s">
        <v>83</v>
      </c>
      <c r="AG4220" s="28" t="s">
        <v>81</v>
      </c>
      <c r="AH4220" s="28" t="s">
        <v>81</v>
      </c>
      <c r="AJ4220" s="28" t="s">
        <v>84</v>
      </c>
      <c r="AK4220" s="28" t="s">
        <v>85</v>
      </c>
      <c r="AL4220" s="28" t="s">
        <v>21312</v>
      </c>
      <c r="AM4220" s="28" t="s">
        <v>21339</v>
      </c>
      <c r="AY4220" s="28" t="s">
        <v>16833</v>
      </c>
    </row>
    <row r="4221" spans="1:51" x14ac:dyDescent="0.25">
      <c r="A4221" s="28">
        <v>672909</v>
      </c>
      <c r="B4221" s="28">
        <v>649645</v>
      </c>
      <c r="C4221" s="28" t="s">
        <v>17968</v>
      </c>
      <c r="D4221" s="28" t="s">
        <v>21340</v>
      </c>
      <c r="E4221" s="28" t="s">
        <v>9</v>
      </c>
      <c r="F4221" s="28" t="s">
        <v>21341</v>
      </c>
      <c r="G4221" s="28" t="s">
        <v>13</v>
      </c>
      <c r="H4221" s="28" t="s">
        <v>14</v>
      </c>
      <c r="J4221" s="28" t="s">
        <v>16829</v>
      </c>
      <c r="K4221" s="28" t="s">
        <v>16830</v>
      </c>
      <c r="Z4221" s="28" t="s">
        <v>81</v>
      </c>
      <c r="AA4221" s="28" t="s">
        <v>82</v>
      </c>
      <c r="AE4221" s="28" t="s">
        <v>83</v>
      </c>
      <c r="AF4221" s="28" t="s">
        <v>83</v>
      </c>
      <c r="AG4221" s="28" t="s">
        <v>81</v>
      </c>
      <c r="AH4221" s="28" t="s">
        <v>81</v>
      </c>
      <c r="AJ4221" s="28" t="s">
        <v>84</v>
      </c>
      <c r="AK4221" s="28" t="s">
        <v>85</v>
      </c>
      <c r="AL4221" s="28" t="s">
        <v>21342</v>
      </c>
      <c r="AM4221" s="28" t="s">
        <v>21339</v>
      </c>
      <c r="AY4221" s="28" t="s">
        <v>16833</v>
      </c>
    </row>
    <row r="4222" spans="1:51" x14ac:dyDescent="0.25">
      <c r="A4222" s="28">
        <v>672910</v>
      </c>
      <c r="B4222" s="28">
        <v>649646</v>
      </c>
      <c r="C4222" s="28" t="s">
        <v>2631</v>
      </c>
      <c r="D4222" s="28" t="s">
        <v>21343</v>
      </c>
      <c r="E4222" s="28" t="s">
        <v>9</v>
      </c>
      <c r="F4222" s="28" t="s">
        <v>21344</v>
      </c>
      <c r="G4222" s="28" t="s">
        <v>13</v>
      </c>
      <c r="H4222" s="28" t="s">
        <v>14</v>
      </c>
      <c r="J4222" s="28" t="s">
        <v>16829</v>
      </c>
      <c r="K4222" s="28" t="s">
        <v>16830</v>
      </c>
      <c r="Z4222" s="28" t="s">
        <v>81</v>
      </c>
      <c r="AA4222" s="28" t="s">
        <v>82</v>
      </c>
      <c r="AE4222" s="28" t="s">
        <v>83</v>
      </c>
      <c r="AF4222" s="28" t="s">
        <v>83</v>
      </c>
      <c r="AG4222" s="28" t="s">
        <v>81</v>
      </c>
      <c r="AH4222" s="28" t="s">
        <v>81</v>
      </c>
      <c r="AJ4222" s="28" t="s">
        <v>84</v>
      </c>
      <c r="AK4222" s="28" t="s">
        <v>85</v>
      </c>
      <c r="AL4222" s="28" t="s">
        <v>21345</v>
      </c>
      <c r="AM4222" s="28" t="s">
        <v>21346</v>
      </c>
      <c r="AY4222" s="28" t="s">
        <v>16833</v>
      </c>
    </row>
    <row r="4223" spans="1:51" x14ac:dyDescent="0.25">
      <c r="A4223" s="28">
        <v>672911</v>
      </c>
      <c r="B4223" s="28">
        <v>649647</v>
      </c>
      <c r="C4223" s="28" t="s">
        <v>14027</v>
      </c>
      <c r="D4223" s="28" t="s">
        <v>21347</v>
      </c>
      <c r="E4223" s="28" t="s">
        <v>9</v>
      </c>
      <c r="F4223" s="28" t="s">
        <v>21348</v>
      </c>
      <c r="G4223" s="28" t="s">
        <v>13</v>
      </c>
      <c r="H4223" s="28" t="s">
        <v>14</v>
      </c>
      <c r="J4223" s="28" t="s">
        <v>16829</v>
      </c>
      <c r="K4223" s="28" t="s">
        <v>16830</v>
      </c>
      <c r="Z4223" s="28" t="s">
        <v>81</v>
      </c>
      <c r="AA4223" s="28" t="s">
        <v>82</v>
      </c>
      <c r="AE4223" s="28" t="s">
        <v>83</v>
      </c>
      <c r="AF4223" s="28" t="s">
        <v>83</v>
      </c>
      <c r="AG4223" s="28" t="s">
        <v>81</v>
      </c>
      <c r="AH4223" s="28" t="s">
        <v>81</v>
      </c>
      <c r="AJ4223" s="28" t="s">
        <v>84</v>
      </c>
      <c r="AK4223" s="28" t="s">
        <v>85</v>
      </c>
      <c r="AL4223" s="28" t="s">
        <v>21345</v>
      </c>
      <c r="AM4223" s="28" t="s">
        <v>21349</v>
      </c>
      <c r="AY4223" s="28" t="s">
        <v>16833</v>
      </c>
    </row>
    <row r="4224" spans="1:51" x14ac:dyDescent="0.25">
      <c r="A4224" s="28">
        <v>672912</v>
      </c>
      <c r="B4224" s="28">
        <v>649648</v>
      </c>
      <c r="C4224" s="28" t="s">
        <v>3053</v>
      </c>
      <c r="D4224" s="28" t="s">
        <v>21350</v>
      </c>
      <c r="E4224" s="28" t="s">
        <v>94</v>
      </c>
      <c r="F4224" s="28" t="s">
        <v>21351</v>
      </c>
      <c r="G4224" s="28" t="s">
        <v>13</v>
      </c>
      <c r="H4224" s="28" t="s">
        <v>14</v>
      </c>
      <c r="J4224" s="28" t="s">
        <v>16829</v>
      </c>
      <c r="K4224" s="28" t="s">
        <v>16830</v>
      </c>
      <c r="Z4224" s="28" t="s">
        <v>81</v>
      </c>
      <c r="AA4224" s="28" t="s">
        <v>82</v>
      </c>
      <c r="AE4224" s="28" t="s">
        <v>83</v>
      </c>
      <c r="AF4224" s="28" t="s">
        <v>83</v>
      </c>
      <c r="AG4224" s="28" t="s">
        <v>81</v>
      </c>
      <c r="AH4224" s="28" t="s">
        <v>81</v>
      </c>
      <c r="AJ4224" s="28" t="s">
        <v>84</v>
      </c>
      <c r="AK4224" s="28" t="s">
        <v>85</v>
      </c>
      <c r="AL4224" s="28" t="s">
        <v>21345</v>
      </c>
      <c r="AM4224" s="28" t="s">
        <v>21352</v>
      </c>
      <c r="AY4224" s="28" t="s">
        <v>16833</v>
      </c>
    </row>
    <row r="4225" spans="1:51" x14ac:dyDescent="0.25">
      <c r="A4225" s="28">
        <v>672913</v>
      </c>
      <c r="B4225" s="28">
        <v>649649</v>
      </c>
      <c r="C4225" s="28" t="s">
        <v>10529</v>
      </c>
      <c r="D4225" s="28" t="s">
        <v>21353</v>
      </c>
      <c r="E4225" s="28" t="s">
        <v>9</v>
      </c>
      <c r="F4225" s="28" t="s">
        <v>21354</v>
      </c>
      <c r="G4225" s="28" t="s">
        <v>13</v>
      </c>
      <c r="H4225" s="28" t="s">
        <v>14</v>
      </c>
      <c r="J4225" s="28" t="s">
        <v>16829</v>
      </c>
      <c r="K4225" s="28" t="s">
        <v>16830</v>
      </c>
      <c r="Z4225" s="28" t="s">
        <v>81</v>
      </c>
      <c r="AA4225" s="28" t="s">
        <v>82</v>
      </c>
      <c r="AE4225" s="28" t="s">
        <v>83</v>
      </c>
      <c r="AF4225" s="28" t="s">
        <v>83</v>
      </c>
      <c r="AG4225" s="28" t="s">
        <v>81</v>
      </c>
      <c r="AH4225" s="28" t="s">
        <v>81</v>
      </c>
      <c r="AJ4225" s="28" t="s">
        <v>84</v>
      </c>
      <c r="AK4225" s="28" t="s">
        <v>85</v>
      </c>
      <c r="AL4225" s="28" t="s">
        <v>21345</v>
      </c>
      <c r="AM4225" s="28" t="s">
        <v>21355</v>
      </c>
      <c r="AY4225" s="28" t="s">
        <v>16833</v>
      </c>
    </row>
    <row r="4226" spans="1:51" x14ac:dyDescent="0.25">
      <c r="A4226" s="28">
        <v>672914</v>
      </c>
      <c r="B4226" s="28">
        <v>649650</v>
      </c>
      <c r="C4226" s="28" t="s">
        <v>21356</v>
      </c>
      <c r="D4226" s="28" t="s">
        <v>21357</v>
      </c>
      <c r="E4226" s="28" t="s">
        <v>9</v>
      </c>
      <c r="F4226" s="28" t="s">
        <v>21358</v>
      </c>
      <c r="G4226" s="28" t="s">
        <v>13</v>
      </c>
      <c r="H4226" s="28" t="s">
        <v>14</v>
      </c>
      <c r="J4226" s="28" t="s">
        <v>16829</v>
      </c>
      <c r="K4226" s="28" t="s">
        <v>16830</v>
      </c>
      <c r="Z4226" s="28" t="s">
        <v>81</v>
      </c>
      <c r="AA4226" s="28" t="s">
        <v>82</v>
      </c>
      <c r="AE4226" s="28" t="s">
        <v>83</v>
      </c>
      <c r="AF4226" s="28" t="s">
        <v>83</v>
      </c>
      <c r="AG4226" s="28" t="s">
        <v>81</v>
      </c>
      <c r="AH4226" s="28" t="s">
        <v>81</v>
      </c>
      <c r="AJ4226" s="28" t="s">
        <v>84</v>
      </c>
      <c r="AK4226" s="28" t="s">
        <v>85</v>
      </c>
      <c r="AL4226" s="28" t="s">
        <v>21345</v>
      </c>
      <c r="AM4226" s="28" t="s">
        <v>21359</v>
      </c>
      <c r="AY4226" s="28" t="s">
        <v>16833</v>
      </c>
    </row>
    <row r="4227" spans="1:51" x14ac:dyDescent="0.25">
      <c r="A4227" s="28">
        <v>672915</v>
      </c>
      <c r="B4227" s="28">
        <v>649651</v>
      </c>
      <c r="C4227" s="28" t="s">
        <v>14105</v>
      </c>
      <c r="D4227" s="28" t="s">
        <v>21360</v>
      </c>
      <c r="E4227" s="28" t="s">
        <v>9</v>
      </c>
      <c r="F4227" s="28" t="s">
        <v>21361</v>
      </c>
      <c r="G4227" s="28" t="s">
        <v>13</v>
      </c>
      <c r="H4227" s="28" t="s">
        <v>14</v>
      </c>
      <c r="J4227" s="28" t="s">
        <v>16829</v>
      </c>
      <c r="K4227" s="28" t="s">
        <v>16830</v>
      </c>
      <c r="Z4227" s="28" t="s">
        <v>81</v>
      </c>
      <c r="AA4227" s="28" t="s">
        <v>82</v>
      </c>
      <c r="AE4227" s="28" t="s">
        <v>83</v>
      </c>
      <c r="AF4227" s="28" t="s">
        <v>83</v>
      </c>
      <c r="AG4227" s="28" t="s">
        <v>81</v>
      </c>
      <c r="AH4227" s="28" t="s">
        <v>81</v>
      </c>
      <c r="AJ4227" s="28" t="s">
        <v>84</v>
      </c>
      <c r="AK4227" s="28" t="s">
        <v>85</v>
      </c>
      <c r="AL4227" s="28" t="s">
        <v>21345</v>
      </c>
      <c r="AM4227" s="28" t="s">
        <v>21362</v>
      </c>
      <c r="AY4227" s="28" t="s">
        <v>16833</v>
      </c>
    </row>
    <row r="4228" spans="1:51" x14ac:dyDescent="0.25">
      <c r="A4228" s="28">
        <v>672916</v>
      </c>
      <c r="B4228" s="28">
        <v>649652</v>
      </c>
      <c r="C4228" s="28" t="s">
        <v>17782</v>
      </c>
      <c r="D4228" s="28" t="s">
        <v>7836</v>
      </c>
      <c r="E4228" s="28" t="s">
        <v>94</v>
      </c>
      <c r="F4228" s="28" t="s">
        <v>21363</v>
      </c>
      <c r="G4228" s="28" t="s">
        <v>13</v>
      </c>
      <c r="H4228" s="28" t="s">
        <v>14</v>
      </c>
      <c r="J4228" s="28" t="s">
        <v>16829</v>
      </c>
      <c r="K4228" s="28" t="s">
        <v>16830</v>
      </c>
      <c r="Z4228" s="28" t="s">
        <v>81</v>
      </c>
      <c r="AA4228" s="28" t="s">
        <v>82</v>
      </c>
      <c r="AE4228" s="28" t="s">
        <v>83</v>
      </c>
      <c r="AF4228" s="28" t="s">
        <v>83</v>
      </c>
      <c r="AG4228" s="28" t="s">
        <v>81</v>
      </c>
      <c r="AH4228" s="28" t="s">
        <v>81</v>
      </c>
      <c r="AJ4228" s="28" t="s">
        <v>84</v>
      </c>
      <c r="AK4228" s="28" t="s">
        <v>85</v>
      </c>
      <c r="AL4228" s="28" t="s">
        <v>21364</v>
      </c>
      <c r="AM4228" s="28" t="s">
        <v>21362</v>
      </c>
      <c r="AY4228" s="28" t="s">
        <v>16833</v>
      </c>
    </row>
    <row r="4229" spans="1:51" x14ac:dyDescent="0.25">
      <c r="A4229" s="28">
        <v>672917</v>
      </c>
      <c r="B4229" s="28">
        <v>649653</v>
      </c>
      <c r="C4229" s="28" t="s">
        <v>5068</v>
      </c>
      <c r="D4229" s="28" t="s">
        <v>7841</v>
      </c>
      <c r="E4229" s="28" t="s">
        <v>9</v>
      </c>
      <c r="F4229" s="28" t="s">
        <v>7074</v>
      </c>
      <c r="G4229" s="28" t="s">
        <v>13</v>
      </c>
      <c r="H4229" s="28" t="s">
        <v>14</v>
      </c>
      <c r="J4229" s="28" t="s">
        <v>16829</v>
      </c>
      <c r="K4229" s="28" t="s">
        <v>16830</v>
      </c>
      <c r="Z4229" s="28" t="s">
        <v>81</v>
      </c>
      <c r="AA4229" s="28" t="s">
        <v>82</v>
      </c>
      <c r="AE4229" s="28" t="s">
        <v>83</v>
      </c>
      <c r="AF4229" s="28" t="s">
        <v>83</v>
      </c>
      <c r="AG4229" s="28" t="s">
        <v>81</v>
      </c>
      <c r="AH4229" s="28" t="s">
        <v>81</v>
      </c>
      <c r="AJ4229" s="28" t="s">
        <v>84</v>
      </c>
      <c r="AK4229" s="28" t="s">
        <v>85</v>
      </c>
      <c r="AL4229" s="28" t="s">
        <v>21365</v>
      </c>
      <c r="AM4229" s="28" t="s">
        <v>21366</v>
      </c>
      <c r="AY4229" s="28" t="s">
        <v>16833</v>
      </c>
    </row>
    <row r="4230" spans="1:51" x14ac:dyDescent="0.25">
      <c r="A4230" s="28">
        <v>672918</v>
      </c>
      <c r="B4230" s="28">
        <v>649654</v>
      </c>
      <c r="C4230" s="28" t="s">
        <v>116</v>
      </c>
      <c r="D4230" s="28" t="s">
        <v>21367</v>
      </c>
      <c r="E4230" s="28" t="s">
        <v>94</v>
      </c>
      <c r="F4230" s="28" t="s">
        <v>21368</v>
      </c>
      <c r="G4230" s="28" t="s">
        <v>13</v>
      </c>
      <c r="H4230" s="28" t="s">
        <v>14</v>
      </c>
      <c r="J4230" s="28" t="s">
        <v>16829</v>
      </c>
      <c r="K4230" s="28" t="s">
        <v>16830</v>
      </c>
      <c r="Z4230" s="28" t="s">
        <v>81</v>
      </c>
      <c r="AA4230" s="28" t="s">
        <v>82</v>
      </c>
      <c r="AE4230" s="28" t="s">
        <v>83</v>
      </c>
      <c r="AF4230" s="28" t="s">
        <v>83</v>
      </c>
      <c r="AG4230" s="28" t="s">
        <v>81</v>
      </c>
      <c r="AH4230" s="28" t="s">
        <v>81</v>
      </c>
      <c r="AJ4230" s="28" t="s">
        <v>84</v>
      </c>
      <c r="AK4230" s="28" t="s">
        <v>85</v>
      </c>
      <c r="AL4230" s="28" t="s">
        <v>21365</v>
      </c>
      <c r="AM4230" s="28" t="s">
        <v>21369</v>
      </c>
      <c r="AY4230" s="28" t="s">
        <v>16833</v>
      </c>
    </row>
    <row r="4231" spans="1:51" x14ac:dyDescent="0.25">
      <c r="A4231" s="28">
        <v>672919</v>
      </c>
      <c r="B4231" s="28">
        <v>649655</v>
      </c>
      <c r="C4231" s="28" t="s">
        <v>9576</v>
      </c>
      <c r="D4231" s="28" t="s">
        <v>21370</v>
      </c>
      <c r="E4231" s="28" t="s">
        <v>9</v>
      </c>
      <c r="F4231" s="28" t="s">
        <v>21371</v>
      </c>
      <c r="G4231" s="28" t="s">
        <v>13</v>
      </c>
      <c r="H4231" s="28" t="s">
        <v>14</v>
      </c>
      <c r="J4231" s="28" t="s">
        <v>16829</v>
      </c>
      <c r="K4231" s="28" t="s">
        <v>16830</v>
      </c>
      <c r="Z4231" s="28" t="s">
        <v>81</v>
      </c>
      <c r="AA4231" s="28" t="s">
        <v>82</v>
      </c>
      <c r="AE4231" s="28" t="s">
        <v>83</v>
      </c>
      <c r="AF4231" s="28" t="s">
        <v>83</v>
      </c>
      <c r="AG4231" s="28" t="s">
        <v>81</v>
      </c>
      <c r="AH4231" s="28" t="s">
        <v>81</v>
      </c>
      <c r="AJ4231" s="28" t="s">
        <v>84</v>
      </c>
      <c r="AK4231" s="28" t="s">
        <v>85</v>
      </c>
      <c r="AL4231" s="28" t="s">
        <v>21365</v>
      </c>
      <c r="AM4231" s="28" t="s">
        <v>21372</v>
      </c>
      <c r="AY4231" s="28" t="s">
        <v>16833</v>
      </c>
    </row>
    <row r="4232" spans="1:51" x14ac:dyDescent="0.25">
      <c r="A4232" s="28">
        <v>672920</v>
      </c>
      <c r="B4232" s="28">
        <v>649656</v>
      </c>
      <c r="C4232" s="28" t="s">
        <v>18</v>
      </c>
      <c r="D4232" s="28" t="s">
        <v>21373</v>
      </c>
      <c r="E4232" s="28" t="s">
        <v>9</v>
      </c>
      <c r="F4232" s="28" t="s">
        <v>21374</v>
      </c>
      <c r="G4232" s="28" t="s">
        <v>13</v>
      </c>
      <c r="H4232" s="28" t="s">
        <v>14</v>
      </c>
      <c r="J4232" s="28" t="s">
        <v>16829</v>
      </c>
      <c r="K4232" s="28" t="s">
        <v>16830</v>
      </c>
      <c r="Z4232" s="28" t="s">
        <v>81</v>
      </c>
      <c r="AA4232" s="28" t="s">
        <v>82</v>
      </c>
      <c r="AE4232" s="28" t="s">
        <v>83</v>
      </c>
      <c r="AF4232" s="28" t="s">
        <v>83</v>
      </c>
      <c r="AG4232" s="28" t="s">
        <v>81</v>
      </c>
      <c r="AH4232" s="28" t="s">
        <v>81</v>
      </c>
      <c r="AJ4232" s="28" t="s">
        <v>84</v>
      </c>
      <c r="AK4232" s="28" t="s">
        <v>85</v>
      </c>
      <c r="AL4232" s="28" t="s">
        <v>21365</v>
      </c>
      <c r="AM4232" s="28" t="s">
        <v>21375</v>
      </c>
      <c r="AY4232" s="28" t="s">
        <v>16833</v>
      </c>
    </row>
    <row r="4233" spans="1:51" x14ac:dyDescent="0.25">
      <c r="A4233" s="28">
        <v>672921</v>
      </c>
      <c r="B4233" s="28">
        <v>649657</v>
      </c>
      <c r="C4233" s="28" t="s">
        <v>10264</v>
      </c>
      <c r="D4233" s="28" t="s">
        <v>21376</v>
      </c>
      <c r="E4233" s="28" t="s">
        <v>94</v>
      </c>
      <c r="F4233" s="28" t="s">
        <v>21377</v>
      </c>
      <c r="G4233" s="28" t="s">
        <v>13</v>
      </c>
      <c r="H4233" s="28" t="s">
        <v>14</v>
      </c>
      <c r="J4233" s="28" t="s">
        <v>16829</v>
      </c>
      <c r="K4233" s="28" t="s">
        <v>16830</v>
      </c>
      <c r="Z4233" s="28" t="s">
        <v>81</v>
      </c>
      <c r="AA4233" s="28" t="s">
        <v>82</v>
      </c>
      <c r="AE4233" s="28" t="s">
        <v>83</v>
      </c>
      <c r="AF4233" s="28" t="s">
        <v>83</v>
      </c>
      <c r="AG4233" s="28" t="s">
        <v>81</v>
      </c>
      <c r="AH4233" s="28" t="s">
        <v>81</v>
      </c>
      <c r="AJ4233" s="28" t="s">
        <v>84</v>
      </c>
      <c r="AK4233" s="28" t="s">
        <v>85</v>
      </c>
      <c r="AL4233" s="28" t="s">
        <v>21378</v>
      </c>
      <c r="AM4233" s="28" t="s">
        <v>21375</v>
      </c>
      <c r="AY4233" s="28" t="s">
        <v>16833</v>
      </c>
    </row>
    <row r="4234" spans="1:51" x14ac:dyDescent="0.25">
      <c r="A4234" s="28">
        <v>672922</v>
      </c>
      <c r="B4234" s="28">
        <v>649658</v>
      </c>
      <c r="C4234" s="28" t="s">
        <v>969</v>
      </c>
      <c r="D4234" s="28" t="s">
        <v>21379</v>
      </c>
      <c r="E4234" s="28" t="s">
        <v>94</v>
      </c>
      <c r="F4234" s="28" t="s">
        <v>21380</v>
      </c>
      <c r="G4234" s="28" t="s">
        <v>13</v>
      </c>
      <c r="H4234" s="28" t="s">
        <v>14</v>
      </c>
      <c r="J4234" s="28" t="s">
        <v>16829</v>
      </c>
      <c r="K4234" s="28" t="s">
        <v>16830</v>
      </c>
      <c r="Z4234" s="28" t="s">
        <v>81</v>
      </c>
      <c r="AA4234" s="28" t="s">
        <v>82</v>
      </c>
      <c r="AE4234" s="28" t="s">
        <v>83</v>
      </c>
      <c r="AF4234" s="28" t="s">
        <v>83</v>
      </c>
      <c r="AG4234" s="28" t="s">
        <v>81</v>
      </c>
      <c r="AH4234" s="28" t="s">
        <v>81</v>
      </c>
      <c r="AJ4234" s="28" t="s">
        <v>84</v>
      </c>
      <c r="AK4234" s="28" t="s">
        <v>85</v>
      </c>
      <c r="AL4234" s="28" t="s">
        <v>21378</v>
      </c>
      <c r="AM4234" s="28" t="s">
        <v>21381</v>
      </c>
      <c r="AY4234" s="28" t="s">
        <v>16833</v>
      </c>
    </row>
    <row r="4235" spans="1:51" x14ac:dyDescent="0.25">
      <c r="A4235" s="28">
        <v>672923</v>
      </c>
      <c r="B4235" s="28">
        <v>649659</v>
      </c>
      <c r="C4235" s="28" t="s">
        <v>1389</v>
      </c>
      <c r="D4235" s="28" t="s">
        <v>21382</v>
      </c>
      <c r="E4235" s="28" t="s">
        <v>94</v>
      </c>
      <c r="F4235" s="28" t="s">
        <v>7653</v>
      </c>
      <c r="G4235" s="28" t="s">
        <v>13</v>
      </c>
      <c r="H4235" s="28" t="s">
        <v>14</v>
      </c>
      <c r="J4235" s="28" t="s">
        <v>16829</v>
      </c>
      <c r="K4235" s="28" t="s">
        <v>16830</v>
      </c>
      <c r="Z4235" s="28" t="s">
        <v>81</v>
      </c>
      <c r="AA4235" s="28" t="s">
        <v>82</v>
      </c>
      <c r="AE4235" s="28" t="s">
        <v>83</v>
      </c>
      <c r="AF4235" s="28" t="s">
        <v>83</v>
      </c>
      <c r="AG4235" s="28" t="s">
        <v>81</v>
      </c>
      <c r="AH4235" s="28" t="s">
        <v>81</v>
      </c>
      <c r="AJ4235" s="28" t="s">
        <v>84</v>
      </c>
      <c r="AK4235" s="28" t="s">
        <v>85</v>
      </c>
      <c r="AL4235" s="28" t="s">
        <v>21378</v>
      </c>
      <c r="AM4235" s="28" t="s">
        <v>21383</v>
      </c>
      <c r="AY4235" s="28" t="s">
        <v>16833</v>
      </c>
    </row>
    <row r="4236" spans="1:51" x14ac:dyDescent="0.25">
      <c r="A4236" s="28">
        <v>672924</v>
      </c>
      <c r="B4236" s="28">
        <v>649660</v>
      </c>
      <c r="C4236" s="28" t="s">
        <v>3820</v>
      </c>
      <c r="D4236" s="28" t="s">
        <v>20275</v>
      </c>
      <c r="E4236" s="28" t="s">
        <v>9</v>
      </c>
      <c r="F4236" s="28" t="s">
        <v>10137</v>
      </c>
      <c r="G4236" s="28" t="s">
        <v>13</v>
      </c>
      <c r="H4236" s="28" t="s">
        <v>14</v>
      </c>
      <c r="J4236" s="28" t="s">
        <v>16829</v>
      </c>
      <c r="K4236" s="28" t="s">
        <v>16830</v>
      </c>
      <c r="Z4236" s="28" t="s">
        <v>81</v>
      </c>
      <c r="AA4236" s="28" t="s">
        <v>82</v>
      </c>
      <c r="AE4236" s="28" t="s">
        <v>83</v>
      </c>
      <c r="AF4236" s="28" t="s">
        <v>83</v>
      </c>
      <c r="AG4236" s="28" t="s">
        <v>81</v>
      </c>
      <c r="AH4236" s="28" t="s">
        <v>81</v>
      </c>
      <c r="AJ4236" s="28" t="s">
        <v>84</v>
      </c>
      <c r="AK4236" s="28" t="s">
        <v>85</v>
      </c>
      <c r="AL4236" s="28" t="s">
        <v>21378</v>
      </c>
      <c r="AM4236" s="28" t="s">
        <v>21384</v>
      </c>
      <c r="AY4236" s="28" t="s">
        <v>16833</v>
      </c>
    </row>
    <row r="4237" spans="1:51" x14ac:dyDescent="0.25">
      <c r="A4237" s="28">
        <v>672925</v>
      </c>
      <c r="B4237" s="28">
        <v>649661</v>
      </c>
      <c r="C4237" s="28" t="s">
        <v>3033</v>
      </c>
      <c r="D4237" s="28" t="s">
        <v>4853</v>
      </c>
      <c r="E4237" s="28" t="s">
        <v>94</v>
      </c>
      <c r="F4237" s="28" t="s">
        <v>21385</v>
      </c>
      <c r="G4237" s="28" t="s">
        <v>13</v>
      </c>
      <c r="H4237" s="28" t="s">
        <v>14</v>
      </c>
      <c r="J4237" s="28" t="s">
        <v>16829</v>
      </c>
      <c r="K4237" s="28" t="s">
        <v>16830</v>
      </c>
      <c r="Z4237" s="28" t="s">
        <v>81</v>
      </c>
      <c r="AA4237" s="28" t="s">
        <v>82</v>
      </c>
      <c r="AE4237" s="28" t="s">
        <v>83</v>
      </c>
      <c r="AF4237" s="28" t="s">
        <v>83</v>
      </c>
      <c r="AG4237" s="28" t="s">
        <v>81</v>
      </c>
      <c r="AH4237" s="28" t="s">
        <v>81</v>
      </c>
      <c r="AJ4237" s="28" t="s">
        <v>84</v>
      </c>
      <c r="AK4237" s="28" t="s">
        <v>85</v>
      </c>
      <c r="AL4237" s="28" t="s">
        <v>21378</v>
      </c>
      <c r="AM4237" s="28" t="s">
        <v>21386</v>
      </c>
      <c r="AY4237" s="28" t="s">
        <v>16833</v>
      </c>
    </row>
    <row r="4238" spans="1:51" x14ac:dyDescent="0.25">
      <c r="A4238" s="28">
        <v>672926</v>
      </c>
      <c r="B4238" s="28">
        <v>649662</v>
      </c>
      <c r="C4238" s="28" t="s">
        <v>1458</v>
      </c>
      <c r="D4238" s="28" t="s">
        <v>21387</v>
      </c>
      <c r="E4238" s="28" t="s">
        <v>94</v>
      </c>
      <c r="F4238" s="28" t="s">
        <v>21388</v>
      </c>
      <c r="G4238" s="28" t="s">
        <v>13</v>
      </c>
      <c r="H4238" s="28" t="s">
        <v>14</v>
      </c>
      <c r="J4238" s="28" t="s">
        <v>16829</v>
      </c>
      <c r="K4238" s="28" t="s">
        <v>16830</v>
      </c>
      <c r="Z4238" s="28" t="s">
        <v>81</v>
      </c>
      <c r="AA4238" s="28" t="s">
        <v>82</v>
      </c>
      <c r="AE4238" s="28" t="s">
        <v>83</v>
      </c>
      <c r="AF4238" s="28" t="s">
        <v>83</v>
      </c>
      <c r="AG4238" s="28" t="s">
        <v>81</v>
      </c>
      <c r="AH4238" s="28" t="s">
        <v>81</v>
      </c>
      <c r="AJ4238" s="28" t="s">
        <v>84</v>
      </c>
      <c r="AK4238" s="28" t="s">
        <v>85</v>
      </c>
      <c r="AL4238" s="28" t="s">
        <v>21389</v>
      </c>
      <c r="AM4238" s="28" t="s">
        <v>21390</v>
      </c>
      <c r="AY4238" s="28" t="s">
        <v>16833</v>
      </c>
    </row>
    <row r="4239" spans="1:51" x14ac:dyDescent="0.25">
      <c r="A4239" s="28">
        <v>672927</v>
      </c>
      <c r="B4239" s="28">
        <v>649663</v>
      </c>
      <c r="C4239" s="28" t="s">
        <v>1984</v>
      </c>
      <c r="D4239" s="28" t="s">
        <v>21391</v>
      </c>
      <c r="E4239" s="28" t="s">
        <v>94</v>
      </c>
      <c r="F4239" s="28" t="s">
        <v>21392</v>
      </c>
      <c r="G4239" s="28" t="s">
        <v>13</v>
      </c>
      <c r="H4239" s="28" t="s">
        <v>14</v>
      </c>
      <c r="J4239" s="28" t="s">
        <v>16829</v>
      </c>
      <c r="K4239" s="28" t="s">
        <v>16830</v>
      </c>
      <c r="Z4239" s="28" t="s">
        <v>81</v>
      </c>
      <c r="AA4239" s="28" t="s">
        <v>82</v>
      </c>
      <c r="AE4239" s="28" t="s">
        <v>83</v>
      </c>
      <c r="AF4239" s="28" t="s">
        <v>83</v>
      </c>
      <c r="AG4239" s="28" t="s">
        <v>81</v>
      </c>
      <c r="AH4239" s="28" t="s">
        <v>81</v>
      </c>
      <c r="AJ4239" s="28" t="s">
        <v>84</v>
      </c>
      <c r="AK4239" s="28" t="s">
        <v>85</v>
      </c>
      <c r="AL4239" s="28" t="s">
        <v>21389</v>
      </c>
      <c r="AM4239" s="28" t="s">
        <v>21390</v>
      </c>
      <c r="AY4239" s="28" t="s">
        <v>16833</v>
      </c>
    </row>
    <row r="4240" spans="1:51" x14ac:dyDescent="0.25">
      <c r="A4240" s="28">
        <v>672928</v>
      </c>
      <c r="B4240" s="28">
        <v>649664</v>
      </c>
      <c r="C4240" s="28" t="s">
        <v>21393</v>
      </c>
      <c r="D4240" s="28" t="s">
        <v>21394</v>
      </c>
      <c r="E4240" s="28" t="s">
        <v>9</v>
      </c>
      <c r="F4240" s="28" t="s">
        <v>21395</v>
      </c>
      <c r="G4240" s="28" t="s">
        <v>13</v>
      </c>
      <c r="H4240" s="28" t="s">
        <v>14</v>
      </c>
      <c r="J4240" s="28" t="s">
        <v>16829</v>
      </c>
      <c r="K4240" s="28" t="s">
        <v>16830</v>
      </c>
      <c r="Z4240" s="28" t="s">
        <v>81</v>
      </c>
      <c r="AA4240" s="28" t="s">
        <v>82</v>
      </c>
      <c r="AE4240" s="28" t="s">
        <v>83</v>
      </c>
      <c r="AF4240" s="28" t="s">
        <v>83</v>
      </c>
      <c r="AG4240" s="28" t="s">
        <v>81</v>
      </c>
      <c r="AH4240" s="28" t="s">
        <v>81</v>
      </c>
      <c r="AJ4240" s="28" t="s">
        <v>84</v>
      </c>
      <c r="AK4240" s="28" t="s">
        <v>85</v>
      </c>
      <c r="AL4240" s="28" t="s">
        <v>21389</v>
      </c>
      <c r="AM4240" s="28" t="s">
        <v>21396</v>
      </c>
      <c r="AY4240" s="28" t="s">
        <v>16833</v>
      </c>
    </row>
    <row r="4241" spans="1:51" x14ac:dyDescent="0.25">
      <c r="A4241" s="28">
        <v>672929</v>
      </c>
      <c r="B4241" s="28">
        <v>649665</v>
      </c>
      <c r="C4241" s="28" t="s">
        <v>4742</v>
      </c>
      <c r="D4241" s="28" t="s">
        <v>1458</v>
      </c>
      <c r="E4241" s="28" t="s">
        <v>9</v>
      </c>
      <c r="F4241" s="28" t="s">
        <v>19204</v>
      </c>
      <c r="G4241" s="28" t="s">
        <v>13</v>
      </c>
      <c r="H4241" s="28" t="s">
        <v>14</v>
      </c>
      <c r="J4241" s="28" t="s">
        <v>16829</v>
      </c>
      <c r="K4241" s="28" t="s">
        <v>16830</v>
      </c>
      <c r="Z4241" s="28" t="s">
        <v>81</v>
      </c>
      <c r="AA4241" s="28" t="s">
        <v>82</v>
      </c>
      <c r="AE4241" s="28" t="s">
        <v>83</v>
      </c>
      <c r="AF4241" s="28" t="s">
        <v>83</v>
      </c>
      <c r="AG4241" s="28" t="s">
        <v>81</v>
      </c>
      <c r="AH4241" s="28" t="s">
        <v>81</v>
      </c>
      <c r="AJ4241" s="28" t="s">
        <v>84</v>
      </c>
      <c r="AK4241" s="28" t="s">
        <v>85</v>
      </c>
      <c r="AL4241" s="28" t="s">
        <v>21389</v>
      </c>
      <c r="AM4241" s="28" t="s">
        <v>21397</v>
      </c>
      <c r="AY4241" s="28" t="s">
        <v>16833</v>
      </c>
    </row>
    <row r="4242" spans="1:51" x14ac:dyDescent="0.25">
      <c r="A4242" s="28">
        <v>672930</v>
      </c>
      <c r="B4242" s="28">
        <v>649666</v>
      </c>
      <c r="C4242" s="28" t="s">
        <v>187</v>
      </c>
      <c r="D4242" s="28" t="s">
        <v>19213</v>
      </c>
      <c r="E4242" s="28" t="s">
        <v>94</v>
      </c>
      <c r="F4242" s="28" t="s">
        <v>21398</v>
      </c>
      <c r="G4242" s="28" t="s">
        <v>13</v>
      </c>
      <c r="H4242" s="28" t="s">
        <v>14</v>
      </c>
      <c r="J4242" s="28" t="s">
        <v>16829</v>
      </c>
      <c r="K4242" s="28" t="s">
        <v>16830</v>
      </c>
      <c r="Z4242" s="28" t="s">
        <v>81</v>
      </c>
      <c r="AA4242" s="28" t="s">
        <v>82</v>
      </c>
      <c r="AE4242" s="28" t="s">
        <v>83</v>
      </c>
      <c r="AF4242" s="28" t="s">
        <v>83</v>
      </c>
      <c r="AG4242" s="28" t="s">
        <v>81</v>
      </c>
      <c r="AH4242" s="28" t="s">
        <v>81</v>
      </c>
      <c r="AJ4242" s="28" t="s">
        <v>84</v>
      </c>
      <c r="AK4242" s="28" t="s">
        <v>85</v>
      </c>
      <c r="AL4242" s="28" t="s">
        <v>21389</v>
      </c>
      <c r="AM4242" s="28" t="s">
        <v>21399</v>
      </c>
      <c r="AY4242" s="28" t="s">
        <v>16833</v>
      </c>
    </row>
    <row r="4243" spans="1:51" x14ac:dyDescent="0.25">
      <c r="A4243" s="28">
        <v>672931</v>
      </c>
      <c r="B4243" s="28">
        <v>649667</v>
      </c>
      <c r="C4243" s="28" t="s">
        <v>21400</v>
      </c>
      <c r="D4243" s="28" t="s">
        <v>8306</v>
      </c>
      <c r="E4243" s="28" t="s">
        <v>9</v>
      </c>
      <c r="F4243" s="28" t="s">
        <v>11040</v>
      </c>
      <c r="G4243" s="28" t="s">
        <v>13</v>
      </c>
      <c r="H4243" s="28" t="s">
        <v>14</v>
      </c>
      <c r="J4243" s="28" t="s">
        <v>16829</v>
      </c>
      <c r="K4243" s="28" t="s">
        <v>16830</v>
      </c>
      <c r="Z4243" s="28" t="s">
        <v>81</v>
      </c>
      <c r="AA4243" s="28" t="s">
        <v>82</v>
      </c>
      <c r="AE4243" s="28" t="s">
        <v>83</v>
      </c>
      <c r="AF4243" s="28" t="s">
        <v>83</v>
      </c>
      <c r="AG4243" s="28" t="s">
        <v>81</v>
      </c>
      <c r="AH4243" s="28" t="s">
        <v>81</v>
      </c>
      <c r="AJ4243" s="28" t="s">
        <v>84</v>
      </c>
      <c r="AK4243" s="28" t="s">
        <v>85</v>
      </c>
      <c r="AL4243" s="28" t="s">
        <v>21389</v>
      </c>
      <c r="AM4243" s="28" t="s">
        <v>21401</v>
      </c>
      <c r="AY4243" s="28" t="s">
        <v>16833</v>
      </c>
    </row>
    <row r="4244" spans="1:51" x14ac:dyDescent="0.25">
      <c r="A4244" s="28">
        <v>672932</v>
      </c>
      <c r="B4244" s="28">
        <v>649668</v>
      </c>
      <c r="C4244" s="28" t="s">
        <v>2793</v>
      </c>
      <c r="D4244" s="28" t="s">
        <v>19198</v>
      </c>
      <c r="E4244" s="28" t="s">
        <v>9</v>
      </c>
      <c r="F4244" s="28" t="s">
        <v>19199</v>
      </c>
      <c r="G4244" s="28" t="s">
        <v>13</v>
      </c>
      <c r="H4244" s="28" t="s">
        <v>14</v>
      </c>
      <c r="J4244" s="28" t="s">
        <v>16829</v>
      </c>
      <c r="K4244" s="28" t="s">
        <v>16830</v>
      </c>
      <c r="Z4244" s="28" t="s">
        <v>81</v>
      </c>
      <c r="AA4244" s="28" t="s">
        <v>82</v>
      </c>
      <c r="AE4244" s="28" t="s">
        <v>83</v>
      </c>
      <c r="AF4244" s="28" t="s">
        <v>83</v>
      </c>
      <c r="AG4244" s="28" t="s">
        <v>81</v>
      </c>
      <c r="AH4244" s="28" t="s">
        <v>81</v>
      </c>
      <c r="AJ4244" s="28" t="s">
        <v>84</v>
      </c>
      <c r="AK4244" s="28" t="s">
        <v>85</v>
      </c>
      <c r="AL4244" s="28" t="s">
        <v>21389</v>
      </c>
      <c r="AM4244" s="28" t="s">
        <v>21402</v>
      </c>
      <c r="AY4244" s="28" t="s">
        <v>16833</v>
      </c>
    </row>
    <row r="4245" spans="1:51" x14ac:dyDescent="0.25">
      <c r="A4245" s="28">
        <v>672933</v>
      </c>
      <c r="B4245" s="28">
        <v>649669</v>
      </c>
      <c r="C4245" s="28" t="s">
        <v>21403</v>
      </c>
      <c r="D4245" s="28" t="s">
        <v>21404</v>
      </c>
      <c r="E4245" s="28" t="s">
        <v>9</v>
      </c>
      <c r="F4245" s="28" t="s">
        <v>21405</v>
      </c>
      <c r="G4245" s="28" t="s">
        <v>13</v>
      </c>
      <c r="H4245" s="28" t="s">
        <v>14</v>
      </c>
      <c r="J4245" s="28" t="s">
        <v>16829</v>
      </c>
      <c r="K4245" s="28" t="s">
        <v>16830</v>
      </c>
      <c r="Z4245" s="28" t="s">
        <v>81</v>
      </c>
      <c r="AA4245" s="28" t="s">
        <v>82</v>
      </c>
      <c r="AE4245" s="28" t="s">
        <v>83</v>
      </c>
      <c r="AF4245" s="28" t="s">
        <v>83</v>
      </c>
      <c r="AG4245" s="28" t="s">
        <v>81</v>
      </c>
      <c r="AH4245" s="28" t="s">
        <v>81</v>
      </c>
      <c r="AJ4245" s="28" t="s">
        <v>84</v>
      </c>
      <c r="AK4245" s="28" t="s">
        <v>85</v>
      </c>
      <c r="AL4245" s="28" t="s">
        <v>21406</v>
      </c>
      <c r="AM4245" s="28" t="s">
        <v>21402</v>
      </c>
      <c r="AY4245" s="28" t="s">
        <v>16833</v>
      </c>
    </row>
    <row r="4246" spans="1:51" x14ac:dyDescent="0.25">
      <c r="A4246" s="28">
        <v>672934</v>
      </c>
      <c r="B4246" s="28">
        <v>649670</v>
      </c>
      <c r="C4246" s="28" t="s">
        <v>2210</v>
      </c>
      <c r="D4246" s="28" t="s">
        <v>15705</v>
      </c>
      <c r="E4246" s="28" t="s">
        <v>9</v>
      </c>
      <c r="F4246" s="28" t="s">
        <v>21407</v>
      </c>
      <c r="G4246" s="28" t="s">
        <v>13</v>
      </c>
      <c r="H4246" s="28" t="s">
        <v>14</v>
      </c>
      <c r="J4246" s="28" t="s">
        <v>16829</v>
      </c>
      <c r="K4246" s="28" t="s">
        <v>16830</v>
      </c>
      <c r="Z4246" s="28" t="s">
        <v>81</v>
      </c>
      <c r="AA4246" s="28" t="s">
        <v>82</v>
      </c>
      <c r="AE4246" s="28" t="s">
        <v>83</v>
      </c>
      <c r="AF4246" s="28" t="s">
        <v>83</v>
      </c>
      <c r="AG4246" s="28" t="s">
        <v>81</v>
      </c>
      <c r="AH4246" s="28" t="s">
        <v>81</v>
      </c>
      <c r="AJ4246" s="28" t="s">
        <v>84</v>
      </c>
      <c r="AK4246" s="28" t="s">
        <v>85</v>
      </c>
      <c r="AL4246" s="28" t="s">
        <v>21406</v>
      </c>
      <c r="AM4246" s="28" t="s">
        <v>21408</v>
      </c>
      <c r="AY4246" s="28" t="s">
        <v>16833</v>
      </c>
    </row>
    <row r="4247" spans="1:51" x14ac:dyDescent="0.25">
      <c r="A4247" s="28">
        <v>672935</v>
      </c>
      <c r="B4247" s="28">
        <v>649671</v>
      </c>
      <c r="C4247" s="28" t="s">
        <v>5676</v>
      </c>
      <c r="D4247" s="28" t="s">
        <v>21409</v>
      </c>
      <c r="E4247" s="28" t="s">
        <v>9</v>
      </c>
      <c r="F4247" s="28" t="s">
        <v>21410</v>
      </c>
      <c r="G4247" s="28" t="s">
        <v>13</v>
      </c>
      <c r="H4247" s="28" t="s">
        <v>14</v>
      </c>
      <c r="J4247" s="28" t="s">
        <v>16829</v>
      </c>
      <c r="K4247" s="28" t="s">
        <v>16830</v>
      </c>
      <c r="Z4247" s="28" t="s">
        <v>81</v>
      </c>
      <c r="AA4247" s="28" t="s">
        <v>82</v>
      </c>
      <c r="AE4247" s="28" t="s">
        <v>83</v>
      </c>
      <c r="AF4247" s="28" t="s">
        <v>83</v>
      </c>
      <c r="AG4247" s="28" t="s">
        <v>81</v>
      </c>
      <c r="AH4247" s="28" t="s">
        <v>81</v>
      </c>
      <c r="AJ4247" s="28" t="s">
        <v>84</v>
      </c>
      <c r="AK4247" s="28" t="s">
        <v>85</v>
      </c>
      <c r="AL4247" s="28" t="s">
        <v>21406</v>
      </c>
      <c r="AM4247" s="28" t="s">
        <v>21411</v>
      </c>
      <c r="AY4247" s="28" t="s">
        <v>16833</v>
      </c>
    </row>
    <row r="4248" spans="1:51" x14ac:dyDescent="0.25">
      <c r="A4248" s="28">
        <v>672936</v>
      </c>
      <c r="B4248" s="28">
        <v>649672</v>
      </c>
      <c r="C4248" s="28" t="s">
        <v>547</v>
      </c>
      <c r="D4248" s="28" t="s">
        <v>5768</v>
      </c>
      <c r="E4248" s="28" t="s">
        <v>94</v>
      </c>
      <c r="F4248" s="28" t="s">
        <v>21412</v>
      </c>
      <c r="G4248" s="28" t="s">
        <v>13</v>
      </c>
      <c r="H4248" s="28" t="s">
        <v>14</v>
      </c>
      <c r="J4248" s="28" t="s">
        <v>16829</v>
      </c>
      <c r="K4248" s="28" t="s">
        <v>16830</v>
      </c>
      <c r="Z4248" s="28" t="s">
        <v>81</v>
      </c>
      <c r="AA4248" s="28" t="s">
        <v>82</v>
      </c>
      <c r="AE4248" s="28" t="s">
        <v>83</v>
      </c>
      <c r="AF4248" s="28" t="s">
        <v>83</v>
      </c>
      <c r="AG4248" s="28" t="s">
        <v>81</v>
      </c>
      <c r="AH4248" s="28" t="s">
        <v>81</v>
      </c>
      <c r="AJ4248" s="28" t="s">
        <v>84</v>
      </c>
      <c r="AK4248" s="28" t="s">
        <v>85</v>
      </c>
      <c r="AL4248" s="28" t="s">
        <v>21406</v>
      </c>
      <c r="AM4248" s="28" t="s">
        <v>21413</v>
      </c>
      <c r="AY4248" s="28" t="s">
        <v>16833</v>
      </c>
    </row>
    <row r="4249" spans="1:51" x14ac:dyDescent="0.25">
      <c r="A4249" s="28">
        <v>672937</v>
      </c>
      <c r="B4249" s="28">
        <v>649673</v>
      </c>
      <c r="C4249" s="28" t="s">
        <v>13232</v>
      </c>
      <c r="D4249" s="28" t="s">
        <v>21414</v>
      </c>
      <c r="E4249" s="28" t="s">
        <v>94</v>
      </c>
      <c r="F4249" s="28" t="s">
        <v>20</v>
      </c>
      <c r="G4249" s="28" t="s">
        <v>13</v>
      </c>
      <c r="H4249" s="28" t="s">
        <v>14</v>
      </c>
      <c r="J4249" s="28" t="s">
        <v>16829</v>
      </c>
      <c r="K4249" s="28" t="s">
        <v>16830</v>
      </c>
      <c r="Z4249" s="28" t="s">
        <v>81</v>
      </c>
      <c r="AA4249" s="28" t="s">
        <v>82</v>
      </c>
      <c r="AE4249" s="28" t="s">
        <v>83</v>
      </c>
      <c r="AF4249" s="28" t="s">
        <v>83</v>
      </c>
      <c r="AG4249" s="28" t="s">
        <v>81</v>
      </c>
      <c r="AH4249" s="28" t="s">
        <v>81</v>
      </c>
      <c r="AJ4249" s="28" t="s">
        <v>84</v>
      </c>
      <c r="AK4249" s="28" t="s">
        <v>85</v>
      </c>
      <c r="AL4249" s="28" t="s">
        <v>21406</v>
      </c>
      <c r="AM4249" s="28" t="s">
        <v>21415</v>
      </c>
      <c r="AY4249" s="28" t="s">
        <v>16833</v>
      </c>
    </row>
    <row r="4250" spans="1:51" x14ac:dyDescent="0.25">
      <c r="A4250" s="28">
        <v>672938</v>
      </c>
      <c r="B4250" s="28">
        <v>649674</v>
      </c>
      <c r="C4250" s="28" t="s">
        <v>9655</v>
      </c>
      <c r="D4250" s="28" t="s">
        <v>21416</v>
      </c>
      <c r="E4250" s="28" t="s">
        <v>94</v>
      </c>
      <c r="F4250" s="28" t="s">
        <v>21417</v>
      </c>
      <c r="G4250" s="28" t="s">
        <v>13</v>
      </c>
      <c r="H4250" s="28" t="s">
        <v>14</v>
      </c>
      <c r="J4250" s="28" t="s">
        <v>16829</v>
      </c>
      <c r="K4250" s="28" t="s">
        <v>16830</v>
      </c>
      <c r="Z4250" s="28" t="s">
        <v>81</v>
      </c>
      <c r="AA4250" s="28" t="s">
        <v>82</v>
      </c>
      <c r="AE4250" s="28" t="s">
        <v>83</v>
      </c>
      <c r="AF4250" s="28" t="s">
        <v>83</v>
      </c>
      <c r="AG4250" s="28" t="s">
        <v>81</v>
      </c>
      <c r="AH4250" s="28" t="s">
        <v>81</v>
      </c>
      <c r="AJ4250" s="28" t="s">
        <v>84</v>
      </c>
      <c r="AK4250" s="28" t="s">
        <v>85</v>
      </c>
      <c r="AL4250" s="28" t="s">
        <v>21418</v>
      </c>
      <c r="AM4250" s="28" t="s">
        <v>21419</v>
      </c>
      <c r="AY4250" s="28" t="s">
        <v>16833</v>
      </c>
    </row>
    <row r="4251" spans="1:51" x14ac:dyDescent="0.25">
      <c r="A4251" s="28">
        <v>672939</v>
      </c>
      <c r="B4251" s="28">
        <v>649675</v>
      </c>
      <c r="C4251" s="28" t="s">
        <v>3545</v>
      </c>
      <c r="D4251" s="28" t="s">
        <v>21420</v>
      </c>
      <c r="E4251" s="28" t="s">
        <v>94</v>
      </c>
      <c r="F4251" s="28" t="s">
        <v>21421</v>
      </c>
      <c r="G4251" s="28" t="s">
        <v>13</v>
      </c>
      <c r="H4251" s="28" t="s">
        <v>14</v>
      </c>
      <c r="J4251" s="28" t="s">
        <v>16829</v>
      </c>
      <c r="K4251" s="28" t="s">
        <v>16830</v>
      </c>
      <c r="Z4251" s="28" t="s">
        <v>81</v>
      </c>
      <c r="AA4251" s="28" t="s">
        <v>82</v>
      </c>
      <c r="AE4251" s="28" t="s">
        <v>83</v>
      </c>
      <c r="AF4251" s="28" t="s">
        <v>83</v>
      </c>
      <c r="AG4251" s="28" t="s">
        <v>81</v>
      </c>
      <c r="AH4251" s="28" t="s">
        <v>81</v>
      </c>
      <c r="AJ4251" s="28" t="s">
        <v>84</v>
      </c>
      <c r="AK4251" s="28" t="s">
        <v>85</v>
      </c>
      <c r="AL4251" s="28" t="s">
        <v>21418</v>
      </c>
      <c r="AM4251" s="28" t="s">
        <v>21419</v>
      </c>
      <c r="AY4251" s="28" t="s">
        <v>16833</v>
      </c>
    </row>
    <row r="4252" spans="1:51" x14ac:dyDescent="0.25">
      <c r="A4252" s="28">
        <v>672940</v>
      </c>
      <c r="B4252" s="28">
        <v>649676</v>
      </c>
      <c r="C4252" s="28" t="s">
        <v>5356</v>
      </c>
      <c r="D4252" s="28" t="s">
        <v>21422</v>
      </c>
      <c r="E4252" s="28" t="s">
        <v>94</v>
      </c>
      <c r="F4252" s="28" t="s">
        <v>4420</v>
      </c>
      <c r="G4252" s="28" t="s">
        <v>13</v>
      </c>
      <c r="H4252" s="28" t="s">
        <v>14</v>
      </c>
      <c r="J4252" s="28" t="s">
        <v>16829</v>
      </c>
      <c r="K4252" s="28" t="s">
        <v>16830</v>
      </c>
      <c r="Z4252" s="28" t="s">
        <v>81</v>
      </c>
      <c r="AA4252" s="28" t="s">
        <v>82</v>
      </c>
      <c r="AE4252" s="28" t="s">
        <v>83</v>
      </c>
      <c r="AF4252" s="28" t="s">
        <v>83</v>
      </c>
      <c r="AG4252" s="28" t="s">
        <v>81</v>
      </c>
      <c r="AH4252" s="28" t="s">
        <v>81</v>
      </c>
      <c r="AJ4252" s="28" t="s">
        <v>84</v>
      </c>
      <c r="AK4252" s="28" t="s">
        <v>85</v>
      </c>
      <c r="AL4252" s="28" t="s">
        <v>21423</v>
      </c>
      <c r="AM4252" s="28" t="s">
        <v>21424</v>
      </c>
      <c r="AY4252" s="28" t="s">
        <v>16833</v>
      </c>
    </row>
    <row r="4253" spans="1:51" x14ac:dyDescent="0.25">
      <c r="A4253" s="28">
        <v>672941</v>
      </c>
      <c r="B4253" s="28">
        <v>649677</v>
      </c>
      <c r="C4253" s="28" t="s">
        <v>7109</v>
      </c>
      <c r="D4253" s="28" t="s">
        <v>6172</v>
      </c>
      <c r="E4253" s="28" t="s">
        <v>9</v>
      </c>
      <c r="F4253" s="28" t="s">
        <v>21425</v>
      </c>
      <c r="G4253" s="28" t="s">
        <v>13</v>
      </c>
      <c r="H4253" s="28" t="s">
        <v>14</v>
      </c>
      <c r="J4253" s="28" t="s">
        <v>16829</v>
      </c>
      <c r="K4253" s="28" t="s">
        <v>16830</v>
      </c>
      <c r="Z4253" s="28" t="s">
        <v>81</v>
      </c>
      <c r="AA4253" s="28" t="s">
        <v>82</v>
      </c>
      <c r="AE4253" s="28" t="s">
        <v>83</v>
      </c>
      <c r="AF4253" s="28" t="s">
        <v>83</v>
      </c>
      <c r="AG4253" s="28" t="s">
        <v>81</v>
      </c>
      <c r="AH4253" s="28" t="s">
        <v>81</v>
      </c>
      <c r="AJ4253" s="28" t="s">
        <v>84</v>
      </c>
      <c r="AK4253" s="28" t="s">
        <v>85</v>
      </c>
      <c r="AL4253" s="28" t="s">
        <v>21423</v>
      </c>
      <c r="AM4253" s="28" t="s">
        <v>21426</v>
      </c>
      <c r="AY4253" s="28" t="s">
        <v>16833</v>
      </c>
    </row>
    <row r="4254" spans="1:51" x14ac:dyDescent="0.25">
      <c r="A4254" s="28">
        <v>672942</v>
      </c>
      <c r="B4254" s="28">
        <v>649678</v>
      </c>
      <c r="C4254" s="28" t="s">
        <v>9153</v>
      </c>
      <c r="D4254" s="28" t="s">
        <v>19264</v>
      </c>
      <c r="E4254" s="28" t="s">
        <v>9</v>
      </c>
      <c r="F4254" s="28" t="s">
        <v>10167</v>
      </c>
      <c r="G4254" s="28" t="s">
        <v>13</v>
      </c>
      <c r="H4254" s="28" t="s">
        <v>14</v>
      </c>
      <c r="J4254" s="28" t="s">
        <v>16829</v>
      </c>
      <c r="K4254" s="28" t="s">
        <v>16830</v>
      </c>
      <c r="Z4254" s="28" t="s">
        <v>81</v>
      </c>
      <c r="AA4254" s="28" t="s">
        <v>82</v>
      </c>
      <c r="AE4254" s="28" t="s">
        <v>83</v>
      </c>
      <c r="AF4254" s="28" t="s">
        <v>83</v>
      </c>
      <c r="AG4254" s="28" t="s">
        <v>81</v>
      </c>
      <c r="AH4254" s="28" t="s">
        <v>81</v>
      </c>
      <c r="AJ4254" s="28" t="s">
        <v>84</v>
      </c>
      <c r="AK4254" s="28" t="s">
        <v>85</v>
      </c>
      <c r="AL4254" s="28" t="s">
        <v>21423</v>
      </c>
      <c r="AM4254" s="28" t="s">
        <v>21427</v>
      </c>
      <c r="AY4254" s="28" t="s">
        <v>16833</v>
      </c>
    </row>
    <row r="4255" spans="1:51" x14ac:dyDescent="0.25">
      <c r="A4255" s="28">
        <v>672943</v>
      </c>
      <c r="B4255" s="28">
        <v>649679</v>
      </c>
      <c r="C4255" s="28" t="s">
        <v>1092</v>
      </c>
      <c r="D4255" s="28" t="s">
        <v>21428</v>
      </c>
      <c r="E4255" s="28" t="s">
        <v>9</v>
      </c>
      <c r="F4255" s="28" t="s">
        <v>21429</v>
      </c>
      <c r="G4255" s="28" t="s">
        <v>13</v>
      </c>
      <c r="H4255" s="28" t="s">
        <v>14</v>
      </c>
      <c r="J4255" s="28" t="s">
        <v>16829</v>
      </c>
      <c r="K4255" s="28" t="s">
        <v>16830</v>
      </c>
      <c r="Z4255" s="28" t="s">
        <v>81</v>
      </c>
      <c r="AA4255" s="28" t="s">
        <v>82</v>
      </c>
      <c r="AE4255" s="28" t="s">
        <v>83</v>
      </c>
      <c r="AF4255" s="28" t="s">
        <v>83</v>
      </c>
      <c r="AG4255" s="28" t="s">
        <v>81</v>
      </c>
      <c r="AH4255" s="28" t="s">
        <v>81</v>
      </c>
      <c r="AJ4255" s="28" t="s">
        <v>84</v>
      </c>
      <c r="AK4255" s="28" t="s">
        <v>85</v>
      </c>
      <c r="AL4255" s="28" t="s">
        <v>21423</v>
      </c>
      <c r="AM4255" s="28" t="s">
        <v>21430</v>
      </c>
      <c r="AY4255" s="28" t="s">
        <v>16833</v>
      </c>
    </row>
    <row r="4256" spans="1:51" x14ac:dyDescent="0.25">
      <c r="A4256" s="28">
        <v>672944</v>
      </c>
      <c r="B4256" s="28">
        <v>649680</v>
      </c>
      <c r="C4256" s="28" t="s">
        <v>428</v>
      </c>
      <c r="D4256" s="28" t="s">
        <v>21431</v>
      </c>
      <c r="E4256" s="28" t="s">
        <v>94</v>
      </c>
      <c r="F4256" s="28" t="s">
        <v>21432</v>
      </c>
      <c r="G4256" s="28" t="s">
        <v>13</v>
      </c>
      <c r="H4256" s="28" t="s">
        <v>14</v>
      </c>
      <c r="J4256" s="28" t="s">
        <v>16829</v>
      </c>
      <c r="K4256" s="28" t="s">
        <v>16830</v>
      </c>
      <c r="Z4256" s="28" t="s">
        <v>81</v>
      </c>
      <c r="AA4256" s="28" t="s">
        <v>82</v>
      </c>
      <c r="AE4256" s="28" t="s">
        <v>83</v>
      </c>
      <c r="AF4256" s="28" t="s">
        <v>83</v>
      </c>
      <c r="AG4256" s="28" t="s">
        <v>81</v>
      </c>
      <c r="AH4256" s="28" t="s">
        <v>81</v>
      </c>
      <c r="AJ4256" s="28" t="s">
        <v>84</v>
      </c>
      <c r="AK4256" s="28" t="s">
        <v>85</v>
      </c>
      <c r="AL4256" s="28" t="s">
        <v>21423</v>
      </c>
      <c r="AM4256" s="28" t="s">
        <v>21433</v>
      </c>
      <c r="AY4256" s="28" t="s">
        <v>16833</v>
      </c>
    </row>
    <row r="4257" spans="1:51" x14ac:dyDescent="0.25">
      <c r="A4257" s="28">
        <v>672945</v>
      </c>
      <c r="B4257" s="28">
        <v>649681</v>
      </c>
      <c r="C4257" s="28" t="s">
        <v>16195</v>
      </c>
      <c r="D4257" s="28" t="s">
        <v>21434</v>
      </c>
      <c r="E4257" s="28" t="s">
        <v>94</v>
      </c>
      <c r="F4257" s="28" t="s">
        <v>21435</v>
      </c>
      <c r="G4257" s="28" t="s">
        <v>13</v>
      </c>
      <c r="H4257" s="28" t="s">
        <v>14</v>
      </c>
      <c r="J4257" s="28" t="s">
        <v>16829</v>
      </c>
      <c r="K4257" s="28" t="s">
        <v>16830</v>
      </c>
      <c r="Z4257" s="28" t="s">
        <v>81</v>
      </c>
      <c r="AA4257" s="28" t="s">
        <v>82</v>
      </c>
      <c r="AE4257" s="28" t="s">
        <v>83</v>
      </c>
      <c r="AF4257" s="28" t="s">
        <v>83</v>
      </c>
      <c r="AG4257" s="28" t="s">
        <v>81</v>
      </c>
      <c r="AH4257" s="28" t="s">
        <v>81</v>
      </c>
      <c r="AJ4257" s="28" t="s">
        <v>84</v>
      </c>
      <c r="AK4257" s="28" t="s">
        <v>85</v>
      </c>
      <c r="AL4257" s="28" t="s">
        <v>21423</v>
      </c>
      <c r="AM4257" s="28" t="s">
        <v>21433</v>
      </c>
      <c r="AY4257" s="28" t="s">
        <v>16833</v>
      </c>
    </row>
    <row r="4258" spans="1:51" x14ac:dyDescent="0.25">
      <c r="A4258" s="28">
        <v>672946</v>
      </c>
      <c r="B4258" s="28">
        <v>649682</v>
      </c>
      <c r="C4258" s="28" t="s">
        <v>945</v>
      </c>
      <c r="D4258" s="28" t="s">
        <v>21436</v>
      </c>
      <c r="E4258" s="28" t="s">
        <v>9</v>
      </c>
      <c r="F4258" s="28" t="s">
        <v>21437</v>
      </c>
      <c r="G4258" s="28" t="s">
        <v>13</v>
      </c>
      <c r="H4258" s="28" t="s">
        <v>14</v>
      </c>
      <c r="J4258" s="28" t="s">
        <v>16829</v>
      </c>
      <c r="K4258" s="28" t="s">
        <v>16830</v>
      </c>
      <c r="Z4258" s="28" t="s">
        <v>81</v>
      </c>
      <c r="AA4258" s="28" t="s">
        <v>82</v>
      </c>
      <c r="AE4258" s="28" t="s">
        <v>83</v>
      </c>
      <c r="AF4258" s="28" t="s">
        <v>83</v>
      </c>
      <c r="AG4258" s="28" t="s">
        <v>81</v>
      </c>
      <c r="AH4258" s="28" t="s">
        <v>81</v>
      </c>
      <c r="AJ4258" s="28" t="s">
        <v>84</v>
      </c>
      <c r="AK4258" s="28" t="s">
        <v>85</v>
      </c>
      <c r="AL4258" s="28" t="s">
        <v>21423</v>
      </c>
      <c r="AM4258" s="28" t="s">
        <v>21438</v>
      </c>
      <c r="AY4258" s="28" t="s">
        <v>16833</v>
      </c>
    </row>
    <row r="4259" spans="1:51" x14ac:dyDescent="0.25">
      <c r="A4259" s="28">
        <v>672947</v>
      </c>
      <c r="B4259" s="28">
        <v>649683</v>
      </c>
      <c r="C4259" s="28" t="s">
        <v>177</v>
      </c>
      <c r="D4259" s="28" t="s">
        <v>21439</v>
      </c>
      <c r="E4259" s="28" t="s">
        <v>9</v>
      </c>
      <c r="F4259" s="28" t="s">
        <v>21440</v>
      </c>
      <c r="G4259" s="28" t="s">
        <v>13</v>
      </c>
      <c r="H4259" s="28" t="s">
        <v>14</v>
      </c>
      <c r="J4259" s="28" t="s">
        <v>16829</v>
      </c>
      <c r="K4259" s="28" t="s">
        <v>16830</v>
      </c>
      <c r="Z4259" s="28" t="s">
        <v>81</v>
      </c>
      <c r="AA4259" s="28" t="s">
        <v>82</v>
      </c>
      <c r="AE4259" s="28" t="s">
        <v>83</v>
      </c>
      <c r="AF4259" s="28" t="s">
        <v>83</v>
      </c>
      <c r="AG4259" s="28" t="s">
        <v>81</v>
      </c>
      <c r="AH4259" s="28" t="s">
        <v>81</v>
      </c>
      <c r="AJ4259" s="28" t="s">
        <v>84</v>
      </c>
      <c r="AK4259" s="28" t="s">
        <v>85</v>
      </c>
      <c r="AL4259" s="28" t="s">
        <v>21423</v>
      </c>
      <c r="AM4259" s="28" t="s">
        <v>21441</v>
      </c>
      <c r="AY4259" s="28" t="s">
        <v>16833</v>
      </c>
    </row>
    <row r="4260" spans="1:51" x14ac:dyDescent="0.25">
      <c r="A4260" s="28">
        <v>672948</v>
      </c>
      <c r="B4260" s="28">
        <v>649684</v>
      </c>
      <c r="C4260" s="28" t="s">
        <v>3451</v>
      </c>
      <c r="D4260" s="28" t="s">
        <v>21442</v>
      </c>
      <c r="E4260" s="28" t="s">
        <v>94</v>
      </c>
      <c r="F4260" s="28" t="s">
        <v>11451</v>
      </c>
      <c r="G4260" s="28" t="s">
        <v>13</v>
      </c>
      <c r="H4260" s="28" t="s">
        <v>14</v>
      </c>
      <c r="J4260" s="28" t="s">
        <v>16829</v>
      </c>
      <c r="K4260" s="28" t="s">
        <v>16830</v>
      </c>
      <c r="Z4260" s="28" t="s">
        <v>81</v>
      </c>
      <c r="AA4260" s="28" t="s">
        <v>82</v>
      </c>
      <c r="AE4260" s="28" t="s">
        <v>83</v>
      </c>
      <c r="AF4260" s="28" t="s">
        <v>83</v>
      </c>
      <c r="AG4260" s="28" t="s">
        <v>81</v>
      </c>
      <c r="AH4260" s="28" t="s">
        <v>81</v>
      </c>
      <c r="AJ4260" s="28" t="s">
        <v>84</v>
      </c>
      <c r="AK4260" s="28" t="s">
        <v>85</v>
      </c>
      <c r="AL4260" s="28" t="s">
        <v>21443</v>
      </c>
      <c r="AM4260" s="28" t="s">
        <v>21444</v>
      </c>
      <c r="AY4260" s="28" t="s">
        <v>16833</v>
      </c>
    </row>
    <row r="4261" spans="1:51" x14ac:dyDescent="0.25">
      <c r="A4261" s="28">
        <v>672949</v>
      </c>
      <c r="B4261" s="28">
        <v>649685</v>
      </c>
      <c r="C4261" s="28" t="s">
        <v>4790</v>
      </c>
      <c r="D4261" s="28" t="s">
        <v>21445</v>
      </c>
      <c r="E4261" s="28" t="s">
        <v>94</v>
      </c>
      <c r="F4261" s="28" t="s">
        <v>19463</v>
      </c>
      <c r="G4261" s="28" t="s">
        <v>13</v>
      </c>
      <c r="H4261" s="28" t="s">
        <v>14</v>
      </c>
      <c r="J4261" s="28" t="s">
        <v>16829</v>
      </c>
      <c r="K4261" s="28" t="s">
        <v>16830</v>
      </c>
      <c r="Z4261" s="28" t="s">
        <v>81</v>
      </c>
      <c r="AA4261" s="28" t="s">
        <v>82</v>
      </c>
      <c r="AE4261" s="28" t="s">
        <v>83</v>
      </c>
      <c r="AF4261" s="28" t="s">
        <v>83</v>
      </c>
      <c r="AG4261" s="28" t="s">
        <v>81</v>
      </c>
      <c r="AH4261" s="28" t="s">
        <v>81</v>
      </c>
      <c r="AJ4261" s="28" t="s">
        <v>84</v>
      </c>
      <c r="AK4261" s="28" t="s">
        <v>85</v>
      </c>
      <c r="AL4261" s="28" t="s">
        <v>21443</v>
      </c>
      <c r="AM4261" s="28" t="s">
        <v>21446</v>
      </c>
      <c r="AY4261" s="28" t="s">
        <v>16833</v>
      </c>
    </row>
    <row r="4262" spans="1:51" x14ac:dyDescent="0.25">
      <c r="A4262" s="28">
        <v>672950</v>
      </c>
      <c r="B4262" s="28">
        <v>649686</v>
      </c>
      <c r="C4262" s="28" t="s">
        <v>2078</v>
      </c>
      <c r="D4262" s="28" t="s">
        <v>993</v>
      </c>
      <c r="E4262" s="28" t="s">
        <v>94</v>
      </c>
      <c r="F4262" s="28" t="s">
        <v>21447</v>
      </c>
      <c r="G4262" s="28" t="s">
        <v>13</v>
      </c>
      <c r="H4262" s="28" t="s">
        <v>14</v>
      </c>
      <c r="J4262" s="28" t="s">
        <v>16829</v>
      </c>
      <c r="K4262" s="28" t="s">
        <v>16830</v>
      </c>
      <c r="Z4262" s="28" t="s">
        <v>81</v>
      </c>
      <c r="AA4262" s="28" t="s">
        <v>82</v>
      </c>
      <c r="AE4262" s="28" t="s">
        <v>83</v>
      </c>
      <c r="AF4262" s="28" t="s">
        <v>83</v>
      </c>
      <c r="AG4262" s="28" t="s">
        <v>81</v>
      </c>
      <c r="AH4262" s="28" t="s">
        <v>81</v>
      </c>
      <c r="AJ4262" s="28" t="s">
        <v>84</v>
      </c>
      <c r="AK4262" s="28" t="s">
        <v>85</v>
      </c>
      <c r="AL4262" s="28" t="s">
        <v>21443</v>
      </c>
      <c r="AM4262" s="28" t="s">
        <v>21448</v>
      </c>
      <c r="AY4262" s="28" t="s">
        <v>16833</v>
      </c>
    </row>
    <row r="4263" spans="1:51" x14ac:dyDescent="0.25">
      <c r="A4263" s="28">
        <v>672951</v>
      </c>
      <c r="B4263" s="28">
        <v>649687</v>
      </c>
      <c r="C4263" s="28" t="s">
        <v>1151</v>
      </c>
      <c r="D4263" s="28" t="s">
        <v>21449</v>
      </c>
      <c r="E4263" s="28" t="s">
        <v>9</v>
      </c>
      <c r="F4263" s="28" t="s">
        <v>14126</v>
      </c>
      <c r="G4263" s="28" t="s">
        <v>13</v>
      </c>
      <c r="H4263" s="28" t="s">
        <v>14</v>
      </c>
      <c r="J4263" s="28" t="s">
        <v>16829</v>
      </c>
      <c r="K4263" s="28" t="s">
        <v>16830</v>
      </c>
      <c r="Z4263" s="28" t="s">
        <v>81</v>
      </c>
      <c r="AA4263" s="28" t="s">
        <v>82</v>
      </c>
      <c r="AE4263" s="28" t="s">
        <v>83</v>
      </c>
      <c r="AF4263" s="28" t="s">
        <v>83</v>
      </c>
      <c r="AG4263" s="28" t="s">
        <v>81</v>
      </c>
      <c r="AH4263" s="28" t="s">
        <v>81</v>
      </c>
      <c r="AJ4263" s="28" t="s">
        <v>84</v>
      </c>
      <c r="AK4263" s="28" t="s">
        <v>85</v>
      </c>
      <c r="AL4263" s="28" t="s">
        <v>21443</v>
      </c>
      <c r="AM4263" s="28" t="s">
        <v>21450</v>
      </c>
      <c r="AY4263" s="28" t="s">
        <v>16833</v>
      </c>
    </row>
    <row r="4264" spans="1:51" x14ac:dyDescent="0.25">
      <c r="A4264" s="28">
        <v>672952</v>
      </c>
      <c r="B4264" s="28">
        <v>649688</v>
      </c>
      <c r="C4264" s="28" t="s">
        <v>1171</v>
      </c>
      <c r="D4264" s="28" t="s">
        <v>20090</v>
      </c>
      <c r="E4264" s="28" t="s">
        <v>94</v>
      </c>
      <c r="F4264" s="28" t="s">
        <v>21451</v>
      </c>
      <c r="G4264" s="28" t="s">
        <v>13</v>
      </c>
      <c r="H4264" s="28" t="s">
        <v>14</v>
      </c>
      <c r="J4264" s="28" t="s">
        <v>16829</v>
      </c>
      <c r="K4264" s="28" t="s">
        <v>16830</v>
      </c>
      <c r="Z4264" s="28" t="s">
        <v>81</v>
      </c>
      <c r="AA4264" s="28" t="s">
        <v>82</v>
      </c>
      <c r="AE4264" s="28" t="s">
        <v>83</v>
      </c>
      <c r="AF4264" s="28" t="s">
        <v>83</v>
      </c>
      <c r="AG4264" s="28" t="s">
        <v>81</v>
      </c>
      <c r="AH4264" s="28" t="s">
        <v>81</v>
      </c>
      <c r="AJ4264" s="28" t="s">
        <v>84</v>
      </c>
      <c r="AK4264" s="28" t="s">
        <v>85</v>
      </c>
      <c r="AL4264" s="28" t="s">
        <v>21443</v>
      </c>
      <c r="AM4264" s="28" t="s">
        <v>21450</v>
      </c>
      <c r="AY4264" s="28" t="s">
        <v>16833</v>
      </c>
    </row>
    <row r="4265" spans="1:51" x14ac:dyDescent="0.25">
      <c r="A4265" s="28">
        <v>672953</v>
      </c>
      <c r="B4265" s="28">
        <v>649689</v>
      </c>
      <c r="C4265" s="28" t="s">
        <v>3376</v>
      </c>
      <c r="D4265" s="28" t="s">
        <v>21452</v>
      </c>
      <c r="E4265" s="28" t="s">
        <v>94</v>
      </c>
      <c r="F4265" s="28" t="s">
        <v>17084</v>
      </c>
      <c r="G4265" s="28" t="s">
        <v>13</v>
      </c>
      <c r="H4265" s="28" t="s">
        <v>14</v>
      </c>
      <c r="J4265" s="28" t="s">
        <v>16829</v>
      </c>
      <c r="K4265" s="28" t="s">
        <v>16830</v>
      </c>
      <c r="Z4265" s="28" t="s">
        <v>81</v>
      </c>
      <c r="AA4265" s="28" t="s">
        <v>82</v>
      </c>
      <c r="AE4265" s="28" t="s">
        <v>83</v>
      </c>
      <c r="AF4265" s="28" t="s">
        <v>83</v>
      </c>
      <c r="AG4265" s="28" t="s">
        <v>81</v>
      </c>
      <c r="AH4265" s="28" t="s">
        <v>81</v>
      </c>
      <c r="AJ4265" s="28" t="s">
        <v>84</v>
      </c>
      <c r="AK4265" s="28" t="s">
        <v>85</v>
      </c>
      <c r="AL4265" s="28" t="s">
        <v>21443</v>
      </c>
      <c r="AM4265" s="28" t="s">
        <v>21453</v>
      </c>
      <c r="AY4265" s="28" t="s">
        <v>16833</v>
      </c>
    </row>
    <row r="4266" spans="1:51" x14ac:dyDescent="0.25">
      <c r="A4266" s="28">
        <v>672954</v>
      </c>
      <c r="B4266" s="28">
        <v>649690</v>
      </c>
      <c r="C4266" s="28" t="s">
        <v>19864</v>
      </c>
      <c r="D4266" s="28" t="s">
        <v>21454</v>
      </c>
      <c r="E4266" s="28" t="s">
        <v>94</v>
      </c>
      <c r="F4266" s="28" t="s">
        <v>21455</v>
      </c>
      <c r="G4266" s="28" t="s">
        <v>13</v>
      </c>
      <c r="H4266" s="28" t="s">
        <v>14</v>
      </c>
      <c r="J4266" s="28" t="s">
        <v>16829</v>
      </c>
      <c r="K4266" s="28" t="s">
        <v>16830</v>
      </c>
      <c r="Z4266" s="28" t="s">
        <v>81</v>
      </c>
      <c r="AA4266" s="28" t="s">
        <v>82</v>
      </c>
      <c r="AE4266" s="28" t="s">
        <v>83</v>
      </c>
      <c r="AF4266" s="28" t="s">
        <v>83</v>
      </c>
      <c r="AG4266" s="28" t="s">
        <v>81</v>
      </c>
      <c r="AH4266" s="28" t="s">
        <v>81</v>
      </c>
      <c r="AJ4266" s="28" t="s">
        <v>84</v>
      </c>
      <c r="AK4266" s="28" t="s">
        <v>85</v>
      </c>
      <c r="AL4266" s="28" t="s">
        <v>21443</v>
      </c>
      <c r="AM4266" s="28" t="s">
        <v>21456</v>
      </c>
      <c r="AY4266" s="28" t="s">
        <v>16833</v>
      </c>
    </row>
    <row r="4267" spans="1:51" x14ac:dyDescent="0.25">
      <c r="A4267" s="28">
        <v>672955</v>
      </c>
      <c r="B4267" s="28">
        <v>649691</v>
      </c>
      <c r="C4267" s="28" t="s">
        <v>3999</v>
      </c>
      <c r="D4267" s="28" t="s">
        <v>21457</v>
      </c>
      <c r="E4267" s="28" t="s">
        <v>94</v>
      </c>
      <c r="F4267" s="28" t="s">
        <v>21458</v>
      </c>
      <c r="G4267" s="28" t="s">
        <v>13</v>
      </c>
      <c r="H4267" s="28" t="s">
        <v>14</v>
      </c>
      <c r="J4267" s="28" t="s">
        <v>16829</v>
      </c>
      <c r="K4267" s="28" t="s">
        <v>16830</v>
      </c>
      <c r="Z4267" s="28" t="s">
        <v>81</v>
      </c>
      <c r="AA4267" s="28" t="s">
        <v>82</v>
      </c>
      <c r="AE4267" s="28" t="s">
        <v>83</v>
      </c>
      <c r="AF4267" s="28" t="s">
        <v>83</v>
      </c>
      <c r="AG4267" s="28" t="s">
        <v>81</v>
      </c>
      <c r="AH4267" s="28" t="s">
        <v>81</v>
      </c>
      <c r="AJ4267" s="28" t="s">
        <v>84</v>
      </c>
      <c r="AK4267" s="28" t="s">
        <v>85</v>
      </c>
      <c r="AL4267" s="28" t="s">
        <v>21443</v>
      </c>
      <c r="AM4267" s="28" t="s">
        <v>21459</v>
      </c>
      <c r="AY4267" s="28" t="s">
        <v>16833</v>
      </c>
    </row>
    <row r="4268" spans="1:51" x14ac:dyDescent="0.25">
      <c r="A4268" s="28">
        <v>672956</v>
      </c>
      <c r="B4268" s="28">
        <v>649692</v>
      </c>
      <c r="C4268" s="28" t="s">
        <v>1676</v>
      </c>
      <c r="D4268" s="28" t="s">
        <v>15353</v>
      </c>
      <c r="E4268" s="28" t="s">
        <v>9</v>
      </c>
      <c r="F4268" s="28" t="s">
        <v>21460</v>
      </c>
      <c r="G4268" s="28" t="s">
        <v>13</v>
      </c>
      <c r="H4268" s="28" t="s">
        <v>14</v>
      </c>
      <c r="J4268" s="28" t="s">
        <v>16829</v>
      </c>
      <c r="K4268" s="28" t="s">
        <v>16830</v>
      </c>
      <c r="Z4268" s="28" t="s">
        <v>81</v>
      </c>
      <c r="AA4268" s="28" t="s">
        <v>82</v>
      </c>
      <c r="AE4268" s="28" t="s">
        <v>83</v>
      </c>
      <c r="AF4268" s="28" t="s">
        <v>83</v>
      </c>
      <c r="AG4268" s="28" t="s">
        <v>81</v>
      </c>
      <c r="AH4268" s="28" t="s">
        <v>81</v>
      </c>
      <c r="AJ4268" s="28" t="s">
        <v>84</v>
      </c>
      <c r="AK4268" s="28" t="s">
        <v>85</v>
      </c>
      <c r="AL4268" s="28" t="s">
        <v>21461</v>
      </c>
      <c r="AM4268" s="28" t="s">
        <v>21462</v>
      </c>
      <c r="AY4268" s="28" t="s">
        <v>16833</v>
      </c>
    </row>
    <row r="4269" spans="1:51" x14ac:dyDescent="0.25">
      <c r="A4269" s="28">
        <v>672957</v>
      </c>
      <c r="B4269" s="28">
        <v>649693</v>
      </c>
      <c r="C4269" s="28" t="s">
        <v>4956</v>
      </c>
      <c r="D4269" s="28" t="s">
        <v>21463</v>
      </c>
      <c r="E4269" s="28" t="s">
        <v>94</v>
      </c>
      <c r="F4269" s="28" t="s">
        <v>19245</v>
      </c>
      <c r="G4269" s="28" t="s">
        <v>13</v>
      </c>
      <c r="H4269" s="28" t="s">
        <v>14</v>
      </c>
      <c r="J4269" s="28" t="s">
        <v>16829</v>
      </c>
      <c r="K4269" s="28" t="s">
        <v>16830</v>
      </c>
      <c r="Z4269" s="28" t="s">
        <v>81</v>
      </c>
      <c r="AA4269" s="28" t="s">
        <v>82</v>
      </c>
      <c r="AE4269" s="28" t="s">
        <v>83</v>
      </c>
      <c r="AF4269" s="28" t="s">
        <v>83</v>
      </c>
      <c r="AG4269" s="28" t="s">
        <v>81</v>
      </c>
      <c r="AH4269" s="28" t="s">
        <v>81</v>
      </c>
      <c r="AJ4269" s="28" t="s">
        <v>84</v>
      </c>
      <c r="AK4269" s="28" t="s">
        <v>85</v>
      </c>
      <c r="AL4269" s="28" t="s">
        <v>21464</v>
      </c>
      <c r="AM4269" s="28" t="s">
        <v>21465</v>
      </c>
      <c r="AY4269" s="28" t="s">
        <v>16833</v>
      </c>
    </row>
    <row r="4270" spans="1:51" x14ac:dyDescent="0.25">
      <c r="A4270" s="28">
        <v>672958</v>
      </c>
      <c r="B4270" s="28">
        <v>649694</v>
      </c>
      <c r="C4270" s="28" t="s">
        <v>434</v>
      </c>
      <c r="D4270" s="28" t="s">
        <v>21466</v>
      </c>
      <c r="E4270" s="28" t="s">
        <v>94</v>
      </c>
      <c r="F4270" s="28" t="s">
        <v>21467</v>
      </c>
      <c r="G4270" s="28" t="s">
        <v>13</v>
      </c>
      <c r="H4270" s="28" t="s">
        <v>14</v>
      </c>
      <c r="J4270" s="28" t="s">
        <v>16829</v>
      </c>
      <c r="K4270" s="28" t="s">
        <v>16830</v>
      </c>
      <c r="Z4270" s="28" t="s">
        <v>81</v>
      </c>
      <c r="AA4270" s="28" t="s">
        <v>82</v>
      </c>
      <c r="AE4270" s="28" t="s">
        <v>83</v>
      </c>
      <c r="AF4270" s="28" t="s">
        <v>83</v>
      </c>
      <c r="AG4270" s="28" t="s">
        <v>81</v>
      </c>
      <c r="AH4270" s="28" t="s">
        <v>81</v>
      </c>
      <c r="AJ4270" s="28" t="s">
        <v>84</v>
      </c>
      <c r="AK4270" s="28" t="s">
        <v>85</v>
      </c>
      <c r="AL4270" s="28" t="s">
        <v>21464</v>
      </c>
      <c r="AM4270" s="28" t="s">
        <v>21468</v>
      </c>
      <c r="AY4270" s="28" t="s">
        <v>16833</v>
      </c>
    </row>
    <row r="4271" spans="1:51" x14ac:dyDescent="0.25">
      <c r="A4271" s="28">
        <v>672959</v>
      </c>
      <c r="B4271" s="28">
        <v>649695</v>
      </c>
      <c r="C4271" s="28" t="s">
        <v>17754</v>
      </c>
      <c r="D4271" s="28" t="s">
        <v>19264</v>
      </c>
      <c r="E4271" s="28" t="s">
        <v>9</v>
      </c>
      <c r="F4271" s="28" t="s">
        <v>19265</v>
      </c>
      <c r="G4271" s="28" t="s">
        <v>13</v>
      </c>
      <c r="H4271" s="28" t="s">
        <v>14</v>
      </c>
      <c r="J4271" s="28" t="s">
        <v>16829</v>
      </c>
      <c r="K4271" s="28" t="s">
        <v>16830</v>
      </c>
      <c r="Z4271" s="28" t="s">
        <v>81</v>
      </c>
      <c r="AA4271" s="28" t="s">
        <v>82</v>
      </c>
      <c r="AE4271" s="28" t="s">
        <v>83</v>
      </c>
      <c r="AF4271" s="28" t="s">
        <v>83</v>
      </c>
      <c r="AG4271" s="28" t="s">
        <v>81</v>
      </c>
      <c r="AH4271" s="28" t="s">
        <v>81</v>
      </c>
      <c r="AJ4271" s="28" t="s">
        <v>84</v>
      </c>
      <c r="AK4271" s="28" t="s">
        <v>85</v>
      </c>
      <c r="AL4271" s="28" t="s">
        <v>21469</v>
      </c>
      <c r="AM4271" s="28" t="s">
        <v>21470</v>
      </c>
      <c r="AY4271" s="28" t="s">
        <v>16833</v>
      </c>
    </row>
    <row r="4272" spans="1:51" x14ac:dyDescent="0.25">
      <c r="A4272" s="28">
        <v>672960</v>
      </c>
      <c r="B4272" s="28">
        <v>649696</v>
      </c>
      <c r="C4272" s="28" t="s">
        <v>933</v>
      </c>
      <c r="D4272" s="28" t="s">
        <v>21471</v>
      </c>
      <c r="E4272" s="28" t="s">
        <v>94</v>
      </c>
      <c r="F4272" s="28" t="s">
        <v>19259</v>
      </c>
      <c r="G4272" s="28" t="s">
        <v>13</v>
      </c>
      <c r="H4272" s="28" t="s">
        <v>14</v>
      </c>
      <c r="J4272" s="28" t="s">
        <v>16829</v>
      </c>
      <c r="K4272" s="28" t="s">
        <v>16830</v>
      </c>
      <c r="Z4272" s="28" t="s">
        <v>81</v>
      </c>
      <c r="AA4272" s="28" t="s">
        <v>82</v>
      </c>
      <c r="AE4272" s="28" t="s">
        <v>83</v>
      </c>
      <c r="AF4272" s="28" t="s">
        <v>83</v>
      </c>
      <c r="AG4272" s="28" t="s">
        <v>81</v>
      </c>
      <c r="AH4272" s="28" t="s">
        <v>81</v>
      </c>
      <c r="AJ4272" s="28" t="s">
        <v>84</v>
      </c>
      <c r="AK4272" s="28" t="s">
        <v>85</v>
      </c>
      <c r="AL4272" s="28" t="s">
        <v>21469</v>
      </c>
      <c r="AM4272" s="28" t="s">
        <v>21472</v>
      </c>
      <c r="AY4272" s="28" t="s">
        <v>16833</v>
      </c>
    </row>
    <row r="4273" spans="1:51" x14ac:dyDescent="0.25">
      <c r="A4273" s="28">
        <v>672961</v>
      </c>
      <c r="B4273" s="28">
        <v>649697</v>
      </c>
      <c r="C4273" s="28" t="s">
        <v>187</v>
      </c>
      <c r="D4273" s="28" t="s">
        <v>19283</v>
      </c>
      <c r="E4273" s="28" t="s">
        <v>94</v>
      </c>
      <c r="F4273" s="28" t="s">
        <v>19284</v>
      </c>
      <c r="G4273" s="28" t="s">
        <v>13</v>
      </c>
      <c r="H4273" s="28" t="s">
        <v>14</v>
      </c>
      <c r="J4273" s="28" t="s">
        <v>16829</v>
      </c>
      <c r="K4273" s="28" t="s">
        <v>16830</v>
      </c>
      <c r="Z4273" s="28" t="s">
        <v>81</v>
      </c>
      <c r="AA4273" s="28" t="s">
        <v>82</v>
      </c>
      <c r="AE4273" s="28" t="s">
        <v>83</v>
      </c>
      <c r="AF4273" s="28" t="s">
        <v>83</v>
      </c>
      <c r="AG4273" s="28" t="s">
        <v>81</v>
      </c>
      <c r="AH4273" s="28" t="s">
        <v>81</v>
      </c>
      <c r="AJ4273" s="28" t="s">
        <v>84</v>
      </c>
      <c r="AK4273" s="28" t="s">
        <v>85</v>
      </c>
      <c r="AL4273" s="28" t="s">
        <v>21469</v>
      </c>
      <c r="AM4273" s="28" t="s">
        <v>21473</v>
      </c>
      <c r="AY4273" s="28" t="s">
        <v>16833</v>
      </c>
    </row>
    <row r="4274" spans="1:51" x14ac:dyDescent="0.25">
      <c r="A4274" s="28">
        <v>672962</v>
      </c>
      <c r="B4274" s="28">
        <v>649698</v>
      </c>
      <c r="C4274" s="28" t="s">
        <v>9515</v>
      </c>
      <c r="D4274" s="28" t="s">
        <v>19254</v>
      </c>
      <c r="E4274" s="28" t="s">
        <v>94</v>
      </c>
      <c r="F4274" s="28" t="s">
        <v>19256</v>
      </c>
      <c r="G4274" s="28" t="s">
        <v>13</v>
      </c>
      <c r="H4274" s="28" t="s">
        <v>14</v>
      </c>
      <c r="J4274" s="28" t="s">
        <v>16829</v>
      </c>
      <c r="K4274" s="28" t="s">
        <v>16830</v>
      </c>
      <c r="Z4274" s="28" t="s">
        <v>81</v>
      </c>
      <c r="AA4274" s="28" t="s">
        <v>82</v>
      </c>
      <c r="AE4274" s="28" t="s">
        <v>83</v>
      </c>
      <c r="AF4274" s="28" t="s">
        <v>83</v>
      </c>
      <c r="AG4274" s="28" t="s">
        <v>81</v>
      </c>
      <c r="AH4274" s="28" t="s">
        <v>81</v>
      </c>
      <c r="AJ4274" s="28" t="s">
        <v>84</v>
      </c>
      <c r="AK4274" s="28" t="s">
        <v>85</v>
      </c>
      <c r="AL4274" s="28" t="s">
        <v>21469</v>
      </c>
      <c r="AM4274" s="28" t="s">
        <v>21474</v>
      </c>
      <c r="AY4274" s="28" t="s">
        <v>16833</v>
      </c>
    </row>
    <row r="4275" spans="1:51" x14ac:dyDescent="0.25">
      <c r="A4275" s="28">
        <v>672963</v>
      </c>
      <c r="B4275" s="28">
        <v>649699</v>
      </c>
      <c r="C4275" s="28" t="s">
        <v>10197</v>
      </c>
      <c r="D4275" s="28" t="s">
        <v>19231</v>
      </c>
      <c r="E4275" s="28" t="s">
        <v>9</v>
      </c>
      <c r="F4275" s="28" t="s">
        <v>21475</v>
      </c>
      <c r="G4275" s="28" t="s">
        <v>13</v>
      </c>
      <c r="H4275" s="28" t="s">
        <v>14</v>
      </c>
      <c r="J4275" s="28" t="s">
        <v>16829</v>
      </c>
      <c r="K4275" s="28" t="s">
        <v>16830</v>
      </c>
      <c r="Z4275" s="28" t="s">
        <v>81</v>
      </c>
      <c r="AA4275" s="28" t="s">
        <v>82</v>
      </c>
      <c r="AE4275" s="28" t="s">
        <v>83</v>
      </c>
      <c r="AF4275" s="28" t="s">
        <v>83</v>
      </c>
      <c r="AG4275" s="28" t="s">
        <v>81</v>
      </c>
      <c r="AH4275" s="28" t="s">
        <v>81</v>
      </c>
      <c r="AJ4275" s="28" t="s">
        <v>84</v>
      </c>
      <c r="AK4275" s="28" t="s">
        <v>85</v>
      </c>
      <c r="AL4275" s="28" t="s">
        <v>21469</v>
      </c>
      <c r="AM4275" s="28" t="s">
        <v>21476</v>
      </c>
      <c r="AY4275" s="28" t="s">
        <v>16833</v>
      </c>
    </row>
    <row r="4276" spans="1:51" x14ac:dyDescent="0.25">
      <c r="A4276" s="28">
        <v>672964</v>
      </c>
      <c r="B4276" s="28">
        <v>649700</v>
      </c>
      <c r="C4276" s="28" t="s">
        <v>21477</v>
      </c>
      <c r="D4276" s="28" t="s">
        <v>20162</v>
      </c>
      <c r="E4276" s="28" t="s">
        <v>94</v>
      </c>
      <c r="F4276" s="28" t="s">
        <v>21377</v>
      </c>
      <c r="G4276" s="28" t="s">
        <v>13</v>
      </c>
      <c r="H4276" s="28" t="s">
        <v>14</v>
      </c>
      <c r="J4276" s="28" t="s">
        <v>16829</v>
      </c>
      <c r="K4276" s="28" t="s">
        <v>16830</v>
      </c>
      <c r="Z4276" s="28" t="s">
        <v>81</v>
      </c>
      <c r="AA4276" s="28" t="s">
        <v>82</v>
      </c>
      <c r="AE4276" s="28" t="s">
        <v>83</v>
      </c>
      <c r="AF4276" s="28" t="s">
        <v>83</v>
      </c>
      <c r="AG4276" s="28" t="s">
        <v>81</v>
      </c>
      <c r="AH4276" s="28" t="s">
        <v>81</v>
      </c>
      <c r="AJ4276" s="28" t="s">
        <v>84</v>
      </c>
      <c r="AK4276" s="28" t="s">
        <v>85</v>
      </c>
      <c r="AL4276" s="28" t="s">
        <v>21478</v>
      </c>
      <c r="AM4276" s="28" t="s">
        <v>21479</v>
      </c>
      <c r="AY4276" s="28" t="s">
        <v>16833</v>
      </c>
    </row>
    <row r="4277" spans="1:51" x14ac:dyDescent="0.25">
      <c r="A4277" s="28">
        <v>672965</v>
      </c>
      <c r="B4277" s="28">
        <v>649701</v>
      </c>
      <c r="C4277" s="28" t="s">
        <v>1003</v>
      </c>
      <c r="D4277" s="28" t="s">
        <v>21480</v>
      </c>
      <c r="E4277" s="28" t="s">
        <v>9</v>
      </c>
      <c r="F4277" s="28" t="s">
        <v>21481</v>
      </c>
      <c r="G4277" s="28" t="s">
        <v>13</v>
      </c>
      <c r="H4277" s="28" t="s">
        <v>14</v>
      </c>
      <c r="J4277" s="28" t="s">
        <v>16829</v>
      </c>
      <c r="K4277" s="28" t="s">
        <v>16830</v>
      </c>
      <c r="Z4277" s="28" t="s">
        <v>81</v>
      </c>
      <c r="AA4277" s="28" t="s">
        <v>82</v>
      </c>
      <c r="AE4277" s="28" t="s">
        <v>83</v>
      </c>
      <c r="AF4277" s="28" t="s">
        <v>83</v>
      </c>
      <c r="AG4277" s="28" t="s">
        <v>81</v>
      </c>
      <c r="AH4277" s="28" t="s">
        <v>81</v>
      </c>
      <c r="AJ4277" s="28" t="s">
        <v>84</v>
      </c>
      <c r="AK4277" s="28" t="s">
        <v>85</v>
      </c>
      <c r="AL4277" s="28" t="s">
        <v>21482</v>
      </c>
      <c r="AM4277" s="28" t="s">
        <v>21483</v>
      </c>
      <c r="AY4277" s="28" t="s">
        <v>16833</v>
      </c>
    </row>
    <row r="4278" spans="1:51" x14ac:dyDescent="0.25">
      <c r="A4278" s="28">
        <v>672966</v>
      </c>
      <c r="B4278" s="28">
        <v>649702</v>
      </c>
      <c r="C4278" s="28" t="s">
        <v>6487</v>
      </c>
      <c r="D4278" s="28" t="s">
        <v>21484</v>
      </c>
      <c r="E4278" s="28" t="s">
        <v>94</v>
      </c>
      <c r="F4278" s="28" t="s">
        <v>21485</v>
      </c>
      <c r="G4278" s="28" t="s">
        <v>13</v>
      </c>
      <c r="H4278" s="28" t="s">
        <v>14</v>
      </c>
      <c r="J4278" s="28" t="s">
        <v>16829</v>
      </c>
      <c r="K4278" s="28" t="s">
        <v>16830</v>
      </c>
      <c r="Z4278" s="28" t="s">
        <v>81</v>
      </c>
      <c r="AA4278" s="28" t="s">
        <v>82</v>
      </c>
      <c r="AE4278" s="28" t="s">
        <v>83</v>
      </c>
      <c r="AF4278" s="28" t="s">
        <v>83</v>
      </c>
      <c r="AG4278" s="28" t="s">
        <v>81</v>
      </c>
      <c r="AH4278" s="28" t="s">
        <v>81</v>
      </c>
      <c r="AJ4278" s="28" t="s">
        <v>84</v>
      </c>
      <c r="AK4278" s="28" t="s">
        <v>85</v>
      </c>
      <c r="AL4278" s="28" t="s">
        <v>21478</v>
      </c>
      <c r="AM4278" s="28" t="s">
        <v>21486</v>
      </c>
      <c r="AY4278" s="28" t="s">
        <v>16833</v>
      </c>
    </row>
    <row r="4279" spans="1:51" x14ac:dyDescent="0.25">
      <c r="A4279" s="28">
        <v>672967</v>
      </c>
      <c r="B4279" s="28">
        <v>649703</v>
      </c>
      <c r="C4279" s="28" t="s">
        <v>455</v>
      </c>
      <c r="D4279" s="28" t="s">
        <v>11729</v>
      </c>
      <c r="E4279" s="28" t="s">
        <v>94</v>
      </c>
      <c r="F4279" s="28" t="s">
        <v>21487</v>
      </c>
      <c r="G4279" s="28" t="s">
        <v>13</v>
      </c>
      <c r="H4279" s="28" t="s">
        <v>14</v>
      </c>
      <c r="J4279" s="28" t="s">
        <v>16829</v>
      </c>
      <c r="K4279" s="28" t="s">
        <v>16830</v>
      </c>
      <c r="Z4279" s="28" t="s">
        <v>81</v>
      </c>
      <c r="AA4279" s="28" t="s">
        <v>82</v>
      </c>
      <c r="AE4279" s="28" t="s">
        <v>83</v>
      </c>
      <c r="AF4279" s="28" t="s">
        <v>83</v>
      </c>
      <c r="AG4279" s="28" t="s">
        <v>81</v>
      </c>
      <c r="AH4279" s="28" t="s">
        <v>81</v>
      </c>
      <c r="AJ4279" s="28" t="s">
        <v>84</v>
      </c>
      <c r="AK4279" s="28" t="s">
        <v>85</v>
      </c>
      <c r="AL4279" s="28" t="s">
        <v>21478</v>
      </c>
      <c r="AM4279" s="28" t="s">
        <v>21488</v>
      </c>
      <c r="AY4279" s="28" t="s">
        <v>16833</v>
      </c>
    </row>
    <row r="4280" spans="1:51" x14ac:dyDescent="0.25">
      <c r="A4280" s="28">
        <v>672968</v>
      </c>
      <c r="B4280" s="28">
        <v>649704</v>
      </c>
      <c r="C4280" s="28" t="s">
        <v>21489</v>
      </c>
      <c r="D4280" s="28" t="s">
        <v>21490</v>
      </c>
      <c r="E4280" s="28" t="s">
        <v>94</v>
      </c>
      <c r="F4280" s="28" t="s">
        <v>21491</v>
      </c>
      <c r="G4280" s="28" t="s">
        <v>13</v>
      </c>
      <c r="H4280" s="28" t="s">
        <v>14</v>
      </c>
      <c r="J4280" s="28" t="s">
        <v>16829</v>
      </c>
      <c r="K4280" s="28" t="s">
        <v>16830</v>
      </c>
      <c r="Z4280" s="28" t="s">
        <v>81</v>
      </c>
      <c r="AA4280" s="28" t="s">
        <v>82</v>
      </c>
      <c r="AE4280" s="28" t="s">
        <v>83</v>
      </c>
      <c r="AF4280" s="28" t="s">
        <v>83</v>
      </c>
      <c r="AG4280" s="28" t="s">
        <v>81</v>
      </c>
      <c r="AH4280" s="28" t="s">
        <v>81</v>
      </c>
      <c r="AJ4280" s="28" t="s">
        <v>84</v>
      </c>
      <c r="AK4280" s="28" t="s">
        <v>85</v>
      </c>
      <c r="AL4280" s="28" t="s">
        <v>21478</v>
      </c>
      <c r="AM4280" s="28" t="s">
        <v>21492</v>
      </c>
      <c r="AY4280" s="28" t="s">
        <v>16833</v>
      </c>
    </row>
    <row r="4281" spans="1:51" x14ac:dyDescent="0.25">
      <c r="A4281" s="28">
        <v>672969</v>
      </c>
      <c r="B4281" s="28">
        <v>649705</v>
      </c>
      <c r="C4281" s="28" t="s">
        <v>375</v>
      </c>
      <c r="D4281" s="28" t="s">
        <v>1209</v>
      </c>
      <c r="E4281" s="28" t="s">
        <v>94</v>
      </c>
      <c r="F4281" s="28" t="s">
        <v>21493</v>
      </c>
      <c r="G4281" s="28" t="s">
        <v>13</v>
      </c>
      <c r="H4281" s="28" t="s">
        <v>14</v>
      </c>
      <c r="J4281" s="28" t="s">
        <v>16829</v>
      </c>
      <c r="K4281" s="28" t="s">
        <v>16830</v>
      </c>
      <c r="Z4281" s="28" t="s">
        <v>81</v>
      </c>
      <c r="AA4281" s="28" t="s">
        <v>82</v>
      </c>
      <c r="AE4281" s="28" t="s">
        <v>83</v>
      </c>
      <c r="AF4281" s="28" t="s">
        <v>83</v>
      </c>
      <c r="AG4281" s="28" t="s">
        <v>81</v>
      </c>
      <c r="AH4281" s="28" t="s">
        <v>81</v>
      </c>
      <c r="AJ4281" s="28" t="s">
        <v>84</v>
      </c>
      <c r="AK4281" s="28" t="s">
        <v>85</v>
      </c>
      <c r="AL4281" s="28" t="s">
        <v>21482</v>
      </c>
      <c r="AM4281" s="28" t="s">
        <v>21494</v>
      </c>
      <c r="AY4281" s="28" t="s">
        <v>16833</v>
      </c>
    </row>
    <row r="4282" spans="1:51" x14ac:dyDescent="0.25">
      <c r="A4282" s="28">
        <v>672970</v>
      </c>
      <c r="B4282" s="28">
        <v>649706</v>
      </c>
      <c r="C4282" s="28" t="s">
        <v>5093</v>
      </c>
      <c r="D4282" s="28" t="s">
        <v>12684</v>
      </c>
      <c r="E4282" s="28" t="s">
        <v>94</v>
      </c>
      <c r="F4282" s="28" t="s">
        <v>21495</v>
      </c>
      <c r="G4282" s="28" t="s">
        <v>13</v>
      </c>
      <c r="H4282" s="28" t="s">
        <v>14</v>
      </c>
      <c r="J4282" s="28" t="s">
        <v>16829</v>
      </c>
      <c r="K4282" s="28" t="s">
        <v>16830</v>
      </c>
      <c r="Z4282" s="28" t="s">
        <v>81</v>
      </c>
      <c r="AA4282" s="28" t="s">
        <v>82</v>
      </c>
      <c r="AE4282" s="28" t="s">
        <v>83</v>
      </c>
      <c r="AF4282" s="28" t="s">
        <v>83</v>
      </c>
      <c r="AG4282" s="28" t="s">
        <v>81</v>
      </c>
      <c r="AH4282" s="28" t="s">
        <v>81</v>
      </c>
      <c r="AJ4282" s="28" t="s">
        <v>84</v>
      </c>
      <c r="AK4282" s="28" t="s">
        <v>85</v>
      </c>
      <c r="AL4282" s="28" t="s">
        <v>21482</v>
      </c>
      <c r="AM4282" s="28" t="s">
        <v>21496</v>
      </c>
      <c r="AY4282" s="28" t="s">
        <v>16833</v>
      </c>
    </row>
    <row r="4283" spans="1:51" x14ac:dyDescent="0.25">
      <c r="A4283" s="28">
        <v>672971</v>
      </c>
      <c r="B4283" s="28">
        <v>649707</v>
      </c>
      <c r="C4283" s="28" t="s">
        <v>19713</v>
      </c>
      <c r="D4283" s="28" t="s">
        <v>21497</v>
      </c>
      <c r="E4283" s="28" t="s">
        <v>94</v>
      </c>
      <c r="F4283" s="28" t="s">
        <v>9092</v>
      </c>
      <c r="G4283" s="28" t="s">
        <v>13</v>
      </c>
      <c r="H4283" s="28" t="s">
        <v>14</v>
      </c>
      <c r="J4283" s="28" t="s">
        <v>16829</v>
      </c>
      <c r="K4283" s="28" t="s">
        <v>16830</v>
      </c>
      <c r="Z4283" s="28" t="s">
        <v>81</v>
      </c>
      <c r="AA4283" s="28" t="s">
        <v>82</v>
      </c>
      <c r="AE4283" s="28" t="s">
        <v>83</v>
      </c>
      <c r="AF4283" s="28" t="s">
        <v>83</v>
      </c>
      <c r="AG4283" s="28" t="s">
        <v>81</v>
      </c>
      <c r="AH4283" s="28" t="s">
        <v>81</v>
      </c>
      <c r="AJ4283" s="28" t="s">
        <v>84</v>
      </c>
      <c r="AK4283" s="28" t="s">
        <v>85</v>
      </c>
      <c r="AL4283" s="28" t="s">
        <v>21498</v>
      </c>
      <c r="AM4283" s="28" t="s">
        <v>21499</v>
      </c>
      <c r="AY4283" s="28" t="s">
        <v>16833</v>
      </c>
    </row>
    <row r="4284" spans="1:51" x14ac:dyDescent="0.25">
      <c r="A4284" s="28">
        <v>672972</v>
      </c>
      <c r="B4284" s="28">
        <v>649708</v>
      </c>
      <c r="C4284" s="28" t="s">
        <v>1171</v>
      </c>
      <c r="D4284" s="28" t="s">
        <v>21500</v>
      </c>
      <c r="E4284" s="28" t="s">
        <v>94</v>
      </c>
      <c r="F4284" s="28" t="s">
        <v>21501</v>
      </c>
      <c r="G4284" s="28" t="s">
        <v>13</v>
      </c>
      <c r="H4284" s="28" t="s">
        <v>14</v>
      </c>
      <c r="J4284" s="28" t="s">
        <v>16829</v>
      </c>
      <c r="K4284" s="28" t="s">
        <v>16830</v>
      </c>
      <c r="Z4284" s="28" t="s">
        <v>81</v>
      </c>
      <c r="AA4284" s="28" t="s">
        <v>82</v>
      </c>
      <c r="AE4284" s="28" t="s">
        <v>83</v>
      </c>
      <c r="AF4284" s="28" t="s">
        <v>83</v>
      </c>
      <c r="AG4284" s="28" t="s">
        <v>81</v>
      </c>
      <c r="AH4284" s="28" t="s">
        <v>81</v>
      </c>
      <c r="AJ4284" s="28" t="s">
        <v>84</v>
      </c>
      <c r="AK4284" s="28" t="s">
        <v>85</v>
      </c>
      <c r="AL4284" s="28" t="s">
        <v>21502</v>
      </c>
      <c r="AM4284" s="28" t="s">
        <v>21503</v>
      </c>
      <c r="AY4284" s="28" t="s">
        <v>16833</v>
      </c>
    </row>
    <row r="4285" spans="1:51" x14ac:dyDescent="0.25">
      <c r="A4285" s="28">
        <v>672973</v>
      </c>
      <c r="B4285" s="28">
        <v>649709</v>
      </c>
      <c r="C4285" s="28" t="s">
        <v>21504</v>
      </c>
      <c r="D4285" s="28" t="s">
        <v>13592</v>
      </c>
      <c r="E4285" s="28" t="s">
        <v>9</v>
      </c>
      <c r="F4285" s="28" t="s">
        <v>3429</v>
      </c>
      <c r="G4285" s="28" t="s">
        <v>13</v>
      </c>
      <c r="H4285" s="28" t="s">
        <v>14</v>
      </c>
      <c r="J4285" s="28" t="s">
        <v>16829</v>
      </c>
      <c r="K4285" s="28" t="s">
        <v>16830</v>
      </c>
      <c r="Z4285" s="28" t="s">
        <v>81</v>
      </c>
      <c r="AA4285" s="28" t="s">
        <v>82</v>
      </c>
      <c r="AE4285" s="28" t="s">
        <v>83</v>
      </c>
      <c r="AF4285" s="28" t="s">
        <v>83</v>
      </c>
      <c r="AG4285" s="28" t="s">
        <v>81</v>
      </c>
      <c r="AH4285" s="28" t="s">
        <v>81</v>
      </c>
      <c r="AJ4285" s="28" t="s">
        <v>84</v>
      </c>
      <c r="AK4285" s="28" t="s">
        <v>85</v>
      </c>
      <c r="AL4285" s="28" t="s">
        <v>21502</v>
      </c>
      <c r="AM4285" s="28" t="s">
        <v>21505</v>
      </c>
      <c r="AY4285" s="28" t="s">
        <v>16833</v>
      </c>
    </row>
    <row r="4286" spans="1:51" x14ac:dyDescent="0.25">
      <c r="A4286" s="28">
        <v>672974</v>
      </c>
      <c r="B4286" s="28">
        <v>649710</v>
      </c>
      <c r="C4286" s="28" t="s">
        <v>1051</v>
      </c>
      <c r="D4286" s="28" t="s">
        <v>21506</v>
      </c>
      <c r="E4286" s="28" t="s">
        <v>94</v>
      </c>
      <c r="F4286" s="28" t="s">
        <v>21507</v>
      </c>
      <c r="G4286" s="28" t="s">
        <v>13</v>
      </c>
      <c r="H4286" s="28" t="s">
        <v>14</v>
      </c>
      <c r="J4286" s="28" t="s">
        <v>16829</v>
      </c>
      <c r="K4286" s="28" t="s">
        <v>16830</v>
      </c>
      <c r="Z4286" s="28" t="s">
        <v>81</v>
      </c>
      <c r="AA4286" s="28" t="s">
        <v>82</v>
      </c>
      <c r="AE4286" s="28" t="s">
        <v>83</v>
      </c>
      <c r="AF4286" s="28" t="s">
        <v>83</v>
      </c>
      <c r="AG4286" s="28" t="s">
        <v>81</v>
      </c>
      <c r="AH4286" s="28" t="s">
        <v>81</v>
      </c>
      <c r="AJ4286" s="28" t="s">
        <v>84</v>
      </c>
      <c r="AK4286" s="28" t="s">
        <v>85</v>
      </c>
      <c r="AL4286" s="28" t="s">
        <v>21508</v>
      </c>
      <c r="AM4286" s="28" t="s">
        <v>21509</v>
      </c>
      <c r="AY4286" s="28" t="s">
        <v>16833</v>
      </c>
    </row>
    <row r="4287" spans="1:51" x14ac:dyDescent="0.25">
      <c r="A4287" s="28">
        <v>672975</v>
      </c>
      <c r="B4287" s="28">
        <v>649711</v>
      </c>
      <c r="C4287" s="28" t="s">
        <v>19705</v>
      </c>
      <c r="D4287" s="28" t="s">
        <v>21510</v>
      </c>
      <c r="E4287" s="28" t="s">
        <v>94</v>
      </c>
      <c r="F4287" s="28" t="s">
        <v>21511</v>
      </c>
      <c r="G4287" s="28" t="s">
        <v>13</v>
      </c>
      <c r="H4287" s="28" t="s">
        <v>14</v>
      </c>
      <c r="J4287" s="28" t="s">
        <v>16829</v>
      </c>
      <c r="K4287" s="28" t="s">
        <v>16830</v>
      </c>
      <c r="Z4287" s="28" t="s">
        <v>81</v>
      </c>
      <c r="AA4287" s="28" t="s">
        <v>82</v>
      </c>
      <c r="AE4287" s="28" t="s">
        <v>83</v>
      </c>
      <c r="AF4287" s="28" t="s">
        <v>83</v>
      </c>
      <c r="AG4287" s="28" t="s">
        <v>81</v>
      </c>
      <c r="AH4287" s="28" t="s">
        <v>81</v>
      </c>
      <c r="AJ4287" s="28" t="s">
        <v>84</v>
      </c>
      <c r="AK4287" s="28" t="s">
        <v>85</v>
      </c>
      <c r="AL4287" s="28" t="s">
        <v>21508</v>
      </c>
      <c r="AM4287" s="28" t="s">
        <v>21512</v>
      </c>
      <c r="AY4287" s="28" t="s">
        <v>16833</v>
      </c>
    </row>
    <row r="4288" spans="1:51" x14ac:dyDescent="0.25">
      <c r="A4288" s="28">
        <v>672976</v>
      </c>
      <c r="B4288" s="28">
        <v>649712</v>
      </c>
      <c r="C4288" s="28" t="s">
        <v>18079</v>
      </c>
      <c r="D4288" s="28" t="s">
        <v>21513</v>
      </c>
      <c r="E4288" s="28" t="s">
        <v>94</v>
      </c>
      <c r="F4288" s="28" t="s">
        <v>21514</v>
      </c>
      <c r="G4288" s="28" t="s">
        <v>13</v>
      </c>
      <c r="H4288" s="28" t="s">
        <v>14</v>
      </c>
      <c r="J4288" s="28" t="s">
        <v>16829</v>
      </c>
      <c r="K4288" s="28" t="s">
        <v>16830</v>
      </c>
      <c r="Z4288" s="28" t="s">
        <v>81</v>
      </c>
      <c r="AA4288" s="28" t="s">
        <v>82</v>
      </c>
      <c r="AE4288" s="28" t="s">
        <v>83</v>
      </c>
      <c r="AF4288" s="28" t="s">
        <v>83</v>
      </c>
      <c r="AG4288" s="28" t="s">
        <v>81</v>
      </c>
      <c r="AH4288" s="28" t="s">
        <v>81</v>
      </c>
      <c r="AJ4288" s="28" t="s">
        <v>84</v>
      </c>
      <c r="AK4288" s="28" t="s">
        <v>85</v>
      </c>
      <c r="AL4288" s="28" t="s">
        <v>21515</v>
      </c>
      <c r="AM4288" s="28" t="s">
        <v>21512</v>
      </c>
      <c r="AY4288" s="28" t="s">
        <v>16833</v>
      </c>
    </row>
    <row r="4289" spans="1:51" x14ac:dyDescent="0.25">
      <c r="A4289" s="28">
        <v>672977</v>
      </c>
      <c r="B4289" s="28">
        <v>649713</v>
      </c>
      <c r="C4289" s="28" t="s">
        <v>2130</v>
      </c>
      <c r="D4289" s="28" t="s">
        <v>4755</v>
      </c>
      <c r="E4289" s="28" t="s">
        <v>94</v>
      </c>
      <c r="F4289" s="28" t="s">
        <v>4756</v>
      </c>
      <c r="G4289" s="28" t="s">
        <v>13</v>
      </c>
      <c r="H4289" s="28" t="s">
        <v>14</v>
      </c>
      <c r="J4289" s="28" t="s">
        <v>16829</v>
      </c>
      <c r="K4289" s="28" t="s">
        <v>16830</v>
      </c>
      <c r="Z4289" s="28" t="s">
        <v>81</v>
      </c>
      <c r="AA4289" s="28" t="s">
        <v>82</v>
      </c>
      <c r="AE4289" s="28" t="s">
        <v>83</v>
      </c>
      <c r="AF4289" s="28" t="s">
        <v>83</v>
      </c>
      <c r="AG4289" s="28" t="s">
        <v>81</v>
      </c>
      <c r="AH4289" s="28" t="s">
        <v>81</v>
      </c>
      <c r="AJ4289" s="28" t="s">
        <v>84</v>
      </c>
      <c r="AK4289" s="28" t="s">
        <v>85</v>
      </c>
      <c r="AL4289" s="28" t="s">
        <v>21516</v>
      </c>
      <c r="AM4289" s="28" t="s">
        <v>21517</v>
      </c>
      <c r="AY4289" s="28" t="s">
        <v>16833</v>
      </c>
    </row>
    <row r="4290" spans="1:51" x14ac:dyDescent="0.25">
      <c r="A4290" s="28">
        <v>672978</v>
      </c>
      <c r="B4290" s="28">
        <v>649714</v>
      </c>
      <c r="C4290" s="28" t="s">
        <v>15604</v>
      </c>
      <c r="D4290" s="28" t="s">
        <v>21518</v>
      </c>
      <c r="E4290" s="28" t="s">
        <v>94</v>
      </c>
      <c r="F4290" s="28" t="s">
        <v>21519</v>
      </c>
      <c r="G4290" s="28" t="s">
        <v>13</v>
      </c>
      <c r="H4290" s="28" t="s">
        <v>14</v>
      </c>
      <c r="J4290" s="28" t="s">
        <v>16829</v>
      </c>
      <c r="K4290" s="28" t="s">
        <v>16830</v>
      </c>
      <c r="Z4290" s="28" t="s">
        <v>81</v>
      </c>
      <c r="AA4290" s="28" t="s">
        <v>82</v>
      </c>
      <c r="AE4290" s="28" t="s">
        <v>83</v>
      </c>
      <c r="AF4290" s="28" t="s">
        <v>83</v>
      </c>
      <c r="AG4290" s="28" t="s">
        <v>81</v>
      </c>
      <c r="AH4290" s="28" t="s">
        <v>81</v>
      </c>
      <c r="AJ4290" s="28" t="s">
        <v>84</v>
      </c>
      <c r="AK4290" s="28" t="s">
        <v>85</v>
      </c>
      <c r="AL4290" s="28" t="s">
        <v>21515</v>
      </c>
      <c r="AM4290" s="28" t="s">
        <v>21520</v>
      </c>
      <c r="AY4290" s="28" t="s">
        <v>16833</v>
      </c>
    </row>
    <row r="4291" spans="1:51" x14ac:dyDescent="0.25">
      <c r="A4291" s="28">
        <v>672979</v>
      </c>
      <c r="B4291" s="28">
        <v>649715</v>
      </c>
      <c r="C4291" s="28" t="s">
        <v>21521</v>
      </c>
      <c r="D4291" s="28" t="s">
        <v>21522</v>
      </c>
      <c r="E4291" s="28" t="s">
        <v>94</v>
      </c>
      <c r="F4291" s="28" t="s">
        <v>21523</v>
      </c>
      <c r="G4291" s="28" t="s">
        <v>13</v>
      </c>
      <c r="H4291" s="28" t="s">
        <v>14</v>
      </c>
      <c r="J4291" s="28" t="s">
        <v>16829</v>
      </c>
      <c r="K4291" s="28" t="s">
        <v>16830</v>
      </c>
      <c r="Z4291" s="28" t="s">
        <v>81</v>
      </c>
      <c r="AA4291" s="28" t="s">
        <v>82</v>
      </c>
      <c r="AE4291" s="28" t="s">
        <v>83</v>
      </c>
      <c r="AF4291" s="28" t="s">
        <v>83</v>
      </c>
      <c r="AG4291" s="28" t="s">
        <v>81</v>
      </c>
      <c r="AH4291" s="28" t="s">
        <v>81</v>
      </c>
      <c r="AJ4291" s="28" t="s">
        <v>84</v>
      </c>
      <c r="AK4291" s="28" t="s">
        <v>85</v>
      </c>
      <c r="AL4291" s="28" t="s">
        <v>21516</v>
      </c>
      <c r="AM4291" s="28" t="s">
        <v>21524</v>
      </c>
      <c r="AY4291" s="28" t="s">
        <v>16833</v>
      </c>
    </row>
    <row r="4292" spans="1:51" x14ac:dyDescent="0.25">
      <c r="A4292" s="28">
        <v>672980</v>
      </c>
      <c r="B4292" s="28">
        <v>649716</v>
      </c>
      <c r="C4292" s="28" t="s">
        <v>2130</v>
      </c>
      <c r="D4292" s="28" t="s">
        <v>21525</v>
      </c>
      <c r="E4292" s="28" t="s">
        <v>94</v>
      </c>
      <c r="F4292" s="28" t="s">
        <v>21526</v>
      </c>
      <c r="G4292" s="28" t="s">
        <v>13</v>
      </c>
      <c r="H4292" s="28" t="s">
        <v>14</v>
      </c>
      <c r="J4292" s="28" t="s">
        <v>16829</v>
      </c>
      <c r="K4292" s="28" t="s">
        <v>16830</v>
      </c>
      <c r="Z4292" s="28" t="s">
        <v>81</v>
      </c>
      <c r="AA4292" s="28" t="s">
        <v>82</v>
      </c>
      <c r="AE4292" s="28" t="s">
        <v>83</v>
      </c>
      <c r="AF4292" s="28" t="s">
        <v>83</v>
      </c>
      <c r="AG4292" s="28" t="s">
        <v>81</v>
      </c>
      <c r="AH4292" s="28" t="s">
        <v>81</v>
      </c>
      <c r="AJ4292" s="28" t="s">
        <v>84</v>
      </c>
      <c r="AK4292" s="28" t="s">
        <v>85</v>
      </c>
      <c r="AL4292" s="28" t="s">
        <v>21516</v>
      </c>
      <c r="AM4292" s="28" t="s">
        <v>21527</v>
      </c>
      <c r="AY4292" s="28" t="s">
        <v>16833</v>
      </c>
    </row>
    <row r="4293" spans="1:51" x14ac:dyDescent="0.25">
      <c r="A4293" s="28">
        <v>672981</v>
      </c>
      <c r="B4293" s="28">
        <v>649717</v>
      </c>
      <c r="C4293" s="28" t="s">
        <v>979</v>
      </c>
      <c r="D4293" s="28" t="s">
        <v>21528</v>
      </c>
      <c r="E4293" s="28" t="s">
        <v>9</v>
      </c>
      <c r="F4293" s="28" t="s">
        <v>21529</v>
      </c>
      <c r="G4293" s="28" t="s">
        <v>13</v>
      </c>
      <c r="H4293" s="28" t="s">
        <v>14</v>
      </c>
      <c r="J4293" s="28" t="s">
        <v>16829</v>
      </c>
      <c r="K4293" s="28" t="s">
        <v>16830</v>
      </c>
      <c r="Z4293" s="28" t="s">
        <v>81</v>
      </c>
      <c r="AA4293" s="28" t="s">
        <v>82</v>
      </c>
      <c r="AE4293" s="28" t="s">
        <v>83</v>
      </c>
      <c r="AF4293" s="28" t="s">
        <v>83</v>
      </c>
      <c r="AG4293" s="28" t="s">
        <v>81</v>
      </c>
      <c r="AH4293" s="28" t="s">
        <v>81</v>
      </c>
      <c r="AJ4293" s="28" t="s">
        <v>84</v>
      </c>
      <c r="AK4293" s="28" t="s">
        <v>85</v>
      </c>
      <c r="AL4293" s="28" t="s">
        <v>21530</v>
      </c>
      <c r="AM4293" s="28" t="s">
        <v>21531</v>
      </c>
      <c r="AY4293" s="28" t="s">
        <v>16833</v>
      </c>
    </row>
    <row r="4294" spans="1:51" x14ac:dyDescent="0.25">
      <c r="A4294" s="28">
        <v>672982</v>
      </c>
      <c r="B4294" s="28">
        <v>649718</v>
      </c>
      <c r="C4294" s="28" t="s">
        <v>1051</v>
      </c>
      <c r="D4294" s="28" t="s">
        <v>21532</v>
      </c>
      <c r="E4294" s="28" t="s">
        <v>94</v>
      </c>
      <c r="F4294" s="28" t="s">
        <v>21533</v>
      </c>
      <c r="G4294" s="28" t="s">
        <v>13</v>
      </c>
      <c r="H4294" s="28" t="s">
        <v>14</v>
      </c>
      <c r="J4294" s="28" t="s">
        <v>16829</v>
      </c>
      <c r="K4294" s="28" t="s">
        <v>16830</v>
      </c>
      <c r="Z4294" s="28" t="s">
        <v>81</v>
      </c>
      <c r="AA4294" s="28" t="s">
        <v>82</v>
      </c>
      <c r="AE4294" s="28" t="s">
        <v>83</v>
      </c>
      <c r="AF4294" s="28" t="s">
        <v>83</v>
      </c>
      <c r="AG4294" s="28" t="s">
        <v>81</v>
      </c>
      <c r="AH4294" s="28" t="s">
        <v>81</v>
      </c>
      <c r="AJ4294" s="28" t="s">
        <v>84</v>
      </c>
      <c r="AK4294" s="28" t="s">
        <v>85</v>
      </c>
      <c r="AL4294" s="28" t="s">
        <v>21508</v>
      </c>
      <c r="AM4294" s="28" t="s">
        <v>21534</v>
      </c>
      <c r="AY4294" s="28" t="s">
        <v>16833</v>
      </c>
    </row>
    <row r="4295" spans="1:51" x14ac:dyDescent="0.25">
      <c r="A4295" s="28">
        <v>672983</v>
      </c>
      <c r="B4295" s="28">
        <v>649719</v>
      </c>
      <c r="C4295" s="28" t="s">
        <v>10765</v>
      </c>
      <c r="D4295" s="28" t="s">
        <v>19225</v>
      </c>
      <c r="E4295" s="28" t="s">
        <v>94</v>
      </c>
      <c r="F4295" s="28" t="s">
        <v>21535</v>
      </c>
      <c r="G4295" s="28" t="s">
        <v>13</v>
      </c>
      <c r="H4295" s="28" t="s">
        <v>14</v>
      </c>
      <c r="J4295" s="28" t="s">
        <v>16829</v>
      </c>
      <c r="K4295" s="28" t="s">
        <v>16830</v>
      </c>
      <c r="Z4295" s="28" t="s">
        <v>81</v>
      </c>
      <c r="AA4295" s="28" t="s">
        <v>82</v>
      </c>
      <c r="AE4295" s="28" t="s">
        <v>83</v>
      </c>
      <c r="AF4295" s="28" t="s">
        <v>83</v>
      </c>
      <c r="AG4295" s="28" t="s">
        <v>81</v>
      </c>
      <c r="AH4295" s="28" t="s">
        <v>81</v>
      </c>
      <c r="AJ4295" s="28" t="s">
        <v>84</v>
      </c>
      <c r="AK4295" s="28" t="s">
        <v>85</v>
      </c>
      <c r="AL4295" s="28" t="s">
        <v>21515</v>
      </c>
      <c r="AM4295" s="28" t="s">
        <v>21534</v>
      </c>
      <c r="AY4295" s="28" t="s">
        <v>16833</v>
      </c>
    </row>
    <row r="4296" spans="1:51" x14ac:dyDescent="0.25">
      <c r="A4296" s="28">
        <v>672984</v>
      </c>
      <c r="B4296" s="28">
        <v>649720</v>
      </c>
      <c r="C4296" s="28" t="s">
        <v>1133</v>
      </c>
      <c r="D4296" s="28" t="s">
        <v>21536</v>
      </c>
      <c r="E4296" s="28" t="s">
        <v>94</v>
      </c>
      <c r="F4296" s="28" t="s">
        <v>21537</v>
      </c>
      <c r="G4296" s="28" t="s">
        <v>13</v>
      </c>
      <c r="H4296" s="28" t="s">
        <v>14</v>
      </c>
      <c r="J4296" s="28" t="s">
        <v>16829</v>
      </c>
      <c r="K4296" s="28" t="s">
        <v>16830</v>
      </c>
      <c r="Z4296" s="28" t="s">
        <v>81</v>
      </c>
      <c r="AA4296" s="28" t="s">
        <v>82</v>
      </c>
      <c r="AE4296" s="28" t="s">
        <v>83</v>
      </c>
      <c r="AF4296" s="28" t="s">
        <v>83</v>
      </c>
      <c r="AG4296" s="28" t="s">
        <v>81</v>
      </c>
      <c r="AH4296" s="28" t="s">
        <v>81</v>
      </c>
      <c r="AJ4296" s="28" t="s">
        <v>84</v>
      </c>
      <c r="AK4296" s="28" t="s">
        <v>85</v>
      </c>
      <c r="AL4296" s="28" t="s">
        <v>21508</v>
      </c>
      <c r="AM4296" s="28" t="s">
        <v>21538</v>
      </c>
      <c r="AY4296" s="28" t="s">
        <v>16833</v>
      </c>
    </row>
    <row r="4297" spans="1:51" x14ac:dyDescent="0.25">
      <c r="A4297" s="28">
        <v>672985</v>
      </c>
      <c r="B4297" s="28">
        <v>649721</v>
      </c>
      <c r="C4297" s="28" t="s">
        <v>1060</v>
      </c>
      <c r="D4297" s="28" t="s">
        <v>21539</v>
      </c>
      <c r="E4297" s="28" t="s">
        <v>94</v>
      </c>
      <c r="F4297" s="28" t="s">
        <v>21540</v>
      </c>
      <c r="G4297" s="28" t="s">
        <v>13</v>
      </c>
      <c r="H4297" s="28" t="s">
        <v>14</v>
      </c>
      <c r="J4297" s="28" t="s">
        <v>16829</v>
      </c>
      <c r="K4297" s="28" t="s">
        <v>16830</v>
      </c>
      <c r="Z4297" s="28" t="s">
        <v>81</v>
      </c>
      <c r="AA4297" s="28" t="s">
        <v>82</v>
      </c>
      <c r="AE4297" s="28" t="s">
        <v>83</v>
      </c>
      <c r="AF4297" s="28" t="s">
        <v>83</v>
      </c>
      <c r="AG4297" s="28" t="s">
        <v>81</v>
      </c>
      <c r="AH4297" s="28" t="s">
        <v>81</v>
      </c>
      <c r="AJ4297" s="28" t="s">
        <v>84</v>
      </c>
      <c r="AK4297" s="28" t="s">
        <v>85</v>
      </c>
      <c r="AL4297" s="28" t="s">
        <v>21508</v>
      </c>
      <c r="AM4297" s="28" t="s">
        <v>21541</v>
      </c>
      <c r="AY4297" s="28" t="s">
        <v>16833</v>
      </c>
    </row>
    <row r="4298" spans="1:51" x14ac:dyDescent="0.25">
      <c r="A4298" s="28">
        <v>672986</v>
      </c>
      <c r="B4298" s="28">
        <v>649722</v>
      </c>
      <c r="C4298" s="28" t="s">
        <v>21542</v>
      </c>
      <c r="D4298" s="28" t="s">
        <v>21543</v>
      </c>
      <c r="E4298" s="28" t="s">
        <v>9</v>
      </c>
      <c r="F4298" s="28" t="s">
        <v>21544</v>
      </c>
      <c r="G4298" s="28" t="s">
        <v>13</v>
      </c>
      <c r="H4298" s="28" t="s">
        <v>14</v>
      </c>
      <c r="J4298" s="28" t="s">
        <v>16829</v>
      </c>
      <c r="K4298" s="28" t="s">
        <v>16830</v>
      </c>
      <c r="Z4298" s="28" t="s">
        <v>81</v>
      </c>
      <c r="AA4298" s="28" t="s">
        <v>82</v>
      </c>
      <c r="AE4298" s="28" t="s">
        <v>83</v>
      </c>
      <c r="AF4298" s="28" t="s">
        <v>83</v>
      </c>
      <c r="AG4298" s="28" t="s">
        <v>81</v>
      </c>
      <c r="AH4298" s="28" t="s">
        <v>81</v>
      </c>
      <c r="AJ4298" s="28" t="s">
        <v>84</v>
      </c>
      <c r="AK4298" s="28" t="s">
        <v>85</v>
      </c>
      <c r="AL4298" s="28" t="s">
        <v>21545</v>
      </c>
      <c r="AM4298" s="28" t="s">
        <v>21546</v>
      </c>
      <c r="AY4298" s="28" t="s">
        <v>16833</v>
      </c>
    </row>
    <row r="4299" spans="1:51" x14ac:dyDescent="0.25">
      <c r="A4299" s="28">
        <v>672987</v>
      </c>
      <c r="B4299" s="28">
        <v>649723</v>
      </c>
      <c r="C4299" s="28" t="s">
        <v>15876</v>
      </c>
      <c r="D4299" s="28" t="s">
        <v>7701</v>
      </c>
      <c r="E4299" s="28" t="s">
        <v>9</v>
      </c>
      <c r="F4299" s="28" t="s">
        <v>21547</v>
      </c>
      <c r="G4299" s="28" t="s">
        <v>13</v>
      </c>
      <c r="H4299" s="28" t="s">
        <v>14</v>
      </c>
      <c r="J4299" s="28" t="s">
        <v>16829</v>
      </c>
      <c r="K4299" s="28" t="s">
        <v>16830</v>
      </c>
      <c r="Z4299" s="28" t="s">
        <v>81</v>
      </c>
      <c r="AA4299" s="28" t="s">
        <v>82</v>
      </c>
      <c r="AE4299" s="28" t="s">
        <v>83</v>
      </c>
      <c r="AF4299" s="28" t="s">
        <v>83</v>
      </c>
      <c r="AG4299" s="28" t="s">
        <v>81</v>
      </c>
      <c r="AH4299" s="28" t="s">
        <v>81</v>
      </c>
      <c r="AJ4299" s="28" t="s">
        <v>84</v>
      </c>
      <c r="AK4299" s="28" t="s">
        <v>85</v>
      </c>
      <c r="AL4299" s="28" t="s">
        <v>21545</v>
      </c>
      <c r="AM4299" s="28" t="s">
        <v>21548</v>
      </c>
      <c r="AY4299" s="28" t="s">
        <v>16833</v>
      </c>
    </row>
    <row r="4300" spans="1:51" x14ac:dyDescent="0.25">
      <c r="A4300" s="28">
        <v>672988</v>
      </c>
      <c r="B4300" s="28">
        <v>649724</v>
      </c>
      <c r="C4300" s="28" t="s">
        <v>4560</v>
      </c>
      <c r="D4300" s="28" t="s">
        <v>4755</v>
      </c>
      <c r="E4300" s="28" t="s">
        <v>94</v>
      </c>
      <c r="F4300" s="28" t="s">
        <v>21549</v>
      </c>
      <c r="G4300" s="28" t="s">
        <v>13</v>
      </c>
      <c r="H4300" s="28" t="s">
        <v>14</v>
      </c>
      <c r="J4300" s="28" t="s">
        <v>16829</v>
      </c>
      <c r="K4300" s="28" t="s">
        <v>16830</v>
      </c>
      <c r="Z4300" s="28" t="s">
        <v>81</v>
      </c>
      <c r="AA4300" s="28" t="s">
        <v>82</v>
      </c>
      <c r="AE4300" s="28" t="s">
        <v>83</v>
      </c>
      <c r="AF4300" s="28" t="s">
        <v>83</v>
      </c>
      <c r="AG4300" s="28" t="s">
        <v>81</v>
      </c>
      <c r="AH4300" s="28" t="s">
        <v>81</v>
      </c>
      <c r="AJ4300" s="28" t="s">
        <v>84</v>
      </c>
      <c r="AK4300" s="28" t="s">
        <v>85</v>
      </c>
      <c r="AL4300" s="28" t="s">
        <v>21550</v>
      </c>
      <c r="AM4300" s="28" t="s">
        <v>21551</v>
      </c>
      <c r="AY4300" s="28" t="s">
        <v>16833</v>
      </c>
    </row>
    <row r="4301" spans="1:51" x14ac:dyDescent="0.25">
      <c r="A4301" s="28">
        <v>672989</v>
      </c>
      <c r="B4301" s="28">
        <v>649725</v>
      </c>
      <c r="C4301" s="28" t="s">
        <v>1499</v>
      </c>
      <c r="D4301" s="28" t="s">
        <v>4755</v>
      </c>
      <c r="E4301" s="28" t="s">
        <v>94</v>
      </c>
      <c r="F4301" s="28" t="s">
        <v>21552</v>
      </c>
      <c r="G4301" s="28" t="s">
        <v>13</v>
      </c>
      <c r="H4301" s="28" t="s">
        <v>14</v>
      </c>
      <c r="J4301" s="28" t="s">
        <v>16829</v>
      </c>
      <c r="K4301" s="28" t="s">
        <v>16830</v>
      </c>
      <c r="Z4301" s="28" t="s">
        <v>81</v>
      </c>
      <c r="AA4301" s="28" t="s">
        <v>82</v>
      </c>
      <c r="AE4301" s="28" t="s">
        <v>83</v>
      </c>
      <c r="AF4301" s="28" t="s">
        <v>83</v>
      </c>
      <c r="AG4301" s="28" t="s">
        <v>81</v>
      </c>
      <c r="AH4301" s="28" t="s">
        <v>81</v>
      </c>
      <c r="AJ4301" s="28" t="s">
        <v>84</v>
      </c>
      <c r="AK4301" s="28" t="s">
        <v>85</v>
      </c>
      <c r="AL4301" s="28" t="s">
        <v>21550</v>
      </c>
      <c r="AM4301" s="28" t="s">
        <v>21553</v>
      </c>
      <c r="AY4301" s="28" t="s">
        <v>16833</v>
      </c>
    </row>
    <row r="4302" spans="1:51" x14ac:dyDescent="0.25">
      <c r="A4302" s="28">
        <v>672990</v>
      </c>
      <c r="B4302" s="28">
        <v>649726</v>
      </c>
      <c r="C4302" s="28" t="s">
        <v>1567</v>
      </c>
      <c r="D4302" s="28" t="s">
        <v>21554</v>
      </c>
      <c r="E4302" s="28" t="s">
        <v>9</v>
      </c>
      <c r="F4302" s="28" t="s">
        <v>7665</v>
      </c>
      <c r="G4302" s="28" t="s">
        <v>13</v>
      </c>
      <c r="H4302" s="28" t="s">
        <v>14</v>
      </c>
      <c r="J4302" s="28" t="s">
        <v>16829</v>
      </c>
      <c r="K4302" s="28" t="s">
        <v>16830</v>
      </c>
      <c r="Z4302" s="28" t="s">
        <v>81</v>
      </c>
      <c r="AA4302" s="28" t="s">
        <v>82</v>
      </c>
      <c r="AE4302" s="28" t="s">
        <v>83</v>
      </c>
      <c r="AF4302" s="28" t="s">
        <v>83</v>
      </c>
      <c r="AG4302" s="28" t="s">
        <v>81</v>
      </c>
      <c r="AH4302" s="28" t="s">
        <v>81</v>
      </c>
      <c r="AJ4302" s="28" t="s">
        <v>84</v>
      </c>
      <c r="AK4302" s="28" t="s">
        <v>85</v>
      </c>
      <c r="AL4302" s="28" t="s">
        <v>21550</v>
      </c>
      <c r="AM4302" s="28" t="s">
        <v>21555</v>
      </c>
      <c r="AY4302" s="28" t="s">
        <v>16833</v>
      </c>
    </row>
    <row r="4303" spans="1:51" x14ac:dyDescent="0.25">
      <c r="A4303" s="28">
        <v>672991</v>
      </c>
      <c r="B4303" s="28">
        <v>649727</v>
      </c>
      <c r="C4303" s="28" t="s">
        <v>297</v>
      </c>
      <c r="D4303" s="28" t="s">
        <v>21556</v>
      </c>
      <c r="E4303" s="28" t="s">
        <v>94</v>
      </c>
      <c r="F4303" s="28" t="s">
        <v>21557</v>
      </c>
      <c r="G4303" s="28" t="s">
        <v>13</v>
      </c>
      <c r="H4303" s="28" t="s">
        <v>14</v>
      </c>
      <c r="J4303" s="28" t="s">
        <v>16829</v>
      </c>
      <c r="K4303" s="28" t="s">
        <v>16830</v>
      </c>
      <c r="Z4303" s="28" t="s">
        <v>81</v>
      </c>
      <c r="AA4303" s="28" t="s">
        <v>82</v>
      </c>
      <c r="AE4303" s="28" t="s">
        <v>83</v>
      </c>
      <c r="AF4303" s="28" t="s">
        <v>83</v>
      </c>
      <c r="AG4303" s="28" t="s">
        <v>81</v>
      </c>
      <c r="AH4303" s="28" t="s">
        <v>81</v>
      </c>
      <c r="AJ4303" s="28" t="s">
        <v>84</v>
      </c>
      <c r="AK4303" s="28" t="s">
        <v>85</v>
      </c>
      <c r="AL4303" s="28" t="s">
        <v>21545</v>
      </c>
      <c r="AM4303" s="28" t="s">
        <v>21555</v>
      </c>
      <c r="AY4303" s="28" t="s">
        <v>16833</v>
      </c>
    </row>
    <row r="4304" spans="1:51" x14ac:dyDescent="0.25">
      <c r="A4304" s="28">
        <v>672992</v>
      </c>
      <c r="B4304" s="28">
        <v>649728</v>
      </c>
      <c r="C4304" s="28" t="s">
        <v>21558</v>
      </c>
      <c r="D4304" s="28" t="s">
        <v>21559</v>
      </c>
      <c r="E4304" s="28" t="s">
        <v>94</v>
      </c>
      <c r="F4304" s="28" t="s">
        <v>9322</v>
      </c>
      <c r="G4304" s="28" t="s">
        <v>13</v>
      </c>
      <c r="H4304" s="28" t="s">
        <v>14</v>
      </c>
      <c r="J4304" s="28" t="s">
        <v>16829</v>
      </c>
      <c r="K4304" s="28" t="s">
        <v>16830</v>
      </c>
      <c r="Z4304" s="28" t="s">
        <v>81</v>
      </c>
      <c r="AA4304" s="28" t="s">
        <v>82</v>
      </c>
      <c r="AE4304" s="28" t="s">
        <v>83</v>
      </c>
      <c r="AF4304" s="28" t="s">
        <v>83</v>
      </c>
      <c r="AG4304" s="28" t="s">
        <v>81</v>
      </c>
      <c r="AH4304" s="28" t="s">
        <v>81</v>
      </c>
      <c r="AJ4304" s="28" t="s">
        <v>84</v>
      </c>
      <c r="AK4304" s="28" t="s">
        <v>85</v>
      </c>
      <c r="AL4304" s="28" t="s">
        <v>21550</v>
      </c>
      <c r="AM4304" s="28" t="s">
        <v>21560</v>
      </c>
      <c r="AY4304" s="28" t="s">
        <v>16833</v>
      </c>
    </row>
    <row r="4305" spans="1:51" x14ac:dyDescent="0.25">
      <c r="A4305" s="28">
        <v>672993</v>
      </c>
      <c r="B4305" s="28">
        <v>649729</v>
      </c>
      <c r="C4305" s="28" t="s">
        <v>15858</v>
      </c>
      <c r="D4305" s="28" t="s">
        <v>21561</v>
      </c>
      <c r="E4305" s="28" t="s">
        <v>94</v>
      </c>
      <c r="F4305" s="28" t="s">
        <v>21562</v>
      </c>
      <c r="G4305" s="28" t="s">
        <v>13</v>
      </c>
      <c r="H4305" s="28" t="s">
        <v>14</v>
      </c>
      <c r="J4305" s="28" t="s">
        <v>16829</v>
      </c>
      <c r="K4305" s="28" t="s">
        <v>16830</v>
      </c>
      <c r="Z4305" s="28" t="s">
        <v>81</v>
      </c>
      <c r="AA4305" s="28" t="s">
        <v>82</v>
      </c>
      <c r="AE4305" s="28" t="s">
        <v>83</v>
      </c>
      <c r="AF4305" s="28" t="s">
        <v>83</v>
      </c>
      <c r="AG4305" s="28" t="s">
        <v>81</v>
      </c>
      <c r="AH4305" s="28" t="s">
        <v>81</v>
      </c>
      <c r="AJ4305" s="28" t="s">
        <v>84</v>
      </c>
      <c r="AK4305" s="28" t="s">
        <v>85</v>
      </c>
      <c r="AL4305" s="28" t="s">
        <v>21550</v>
      </c>
      <c r="AM4305" s="28" t="s">
        <v>21563</v>
      </c>
      <c r="AY4305" s="28" t="s">
        <v>16833</v>
      </c>
    </row>
    <row r="4306" spans="1:51" x14ac:dyDescent="0.25">
      <c r="A4306" s="28">
        <v>672994</v>
      </c>
      <c r="B4306" s="28">
        <v>649730</v>
      </c>
      <c r="C4306" s="28" t="s">
        <v>20344</v>
      </c>
      <c r="D4306" s="28" t="s">
        <v>21564</v>
      </c>
      <c r="E4306" s="28" t="s">
        <v>94</v>
      </c>
      <c r="F4306" s="28" t="s">
        <v>10779</v>
      </c>
      <c r="G4306" s="28" t="s">
        <v>13</v>
      </c>
      <c r="H4306" s="28" t="s">
        <v>14</v>
      </c>
      <c r="J4306" s="28" t="s">
        <v>16829</v>
      </c>
      <c r="K4306" s="28" t="s">
        <v>16830</v>
      </c>
      <c r="Z4306" s="28" t="s">
        <v>81</v>
      </c>
      <c r="AA4306" s="28" t="s">
        <v>82</v>
      </c>
      <c r="AE4306" s="28" t="s">
        <v>83</v>
      </c>
      <c r="AF4306" s="28" t="s">
        <v>83</v>
      </c>
      <c r="AG4306" s="28" t="s">
        <v>81</v>
      </c>
      <c r="AH4306" s="28" t="s">
        <v>81</v>
      </c>
      <c r="AJ4306" s="28" t="s">
        <v>84</v>
      </c>
      <c r="AK4306" s="28" t="s">
        <v>85</v>
      </c>
      <c r="AL4306" s="28" t="s">
        <v>21550</v>
      </c>
      <c r="AM4306" s="28" t="s">
        <v>21565</v>
      </c>
      <c r="AY4306" s="28" t="s">
        <v>16833</v>
      </c>
    </row>
    <row r="4307" spans="1:51" x14ac:dyDescent="0.25">
      <c r="A4307" s="28">
        <v>672995</v>
      </c>
      <c r="B4307" s="28">
        <v>649731</v>
      </c>
      <c r="C4307" s="28" t="s">
        <v>21566</v>
      </c>
      <c r="D4307" s="28" t="s">
        <v>10136</v>
      </c>
      <c r="E4307" s="28" t="s">
        <v>94</v>
      </c>
      <c r="F4307" s="28" t="s">
        <v>21567</v>
      </c>
      <c r="G4307" s="28" t="s">
        <v>13</v>
      </c>
      <c r="H4307" s="28" t="s">
        <v>14</v>
      </c>
      <c r="J4307" s="28" t="s">
        <v>16829</v>
      </c>
      <c r="K4307" s="28" t="s">
        <v>16830</v>
      </c>
      <c r="Z4307" s="28" t="s">
        <v>81</v>
      </c>
      <c r="AA4307" s="28" t="s">
        <v>82</v>
      </c>
      <c r="AE4307" s="28" t="s">
        <v>83</v>
      </c>
      <c r="AF4307" s="28" t="s">
        <v>83</v>
      </c>
      <c r="AG4307" s="28" t="s">
        <v>81</v>
      </c>
      <c r="AH4307" s="28" t="s">
        <v>81</v>
      </c>
      <c r="AJ4307" s="28" t="s">
        <v>84</v>
      </c>
      <c r="AK4307" s="28" t="s">
        <v>85</v>
      </c>
      <c r="AL4307" s="28" t="s">
        <v>21550</v>
      </c>
      <c r="AM4307" s="28" t="s">
        <v>21568</v>
      </c>
      <c r="AY4307" s="28" t="s">
        <v>16833</v>
      </c>
    </row>
    <row r="4308" spans="1:51" x14ac:dyDescent="0.25">
      <c r="A4308" s="28">
        <v>672996</v>
      </c>
      <c r="B4308" s="28">
        <v>649732</v>
      </c>
      <c r="C4308" s="28" t="s">
        <v>21569</v>
      </c>
      <c r="D4308" s="28" t="s">
        <v>21570</v>
      </c>
      <c r="E4308" s="28" t="s">
        <v>9</v>
      </c>
      <c r="F4308" s="28" t="s">
        <v>21571</v>
      </c>
      <c r="G4308" s="28" t="s">
        <v>13</v>
      </c>
      <c r="H4308" s="28" t="s">
        <v>14</v>
      </c>
      <c r="J4308" s="28" t="s">
        <v>16829</v>
      </c>
      <c r="K4308" s="28" t="s">
        <v>16830</v>
      </c>
      <c r="Z4308" s="28" t="s">
        <v>81</v>
      </c>
      <c r="AA4308" s="28" t="s">
        <v>82</v>
      </c>
      <c r="AE4308" s="28" t="s">
        <v>83</v>
      </c>
      <c r="AF4308" s="28" t="s">
        <v>83</v>
      </c>
      <c r="AG4308" s="28" t="s">
        <v>81</v>
      </c>
      <c r="AH4308" s="28" t="s">
        <v>81</v>
      </c>
      <c r="AJ4308" s="28" t="s">
        <v>84</v>
      </c>
      <c r="AK4308" s="28" t="s">
        <v>85</v>
      </c>
      <c r="AL4308" s="28" t="s">
        <v>21550</v>
      </c>
      <c r="AM4308" s="28" t="s">
        <v>21572</v>
      </c>
      <c r="AY4308" s="28" t="s">
        <v>16833</v>
      </c>
    </row>
    <row r="4309" spans="1:51" x14ac:dyDescent="0.25">
      <c r="A4309" s="28">
        <v>672997</v>
      </c>
      <c r="B4309" s="28">
        <v>649733</v>
      </c>
      <c r="C4309" s="28" t="s">
        <v>21573</v>
      </c>
      <c r="D4309" s="28" t="s">
        <v>21574</v>
      </c>
      <c r="E4309" s="28" t="s">
        <v>9</v>
      </c>
      <c r="F4309" s="28" t="s">
        <v>21575</v>
      </c>
      <c r="G4309" s="28" t="s">
        <v>13</v>
      </c>
      <c r="H4309" s="28" t="s">
        <v>14</v>
      </c>
      <c r="J4309" s="28" t="s">
        <v>16829</v>
      </c>
      <c r="K4309" s="28" t="s">
        <v>16830</v>
      </c>
      <c r="Z4309" s="28" t="s">
        <v>81</v>
      </c>
      <c r="AA4309" s="28" t="s">
        <v>82</v>
      </c>
      <c r="AE4309" s="28" t="s">
        <v>83</v>
      </c>
      <c r="AF4309" s="28" t="s">
        <v>83</v>
      </c>
      <c r="AG4309" s="28" t="s">
        <v>81</v>
      </c>
      <c r="AH4309" s="28" t="s">
        <v>81</v>
      </c>
      <c r="AJ4309" s="28" t="s">
        <v>84</v>
      </c>
      <c r="AK4309" s="28" t="s">
        <v>85</v>
      </c>
      <c r="AL4309" s="28" t="s">
        <v>21576</v>
      </c>
      <c r="AM4309" s="28" t="s">
        <v>21577</v>
      </c>
      <c r="AY4309" s="28" t="s">
        <v>16833</v>
      </c>
    </row>
    <row r="4310" spans="1:51" x14ac:dyDescent="0.25">
      <c r="A4310" s="28">
        <v>672998</v>
      </c>
      <c r="B4310" s="28">
        <v>649734</v>
      </c>
      <c r="C4310" s="28" t="s">
        <v>21578</v>
      </c>
      <c r="D4310" s="28" t="s">
        <v>21579</v>
      </c>
      <c r="E4310" s="28" t="s">
        <v>9</v>
      </c>
      <c r="F4310" s="28" t="s">
        <v>21580</v>
      </c>
      <c r="G4310" s="28" t="s">
        <v>13</v>
      </c>
      <c r="H4310" s="28" t="s">
        <v>14</v>
      </c>
      <c r="J4310" s="28" t="s">
        <v>16829</v>
      </c>
      <c r="K4310" s="28" t="s">
        <v>16830</v>
      </c>
      <c r="Z4310" s="28" t="s">
        <v>81</v>
      </c>
      <c r="AA4310" s="28" t="s">
        <v>82</v>
      </c>
      <c r="AE4310" s="28" t="s">
        <v>83</v>
      </c>
      <c r="AF4310" s="28" t="s">
        <v>83</v>
      </c>
      <c r="AG4310" s="28" t="s">
        <v>81</v>
      </c>
      <c r="AH4310" s="28" t="s">
        <v>81</v>
      </c>
      <c r="AJ4310" s="28" t="s">
        <v>84</v>
      </c>
      <c r="AK4310" s="28" t="s">
        <v>85</v>
      </c>
      <c r="AL4310" s="28" t="s">
        <v>21576</v>
      </c>
      <c r="AM4310" s="28" t="s">
        <v>21581</v>
      </c>
      <c r="AY4310" s="28" t="s">
        <v>16833</v>
      </c>
    </row>
    <row r="4311" spans="1:51" x14ac:dyDescent="0.25">
      <c r="A4311" s="28">
        <v>672999</v>
      </c>
      <c r="B4311" s="28">
        <v>649735</v>
      </c>
      <c r="C4311" s="28" t="s">
        <v>297</v>
      </c>
      <c r="D4311" s="28" t="s">
        <v>4061</v>
      </c>
      <c r="E4311" s="28" t="s">
        <v>94</v>
      </c>
      <c r="F4311" s="28" t="s">
        <v>21582</v>
      </c>
      <c r="G4311" s="28" t="s">
        <v>13</v>
      </c>
      <c r="H4311" s="28" t="s">
        <v>14</v>
      </c>
      <c r="J4311" s="28" t="s">
        <v>16829</v>
      </c>
      <c r="K4311" s="28" t="s">
        <v>16830</v>
      </c>
      <c r="Z4311" s="28" t="s">
        <v>81</v>
      </c>
      <c r="AA4311" s="28" t="s">
        <v>82</v>
      </c>
      <c r="AE4311" s="28" t="s">
        <v>83</v>
      </c>
      <c r="AF4311" s="28" t="s">
        <v>83</v>
      </c>
      <c r="AG4311" s="28" t="s">
        <v>81</v>
      </c>
      <c r="AH4311" s="28" t="s">
        <v>81</v>
      </c>
      <c r="AJ4311" s="28" t="s">
        <v>84</v>
      </c>
      <c r="AK4311" s="28" t="s">
        <v>85</v>
      </c>
      <c r="AL4311" s="28" t="s">
        <v>21576</v>
      </c>
      <c r="AM4311" s="28" t="s">
        <v>21581</v>
      </c>
      <c r="AY4311" s="28" t="s">
        <v>16833</v>
      </c>
    </row>
    <row r="4312" spans="1:51" x14ac:dyDescent="0.25">
      <c r="A4312" s="28">
        <v>673000</v>
      </c>
      <c r="B4312" s="28">
        <v>649736</v>
      </c>
      <c r="C4312" s="28" t="s">
        <v>21583</v>
      </c>
      <c r="D4312" s="28" t="s">
        <v>21584</v>
      </c>
      <c r="E4312" s="28" t="s">
        <v>9</v>
      </c>
      <c r="F4312" s="28" t="s">
        <v>21585</v>
      </c>
      <c r="G4312" s="28" t="s">
        <v>13</v>
      </c>
      <c r="H4312" s="28" t="s">
        <v>14</v>
      </c>
      <c r="J4312" s="28" t="s">
        <v>16829</v>
      </c>
      <c r="K4312" s="28" t="s">
        <v>16830</v>
      </c>
      <c r="Z4312" s="28" t="s">
        <v>81</v>
      </c>
      <c r="AA4312" s="28" t="s">
        <v>82</v>
      </c>
      <c r="AE4312" s="28" t="s">
        <v>83</v>
      </c>
      <c r="AF4312" s="28" t="s">
        <v>83</v>
      </c>
      <c r="AG4312" s="28" t="s">
        <v>81</v>
      </c>
      <c r="AH4312" s="28" t="s">
        <v>81</v>
      </c>
      <c r="AJ4312" s="28" t="s">
        <v>84</v>
      </c>
      <c r="AK4312" s="28" t="s">
        <v>85</v>
      </c>
      <c r="AL4312" s="28" t="s">
        <v>21576</v>
      </c>
      <c r="AM4312" s="28" t="s">
        <v>21586</v>
      </c>
      <c r="AY4312" s="28" t="s">
        <v>16833</v>
      </c>
    </row>
    <row r="4313" spans="1:51" x14ac:dyDescent="0.25">
      <c r="A4313" s="28">
        <v>673001</v>
      </c>
      <c r="B4313" s="28">
        <v>649737</v>
      </c>
      <c r="C4313" s="28" t="s">
        <v>21587</v>
      </c>
      <c r="D4313" s="28" t="s">
        <v>21588</v>
      </c>
      <c r="E4313" s="28" t="s">
        <v>94</v>
      </c>
      <c r="F4313" s="28" t="s">
        <v>21589</v>
      </c>
      <c r="G4313" s="28" t="s">
        <v>13</v>
      </c>
      <c r="H4313" s="28" t="s">
        <v>14</v>
      </c>
      <c r="J4313" s="28" t="s">
        <v>16829</v>
      </c>
      <c r="K4313" s="28" t="s">
        <v>16830</v>
      </c>
      <c r="Z4313" s="28" t="s">
        <v>81</v>
      </c>
      <c r="AA4313" s="28" t="s">
        <v>82</v>
      </c>
      <c r="AE4313" s="28" t="s">
        <v>83</v>
      </c>
      <c r="AF4313" s="28" t="s">
        <v>83</v>
      </c>
      <c r="AG4313" s="28" t="s">
        <v>81</v>
      </c>
      <c r="AH4313" s="28" t="s">
        <v>81</v>
      </c>
      <c r="AJ4313" s="28" t="s">
        <v>84</v>
      </c>
      <c r="AK4313" s="28" t="s">
        <v>85</v>
      </c>
      <c r="AL4313" s="28" t="s">
        <v>21576</v>
      </c>
      <c r="AM4313" s="28" t="s">
        <v>21590</v>
      </c>
      <c r="AY4313" s="28" t="s">
        <v>16833</v>
      </c>
    </row>
    <row r="4314" spans="1:51" x14ac:dyDescent="0.25">
      <c r="A4314" s="28">
        <v>673002</v>
      </c>
      <c r="B4314" s="28">
        <v>649738</v>
      </c>
      <c r="C4314" s="28" t="s">
        <v>21591</v>
      </c>
      <c r="D4314" s="28" t="s">
        <v>21592</v>
      </c>
      <c r="E4314" s="28" t="s">
        <v>9</v>
      </c>
      <c r="F4314" s="28" t="s">
        <v>21593</v>
      </c>
      <c r="G4314" s="28" t="s">
        <v>13</v>
      </c>
      <c r="H4314" s="28" t="s">
        <v>14</v>
      </c>
      <c r="J4314" s="28" t="s">
        <v>16829</v>
      </c>
      <c r="K4314" s="28" t="s">
        <v>16830</v>
      </c>
      <c r="Z4314" s="28" t="s">
        <v>81</v>
      </c>
      <c r="AA4314" s="28" t="s">
        <v>82</v>
      </c>
      <c r="AE4314" s="28" t="s">
        <v>83</v>
      </c>
      <c r="AF4314" s="28" t="s">
        <v>83</v>
      </c>
      <c r="AG4314" s="28" t="s">
        <v>81</v>
      </c>
      <c r="AH4314" s="28" t="s">
        <v>81</v>
      </c>
      <c r="AJ4314" s="28" t="s">
        <v>84</v>
      </c>
      <c r="AK4314" s="28" t="s">
        <v>85</v>
      </c>
      <c r="AL4314" s="28" t="s">
        <v>21594</v>
      </c>
      <c r="AM4314" s="28" t="s">
        <v>21595</v>
      </c>
      <c r="AY4314" s="28" t="s">
        <v>16833</v>
      </c>
    </row>
    <row r="4315" spans="1:51" x14ac:dyDescent="0.25">
      <c r="A4315" s="28">
        <v>673003</v>
      </c>
      <c r="B4315" s="28">
        <v>649739</v>
      </c>
      <c r="C4315" s="28" t="s">
        <v>14343</v>
      </c>
      <c r="D4315" s="28" t="s">
        <v>21596</v>
      </c>
      <c r="E4315" s="28" t="s">
        <v>9</v>
      </c>
      <c r="F4315" s="28" t="s">
        <v>21597</v>
      </c>
      <c r="G4315" s="28" t="s">
        <v>13</v>
      </c>
      <c r="H4315" s="28" t="s">
        <v>14</v>
      </c>
      <c r="J4315" s="28" t="s">
        <v>16829</v>
      </c>
      <c r="K4315" s="28" t="s">
        <v>16830</v>
      </c>
      <c r="Z4315" s="28" t="s">
        <v>81</v>
      </c>
      <c r="AA4315" s="28" t="s">
        <v>82</v>
      </c>
      <c r="AE4315" s="28" t="s">
        <v>83</v>
      </c>
      <c r="AF4315" s="28" t="s">
        <v>83</v>
      </c>
      <c r="AG4315" s="28" t="s">
        <v>81</v>
      </c>
      <c r="AH4315" s="28" t="s">
        <v>81</v>
      </c>
      <c r="AJ4315" s="28" t="s">
        <v>84</v>
      </c>
      <c r="AK4315" s="28" t="s">
        <v>85</v>
      </c>
      <c r="AL4315" s="28" t="s">
        <v>21594</v>
      </c>
      <c r="AM4315" s="28" t="s">
        <v>21598</v>
      </c>
      <c r="AY4315" s="28" t="s">
        <v>16833</v>
      </c>
    </row>
    <row r="4316" spans="1:51" x14ac:dyDescent="0.25">
      <c r="A4316" s="28">
        <v>673004</v>
      </c>
      <c r="B4316" s="28">
        <v>649740</v>
      </c>
      <c r="C4316" s="28" t="s">
        <v>19341</v>
      </c>
      <c r="D4316" s="28" t="s">
        <v>9582</v>
      </c>
      <c r="E4316" s="28" t="s">
        <v>9</v>
      </c>
      <c r="F4316" s="28" t="s">
        <v>21599</v>
      </c>
      <c r="G4316" s="28" t="s">
        <v>13</v>
      </c>
      <c r="H4316" s="28" t="s">
        <v>14</v>
      </c>
      <c r="J4316" s="28" t="s">
        <v>16829</v>
      </c>
      <c r="K4316" s="28" t="s">
        <v>16830</v>
      </c>
      <c r="Z4316" s="28" t="s">
        <v>81</v>
      </c>
      <c r="AA4316" s="28" t="s">
        <v>82</v>
      </c>
      <c r="AE4316" s="28" t="s">
        <v>83</v>
      </c>
      <c r="AF4316" s="28" t="s">
        <v>83</v>
      </c>
      <c r="AG4316" s="28" t="s">
        <v>81</v>
      </c>
      <c r="AH4316" s="28" t="s">
        <v>81</v>
      </c>
      <c r="AJ4316" s="28" t="s">
        <v>84</v>
      </c>
      <c r="AK4316" s="28" t="s">
        <v>85</v>
      </c>
      <c r="AL4316" s="28" t="s">
        <v>21594</v>
      </c>
      <c r="AM4316" s="28" t="s">
        <v>21600</v>
      </c>
      <c r="AY4316" s="28" t="s">
        <v>16833</v>
      </c>
    </row>
    <row r="4317" spans="1:51" x14ac:dyDescent="0.25">
      <c r="A4317" s="28">
        <v>673005</v>
      </c>
      <c r="B4317" s="28">
        <v>649741</v>
      </c>
      <c r="C4317" s="28" t="s">
        <v>2523</v>
      </c>
      <c r="D4317" s="28" t="s">
        <v>21601</v>
      </c>
      <c r="E4317" s="28" t="s">
        <v>94</v>
      </c>
      <c r="F4317" s="28" t="s">
        <v>19305</v>
      </c>
      <c r="G4317" s="28" t="s">
        <v>13</v>
      </c>
      <c r="H4317" s="28" t="s">
        <v>14</v>
      </c>
      <c r="J4317" s="28" t="s">
        <v>16829</v>
      </c>
      <c r="K4317" s="28" t="s">
        <v>16830</v>
      </c>
      <c r="Z4317" s="28" t="s">
        <v>81</v>
      </c>
      <c r="AA4317" s="28" t="s">
        <v>82</v>
      </c>
      <c r="AE4317" s="28" t="s">
        <v>83</v>
      </c>
      <c r="AF4317" s="28" t="s">
        <v>83</v>
      </c>
      <c r="AG4317" s="28" t="s">
        <v>81</v>
      </c>
      <c r="AH4317" s="28" t="s">
        <v>81</v>
      </c>
      <c r="AJ4317" s="28" t="s">
        <v>84</v>
      </c>
      <c r="AK4317" s="28" t="s">
        <v>85</v>
      </c>
      <c r="AL4317" s="28" t="s">
        <v>21602</v>
      </c>
      <c r="AM4317" s="28" t="s">
        <v>21603</v>
      </c>
      <c r="AY4317" s="28" t="s">
        <v>16833</v>
      </c>
    </row>
    <row r="4318" spans="1:51" x14ac:dyDescent="0.25">
      <c r="A4318" s="28">
        <v>673006</v>
      </c>
      <c r="B4318" s="28">
        <v>649742</v>
      </c>
      <c r="C4318" s="28" t="s">
        <v>2030</v>
      </c>
      <c r="D4318" s="28" t="s">
        <v>19302</v>
      </c>
      <c r="E4318" s="28" t="s">
        <v>94</v>
      </c>
      <c r="F4318" s="28" t="s">
        <v>19303</v>
      </c>
      <c r="G4318" s="28" t="s">
        <v>13</v>
      </c>
      <c r="H4318" s="28" t="s">
        <v>14</v>
      </c>
      <c r="J4318" s="28" t="s">
        <v>16829</v>
      </c>
      <c r="K4318" s="28" t="s">
        <v>16830</v>
      </c>
      <c r="Z4318" s="28" t="s">
        <v>81</v>
      </c>
      <c r="AA4318" s="28" t="s">
        <v>82</v>
      </c>
      <c r="AE4318" s="28" t="s">
        <v>83</v>
      </c>
      <c r="AF4318" s="28" t="s">
        <v>83</v>
      </c>
      <c r="AG4318" s="28" t="s">
        <v>81</v>
      </c>
      <c r="AH4318" s="28" t="s">
        <v>81</v>
      </c>
      <c r="AJ4318" s="28" t="s">
        <v>84</v>
      </c>
      <c r="AK4318" s="28" t="s">
        <v>85</v>
      </c>
      <c r="AL4318" s="28" t="s">
        <v>21602</v>
      </c>
      <c r="AM4318" s="28" t="s">
        <v>21603</v>
      </c>
      <c r="AY4318" s="28" t="s">
        <v>16833</v>
      </c>
    </row>
    <row r="4319" spans="1:51" x14ac:dyDescent="0.25">
      <c r="A4319" s="28">
        <v>673007</v>
      </c>
      <c r="B4319" s="28">
        <v>649743</v>
      </c>
      <c r="C4319" s="28" t="s">
        <v>4143</v>
      </c>
      <c r="D4319" s="28" t="s">
        <v>3103</v>
      </c>
      <c r="E4319" s="28" t="s">
        <v>9</v>
      </c>
      <c r="F4319" s="28" t="s">
        <v>21604</v>
      </c>
      <c r="G4319" s="28" t="s">
        <v>13</v>
      </c>
      <c r="H4319" s="28" t="s">
        <v>14</v>
      </c>
      <c r="J4319" s="28" t="s">
        <v>16829</v>
      </c>
      <c r="K4319" s="28" t="s">
        <v>16830</v>
      </c>
      <c r="Z4319" s="28" t="s">
        <v>81</v>
      </c>
      <c r="AA4319" s="28" t="s">
        <v>82</v>
      </c>
      <c r="AE4319" s="28" t="s">
        <v>83</v>
      </c>
      <c r="AF4319" s="28" t="s">
        <v>83</v>
      </c>
      <c r="AG4319" s="28" t="s">
        <v>81</v>
      </c>
      <c r="AH4319" s="28" t="s">
        <v>81</v>
      </c>
      <c r="AJ4319" s="28" t="s">
        <v>84</v>
      </c>
      <c r="AK4319" s="28" t="s">
        <v>85</v>
      </c>
      <c r="AL4319" s="28" t="s">
        <v>21602</v>
      </c>
      <c r="AM4319" s="28" t="s">
        <v>21605</v>
      </c>
      <c r="AY4319" s="28" t="s">
        <v>16833</v>
      </c>
    </row>
    <row r="4320" spans="1:51" x14ac:dyDescent="0.25">
      <c r="A4320" s="28">
        <v>673008</v>
      </c>
      <c r="B4320" s="28">
        <v>649744</v>
      </c>
      <c r="C4320" s="28" t="s">
        <v>21606</v>
      </c>
      <c r="D4320" s="28" t="s">
        <v>16295</v>
      </c>
      <c r="E4320" s="28" t="s">
        <v>94</v>
      </c>
      <c r="F4320" s="28" t="s">
        <v>21607</v>
      </c>
      <c r="G4320" s="28" t="s">
        <v>13</v>
      </c>
      <c r="H4320" s="28" t="s">
        <v>14</v>
      </c>
      <c r="J4320" s="28" t="s">
        <v>16829</v>
      </c>
      <c r="K4320" s="28" t="s">
        <v>16830</v>
      </c>
      <c r="Z4320" s="28" t="s">
        <v>81</v>
      </c>
      <c r="AA4320" s="28" t="s">
        <v>82</v>
      </c>
      <c r="AE4320" s="28" t="s">
        <v>83</v>
      </c>
      <c r="AF4320" s="28" t="s">
        <v>83</v>
      </c>
      <c r="AG4320" s="28" t="s">
        <v>81</v>
      </c>
      <c r="AH4320" s="28" t="s">
        <v>81</v>
      </c>
      <c r="AJ4320" s="28" t="s">
        <v>84</v>
      </c>
      <c r="AK4320" s="28" t="s">
        <v>85</v>
      </c>
      <c r="AL4320" s="28" t="s">
        <v>21602</v>
      </c>
      <c r="AM4320" s="28" t="s">
        <v>21608</v>
      </c>
      <c r="AY4320" s="28" t="s">
        <v>16833</v>
      </c>
    </row>
    <row r="4321" spans="1:51" x14ac:dyDescent="0.25">
      <c r="A4321" s="28">
        <v>673009</v>
      </c>
      <c r="B4321" s="28">
        <v>649745</v>
      </c>
      <c r="C4321" s="28" t="s">
        <v>1999</v>
      </c>
      <c r="D4321" s="28" t="s">
        <v>21609</v>
      </c>
      <c r="E4321" s="28" t="s">
        <v>9</v>
      </c>
      <c r="F4321" s="28" t="s">
        <v>21610</v>
      </c>
      <c r="G4321" s="28" t="s">
        <v>13</v>
      </c>
      <c r="H4321" s="28" t="s">
        <v>14</v>
      </c>
      <c r="J4321" s="28" t="s">
        <v>16829</v>
      </c>
      <c r="K4321" s="28" t="s">
        <v>16830</v>
      </c>
      <c r="Z4321" s="28" t="s">
        <v>81</v>
      </c>
      <c r="AA4321" s="28" t="s">
        <v>82</v>
      </c>
      <c r="AE4321" s="28" t="s">
        <v>83</v>
      </c>
      <c r="AF4321" s="28" t="s">
        <v>83</v>
      </c>
      <c r="AG4321" s="28" t="s">
        <v>81</v>
      </c>
      <c r="AH4321" s="28" t="s">
        <v>81</v>
      </c>
      <c r="AJ4321" s="28" t="s">
        <v>84</v>
      </c>
      <c r="AK4321" s="28" t="s">
        <v>85</v>
      </c>
      <c r="AL4321" s="28" t="s">
        <v>21602</v>
      </c>
      <c r="AM4321" s="28" t="s">
        <v>21611</v>
      </c>
      <c r="AY4321" s="28" t="s">
        <v>16833</v>
      </c>
    </row>
    <row r="4322" spans="1:51" x14ac:dyDescent="0.25">
      <c r="A4322" s="28">
        <v>673010</v>
      </c>
      <c r="B4322" s="28">
        <v>649746</v>
      </c>
      <c r="C4322" s="28" t="s">
        <v>20344</v>
      </c>
      <c r="D4322" s="28" t="s">
        <v>21612</v>
      </c>
      <c r="E4322" s="28" t="s">
        <v>94</v>
      </c>
      <c r="F4322" s="28" t="s">
        <v>21613</v>
      </c>
      <c r="G4322" s="28" t="s">
        <v>13</v>
      </c>
      <c r="H4322" s="28" t="s">
        <v>14</v>
      </c>
      <c r="J4322" s="28" t="s">
        <v>16829</v>
      </c>
      <c r="K4322" s="28" t="s">
        <v>16830</v>
      </c>
      <c r="Z4322" s="28" t="s">
        <v>81</v>
      </c>
      <c r="AA4322" s="28" t="s">
        <v>82</v>
      </c>
      <c r="AE4322" s="28" t="s">
        <v>83</v>
      </c>
      <c r="AF4322" s="28" t="s">
        <v>83</v>
      </c>
      <c r="AG4322" s="28" t="s">
        <v>81</v>
      </c>
      <c r="AH4322" s="28" t="s">
        <v>81</v>
      </c>
      <c r="AJ4322" s="28" t="s">
        <v>84</v>
      </c>
      <c r="AK4322" s="28" t="s">
        <v>85</v>
      </c>
      <c r="AL4322" s="28" t="s">
        <v>21602</v>
      </c>
      <c r="AM4322" s="28" t="s">
        <v>21614</v>
      </c>
      <c r="AY4322" s="28" t="s">
        <v>16833</v>
      </c>
    </row>
    <row r="4323" spans="1:51" x14ac:dyDescent="0.25">
      <c r="A4323" s="28">
        <v>673011</v>
      </c>
      <c r="B4323" s="28">
        <v>649747</v>
      </c>
      <c r="C4323" s="28" t="s">
        <v>1907</v>
      </c>
      <c r="D4323" s="28" t="s">
        <v>21615</v>
      </c>
      <c r="E4323" s="28" t="s">
        <v>94</v>
      </c>
      <c r="F4323" s="28" t="s">
        <v>21616</v>
      </c>
      <c r="G4323" s="28" t="s">
        <v>13</v>
      </c>
      <c r="H4323" s="28" t="s">
        <v>14</v>
      </c>
      <c r="J4323" s="28" t="s">
        <v>16829</v>
      </c>
      <c r="K4323" s="28" t="s">
        <v>16830</v>
      </c>
      <c r="Z4323" s="28" t="s">
        <v>81</v>
      </c>
      <c r="AA4323" s="28" t="s">
        <v>82</v>
      </c>
      <c r="AE4323" s="28" t="s">
        <v>83</v>
      </c>
      <c r="AF4323" s="28" t="s">
        <v>83</v>
      </c>
      <c r="AG4323" s="28" t="s">
        <v>81</v>
      </c>
      <c r="AH4323" s="28" t="s">
        <v>81</v>
      </c>
      <c r="AJ4323" s="28" t="s">
        <v>84</v>
      </c>
      <c r="AK4323" s="28" t="s">
        <v>85</v>
      </c>
      <c r="AL4323" s="28" t="s">
        <v>21602</v>
      </c>
      <c r="AM4323" s="28" t="s">
        <v>21614</v>
      </c>
      <c r="AY4323" s="28" t="s">
        <v>16833</v>
      </c>
    </row>
    <row r="4324" spans="1:51" x14ac:dyDescent="0.25">
      <c r="A4324" s="28">
        <v>673012</v>
      </c>
      <c r="B4324" s="28">
        <v>649748</v>
      </c>
      <c r="C4324" s="28" t="s">
        <v>6554</v>
      </c>
      <c r="D4324" s="28" t="s">
        <v>19315</v>
      </c>
      <c r="E4324" s="28" t="s">
        <v>9</v>
      </c>
      <c r="F4324" s="28" t="s">
        <v>13327</v>
      </c>
      <c r="G4324" s="28" t="s">
        <v>13</v>
      </c>
      <c r="H4324" s="28" t="s">
        <v>14</v>
      </c>
      <c r="J4324" s="28" t="s">
        <v>16829</v>
      </c>
      <c r="K4324" s="28" t="s">
        <v>16830</v>
      </c>
      <c r="Z4324" s="28" t="s">
        <v>81</v>
      </c>
      <c r="AA4324" s="28" t="s">
        <v>82</v>
      </c>
      <c r="AE4324" s="28" t="s">
        <v>83</v>
      </c>
      <c r="AF4324" s="28" t="s">
        <v>83</v>
      </c>
      <c r="AG4324" s="28" t="s">
        <v>81</v>
      </c>
      <c r="AH4324" s="28" t="s">
        <v>81</v>
      </c>
      <c r="AJ4324" s="28" t="s">
        <v>84</v>
      </c>
      <c r="AK4324" s="28" t="s">
        <v>85</v>
      </c>
      <c r="AL4324" s="28" t="s">
        <v>21602</v>
      </c>
      <c r="AM4324" s="28" t="s">
        <v>21617</v>
      </c>
      <c r="AY4324" s="28" t="s">
        <v>16833</v>
      </c>
    </row>
    <row r="4325" spans="1:51" x14ac:dyDescent="0.25">
      <c r="A4325" s="28">
        <v>673013</v>
      </c>
      <c r="B4325" s="28">
        <v>649749</v>
      </c>
      <c r="C4325" s="28" t="s">
        <v>6492</v>
      </c>
      <c r="D4325" s="28" t="s">
        <v>7836</v>
      </c>
      <c r="E4325" s="28" t="s">
        <v>94</v>
      </c>
      <c r="F4325" s="28" t="s">
        <v>21618</v>
      </c>
      <c r="G4325" s="28" t="s">
        <v>13</v>
      </c>
      <c r="H4325" s="28" t="s">
        <v>14</v>
      </c>
      <c r="J4325" s="28" t="s">
        <v>16829</v>
      </c>
      <c r="K4325" s="28" t="s">
        <v>16830</v>
      </c>
      <c r="Z4325" s="28" t="s">
        <v>81</v>
      </c>
      <c r="AA4325" s="28" t="s">
        <v>82</v>
      </c>
      <c r="AE4325" s="28" t="s">
        <v>83</v>
      </c>
      <c r="AF4325" s="28" t="s">
        <v>83</v>
      </c>
      <c r="AG4325" s="28" t="s">
        <v>81</v>
      </c>
      <c r="AH4325" s="28" t="s">
        <v>81</v>
      </c>
      <c r="AJ4325" s="28" t="s">
        <v>84</v>
      </c>
      <c r="AK4325" s="28" t="s">
        <v>85</v>
      </c>
      <c r="AL4325" s="28" t="s">
        <v>21602</v>
      </c>
      <c r="AM4325" s="28" t="s">
        <v>21619</v>
      </c>
      <c r="AY4325" s="28" t="s">
        <v>16833</v>
      </c>
    </row>
    <row r="4326" spans="1:51" x14ac:dyDescent="0.25">
      <c r="A4326" s="28">
        <v>673014</v>
      </c>
      <c r="B4326" s="28">
        <v>649750</v>
      </c>
      <c r="C4326" s="28" t="s">
        <v>1743</v>
      </c>
      <c r="D4326" s="28" t="s">
        <v>21620</v>
      </c>
      <c r="E4326" s="28" t="s">
        <v>94</v>
      </c>
      <c r="F4326" s="28" t="s">
        <v>21621</v>
      </c>
      <c r="G4326" s="28" t="s">
        <v>13</v>
      </c>
      <c r="H4326" s="28" t="s">
        <v>14</v>
      </c>
      <c r="J4326" s="28" t="s">
        <v>16829</v>
      </c>
      <c r="K4326" s="28" t="s">
        <v>16830</v>
      </c>
      <c r="Z4326" s="28" t="s">
        <v>81</v>
      </c>
      <c r="AA4326" s="28" t="s">
        <v>82</v>
      </c>
      <c r="AE4326" s="28" t="s">
        <v>83</v>
      </c>
      <c r="AF4326" s="28" t="s">
        <v>83</v>
      </c>
      <c r="AG4326" s="28" t="s">
        <v>81</v>
      </c>
      <c r="AH4326" s="28" t="s">
        <v>81</v>
      </c>
      <c r="AJ4326" s="28" t="s">
        <v>84</v>
      </c>
      <c r="AK4326" s="28" t="s">
        <v>85</v>
      </c>
      <c r="AL4326" s="28" t="s">
        <v>21622</v>
      </c>
      <c r="AM4326" s="28" t="s">
        <v>21623</v>
      </c>
      <c r="AY4326" s="28" t="s">
        <v>16833</v>
      </c>
    </row>
    <row r="4327" spans="1:51" x14ac:dyDescent="0.25">
      <c r="A4327" s="28">
        <v>673015</v>
      </c>
      <c r="B4327" s="28">
        <v>649751</v>
      </c>
      <c r="C4327" s="28" t="s">
        <v>21624</v>
      </c>
      <c r="D4327" s="28" t="s">
        <v>21625</v>
      </c>
      <c r="E4327" s="28" t="s">
        <v>9</v>
      </c>
      <c r="F4327" s="28" t="s">
        <v>16417</v>
      </c>
      <c r="G4327" s="28" t="s">
        <v>13</v>
      </c>
      <c r="H4327" s="28" t="s">
        <v>14</v>
      </c>
      <c r="J4327" s="28" t="s">
        <v>16829</v>
      </c>
      <c r="K4327" s="28" t="s">
        <v>16830</v>
      </c>
      <c r="Z4327" s="28" t="s">
        <v>81</v>
      </c>
      <c r="AA4327" s="28" t="s">
        <v>82</v>
      </c>
      <c r="AE4327" s="28" t="s">
        <v>83</v>
      </c>
      <c r="AF4327" s="28" t="s">
        <v>83</v>
      </c>
      <c r="AG4327" s="28" t="s">
        <v>81</v>
      </c>
      <c r="AH4327" s="28" t="s">
        <v>81</v>
      </c>
      <c r="AJ4327" s="28" t="s">
        <v>84</v>
      </c>
      <c r="AK4327" s="28" t="s">
        <v>85</v>
      </c>
      <c r="AL4327" s="28" t="s">
        <v>21622</v>
      </c>
      <c r="AM4327" s="28" t="s">
        <v>21626</v>
      </c>
      <c r="AY4327" s="28" t="s">
        <v>16833</v>
      </c>
    </row>
    <row r="4328" spans="1:51" x14ac:dyDescent="0.25">
      <c r="A4328" s="28">
        <v>673016</v>
      </c>
      <c r="B4328" s="28">
        <v>649752</v>
      </c>
      <c r="C4328" s="28" t="s">
        <v>146</v>
      </c>
      <c r="D4328" s="28" t="s">
        <v>21627</v>
      </c>
      <c r="E4328" s="28" t="s">
        <v>94</v>
      </c>
      <c r="F4328" s="28" t="s">
        <v>21628</v>
      </c>
      <c r="G4328" s="28" t="s">
        <v>13</v>
      </c>
      <c r="H4328" s="28" t="s">
        <v>14</v>
      </c>
      <c r="J4328" s="28" t="s">
        <v>16829</v>
      </c>
      <c r="K4328" s="28" t="s">
        <v>16830</v>
      </c>
      <c r="Z4328" s="28" t="s">
        <v>81</v>
      </c>
      <c r="AA4328" s="28" t="s">
        <v>82</v>
      </c>
      <c r="AE4328" s="28" t="s">
        <v>83</v>
      </c>
      <c r="AF4328" s="28" t="s">
        <v>83</v>
      </c>
      <c r="AG4328" s="28" t="s">
        <v>81</v>
      </c>
      <c r="AH4328" s="28" t="s">
        <v>81</v>
      </c>
      <c r="AJ4328" s="28" t="s">
        <v>84</v>
      </c>
      <c r="AK4328" s="28" t="s">
        <v>85</v>
      </c>
      <c r="AL4328" s="28" t="s">
        <v>21622</v>
      </c>
      <c r="AM4328" s="28" t="s">
        <v>21629</v>
      </c>
      <c r="AY4328" s="28" t="s">
        <v>16833</v>
      </c>
    </row>
    <row r="4329" spans="1:51" x14ac:dyDescent="0.25">
      <c r="A4329" s="28">
        <v>673017</v>
      </c>
      <c r="B4329" s="28">
        <v>649753</v>
      </c>
      <c r="C4329" s="28" t="s">
        <v>19308</v>
      </c>
      <c r="D4329" s="28" t="s">
        <v>21630</v>
      </c>
      <c r="E4329" s="28" t="s">
        <v>9</v>
      </c>
      <c r="F4329" s="28" t="s">
        <v>19309</v>
      </c>
      <c r="G4329" s="28" t="s">
        <v>13</v>
      </c>
      <c r="H4329" s="28" t="s">
        <v>14</v>
      </c>
      <c r="J4329" s="28" t="s">
        <v>16829</v>
      </c>
      <c r="K4329" s="28" t="s">
        <v>16830</v>
      </c>
      <c r="Z4329" s="28" t="s">
        <v>81</v>
      </c>
      <c r="AA4329" s="28" t="s">
        <v>82</v>
      </c>
      <c r="AE4329" s="28" t="s">
        <v>83</v>
      </c>
      <c r="AF4329" s="28" t="s">
        <v>83</v>
      </c>
      <c r="AG4329" s="28" t="s">
        <v>81</v>
      </c>
      <c r="AH4329" s="28" t="s">
        <v>81</v>
      </c>
      <c r="AJ4329" s="28" t="s">
        <v>84</v>
      </c>
      <c r="AK4329" s="28" t="s">
        <v>85</v>
      </c>
      <c r="AL4329" s="28" t="s">
        <v>21622</v>
      </c>
      <c r="AM4329" s="28" t="s">
        <v>21629</v>
      </c>
      <c r="AY4329" s="28" t="s">
        <v>16833</v>
      </c>
    </row>
    <row r="4330" spans="1:51" x14ac:dyDescent="0.25">
      <c r="A4330" s="28">
        <v>673018</v>
      </c>
      <c r="B4330" s="28">
        <v>649754</v>
      </c>
      <c r="C4330" s="28" t="s">
        <v>598</v>
      </c>
      <c r="D4330" s="28" t="s">
        <v>10743</v>
      </c>
      <c r="E4330" s="28" t="s">
        <v>94</v>
      </c>
      <c r="F4330" s="28" t="s">
        <v>21631</v>
      </c>
      <c r="G4330" s="28" t="s">
        <v>13</v>
      </c>
      <c r="H4330" s="28" t="s">
        <v>14</v>
      </c>
      <c r="J4330" s="28" t="s">
        <v>16829</v>
      </c>
      <c r="K4330" s="28" t="s">
        <v>16830</v>
      </c>
      <c r="Z4330" s="28" t="s">
        <v>81</v>
      </c>
      <c r="AA4330" s="28" t="s">
        <v>82</v>
      </c>
      <c r="AE4330" s="28" t="s">
        <v>83</v>
      </c>
      <c r="AF4330" s="28" t="s">
        <v>83</v>
      </c>
      <c r="AG4330" s="28" t="s">
        <v>81</v>
      </c>
      <c r="AH4330" s="28" t="s">
        <v>81</v>
      </c>
      <c r="AJ4330" s="28" t="s">
        <v>84</v>
      </c>
      <c r="AK4330" s="28" t="s">
        <v>85</v>
      </c>
      <c r="AL4330" s="28" t="s">
        <v>21622</v>
      </c>
      <c r="AM4330" s="28" t="s">
        <v>21632</v>
      </c>
      <c r="AY4330" s="28" t="s">
        <v>16833</v>
      </c>
    </row>
    <row r="4331" spans="1:51" x14ac:dyDescent="0.25">
      <c r="A4331" s="28">
        <v>673019</v>
      </c>
      <c r="B4331" s="28">
        <v>649755</v>
      </c>
      <c r="C4331" s="28" t="s">
        <v>7860</v>
      </c>
      <c r="D4331" s="28" t="s">
        <v>5992</v>
      </c>
      <c r="E4331" s="28" t="s">
        <v>9</v>
      </c>
      <c r="F4331" s="28" t="s">
        <v>21633</v>
      </c>
      <c r="G4331" s="28" t="s">
        <v>13</v>
      </c>
      <c r="H4331" s="28" t="s">
        <v>14</v>
      </c>
      <c r="J4331" s="28" t="s">
        <v>16829</v>
      </c>
      <c r="K4331" s="28" t="s">
        <v>16830</v>
      </c>
      <c r="Z4331" s="28" t="s">
        <v>81</v>
      </c>
      <c r="AA4331" s="28" t="s">
        <v>82</v>
      </c>
      <c r="AE4331" s="28" t="s">
        <v>83</v>
      </c>
      <c r="AF4331" s="28" t="s">
        <v>83</v>
      </c>
      <c r="AG4331" s="28" t="s">
        <v>81</v>
      </c>
      <c r="AH4331" s="28" t="s">
        <v>81</v>
      </c>
      <c r="AJ4331" s="28" t="s">
        <v>84</v>
      </c>
      <c r="AK4331" s="28" t="s">
        <v>85</v>
      </c>
      <c r="AL4331" s="28" t="s">
        <v>21622</v>
      </c>
      <c r="AM4331" s="28" t="s">
        <v>21634</v>
      </c>
      <c r="AY4331" s="28" t="s">
        <v>16833</v>
      </c>
    </row>
    <row r="4332" spans="1:51" x14ac:dyDescent="0.25">
      <c r="A4332" s="28">
        <v>673020</v>
      </c>
      <c r="B4332" s="28">
        <v>649756</v>
      </c>
      <c r="C4332" s="28" t="s">
        <v>21635</v>
      </c>
      <c r="D4332" s="28" t="s">
        <v>21636</v>
      </c>
      <c r="E4332" s="28" t="s">
        <v>9</v>
      </c>
      <c r="F4332" s="28" t="s">
        <v>21637</v>
      </c>
      <c r="G4332" s="28" t="s">
        <v>13</v>
      </c>
      <c r="H4332" s="28" t="s">
        <v>14</v>
      </c>
      <c r="J4332" s="28" t="s">
        <v>16829</v>
      </c>
      <c r="K4332" s="28" t="s">
        <v>16830</v>
      </c>
      <c r="Z4332" s="28" t="s">
        <v>81</v>
      </c>
      <c r="AA4332" s="28" t="s">
        <v>82</v>
      </c>
      <c r="AE4332" s="28" t="s">
        <v>83</v>
      </c>
      <c r="AF4332" s="28" t="s">
        <v>83</v>
      </c>
      <c r="AG4332" s="28" t="s">
        <v>81</v>
      </c>
      <c r="AH4332" s="28" t="s">
        <v>81</v>
      </c>
      <c r="AJ4332" s="28" t="s">
        <v>84</v>
      </c>
      <c r="AK4332" s="28" t="s">
        <v>85</v>
      </c>
      <c r="AL4332" s="28" t="s">
        <v>21622</v>
      </c>
      <c r="AM4332" s="28" t="s">
        <v>21638</v>
      </c>
      <c r="AY4332" s="28" t="s">
        <v>16833</v>
      </c>
    </row>
    <row r="4333" spans="1:51" x14ac:dyDescent="0.25">
      <c r="A4333" s="28">
        <v>673021</v>
      </c>
      <c r="B4333" s="28">
        <v>649757</v>
      </c>
      <c r="C4333" s="28" t="s">
        <v>4956</v>
      </c>
      <c r="D4333" s="28" t="s">
        <v>21639</v>
      </c>
      <c r="E4333" s="28" t="s">
        <v>94</v>
      </c>
      <c r="F4333" s="28" t="s">
        <v>19305</v>
      </c>
      <c r="G4333" s="28" t="s">
        <v>13</v>
      </c>
      <c r="H4333" s="28" t="s">
        <v>14</v>
      </c>
      <c r="J4333" s="28" t="s">
        <v>16829</v>
      </c>
      <c r="K4333" s="28" t="s">
        <v>16830</v>
      </c>
      <c r="Z4333" s="28" t="s">
        <v>81</v>
      </c>
      <c r="AA4333" s="28" t="s">
        <v>82</v>
      </c>
      <c r="AE4333" s="28" t="s">
        <v>83</v>
      </c>
      <c r="AF4333" s="28" t="s">
        <v>83</v>
      </c>
      <c r="AG4333" s="28" t="s">
        <v>81</v>
      </c>
      <c r="AH4333" s="28" t="s">
        <v>81</v>
      </c>
      <c r="AJ4333" s="28" t="s">
        <v>84</v>
      </c>
      <c r="AK4333" s="28" t="s">
        <v>85</v>
      </c>
      <c r="AL4333" s="28" t="s">
        <v>21622</v>
      </c>
      <c r="AM4333" s="28" t="s">
        <v>21640</v>
      </c>
      <c r="AY4333" s="28" t="s">
        <v>16833</v>
      </c>
    </row>
    <row r="4334" spans="1:51" x14ac:dyDescent="0.25">
      <c r="A4334" s="28">
        <v>673022</v>
      </c>
      <c r="B4334" s="28">
        <v>649758</v>
      </c>
      <c r="C4334" s="28" t="s">
        <v>19312</v>
      </c>
      <c r="D4334" s="28" t="s">
        <v>21641</v>
      </c>
      <c r="E4334" s="28" t="s">
        <v>9</v>
      </c>
      <c r="F4334" s="28" t="s">
        <v>19313</v>
      </c>
      <c r="G4334" s="28" t="s">
        <v>13</v>
      </c>
      <c r="H4334" s="28" t="s">
        <v>14</v>
      </c>
      <c r="J4334" s="28" t="s">
        <v>16829</v>
      </c>
      <c r="K4334" s="28" t="s">
        <v>16830</v>
      </c>
      <c r="Z4334" s="28" t="s">
        <v>81</v>
      </c>
      <c r="AA4334" s="28" t="s">
        <v>82</v>
      </c>
      <c r="AE4334" s="28" t="s">
        <v>83</v>
      </c>
      <c r="AF4334" s="28" t="s">
        <v>83</v>
      </c>
      <c r="AG4334" s="28" t="s">
        <v>81</v>
      </c>
      <c r="AH4334" s="28" t="s">
        <v>81</v>
      </c>
      <c r="AJ4334" s="28" t="s">
        <v>84</v>
      </c>
      <c r="AK4334" s="28" t="s">
        <v>85</v>
      </c>
      <c r="AL4334" s="28" t="s">
        <v>21642</v>
      </c>
      <c r="AM4334" s="28" t="s">
        <v>21643</v>
      </c>
      <c r="AY4334" s="28" t="s">
        <v>16833</v>
      </c>
    </row>
    <row r="4335" spans="1:51" x14ac:dyDescent="0.25">
      <c r="A4335" s="28">
        <v>673023</v>
      </c>
      <c r="B4335" s="28">
        <v>649759</v>
      </c>
      <c r="C4335" s="28" t="s">
        <v>16994</v>
      </c>
      <c r="D4335" s="28" t="s">
        <v>16995</v>
      </c>
      <c r="E4335" s="28" t="s">
        <v>94</v>
      </c>
      <c r="F4335" s="28" t="s">
        <v>16996</v>
      </c>
      <c r="G4335" s="28" t="s">
        <v>13</v>
      </c>
      <c r="H4335" s="28" t="s">
        <v>14</v>
      </c>
      <c r="J4335" s="28" t="s">
        <v>16829</v>
      </c>
      <c r="K4335" s="28" t="s">
        <v>16830</v>
      </c>
      <c r="Z4335" s="28" t="s">
        <v>81</v>
      </c>
      <c r="AA4335" s="28" t="s">
        <v>82</v>
      </c>
      <c r="AE4335" s="28" t="s">
        <v>83</v>
      </c>
      <c r="AF4335" s="28" t="s">
        <v>83</v>
      </c>
      <c r="AG4335" s="28" t="s">
        <v>81</v>
      </c>
      <c r="AH4335" s="28" t="s">
        <v>81</v>
      </c>
      <c r="AJ4335" s="28" t="s">
        <v>84</v>
      </c>
      <c r="AK4335" s="28" t="s">
        <v>85</v>
      </c>
      <c r="AL4335" s="28" t="s">
        <v>21644</v>
      </c>
      <c r="AM4335" s="28" t="s">
        <v>21643</v>
      </c>
      <c r="AY4335" s="28" t="s">
        <v>16833</v>
      </c>
    </row>
    <row r="4336" spans="1:51" x14ac:dyDescent="0.25">
      <c r="A4336" s="28">
        <v>673024</v>
      </c>
      <c r="B4336" s="28">
        <v>649760</v>
      </c>
      <c r="C4336" s="28" t="s">
        <v>16990</v>
      </c>
      <c r="D4336" s="28" t="s">
        <v>16991</v>
      </c>
      <c r="E4336" s="28" t="s">
        <v>94</v>
      </c>
      <c r="F4336" s="28" t="s">
        <v>16992</v>
      </c>
      <c r="G4336" s="28" t="s">
        <v>13</v>
      </c>
      <c r="H4336" s="28" t="s">
        <v>14</v>
      </c>
      <c r="J4336" s="28" t="s">
        <v>16829</v>
      </c>
      <c r="K4336" s="28" t="s">
        <v>16830</v>
      </c>
      <c r="Z4336" s="28" t="s">
        <v>81</v>
      </c>
      <c r="AA4336" s="28" t="s">
        <v>82</v>
      </c>
      <c r="AE4336" s="28" t="s">
        <v>83</v>
      </c>
      <c r="AF4336" s="28" t="s">
        <v>83</v>
      </c>
      <c r="AG4336" s="28" t="s">
        <v>81</v>
      </c>
      <c r="AH4336" s="28" t="s">
        <v>81</v>
      </c>
      <c r="AJ4336" s="28" t="s">
        <v>84</v>
      </c>
      <c r="AK4336" s="28" t="s">
        <v>85</v>
      </c>
      <c r="AL4336" s="28" t="s">
        <v>21644</v>
      </c>
      <c r="AM4336" s="28" t="s">
        <v>21645</v>
      </c>
      <c r="AY4336" s="28" t="s">
        <v>16833</v>
      </c>
    </row>
    <row r="4337" spans="1:51" x14ac:dyDescent="0.25">
      <c r="A4337" s="28">
        <v>673025</v>
      </c>
      <c r="B4337" s="28">
        <v>649761</v>
      </c>
      <c r="C4337" s="28" t="s">
        <v>282</v>
      </c>
      <c r="D4337" s="28" t="s">
        <v>17002</v>
      </c>
      <c r="E4337" s="28" t="s">
        <v>94</v>
      </c>
      <c r="F4337" s="28" t="s">
        <v>17003</v>
      </c>
      <c r="G4337" s="28" t="s">
        <v>13</v>
      </c>
      <c r="H4337" s="28" t="s">
        <v>14</v>
      </c>
      <c r="J4337" s="28" t="s">
        <v>16829</v>
      </c>
      <c r="K4337" s="28" t="s">
        <v>16830</v>
      </c>
      <c r="Z4337" s="28" t="s">
        <v>81</v>
      </c>
      <c r="AA4337" s="28" t="s">
        <v>82</v>
      </c>
      <c r="AE4337" s="28" t="s">
        <v>83</v>
      </c>
      <c r="AF4337" s="28" t="s">
        <v>83</v>
      </c>
      <c r="AG4337" s="28" t="s">
        <v>81</v>
      </c>
      <c r="AH4337" s="28" t="s">
        <v>81</v>
      </c>
      <c r="AJ4337" s="28" t="s">
        <v>84</v>
      </c>
      <c r="AK4337" s="28" t="s">
        <v>85</v>
      </c>
      <c r="AL4337" s="28" t="s">
        <v>21644</v>
      </c>
      <c r="AM4337" s="28" t="s">
        <v>21646</v>
      </c>
      <c r="AY4337" s="28" t="s">
        <v>16833</v>
      </c>
    </row>
    <row r="4338" spans="1:51" x14ac:dyDescent="0.25">
      <c r="A4338" s="28">
        <v>673026</v>
      </c>
      <c r="B4338" s="28">
        <v>649762</v>
      </c>
      <c r="C4338" s="28" t="s">
        <v>1780</v>
      </c>
      <c r="D4338" s="28" t="s">
        <v>16999</v>
      </c>
      <c r="E4338" s="28" t="s">
        <v>94</v>
      </c>
      <c r="F4338" s="28" t="s">
        <v>17000</v>
      </c>
      <c r="G4338" s="28" t="s">
        <v>13</v>
      </c>
      <c r="H4338" s="28" t="s">
        <v>14</v>
      </c>
      <c r="J4338" s="28" t="s">
        <v>16829</v>
      </c>
      <c r="K4338" s="28" t="s">
        <v>16830</v>
      </c>
      <c r="Z4338" s="28" t="s">
        <v>81</v>
      </c>
      <c r="AA4338" s="28" t="s">
        <v>82</v>
      </c>
      <c r="AE4338" s="28" t="s">
        <v>83</v>
      </c>
      <c r="AF4338" s="28" t="s">
        <v>83</v>
      </c>
      <c r="AG4338" s="28" t="s">
        <v>81</v>
      </c>
      <c r="AH4338" s="28" t="s">
        <v>81</v>
      </c>
      <c r="AJ4338" s="28" t="s">
        <v>84</v>
      </c>
      <c r="AK4338" s="28" t="s">
        <v>85</v>
      </c>
      <c r="AL4338" s="28" t="s">
        <v>21644</v>
      </c>
      <c r="AM4338" s="28" t="s">
        <v>21647</v>
      </c>
      <c r="AY4338" s="28" t="s">
        <v>16833</v>
      </c>
    </row>
    <row r="4339" spans="1:51" x14ac:dyDescent="0.25">
      <c r="A4339" s="28">
        <v>673027</v>
      </c>
      <c r="B4339" s="28">
        <v>649763</v>
      </c>
      <c r="C4339" s="28" t="s">
        <v>10765</v>
      </c>
      <c r="D4339" s="28" t="s">
        <v>11347</v>
      </c>
      <c r="E4339" s="28" t="s">
        <v>94</v>
      </c>
      <c r="F4339" s="28" t="s">
        <v>16492</v>
      </c>
      <c r="G4339" s="28" t="s">
        <v>13</v>
      </c>
      <c r="H4339" s="28" t="s">
        <v>14</v>
      </c>
      <c r="J4339" s="28" t="s">
        <v>16829</v>
      </c>
      <c r="K4339" s="28" t="s">
        <v>16830</v>
      </c>
      <c r="Z4339" s="28" t="s">
        <v>81</v>
      </c>
      <c r="AA4339" s="28" t="s">
        <v>82</v>
      </c>
      <c r="AE4339" s="28" t="s">
        <v>83</v>
      </c>
      <c r="AF4339" s="28" t="s">
        <v>83</v>
      </c>
      <c r="AG4339" s="28" t="s">
        <v>81</v>
      </c>
      <c r="AH4339" s="28" t="s">
        <v>81</v>
      </c>
      <c r="AJ4339" s="28" t="s">
        <v>84</v>
      </c>
      <c r="AK4339" s="28" t="s">
        <v>85</v>
      </c>
      <c r="AL4339" s="28" t="s">
        <v>21644</v>
      </c>
      <c r="AM4339" s="28" t="s">
        <v>21648</v>
      </c>
      <c r="AY4339" s="28" t="s">
        <v>16833</v>
      </c>
    </row>
    <row r="4340" spans="1:51" x14ac:dyDescent="0.25">
      <c r="A4340" s="28">
        <v>673028</v>
      </c>
      <c r="B4340" s="28">
        <v>649764</v>
      </c>
      <c r="C4340" s="28" t="s">
        <v>15604</v>
      </c>
      <c r="D4340" s="28" t="s">
        <v>17006</v>
      </c>
      <c r="E4340" s="28" t="s">
        <v>94</v>
      </c>
      <c r="F4340" s="28" t="s">
        <v>17007</v>
      </c>
      <c r="G4340" s="28" t="s">
        <v>13</v>
      </c>
      <c r="H4340" s="28" t="s">
        <v>14</v>
      </c>
      <c r="J4340" s="28" t="s">
        <v>16829</v>
      </c>
      <c r="K4340" s="28" t="s">
        <v>16830</v>
      </c>
      <c r="Z4340" s="28" t="s">
        <v>81</v>
      </c>
      <c r="AA4340" s="28" t="s">
        <v>82</v>
      </c>
      <c r="AE4340" s="28" t="s">
        <v>83</v>
      </c>
      <c r="AF4340" s="28" t="s">
        <v>83</v>
      </c>
      <c r="AG4340" s="28" t="s">
        <v>81</v>
      </c>
      <c r="AH4340" s="28" t="s">
        <v>81</v>
      </c>
      <c r="AJ4340" s="28" t="s">
        <v>84</v>
      </c>
      <c r="AK4340" s="28" t="s">
        <v>85</v>
      </c>
      <c r="AL4340" s="28" t="s">
        <v>21644</v>
      </c>
      <c r="AM4340" s="28" t="s">
        <v>21649</v>
      </c>
      <c r="AY4340" s="28" t="s">
        <v>16833</v>
      </c>
    </row>
    <row r="4341" spans="1:51" x14ac:dyDescent="0.25">
      <c r="A4341" s="28">
        <v>673029</v>
      </c>
      <c r="B4341" s="28">
        <v>649765</v>
      </c>
      <c r="C4341" s="28" t="s">
        <v>2478</v>
      </c>
      <c r="D4341" s="28" t="s">
        <v>21650</v>
      </c>
      <c r="E4341" s="28" t="s">
        <v>94</v>
      </c>
      <c r="F4341" s="28" t="s">
        <v>21651</v>
      </c>
      <c r="G4341" s="28" t="s">
        <v>13</v>
      </c>
      <c r="H4341" s="28" t="s">
        <v>14</v>
      </c>
      <c r="J4341" s="28" t="s">
        <v>16829</v>
      </c>
      <c r="K4341" s="28" t="s">
        <v>16830</v>
      </c>
      <c r="Z4341" s="28" t="s">
        <v>81</v>
      </c>
      <c r="AA4341" s="28" t="s">
        <v>82</v>
      </c>
      <c r="AE4341" s="28" t="s">
        <v>83</v>
      </c>
      <c r="AF4341" s="28" t="s">
        <v>83</v>
      </c>
      <c r="AG4341" s="28" t="s">
        <v>81</v>
      </c>
      <c r="AH4341" s="28" t="s">
        <v>81</v>
      </c>
      <c r="AJ4341" s="28" t="s">
        <v>84</v>
      </c>
      <c r="AK4341" s="28" t="s">
        <v>85</v>
      </c>
      <c r="AL4341" s="28" t="s">
        <v>21652</v>
      </c>
      <c r="AM4341" s="28" t="s">
        <v>21653</v>
      </c>
      <c r="AY4341" s="28" t="s">
        <v>16833</v>
      </c>
    </row>
    <row r="4342" spans="1:51" x14ac:dyDescent="0.25">
      <c r="A4342" s="28">
        <v>673030</v>
      </c>
      <c r="B4342" s="28">
        <v>649766</v>
      </c>
      <c r="C4342" s="28" t="s">
        <v>21654</v>
      </c>
      <c r="D4342" s="28" t="s">
        <v>21655</v>
      </c>
      <c r="E4342" s="28" t="s">
        <v>9</v>
      </c>
      <c r="F4342" s="28" t="s">
        <v>21656</v>
      </c>
      <c r="G4342" s="28" t="s">
        <v>13</v>
      </c>
      <c r="H4342" s="28" t="s">
        <v>14</v>
      </c>
      <c r="J4342" s="28" t="s">
        <v>16829</v>
      </c>
      <c r="K4342" s="28" t="s">
        <v>16830</v>
      </c>
      <c r="Z4342" s="28" t="s">
        <v>81</v>
      </c>
      <c r="AA4342" s="28" t="s">
        <v>82</v>
      </c>
      <c r="AE4342" s="28" t="s">
        <v>83</v>
      </c>
      <c r="AF4342" s="28" t="s">
        <v>83</v>
      </c>
      <c r="AG4342" s="28" t="s">
        <v>81</v>
      </c>
      <c r="AH4342" s="28" t="s">
        <v>81</v>
      </c>
      <c r="AJ4342" s="28" t="s">
        <v>84</v>
      </c>
      <c r="AK4342" s="28" t="s">
        <v>85</v>
      </c>
      <c r="AL4342" s="28" t="s">
        <v>21652</v>
      </c>
      <c r="AM4342" s="28" t="s">
        <v>21653</v>
      </c>
      <c r="AY4342" s="28" t="s">
        <v>16833</v>
      </c>
    </row>
    <row r="4343" spans="1:51" x14ac:dyDescent="0.25">
      <c r="A4343" s="28">
        <v>673031</v>
      </c>
      <c r="B4343" s="28">
        <v>649767</v>
      </c>
      <c r="C4343" s="28" t="s">
        <v>2345</v>
      </c>
      <c r="D4343" s="28" t="s">
        <v>21657</v>
      </c>
      <c r="E4343" s="28" t="s">
        <v>9</v>
      </c>
      <c r="F4343" s="28" t="s">
        <v>21658</v>
      </c>
      <c r="G4343" s="28" t="s">
        <v>13</v>
      </c>
      <c r="H4343" s="28" t="s">
        <v>14</v>
      </c>
      <c r="J4343" s="28" t="s">
        <v>16829</v>
      </c>
      <c r="K4343" s="28" t="s">
        <v>16830</v>
      </c>
      <c r="Z4343" s="28" t="s">
        <v>81</v>
      </c>
      <c r="AA4343" s="28" t="s">
        <v>82</v>
      </c>
      <c r="AE4343" s="28" t="s">
        <v>83</v>
      </c>
      <c r="AF4343" s="28" t="s">
        <v>83</v>
      </c>
      <c r="AG4343" s="28" t="s">
        <v>81</v>
      </c>
      <c r="AH4343" s="28" t="s">
        <v>81</v>
      </c>
      <c r="AJ4343" s="28" t="s">
        <v>84</v>
      </c>
      <c r="AK4343" s="28" t="s">
        <v>85</v>
      </c>
      <c r="AL4343" s="28" t="s">
        <v>21659</v>
      </c>
      <c r="AM4343" s="28" t="s">
        <v>21660</v>
      </c>
      <c r="AY4343" s="28" t="s">
        <v>16833</v>
      </c>
    </row>
    <row r="4344" spans="1:51" x14ac:dyDescent="0.25">
      <c r="A4344" s="28">
        <v>673032</v>
      </c>
      <c r="B4344" s="28">
        <v>649768</v>
      </c>
      <c r="C4344" s="28" t="s">
        <v>13545</v>
      </c>
      <c r="D4344" s="28" t="s">
        <v>21661</v>
      </c>
      <c r="E4344" s="28" t="s">
        <v>94</v>
      </c>
      <c r="F4344" s="28" t="s">
        <v>2977</v>
      </c>
      <c r="G4344" s="28" t="s">
        <v>13</v>
      </c>
      <c r="H4344" s="28" t="s">
        <v>14</v>
      </c>
      <c r="J4344" s="28" t="s">
        <v>16829</v>
      </c>
      <c r="K4344" s="28" t="s">
        <v>16830</v>
      </c>
      <c r="Z4344" s="28" t="s">
        <v>81</v>
      </c>
      <c r="AA4344" s="28" t="s">
        <v>82</v>
      </c>
      <c r="AE4344" s="28" t="s">
        <v>83</v>
      </c>
      <c r="AF4344" s="28" t="s">
        <v>83</v>
      </c>
      <c r="AG4344" s="28" t="s">
        <v>81</v>
      </c>
      <c r="AH4344" s="28" t="s">
        <v>81</v>
      </c>
      <c r="AJ4344" s="28" t="s">
        <v>84</v>
      </c>
      <c r="AK4344" s="28" t="s">
        <v>85</v>
      </c>
      <c r="AL4344" s="28" t="s">
        <v>21659</v>
      </c>
      <c r="AM4344" s="28" t="s">
        <v>21662</v>
      </c>
      <c r="AY4344" s="28" t="s">
        <v>16833</v>
      </c>
    </row>
    <row r="4345" spans="1:51" x14ac:dyDescent="0.25">
      <c r="A4345" s="28">
        <v>673033</v>
      </c>
      <c r="B4345" s="28">
        <v>649769</v>
      </c>
      <c r="C4345" s="28" t="s">
        <v>297</v>
      </c>
      <c r="D4345" s="28" t="s">
        <v>21663</v>
      </c>
      <c r="E4345" s="28" t="s">
        <v>94</v>
      </c>
      <c r="F4345" s="28" t="s">
        <v>20936</v>
      </c>
      <c r="G4345" s="28" t="s">
        <v>13</v>
      </c>
      <c r="H4345" s="28" t="s">
        <v>14</v>
      </c>
      <c r="J4345" s="28" t="s">
        <v>16829</v>
      </c>
      <c r="K4345" s="28" t="s">
        <v>16830</v>
      </c>
      <c r="Z4345" s="28" t="s">
        <v>81</v>
      </c>
      <c r="AA4345" s="28" t="s">
        <v>82</v>
      </c>
      <c r="AE4345" s="28" t="s">
        <v>83</v>
      </c>
      <c r="AF4345" s="28" t="s">
        <v>83</v>
      </c>
      <c r="AG4345" s="28" t="s">
        <v>81</v>
      </c>
      <c r="AH4345" s="28" t="s">
        <v>81</v>
      </c>
      <c r="AJ4345" s="28" t="s">
        <v>84</v>
      </c>
      <c r="AK4345" s="28" t="s">
        <v>85</v>
      </c>
      <c r="AL4345" s="28" t="s">
        <v>21659</v>
      </c>
      <c r="AM4345" s="28" t="s">
        <v>21664</v>
      </c>
      <c r="AY4345" s="28" t="s">
        <v>16833</v>
      </c>
    </row>
    <row r="4346" spans="1:51" x14ac:dyDescent="0.25">
      <c r="A4346" s="28">
        <v>673034</v>
      </c>
      <c r="B4346" s="28">
        <v>649770</v>
      </c>
      <c r="C4346" s="28" t="s">
        <v>21665</v>
      </c>
      <c r="D4346" s="28" t="s">
        <v>21596</v>
      </c>
      <c r="E4346" s="28" t="s">
        <v>9</v>
      </c>
      <c r="F4346" s="28" t="s">
        <v>21597</v>
      </c>
      <c r="G4346" s="28" t="s">
        <v>13</v>
      </c>
      <c r="H4346" s="28" t="s">
        <v>14</v>
      </c>
      <c r="J4346" s="28" t="s">
        <v>16829</v>
      </c>
      <c r="K4346" s="28" t="s">
        <v>16830</v>
      </c>
      <c r="Z4346" s="28" t="s">
        <v>81</v>
      </c>
      <c r="AA4346" s="28" t="s">
        <v>82</v>
      </c>
      <c r="AE4346" s="28" t="s">
        <v>83</v>
      </c>
      <c r="AF4346" s="28" t="s">
        <v>83</v>
      </c>
      <c r="AG4346" s="28" t="s">
        <v>81</v>
      </c>
      <c r="AH4346" s="28" t="s">
        <v>81</v>
      </c>
      <c r="AJ4346" s="28" t="s">
        <v>84</v>
      </c>
      <c r="AK4346" s="28" t="s">
        <v>85</v>
      </c>
      <c r="AL4346" s="28" t="s">
        <v>21659</v>
      </c>
      <c r="AM4346" s="28" t="s">
        <v>21666</v>
      </c>
      <c r="AY4346" s="28" t="s">
        <v>16833</v>
      </c>
    </row>
    <row r="4347" spans="1:51" x14ac:dyDescent="0.25">
      <c r="A4347" s="28">
        <v>673035</v>
      </c>
      <c r="B4347" s="28">
        <v>649771</v>
      </c>
      <c r="C4347" s="28" t="s">
        <v>9232</v>
      </c>
      <c r="D4347" s="28" t="s">
        <v>21667</v>
      </c>
      <c r="E4347" s="28" t="s">
        <v>94</v>
      </c>
      <c r="F4347" s="28" t="s">
        <v>21668</v>
      </c>
      <c r="G4347" s="28" t="s">
        <v>13</v>
      </c>
      <c r="H4347" s="28" t="s">
        <v>14</v>
      </c>
      <c r="J4347" s="28" t="s">
        <v>16829</v>
      </c>
      <c r="K4347" s="28" t="s">
        <v>16830</v>
      </c>
      <c r="Z4347" s="28" t="s">
        <v>81</v>
      </c>
      <c r="AA4347" s="28" t="s">
        <v>82</v>
      </c>
      <c r="AE4347" s="28" t="s">
        <v>83</v>
      </c>
      <c r="AF4347" s="28" t="s">
        <v>83</v>
      </c>
      <c r="AG4347" s="28" t="s">
        <v>81</v>
      </c>
      <c r="AH4347" s="28" t="s">
        <v>81</v>
      </c>
      <c r="AJ4347" s="28" t="s">
        <v>84</v>
      </c>
      <c r="AK4347" s="28" t="s">
        <v>85</v>
      </c>
      <c r="AL4347" s="28" t="s">
        <v>21659</v>
      </c>
      <c r="AM4347" s="28" t="s">
        <v>21669</v>
      </c>
      <c r="AY4347" s="28" t="s">
        <v>16833</v>
      </c>
    </row>
    <row r="4348" spans="1:51" x14ac:dyDescent="0.25">
      <c r="A4348" s="28">
        <v>673036</v>
      </c>
      <c r="B4348" s="28">
        <v>649772</v>
      </c>
      <c r="C4348" s="28" t="s">
        <v>21670</v>
      </c>
      <c r="D4348" s="28" t="s">
        <v>20337</v>
      </c>
      <c r="E4348" s="28" t="s">
        <v>94</v>
      </c>
      <c r="F4348" s="28" t="s">
        <v>21671</v>
      </c>
      <c r="G4348" s="28" t="s">
        <v>13</v>
      </c>
      <c r="H4348" s="28" t="s">
        <v>14</v>
      </c>
      <c r="J4348" s="28" t="s">
        <v>16829</v>
      </c>
      <c r="K4348" s="28" t="s">
        <v>16830</v>
      </c>
      <c r="Z4348" s="28" t="s">
        <v>81</v>
      </c>
      <c r="AA4348" s="28" t="s">
        <v>82</v>
      </c>
      <c r="AE4348" s="28" t="s">
        <v>83</v>
      </c>
      <c r="AF4348" s="28" t="s">
        <v>83</v>
      </c>
      <c r="AG4348" s="28" t="s">
        <v>81</v>
      </c>
      <c r="AH4348" s="28" t="s">
        <v>81</v>
      </c>
      <c r="AJ4348" s="28" t="s">
        <v>84</v>
      </c>
      <c r="AK4348" s="28" t="s">
        <v>85</v>
      </c>
      <c r="AL4348" s="28" t="s">
        <v>21672</v>
      </c>
      <c r="AM4348" s="28" t="s">
        <v>21673</v>
      </c>
      <c r="AY4348" s="28" t="s">
        <v>16833</v>
      </c>
    </row>
    <row r="4349" spans="1:51" x14ac:dyDescent="0.25">
      <c r="A4349" s="28">
        <v>673037</v>
      </c>
      <c r="B4349" s="28">
        <v>649773</v>
      </c>
      <c r="C4349" s="28" t="s">
        <v>21674</v>
      </c>
      <c r="D4349" s="28" t="s">
        <v>21675</v>
      </c>
      <c r="E4349" s="28" t="s">
        <v>9</v>
      </c>
      <c r="F4349" s="28" t="s">
        <v>21676</v>
      </c>
      <c r="G4349" s="28" t="s">
        <v>13</v>
      </c>
      <c r="H4349" s="28" t="s">
        <v>14</v>
      </c>
      <c r="J4349" s="28" t="s">
        <v>16829</v>
      </c>
      <c r="K4349" s="28" t="s">
        <v>16830</v>
      </c>
      <c r="Z4349" s="28" t="s">
        <v>81</v>
      </c>
      <c r="AA4349" s="28" t="s">
        <v>82</v>
      </c>
      <c r="AE4349" s="28" t="s">
        <v>83</v>
      </c>
      <c r="AF4349" s="28" t="s">
        <v>83</v>
      </c>
      <c r="AG4349" s="28" t="s">
        <v>81</v>
      </c>
      <c r="AH4349" s="28" t="s">
        <v>81</v>
      </c>
      <c r="AJ4349" s="28" t="s">
        <v>84</v>
      </c>
      <c r="AK4349" s="28" t="s">
        <v>85</v>
      </c>
      <c r="AL4349" s="28" t="s">
        <v>21672</v>
      </c>
      <c r="AM4349" s="28" t="s">
        <v>21673</v>
      </c>
      <c r="AY4349" s="28" t="s">
        <v>16833</v>
      </c>
    </row>
    <row r="4350" spans="1:51" x14ac:dyDescent="0.25">
      <c r="A4350" s="28">
        <v>673038</v>
      </c>
      <c r="B4350" s="28">
        <v>649774</v>
      </c>
      <c r="C4350" s="28" t="s">
        <v>21677</v>
      </c>
      <c r="D4350" s="28" t="s">
        <v>21678</v>
      </c>
      <c r="E4350" s="28" t="s">
        <v>94</v>
      </c>
      <c r="F4350" s="28" t="s">
        <v>21679</v>
      </c>
      <c r="G4350" s="28" t="s">
        <v>13</v>
      </c>
      <c r="H4350" s="28" t="s">
        <v>14</v>
      </c>
      <c r="J4350" s="28" t="s">
        <v>16829</v>
      </c>
      <c r="K4350" s="28" t="s">
        <v>16830</v>
      </c>
      <c r="Z4350" s="28" t="s">
        <v>81</v>
      </c>
      <c r="AA4350" s="28" t="s">
        <v>82</v>
      </c>
      <c r="AE4350" s="28" t="s">
        <v>83</v>
      </c>
      <c r="AF4350" s="28" t="s">
        <v>83</v>
      </c>
      <c r="AG4350" s="28" t="s">
        <v>81</v>
      </c>
      <c r="AH4350" s="28" t="s">
        <v>81</v>
      </c>
      <c r="AJ4350" s="28" t="s">
        <v>84</v>
      </c>
      <c r="AK4350" s="28" t="s">
        <v>85</v>
      </c>
      <c r="AL4350" s="28" t="s">
        <v>21680</v>
      </c>
      <c r="AM4350" s="28" t="s">
        <v>21681</v>
      </c>
      <c r="AY4350" s="28" t="s">
        <v>16833</v>
      </c>
    </row>
    <row r="4351" spans="1:51" x14ac:dyDescent="0.25">
      <c r="A4351" s="28">
        <v>673039</v>
      </c>
      <c r="B4351" s="28">
        <v>649775</v>
      </c>
      <c r="C4351" s="28" t="s">
        <v>11949</v>
      </c>
      <c r="D4351" s="28" t="s">
        <v>21682</v>
      </c>
      <c r="E4351" s="28" t="s">
        <v>94</v>
      </c>
      <c r="F4351" s="28" t="s">
        <v>6475</v>
      </c>
      <c r="G4351" s="28" t="s">
        <v>13</v>
      </c>
      <c r="H4351" s="28" t="s">
        <v>14</v>
      </c>
      <c r="J4351" s="28" t="s">
        <v>16829</v>
      </c>
      <c r="K4351" s="28" t="s">
        <v>16830</v>
      </c>
      <c r="Z4351" s="28" t="s">
        <v>81</v>
      </c>
      <c r="AA4351" s="28" t="s">
        <v>82</v>
      </c>
      <c r="AE4351" s="28" t="s">
        <v>83</v>
      </c>
      <c r="AF4351" s="28" t="s">
        <v>83</v>
      </c>
      <c r="AG4351" s="28" t="s">
        <v>81</v>
      </c>
      <c r="AH4351" s="28" t="s">
        <v>81</v>
      </c>
      <c r="AJ4351" s="28" t="s">
        <v>84</v>
      </c>
      <c r="AK4351" s="28" t="s">
        <v>85</v>
      </c>
      <c r="AL4351" s="28" t="s">
        <v>21659</v>
      </c>
      <c r="AM4351" s="28" t="s">
        <v>21683</v>
      </c>
      <c r="AY4351" s="28" t="s">
        <v>16833</v>
      </c>
    </row>
    <row r="4352" spans="1:51" x14ac:dyDescent="0.25">
      <c r="A4352" s="28">
        <v>673040</v>
      </c>
      <c r="B4352" s="28">
        <v>649776</v>
      </c>
      <c r="C4352" s="28" t="s">
        <v>7480</v>
      </c>
      <c r="D4352" s="28" t="s">
        <v>21684</v>
      </c>
      <c r="E4352" s="28" t="s">
        <v>94</v>
      </c>
      <c r="F4352" s="28" t="s">
        <v>15625</v>
      </c>
      <c r="G4352" s="28" t="s">
        <v>13</v>
      </c>
      <c r="H4352" s="28" t="s">
        <v>14</v>
      </c>
      <c r="J4352" s="28" t="s">
        <v>16829</v>
      </c>
      <c r="K4352" s="28" t="s">
        <v>16830</v>
      </c>
      <c r="Z4352" s="28" t="s">
        <v>81</v>
      </c>
      <c r="AA4352" s="28" t="s">
        <v>82</v>
      </c>
      <c r="AE4352" s="28" t="s">
        <v>83</v>
      </c>
      <c r="AF4352" s="28" t="s">
        <v>83</v>
      </c>
      <c r="AG4352" s="28" t="s">
        <v>81</v>
      </c>
      <c r="AH4352" s="28" t="s">
        <v>81</v>
      </c>
      <c r="AJ4352" s="28" t="s">
        <v>84</v>
      </c>
      <c r="AK4352" s="28" t="s">
        <v>85</v>
      </c>
      <c r="AL4352" s="28" t="s">
        <v>21659</v>
      </c>
      <c r="AM4352" s="28" t="s">
        <v>21685</v>
      </c>
      <c r="AY4352" s="28" t="s">
        <v>16833</v>
      </c>
    </row>
    <row r="4353" spans="1:51" x14ac:dyDescent="0.25">
      <c r="A4353" s="28">
        <v>673041</v>
      </c>
      <c r="B4353" s="28">
        <v>649777</v>
      </c>
      <c r="C4353" s="28" t="s">
        <v>1458</v>
      </c>
      <c r="D4353" s="28" t="s">
        <v>21686</v>
      </c>
      <c r="E4353" s="28" t="s">
        <v>94</v>
      </c>
      <c r="F4353" s="28" t="s">
        <v>17631</v>
      </c>
      <c r="G4353" s="28" t="s">
        <v>13</v>
      </c>
      <c r="H4353" s="28" t="s">
        <v>14</v>
      </c>
      <c r="J4353" s="28" t="s">
        <v>16829</v>
      </c>
      <c r="K4353" s="28" t="s">
        <v>16830</v>
      </c>
      <c r="Z4353" s="28" t="s">
        <v>81</v>
      </c>
      <c r="AA4353" s="28" t="s">
        <v>82</v>
      </c>
      <c r="AE4353" s="28" t="s">
        <v>83</v>
      </c>
      <c r="AF4353" s="28" t="s">
        <v>83</v>
      </c>
      <c r="AG4353" s="28" t="s">
        <v>81</v>
      </c>
      <c r="AH4353" s="28" t="s">
        <v>81</v>
      </c>
      <c r="AJ4353" s="28" t="s">
        <v>84</v>
      </c>
      <c r="AK4353" s="28" t="s">
        <v>85</v>
      </c>
      <c r="AL4353" s="28" t="s">
        <v>21687</v>
      </c>
      <c r="AM4353" s="28" t="s">
        <v>21688</v>
      </c>
      <c r="AY4353" s="28" t="s">
        <v>16833</v>
      </c>
    </row>
    <row r="4354" spans="1:51" x14ac:dyDescent="0.25">
      <c r="A4354" s="28">
        <v>673042</v>
      </c>
      <c r="B4354" s="28">
        <v>649778</v>
      </c>
      <c r="C4354" s="28" t="s">
        <v>20411</v>
      </c>
      <c r="D4354" s="28" t="s">
        <v>21689</v>
      </c>
      <c r="E4354" s="28" t="s">
        <v>94</v>
      </c>
      <c r="F4354" s="28" t="s">
        <v>20433</v>
      </c>
      <c r="G4354" s="28" t="s">
        <v>13</v>
      </c>
      <c r="H4354" s="28" t="s">
        <v>14</v>
      </c>
      <c r="J4354" s="28" t="s">
        <v>16829</v>
      </c>
      <c r="K4354" s="28" t="s">
        <v>16830</v>
      </c>
      <c r="Z4354" s="28" t="s">
        <v>81</v>
      </c>
      <c r="AA4354" s="28" t="s">
        <v>82</v>
      </c>
      <c r="AE4354" s="28" t="s">
        <v>83</v>
      </c>
      <c r="AF4354" s="28" t="s">
        <v>83</v>
      </c>
      <c r="AG4354" s="28" t="s">
        <v>81</v>
      </c>
      <c r="AH4354" s="28" t="s">
        <v>81</v>
      </c>
      <c r="AJ4354" s="28" t="s">
        <v>84</v>
      </c>
      <c r="AK4354" s="28" t="s">
        <v>85</v>
      </c>
      <c r="AL4354" s="28" t="s">
        <v>21690</v>
      </c>
      <c r="AM4354" s="28" t="s">
        <v>21691</v>
      </c>
      <c r="AY4354" s="28" t="s">
        <v>16833</v>
      </c>
    </row>
    <row r="4355" spans="1:51" x14ac:dyDescent="0.25">
      <c r="A4355" s="28">
        <v>673043</v>
      </c>
      <c r="B4355" s="28">
        <v>649779</v>
      </c>
      <c r="C4355" s="28" t="s">
        <v>21692</v>
      </c>
      <c r="D4355" s="28" t="s">
        <v>21693</v>
      </c>
      <c r="E4355" s="28" t="s">
        <v>94</v>
      </c>
      <c r="F4355" s="28" t="s">
        <v>21694</v>
      </c>
      <c r="G4355" s="28" t="s">
        <v>13</v>
      </c>
      <c r="H4355" s="28" t="s">
        <v>14</v>
      </c>
      <c r="J4355" s="28" t="s">
        <v>16829</v>
      </c>
      <c r="K4355" s="28" t="s">
        <v>16830</v>
      </c>
      <c r="Z4355" s="28" t="s">
        <v>81</v>
      </c>
      <c r="AA4355" s="28" t="s">
        <v>82</v>
      </c>
      <c r="AE4355" s="28" t="s">
        <v>83</v>
      </c>
      <c r="AF4355" s="28" t="s">
        <v>83</v>
      </c>
      <c r="AG4355" s="28" t="s">
        <v>81</v>
      </c>
      <c r="AH4355" s="28" t="s">
        <v>81</v>
      </c>
      <c r="AJ4355" s="28" t="s">
        <v>84</v>
      </c>
      <c r="AK4355" s="28" t="s">
        <v>85</v>
      </c>
      <c r="AL4355" s="28" t="s">
        <v>21695</v>
      </c>
      <c r="AM4355" s="28" t="s">
        <v>21696</v>
      </c>
      <c r="AY4355" s="28" t="s">
        <v>16833</v>
      </c>
    </row>
    <row r="4356" spans="1:51" x14ac:dyDescent="0.25">
      <c r="A4356" s="28">
        <v>673044</v>
      </c>
      <c r="B4356" s="28">
        <v>649780</v>
      </c>
      <c r="C4356" s="28" t="s">
        <v>2756</v>
      </c>
      <c r="D4356" s="28" t="s">
        <v>21697</v>
      </c>
      <c r="E4356" s="28" t="s">
        <v>9</v>
      </c>
      <c r="F4356" s="28" t="s">
        <v>15860</v>
      </c>
      <c r="G4356" s="28" t="s">
        <v>13</v>
      </c>
      <c r="H4356" s="28" t="s">
        <v>14</v>
      </c>
      <c r="J4356" s="28" t="s">
        <v>16829</v>
      </c>
      <c r="K4356" s="28" t="s">
        <v>16830</v>
      </c>
      <c r="Z4356" s="28" t="s">
        <v>81</v>
      </c>
      <c r="AA4356" s="28" t="s">
        <v>82</v>
      </c>
      <c r="AE4356" s="28" t="s">
        <v>83</v>
      </c>
      <c r="AF4356" s="28" t="s">
        <v>83</v>
      </c>
      <c r="AG4356" s="28" t="s">
        <v>81</v>
      </c>
      <c r="AH4356" s="28" t="s">
        <v>81</v>
      </c>
      <c r="AJ4356" s="28" t="s">
        <v>84</v>
      </c>
      <c r="AK4356" s="28" t="s">
        <v>85</v>
      </c>
      <c r="AL4356" s="28" t="s">
        <v>21698</v>
      </c>
      <c r="AM4356" s="28" t="s">
        <v>21696</v>
      </c>
      <c r="AY4356" s="28" t="s">
        <v>16833</v>
      </c>
    </row>
    <row r="4357" spans="1:51" x14ac:dyDescent="0.25">
      <c r="A4357" s="28">
        <v>673045</v>
      </c>
      <c r="B4357" s="28">
        <v>649781</v>
      </c>
      <c r="C4357" s="28" t="s">
        <v>6766</v>
      </c>
      <c r="D4357" s="28" t="s">
        <v>21699</v>
      </c>
      <c r="E4357" s="28" t="s">
        <v>94</v>
      </c>
      <c r="F4357" s="28" t="s">
        <v>21700</v>
      </c>
      <c r="G4357" s="28" t="s">
        <v>13</v>
      </c>
      <c r="H4357" s="28" t="s">
        <v>14</v>
      </c>
      <c r="J4357" s="28" t="s">
        <v>16829</v>
      </c>
      <c r="K4357" s="28" t="s">
        <v>16830</v>
      </c>
      <c r="Z4357" s="28" t="s">
        <v>81</v>
      </c>
      <c r="AA4357" s="28" t="s">
        <v>82</v>
      </c>
      <c r="AE4357" s="28" t="s">
        <v>83</v>
      </c>
      <c r="AF4357" s="28" t="s">
        <v>83</v>
      </c>
      <c r="AG4357" s="28" t="s">
        <v>81</v>
      </c>
      <c r="AH4357" s="28" t="s">
        <v>81</v>
      </c>
      <c r="AJ4357" s="28" t="s">
        <v>84</v>
      </c>
      <c r="AK4357" s="28" t="s">
        <v>85</v>
      </c>
      <c r="AL4357" s="28" t="s">
        <v>21672</v>
      </c>
      <c r="AM4357" s="28" t="s">
        <v>21701</v>
      </c>
      <c r="AY4357" s="28" t="s">
        <v>16833</v>
      </c>
    </row>
    <row r="4358" spans="1:51" x14ac:dyDescent="0.25">
      <c r="A4358" s="28">
        <v>673046</v>
      </c>
      <c r="B4358" s="28">
        <v>649782</v>
      </c>
      <c r="C4358" s="28" t="s">
        <v>20301</v>
      </c>
      <c r="D4358" s="28" t="s">
        <v>21702</v>
      </c>
      <c r="E4358" s="28" t="s">
        <v>94</v>
      </c>
      <c r="F4358" s="28" t="s">
        <v>1955</v>
      </c>
      <c r="G4358" s="28" t="s">
        <v>13</v>
      </c>
      <c r="H4358" s="28" t="s">
        <v>14</v>
      </c>
      <c r="J4358" s="28" t="s">
        <v>16829</v>
      </c>
      <c r="K4358" s="28" t="s">
        <v>16830</v>
      </c>
      <c r="Z4358" s="28" t="s">
        <v>81</v>
      </c>
      <c r="AA4358" s="28" t="s">
        <v>82</v>
      </c>
      <c r="AE4358" s="28" t="s">
        <v>83</v>
      </c>
      <c r="AF4358" s="28" t="s">
        <v>83</v>
      </c>
      <c r="AG4358" s="28" t="s">
        <v>81</v>
      </c>
      <c r="AH4358" s="28" t="s">
        <v>81</v>
      </c>
      <c r="AJ4358" s="28" t="s">
        <v>84</v>
      </c>
      <c r="AK4358" s="28" t="s">
        <v>85</v>
      </c>
      <c r="AL4358" s="28" t="s">
        <v>21698</v>
      </c>
      <c r="AM4358" s="28" t="s">
        <v>21703</v>
      </c>
      <c r="AY4358" s="28" t="s">
        <v>16833</v>
      </c>
    </row>
    <row r="4359" spans="1:51" x14ac:dyDescent="0.25">
      <c r="A4359" s="28">
        <v>673047</v>
      </c>
      <c r="B4359" s="28">
        <v>649783</v>
      </c>
      <c r="C4359" s="28" t="s">
        <v>21704</v>
      </c>
      <c r="D4359" s="28" t="s">
        <v>21705</v>
      </c>
      <c r="E4359" s="28" t="s">
        <v>94</v>
      </c>
      <c r="F4359" s="28" t="s">
        <v>7768</v>
      </c>
      <c r="G4359" s="28" t="s">
        <v>13</v>
      </c>
      <c r="H4359" s="28" t="s">
        <v>14</v>
      </c>
      <c r="J4359" s="28" t="s">
        <v>16829</v>
      </c>
      <c r="K4359" s="28" t="s">
        <v>16830</v>
      </c>
      <c r="Z4359" s="28" t="s">
        <v>81</v>
      </c>
      <c r="AA4359" s="28" t="s">
        <v>82</v>
      </c>
      <c r="AE4359" s="28" t="s">
        <v>83</v>
      </c>
      <c r="AF4359" s="28" t="s">
        <v>83</v>
      </c>
      <c r="AG4359" s="28" t="s">
        <v>81</v>
      </c>
      <c r="AH4359" s="28" t="s">
        <v>81</v>
      </c>
      <c r="AJ4359" s="28" t="s">
        <v>84</v>
      </c>
      <c r="AK4359" s="28" t="s">
        <v>85</v>
      </c>
      <c r="AL4359" s="28" t="s">
        <v>21672</v>
      </c>
      <c r="AM4359" s="28" t="s">
        <v>21706</v>
      </c>
      <c r="AY4359" s="28" t="s">
        <v>16833</v>
      </c>
    </row>
    <row r="4360" spans="1:51" x14ac:dyDescent="0.25">
      <c r="A4360" s="28">
        <v>673048</v>
      </c>
      <c r="B4360" s="28">
        <v>649784</v>
      </c>
      <c r="C4360" s="28" t="s">
        <v>1370</v>
      </c>
      <c r="D4360" s="28" t="s">
        <v>21707</v>
      </c>
      <c r="E4360" s="28" t="s">
        <v>94</v>
      </c>
      <c r="F4360" s="28" t="s">
        <v>6082</v>
      </c>
      <c r="G4360" s="28" t="s">
        <v>13</v>
      </c>
      <c r="H4360" s="28" t="s">
        <v>14</v>
      </c>
      <c r="J4360" s="28" t="s">
        <v>16829</v>
      </c>
      <c r="K4360" s="28" t="s">
        <v>16830</v>
      </c>
      <c r="Z4360" s="28" t="s">
        <v>81</v>
      </c>
      <c r="AA4360" s="28" t="s">
        <v>82</v>
      </c>
      <c r="AE4360" s="28" t="s">
        <v>83</v>
      </c>
      <c r="AF4360" s="28" t="s">
        <v>83</v>
      </c>
      <c r="AG4360" s="28" t="s">
        <v>81</v>
      </c>
      <c r="AH4360" s="28" t="s">
        <v>81</v>
      </c>
      <c r="AJ4360" s="28" t="s">
        <v>84</v>
      </c>
      <c r="AK4360" s="28" t="s">
        <v>85</v>
      </c>
      <c r="AL4360" s="28" t="s">
        <v>21698</v>
      </c>
      <c r="AM4360" s="28" t="s">
        <v>21708</v>
      </c>
      <c r="AY4360" s="28" t="s">
        <v>16833</v>
      </c>
    </row>
    <row r="4361" spans="1:51" x14ac:dyDescent="0.25">
      <c r="A4361" s="28">
        <v>673049</v>
      </c>
      <c r="B4361" s="28">
        <v>649785</v>
      </c>
      <c r="C4361" s="28" t="s">
        <v>3736</v>
      </c>
      <c r="D4361" s="28" t="s">
        <v>21709</v>
      </c>
      <c r="E4361" s="28" t="s">
        <v>94</v>
      </c>
      <c r="F4361" s="28" t="s">
        <v>20155</v>
      </c>
      <c r="G4361" s="28" t="s">
        <v>13</v>
      </c>
      <c r="H4361" s="28" t="s">
        <v>14</v>
      </c>
      <c r="J4361" s="28" t="s">
        <v>16829</v>
      </c>
      <c r="K4361" s="28" t="s">
        <v>16830</v>
      </c>
      <c r="Z4361" s="28" t="s">
        <v>81</v>
      </c>
      <c r="AA4361" s="28" t="s">
        <v>82</v>
      </c>
      <c r="AE4361" s="28" t="s">
        <v>83</v>
      </c>
      <c r="AF4361" s="28" t="s">
        <v>83</v>
      </c>
      <c r="AG4361" s="28" t="s">
        <v>81</v>
      </c>
      <c r="AH4361" s="28" t="s">
        <v>81</v>
      </c>
      <c r="AJ4361" s="28" t="s">
        <v>84</v>
      </c>
      <c r="AK4361" s="28" t="s">
        <v>85</v>
      </c>
      <c r="AL4361" s="28" t="s">
        <v>21698</v>
      </c>
      <c r="AM4361" s="28" t="s">
        <v>21708</v>
      </c>
      <c r="AY4361" s="28" t="s">
        <v>16833</v>
      </c>
    </row>
    <row r="4362" spans="1:51" x14ac:dyDescent="0.25">
      <c r="A4362" s="28">
        <v>673050</v>
      </c>
      <c r="B4362" s="28">
        <v>649786</v>
      </c>
      <c r="C4362" s="28" t="s">
        <v>4949</v>
      </c>
      <c r="D4362" s="28" t="s">
        <v>21710</v>
      </c>
      <c r="E4362" s="28" t="s">
        <v>9</v>
      </c>
      <c r="F4362" s="28" t="s">
        <v>21711</v>
      </c>
      <c r="G4362" s="28" t="s">
        <v>13</v>
      </c>
      <c r="H4362" s="28" t="s">
        <v>14</v>
      </c>
      <c r="J4362" s="28" t="s">
        <v>16829</v>
      </c>
      <c r="K4362" s="28" t="s">
        <v>16830</v>
      </c>
      <c r="Z4362" s="28" t="s">
        <v>81</v>
      </c>
      <c r="AA4362" s="28" t="s">
        <v>82</v>
      </c>
      <c r="AE4362" s="28" t="s">
        <v>83</v>
      </c>
      <c r="AF4362" s="28" t="s">
        <v>83</v>
      </c>
      <c r="AG4362" s="28" t="s">
        <v>81</v>
      </c>
      <c r="AH4362" s="28" t="s">
        <v>81</v>
      </c>
      <c r="AJ4362" s="28" t="s">
        <v>84</v>
      </c>
      <c r="AK4362" s="28" t="s">
        <v>85</v>
      </c>
      <c r="AL4362" s="28" t="s">
        <v>21690</v>
      </c>
      <c r="AM4362" s="28" t="s">
        <v>21712</v>
      </c>
      <c r="AY4362" s="28" t="s">
        <v>16833</v>
      </c>
    </row>
    <row r="4363" spans="1:51" x14ac:dyDescent="0.25">
      <c r="A4363" s="28">
        <v>673051</v>
      </c>
      <c r="B4363" s="28">
        <v>649787</v>
      </c>
      <c r="C4363" s="28" t="s">
        <v>18435</v>
      </c>
      <c r="D4363" s="28" t="s">
        <v>21713</v>
      </c>
      <c r="E4363" s="28" t="s">
        <v>9</v>
      </c>
      <c r="F4363" s="28" t="s">
        <v>21714</v>
      </c>
      <c r="G4363" s="28" t="s">
        <v>13</v>
      </c>
      <c r="H4363" s="28" t="s">
        <v>14</v>
      </c>
      <c r="J4363" s="28" t="s">
        <v>16829</v>
      </c>
      <c r="K4363" s="28" t="s">
        <v>16830</v>
      </c>
      <c r="Z4363" s="28" t="s">
        <v>81</v>
      </c>
      <c r="AA4363" s="28" t="s">
        <v>82</v>
      </c>
      <c r="AE4363" s="28" t="s">
        <v>83</v>
      </c>
      <c r="AF4363" s="28" t="s">
        <v>83</v>
      </c>
      <c r="AG4363" s="28" t="s">
        <v>81</v>
      </c>
      <c r="AH4363" s="28" t="s">
        <v>81</v>
      </c>
      <c r="AJ4363" s="28" t="s">
        <v>84</v>
      </c>
      <c r="AK4363" s="28" t="s">
        <v>85</v>
      </c>
      <c r="AL4363" s="28" t="s">
        <v>21672</v>
      </c>
      <c r="AM4363" s="28" t="s">
        <v>21715</v>
      </c>
      <c r="AY4363" s="28" t="s">
        <v>16833</v>
      </c>
    </row>
    <row r="4364" spans="1:51" x14ac:dyDescent="0.25">
      <c r="A4364" s="28">
        <v>673052</v>
      </c>
      <c r="B4364" s="28">
        <v>649788</v>
      </c>
      <c r="C4364" s="28" t="s">
        <v>146</v>
      </c>
      <c r="D4364" s="28" t="s">
        <v>21310</v>
      </c>
      <c r="E4364" s="28" t="s">
        <v>94</v>
      </c>
      <c r="F4364" s="28" t="s">
        <v>9495</v>
      </c>
      <c r="G4364" s="28" t="s">
        <v>13</v>
      </c>
      <c r="H4364" s="28" t="s">
        <v>14</v>
      </c>
      <c r="J4364" s="28" t="s">
        <v>16829</v>
      </c>
      <c r="K4364" s="28" t="s">
        <v>16830</v>
      </c>
      <c r="Z4364" s="28" t="s">
        <v>81</v>
      </c>
      <c r="AA4364" s="28" t="s">
        <v>82</v>
      </c>
      <c r="AE4364" s="28" t="s">
        <v>83</v>
      </c>
      <c r="AF4364" s="28" t="s">
        <v>83</v>
      </c>
      <c r="AG4364" s="28" t="s">
        <v>81</v>
      </c>
      <c r="AH4364" s="28" t="s">
        <v>81</v>
      </c>
      <c r="AJ4364" s="28" t="s">
        <v>84</v>
      </c>
      <c r="AK4364" s="28" t="s">
        <v>85</v>
      </c>
      <c r="AL4364" s="28" t="s">
        <v>21672</v>
      </c>
      <c r="AM4364" s="28" t="s">
        <v>21716</v>
      </c>
      <c r="AY4364" s="28" t="s">
        <v>16833</v>
      </c>
    </row>
    <row r="4365" spans="1:51" x14ac:dyDescent="0.25">
      <c r="A4365" s="28">
        <v>673053</v>
      </c>
      <c r="B4365" s="28">
        <v>649789</v>
      </c>
      <c r="C4365" s="28" t="s">
        <v>21717</v>
      </c>
      <c r="D4365" s="28" t="s">
        <v>21718</v>
      </c>
      <c r="E4365" s="28" t="s">
        <v>94</v>
      </c>
      <c r="F4365" s="28" t="s">
        <v>21719</v>
      </c>
      <c r="G4365" s="28" t="s">
        <v>13</v>
      </c>
      <c r="H4365" s="28" t="s">
        <v>14</v>
      </c>
      <c r="J4365" s="28" t="s">
        <v>16829</v>
      </c>
      <c r="K4365" s="28" t="s">
        <v>16830</v>
      </c>
      <c r="Z4365" s="28" t="s">
        <v>81</v>
      </c>
      <c r="AA4365" s="28" t="s">
        <v>82</v>
      </c>
      <c r="AE4365" s="28" t="s">
        <v>83</v>
      </c>
      <c r="AF4365" s="28" t="s">
        <v>83</v>
      </c>
      <c r="AG4365" s="28" t="s">
        <v>81</v>
      </c>
      <c r="AH4365" s="28" t="s">
        <v>81</v>
      </c>
      <c r="AJ4365" s="28" t="s">
        <v>84</v>
      </c>
      <c r="AK4365" s="28" t="s">
        <v>85</v>
      </c>
      <c r="AL4365" s="28" t="s">
        <v>21720</v>
      </c>
      <c r="AM4365" s="28" t="s">
        <v>21721</v>
      </c>
      <c r="AY4365" s="28" t="s">
        <v>16833</v>
      </c>
    </row>
    <row r="4366" spans="1:51" x14ac:dyDescent="0.25">
      <c r="A4366" s="28">
        <v>673054</v>
      </c>
      <c r="B4366" s="28">
        <v>649790</v>
      </c>
      <c r="C4366" s="28" t="s">
        <v>1304</v>
      </c>
      <c r="D4366" s="28" t="s">
        <v>21722</v>
      </c>
      <c r="E4366" s="28" t="s">
        <v>94</v>
      </c>
      <c r="F4366" s="28" t="s">
        <v>21723</v>
      </c>
      <c r="G4366" s="28" t="s">
        <v>13</v>
      </c>
      <c r="H4366" s="28" t="s">
        <v>14</v>
      </c>
      <c r="J4366" s="28" t="s">
        <v>16829</v>
      </c>
      <c r="K4366" s="28" t="s">
        <v>16830</v>
      </c>
      <c r="Z4366" s="28" t="s">
        <v>81</v>
      </c>
      <c r="AA4366" s="28" t="s">
        <v>82</v>
      </c>
      <c r="AE4366" s="28" t="s">
        <v>83</v>
      </c>
      <c r="AF4366" s="28" t="s">
        <v>83</v>
      </c>
      <c r="AG4366" s="28" t="s">
        <v>81</v>
      </c>
      <c r="AH4366" s="28" t="s">
        <v>81</v>
      </c>
      <c r="AJ4366" s="28" t="s">
        <v>84</v>
      </c>
      <c r="AK4366" s="28" t="s">
        <v>85</v>
      </c>
      <c r="AL4366" s="28" t="s">
        <v>21695</v>
      </c>
      <c r="AM4366" s="28" t="s">
        <v>21724</v>
      </c>
      <c r="AY4366" s="28" t="s">
        <v>16833</v>
      </c>
    </row>
    <row r="4367" spans="1:51" x14ac:dyDescent="0.25">
      <c r="A4367" s="28">
        <v>673055</v>
      </c>
      <c r="B4367" s="28">
        <v>649791</v>
      </c>
      <c r="C4367" s="28" t="s">
        <v>15604</v>
      </c>
      <c r="D4367" s="28" t="s">
        <v>21725</v>
      </c>
      <c r="E4367" s="28" t="s">
        <v>94</v>
      </c>
      <c r="F4367" s="28" t="s">
        <v>21726</v>
      </c>
      <c r="G4367" s="28" t="s">
        <v>13</v>
      </c>
      <c r="H4367" s="28" t="s">
        <v>14</v>
      </c>
      <c r="J4367" s="28" t="s">
        <v>16829</v>
      </c>
      <c r="K4367" s="28" t="s">
        <v>16830</v>
      </c>
      <c r="Z4367" s="28" t="s">
        <v>81</v>
      </c>
      <c r="AA4367" s="28" t="s">
        <v>82</v>
      </c>
      <c r="AE4367" s="28" t="s">
        <v>83</v>
      </c>
      <c r="AF4367" s="28" t="s">
        <v>83</v>
      </c>
      <c r="AG4367" s="28" t="s">
        <v>81</v>
      </c>
      <c r="AH4367" s="28" t="s">
        <v>81</v>
      </c>
      <c r="AJ4367" s="28" t="s">
        <v>84</v>
      </c>
      <c r="AK4367" s="28" t="s">
        <v>85</v>
      </c>
      <c r="AL4367" s="28" t="s">
        <v>21695</v>
      </c>
      <c r="AM4367" s="28" t="s">
        <v>21727</v>
      </c>
      <c r="AY4367" s="28" t="s">
        <v>16833</v>
      </c>
    </row>
    <row r="4368" spans="1:51" x14ac:dyDescent="0.25">
      <c r="A4368" s="28">
        <v>673056</v>
      </c>
      <c r="B4368" s="28">
        <v>649792</v>
      </c>
      <c r="C4368" s="28" t="s">
        <v>21728</v>
      </c>
      <c r="D4368" s="28" t="s">
        <v>21729</v>
      </c>
      <c r="E4368" s="28" t="s">
        <v>9</v>
      </c>
      <c r="F4368" s="28" t="s">
        <v>21730</v>
      </c>
      <c r="G4368" s="28" t="s">
        <v>13</v>
      </c>
      <c r="H4368" s="28" t="s">
        <v>14</v>
      </c>
      <c r="J4368" s="28" t="s">
        <v>16829</v>
      </c>
      <c r="K4368" s="28" t="s">
        <v>16830</v>
      </c>
      <c r="Z4368" s="28" t="s">
        <v>81</v>
      </c>
      <c r="AA4368" s="28" t="s">
        <v>82</v>
      </c>
      <c r="AE4368" s="28" t="s">
        <v>83</v>
      </c>
      <c r="AF4368" s="28" t="s">
        <v>83</v>
      </c>
      <c r="AG4368" s="28" t="s">
        <v>81</v>
      </c>
      <c r="AH4368" s="28" t="s">
        <v>81</v>
      </c>
      <c r="AJ4368" s="28" t="s">
        <v>84</v>
      </c>
      <c r="AK4368" s="28" t="s">
        <v>85</v>
      </c>
      <c r="AL4368" s="28" t="s">
        <v>21690</v>
      </c>
      <c r="AM4368" s="28" t="s">
        <v>21731</v>
      </c>
      <c r="AY4368" s="28" t="s">
        <v>16833</v>
      </c>
    </row>
    <row r="4369" spans="1:51" x14ac:dyDescent="0.25">
      <c r="A4369" s="28">
        <v>673057</v>
      </c>
      <c r="B4369" s="28">
        <v>649793</v>
      </c>
      <c r="C4369" s="28" t="s">
        <v>21732</v>
      </c>
      <c r="D4369" s="28" t="s">
        <v>17737</v>
      </c>
      <c r="E4369" s="28" t="s">
        <v>94</v>
      </c>
      <c r="F4369" s="28" t="s">
        <v>21733</v>
      </c>
      <c r="G4369" s="28" t="s">
        <v>13</v>
      </c>
      <c r="H4369" s="28" t="s">
        <v>14</v>
      </c>
      <c r="J4369" s="28" t="s">
        <v>16829</v>
      </c>
      <c r="K4369" s="28" t="s">
        <v>16830</v>
      </c>
      <c r="Z4369" s="28" t="s">
        <v>81</v>
      </c>
      <c r="AA4369" s="28" t="s">
        <v>82</v>
      </c>
      <c r="AE4369" s="28" t="s">
        <v>83</v>
      </c>
      <c r="AF4369" s="28" t="s">
        <v>83</v>
      </c>
      <c r="AG4369" s="28" t="s">
        <v>81</v>
      </c>
      <c r="AH4369" s="28" t="s">
        <v>81</v>
      </c>
      <c r="AJ4369" s="28" t="s">
        <v>84</v>
      </c>
      <c r="AK4369" s="28" t="s">
        <v>85</v>
      </c>
      <c r="AL4369" s="28" t="s">
        <v>21695</v>
      </c>
      <c r="AM4369" s="28" t="s">
        <v>21734</v>
      </c>
      <c r="AY4369" s="28" t="s">
        <v>16833</v>
      </c>
    </row>
    <row r="4370" spans="1:51" x14ac:dyDescent="0.25">
      <c r="A4370" s="28">
        <v>673058</v>
      </c>
      <c r="B4370" s="28">
        <v>649794</v>
      </c>
      <c r="C4370" s="28" t="s">
        <v>21735</v>
      </c>
      <c r="D4370" s="28" t="s">
        <v>21736</v>
      </c>
      <c r="E4370" s="28" t="s">
        <v>9</v>
      </c>
      <c r="F4370" s="28" t="s">
        <v>21737</v>
      </c>
      <c r="G4370" s="28" t="s">
        <v>13</v>
      </c>
      <c r="H4370" s="28" t="s">
        <v>14</v>
      </c>
      <c r="J4370" s="28" t="s">
        <v>16829</v>
      </c>
      <c r="K4370" s="28" t="s">
        <v>16830</v>
      </c>
      <c r="Z4370" s="28" t="s">
        <v>81</v>
      </c>
      <c r="AA4370" s="28" t="s">
        <v>82</v>
      </c>
      <c r="AE4370" s="28" t="s">
        <v>83</v>
      </c>
      <c r="AF4370" s="28" t="s">
        <v>83</v>
      </c>
      <c r="AG4370" s="28" t="s">
        <v>81</v>
      </c>
      <c r="AH4370" s="28" t="s">
        <v>81</v>
      </c>
      <c r="AJ4370" s="28" t="s">
        <v>84</v>
      </c>
      <c r="AK4370" s="28" t="s">
        <v>85</v>
      </c>
      <c r="AL4370" s="28" t="s">
        <v>21695</v>
      </c>
      <c r="AM4370" s="28" t="s">
        <v>21738</v>
      </c>
      <c r="AY4370" s="28" t="s">
        <v>16833</v>
      </c>
    </row>
    <row r="4371" spans="1:51" x14ac:dyDescent="0.25">
      <c r="A4371" s="28">
        <v>673059</v>
      </c>
      <c r="B4371" s="28">
        <v>649795</v>
      </c>
      <c r="C4371" s="28" t="s">
        <v>3873</v>
      </c>
      <c r="D4371" s="28" t="s">
        <v>21739</v>
      </c>
      <c r="E4371" s="28" t="s">
        <v>94</v>
      </c>
      <c r="F4371" s="28" t="s">
        <v>21740</v>
      </c>
      <c r="G4371" s="28" t="s">
        <v>13</v>
      </c>
      <c r="H4371" s="28" t="s">
        <v>14</v>
      </c>
      <c r="J4371" s="28" t="s">
        <v>16829</v>
      </c>
      <c r="K4371" s="28" t="s">
        <v>16830</v>
      </c>
      <c r="Z4371" s="28" t="s">
        <v>81</v>
      </c>
      <c r="AA4371" s="28" t="s">
        <v>82</v>
      </c>
      <c r="AE4371" s="28" t="s">
        <v>83</v>
      </c>
      <c r="AF4371" s="28" t="s">
        <v>83</v>
      </c>
      <c r="AG4371" s="28" t="s">
        <v>81</v>
      </c>
      <c r="AH4371" s="28" t="s">
        <v>81</v>
      </c>
      <c r="AJ4371" s="28" t="s">
        <v>84</v>
      </c>
      <c r="AK4371" s="28" t="s">
        <v>85</v>
      </c>
      <c r="AL4371" s="28" t="s">
        <v>21690</v>
      </c>
      <c r="AM4371" s="28" t="s">
        <v>21741</v>
      </c>
      <c r="AY4371" s="28" t="s">
        <v>16833</v>
      </c>
    </row>
    <row r="4372" spans="1:51" x14ac:dyDescent="0.25">
      <c r="A4372" s="28">
        <v>673060</v>
      </c>
      <c r="B4372" s="28">
        <v>649796</v>
      </c>
      <c r="C4372" s="28" t="s">
        <v>20422</v>
      </c>
      <c r="D4372" s="28" t="s">
        <v>21742</v>
      </c>
      <c r="E4372" s="28" t="s">
        <v>94</v>
      </c>
      <c r="F4372" s="28" t="s">
        <v>21743</v>
      </c>
      <c r="G4372" s="28" t="s">
        <v>13</v>
      </c>
      <c r="H4372" s="28" t="s">
        <v>14</v>
      </c>
      <c r="J4372" s="28" t="s">
        <v>16829</v>
      </c>
      <c r="K4372" s="28" t="s">
        <v>16830</v>
      </c>
      <c r="Z4372" s="28" t="s">
        <v>81</v>
      </c>
      <c r="AA4372" s="28" t="s">
        <v>82</v>
      </c>
      <c r="AE4372" s="28" t="s">
        <v>83</v>
      </c>
      <c r="AF4372" s="28" t="s">
        <v>83</v>
      </c>
      <c r="AG4372" s="28" t="s">
        <v>81</v>
      </c>
      <c r="AH4372" s="28" t="s">
        <v>81</v>
      </c>
      <c r="AJ4372" s="28" t="s">
        <v>84</v>
      </c>
      <c r="AK4372" s="28" t="s">
        <v>85</v>
      </c>
      <c r="AL4372" s="28" t="s">
        <v>21690</v>
      </c>
      <c r="AM4372" s="28" t="s">
        <v>21744</v>
      </c>
      <c r="AY4372" s="28" t="s">
        <v>16833</v>
      </c>
    </row>
    <row r="4373" spans="1:51" x14ac:dyDescent="0.25">
      <c r="A4373" s="28">
        <v>673061</v>
      </c>
      <c r="B4373" s="28">
        <v>649797</v>
      </c>
      <c r="C4373" s="28" t="s">
        <v>21745</v>
      </c>
      <c r="D4373" s="28" t="s">
        <v>9778</v>
      </c>
      <c r="E4373" s="28" t="s">
        <v>94</v>
      </c>
      <c r="F4373" s="28" t="s">
        <v>21746</v>
      </c>
      <c r="G4373" s="28" t="s">
        <v>13</v>
      </c>
      <c r="H4373" s="28" t="s">
        <v>14</v>
      </c>
      <c r="J4373" s="28" t="s">
        <v>16829</v>
      </c>
      <c r="K4373" s="28" t="s">
        <v>16830</v>
      </c>
      <c r="Z4373" s="28" t="s">
        <v>81</v>
      </c>
      <c r="AA4373" s="28" t="s">
        <v>82</v>
      </c>
      <c r="AE4373" s="28" t="s">
        <v>83</v>
      </c>
      <c r="AF4373" s="28" t="s">
        <v>83</v>
      </c>
      <c r="AG4373" s="28" t="s">
        <v>81</v>
      </c>
      <c r="AH4373" s="28" t="s">
        <v>81</v>
      </c>
      <c r="AJ4373" s="28" t="s">
        <v>84</v>
      </c>
      <c r="AK4373" s="28" t="s">
        <v>85</v>
      </c>
      <c r="AL4373" s="28" t="s">
        <v>21687</v>
      </c>
      <c r="AM4373" s="28" t="s">
        <v>21747</v>
      </c>
      <c r="AY4373" s="28" t="s">
        <v>16833</v>
      </c>
    </row>
    <row r="4374" spans="1:51" x14ac:dyDescent="0.25">
      <c r="A4374" s="28">
        <v>673062</v>
      </c>
      <c r="B4374" s="28">
        <v>649798</v>
      </c>
      <c r="C4374" s="28" t="s">
        <v>10014</v>
      </c>
      <c r="D4374" s="28" t="s">
        <v>21748</v>
      </c>
      <c r="E4374" s="28" t="s">
        <v>9</v>
      </c>
      <c r="F4374" s="28" t="s">
        <v>19319</v>
      </c>
      <c r="G4374" s="28" t="s">
        <v>13</v>
      </c>
      <c r="H4374" s="28" t="s">
        <v>14</v>
      </c>
      <c r="J4374" s="28" t="s">
        <v>16829</v>
      </c>
      <c r="K4374" s="28" t="s">
        <v>16830</v>
      </c>
      <c r="Z4374" s="28" t="s">
        <v>81</v>
      </c>
      <c r="AA4374" s="28" t="s">
        <v>82</v>
      </c>
      <c r="AE4374" s="28" t="s">
        <v>83</v>
      </c>
      <c r="AF4374" s="28" t="s">
        <v>83</v>
      </c>
      <c r="AG4374" s="28" t="s">
        <v>81</v>
      </c>
      <c r="AH4374" s="28" t="s">
        <v>81</v>
      </c>
      <c r="AJ4374" s="28" t="s">
        <v>84</v>
      </c>
      <c r="AK4374" s="28" t="s">
        <v>85</v>
      </c>
      <c r="AL4374" s="28" t="s">
        <v>21687</v>
      </c>
      <c r="AM4374" s="28" t="s">
        <v>21749</v>
      </c>
      <c r="AY4374" s="28" t="s">
        <v>16833</v>
      </c>
    </row>
    <row r="4375" spans="1:51" x14ac:dyDescent="0.25">
      <c r="A4375" s="28">
        <v>673063</v>
      </c>
      <c r="B4375" s="28">
        <v>649799</v>
      </c>
      <c r="C4375" s="28" t="s">
        <v>2345</v>
      </c>
      <c r="D4375" s="28" t="s">
        <v>1171</v>
      </c>
      <c r="E4375" s="28" t="s">
        <v>9</v>
      </c>
      <c r="F4375" s="28" t="s">
        <v>21750</v>
      </c>
      <c r="G4375" s="28" t="s">
        <v>13</v>
      </c>
      <c r="H4375" s="28" t="s">
        <v>14</v>
      </c>
      <c r="J4375" s="28" t="s">
        <v>16829</v>
      </c>
      <c r="K4375" s="28" t="s">
        <v>16830</v>
      </c>
      <c r="Z4375" s="28" t="s">
        <v>81</v>
      </c>
      <c r="AA4375" s="28" t="s">
        <v>82</v>
      </c>
      <c r="AE4375" s="28" t="s">
        <v>83</v>
      </c>
      <c r="AF4375" s="28" t="s">
        <v>83</v>
      </c>
      <c r="AG4375" s="28" t="s">
        <v>81</v>
      </c>
      <c r="AH4375" s="28" t="s">
        <v>81</v>
      </c>
      <c r="AJ4375" s="28" t="s">
        <v>84</v>
      </c>
      <c r="AK4375" s="28" t="s">
        <v>85</v>
      </c>
      <c r="AL4375" s="28" t="s">
        <v>21698</v>
      </c>
      <c r="AM4375" s="28" t="s">
        <v>21751</v>
      </c>
      <c r="AY4375" s="28" t="s">
        <v>16833</v>
      </c>
    </row>
    <row r="4376" spans="1:51" x14ac:dyDescent="0.25">
      <c r="A4376" s="28">
        <v>673064</v>
      </c>
      <c r="B4376" s="28">
        <v>649800</v>
      </c>
      <c r="C4376" s="28" t="s">
        <v>3002</v>
      </c>
      <c r="D4376" s="28" t="s">
        <v>21752</v>
      </c>
      <c r="E4376" s="28" t="s">
        <v>9</v>
      </c>
      <c r="F4376" s="28" t="s">
        <v>21753</v>
      </c>
      <c r="G4376" s="28" t="s">
        <v>13</v>
      </c>
      <c r="H4376" s="28" t="s">
        <v>14</v>
      </c>
      <c r="J4376" s="28" t="s">
        <v>16829</v>
      </c>
      <c r="K4376" s="28" t="s">
        <v>16830</v>
      </c>
      <c r="Z4376" s="28" t="s">
        <v>81</v>
      </c>
      <c r="AA4376" s="28" t="s">
        <v>82</v>
      </c>
      <c r="AE4376" s="28" t="s">
        <v>83</v>
      </c>
      <c r="AF4376" s="28" t="s">
        <v>83</v>
      </c>
      <c r="AG4376" s="28" t="s">
        <v>81</v>
      </c>
      <c r="AH4376" s="28" t="s">
        <v>81</v>
      </c>
      <c r="AJ4376" s="28" t="s">
        <v>84</v>
      </c>
      <c r="AK4376" s="28" t="s">
        <v>85</v>
      </c>
      <c r="AL4376" s="28" t="s">
        <v>21695</v>
      </c>
      <c r="AM4376" s="28" t="s">
        <v>21754</v>
      </c>
      <c r="AY4376" s="28" t="s">
        <v>16833</v>
      </c>
    </row>
    <row r="4377" spans="1:51" x14ac:dyDescent="0.25">
      <c r="A4377" s="28">
        <v>673065</v>
      </c>
      <c r="B4377" s="28">
        <v>649801</v>
      </c>
      <c r="C4377" s="28" t="s">
        <v>21674</v>
      </c>
      <c r="D4377" s="28" t="s">
        <v>21755</v>
      </c>
      <c r="E4377" s="28" t="s">
        <v>9</v>
      </c>
      <c r="F4377" s="28" t="s">
        <v>21756</v>
      </c>
      <c r="G4377" s="28" t="s">
        <v>13</v>
      </c>
      <c r="H4377" s="28" t="s">
        <v>14</v>
      </c>
      <c r="J4377" s="28" t="s">
        <v>16829</v>
      </c>
      <c r="K4377" s="28" t="s">
        <v>16830</v>
      </c>
      <c r="Z4377" s="28" t="s">
        <v>81</v>
      </c>
      <c r="AA4377" s="28" t="s">
        <v>82</v>
      </c>
      <c r="AE4377" s="28" t="s">
        <v>83</v>
      </c>
      <c r="AF4377" s="28" t="s">
        <v>83</v>
      </c>
      <c r="AG4377" s="28" t="s">
        <v>81</v>
      </c>
      <c r="AH4377" s="28" t="s">
        <v>81</v>
      </c>
      <c r="AJ4377" s="28" t="s">
        <v>84</v>
      </c>
      <c r="AK4377" s="28" t="s">
        <v>85</v>
      </c>
      <c r="AL4377" s="28" t="s">
        <v>21698</v>
      </c>
      <c r="AM4377" s="28" t="s">
        <v>21757</v>
      </c>
      <c r="AY4377" s="28" t="s">
        <v>16833</v>
      </c>
    </row>
    <row r="4378" spans="1:51" x14ac:dyDescent="0.25">
      <c r="A4378" s="28">
        <v>673066</v>
      </c>
      <c r="B4378" s="28">
        <v>649802</v>
      </c>
      <c r="C4378" s="28" t="s">
        <v>2368</v>
      </c>
      <c r="D4378" s="28" t="s">
        <v>21758</v>
      </c>
      <c r="E4378" s="28" t="s">
        <v>94</v>
      </c>
      <c r="F4378" s="28" t="s">
        <v>21759</v>
      </c>
      <c r="G4378" s="28" t="s">
        <v>13</v>
      </c>
      <c r="H4378" s="28" t="s">
        <v>14</v>
      </c>
      <c r="J4378" s="28" t="s">
        <v>16829</v>
      </c>
      <c r="K4378" s="28" t="s">
        <v>16830</v>
      </c>
      <c r="Z4378" s="28" t="s">
        <v>81</v>
      </c>
      <c r="AA4378" s="28" t="s">
        <v>82</v>
      </c>
      <c r="AE4378" s="28" t="s">
        <v>83</v>
      </c>
      <c r="AF4378" s="28" t="s">
        <v>83</v>
      </c>
      <c r="AG4378" s="28" t="s">
        <v>81</v>
      </c>
      <c r="AH4378" s="28" t="s">
        <v>81</v>
      </c>
      <c r="AJ4378" s="28" t="s">
        <v>84</v>
      </c>
      <c r="AK4378" s="28" t="s">
        <v>85</v>
      </c>
      <c r="AL4378" s="28" t="s">
        <v>21698</v>
      </c>
      <c r="AM4378" s="28" t="s">
        <v>21760</v>
      </c>
      <c r="AY4378" s="28" t="s">
        <v>16833</v>
      </c>
    </row>
    <row r="4379" spans="1:51" x14ac:dyDescent="0.25">
      <c r="A4379" s="28">
        <v>673067</v>
      </c>
      <c r="B4379" s="28">
        <v>649803</v>
      </c>
      <c r="C4379" s="28" t="s">
        <v>21761</v>
      </c>
      <c r="D4379" s="28" t="s">
        <v>21762</v>
      </c>
      <c r="E4379" s="28" t="s">
        <v>94</v>
      </c>
      <c r="F4379" s="28" t="s">
        <v>21763</v>
      </c>
      <c r="G4379" s="28" t="s">
        <v>13</v>
      </c>
      <c r="H4379" s="28" t="s">
        <v>14</v>
      </c>
      <c r="J4379" s="28" t="s">
        <v>16829</v>
      </c>
      <c r="K4379" s="28" t="s">
        <v>16830</v>
      </c>
      <c r="Z4379" s="28" t="s">
        <v>81</v>
      </c>
      <c r="AA4379" s="28" t="s">
        <v>82</v>
      </c>
      <c r="AE4379" s="28" t="s">
        <v>83</v>
      </c>
      <c r="AF4379" s="28" t="s">
        <v>83</v>
      </c>
      <c r="AG4379" s="28" t="s">
        <v>81</v>
      </c>
      <c r="AH4379" s="28" t="s">
        <v>81</v>
      </c>
      <c r="AJ4379" s="28" t="s">
        <v>84</v>
      </c>
      <c r="AK4379" s="28" t="s">
        <v>85</v>
      </c>
      <c r="AL4379" s="28" t="s">
        <v>21720</v>
      </c>
      <c r="AM4379" s="28" t="s">
        <v>21764</v>
      </c>
      <c r="AY4379" s="28" t="s">
        <v>16833</v>
      </c>
    </row>
    <row r="4380" spans="1:51" x14ac:dyDescent="0.25">
      <c r="A4380" s="28">
        <v>673068</v>
      </c>
      <c r="B4380" s="28">
        <v>649804</v>
      </c>
      <c r="C4380" s="28" t="s">
        <v>21317</v>
      </c>
      <c r="D4380" s="28" t="s">
        <v>21765</v>
      </c>
      <c r="E4380" s="28" t="s">
        <v>9</v>
      </c>
      <c r="F4380" s="28" t="s">
        <v>2277</v>
      </c>
      <c r="G4380" s="28" t="s">
        <v>13</v>
      </c>
      <c r="H4380" s="28" t="s">
        <v>14</v>
      </c>
      <c r="J4380" s="28" t="s">
        <v>16829</v>
      </c>
      <c r="K4380" s="28" t="s">
        <v>16830</v>
      </c>
      <c r="Z4380" s="28" t="s">
        <v>81</v>
      </c>
      <c r="AA4380" s="28" t="s">
        <v>82</v>
      </c>
      <c r="AE4380" s="28" t="s">
        <v>83</v>
      </c>
      <c r="AF4380" s="28" t="s">
        <v>83</v>
      </c>
      <c r="AG4380" s="28" t="s">
        <v>81</v>
      </c>
      <c r="AH4380" s="28" t="s">
        <v>81</v>
      </c>
      <c r="AJ4380" s="28" t="s">
        <v>84</v>
      </c>
      <c r="AK4380" s="28" t="s">
        <v>85</v>
      </c>
      <c r="AL4380" s="28" t="s">
        <v>21698</v>
      </c>
      <c r="AM4380" s="28" t="s">
        <v>21766</v>
      </c>
      <c r="AY4380" s="28" t="s">
        <v>16833</v>
      </c>
    </row>
    <row r="4381" spans="1:51" x14ac:dyDescent="0.25">
      <c r="A4381" s="28">
        <v>673069</v>
      </c>
      <c r="B4381" s="28">
        <v>649805</v>
      </c>
      <c r="C4381" s="28" t="s">
        <v>1003</v>
      </c>
      <c r="D4381" s="28" t="s">
        <v>4973</v>
      </c>
      <c r="E4381" s="28" t="s">
        <v>9</v>
      </c>
      <c r="F4381" s="28" t="s">
        <v>21767</v>
      </c>
      <c r="G4381" s="28" t="s">
        <v>13</v>
      </c>
      <c r="H4381" s="28" t="s">
        <v>14</v>
      </c>
      <c r="J4381" s="28" t="s">
        <v>16829</v>
      </c>
      <c r="K4381" s="28" t="s">
        <v>16830</v>
      </c>
      <c r="Z4381" s="28" t="s">
        <v>81</v>
      </c>
      <c r="AA4381" s="28" t="s">
        <v>82</v>
      </c>
      <c r="AE4381" s="28" t="s">
        <v>83</v>
      </c>
      <c r="AF4381" s="28" t="s">
        <v>83</v>
      </c>
      <c r="AG4381" s="28" t="s">
        <v>81</v>
      </c>
      <c r="AH4381" s="28" t="s">
        <v>81</v>
      </c>
      <c r="AJ4381" s="28" t="s">
        <v>84</v>
      </c>
      <c r="AK4381" s="28" t="s">
        <v>85</v>
      </c>
      <c r="AL4381" s="28" t="s">
        <v>21768</v>
      </c>
      <c r="AM4381" s="28" t="s">
        <v>21769</v>
      </c>
      <c r="AY4381" s="28" t="s">
        <v>16833</v>
      </c>
    </row>
    <row r="4382" spans="1:51" x14ac:dyDescent="0.25">
      <c r="A4382" s="28">
        <v>673070</v>
      </c>
      <c r="B4382" s="28">
        <v>649806</v>
      </c>
      <c r="C4382" s="28" t="s">
        <v>18052</v>
      </c>
      <c r="D4382" s="28" t="s">
        <v>21770</v>
      </c>
      <c r="E4382" s="28" t="s">
        <v>94</v>
      </c>
      <c r="F4382" s="28" t="s">
        <v>16257</v>
      </c>
      <c r="G4382" s="28" t="s">
        <v>13</v>
      </c>
      <c r="H4382" s="28" t="s">
        <v>14</v>
      </c>
      <c r="J4382" s="28" t="s">
        <v>16829</v>
      </c>
      <c r="K4382" s="28" t="s">
        <v>16830</v>
      </c>
      <c r="Z4382" s="28" t="s">
        <v>81</v>
      </c>
      <c r="AA4382" s="28" t="s">
        <v>82</v>
      </c>
      <c r="AE4382" s="28" t="s">
        <v>83</v>
      </c>
      <c r="AF4382" s="28" t="s">
        <v>83</v>
      </c>
      <c r="AG4382" s="28" t="s">
        <v>81</v>
      </c>
      <c r="AH4382" s="28" t="s">
        <v>81</v>
      </c>
      <c r="AJ4382" s="28" t="s">
        <v>84</v>
      </c>
      <c r="AK4382" s="28" t="s">
        <v>85</v>
      </c>
      <c r="AL4382" s="28" t="s">
        <v>21768</v>
      </c>
      <c r="AM4382" s="28" t="s">
        <v>21769</v>
      </c>
      <c r="AY4382" s="28" t="s">
        <v>16833</v>
      </c>
    </row>
    <row r="4383" spans="1:51" x14ac:dyDescent="0.25">
      <c r="A4383" s="28">
        <v>673071</v>
      </c>
      <c r="B4383" s="28">
        <v>649807</v>
      </c>
      <c r="C4383" s="28" t="s">
        <v>21771</v>
      </c>
      <c r="D4383" s="28" t="s">
        <v>21772</v>
      </c>
      <c r="E4383" s="28" t="s">
        <v>9</v>
      </c>
      <c r="F4383" s="28" t="s">
        <v>21773</v>
      </c>
      <c r="G4383" s="28" t="s">
        <v>13</v>
      </c>
      <c r="H4383" s="28" t="s">
        <v>14</v>
      </c>
      <c r="J4383" s="28" t="s">
        <v>16829</v>
      </c>
      <c r="K4383" s="28" t="s">
        <v>16830</v>
      </c>
      <c r="Z4383" s="28" t="s">
        <v>81</v>
      </c>
      <c r="AA4383" s="28" t="s">
        <v>82</v>
      </c>
      <c r="AE4383" s="28" t="s">
        <v>83</v>
      </c>
      <c r="AF4383" s="28" t="s">
        <v>83</v>
      </c>
      <c r="AG4383" s="28" t="s">
        <v>81</v>
      </c>
      <c r="AH4383" s="28" t="s">
        <v>81</v>
      </c>
      <c r="AJ4383" s="28" t="s">
        <v>84</v>
      </c>
      <c r="AK4383" s="28" t="s">
        <v>85</v>
      </c>
      <c r="AL4383" s="28" t="s">
        <v>21687</v>
      </c>
      <c r="AM4383" s="28" t="s">
        <v>21774</v>
      </c>
      <c r="AY4383" s="28" t="s">
        <v>16833</v>
      </c>
    </row>
    <row r="4384" spans="1:51" x14ac:dyDescent="0.25">
      <c r="A4384" s="28">
        <v>673072</v>
      </c>
      <c r="B4384" s="28">
        <v>649808</v>
      </c>
      <c r="C4384" s="28" t="s">
        <v>3545</v>
      </c>
      <c r="D4384" s="28" t="s">
        <v>21775</v>
      </c>
      <c r="E4384" s="28" t="s">
        <v>94</v>
      </c>
      <c r="F4384" s="28" t="s">
        <v>21776</v>
      </c>
      <c r="G4384" s="28" t="s">
        <v>13</v>
      </c>
      <c r="H4384" s="28" t="s">
        <v>14</v>
      </c>
      <c r="J4384" s="28" t="s">
        <v>16829</v>
      </c>
      <c r="K4384" s="28" t="s">
        <v>16830</v>
      </c>
      <c r="Z4384" s="28" t="s">
        <v>81</v>
      </c>
      <c r="AA4384" s="28" t="s">
        <v>82</v>
      </c>
      <c r="AE4384" s="28" t="s">
        <v>83</v>
      </c>
      <c r="AF4384" s="28" t="s">
        <v>83</v>
      </c>
      <c r="AG4384" s="28" t="s">
        <v>81</v>
      </c>
      <c r="AH4384" s="28" t="s">
        <v>81</v>
      </c>
      <c r="AJ4384" s="28" t="s">
        <v>84</v>
      </c>
      <c r="AK4384" s="28" t="s">
        <v>85</v>
      </c>
      <c r="AL4384" s="28" t="s">
        <v>21777</v>
      </c>
      <c r="AM4384" s="28" t="s">
        <v>21778</v>
      </c>
      <c r="AY4384" s="28" t="s">
        <v>16833</v>
      </c>
    </row>
    <row r="4385" spans="1:51" x14ac:dyDescent="0.25">
      <c r="A4385" s="28">
        <v>673073</v>
      </c>
      <c r="B4385" s="28">
        <v>649809</v>
      </c>
      <c r="C4385" s="28" t="s">
        <v>20411</v>
      </c>
      <c r="D4385" s="28" t="s">
        <v>21779</v>
      </c>
      <c r="E4385" s="28" t="s">
        <v>94</v>
      </c>
      <c r="F4385" s="28" t="s">
        <v>21780</v>
      </c>
      <c r="G4385" s="28" t="s">
        <v>13</v>
      </c>
      <c r="H4385" s="28" t="s">
        <v>14</v>
      </c>
      <c r="J4385" s="28" t="s">
        <v>16829</v>
      </c>
      <c r="K4385" s="28" t="s">
        <v>16830</v>
      </c>
      <c r="Z4385" s="28" t="s">
        <v>81</v>
      </c>
      <c r="AA4385" s="28" t="s">
        <v>82</v>
      </c>
      <c r="AE4385" s="28" t="s">
        <v>83</v>
      </c>
      <c r="AF4385" s="28" t="s">
        <v>83</v>
      </c>
      <c r="AG4385" s="28" t="s">
        <v>81</v>
      </c>
      <c r="AH4385" s="28" t="s">
        <v>81</v>
      </c>
      <c r="AJ4385" s="28" t="s">
        <v>84</v>
      </c>
      <c r="AK4385" s="28" t="s">
        <v>85</v>
      </c>
      <c r="AL4385" s="28" t="s">
        <v>21781</v>
      </c>
      <c r="AM4385" s="28" t="s">
        <v>21782</v>
      </c>
      <c r="AY4385" s="28" t="s">
        <v>16833</v>
      </c>
    </row>
    <row r="4386" spans="1:51" x14ac:dyDescent="0.25">
      <c r="A4386" s="28">
        <v>673074</v>
      </c>
      <c r="B4386" s="28">
        <v>649810</v>
      </c>
      <c r="C4386" s="28" t="s">
        <v>9200</v>
      </c>
      <c r="D4386" s="28" t="s">
        <v>21783</v>
      </c>
      <c r="E4386" s="28" t="s">
        <v>9</v>
      </c>
      <c r="F4386" s="28" t="s">
        <v>21784</v>
      </c>
      <c r="G4386" s="28" t="s">
        <v>13</v>
      </c>
      <c r="H4386" s="28" t="s">
        <v>14</v>
      </c>
      <c r="J4386" s="28" t="s">
        <v>16829</v>
      </c>
      <c r="K4386" s="28" t="s">
        <v>16830</v>
      </c>
      <c r="Z4386" s="28" t="s">
        <v>81</v>
      </c>
      <c r="AA4386" s="28" t="s">
        <v>82</v>
      </c>
      <c r="AE4386" s="28" t="s">
        <v>83</v>
      </c>
      <c r="AF4386" s="28" t="s">
        <v>83</v>
      </c>
      <c r="AG4386" s="28" t="s">
        <v>81</v>
      </c>
      <c r="AH4386" s="28" t="s">
        <v>81</v>
      </c>
      <c r="AJ4386" s="28" t="s">
        <v>84</v>
      </c>
      <c r="AK4386" s="28" t="s">
        <v>85</v>
      </c>
      <c r="AL4386" s="28" t="s">
        <v>21785</v>
      </c>
      <c r="AM4386" s="28" t="s">
        <v>21782</v>
      </c>
      <c r="AY4386" s="28" t="s">
        <v>16833</v>
      </c>
    </row>
    <row r="4387" spans="1:51" x14ac:dyDescent="0.25">
      <c r="A4387" s="28">
        <v>673075</v>
      </c>
      <c r="B4387" s="28">
        <v>649811</v>
      </c>
      <c r="C4387" s="28" t="s">
        <v>21786</v>
      </c>
      <c r="D4387" s="28" t="s">
        <v>21787</v>
      </c>
      <c r="E4387" s="28" t="s">
        <v>94</v>
      </c>
      <c r="F4387" s="28" t="s">
        <v>21788</v>
      </c>
      <c r="G4387" s="28" t="s">
        <v>13</v>
      </c>
      <c r="H4387" s="28" t="s">
        <v>14</v>
      </c>
      <c r="J4387" s="28" t="s">
        <v>16829</v>
      </c>
      <c r="K4387" s="28" t="s">
        <v>16830</v>
      </c>
      <c r="Z4387" s="28" t="s">
        <v>81</v>
      </c>
      <c r="AA4387" s="28" t="s">
        <v>82</v>
      </c>
      <c r="AE4387" s="28" t="s">
        <v>83</v>
      </c>
      <c r="AF4387" s="28" t="s">
        <v>83</v>
      </c>
      <c r="AG4387" s="28" t="s">
        <v>81</v>
      </c>
      <c r="AH4387" s="28" t="s">
        <v>81</v>
      </c>
      <c r="AJ4387" s="28" t="s">
        <v>84</v>
      </c>
      <c r="AK4387" s="28" t="s">
        <v>85</v>
      </c>
      <c r="AL4387" s="28" t="s">
        <v>21777</v>
      </c>
      <c r="AM4387" s="28" t="s">
        <v>21789</v>
      </c>
      <c r="AY4387" s="28" t="s">
        <v>16833</v>
      </c>
    </row>
    <row r="4388" spans="1:51" x14ac:dyDescent="0.25">
      <c r="A4388" s="28">
        <v>673076</v>
      </c>
      <c r="B4388" s="28">
        <v>649812</v>
      </c>
      <c r="C4388" s="28" t="s">
        <v>17062</v>
      </c>
      <c r="D4388" s="28" t="s">
        <v>21790</v>
      </c>
      <c r="E4388" s="28" t="s">
        <v>9</v>
      </c>
      <c r="F4388" s="28" t="s">
        <v>21791</v>
      </c>
      <c r="G4388" s="28" t="s">
        <v>13</v>
      </c>
      <c r="H4388" s="28" t="s">
        <v>14</v>
      </c>
      <c r="J4388" s="28" t="s">
        <v>16829</v>
      </c>
      <c r="K4388" s="28" t="s">
        <v>16830</v>
      </c>
      <c r="Z4388" s="28" t="s">
        <v>81</v>
      </c>
      <c r="AA4388" s="28" t="s">
        <v>82</v>
      </c>
      <c r="AE4388" s="28" t="s">
        <v>83</v>
      </c>
      <c r="AF4388" s="28" t="s">
        <v>83</v>
      </c>
      <c r="AG4388" s="28" t="s">
        <v>81</v>
      </c>
      <c r="AH4388" s="28" t="s">
        <v>81</v>
      </c>
      <c r="AJ4388" s="28" t="s">
        <v>84</v>
      </c>
      <c r="AK4388" s="28" t="s">
        <v>85</v>
      </c>
      <c r="AL4388" s="28" t="s">
        <v>21777</v>
      </c>
      <c r="AM4388" s="28" t="s">
        <v>21792</v>
      </c>
      <c r="AY4388" s="28" t="s">
        <v>16833</v>
      </c>
    </row>
    <row r="4389" spans="1:51" x14ac:dyDescent="0.25">
      <c r="A4389" s="28">
        <v>673077</v>
      </c>
      <c r="B4389" s="28">
        <v>649813</v>
      </c>
      <c r="C4389" s="28" t="s">
        <v>116</v>
      </c>
      <c r="D4389" s="28" t="s">
        <v>2412</v>
      </c>
      <c r="E4389" s="28" t="s">
        <v>94</v>
      </c>
      <c r="F4389" s="28" t="s">
        <v>21793</v>
      </c>
      <c r="G4389" s="28" t="s">
        <v>13</v>
      </c>
      <c r="H4389" s="28" t="s">
        <v>14</v>
      </c>
      <c r="J4389" s="28" t="s">
        <v>16829</v>
      </c>
      <c r="K4389" s="28" t="s">
        <v>16830</v>
      </c>
      <c r="Z4389" s="28" t="s">
        <v>81</v>
      </c>
      <c r="AA4389" s="28" t="s">
        <v>82</v>
      </c>
      <c r="AE4389" s="28" t="s">
        <v>83</v>
      </c>
      <c r="AF4389" s="28" t="s">
        <v>83</v>
      </c>
      <c r="AG4389" s="28" t="s">
        <v>81</v>
      </c>
      <c r="AH4389" s="28" t="s">
        <v>81</v>
      </c>
      <c r="AJ4389" s="28" t="s">
        <v>84</v>
      </c>
      <c r="AK4389" s="28" t="s">
        <v>85</v>
      </c>
      <c r="AL4389" s="28" t="s">
        <v>21781</v>
      </c>
      <c r="AM4389" s="28" t="s">
        <v>21794</v>
      </c>
      <c r="AY4389" s="28" t="s">
        <v>16833</v>
      </c>
    </row>
    <row r="4390" spans="1:51" x14ac:dyDescent="0.25">
      <c r="A4390" s="28">
        <v>673078</v>
      </c>
      <c r="B4390" s="28">
        <v>649814</v>
      </c>
      <c r="C4390" s="28" t="s">
        <v>2130</v>
      </c>
      <c r="D4390" s="28" t="s">
        <v>21795</v>
      </c>
      <c r="E4390" s="28" t="s">
        <v>94</v>
      </c>
      <c r="F4390" s="28" t="s">
        <v>21796</v>
      </c>
      <c r="G4390" s="28" t="s">
        <v>13</v>
      </c>
      <c r="H4390" s="28" t="s">
        <v>14</v>
      </c>
      <c r="J4390" s="28" t="s">
        <v>16829</v>
      </c>
      <c r="K4390" s="28" t="s">
        <v>16830</v>
      </c>
      <c r="Z4390" s="28" t="s">
        <v>81</v>
      </c>
      <c r="AA4390" s="28" t="s">
        <v>82</v>
      </c>
      <c r="AE4390" s="28" t="s">
        <v>83</v>
      </c>
      <c r="AF4390" s="28" t="s">
        <v>83</v>
      </c>
      <c r="AG4390" s="28" t="s">
        <v>81</v>
      </c>
      <c r="AH4390" s="28" t="s">
        <v>81</v>
      </c>
      <c r="AJ4390" s="28" t="s">
        <v>84</v>
      </c>
      <c r="AK4390" s="28" t="s">
        <v>85</v>
      </c>
      <c r="AL4390" s="28" t="s">
        <v>21785</v>
      </c>
      <c r="AM4390" s="28" t="s">
        <v>21797</v>
      </c>
      <c r="AY4390" s="28" t="s">
        <v>16833</v>
      </c>
    </row>
    <row r="4391" spans="1:51" x14ac:dyDescent="0.25">
      <c r="A4391" s="28">
        <v>673079</v>
      </c>
      <c r="B4391" s="28">
        <v>649815</v>
      </c>
      <c r="C4391" s="28" t="s">
        <v>13342</v>
      </c>
      <c r="D4391" s="28" t="s">
        <v>21798</v>
      </c>
      <c r="E4391" s="28" t="s">
        <v>94</v>
      </c>
      <c r="F4391" s="28" t="s">
        <v>21799</v>
      </c>
      <c r="G4391" s="28" t="s">
        <v>13</v>
      </c>
      <c r="H4391" s="28" t="s">
        <v>14</v>
      </c>
      <c r="J4391" s="28" t="s">
        <v>16829</v>
      </c>
      <c r="K4391" s="28" t="s">
        <v>16830</v>
      </c>
      <c r="Z4391" s="28" t="s">
        <v>81</v>
      </c>
      <c r="AA4391" s="28" t="s">
        <v>82</v>
      </c>
      <c r="AE4391" s="28" t="s">
        <v>83</v>
      </c>
      <c r="AF4391" s="28" t="s">
        <v>83</v>
      </c>
      <c r="AG4391" s="28" t="s">
        <v>81</v>
      </c>
      <c r="AH4391" s="28" t="s">
        <v>81</v>
      </c>
      <c r="AJ4391" s="28" t="s">
        <v>84</v>
      </c>
      <c r="AK4391" s="28" t="s">
        <v>85</v>
      </c>
      <c r="AL4391" s="28" t="s">
        <v>21777</v>
      </c>
      <c r="AM4391" s="28" t="s">
        <v>21800</v>
      </c>
      <c r="AY4391" s="28" t="s">
        <v>16833</v>
      </c>
    </row>
    <row r="4392" spans="1:51" x14ac:dyDescent="0.25">
      <c r="A4392" s="28">
        <v>673080</v>
      </c>
      <c r="B4392" s="28">
        <v>649816</v>
      </c>
      <c r="C4392" s="28" t="s">
        <v>1753</v>
      </c>
      <c r="D4392" s="28" t="s">
        <v>19453</v>
      </c>
      <c r="E4392" s="28" t="s">
        <v>94</v>
      </c>
      <c r="F4392" s="28" t="s">
        <v>21801</v>
      </c>
      <c r="G4392" s="28" t="s">
        <v>13</v>
      </c>
      <c r="H4392" s="28" t="s">
        <v>14</v>
      </c>
      <c r="J4392" s="28" t="s">
        <v>16829</v>
      </c>
      <c r="K4392" s="28" t="s">
        <v>16830</v>
      </c>
      <c r="Z4392" s="28" t="s">
        <v>81</v>
      </c>
      <c r="AA4392" s="28" t="s">
        <v>82</v>
      </c>
      <c r="AE4392" s="28" t="s">
        <v>83</v>
      </c>
      <c r="AF4392" s="28" t="s">
        <v>83</v>
      </c>
      <c r="AG4392" s="28" t="s">
        <v>81</v>
      </c>
      <c r="AH4392" s="28" t="s">
        <v>81</v>
      </c>
      <c r="AJ4392" s="28" t="s">
        <v>84</v>
      </c>
      <c r="AK4392" s="28" t="s">
        <v>85</v>
      </c>
      <c r="AL4392" s="28" t="s">
        <v>21802</v>
      </c>
      <c r="AM4392" s="28" t="s">
        <v>21803</v>
      </c>
      <c r="AY4392" s="28" t="s">
        <v>16833</v>
      </c>
    </row>
    <row r="4393" spans="1:51" x14ac:dyDescent="0.25">
      <c r="A4393" s="28">
        <v>673081</v>
      </c>
      <c r="B4393" s="28">
        <v>649817</v>
      </c>
      <c r="C4393" s="28" t="s">
        <v>7109</v>
      </c>
      <c r="D4393" s="28" t="s">
        <v>21804</v>
      </c>
      <c r="E4393" s="28" t="s">
        <v>9</v>
      </c>
      <c r="F4393" s="28" t="s">
        <v>21805</v>
      </c>
      <c r="G4393" s="28" t="s">
        <v>13</v>
      </c>
      <c r="H4393" s="28" t="s">
        <v>14</v>
      </c>
      <c r="J4393" s="28" t="s">
        <v>16829</v>
      </c>
      <c r="K4393" s="28" t="s">
        <v>16830</v>
      </c>
      <c r="Z4393" s="28" t="s">
        <v>81</v>
      </c>
      <c r="AA4393" s="28" t="s">
        <v>82</v>
      </c>
      <c r="AE4393" s="28" t="s">
        <v>83</v>
      </c>
      <c r="AF4393" s="28" t="s">
        <v>83</v>
      </c>
      <c r="AG4393" s="28" t="s">
        <v>81</v>
      </c>
      <c r="AH4393" s="28" t="s">
        <v>81</v>
      </c>
      <c r="AJ4393" s="28" t="s">
        <v>84</v>
      </c>
      <c r="AK4393" s="28" t="s">
        <v>85</v>
      </c>
      <c r="AL4393" s="28" t="s">
        <v>21785</v>
      </c>
      <c r="AM4393" s="28" t="s">
        <v>21803</v>
      </c>
      <c r="AY4393" s="28" t="s">
        <v>16833</v>
      </c>
    </row>
    <row r="4394" spans="1:51" x14ac:dyDescent="0.25">
      <c r="A4394" s="28">
        <v>673082</v>
      </c>
      <c r="B4394" s="28">
        <v>649818</v>
      </c>
      <c r="C4394" s="28" t="s">
        <v>21806</v>
      </c>
      <c r="D4394" s="28" t="s">
        <v>21807</v>
      </c>
      <c r="E4394" s="28" t="s">
        <v>94</v>
      </c>
      <c r="F4394" s="28" t="s">
        <v>21808</v>
      </c>
      <c r="G4394" s="28" t="s">
        <v>13</v>
      </c>
      <c r="H4394" s="28" t="s">
        <v>14</v>
      </c>
      <c r="J4394" s="28" t="s">
        <v>16829</v>
      </c>
      <c r="K4394" s="28" t="s">
        <v>16830</v>
      </c>
      <c r="Z4394" s="28" t="s">
        <v>81</v>
      </c>
      <c r="AA4394" s="28" t="s">
        <v>82</v>
      </c>
      <c r="AE4394" s="28" t="s">
        <v>83</v>
      </c>
      <c r="AF4394" s="28" t="s">
        <v>83</v>
      </c>
      <c r="AG4394" s="28" t="s">
        <v>81</v>
      </c>
      <c r="AH4394" s="28" t="s">
        <v>81</v>
      </c>
      <c r="AJ4394" s="28" t="s">
        <v>84</v>
      </c>
      <c r="AK4394" s="28" t="s">
        <v>85</v>
      </c>
      <c r="AL4394" s="28" t="s">
        <v>21809</v>
      </c>
      <c r="AM4394" s="28" t="s">
        <v>21810</v>
      </c>
      <c r="AY4394" s="28" t="s">
        <v>16833</v>
      </c>
    </row>
    <row r="4395" spans="1:51" x14ac:dyDescent="0.25">
      <c r="A4395" s="28">
        <v>673083</v>
      </c>
      <c r="B4395" s="28">
        <v>649819</v>
      </c>
      <c r="C4395" s="28" t="s">
        <v>10465</v>
      </c>
      <c r="D4395" s="28" t="s">
        <v>21811</v>
      </c>
      <c r="E4395" s="28" t="s">
        <v>94</v>
      </c>
      <c r="F4395" s="28" t="s">
        <v>21276</v>
      </c>
      <c r="G4395" s="28" t="s">
        <v>13</v>
      </c>
      <c r="H4395" s="28" t="s">
        <v>14</v>
      </c>
      <c r="J4395" s="28" t="s">
        <v>16829</v>
      </c>
      <c r="K4395" s="28" t="s">
        <v>16830</v>
      </c>
      <c r="Z4395" s="28" t="s">
        <v>81</v>
      </c>
      <c r="AA4395" s="28" t="s">
        <v>82</v>
      </c>
      <c r="AE4395" s="28" t="s">
        <v>83</v>
      </c>
      <c r="AF4395" s="28" t="s">
        <v>83</v>
      </c>
      <c r="AG4395" s="28" t="s">
        <v>81</v>
      </c>
      <c r="AH4395" s="28" t="s">
        <v>81</v>
      </c>
      <c r="AJ4395" s="28" t="s">
        <v>84</v>
      </c>
      <c r="AK4395" s="28" t="s">
        <v>85</v>
      </c>
      <c r="AL4395" s="28" t="s">
        <v>21809</v>
      </c>
      <c r="AM4395" s="28" t="s">
        <v>21812</v>
      </c>
      <c r="AY4395" s="28" t="s">
        <v>16833</v>
      </c>
    </row>
    <row r="4396" spans="1:51" x14ac:dyDescent="0.25">
      <c r="A4396" s="28">
        <v>673084</v>
      </c>
      <c r="B4396" s="28">
        <v>649820</v>
      </c>
      <c r="C4396" s="28" t="s">
        <v>17392</v>
      </c>
      <c r="D4396" s="28" t="s">
        <v>21813</v>
      </c>
      <c r="E4396" s="28" t="s">
        <v>9</v>
      </c>
      <c r="F4396" s="28" t="s">
        <v>21814</v>
      </c>
      <c r="G4396" s="28" t="s">
        <v>13</v>
      </c>
      <c r="H4396" s="28" t="s">
        <v>14</v>
      </c>
      <c r="J4396" s="28" t="s">
        <v>16829</v>
      </c>
      <c r="K4396" s="28" t="s">
        <v>16830</v>
      </c>
      <c r="Z4396" s="28" t="s">
        <v>81</v>
      </c>
      <c r="AA4396" s="28" t="s">
        <v>82</v>
      </c>
      <c r="AE4396" s="28" t="s">
        <v>83</v>
      </c>
      <c r="AF4396" s="28" t="s">
        <v>83</v>
      </c>
      <c r="AG4396" s="28" t="s">
        <v>81</v>
      </c>
      <c r="AH4396" s="28" t="s">
        <v>81</v>
      </c>
      <c r="AJ4396" s="28" t="s">
        <v>84</v>
      </c>
      <c r="AK4396" s="28" t="s">
        <v>85</v>
      </c>
      <c r="AL4396" s="28" t="s">
        <v>21809</v>
      </c>
      <c r="AM4396" s="28" t="s">
        <v>21815</v>
      </c>
      <c r="AY4396" s="28" t="s">
        <v>16833</v>
      </c>
    </row>
    <row r="4397" spans="1:51" x14ac:dyDescent="0.25">
      <c r="A4397" s="28">
        <v>673085</v>
      </c>
      <c r="B4397" s="28">
        <v>649821</v>
      </c>
      <c r="C4397" s="28" t="s">
        <v>21566</v>
      </c>
      <c r="D4397" s="28" t="s">
        <v>8602</v>
      </c>
      <c r="E4397" s="28" t="s">
        <v>9</v>
      </c>
      <c r="F4397" s="28" t="s">
        <v>21816</v>
      </c>
      <c r="G4397" s="28" t="s">
        <v>13</v>
      </c>
      <c r="H4397" s="28" t="s">
        <v>14</v>
      </c>
      <c r="J4397" s="28" t="s">
        <v>16829</v>
      </c>
      <c r="K4397" s="28" t="s">
        <v>16830</v>
      </c>
      <c r="Z4397" s="28" t="s">
        <v>81</v>
      </c>
      <c r="AA4397" s="28" t="s">
        <v>82</v>
      </c>
      <c r="AE4397" s="28" t="s">
        <v>83</v>
      </c>
      <c r="AF4397" s="28" t="s">
        <v>83</v>
      </c>
      <c r="AG4397" s="28" t="s">
        <v>81</v>
      </c>
      <c r="AH4397" s="28" t="s">
        <v>81</v>
      </c>
      <c r="AJ4397" s="28" t="s">
        <v>84</v>
      </c>
      <c r="AK4397" s="28" t="s">
        <v>85</v>
      </c>
      <c r="AL4397" s="28" t="s">
        <v>21802</v>
      </c>
      <c r="AM4397" s="28" t="s">
        <v>21817</v>
      </c>
      <c r="AY4397" s="28" t="s">
        <v>16833</v>
      </c>
    </row>
    <row r="4398" spans="1:51" x14ac:dyDescent="0.25">
      <c r="A4398" s="28">
        <v>673086</v>
      </c>
      <c r="B4398" s="28">
        <v>649822</v>
      </c>
      <c r="C4398" s="28" t="s">
        <v>2244</v>
      </c>
      <c r="D4398" s="28" t="s">
        <v>21818</v>
      </c>
      <c r="E4398" s="28" t="s">
        <v>94</v>
      </c>
      <c r="F4398" s="28" t="s">
        <v>19025</v>
      </c>
      <c r="G4398" s="28" t="s">
        <v>13</v>
      </c>
      <c r="H4398" s="28" t="s">
        <v>14</v>
      </c>
      <c r="J4398" s="28" t="s">
        <v>16829</v>
      </c>
      <c r="K4398" s="28" t="s">
        <v>16830</v>
      </c>
      <c r="Z4398" s="28" t="s">
        <v>81</v>
      </c>
      <c r="AA4398" s="28" t="s">
        <v>82</v>
      </c>
      <c r="AE4398" s="28" t="s">
        <v>83</v>
      </c>
      <c r="AF4398" s="28" t="s">
        <v>83</v>
      </c>
      <c r="AG4398" s="28" t="s">
        <v>81</v>
      </c>
      <c r="AH4398" s="28" t="s">
        <v>81</v>
      </c>
      <c r="AJ4398" s="28" t="s">
        <v>84</v>
      </c>
      <c r="AK4398" s="28" t="s">
        <v>85</v>
      </c>
      <c r="AL4398" s="28" t="s">
        <v>21777</v>
      </c>
      <c r="AM4398" s="28" t="s">
        <v>21819</v>
      </c>
      <c r="AY4398" s="28" t="s">
        <v>16833</v>
      </c>
    </row>
    <row r="4399" spans="1:51" x14ac:dyDescent="0.25">
      <c r="A4399" s="28">
        <v>673087</v>
      </c>
      <c r="B4399" s="28">
        <v>649823</v>
      </c>
      <c r="C4399" s="28" t="s">
        <v>21820</v>
      </c>
      <c r="D4399" s="28" t="s">
        <v>21821</v>
      </c>
      <c r="E4399" s="28" t="s">
        <v>94</v>
      </c>
      <c r="F4399" s="28" t="s">
        <v>21822</v>
      </c>
      <c r="G4399" s="28" t="s">
        <v>13</v>
      </c>
      <c r="H4399" s="28" t="s">
        <v>14</v>
      </c>
      <c r="J4399" s="28" t="s">
        <v>16829</v>
      </c>
      <c r="K4399" s="28" t="s">
        <v>16830</v>
      </c>
      <c r="Z4399" s="28" t="s">
        <v>81</v>
      </c>
      <c r="AA4399" s="28" t="s">
        <v>82</v>
      </c>
      <c r="AE4399" s="28" t="s">
        <v>83</v>
      </c>
      <c r="AF4399" s="28" t="s">
        <v>83</v>
      </c>
      <c r="AG4399" s="28" t="s">
        <v>81</v>
      </c>
      <c r="AH4399" s="28" t="s">
        <v>81</v>
      </c>
      <c r="AJ4399" s="28" t="s">
        <v>84</v>
      </c>
      <c r="AK4399" s="28" t="s">
        <v>85</v>
      </c>
      <c r="AL4399" s="28" t="s">
        <v>21802</v>
      </c>
      <c r="AM4399" s="28" t="s">
        <v>21819</v>
      </c>
      <c r="AY4399" s="28" t="s">
        <v>16833</v>
      </c>
    </row>
    <row r="4400" spans="1:51" x14ac:dyDescent="0.25">
      <c r="A4400" s="28">
        <v>673088</v>
      </c>
      <c r="B4400" s="28">
        <v>649824</v>
      </c>
      <c r="C4400" s="28" t="s">
        <v>3307</v>
      </c>
      <c r="D4400" s="28" t="s">
        <v>21823</v>
      </c>
      <c r="E4400" s="28" t="s">
        <v>94</v>
      </c>
      <c r="F4400" s="28" t="s">
        <v>21824</v>
      </c>
      <c r="G4400" s="28" t="s">
        <v>13</v>
      </c>
      <c r="H4400" s="28" t="s">
        <v>14</v>
      </c>
      <c r="J4400" s="28" t="s">
        <v>16829</v>
      </c>
      <c r="K4400" s="28" t="s">
        <v>16830</v>
      </c>
      <c r="Z4400" s="28" t="s">
        <v>81</v>
      </c>
      <c r="AA4400" s="28" t="s">
        <v>82</v>
      </c>
      <c r="AE4400" s="28" t="s">
        <v>83</v>
      </c>
      <c r="AF4400" s="28" t="s">
        <v>83</v>
      </c>
      <c r="AG4400" s="28" t="s">
        <v>81</v>
      </c>
      <c r="AH4400" s="28" t="s">
        <v>81</v>
      </c>
      <c r="AJ4400" s="28" t="s">
        <v>84</v>
      </c>
      <c r="AK4400" s="28" t="s">
        <v>85</v>
      </c>
      <c r="AL4400" s="28" t="s">
        <v>21802</v>
      </c>
      <c r="AM4400" s="28" t="s">
        <v>21825</v>
      </c>
      <c r="AY4400" s="28" t="s">
        <v>16833</v>
      </c>
    </row>
    <row r="4401" spans="1:51" x14ac:dyDescent="0.25">
      <c r="A4401" s="28">
        <v>673089</v>
      </c>
      <c r="B4401" s="28">
        <v>649825</v>
      </c>
      <c r="C4401" s="28" t="s">
        <v>2631</v>
      </c>
      <c r="D4401" s="28" t="s">
        <v>2936</v>
      </c>
      <c r="E4401" s="28" t="s">
        <v>9</v>
      </c>
      <c r="F4401" s="28" t="s">
        <v>21826</v>
      </c>
      <c r="G4401" s="28" t="s">
        <v>13</v>
      </c>
      <c r="H4401" s="28" t="s">
        <v>14</v>
      </c>
      <c r="J4401" s="28" t="s">
        <v>16829</v>
      </c>
      <c r="K4401" s="28" t="s">
        <v>16830</v>
      </c>
      <c r="Z4401" s="28" t="s">
        <v>81</v>
      </c>
      <c r="AA4401" s="28" t="s">
        <v>82</v>
      </c>
      <c r="AE4401" s="28" t="s">
        <v>83</v>
      </c>
      <c r="AF4401" s="28" t="s">
        <v>83</v>
      </c>
      <c r="AG4401" s="28" t="s">
        <v>81</v>
      </c>
      <c r="AH4401" s="28" t="s">
        <v>81</v>
      </c>
      <c r="AJ4401" s="28" t="s">
        <v>84</v>
      </c>
      <c r="AK4401" s="28" t="s">
        <v>85</v>
      </c>
      <c r="AL4401" s="28" t="s">
        <v>21802</v>
      </c>
      <c r="AM4401" s="28" t="s">
        <v>21827</v>
      </c>
      <c r="AY4401" s="28" t="s">
        <v>16833</v>
      </c>
    </row>
    <row r="4402" spans="1:51" x14ac:dyDescent="0.25">
      <c r="A4402" s="28">
        <v>673090</v>
      </c>
      <c r="B4402" s="28">
        <v>649826</v>
      </c>
      <c r="C4402" s="28" t="s">
        <v>21828</v>
      </c>
      <c r="D4402" s="28" t="s">
        <v>21829</v>
      </c>
      <c r="E4402" s="28" t="s">
        <v>9</v>
      </c>
      <c r="F4402" s="28" t="s">
        <v>21830</v>
      </c>
      <c r="G4402" s="28" t="s">
        <v>13</v>
      </c>
      <c r="H4402" s="28" t="s">
        <v>14</v>
      </c>
      <c r="J4402" s="28" t="s">
        <v>16829</v>
      </c>
      <c r="K4402" s="28" t="s">
        <v>16830</v>
      </c>
      <c r="Z4402" s="28" t="s">
        <v>81</v>
      </c>
      <c r="AA4402" s="28" t="s">
        <v>82</v>
      </c>
      <c r="AE4402" s="28" t="s">
        <v>83</v>
      </c>
      <c r="AF4402" s="28" t="s">
        <v>83</v>
      </c>
      <c r="AG4402" s="28" t="s">
        <v>81</v>
      </c>
      <c r="AH4402" s="28" t="s">
        <v>81</v>
      </c>
      <c r="AJ4402" s="28" t="s">
        <v>84</v>
      </c>
      <c r="AK4402" s="28" t="s">
        <v>85</v>
      </c>
      <c r="AL4402" s="28" t="s">
        <v>21802</v>
      </c>
      <c r="AM4402" s="28" t="s">
        <v>21831</v>
      </c>
      <c r="AY4402" s="28" t="s">
        <v>16833</v>
      </c>
    </row>
    <row r="4403" spans="1:51" x14ac:dyDescent="0.25">
      <c r="A4403" s="28">
        <v>673091</v>
      </c>
      <c r="B4403" s="28">
        <v>649827</v>
      </c>
      <c r="C4403" s="28" t="s">
        <v>839</v>
      </c>
      <c r="D4403" s="28" t="s">
        <v>21832</v>
      </c>
      <c r="E4403" s="28" t="s">
        <v>94</v>
      </c>
      <c r="F4403" s="28" t="s">
        <v>14413</v>
      </c>
      <c r="G4403" s="28" t="s">
        <v>13</v>
      </c>
      <c r="H4403" s="28" t="s">
        <v>14</v>
      </c>
      <c r="J4403" s="28" t="s">
        <v>16829</v>
      </c>
      <c r="K4403" s="28" t="s">
        <v>16830</v>
      </c>
      <c r="Z4403" s="28" t="s">
        <v>81</v>
      </c>
      <c r="AA4403" s="28" t="s">
        <v>82</v>
      </c>
      <c r="AE4403" s="28" t="s">
        <v>83</v>
      </c>
      <c r="AF4403" s="28" t="s">
        <v>83</v>
      </c>
      <c r="AG4403" s="28" t="s">
        <v>81</v>
      </c>
      <c r="AH4403" s="28" t="s">
        <v>81</v>
      </c>
      <c r="AJ4403" s="28" t="s">
        <v>84</v>
      </c>
      <c r="AK4403" s="28" t="s">
        <v>85</v>
      </c>
      <c r="AL4403" s="28" t="s">
        <v>21802</v>
      </c>
      <c r="AM4403" s="28" t="s">
        <v>21833</v>
      </c>
      <c r="AY4403" s="28" t="s">
        <v>16833</v>
      </c>
    </row>
    <row r="4404" spans="1:51" x14ac:dyDescent="0.25">
      <c r="A4404" s="28">
        <v>673092</v>
      </c>
      <c r="B4404" s="28">
        <v>649828</v>
      </c>
      <c r="C4404" s="28" t="s">
        <v>2478</v>
      </c>
      <c r="D4404" s="28" t="s">
        <v>21834</v>
      </c>
      <c r="E4404" s="28" t="s">
        <v>94</v>
      </c>
      <c r="F4404" s="28" t="s">
        <v>21835</v>
      </c>
      <c r="G4404" s="28" t="s">
        <v>13</v>
      </c>
      <c r="H4404" s="28" t="s">
        <v>14</v>
      </c>
      <c r="J4404" s="28" t="s">
        <v>16829</v>
      </c>
      <c r="K4404" s="28" t="s">
        <v>16830</v>
      </c>
      <c r="Z4404" s="28" t="s">
        <v>81</v>
      </c>
      <c r="AA4404" s="28" t="s">
        <v>82</v>
      </c>
      <c r="AE4404" s="28" t="s">
        <v>83</v>
      </c>
      <c r="AF4404" s="28" t="s">
        <v>83</v>
      </c>
      <c r="AG4404" s="28" t="s">
        <v>81</v>
      </c>
      <c r="AH4404" s="28" t="s">
        <v>81</v>
      </c>
      <c r="AJ4404" s="28" t="s">
        <v>84</v>
      </c>
      <c r="AK4404" s="28" t="s">
        <v>85</v>
      </c>
      <c r="AL4404" s="28" t="s">
        <v>21802</v>
      </c>
      <c r="AM4404" s="28" t="s">
        <v>21836</v>
      </c>
      <c r="AY4404" s="28" t="s">
        <v>16833</v>
      </c>
    </row>
    <row r="4405" spans="1:51" x14ac:dyDescent="0.25">
      <c r="A4405" s="28">
        <v>673093</v>
      </c>
      <c r="B4405" s="28">
        <v>649829</v>
      </c>
      <c r="C4405" s="28" t="s">
        <v>21837</v>
      </c>
      <c r="D4405" s="28" t="s">
        <v>21838</v>
      </c>
      <c r="E4405" s="28" t="s">
        <v>94</v>
      </c>
      <c r="F4405" s="28" t="s">
        <v>21839</v>
      </c>
      <c r="G4405" s="28" t="s">
        <v>13</v>
      </c>
      <c r="H4405" s="28" t="s">
        <v>14</v>
      </c>
      <c r="J4405" s="28" t="s">
        <v>16829</v>
      </c>
      <c r="K4405" s="28" t="s">
        <v>16830</v>
      </c>
      <c r="Z4405" s="28" t="s">
        <v>81</v>
      </c>
      <c r="AA4405" s="28" t="s">
        <v>82</v>
      </c>
      <c r="AE4405" s="28" t="s">
        <v>83</v>
      </c>
      <c r="AF4405" s="28" t="s">
        <v>83</v>
      </c>
      <c r="AG4405" s="28" t="s">
        <v>81</v>
      </c>
      <c r="AH4405" s="28" t="s">
        <v>81</v>
      </c>
      <c r="AJ4405" s="28" t="s">
        <v>84</v>
      </c>
      <c r="AK4405" s="28" t="s">
        <v>85</v>
      </c>
      <c r="AL4405" s="28" t="s">
        <v>21802</v>
      </c>
      <c r="AM4405" s="28" t="s">
        <v>21836</v>
      </c>
      <c r="AY4405" s="28" t="s">
        <v>16833</v>
      </c>
    </row>
    <row r="4406" spans="1:51" x14ac:dyDescent="0.25">
      <c r="A4406" s="28">
        <v>673094</v>
      </c>
      <c r="B4406" s="28">
        <v>649830</v>
      </c>
      <c r="C4406" s="28" t="s">
        <v>428</v>
      </c>
      <c r="D4406" s="28" t="s">
        <v>19364</v>
      </c>
      <c r="E4406" s="28" t="s">
        <v>94</v>
      </c>
      <c r="F4406" s="28" t="s">
        <v>11976</v>
      </c>
      <c r="G4406" s="28" t="s">
        <v>13</v>
      </c>
      <c r="H4406" s="28" t="s">
        <v>14</v>
      </c>
      <c r="J4406" s="28" t="s">
        <v>16829</v>
      </c>
      <c r="K4406" s="28" t="s">
        <v>16830</v>
      </c>
      <c r="Z4406" s="28" t="s">
        <v>81</v>
      </c>
      <c r="AA4406" s="28" t="s">
        <v>82</v>
      </c>
      <c r="AE4406" s="28" t="s">
        <v>83</v>
      </c>
      <c r="AF4406" s="28" t="s">
        <v>83</v>
      </c>
      <c r="AG4406" s="28" t="s">
        <v>81</v>
      </c>
      <c r="AH4406" s="28" t="s">
        <v>81</v>
      </c>
      <c r="AJ4406" s="28" t="s">
        <v>84</v>
      </c>
      <c r="AK4406" s="28" t="s">
        <v>85</v>
      </c>
      <c r="AL4406" s="28" t="s">
        <v>21840</v>
      </c>
      <c r="AM4406" s="28" t="s">
        <v>21841</v>
      </c>
      <c r="AY4406" s="28" t="s">
        <v>16833</v>
      </c>
    </row>
    <row r="4407" spans="1:51" x14ac:dyDescent="0.25">
      <c r="A4407" s="28">
        <v>673095</v>
      </c>
      <c r="B4407" s="28">
        <v>649831</v>
      </c>
      <c r="C4407" s="28" t="s">
        <v>21842</v>
      </c>
      <c r="D4407" s="28" t="s">
        <v>21843</v>
      </c>
      <c r="E4407" s="28" t="s">
        <v>94</v>
      </c>
      <c r="F4407" s="28" t="s">
        <v>21844</v>
      </c>
      <c r="G4407" s="28" t="s">
        <v>13</v>
      </c>
      <c r="H4407" s="28" t="s">
        <v>14</v>
      </c>
      <c r="J4407" s="28" t="s">
        <v>16829</v>
      </c>
      <c r="K4407" s="28" t="s">
        <v>16830</v>
      </c>
      <c r="Z4407" s="28" t="s">
        <v>81</v>
      </c>
      <c r="AA4407" s="28" t="s">
        <v>82</v>
      </c>
      <c r="AE4407" s="28" t="s">
        <v>83</v>
      </c>
      <c r="AF4407" s="28" t="s">
        <v>83</v>
      </c>
      <c r="AG4407" s="28" t="s">
        <v>81</v>
      </c>
      <c r="AH4407" s="28" t="s">
        <v>81</v>
      </c>
      <c r="AJ4407" s="28" t="s">
        <v>84</v>
      </c>
      <c r="AK4407" s="28" t="s">
        <v>85</v>
      </c>
      <c r="AL4407" s="28" t="s">
        <v>21845</v>
      </c>
      <c r="AM4407" s="28" t="s">
        <v>21846</v>
      </c>
      <c r="AY4407" s="28" t="s">
        <v>16833</v>
      </c>
    </row>
    <row r="4408" spans="1:51" x14ac:dyDescent="0.25">
      <c r="A4408" s="28">
        <v>673096</v>
      </c>
      <c r="B4408" s="28">
        <v>649832</v>
      </c>
      <c r="C4408" s="28" t="s">
        <v>475</v>
      </c>
      <c r="D4408" s="28" t="s">
        <v>12297</v>
      </c>
      <c r="E4408" s="28" t="s">
        <v>94</v>
      </c>
      <c r="F4408" s="28" t="s">
        <v>21847</v>
      </c>
      <c r="G4408" s="28" t="s">
        <v>13</v>
      </c>
      <c r="H4408" s="28" t="s">
        <v>14</v>
      </c>
      <c r="J4408" s="28" t="s">
        <v>16829</v>
      </c>
      <c r="K4408" s="28" t="s">
        <v>16830</v>
      </c>
      <c r="Z4408" s="28" t="s">
        <v>81</v>
      </c>
      <c r="AA4408" s="28" t="s">
        <v>82</v>
      </c>
      <c r="AE4408" s="28" t="s">
        <v>83</v>
      </c>
      <c r="AF4408" s="28" t="s">
        <v>83</v>
      </c>
      <c r="AG4408" s="28" t="s">
        <v>81</v>
      </c>
      <c r="AH4408" s="28" t="s">
        <v>81</v>
      </c>
      <c r="AJ4408" s="28" t="s">
        <v>84</v>
      </c>
      <c r="AK4408" s="28" t="s">
        <v>85</v>
      </c>
      <c r="AL4408" s="28" t="s">
        <v>21845</v>
      </c>
      <c r="AM4408" s="28" t="s">
        <v>21848</v>
      </c>
      <c r="AY4408" s="28" t="s">
        <v>16833</v>
      </c>
    </row>
    <row r="4409" spans="1:51" x14ac:dyDescent="0.25">
      <c r="A4409" s="28">
        <v>673097</v>
      </c>
      <c r="B4409" s="28">
        <v>649833</v>
      </c>
      <c r="C4409" s="28" t="s">
        <v>21849</v>
      </c>
      <c r="D4409" s="28" t="s">
        <v>21850</v>
      </c>
      <c r="E4409" s="28" t="s">
        <v>9</v>
      </c>
      <c r="F4409" s="28" t="s">
        <v>21851</v>
      </c>
      <c r="G4409" s="28" t="s">
        <v>13</v>
      </c>
      <c r="H4409" s="28" t="s">
        <v>14</v>
      </c>
      <c r="J4409" s="28" t="s">
        <v>16829</v>
      </c>
      <c r="K4409" s="28" t="s">
        <v>16830</v>
      </c>
      <c r="Z4409" s="28" t="s">
        <v>81</v>
      </c>
      <c r="AA4409" s="28" t="s">
        <v>82</v>
      </c>
      <c r="AE4409" s="28" t="s">
        <v>83</v>
      </c>
      <c r="AF4409" s="28" t="s">
        <v>83</v>
      </c>
      <c r="AG4409" s="28" t="s">
        <v>81</v>
      </c>
      <c r="AH4409" s="28" t="s">
        <v>81</v>
      </c>
      <c r="AJ4409" s="28" t="s">
        <v>84</v>
      </c>
      <c r="AK4409" s="28" t="s">
        <v>85</v>
      </c>
      <c r="AL4409" s="28" t="s">
        <v>21845</v>
      </c>
      <c r="AM4409" s="28" t="s">
        <v>21852</v>
      </c>
      <c r="AY4409" s="28" t="s">
        <v>16833</v>
      </c>
    </row>
    <row r="4410" spans="1:51" x14ac:dyDescent="0.25">
      <c r="A4410" s="28">
        <v>673098</v>
      </c>
      <c r="B4410" s="28">
        <v>649834</v>
      </c>
      <c r="C4410" s="28" t="s">
        <v>16397</v>
      </c>
      <c r="D4410" s="28" t="s">
        <v>21853</v>
      </c>
      <c r="E4410" s="28" t="s">
        <v>9</v>
      </c>
      <c r="F4410" s="28" t="s">
        <v>21854</v>
      </c>
      <c r="G4410" s="28" t="s">
        <v>13</v>
      </c>
      <c r="H4410" s="28" t="s">
        <v>14</v>
      </c>
      <c r="J4410" s="28" t="s">
        <v>16829</v>
      </c>
      <c r="K4410" s="28" t="s">
        <v>16830</v>
      </c>
      <c r="Z4410" s="28" t="s">
        <v>81</v>
      </c>
      <c r="AA4410" s="28" t="s">
        <v>82</v>
      </c>
      <c r="AE4410" s="28" t="s">
        <v>83</v>
      </c>
      <c r="AF4410" s="28" t="s">
        <v>83</v>
      </c>
      <c r="AG4410" s="28" t="s">
        <v>81</v>
      </c>
      <c r="AH4410" s="28" t="s">
        <v>81</v>
      </c>
      <c r="AJ4410" s="28" t="s">
        <v>84</v>
      </c>
      <c r="AK4410" s="28" t="s">
        <v>85</v>
      </c>
      <c r="AL4410" s="28" t="s">
        <v>21855</v>
      </c>
      <c r="AM4410" s="28" t="s">
        <v>21856</v>
      </c>
      <c r="AY4410" s="28" t="s">
        <v>16833</v>
      </c>
    </row>
    <row r="4411" spans="1:51" x14ac:dyDescent="0.25">
      <c r="A4411" s="28">
        <v>673099</v>
      </c>
      <c r="B4411" s="28">
        <v>649835</v>
      </c>
      <c r="C4411" s="28" t="s">
        <v>2890</v>
      </c>
      <c r="D4411" s="28" t="s">
        <v>21857</v>
      </c>
      <c r="E4411" s="28" t="s">
        <v>9</v>
      </c>
      <c r="F4411" s="28" t="s">
        <v>1187</v>
      </c>
      <c r="G4411" s="28" t="s">
        <v>13</v>
      </c>
      <c r="H4411" s="28" t="s">
        <v>14</v>
      </c>
      <c r="J4411" s="28" t="s">
        <v>16829</v>
      </c>
      <c r="K4411" s="28" t="s">
        <v>16830</v>
      </c>
      <c r="Z4411" s="28" t="s">
        <v>81</v>
      </c>
      <c r="AA4411" s="28" t="s">
        <v>82</v>
      </c>
      <c r="AE4411" s="28" t="s">
        <v>83</v>
      </c>
      <c r="AF4411" s="28" t="s">
        <v>83</v>
      </c>
      <c r="AG4411" s="28" t="s">
        <v>81</v>
      </c>
      <c r="AH4411" s="28" t="s">
        <v>81</v>
      </c>
      <c r="AJ4411" s="28" t="s">
        <v>84</v>
      </c>
      <c r="AK4411" s="28" t="s">
        <v>85</v>
      </c>
      <c r="AL4411" s="28" t="s">
        <v>21855</v>
      </c>
      <c r="AM4411" s="28" t="s">
        <v>21858</v>
      </c>
      <c r="AY4411" s="28" t="s">
        <v>16833</v>
      </c>
    </row>
    <row r="4412" spans="1:51" x14ac:dyDescent="0.25">
      <c r="A4412" s="28">
        <v>673100</v>
      </c>
      <c r="B4412" s="28">
        <v>649836</v>
      </c>
      <c r="C4412" s="28" t="s">
        <v>17319</v>
      </c>
      <c r="D4412" s="28" t="s">
        <v>21859</v>
      </c>
      <c r="E4412" s="28" t="s">
        <v>9</v>
      </c>
      <c r="F4412" s="28" t="s">
        <v>21860</v>
      </c>
      <c r="G4412" s="28" t="s">
        <v>13</v>
      </c>
      <c r="H4412" s="28" t="s">
        <v>14</v>
      </c>
      <c r="J4412" s="28" t="s">
        <v>16829</v>
      </c>
      <c r="K4412" s="28" t="s">
        <v>16830</v>
      </c>
      <c r="Z4412" s="28" t="s">
        <v>81</v>
      </c>
      <c r="AA4412" s="28" t="s">
        <v>82</v>
      </c>
      <c r="AE4412" s="28" t="s">
        <v>83</v>
      </c>
      <c r="AF4412" s="28" t="s">
        <v>83</v>
      </c>
      <c r="AG4412" s="28" t="s">
        <v>81</v>
      </c>
      <c r="AH4412" s="28" t="s">
        <v>81</v>
      </c>
      <c r="AJ4412" s="28" t="s">
        <v>84</v>
      </c>
      <c r="AK4412" s="28" t="s">
        <v>85</v>
      </c>
      <c r="AL4412" s="28" t="s">
        <v>21855</v>
      </c>
      <c r="AM4412" s="28" t="s">
        <v>21861</v>
      </c>
      <c r="AY4412" s="28" t="s">
        <v>16833</v>
      </c>
    </row>
    <row r="4413" spans="1:51" x14ac:dyDescent="0.25">
      <c r="A4413" s="28">
        <v>673101</v>
      </c>
      <c r="B4413" s="28">
        <v>649837</v>
      </c>
      <c r="C4413" s="28" t="s">
        <v>7109</v>
      </c>
      <c r="D4413" s="28" t="s">
        <v>1781</v>
      </c>
      <c r="E4413" s="28" t="s">
        <v>9</v>
      </c>
      <c r="F4413" s="28" t="s">
        <v>21862</v>
      </c>
      <c r="G4413" s="28" t="s">
        <v>13</v>
      </c>
      <c r="H4413" s="28" t="s">
        <v>14</v>
      </c>
      <c r="J4413" s="28" t="s">
        <v>16829</v>
      </c>
      <c r="K4413" s="28" t="s">
        <v>16830</v>
      </c>
      <c r="Z4413" s="28" t="s">
        <v>81</v>
      </c>
      <c r="AA4413" s="28" t="s">
        <v>82</v>
      </c>
      <c r="AE4413" s="28" t="s">
        <v>83</v>
      </c>
      <c r="AF4413" s="28" t="s">
        <v>83</v>
      </c>
      <c r="AG4413" s="28" t="s">
        <v>81</v>
      </c>
      <c r="AH4413" s="28" t="s">
        <v>81</v>
      </c>
      <c r="AJ4413" s="28" t="s">
        <v>84</v>
      </c>
      <c r="AK4413" s="28" t="s">
        <v>85</v>
      </c>
      <c r="AL4413" s="28" t="s">
        <v>21855</v>
      </c>
      <c r="AM4413" s="28" t="s">
        <v>21863</v>
      </c>
      <c r="AY4413" s="28" t="s">
        <v>16833</v>
      </c>
    </row>
    <row r="4414" spans="1:51" x14ac:dyDescent="0.25">
      <c r="A4414" s="28">
        <v>673102</v>
      </c>
      <c r="B4414" s="28">
        <v>649838</v>
      </c>
      <c r="C4414" s="28" t="s">
        <v>21864</v>
      </c>
      <c r="D4414" s="28" t="s">
        <v>21865</v>
      </c>
      <c r="E4414" s="28" t="s">
        <v>9</v>
      </c>
      <c r="F4414" s="28" t="s">
        <v>21866</v>
      </c>
      <c r="G4414" s="28" t="s">
        <v>13</v>
      </c>
      <c r="H4414" s="28" t="s">
        <v>14</v>
      </c>
      <c r="J4414" s="28" t="s">
        <v>16829</v>
      </c>
      <c r="K4414" s="28" t="s">
        <v>16830</v>
      </c>
      <c r="Z4414" s="28" t="s">
        <v>81</v>
      </c>
      <c r="AA4414" s="28" t="s">
        <v>82</v>
      </c>
      <c r="AE4414" s="28" t="s">
        <v>83</v>
      </c>
      <c r="AF4414" s="28" t="s">
        <v>83</v>
      </c>
      <c r="AG4414" s="28" t="s">
        <v>81</v>
      </c>
      <c r="AH4414" s="28" t="s">
        <v>81</v>
      </c>
      <c r="AJ4414" s="28" t="s">
        <v>84</v>
      </c>
      <c r="AK4414" s="28" t="s">
        <v>85</v>
      </c>
      <c r="AL4414" s="28" t="s">
        <v>21855</v>
      </c>
      <c r="AM4414" s="28" t="s">
        <v>21867</v>
      </c>
      <c r="AY4414" s="28" t="s">
        <v>16833</v>
      </c>
    </row>
    <row r="4415" spans="1:51" x14ac:dyDescent="0.25">
      <c r="A4415" s="28">
        <v>673103</v>
      </c>
      <c r="B4415" s="28">
        <v>649839</v>
      </c>
      <c r="C4415" s="28" t="s">
        <v>420</v>
      </c>
      <c r="D4415" s="28" t="s">
        <v>13782</v>
      </c>
      <c r="E4415" s="28" t="s">
        <v>94</v>
      </c>
      <c r="F4415" s="28" t="s">
        <v>21868</v>
      </c>
      <c r="G4415" s="28" t="s">
        <v>13</v>
      </c>
      <c r="H4415" s="28" t="s">
        <v>14</v>
      </c>
      <c r="J4415" s="28" t="s">
        <v>16829</v>
      </c>
      <c r="K4415" s="28" t="s">
        <v>16830</v>
      </c>
      <c r="Z4415" s="28" t="s">
        <v>81</v>
      </c>
      <c r="AA4415" s="28" t="s">
        <v>82</v>
      </c>
      <c r="AE4415" s="28" t="s">
        <v>83</v>
      </c>
      <c r="AF4415" s="28" t="s">
        <v>83</v>
      </c>
      <c r="AG4415" s="28" t="s">
        <v>81</v>
      </c>
      <c r="AH4415" s="28" t="s">
        <v>81</v>
      </c>
      <c r="AJ4415" s="28" t="s">
        <v>84</v>
      </c>
      <c r="AK4415" s="28" t="s">
        <v>85</v>
      </c>
      <c r="AL4415" s="28" t="s">
        <v>21855</v>
      </c>
      <c r="AM4415" s="28" t="s">
        <v>21867</v>
      </c>
      <c r="AY4415" s="28" t="s">
        <v>16833</v>
      </c>
    </row>
    <row r="4416" spans="1:51" x14ac:dyDescent="0.25">
      <c r="A4416" s="28">
        <v>673104</v>
      </c>
      <c r="B4416" s="28">
        <v>649840</v>
      </c>
      <c r="C4416" s="28" t="s">
        <v>3102</v>
      </c>
      <c r="D4416" s="28" t="s">
        <v>15314</v>
      </c>
      <c r="E4416" s="28" t="s">
        <v>94</v>
      </c>
      <c r="F4416" s="28" t="s">
        <v>21869</v>
      </c>
      <c r="G4416" s="28" t="s">
        <v>13</v>
      </c>
      <c r="H4416" s="28" t="s">
        <v>14</v>
      </c>
      <c r="J4416" s="28" t="s">
        <v>16829</v>
      </c>
      <c r="K4416" s="28" t="s">
        <v>16830</v>
      </c>
      <c r="Z4416" s="28" t="s">
        <v>81</v>
      </c>
      <c r="AA4416" s="28" t="s">
        <v>82</v>
      </c>
      <c r="AE4416" s="28" t="s">
        <v>83</v>
      </c>
      <c r="AF4416" s="28" t="s">
        <v>83</v>
      </c>
      <c r="AG4416" s="28" t="s">
        <v>81</v>
      </c>
      <c r="AH4416" s="28" t="s">
        <v>81</v>
      </c>
      <c r="AJ4416" s="28" t="s">
        <v>84</v>
      </c>
      <c r="AK4416" s="28" t="s">
        <v>85</v>
      </c>
      <c r="AL4416" s="28" t="s">
        <v>21855</v>
      </c>
      <c r="AM4416" s="28" t="s">
        <v>21870</v>
      </c>
      <c r="AY4416" s="28" t="s">
        <v>16833</v>
      </c>
    </row>
    <row r="4417" spans="1:51" x14ac:dyDescent="0.25">
      <c r="A4417" s="28">
        <v>673105</v>
      </c>
      <c r="B4417" s="28">
        <v>649841</v>
      </c>
      <c r="C4417" s="28" t="s">
        <v>14147</v>
      </c>
      <c r="D4417" s="28" t="s">
        <v>21871</v>
      </c>
      <c r="E4417" s="28" t="s">
        <v>9</v>
      </c>
      <c r="F4417" s="28" t="s">
        <v>21872</v>
      </c>
      <c r="G4417" s="28" t="s">
        <v>13</v>
      </c>
      <c r="H4417" s="28" t="s">
        <v>14</v>
      </c>
      <c r="J4417" s="28" t="s">
        <v>16829</v>
      </c>
      <c r="K4417" s="28" t="s">
        <v>16830</v>
      </c>
      <c r="Z4417" s="28" t="s">
        <v>81</v>
      </c>
      <c r="AA4417" s="28" t="s">
        <v>82</v>
      </c>
      <c r="AE4417" s="28" t="s">
        <v>83</v>
      </c>
      <c r="AF4417" s="28" t="s">
        <v>83</v>
      </c>
      <c r="AG4417" s="28" t="s">
        <v>81</v>
      </c>
      <c r="AH4417" s="28" t="s">
        <v>81</v>
      </c>
      <c r="AJ4417" s="28" t="s">
        <v>84</v>
      </c>
      <c r="AK4417" s="28" t="s">
        <v>85</v>
      </c>
      <c r="AL4417" s="28" t="s">
        <v>21855</v>
      </c>
      <c r="AM4417" s="28" t="s">
        <v>21873</v>
      </c>
      <c r="AY4417" s="28" t="s">
        <v>16833</v>
      </c>
    </row>
    <row r="4418" spans="1:51" x14ac:dyDescent="0.25">
      <c r="A4418" s="28">
        <v>673106</v>
      </c>
      <c r="B4418" s="28">
        <v>649842</v>
      </c>
      <c r="C4418" s="28" t="s">
        <v>827</v>
      </c>
      <c r="D4418" s="28" t="s">
        <v>21874</v>
      </c>
      <c r="E4418" s="28" t="s">
        <v>94</v>
      </c>
      <c r="F4418" s="28" t="s">
        <v>21875</v>
      </c>
      <c r="G4418" s="28" t="s">
        <v>13</v>
      </c>
      <c r="H4418" s="28" t="s">
        <v>14</v>
      </c>
      <c r="J4418" s="28" t="s">
        <v>16829</v>
      </c>
      <c r="K4418" s="28" t="s">
        <v>16830</v>
      </c>
      <c r="Z4418" s="28" t="s">
        <v>81</v>
      </c>
      <c r="AA4418" s="28" t="s">
        <v>82</v>
      </c>
      <c r="AE4418" s="28" t="s">
        <v>83</v>
      </c>
      <c r="AF4418" s="28" t="s">
        <v>83</v>
      </c>
      <c r="AG4418" s="28" t="s">
        <v>81</v>
      </c>
      <c r="AH4418" s="28" t="s">
        <v>81</v>
      </c>
      <c r="AJ4418" s="28" t="s">
        <v>84</v>
      </c>
      <c r="AK4418" s="28" t="s">
        <v>85</v>
      </c>
      <c r="AL4418" s="28" t="s">
        <v>21876</v>
      </c>
      <c r="AM4418" s="28" t="s">
        <v>21877</v>
      </c>
      <c r="AY4418" s="28" t="s">
        <v>16833</v>
      </c>
    </row>
    <row r="4419" spans="1:51" x14ac:dyDescent="0.25">
      <c r="A4419" s="28">
        <v>673107</v>
      </c>
      <c r="B4419" s="28">
        <v>649843</v>
      </c>
      <c r="C4419" s="28" t="s">
        <v>120</v>
      </c>
      <c r="D4419" s="28" t="s">
        <v>21878</v>
      </c>
      <c r="E4419" s="28" t="s">
        <v>9</v>
      </c>
      <c r="F4419" s="28" t="s">
        <v>21879</v>
      </c>
      <c r="G4419" s="28" t="s">
        <v>13</v>
      </c>
      <c r="H4419" s="28" t="s">
        <v>14</v>
      </c>
      <c r="J4419" s="28" t="s">
        <v>16829</v>
      </c>
      <c r="K4419" s="28" t="s">
        <v>16830</v>
      </c>
      <c r="Z4419" s="28" t="s">
        <v>81</v>
      </c>
      <c r="AA4419" s="28" t="s">
        <v>82</v>
      </c>
      <c r="AE4419" s="28" t="s">
        <v>83</v>
      </c>
      <c r="AF4419" s="28" t="s">
        <v>83</v>
      </c>
      <c r="AG4419" s="28" t="s">
        <v>81</v>
      </c>
      <c r="AH4419" s="28" t="s">
        <v>81</v>
      </c>
      <c r="AJ4419" s="28" t="s">
        <v>84</v>
      </c>
      <c r="AK4419" s="28" t="s">
        <v>85</v>
      </c>
      <c r="AL4419" s="28" t="s">
        <v>21876</v>
      </c>
      <c r="AM4419" s="28" t="s">
        <v>21880</v>
      </c>
      <c r="AY4419" s="28" t="s">
        <v>16833</v>
      </c>
    </row>
    <row r="4420" spans="1:51" x14ac:dyDescent="0.25">
      <c r="A4420" s="28">
        <v>673108</v>
      </c>
      <c r="B4420" s="28">
        <v>649844</v>
      </c>
      <c r="C4420" s="28" t="s">
        <v>2811</v>
      </c>
      <c r="D4420" s="28" t="s">
        <v>21881</v>
      </c>
      <c r="E4420" s="28" t="s">
        <v>9</v>
      </c>
      <c r="F4420" s="28" t="s">
        <v>21882</v>
      </c>
      <c r="G4420" s="28" t="s">
        <v>13</v>
      </c>
      <c r="H4420" s="28" t="s">
        <v>14</v>
      </c>
      <c r="J4420" s="28" t="s">
        <v>16829</v>
      </c>
      <c r="K4420" s="28" t="s">
        <v>16830</v>
      </c>
      <c r="Z4420" s="28" t="s">
        <v>81</v>
      </c>
      <c r="AA4420" s="28" t="s">
        <v>82</v>
      </c>
      <c r="AE4420" s="28" t="s">
        <v>83</v>
      </c>
      <c r="AF4420" s="28" t="s">
        <v>83</v>
      </c>
      <c r="AG4420" s="28" t="s">
        <v>81</v>
      </c>
      <c r="AH4420" s="28" t="s">
        <v>81</v>
      </c>
      <c r="AJ4420" s="28" t="s">
        <v>84</v>
      </c>
      <c r="AK4420" s="28" t="s">
        <v>85</v>
      </c>
      <c r="AL4420" s="28" t="s">
        <v>21876</v>
      </c>
      <c r="AM4420" s="28" t="s">
        <v>21883</v>
      </c>
      <c r="AY4420" s="28" t="s">
        <v>16833</v>
      </c>
    </row>
    <row r="4421" spans="1:51" x14ac:dyDescent="0.25">
      <c r="A4421" s="28">
        <v>673109</v>
      </c>
      <c r="B4421" s="28">
        <v>649845</v>
      </c>
      <c r="C4421" s="28" t="s">
        <v>9677</v>
      </c>
      <c r="D4421" s="28" t="s">
        <v>21884</v>
      </c>
      <c r="E4421" s="28" t="s">
        <v>9</v>
      </c>
      <c r="F4421" s="28" t="s">
        <v>21885</v>
      </c>
      <c r="G4421" s="28" t="s">
        <v>13</v>
      </c>
      <c r="H4421" s="28" t="s">
        <v>14</v>
      </c>
      <c r="J4421" s="28" t="s">
        <v>16829</v>
      </c>
      <c r="K4421" s="28" t="s">
        <v>16830</v>
      </c>
      <c r="Z4421" s="28" t="s">
        <v>81</v>
      </c>
      <c r="AA4421" s="28" t="s">
        <v>82</v>
      </c>
      <c r="AE4421" s="28" t="s">
        <v>83</v>
      </c>
      <c r="AF4421" s="28" t="s">
        <v>83</v>
      </c>
      <c r="AG4421" s="28" t="s">
        <v>81</v>
      </c>
      <c r="AH4421" s="28" t="s">
        <v>81</v>
      </c>
      <c r="AJ4421" s="28" t="s">
        <v>84</v>
      </c>
      <c r="AK4421" s="28" t="s">
        <v>85</v>
      </c>
      <c r="AL4421" s="28" t="s">
        <v>21876</v>
      </c>
      <c r="AM4421" s="28" t="s">
        <v>21886</v>
      </c>
      <c r="AY4421" s="28" t="s">
        <v>16833</v>
      </c>
    </row>
    <row r="4422" spans="1:51" x14ac:dyDescent="0.25">
      <c r="A4422" s="28">
        <v>673110</v>
      </c>
      <c r="B4422" s="28">
        <v>649846</v>
      </c>
      <c r="C4422" s="28" t="s">
        <v>1171</v>
      </c>
      <c r="D4422" s="28" t="s">
        <v>21887</v>
      </c>
      <c r="E4422" s="28" t="s">
        <v>94</v>
      </c>
      <c r="F4422" s="28" t="s">
        <v>21888</v>
      </c>
      <c r="G4422" s="28" t="s">
        <v>13</v>
      </c>
      <c r="H4422" s="28" t="s">
        <v>14</v>
      </c>
      <c r="J4422" s="28" t="s">
        <v>16829</v>
      </c>
      <c r="K4422" s="28" t="s">
        <v>16830</v>
      </c>
      <c r="Z4422" s="28" t="s">
        <v>81</v>
      </c>
      <c r="AA4422" s="28" t="s">
        <v>82</v>
      </c>
      <c r="AE4422" s="28" t="s">
        <v>83</v>
      </c>
      <c r="AF4422" s="28" t="s">
        <v>83</v>
      </c>
      <c r="AG4422" s="28" t="s">
        <v>81</v>
      </c>
      <c r="AH4422" s="28" t="s">
        <v>81</v>
      </c>
      <c r="AJ4422" s="28" t="s">
        <v>84</v>
      </c>
      <c r="AK4422" s="28" t="s">
        <v>85</v>
      </c>
      <c r="AL4422" s="28" t="s">
        <v>21876</v>
      </c>
      <c r="AM4422" s="28" t="s">
        <v>21886</v>
      </c>
      <c r="AY4422" s="28" t="s">
        <v>16833</v>
      </c>
    </row>
    <row r="4423" spans="1:51" x14ac:dyDescent="0.25">
      <c r="A4423" s="28">
        <v>673111</v>
      </c>
      <c r="B4423" s="28">
        <v>649847</v>
      </c>
      <c r="C4423" s="28" t="s">
        <v>9832</v>
      </c>
      <c r="D4423" s="28" t="s">
        <v>21889</v>
      </c>
      <c r="E4423" s="28" t="s">
        <v>94</v>
      </c>
      <c r="F4423" s="28" t="s">
        <v>16552</v>
      </c>
      <c r="G4423" s="28" t="s">
        <v>13</v>
      </c>
      <c r="H4423" s="28" t="s">
        <v>14</v>
      </c>
      <c r="J4423" s="28" t="s">
        <v>16829</v>
      </c>
      <c r="K4423" s="28" t="s">
        <v>16830</v>
      </c>
      <c r="Z4423" s="28" t="s">
        <v>81</v>
      </c>
      <c r="AA4423" s="28" t="s">
        <v>82</v>
      </c>
      <c r="AE4423" s="28" t="s">
        <v>83</v>
      </c>
      <c r="AF4423" s="28" t="s">
        <v>83</v>
      </c>
      <c r="AG4423" s="28" t="s">
        <v>81</v>
      </c>
      <c r="AH4423" s="28" t="s">
        <v>81</v>
      </c>
      <c r="AJ4423" s="28" t="s">
        <v>84</v>
      </c>
      <c r="AK4423" s="28" t="s">
        <v>85</v>
      </c>
      <c r="AL4423" s="28" t="s">
        <v>21876</v>
      </c>
      <c r="AM4423" s="28" t="s">
        <v>21890</v>
      </c>
      <c r="AY4423" s="28" t="s">
        <v>16833</v>
      </c>
    </row>
    <row r="4424" spans="1:51" x14ac:dyDescent="0.25">
      <c r="A4424" s="28">
        <v>673112</v>
      </c>
      <c r="B4424" s="28">
        <v>649848</v>
      </c>
      <c r="C4424" s="28" t="s">
        <v>5356</v>
      </c>
      <c r="D4424" s="28" t="s">
        <v>21891</v>
      </c>
      <c r="E4424" s="28" t="s">
        <v>94</v>
      </c>
      <c r="F4424" s="28" t="s">
        <v>21892</v>
      </c>
      <c r="G4424" s="28" t="s">
        <v>13</v>
      </c>
      <c r="H4424" s="28" t="s">
        <v>14</v>
      </c>
      <c r="J4424" s="28" t="s">
        <v>16829</v>
      </c>
      <c r="K4424" s="28" t="s">
        <v>16830</v>
      </c>
      <c r="Z4424" s="28" t="s">
        <v>81</v>
      </c>
      <c r="AA4424" s="28" t="s">
        <v>82</v>
      </c>
      <c r="AE4424" s="28" t="s">
        <v>83</v>
      </c>
      <c r="AF4424" s="28" t="s">
        <v>83</v>
      </c>
      <c r="AG4424" s="28" t="s">
        <v>81</v>
      </c>
      <c r="AH4424" s="28" t="s">
        <v>81</v>
      </c>
      <c r="AJ4424" s="28" t="s">
        <v>84</v>
      </c>
      <c r="AK4424" s="28" t="s">
        <v>85</v>
      </c>
      <c r="AL4424" s="28" t="s">
        <v>21876</v>
      </c>
      <c r="AM4424" s="28" t="s">
        <v>21893</v>
      </c>
      <c r="AY4424" s="28" t="s">
        <v>16833</v>
      </c>
    </row>
    <row r="4425" spans="1:51" x14ac:dyDescent="0.25">
      <c r="A4425" s="28">
        <v>673113</v>
      </c>
      <c r="B4425" s="28">
        <v>649849</v>
      </c>
      <c r="C4425" s="28" t="s">
        <v>1999</v>
      </c>
      <c r="D4425" s="28" t="s">
        <v>21894</v>
      </c>
      <c r="E4425" s="28" t="s">
        <v>9</v>
      </c>
      <c r="F4425" s="28" t="s">
        <v>21895</v>
      </c>
      <c r="G4425" s="28" t="s">
        <v>13</v>
      </c>
      <c r="H4425" s="28" t="s">
        <v>14</v>
      </c>
      <c r="J4425" s="28" t="s">
        <v>16829</v>
      </c>
      <c r="K4425" s="28" t="s">
        <v>16830</v>
      </c>
      <c r="Z4425" s="28" t="s">
        <v>81</v>
      </c>
      <c r="AA4425" s="28" t="s">
        <v>82</v>
      </c>
      <c r="AE4425" s="28" t="s">
        <v>83</v>
      </c>
      <c r="AF4425" s="28" t="s">
        <v>83</v>
      </c>
      <c r="AG4425" s="28" t="s">
        <v>81</v>
      </c>
      <c r="AH4425" s="28" t="s">
        <v>81</v>
      </c>
      <c r="AJ4425" s="28" t="s">
        <v>84</v>
      </c>
      <c r="AK4425" s="28" t="s">
        <v>85</v>
      </c>
      <c r="AL4425" s="28" t="s">
        <v>21896</v>
      </c>
      <c r="AM4425" s="28" t="s">
        <v>21897</v>
      </c>
      <c r="AY4425" s="28" t="s">
        <v>16833</v>
      </c>
    </row>
    <row r="4426" spans="1:51" x14ac:dyDescent="0.25">
      <c r="A4426" s="28">
        <v>673114</v>
      </c>
      <c r="B4426" s="28">
        <v>649850</v>
      </c>
      <c r="C4426" s="28" t="s">
        <v>455</v>
      </c>
      <c r="D4426" s="28" t="s">
        <v>21898</v>
      </c>
      <c r="E4426" s="28" t="s">
        <v>94</v>
      </c>
      <c r="F4426" s="28" t="s">
        <v>21899</v>
      </c>
      <c r="G4426" s="28" t="s">
        <v>13</v>
      </c>
      <c r="H4426" s="28" t="s">
        <v>14</v>
      </c>
      <c r="J4426" s="28" t="s">
        <v>16829</v>
      </c>
      <c r="K4426" s="28" t="s">
        <v>16830</v>
      </c>
      <c r="Z4426" s="28" t="s">
        <v>81</v>
      </c>
      <c r="AA4426" s="28" t="s">
        <v>82</v>
      </c>
      <c r="AE4426" s="28" t="s">
        <v>83</v>
      </c>
      <c r="AF4426" s="28" t="s">
        <v>83</v>
      </c>
      <c r="AG4426" s="28" t="s">
        <v>81</v>
      </c>
      <c r="AH4426" s="28" t="s">
        <v>81</v>
      </c>
      <c r="AJ4426" s="28" t="s">
        <v>84</v>
      </c>
      <c r="AK4426" s="28" t="s">
        <v>85</v>
      </c>
      <c r="AL4426" s="28" t="s">
        <v>21900</v>
      </c>
      <c r="AM4426" s="28" t="s">
        <v>21901</v>
      </c>
      <c r="AY4426" s="28" t="s">
        <v>16833</v>
      </c>
    </row>
    <row r="4427" spans="1:51" x14ac:dyDescent="0.25">
      <c r="A4427" s="28">
        <v>673115</v>
      </c>
      <c r="B4427" s="28">
        <v>649851</v>
      </c>
      <c r="C4427" s="28" t="s">
        <v>446</v>
      </c>
      <c r="D4427" s="28" t="s">
        <v>21902</v>
      </c>
      <c r="E4427" s="28" t="s">
        <v>94</v>
      </c>
      <c r="F4427" s="28" t="s">
        <v>21903</v>
      </c>
      <c r="G4427" s="28" t="s">
        <v>13</v>
      </c>
      <c r="H4427" s="28" t="s">
        <v>14</v>
      </c>
      <c r="J4427" s="28" t="s">
        <v>16829</v>
      </c>
      <c r="K4427" s="28" t="s">
        <v>16830</v>
      </c>
      <c r="Z4427" s="28" t="s">
        <v>81</v>
      </c>
      <c r="AA4427" s="28" t="s">
        <v>82</v>
      </c>
      <c r="AE4427" s="28" t="s">
        <v>83</v>
      </c>
      <c r="AF4427" s="28" t="s">
        <v>83</v>
      </c>
      <c r="AG4427" s="28" t="s">
        <v>81</v>
      </c>
      <c r="AH4427" s="28" t="s">
        <v>81</v>
      </c>
      <c r="AJ4427" s="28" t="s">
        <v>84</v>
      </c>
      <c r="AK4427" s="28" t="s">
        <v>85</v>
      </c>
      <c r="AL4427" s="28" t="s">
        <v>21876</v>
      </c>
      <c r="AM4427" s="28" t="s">
        <v>21904</v>
      </c>
      <c r="AY4427" s="28" t="s">
        <v>16833</v>
      </c>
    </row>
    <row r="4428" spans="1:51" x14ac:dyDescent="0.25">
      <c r="A4428" s="28">
        <v>673116</v>
      </c>
      <c r="B4428" s="28">
        <v>649852</v>
      </c>
      <c r="C4428" s="28" t="s">
        <v>993</v>
      </c>
      <c r="D4428" s="28" t="s">
        <v>7841</v>
      </c>
      <c r="E4428" s="28" t="s">
        <v>94</v>
      </c>
      <c r="F4428" s="28" t="s">
        <v>21905</v>
      </c>
      <c r="G4428" s="28" t="s">
        <v>13</v>
      </c>
      <c r="H4428" s="28" t="s">
        <v>14</v>
      </c>
      <c r="J4428" s="28" t="s">
        <v>16829</v>
      </c>
      <c r="K4428" s="28" t="s">
        <v>16830</v>
      </c>
      <c r="Z4428" s="28" t="s">
        <v>81</v>
      </c>
      <c r="AA4428" s="28" t="s">
        <v>82</v>
      </c>
      <c r="AE4428" s="28" t="s">
        <v>83</v>
      </c>
      <c r="AF4428" s="28" t="s">
        <v>83</v>
      </c>
      <c r="AG4428" s="28" t="s">
        <v>81</v>
      </c>
      <c r="AH4428" s="28" t="s">
        <v>81</v>
      </c>
      <c r="AJ4428" s="28" t="s">
        <v>84</v>
      </c>
      <c r="AK4428" s="28" t="s">
        <v>85</v>
      </c>
      <c r="AL4428" s="28" t="s">
        <v>21896</v>
      </c>
      <c r="AM4428" s="28" t="s">
        <v>21906</v>
      </c>
      <c r="AY4428" s="28" t="s">
        <v>16833</v>
      </c>
    </row>
    <row r="4429" spans="1:51" x14ac:dyDescent="0.25">
      <c r="A4429" s="28">
        <v>673117</v>
      </c>
      <c r="B4429" s="28">
        <v>649853</v>
      </c>
      <c r="C4429" s="28" t="s">
        <v>6324</v>
      </c>
      <c r="D4429" s="28" t="s">
        <v>21907</v>
      </c>
      <c r="E4429" s="28" t="s">
        <v>9</v>
      </c>
      <c r="F4429" s="28" t="s">
        <v>21908</v>
      </c>
      <c r="G4429" s="28" t="s">
        <v>13</v>
      </c>
      <c r="H4429" s="28" t="s">
        <v>14</v>
      </c>
      <c r="J4429" s="28" t="s">
        <v>16829</v>
      </c>
      <c r="K4429" s="28" t="s">
        <v>16830</v>
      </c>
      <c r="Z4429" s="28" t="s">
        <v>81</v>
      </c>
      <c r="AA4429" s="28" t="s">
        <v>82</v>
      </c>
      <c r="AE4429" s="28" t="s">
        <v>83</v>
      </c>
      <c r="AF4429" s="28" t="s">
        <v>83</v>
      </c>
      <c r="AG4429" s="28" t="s">
        <v>81</v>
      </c>
      <c r="AH4429" s="28" t="s">
        <v>81</v>
      </c>
      <c r="AJ4429" s="28" t="s">
        <v>84</v>
      </c>
      <c r="AK4429" s="28" t="s">
        <v>85</v>
      </c>
      <c r="AL4429" s="28" t="s">
        <v>21896</v>
      </c>
      <c r="AM4429" s="28" t="s">
        <v>21906</v>
      </c>
      <c r="AY4429" s="28" t="s">
        <v>16833</v>
      </c>
    </row>
    <row r="4430" spans="1:51" x14ac:dyDescent="0.25">
      <c r="A4430" s="28">
        <v>673118</v>
      </c>
      <c r="B4430" s="28">
        <v>649854</v>
      </c>
      <c r="C4430" s="28" t="s">
        <v>1104</v>
      </c>
      <c r="D4430" s="28" t="s">
        <v>21909</v>
      </c>
      <c r="E4430" s="28" t="s">
        <v>94</v>
      </c>
      <c r="F4430" s="28" t="s">
        <v>21910</v>
      </c>
      <c r="G4430" s="28" t="s">
        <v>13</v>
      </c>
      <c r="H4430" s="28" t="s">
        <v>14</v>
      </c>
      <c r="J4430" s="28" t="s">
        <v>16829</v>
      </c>
      <c r="K4430" s="28" t="s">
        <v>16830</v>
      </c>
      <c r="Z4430" s="28" t="s">
        <v>81</v>
      </c>
      <c r="AA4430" s="28" t="s">
        <v>82</v>
      </c>
      <c r="AE4430" s="28" t="s">
        <v>83</v>
      </c>
      <c r="AF4430" s="28" t="s">
        <v>83</v>
      </c>
      <c r="AG4430" s="28" t="s">
        <v>81</v>
      </c>
      <c r="AH4430" s="28" t="s">
        <v>81</v>
      </c>
      <c r="AJ4430" s="28" t="s">
        <v>84</v>
      </c>
      <c r="AK4430" s="28" t="s">
        <v>85</v>
      </c>
      <c r="AL4430" s="28" t="s">
        <v>21911</v>
      </c>
      <c r="AM4430" s="28" t="s">
        <v>21912</v>
      </c>
      <c r="AY4430" s="28" t="s">
        <v>16833</v>
      </c>
    </row>
    <row r="4431" spans="1:51" x14ac:dyDescent="0.25">
      <c r="A4431" s="28">
        <v>673119</v>
      </c>
      <c r="B4431" s="28">
        <v>649855</v>
      </c>
      <c r="C4431" s="28" t="s">
        <v>3957</v>
      </c>
      <c r="D4431" s="28" t="s">
        <v>12346</v>
      </c>
      <c r="E4431" s="28" t="s">
        <v>9</v>
      </c>
      <c r="F4431" s="28" t="s">
        <v>21913</v>
      </c>
      <c r="G4431" s="28" t="s">
        <v>13</v>
      </c>
      <c r="H4431" s="28" t="s">
        <v>14</v>
      </c>
      <c r="J4431" s="28" t="s">
        <v>16829</v>
      </c>
      <c r="K4431" s="28" t="s">
        <v>16830</v>
      </c>
      <c r="Z4431" s="28" t="s">
        <v>81</v>
      </c>
      <c r="AA4431" s="28" t="s">
        <v>82</v>
      </c>
      <c r="AE4431" s="28" t="s">
        <v>83</v>
      </c>
      <c r="AF4431" s="28" t="s">
        <v>83</v>
      </c>
      <c r="AG4431" s="28" t="s">
        <v>81</v>
      </c>
      <c r="AH4431" s="28" t="s">
        <v>81</v>
      </c>
      <c r="AJ4431" s="28" t="s">
        <v>84</v>
      </c>
      <c r="AK4431" s="28" t="s">
        <v>85</v>
      </c>
      <c r="AL4431" s="28" t="s">
        <v>21896</v>
      </c>
      <c r="AM4431" s="28" t="s">
        <v>21914</v>
      </c>
      <c r="AY4431" s="28" t="s">
        <v>16833</v>
      </c>
    </row>
    <row r="4432" spans="1:51" x14ac:dyDescent="0.25">
      <c r="A4432" s="28">
        <v>673120</v>
      </c>
      <c r="B4432" s="28">
        <v>649856</v>
      </c>
      <c r="C4432" s="28" t="s">
        <v>1676</v>
      </c>
      <c r="D4432" s="28" t="s">
        <v>21915</v>
      </c>
      <c r="E4432" s="28" t="s">
        <v>9</v>
      </c>
      <c r="F4432" s="28" t="s">
        <v>18210</v>
      </c>
      <c r="G4432" s="28" t="s">
        <v>13</v>
      </c>
      <c r="H4432" s="28" t="s">
        <v>14</v>
      </c>
      <c r="J4432" s="28" t="s">
        <v>16829</v>
      </c>
      <c r="K4432" s="28" t="s">
        <v>16830</v>
      </c>
      <c r="Z4432" s="28" t="s">
        <v>81</v>
      </c>
      <c r="AA4432" s="28" t="s">
        <v>82</v>
      </c>
      <c r="AE4432" s="28" t="s">
        <v>83</v>
      </c>
      <c r="AF4432" s="28" t="s">
        <v>83</v>
      </c>
      <c r="AG4432" s="28" t="s">
        <v>81</v>
      </c>
      <c r="AH4432" s="28" t="s">
        <v>81</v>
      </c>
      <c r="AJ4432" s="28" t="s">
        <v>84</v>
      </c>
      <c r="AK4432" s="28" t="s">
        <v>85</v>
      </c>
      <c r="AL4432" s="28" t="s">
        <v>21916</v>
      </c>
      <c r="AM4432" s="28" t="s">
        <v>21917</v>
      </c>
      <c r="AY4432" s="28" t="s">
        <v>16833</v>
      </c>
    </row>
    <row r="4433" spans="1:51" x14ac:dyDescent="0.25">
      <c r="A4433" s="28">
        <v>673121</v>
      </c>
      <c r="B4433" s="28">
        <v>649857</v>
      </c>
      <c r="C4433" s="28" t="s">
        <v>2631</v>
      </c>
      <c r="D4433" s="28" t="s">
        <v>5737</v>
      </c>
      <c r="E4433" s="28" t="s">
        <v>9</v>
      </c>
      <c r="F4433" s="28" t="s">
        <v>21224</v>
      </c>
      <c r="G4433" s="28" t="s">
        <v>13</v>
      </c>
      <c r="H4433" s="28" t="s">
        <v>14</v>
      </c>
      <c r="J4433" s="28" t="s">
        <v>16829</v>
      </c>
      <c r="K4433" s="28" t="s">
        <v>16830</v>
      </c>
      <c r="Z4433" s="28" t="s">
        <v>81</v>
      </c>
      <c r="AA4433" s="28" t="s">
        <v>82</v>
      </c>
      <c r="AE4433" s="28" t="s">
        <v>83</v>
      </c>
      <c r="AF4433" s="28" t="s">
        <v>83</v>
      </c>
      <c r="AG4433" s="28" t="s">
        <v>81</v>
      </c>
      <c r="AH4433" s="28" t="s">
        <v>81</v>
      </c>
      <c r="AJ4433" s="28" t="s">
        <v>84</v>
      </c>
      <c r="AK4433" s="28" t="s">
        <v>85</v>
      </c>
      <c r="AL4433" s="28" t="s">
        <v>21911</v>
      </c>
      <c r="AM4433" s="28" t="s">
        <v>21918</v>
      </c>
      <c r="AY4433" s="28" t="s">
        <v>16833</v>
      </c>
    </row>
    <row r="4434" spans="1:51" x14ac:dyDescent="0.25">
      <c r="A4434" s="28">
        <v>673122</v>
      </c>
      <c r="B4434" s="28">
        <v>649858</v>
      </c>
      <c r="C4434" s="28" t="s">
        <v>1907</v>
      </c>
      <c r="D4434" s="28" t="s">
        <v>21919</v>
      </c>
      <c r="E4434" s="28" t="s">
        <v>94</v>
      </c>
      <c r="F4434" s="28" t="s">
        <v>18342</v>
      </c>
      <c r="G4434" s="28" t="s">
        <v>13</v>
      </c>
      <c r="H4434" s="28" t="s">
        <v>14</v>
      </c>
      <c r="J4434" s="28" t="s">
        <v>16829</v>
      </c>
      <c r="K4434" s="28" t="s">
        <v>16830</v>
      </c>
      <c r="Z4434" s="28" t="s">
        <v>81</v>
      </c>
      <c r="AA4434" s="28" t="s">
        <v>82</v>
      </c>
      <c r="AE4434" s="28" t="s">
        <v>83</v>
      </c>
      <c r="AF4434" s="28" t="s">
        <v>83</v>
      </c>
      <c r="AG4434" s="28" t="s">
        <v>81</v>
      </c>
      <c r="AH4434" s="28" t="s">
        <v>81</v>
      </c>
      <c r="AJ4434" s="28" t="s">
        <v>84</v>
      </c>
      <c r="AK4434" s="28" t="s">
        <v>85</v>
      </c>
      <c r="AL4434" s="28" t="s">
        <v>21916</v>
      </c>
      <c r="AM4434" s="28" t="s">
        <v>21920</v>
      </c>
      <c r="AY4434" s="28" t="s">
        <v>16833</v>
      </c>
    </row>
    <row r="4435" spans="1:51" x14ac:dyDescent="0.25">
      <c r="A4435" s="28">
        <v>673123</v>
      </c>
      <c r="B4435" s="28">
        <v>649859</v>
      </c>
      <c r="C4435" s="28" t="s">
        <v>21921</v>
      </c>
      <c r="D4435" s="28" t="s">
        <v>21922</v>
      </c>
      <c r="E4435" s="28" t="s">
        <v>9</v>
      </c>
      <c r="F4435" s="28" t="s">
        <v>21923</v>
      </c>
      <c r="G4435" s="28" t="s">
        <v>13</v>
      </c>
      <c r="H4435" s="28" t="s">
        <v>14</v>
      </c>
      <c r="J4435" s="28" t="s">
        <v>16829</v>
      </c>
      <c r="K4435" s="28" t="s">
        <v>16830</v>
      </c>
      <c r="Z4435" s="28" t="s">
        <v>81</v>
      </c>
      <c r="AA4435" s="28" t="s">
        <v>82</v>
      </c>
      <c r="AE4435" s="28" t="s">
        <v>83</v>
      </c>
      <c r="AF4435" s="28" t="s">
        <v>83</v>
      </c>
      <c r="AG4435" s="28" t="s">
        <v>81</v>
      </c>
      <c r="AH4435" s="28" t="s">
        <v>81</v>
      </c>
      <c r="AJ4435" s="28" t="s">
        <v>84</v>
      </c>
      <c r="AK4435" s="28" t="s">
        <v>85</v>
      </c>
      <c r="AL4435" s="28" t="s">
        <v>21896</v>
      </c>
      <c r="AM4435" s="28" t="s">
        <v>21920</v>
      </c>
      <c r="AY4435" s="28" t="s">
        <v>16833</v>
      </c>
    </row>
    <row r="4436" spans="1:51" x14ac:dyDescent="0.25">
      <c r="A4436" s="28">
        <v>673124</v>
      </c>
      <c r="B4436" s="28">
        <v>649860</v>
      </c>
      <c r="C4436" s="28" t="s">
        <v>420</v>
      </c>
      <c r="D4436" s="28" t="s">
        <v>21924</v>
      </c>
      <c r="E4436" s="28" t="s">
        <v>94</v>
      </c>
      <c r="F4436" s="28" t="s">
        <v>21925</v>
      </c>
      <c r="G4436" s="28" t="s">
        <v>13</v>
      </c>
      <c r="H4436" s="28" t="s">
        <v>14</v>
      </c>
      <c r="J4436" s="28" t="s">
        <v>16829</v>
      </c>
      <c r="K4436" s="28" t="s">
        <v>16830</v>
      </c>
      <c r="Z4436" s="28" t="s">
        <v>81</v>
      </c>
      <c r="AA4436" s="28" t="s">
        <v>82</v>
      </c>
      <c r="AE4436" s="28" t="s">
        <v>83</v>
      </c>
      <c r="AF4436" s="28" t="s">
        <v>83</v>
      </c>
      <c r="AG4436" s="28" t="s">
        <v>81</v>
      </c>
      <c r="AH4436" s="28" t="s">
        <v>81</v>
      </c>
      <c r="AJ4436" s="28" t="s">
        <v>84</v>
      </c>
      <c r="AK4436" s="28" t="s">
        <v>85</v>
      </c>
      <c r="AL4436" s="28" t="s">
        <v>21896</v>
      </c>
      <c r="AM4436" s="28" t="s">
        <v>21926</v>
      </c>
      <c r="AY4436" s="28" t="s">
        <v>16833</v>
      </c>
    </row>
    <row r="4437" spans="1:51" x14ac:dyDescent="0.25">
      <c r="A4437" s="28">
        <v>673125</v>
      </c>
      <c r="B4437" s="28">
        <v>649861</v>
      </c>
      <c r="C4437" s="28" t="s">
        <v>5911</v>
      </c>
      <c r="D4437" s="28" t="s">
        <v>21927</v>
      </c>
      <c r="E4437" s="28" t="s">
        <v>94</v>
      </c>
      <c r="F4437" s="28" t="s">
        <v>21928</v>
      </c>
      <c r="G4437" s="28" t="s">
        <v>13</v>
      </c>
      <c r="H4437" s="28" t="s">
        <v>14</v>
      </c>
      <c r="J4437" s="28" t="s">
        <v>16829</v>
      </c>
      <c r="K4437" s="28" t="s">
        <v>16830</v>
      </c>
      <c r="Z4437" s="28" t="s">
        <v>81</v>
      </c>
      <c r="AA4437" s="28" t="s">
        <v>82</v>
      </c>
      <c r="AE4437" s="28" t="s">
        <v>83</v>
      </c>
      <c r="AF4437" s="28" t="s">
        <v>83</v>
      </c>
      <c r="AG4437" s="28" t="s">
        <v>81</v>
      </c>
      <c r="AH4437" s="28" t="s">
        <v>81</v>
      </c>
      <c r="AJ4437" s="28" t="s">
        <v>84</v>
      </c>
      <c r="AK4437" s="28" t="s">
        <v>85</v>
      </c>
      <c r="AL4437" s="28" t="s">
        <v>21916</v>
      </c>
      <c r="AM4437" s="28" t="s">
        <v>21929</v>
      </c>
      <c r="AY4437" s="28" t="s">
        <v>16833</v>
      </c>
    </row>
    <row r="4438" spans="1:51" x14ac:dyDescent="0.25">
      <c r="A4438" s="28">
        <v>673126</v>
      </c>
      <c r="B4438" s="28">
        <v>649862</v>
      </c>
      <c r="C4438" s="28" t="s">
        <v>17645</v>
      </c>
      <c r="D4438" s="28" t="s">
        <v>6451</v>
      </c>
      <c r="E4438" s="28" t="s">
        <v>94</v>
      </c>
      <c r="F4438" s="28" t="s">
        <v>21930</v>
      </c>
      <c r="G4438" s="28" t="s">
        <v>13</v>
      </c>
      <c r="H4438" s="28" t="s">
        <v>14</v>
      </c>
      <c r="J4438" s="28" t="s">
        <v>16829</v>
      </c>
      <c r="K4438" s="28" t="s">
        <v>16830</v>
      </c>
      <c r="Z4438" s="28" t="s">
        <v>81</v>
      </c>
      <c r="AA4438" s="28" t="s">
        <v>82</v>
      </c>
      <c r="AE4438" s="28" t="s">
        <v>83</v>
      </c>
      <c r="AF4438" s="28" t="s">
        <v>83</v>
      </c>
      <c r="AG4438" s="28" t="s">
        <v>81</v>
      </c>
      <c r="AH4438" s="28" t="s">
        <v>81</v>
      </c>
      <c r="AJ4438" s="28" t="s">
        <v>84</v>
      </c>
      <c r="AK4438" s="28" t="s">
        <v>85</v>
      </c>
      <c r="AL4438" s="28" t="s">
        <v>21916</v>
      </c>
      <c r="AM4438" s="28" t="s">
        <v>21931</v>
      </c>
      <c r="AY4438" s="28" t="s">
        <v>16833</v>
      </c>
    </row>
    <row r="4439" spans="1:51" x14ac:dyDescent="0.25">
      <c r="A4439" s="28">
        <v>673127</v>
      </c>
      <c r="B4439" s="28">
        <v>649863</v>
      </c>
      <c r="C4439" s="28" t="s">
        <v>661</v>
      </c>
      <c r="D4439" s="28" t="s">
        <v>21932</v>
      </c>
      <c r="E4439" s="28" t="s">
        <v>94</v>
      </c>
      <c r="F4439" s="28" t="s">
        <v>14075</v>
      </c>
      <c r="G4439" s="28" t="s">
        <v>13</v>
      </c>
      <c r="H4439" s="28" t="s">
        <v>14</v>
      </c>
      <c r="J4439" s="28" t="s">
        <v>16829</v>
      </c>
      <c r="K4439" s="28" t="s">
        <v>16830</v>
      </c>
      <c r="Z4439" s="28" t="s">
        <v>81</v>
      </c>
      <c r="AA4439" s="28" t="s">
        <v>82</v>
      </c>
      <c r="AE4439" s="28" t="s">
        <v>83</v>
      </c>
      <c r="AF4439" s="28" t="s">
        <v>83</v>
      </c>
      <c r="AG4439" s="28" t="s">
        <v>81</v>
      </c>
      <c r="AH4439" s="28" t="s">
        <v>81</v>
      </c>
      <c r="AJ4439" s="28" t="s">
        <v>84</v>
      </c>
      <c r="AK4439" s="28" t="s">
        <v>85</v>
      </c>
      <c r="AL4439" s="28" t="s">
        <v>21933</v>
      </c>
      <c r="AM4439" s="28" t="s">
        <v>21934</v>
      </c>
      <c r="AY4439" s="28" t="s">
        <v>16833</v>
      </c>
    </row>
    <row r="4440" spans="1:51" x14ac:dyDescent="0.25">
      <c r="A4440" s="28">
        <v>673128</v>
      </c>
      <c r="B4440" s="28">
        <v>649864</v>
      </c>
      <c r="C4440" s="28" t="s">
        <v>541</v>
      </c>
      <c r="D4440" s="28" t="s">
        <v>19122</v>
      </c>
      <c r="E4440" s="28" t="s">
        <v>9</v>
      </c>
      <c r="F4440" s="28" t="s">
        <v>21935</v>
      </c>
      <c r="G4440" s="28" t="s">
        <v>13</v>
      </c>
      <c r="H4440" s="28" t="s">
        <v>14</v>
      </c>
      <c r="J4440" s="28" t="s">
        <v>16829</v>
      </c>
      <c r="K4440" s="28" t="s">
        <v>16830</v>
      </c>
      <c r="Z4440" s="28" t="s">
        <v>81</v>
      </c>
      <c r="AA4440" s="28" t="s">
        <v>82</v>
      </c>
      <c r="AE4440" s="28" t="s">
        <v>83</v>
      </c>
      <c r="AF4440" s="28" t="s">
        <v>83</v>
      </c>
      <c r="AG4440" s="28" t="s">
        <v>81</v>
      </c>
      <c r="AH4440" s="28" t="s">
        <v>81</v>
      </c>
      <c r="AJ4440" s="28" t="s">
        <v>84</v>
      </c>
      <c r="AK4440" s="28" t="s">
        <v>85</v>
      </c>
      <c r="AL4440" s="28" t="s">
        <v>21933</v>
      </c>
      <c r="AM4440" s="28" t="s">
        <v>21936</v>
      </c>
      <c r="AY4440" s="28" t="s">
        <v>16833</v>
      </c>
    </row>
    <row r="4441" spans="1:51" x14ac:dyDescent="0.25">
      <c r="A4441" s="28">
        <v>673129</v>
      </c>
      <c r="B4441" s="28">
        <v>649865</v>
      </c>
      <c r="C4441" s="28" t="s">
        <v>21937</v>
      </c>
      <c r="D4441" s="28" t="s">
        <v>1527</v>
      </c>
      <c r="E4441" s="28" t="s">
        <v>9</v>
      </c>
      <c r="F4441" s="28" t="s">
        <v>21938</v>
      </c>
      <c r="G4441" s="28" t="s">
        <v>13</v>
      </c>
      <c r="H4441" s="28" t="s">
        <v>14</v>
      </c>
      <c r="J4441" s="28" t="s">
        <v>16829</v>
      </c>
      <c r="K4441" s="28" t="s">
        <v>16830</v>
      </c>
      <c r="Z4441" s="28" t="s">
        <v>81</v>
      </c>
      <c r="AA4441" s="28" t="s">
        <v>82</v>
      </c>
      <c r="AE4441" s="28" t="s">
        <v>83</v>
      </c>
      <c r="AF4441" s="28" t="s">
        <v>83</v>
      </c>
      <c r="AG4441" s="28" t="s">
        <v>81</v>
      </c>
      <c r="AH4441" s="28" t="s">
        <v>81</v>
      </c>
      <c r="AJ4441" s="28" t="s">
        <v>84</v>
      </c>
      <c r="AK4441" s="28" t="s">
        <v>85</v>
      </c>
      <c r="AL4441" s="28" t="s">
        <v>21911</v>
      </c>
      <c r="AM4441" s="28" t="s">
        <v>21936</v>
      </c>
      <c r="AY4441" s="28" t="s">
        <v>16833</v>
      </c>
    </row>
    <row r="4442" spans="1:51" x14ac:dyDescent="0.25">
      <c r="A4442" s="28">
        <v>673130</v>
      </c>
      <c r="B4442" s="28">
        <v>649866</v>
      </c>
      <c r="C4442" s="28" t="s">
        <v>15133</v>
      </c>
      <c r="D4442" s="28" t="s">
        <v>13991</v>
      </c>
      <c r="E4442" s="28" t="s">
        <v>9</v>
      </c>
      <c r="F4442" s="28" t="s">
        <v>2660</v>
      </c>
      <c r="G4442" s="28" t="s">
        <v>13</v>
      </c>
      <c r="H4442" s="28" t="s">
        <v>14</v>
      </c>
      <c r="J4442" s="28" t="s">
        <v>16829</v>
      </c>
      <c r="K4442" s="28" t="s">
        <v>16830</v>
      </c>
      <c r="Z4442" s="28" t="s">
        <v>81</v>
      </c>
      <c r="AA4442" s="28" t="s">
        <v>82</v>
      </c>
      <c r="AE4442" s="28" t="s">
        <v>83</v>
      </c>
      <c r="AF4442" s="28" t="s">
        <v>83</v>
      </c>
      <c r="AG4442" s="28" t="s">
        <v>81</v>
      </c>
      <c r="AH4442" s="28" t="s">
        <v>81</v>
      </c>
      <c r="AJ4442" s="28" t="s">
        <v>84</v>
      </c>
      <c r="AK4442" s="28" t="s">
        <v>85</v>
      </c>
      <c r="AL4442" s="28" t="s">
        <v>21933</v>
      </c>
      <c r="AM4442" s="28" t="s">
        <v>21939</v>
      </c>
      <c r="AY4442" s="28" t="s">
        <v>16833</v>
      </c>
    </row>
    <row r="4443" spans="1:51" x14ac:dyDescent="0.25">
      <c r="A4443" s="28">
        <v>673131</v>
      </c>
      <c r="B4443" s="28">
        <v>649867</v>
      </c>
      <c r="C4443" s="28" t="s">
        <v>2998</v>
      </c>
      <c r="D4443" s="28" t="s">
        <v>12225</v>
      </c>
      <c r="E4443" s="28" t="s">
        <v>9</v>
      </c>
      <c r="F4443" s="28" t="s">
        <v>21940</v>
      </c>
      <c r="G4443" s="28" t="s">
        <v>13</v>
      </c>
      <c r="H4443" s="28" t="s">
        <v>14</v>
      </c>
      <c r="J4443" s="28" t="s">
        <v>16829</v>
      </c>
      <c r="K4443" s="28" t="s">
        <v>16830</v>
      </c>
      <c r="Z4443" s="28" t="s">
        <v>81</v>
      </c>
      <c r="AA4443" s="28" t="s">
        <v>82</v>
      </c>
      <c r="AE4443" s="28" t="s">
        <v>83</v>
      </c>
      <c r="AF4443" s="28" t="s">
        <v>83</v>
      </c>
      <c r="AG4443" s="28" t="s">
        <v>81</v>
      </c>
      <c r="AH4443" s="28" t="s">
        <v>81</v>
      </c>
      <c r="AJ4443" s="28" t="s">
        <v>84</v>
      </c>
      <c r="AK4443" s="28" t="s">
        <v>85</v>
      </c>
      <c r="AL4443" s="28" t="s">
        <v>21933</v>
      </c>
      <c r="AM4443" s="28" t="s">
        <v>21941</v>
      </c>
      <c r="AY4443" s="28" t="s">
        <v>16833</v>
      </c>
    </row>
    <row r="4444" spans="1:51" x14ac:dyDescent="0.25">
      <c r="A4444" s="28">
        <v>673132</v>
      </c>
      <c r="B4444" s="28">
        <v>649868</v>
      </c>
      <c r="C4444" s="28" t="s">
        <v>21942</v>
      </c>
      <c r="D4444" s="28" t="s">
        <v>4659</v>
      </c>
      <c r="E4444" s="28" t="s">
        <v>9</v>
      </c>
      <c r="F4444" s="28" t="s">
        <v>21943</v>
      </c>
      <c r="G4444" s="28" t="s">
        <v>13</v>
      </c>
      <c r="H4444" s="28" t="s">
        <v>14</v>
      </c>
      <c r="J4444" s="28" t="s">
        <v>16829</v>
      </c>
      <c r="K4444" s="28" t="s">
        <v>16830</v>
      </c>
      <c r="Z4444" s="28" t="s">
        <v>81</v>
      </c>
      <c r="AA4444" s="28" t="s">
        <v>82</v>
      </c>
      <c r="AE4444" s="28" t="s">
        <v>83</v>
      </c>
      <c r="AF4444" s="28" t="s">
        <v>83</v>
      </c>
      <c r="AG4444" s="28" t="s">
        <v>81</v>
      </c>
      <c r="AH4444" s="28" t="s">
        <v>81</v>
      </c>
      <c r="AJ4444" s="28" t="s">
        <v>84</v>
      </c>
      <c r="AK4444" s="28" t="s">
        <v>85</v>
      </c>
      <c r="AL4444" s="28" t="s">
        <v>21933</v>
      </c>
      <c r="AM4444" s="28" t="s">
        <v>21944</v>
      </c>
      <c r="AY4444" s="28" t="s">
        <v>16833</v>
      </c>
    </row>
    <row r="4445" spans="1:51" x14ac:dyDescent="0.25">
      <c r="A4445" s="28">
        <v>673133</v>
      </c>
      <c r="B4445" s="28">
        <v>649869</v>
      </c>
      <c r="C4445" s="28" t="s">
        <v>274</v>
      </c>
      <c r="D4445" s="28" t="s">
        <v>21945</v>
      </c>
      <c r="E4445" s="28" t="s">
        <v>94</v>
      </c>
      <c r="F4445" s="28" t="s">
        <v>21946</v>
      </c>
      <c r="G4445" s="28" t="s">
        <v>13</v>
      </c>
      <c r="H4445" s="28" t="s">
        <v>14</v>
      </c>
      <c r="J4445" s="28" t="s">
        <v>16829</v>
      </c>
      <c r="K4445" s="28" t="s">
        <v>16830</v>
      </c>
      <c r="Z4445" s="28" t="s">
        <v>81</v>
      </c>
      <c r="AA4445" s="28" t="s">
        <v>82</v>
      </c>
      <c r="AE4445" s="28" t="s">
        <v>83</v>
      </c>
      <c r="AF4445" s="28" t="s">
        <v>83</v>
      </c>
      <c r="AG4445" s="28" t="s">
        <v>81</v>
      </c>
      <c r="AH4445" s="28" t="s">
        <v>81</v>
      </c>
      <c r="AJ4445" s="28" t="s">
        <v>84</v>
      </c>
      <c r="AK4445" s="28" t="s">
        <v>85</v>
      </c>
      <c r="AL4445" s="28" t="s">
        <v>21911</v>
      </c>
      <c r="AM4445" s="28" t="s">
        <v>21947</v>
      </c>
      <c r="AY4445" s="28" t="s">
        <v>16833</v>
      </c>
    </row>
    <row r="4446" spans="1:51" x14ac:dyDescent="0.25">
      <c r="A4446" s="28">
        <v>673134</v>
      </c>
      <c r="B4446" s="28">
        <v>649870</v>
      </c>
      <c r="C4446" s="28" t="s">
        <v>3451</v>
      </c>
      <c r="D4446" s="28" t="s">
        <v>21948</v>
      </c>
      <c r="E4446" s="28" t="s">
        <v>94</v>
      </c>
      <c r="F4446" s="28" t="s">
        <v>21949</v>
      </c>
      <c r="G4446" s="28" t="s">
        <v>13</v>
      </c>
      <c r="H4446" s="28" t="s">
        <v>14</v>
      </c>
      <c r="J4446" s="28" t="s">
        <v>16829</v>
      </c>
      <c r="K4446" s="28" t="s">
        <v>16830</v>
      </c>
      <c r="Z4446" s="28" t="s">
        <v>81</v>
      </c>
      <c r="AA4446" s="28" t="s">
        <v>82</v>
      </c>
      <c r="AE4446" s="28" t="s">
        <v>83</v>
      </c>
      <c r="AF4446" s="28" t="s">
        <v>83</v>
      </c>
      <c r="AG4446" s="28" t="s">
        <v>81</v>
      </c>
      <c r="AH4446" s="28" t="s">
        <v>81</v>
      </c>
      <c r="AJ4446" s="28" t="s">
        <v>84</v>
      </c>
      <c r="AK4446" s="28" t="s">
        <v>85</v>
      </c>
      <c r="AL4446" s="28" t="s">
        <v>21911</v>
      </c>
      <c r="AM4446" s="28" t="s">
        <v>21950</v>
      </c>
      <c r="AY4446" s="28" t="s">
        <v>16833</v>
      </c>
    </row>
    <row r="4447" spans="1:51" x14ac:dyDescent="0.25">
      <c r="A4447" s="28">
        <v>673135</v>
      </c>
      <c r="B4447" s="28">
        <v>649871</v>
      </c>
      <c r="C4447" s="28" t="s">
        <v>2473</v>
      </c>
      <c r="D4447" s="28" t="s">
        <v>21951</v>
      </c>
      <c r="E4447" s="28" t="s">
        <v>9</v>
      </c>
      <c r="F4447" s="28" t="s">
        <v>15805</v>
      </c>
      <c r="G4447" s="28" t="s">
        <v>13</v>
      </c>
      <c r="H4447" s="28" t="s">
        <v>14</v>
      </c>
      <c r="J4447" s="28" t="s">
        <v>16829</v>
      </c>
      <c r="K4447" s="28" t="s">
        <v>16830</v>
      </c>
      <c r="Z4447" s="28" t="s">
        <v>81</v>
      </c>
      <c r="AA4447" s="28" t="s">
        <v>82</v>
      </c>
      <c r="AE4447" s="28" t="s">
        <v>83</v>
      </c>
      <c r="AF4447" s="28" t="s">
        <v>83</v>
      </c>
      <c r="AG4447" s="28" t="s">
        <v>81</v>
      </c>
      <c r="AH4447" s="28" t="s">
        <v>81</v>
      </c>
      <c r="AJ4447" s="28" t="s">
        <v>84</v>
      </c>
      <c r="AK4447" s="28" t="s">
        <v>85</v>
      </c>
      <c r="AL4447" s="28" t="s">
        <v>21911</v>
      </c>
      <c r="AM4447" s="28" t="s">
        <v>21952</v>
      </c>
      <c r="AY4447" s="28" t="s">
        <v>16833</v>
      </c>
    </row>
    <row r="4448" spans="1:51" x14ac:dyDescent="0.25">
      <c r="A4448" s="28">
        <v>673136</v>
      </c>
      <c r="B4448" s="28">
        <v>649872</v>
      </c>
      <c r="C4448" s="28" t="s">
        <v>4143</v>
      </c>
      <c r="D4448" s="28" t="s">
        <v>21953</v>
      </c>
      <c r="E4448" s="28" t="s">
        <v>9</v>
      </c>
      <c r="F4448" s="28" t="s">
        <v>21954</v>
      </c>
      <c r="G4448" s="28" t="s">
        <v>13</v>
      </c>
      <c r="H4448" s="28" t="s">
        <v>14</v>
      </c>
      <c r="J4448" s="28" t="s">
        <v>16829</v>
      </c>
      <c r="K4448" s="28" t="s">
        <v>16830</v>
      </c>
      <c r="Z4448" s="28" t="s">
        <v>81</v>
      </c>
      <c r="AA4448" s="28" t="s">
        <v>82</v>
      </c>
      <c r="AE4448" s="28" t="s">
        <v>83</v>
      </c>
      <c r="AF4448" s="28" t="s">
        <v>83</v>
      </c>
      <c r="AG4448" s="28" t="s">
        <v>81</v>
      </c>
      <c r="AH4448" s="28" t="s">
        <v>81</v>
      </c>
      <c r="AJ4448" s="28" t="s">
        <v>84</v>
      </c>
      <c r="AK4448" s="28" t="s">
        <v>85</v>
      </c>
      <c r="AL4448" s="28" t="s">
        <v>21916</v>
      </c>
      <c r="AM4448" s="28" t="s">
        <v>21952</v>
      </c>
      <c r="AY4448" s="28" t="s">
        <v>16833</v>
      </c>
    </row>
    <row r="4449" spans="1:51" x14ac:dyDescent="0.25">
      <c r="A4449" s="28">
        <v>673137</v>
      </c>
      <c r="B4449" s="28">
        <v>649873</v>
      </c>
      <c r="C4449" s="28" t="s">
        <v>2163</v>
      </c>
      <c r="D4449" s="28" t="s">
        <v>21955</v>
      </c>
      <c r="E4449" s="28" t="s">
        <v>94</v>
      </c>
      <c r="F4449" s="28" t="s">
        <v>21956</v>
      </c>
      <c r="G4449" s="28" t="s">
        <v>13</v>
      </c>
      <c r="H4449" s="28" t="s">
        <v>14</v>
      </c>
      <c r="J4449" s="28" t="s">
        <v>16829</v>
      </c>
      <c r="K4449" s="28" t="s">
        <v>16830</v>
      </c>
      <c r="Z4449" s="28" t="s">
        <v>81</v>
      </c>
      <c r="AA4449" s="28" t="s">
        <v>82</v>
      </c>
      <c r="AE4449" s="28" t="s">
        <v>83</v>
      </c>
      <c r="AF4449" s="28" t="s">
        <v>83</v>
      </c>
      <c r="AG4449" s="28" t="s">
        <v>81</v>
      </c>
      <c r="AH4449" s="28" t="s">
        <v>81</v>
      </c>
      <c r="AJ4449" s="28" t="s">
        <v>84</v>
      </c>
      <c r="AK4449" s="28" t="s">
        <v>85</v>
      </c>
      <c r="AL4449" s="28" t="s">
        <v>21916</v>
      </c>
      <c r="AM4449" s="28" t="s">
        <v>21957</v>
      </c>
      <c r="AY4449" s="28" t="s">
        <v>16833</v>
      </c>
    </row>
    <row r="4450" spans="1:51" x14ac:dyDescent="0.25">
      <c r="A4450" s="28">
        <v>673138</v>
      </c>
      <c r="B4450" s="28">
        <v>649874</v>
      </c>
      <c r="C4450" s="28" t="s">
        <v>21958</v>
      </c>
      <c r="D4450" s="28" t="s">
        <v>5703</v>
      </c>
      <c r="E4450" s="28" t="s">
        <v>94</v>
      </c>
      <c r="F4450" s="28" t="s">
        <v>21959</v>
      </c>
      <c r="G4450" s="28" t="s">
        <v>13</v>
      </c>
      <c r="H4450" s="28" t="s">
        <v>14</v>
      </c>
      <c r="J4450" s="28" t="s">
        <v>16829</v>
      </c>
      <c r="K4450" s="28" t="s">
        <v>16830</v>
      </c>
      <c r="Z4450" s="28" t="s">
        <v>81</v>
      </c>
      <c r="AA4450" s="28" t="s">
        <v>82</v>
      </c>
      <c r="AE4450" s="28" t="s">
        <v>83</v>
      </c>
      <c r="AF4450" s="28" t="s">
        <v>83</v>
      </c>
      <c r="AG4450" s="28" t="s">
        <v>81</v>
      </c>
      <c r="AH4450" s="28" t="s">
        <v>81</v>
      </c>
      <c r="AJ4450" s="28" t="s">
        <v>84</v>
      </c>
      <c r="AK4450" s="28" t="s">
        <v>85</v>
      </c>
      <c r="AL4450" s="28" t="s">
        <v>21916</v>
      </c>
      <c r="AM4450" s="28" t="s">
        <v>21960</v>
      </c>
      <c r="AY4450" s="28" t="s">
        <v>16833</v>
      </c>
    </row>
    <row r="4451" spans="1:51" x14ac:dyDescent="0.25">
      <c r="A4451" s="28">
        <v>673139</v>
      </c>
      <c r="B4451" s="28">
        <v>649875</v>
      </c>
      <c r="C4451" s="28" t="s">
        <v>839</v>
      </c>
      <c r="D4451" s="28" t="s">
        <v>21961</v>
      </c>
      <c r="E4451" s="28" t="s">
        <v>94</v>
      </c>
      <c r="F4451" s="28" t="s">
        <v>21962</v>
      </c>
      <c r="G4451" s="28" t="s">
        <v>13</v>
      </c>
      <c r="H4451" s="28" t="s">
        <v>14</v>
      </c>
      <c r="J4451" s="28" t="s">
        <v>16829</v>
      </c>
      <c r="K4451" s="28" t="s">
        <v>16830</v>
      </c>
      <c r="Z4451" s="28" t="s">
        <v>81</v>
      </c>
      <c r="AA4451" s="28" t="s">
        <v>82</v>
      </c>
      <c r="AE4451" s="28" t="s">
        <v>83</v>
      </c>
      <c r="AF4451" s="28" t="s">
        <v>83</v>
      </c>
      <c r="AG4451" s="28" t="s">
        <v>81</v>
      </c>
      <c r="AH4451" s="28" t="s">
        <v>81</v>
      </c>
      <c r="AJ4451" s="28" t="s">
        <v>84</v>
      </c>
      <c r="AK4451" s="28" t="s">
        <v>85</v>
      </c>
      <c r="AL4451" s="28" t="s">
        <v>21963</v>
      </c>
      <c r="AM4451" s="28" t="s">
        <v>21964</v>
      </c>
      <c r="AY4451" s="28" t="s">
        <v>16833</v>
      </c>
    </row>
    <row r="4452" spans="1:51" x14ac:dyDescent="0.25">
      <c r="A4452" s="28">
        <v>673140</v>
      </c>
      <c r="B4452" s="28">
        <v>649876</v>
      </c>
      <c r="C4452" s="28" t="s">
        <v>6199</v>
      </c>
      <c r="D4452" s="28" t="s">
        <v>21965</v>
      </c>
      <c r="E4452" s="28" t="s">
        <v>94</v>
      </c>
      <c r="F4452" s="28" t="s">
        <v>21966</v>
      </c>
      <c r="G4452" s="28" t="s">
        <v>13</v>
      </c>
      <c r="H4452" s="28" t="s">
        <v>14</v>
      </c>
      <c r="J4452" s="28" t="s">
        <v>16829</v>
      </c>
      <c r="K4452" s="28" t="s">
        <v>16830</v>
      </c>
      <c r="Z4452" s="28" t="s">
        <v>81</v>
      </c>
      <c r="AA4452" s="28" t="s">
        <v>82</v>
      </c>
      <c r="AE4452" s="28" t="s">
        <v>83</v>
      </c>
      <c r="AF4452" s="28" t="s">
        <v>83</v>
      </c>
      <c r="AG4452" s="28" t="s">
        <v>81</v>
      </c>
      <c r="AH4452" s="28" t="s">
        <v>81</v>
      </c>
      <c r="AJ4452" s="28" t="s">
        <v>84</v>
      </c>
      <c r="AK4452" s="28" t="s">
        <v>85</v>
      </c>
      <c r="AL4452" s="28" t="s">
        <v>21963</v>
      </c>
      <c r="AM4452" s="28" t="s">
        <v>21967</v>
      </c>
      <c r="AY4452" s="28" t="s">
        <v>16833</v>
      </c>
    </row>
    <row r="4453" spans="1:51" x14ac:dyDescent="0.25">
      <c r="A4453" s="28">
        <v>673141</v>
      </c>
      <c r="B4453" s="28">
        <v>649877</v>
      </c>
      <c r="C4453" s="28" t="s">
        <v>6505</v>
      </c>
      <c r="D4453" s="28" t="s">
        <v>3261</v>
      </c>
      <c r="E4453" s="28" t="s">
        <v>94</v>
      </c>
      <c r="F4453" s="28" t="s">
        <v>21968</v>
      </c>
      <c r="G4453" s="28" t="s">
        <v>13</v>
      </c>
      <c r="H4453" s="28" t="s">
        <v>14</v>
      </c>
      <c r="J4453" s="28" t="s">
        <v>16829</v>
      </c>
      <c r="K4453" s="28" t="s">
        <v>16830</v>
      </c>
      <c r="Z4453" s="28" t="s">
        <v>81</v>
      </c>
      <c r="AA4453" s="28" t="s">
        <v>82</v>
      </c>
      <c r="AE4453" s="28" t="s">
        <v>83</v>
      </c>
      <c r="AF4453" s="28" t="s">
        <v>83</v>
      </c>
      <c r="AG4453" s="28" t="s">
        <v>81</v>
      </c>
      <c r="AH4453" s="28" t="s">
        <v>81</v>
      </c>
      <c r="AJ4453" s="28" t="s">
        <v>84</v>
      </c>
      <c r="AK4453" s="28" t="s">
        <v>85</v>
      </c>
      <c r="AL4453" s="28" t="s">
        <v>21963</v>
      </c>
      <c r="AM4453" s="28" t="s">
        <v>21969</v>
      </c>
      <c r="AY4453" s="28" t="s">
        <v>16833</v>
      </c>
    </row>
    <row r="4454" spans="1:51" x14ac:dyDescent="0.25">
      <c r="A4454" s="28">
        <v>673142</v>
      </c>
      <c r="B4454" s="28">
        <v>649878</v>
      </c>
      <c r="C4454" s="28" t="s">
        <v>11985</v>
      </c>
      <c r="D4454" s="28" t="s">
        <v>21970</v>
      </c>
      <c r="E4454" s="28" t="s">
        <v>9</v>
      </c>
      <c r="F4454" s="28" t="s">
        <v>21971</v>
      </c>
      <c r="G4454" s="28" t="s">
        <v>13</v>
      </c>
      <c r="H4454" s="28" t="s">
        <v>14</v>
      </c>
      <c r="J4454" s="28" t="s">
        <v>16829</v>
      </c>
      <c r="K4454" s="28" t="s">
        <v>16830</v>
      </c>
      <c r="Z4454" s="28" t="s">
        <v>81</v>
      </c>
      <c r="AA4454" s="28" t="s">
        <v>82</v>
      </c>
      <c r="AE4454" s="28" t="s">
        <v>83</v>
      </c>
      <c r="AF4454" s="28" t="s">
        <v>83</v>
      </c>
      <c r="AG4454" s="28" t="s">
        <v>81</v>
      </c>
      <c r="AH4454" s="28" t="s">
        <v>81</v>
      </c>
      <c r="AJ4454" s="28" t="s">
        <v>84</v>
      </c>
      <c r="AK4454" s="28" t="s">
        <v>85</v>
      </c>
      <c r="AL4454" s="28" t="s">
        <v>21963</v>
      </c>
      <c r="AM4454" s="28" t="s">
        <v>21972</v>
      </c>
      <c r="AY4454" s="28" t="s">
        <v>16833</v>
      </c>
    </row>
    <row r="4455" spans="1:51" x14ac:dyDescent="0.25">
      <c r="A4455" s="28">
        <v>673143</v>
      </c>
      <c r="B4455" s="28">
        <v>649879</v>
      </c>
      <c r="C4455" s="28" t="s">
        <v>1477</v>
      </c>
      <c r="D4455" s="28" t="s">
        <v>21973</v>
      </c>
      <c r="E4455" s="28" t="s">
        <v>94</v>
      </c>
      <c r="F4455" s="28" t="s">
        <v>21974</v>
      </c>
      <c r="G4455" s="28" t="s">
        <v>13</v>
      </c>
      <c r="H4455" s="28" t="s">
        <v>14</v>
      </c>
      <c r="J4455" s="28" t="s">
        <v>16829</v>
      </c>
      <c r="K4455" s="28" t="s">
        <v>16830</v>
      </c>
      <c r="Z4455" s="28" t="s">
        <v>81</v>
      </c>
      <c r="AA4455" s="28" t="s">
        <v>82</v>
      </c>
      <c r="AE4455" s="28" t="s">
        <v>83</v>
      </c>
      <c r="AF4455" s="28" t="s">
        <v>83</v>
      </c>
      <c r="AG4455" s="28" t="s">
        <v>81</v>
      </c>
      <c r="AH4455" s="28" t="s">
        <v>81</v>
      </c>
      <c r="AJ4455" s="28" t="s">
        <v>84</v>
      </c>
      <c r="AK4455" s="28" t="s">
        <v>85</v>
      </c>
      <c r="AL4455" s="28" t="s">
        <v>21975</v>
      </c>
      <c r="AM4455" s="28" t="s">
        <v>21976</v>
      </c>
      <c r="AY4455" s="28" t="s">
        <v>16833</v>
      </c>
    </row>
    <row r="4456" spans="1:51" x14ac:dyDescent="0.25">
      <c r="A4456" s="28">
        <v>673144</v>
      </c>
      <c r="B4456" s="28">
        <v>649880</v>
      </c>
      <c r="C4456" s="28" t="s">
        <v>4778</v>
      </c>
      <c r="D4456" s="28" t="s">
        <v>21790</v>
      </c>
      <c r="E4456" s="28" t="s">
        <v>94</v>
      </c>
      <c r="F4456" s="28" t="s">
        <v>13985</v>
      </c>
      <c r="G4456" s="28" t="s">
        <v>13</v>
      </c>
      <c r="H4456" s="28" t="s">
        <v>14</v>
      </c>
      <c r="J4456" s="28" t="s">
        <v>16829</v>
      </c>
      <c r="K4456" s="28" t="s">
        <v>16830</v>
      </c>
      <c r="Z4456" s="28" t="s">
        <v>81</v>
      </c>
      <c r="AA4456" s="28" t="s">
        <v>82</v>
      </c>
      <c r="AE4456" s="28" t="s">
        <v>83</v>
      </c>
      <c r="AF4456" s="28" t="s">
        <v>83</v>
      </c>
      <c r="AG4456" s="28" t="s">
        <v>81</v>
      </c>
      <c r="AH4456" s="28" t="s">
        <v>81</v>
      </c>
      <c r="AJ4456" s="28" t="s">
        <v>84</v>
      </c>
      <c r="AK4456" s="28" t="s">
        <v>85</v>
      </c>
      <c r="AL4456" s="28" t="s">
        <v>21975</v>
      </c>
      <c r="AM4456" s="28" t="s">
        <v>21976</v>
      </c>
      <c r="AY4456" s="28" t="s">
        <v>16833</v>
      </c>
    </row>
    <row r="4457" spans="1:51" x14ac:dyDescent="0.25">
      <c r="A4457" s="28">
        <v>673145</v>
      </c>
      <c r="B4457" s="28">
        <v>649881</v>
      </c>
      <c r="C4457" s="28" t="s">
        <v>21977</v>
      </c>
      <c r="D4457" s="28" t="s">
        <v>21978</v>
      </c>
      <c r="E4457" s="28" t="s">
        <v>9</v>
      </c>
      <c r="F4457" s="28" t="s">
        <v>11423</v>
      </c>
      <c r="G4457" s="28" t="s">
        <v>13</v>
      </c>
      <c r="H4457" s="28" t="s">
        <v>14</v>
      </c>
      <c r="J4457" s="28" t="s">
        <v>16829</v>
      </c>
      <c r="K4457" s="28" t="s">
        <v>16830</v>
      </c>
      <c r="Z4457" s="28" t="s">
        <v>81</v>
      </c>
      <c r="AA4457" s="28" t="s">
        <v>82</v>
      </c>
      <c r="AE4457" s="28" t="s">
        <v>83</v>
      </c>
      <c r="AF4457" s="28" t="s">
        <v>83</v>
      </c>
      <c r="AG4457" s="28" t="s">
        <v>81</v>
      </c>
      <c r="AH4457" s="28" t="s">
        <v>81</v>
      </c>
      <c r="AJ4457" s="28" t="s">
        <v>84</v>
      </c>
      <c r="AK4457" s="28" t="s">
        <v>85</v>
      </c>
      <c r="AL4457" s="28" t="s">
        <v>21975</v>
      </c>
      <c r="AM4457" s="28" t="s">
        <v>21979</v>
      </c>
      <c r="AY4457" s="28" t="s">
        <v>16833</v>
      </c>
    </row>
    <row r="4458" spans="1:51" x14ac:dyDescent="0.25">
      <c r="A4458" s="28">
        <v>673146</v>
      </c>
      <c r="B4458" s="28">
        <v>649882</v>
      </c>
      <c r="C4458" s="28" t="s">
        <v>1389</v>
      </c>
      <c r="D4458" s="28" t="s">
        <v>21980</v>
      </c>
      <c r="E4458" s="28" t="s">
        <v>94</v>
      </c>
      <c r="F4458" s="28" t="s">
        <v>19793</v>
      </c>
      <c r="G4458" s="28" t="s">
        <v>13</v>
      </c>
      <c r="H4458" s="28" t="s">
        <v>14</v>
      </c>
      <c r="J4458" s="28" t="s">
        <v>16829</v>
      </c>
      <c r="K4458" s="28" t="s">
        <v>16830</v>
      </c>
      <c r="Z4458" s="28" t="s">
        <v>81</v>
      </c>
      <c r="AA4458" s="28" t="s">
        <v>82</v>
      </c>
      <c r="AE4458" s="28" t="s">
        <v>83</v>
      </c>
      <c r="AF4458" s="28" t="s">
        <v>83</v>
      </c>
      <c r="AG4458" s="28" t="s">
        <v>81</v>
      </c>
      <c r="AH4458" s="28" t="s">
        <v>81</v>
      </c>
      <c r="AJ4458" s="28" t="s">
        <v>84</v>
      </c>
      <c r="AK4458" s="28" t="s">
        <v>85</v>
      </c>
      <c r="AL4458" s="28" t="s">
        <v>21975</v>
      </c>
      <c r="AM4458" s="28" t="s">
        <v>21981</v>
      </c>
      <c r="AY4458" s="28" t="s">
        <v>16833</v>
      </c>
    </row>
    <row r="4459" spans="1:51" x14ac:dyDescent="0.25">
      <c r="A4459" s="28">
        <v>673147</v>
      </c>
      <c r="B4459" s="28">
        <v>649883</v>
      </c>
      <c r="C4459" s="28" t="s">
        <v>475</v>
      </c>
      <c r="D4459" s="28" t="s">
        <v>21982</v>
      </c>
      <c r="E4459" s="28" t="s">
        <v>94</v>
      </c>
      <c r="F4459" s="28" t="s">
        <v>21983</v>
      </c>
      <c r="G4459" s="28" t="s">
        <v>13</v>
      </c>
      <c r="H4459" s="28" t="s">
        <v>14</v>
      </c>
      <c r="J4459" s="28" t="s">
        <v>16829</v>
      </c>
      <c r="K4459" s="28" t="s">
        <v>16830</v>
      </c>
      <c r="Z4459" s="28" t="s">
        <v>81</v>
      </c>
      <c r="AA4459" s="28" t="s">
        <v>82</v>
      </c>
      <c r="AE4459" s="28" t="s">
        <v>83</v>
      </c>
      <c r="AF4459" s="28" t="s">
        <v>83</v>
      </c>
      <c r="AG4459" s="28" t="s">
        <v>81</v>
      </c>
      <c r="AH4459" s="28" t="s">
        <v>81</v>
      </c>
      <c r="AJ4459" s="28" t="s">
        <v>84</v>
      </c>
      <c r="AK4459" s="28" t="s">
        <v>85</v>
      </c>
      <c r="AL4459" s="28" t="s">
        <v>21975</v>
      </c>
      <c r="AM4459" s="28" t="s">
        <v>21984</v>
      </c>
      <c r="AY4459" s="28" t="s">
        <v>16833</v>
      </c>
    </row>
    <row r="4460" spans="1:51" x14ac:dyDescent="0.25">
      <c r="A4460" s="28">
        <v>673148</v>
      </c>
      <c r="B4460" s="28">
        <v>649884</v>
      </c>
      <c r="C4460" s="28" t="s">
        <v>547</v>
      </c>
      <c r="D4460" s="28" t="s">
        <v>21985</v>
      </c>
      <c r="E4460" s="28" t="s">
        <v>94</v>
      </c>
      <c r="F4460" s="28" t="s">
        <v>21986</v>
      </c>
      <c r="G4460" s="28" t="s">
        <v>13</v>
      </c>
      <c r="H4460" s="28" t="s">
        <v>14</v>
      </c>
      <c r="J4460" s="28" t="s">
        <v>16829</v>
      </c>
      <c r="K4460" s="28" t="s">
        <v>16830</v>
      </c>
      <c r="Z4460" s="28" t="s">
        <v>81</v>
      </c>
      <c r="AA4460" s="28" t="s">
        <v>82</v>
      </c>
      <c r="AE4460" s="28" t="s">
        <v>83</v>
      </c>
      <c r="AF4460" s="28" t="s">
        <v>83</v>
      </c>
      <c r="AG4460" s="28" t="s">
        <v>81</v>
      </c>
      <c r="AH4460" s="28" t="s">
        <v>81</v>
      </c>
      <c r="AJ4460" s="28" t="s">
        <v>84</v>
      </c>
      <c r="AK4460" s="28" t="s">
        <v>85</v>
      </c>
      <c r="AL4460" s="28" t="s">
        <v>21975</v>
      </c>
      <c r="AM4460" s="28" t="s">
        <v>21987</v>
      </c>
      <c r="AY4460" s="28" t="s">
        <v>16833</v>
      </c>
    </row>
    <row r="4461" spans="1:51" x14ac:dyDescent="0.25">
      <c r="A4461" s="28">
        <v>673149</v>
      </c>
      <c r="B4461" s="28">
        <v>649885</v>
      </c>
      <c r="C4461" s="28" t="s">
        <v>933</v>
      </c>
      <c r="D4461" s="28" t="s">
        <v>21988</v>
      </c>
      <c r="E4461" s="28" t="s">
        <v>94</v>
      </c>
      <c r="F4461" s="28" t="s">
        <v>21989</v>
      </c>
      <c r="G4461" s="28" t="s">
        <v>13</v>
      </c>
      <c r="H4461" s="28" t="s">
        <v>14</v>
      </c>
      <c r="J4461" s="28" t="s">
        <v>16829</v>
      </c>
      <c r="K4461" s="28" t="s">
        <v>16830</v>
      </c>
      <c r="Z4461" s="28" t="s">
        <v>81</v>
      </c>
      <c r="AA4461" s="28" t="s">
        <v>82</v>
      </c>
      <c r="AE4461" s="28" t="s">
        <v>83</v>
      </c>
      <c r="AF4461" s="28" t="s">
        <v>83</v>
      </c>
      <c r="AG4461" s="28" t="s">
        <v>81</v>
      </c>
      <c r="AH4461" s="28" t="s">
        <v>81</v>
      </c>
      <c r="AJ4461" s="28" t="s">
        <v>84</v>
      </c>
      <c r="AK4461" s="28" t="s">
        <v>85</v>
      </c>
      <c r="AL4461" s="28" t="s">
        <v>21990</v>
      </c>
      <c r="AM4461" s="28" t="s">
        <v>21991</v>
      </c>
      <c r="AY4461" s="28" t="s">
        <v>16833</v>
      </c>
    </row>
    <row r="4462" spans="1:51" x14ac:dyDescent="0.25">
      <c r="A4462" s="28">
        <v>673150</v>
      </c>
      <c r="B4462" s="28">
        <v>649886</v>
      </c>
      <c r="C4462" s="28" t="s">
        <v>5466</v>
      </c>
      <c r="D4462" s="28" t="s">
        <v>21992</v>
      </c>
      <c r="E4462" s="28" t="s">
        <v>9</v>
      </c>
      <c r="F4462" s="28" t="s">
        <v>16846</v>
      </c>
      <c r="G4462" s="28" t="s">
        <v>13</v>
      </c>
      <c r="H4462" s="28" t="s">
        <v>14</v>
      </c>
      <c r="J4462" s="28" t="s">
        <v>16829</v>
      </c>
      <c r="K4462" s="28" t="s">
        <v>16830</v>
      </c>
      <c r="Z4462" s="28" t="s">
        <v>81</v>
      </c>
      <c r="AA4462" s="28" t="s">
        <v>82</v>
      </c>
      <c r="AE4462" s="28" t="s">
        <v>83</v>
      </c>
      <c r="AF4462" s="28" t="s">
        <v>83</v>
      </c>
      <c r="AG4462" s="28" t="s">
        <v>81</v>
      </c>
      <c r="AH4462" s="28" t="s">
        <v>81</v>
      </c>
      <c r="AJ4462" s="28" t="s">
        <v>84</v>
      </c>
      <c r="AK4462" s="28" t="s">
        <v>85</v>
      </c>
      <c r="AL4462" s="28" t="s">
        <v>21993</v>
      </c>
      <c r="AM4462" s="28" t="s">
        <v>21994</v>
      </c>
      <c r="AY4462" s="28" t="s">
        <v>16833</v>
      </c>
    </row>
    <row r="4463" spans="1:51" x14ac:dyDescent="0.25">
      <c r="A4463" s="28">
        <v>673151</v>
      </c>
      <c r="B4463" s="28">
        <v>649887</v>
      </c>
      <c r="C4463" s="28" t="s">
        <v>18106</v>
      </c>
      <c r="D4463" s="28" t="s">
        <v>16835</v>
      </c>
      <c r="E4463" s="28" t="s">
        <v>94</v>
      </c>
      <c r="F4463" s="28" t="s">
        <v>21995</v>
      </c>
      <c r="G4463" s="28" t="s">
        <v>13</v>
      </c>
      <c r="H4463" s="28" t="s">
        <v>14</v>
      </c>
      <c r="J4463" s="28" t="s">
        <v>16829</v>
      </c>
      <c r="K4463" s="28" t="s">
        <v>16830</v>
      </c>
      <c r="Z4463" s="28" t="s">
        <v>81</v>
      </c>
      <c r="AA4463" s="28" t="s">
        <v>82</v>
      </c>
      <c r="AE4463" s="28" t="s">
        <v>83</v>
      </c>
      <c r="AF4463" s="28" t="s">
        <v>83</v>
      </c>
      <c r="AG4463" s="28" t="s">
        <v>81</v>
      </c>
      <c r="AH4463" s="28" t="s">
        <v>81</v>
      </c>
      <c r="AJ4463" s="28" t="s">
        <v>84</v>
      </c>
      <c r="AK4463" s="28" t="s">
        <v>85</v>
      </c>
      <c r="AL4463" s="28" t="s">
        <v>21993</v>
      </c>
      <c r="AM4463" s="28" t="s">
        <v>21994</v>
      </c>
      <c r="AY4463" s="28" t="s">
        <v>16833</v>
      </c>
    </row>
    <row r="4464" spans="1:51" x14ac:dyDescent="0.25">
      <c r="A4464" s="28">
        <v>673152</v>
      </c>
      <c r="B4464" s="28">
        <v>649888</v>
      </c>
      <c r="C4464" s="28" t="s">
        <v>490</v>
      </c>
      <c r="D4464" s="28" t="s">
        <v>1820</v>
      </c>
      <c r="E4464" s="28" t="s">
        <v>9</v>
      </c>
      <c r="F4464" s="28" t="s">
        <v>16839</v>
      </c>
      <c r="G4464" s="28" t="s">
        <v>13</v>
      </c>
      <c r="H4464" s="28" t="s">
        <v>14</v>
      </c>
      <c r="J4464" s="28" t="s">
        <v>16829</v>
      </c>
      <c r="K4464" s="28" t="s">
        <v>16830</v>
      </c>
      <c r="Z4464" s="28" t="s">
        <v>81</v>
      </c>
      <c r="AA4464" s="28" t="s">
        <v>82</v>
      </c>
      <c r="AE4464" s="28" t="s">
        <v>83</v>
      </c>
      <c r="AF4464" s="28" t="s">
        <v>83</v>
      </c>
      <c r="AG4464" s="28" t="s">
        <v>81</v>
      </c>
      <c r="AH4464" s="28" t="s">
        <v>81</v>
      </c>
      <c r="AJ4464" s="28" t="s">
        <v>84</v>
      </c>
      <c r="AK4464" s="28" t="s">
        <v>85</v>
      </c>
      <c r="AL4464" s="28" t="s">
        <v>21993</v>
      </c>
      <c r="AM4464" s="28" t="s">
        <v>21996</v>
      </c>
      <c r="AY4464" s="28" t="s">
        <v>16833</v>
      </c>
    </row>
    <row r="4465" spans="1:51" x14ac:dyDescent="0.25">
      <c r="A4465" s="28">
        <v>673153</v>
      </c>
      <c r="B4465" s="28">
        <v>649889</v>
      </c>
      <c r="C4465" s="28" t="s">
        <v>21997</v>
      </c>
      <c r="D4465" s="28" t="s">
        <v>21998</v>
      </c>
      <c r="E4465" s="28" t="s">
        <v>9</v>
      </c>
      <c r="F4465" s="28" t="s">
        <v>16843</v>
      </c>
      <c r="G4465" s="28" t="s">
        <v>13</v>
      </c>
      <c r="H4465" s="28" t="s">
        <v>14</v>
      </c>
      <c r="J4465" s="28" t="s">
        <v>16829</v>
      </c>
      <c r="K4465" s="28" t="s">
        <v>16830</v>
      </c>
      <c r="Z4465" s="28" t="s">
        <v>81</v>
      </c>
      <c r="AA4465" s="28" t="s">
        <v>82</v>
      </c>
      <c r="AE4465" s="28" t="s">
        <v>83</v>
      </c>
      <c r="AF4465" s="28" t="s">
        <v>83</v>
      </c>
      <c r="AG4465" s="28" t="s">
        <v>81</v>
      </c>
      <c r="AH4465" s="28" t="s">
        <v>81</v>
      </c>
      <c r="AJ4465" s="28" t="s">
        <v>84</v>
      </c>
      <c r="AK4465" s="28" t="s">
        <v>85</v>
      </c>
      <c r="AL4465" s="28" t="s">
        <v>21999</v>
      </c>
      <c r="AM4465" s="28" t="s">
        <v>22000</v>
      </c>
      <c r="AY4465" s="28" t="s">
        <v>16833</v>
      </c>
    </row>
    <row r="4466" spans="1:51" x14ac:dyDescent="0.25">
      <c r="A4466" s="28">
        <v>673154</v>
      </c>
      <c r="B4466" s="28">
        <v>649890</v>
      </c>
      <c r="C4466" s="28" t="s">
        <v>22001</v>
      </c>
      <c r="D4466" s="28" t="s">
        <v>22002</v>
      </c>
      <c r="E4466" s="28" t="s">
        <v>94</v>
      </c>
      <c r="F4466" s="28" t="s">
        <v>22003</v>
      </c>
      <c r="G4466" s="28" t="s">
        <v>13</v>
      </c>
      <c r="H4466" s="28" t="s">
        <v>14</v>
      </c>
      <c r="J4466" s="28" t="s">
        <v>16829</v>
      </c>
      <c r="K4466" s="28" t="s">
        <v>16830</v>
      </c>
      <c r="Z4466" s="28" t="s">
        <v>81</v>
      </c>
      <c r="AA4466" s="28" t="s">
        <v>82</v>
      </c>
      <c r="AE4466" s="28" t="s">
        <v>83</v>
      </c>
      <c r="AF4466" s="28" t="s">
        <v>83</v>
      </c>
      <c r="AG4466" s="28" t="s">
        <v>81</v>
      </c>
      <c r="AH4466" s="28" t="s">
        <v>81</v>
      </c>
      <c r="AJ4466" s="28" t="s">
        <v>84</v>
      </c>
      <c r="AK4466" s="28" t="s">
        <v>85</v>
      </c>
      <c r="AL4466" s="28" t="s">
        <v>21999</v>
      </c>
      <c r="AM4466" s="28" t="s">
        <v>22004</v>
      </c>
      <c r="AY4466" s="28" t="s">
        <v>16833</v>
      </c>
    </row>
    <row r="4467" spans="1:51" x14ac:dyDescent="0.25">
      <c r="A4467" s="28">
        <v>673155</v>
      </c>
      <c r="B4467" s="28">
        <v>649891</v>
      </c>
      <c r="C4467" s="28" t="s">
        <v>547</v>
      </c>
      <c r="D4467" s="28" t="s">
        <v>22005</v>
      </c>
      <c r="E4467" s="28" t="s">
        <v>94</v>
      </c>
      <c r="F4467" s="28" t="s">
        <v>22006</v>
      </c>
      <c r="G4467" s="28" t="s">
        <v>13</v>
      </c>
      <c r="H4467" s="28" t="s">
        <v>14</v>
      </c>
      <c r="J4467" s="28" t="s">
        <v>16829</v>
      </c>
      <c r="K4467" s="28" t="s">
        <v>16830</v>
      </c>
      <c r="Z4467" s="28" t="s">
        <v>81</v>
      </c>
      <c r="AA4467" s="28" t="s">
        <v>82</v>
      </c>
      <c r="AE4467" s="28" t="s">
        <v>83</v>
      </c>
      <c r="AF4467" s="28" t="s">
        <v>83</v>
      </c>
      <c r="AG4467" s="28" t="s">
        <v>81</v>
      </c>
      <c r="AH4467" s="28" t="s">
        <v>81</v>
      </c>
      <c r="AJ4467" s="28" t="s">
        <v>84</v>
      </c>
      <c r="AK4467" s="28" t="s">
        <v>85</v>
      </c>
      <c r="AL4467" s="28" t="s">
        <v>22007</v>
      </c>
      <c r="AM4467" s="28" t="s">
        <v>22008</v>
      </c>
      <c r="AY4467" s="28" t="s">
        <v>16833</v>
      </c>
    </row>
    <row r="4468" spans="1:51" x14ac:dyDescent="0.25">
      <c r="A4468" s="28">
        <v>673156</v>
      </c>
      <c r="B4468" s="28">
        <v>649892</v>
      </c>
      <c r="C4468" s="28" t="s">
        <v>14147</v>
      </c>
      <c r="D4468" s="28" t="s">
        <v>22009</v>
      </c>
      <c r="E4468" s="28" t="s">
        <v>9</v>
      </c>
      <c r="F4468" s="28" t="s">
        <v>22010</v>
      </c>
      <c r="G4468" s="28" t="s">
        <v>13</v>
      </c>
      <c r="H4468" s="28" t="s">
        <v>14</v>
      </c>
      <c r="J4468" s="28" t="s">
        <v>16829</v>
      </c>
      <c r="K4468" s="28" t="s">
        <v>16830</v>
      </c>
      <c r="Z4468" s="28" t="s">
        <v>81</v>
      </c>
      <c r="AA4468" s="28" t="s">
        <v>82</v>
      </c>
      <c r="AE4468" s="28" t="s">
        <v>83</v>
      </c>
      <c r="AF4468" s="28" t="s">
        <v>83</v>
      </c>
      <c r="AG4468" s="28" t="s">
        <v>81</v>
      </c>
      <c r="AH4468" s="28" t="s">
        <v>81</v>
      </c>
      <c r="AJ4468" s="28" t="s">
        <v>84</v>
      </c>
      <c r="AK4468" s="28" t="s">
        <v>85</v>
      </c>
      <c r="AL4468" s="28" t="s">
        <v>22007</v>
      </c>
      <c r="AM4468" s="28" t="s">
        <v>22011</v>
      </c>
      <c r="AY4468" s="28" t="s">
        <v>16833</v>
      </c>
    </row>
    <row r="4469" spans="1:51" x14ac:dyDescent="0.25">
      <c r="A4469" s="28">
        <v>673157</v>
      </c>
      <c r="B4469" s="28">
        <v>649893</v>
      </c>
      <c r="C4469" s="28" t="s">
        <v>174</v>
      </c>
      <c r="D4469" s="28" t="s">
        <v>22012</v>
      </c>
      <c r="E4469" s="28" t="s">
        <v>94</v>
      </c>
      <c r="F4469" s="28" t="s">
        <v>22013</v>
      </c>
      <c r="G4469" s="28" t="s">
        <v>13</v>
      </c>
      <c r="H4469" s="28" t="s">
        <v>14</v>
      </c>
      <c r="J4469" s="28" t="s">
        <v>16829</v>
      </c>
      <c r="K4469" s="28" t="s">
        <v>16830</v>
      </c>
      <c r="Z4469" s="28" t="s">
        <v>81</v>
      </c>
      <c r="AA4469" s="28" t="s">
        <v>82</v>
      </c>
      <c r="AE4469" s="28" t="s">
        <v>83</v>
      </c>
      <c r="AF4469" s="28" t="s">
        <v>83</v>
      </c>
      <c r="AG4469" s="28" t="s">
        <v>81</v>
      </c>
      <c r="AH4469" s="28" t="s">
        <v>81</v>
      </c>
      <c r="AJ4469" s="28" t="s">
        <v>84</v>
      </c>
      <c r="AK4469" s="28" t="s">
        <v>85</v>
      </c>
      <c r="AL4469" s="28" t="s">
        <v>22007</v>
      </c>
      <c r="AM4469" s="28" t="s">
        <v>22014</v>
      </c>
      <c r="AY4469" s="28" t="s">
        <v>16833</v>
      </c>
    </row>
    <row r="4470" spans="1:51" x14ac:dyDescent="0.25">
      <c r="A4470" s="28">
        <v>673158</v>
      </c>
      <c r="B4470" s="28">
        <v>649894</v>
      </c>
      <c r="C4470" s="28" t="s">
        <v>434</v>
      </c>
      <c r="D4470" s="28" t="s">
        <v>16295</v>
      </c>
      <c r="E4470" s="28" t="s">
        <v>94</v>
      </c>
      <c r="F4470" s="28" t="s">
        <v>3262</v>
      </c>
      <c r="G4470" s="28" t="s">
        <v>13</v>
      </c>
      <c r="H4470" s="28" t="s">
        <v>14</v>
      </c>
      <c r="J4470" s="28" t="s">
        <v>16829</v>
      </c>
      <c r="K4470" s="28" t="s">
        <v>16830</v>
      </c>
      <c r="Z4470" s="28" t="s">
        <v>81</v>
      </c>
      <c r="AA4470" s="28" t="s">
        <v>82</v>
      </c>
      <c r="AE4470" s="28" t="s">
        <v>83</v>
      </c>
      <c r="AF4470" s="28" t="s">
        <v>83</v>
      </c>
      <c r="AG4470" s="28" t="s">
        <v>81</v>
      </c>
      <c r="AH4470" s="28" t="s">
        <v>81</v>
      </c>
      <c r="AJ4470" s="28" t="s">
        <v>84</v>
      </c>
      <c r="AK4470" s="28" t="s">
        <v>85</v>
      </c>
      <c r="AL4470" s="28" t="s">
        <v>22007</v>
      </c>
      <c r="AM4470" s="28" t="s">
        <v>22015</v>
      </c>
      <c r="AY4470" s="28" t="s">
        <v>16833</v>
      </c>
    </row>
    <row r="4471" spans="1:51" x14ac:dyDescent="0.25">
      <c r="A4471" s="28">
        <v>673159</v>
      </c>
      <c r="B4471" s="28">
        <v>649895</v>
      </c>
      <c r="C4471" s="28" t="s">
        <v>3820</v>
      </c>
      <c r="D4471" s="28" t="s">
        <v>22016</v>
      </c>
      <c r="E4471" s="28" t="s">
        <v>9</v>
      </c>
      <c r="F4471" s="28" t="s">
        <v>22017</v>
      </c>
      <c r="G4471" s="28" t="s">
        <v>13</v>
      </c>
      <c r="H4471" s="28" t="s">
        <v>14</v>
      </c>
      <c r="J4471" s="28" t="s">
        <v>16829</v>
      </c>
      <c r="K4471" s="28" t="s">
        <v>16830</v>
      </c>
      <c r="Z4471" s="28" t="s">
        <v>81</v>
      </c>
      <c r="AA4471" s="28" t="s">
        <v>82</v>
      </c>
      <c r="AE4471" s="28" t="s">
        <v>83</v>
      </c>
      <c r="AF4471" s="28" t="s">
        <v>83</v>
      </c>
      <c r="AG4471" s="28" t="s">
        <v>81</v>
      </c>
      <c r="AH4471" s="28" t="s">
        <v>81</v>
      </c>
      <c r="AJ4471" s="28" t="s">
        <v>84</v>
      </c>
      <c r="AK4471" s="28" t="s">
        <v>85</v>
      </c>
      <c r="AL4471" s="28" t="s">
        <v>22007</v>
      </c>
      <c r="AM4471" s="28" t="s">
        <v>22018</v>
      </c>
      <c r="AY4471" s="28" t="s">
        <v>16833</v>
      </c>
    </row>
    <row r="4472" spans="1:51" x14ac:dyDescent="0.25">
      <c r="A4472" s="28">
        <v>673160</v>
      </c>
      <c r="B4472" s="28">
        <v>649896</v>
      </c>
      <c r="C4472" s="28" t="s">
        <v>598</v>
      </c>
      <c r="D4472" s="28" t="s">
        <v>22019</v>
      </c>
      <c r="E4472" s="28" t="s">
        <v>94</v>
      </c>
      <c r="F4472" s="28" t="s">
        <v>22020</v>
      </c>
      <c r="G4472" s="28" t="s">
        <v>13</v>
      </c>
      <c r="H4472" s="28" t="s">
        <v>14</v>
      </c>
      <c r="J4472" s="28" t="s">
        <v>16829</v>
      </c>
      <c r="K4472" s="28" t="s">
        <v>16830</v>
      </c>
      <c r="Z4472" s="28" t="s">
        <v>81</v>
      </c>
      <c r="AA4472" s="28" t="s">
        <v>82</v>
      </c>
      <c r="AE4472" s="28" t="s">
        <v>83</v>
      </c>
      <c r="AF4472" s="28" t="s">
        <v>83</v>
      </c>
      <c r="AG4472" s="28" t="s">
        <v>81</v>
      </c>
      <c r="AH4472" s="28" t="s">
        <v>81</v>
      </c>
      <c r="AJ4472" s="28" t="s">
        <v>84</v>
      </c>
      <c r="AK4472" s="28" t="s">
        <v>85</v>
      </c>
      <c r="AL4472" s="28" t="s">
        <v>22007</v>
      </c>
      <c r="AM4472" s="28" t="s">
        <v>22021</v>
      </c>
      <c r="AY4472" s="28" t="s">
        <v>16833</v>
      </c>
    </row>
    <row r="4473" spans="1:51" x14ac:dyDescent="0.25">
      <c r="A4473" s="28">
        <v>673161</v>
      </c>
      <c r="B4473" s="28">
        <v>649897</v>
      </c>
      <c r="C4473" s="28" t="s">
        <v>1753</v>
      </c>
      <c r="D4473" s="28" t="s">
        <v>22022</v>
      </c>
      <c r="E4473" s="28" t="s">
        <v>94</v>
      </c>
      <c r="F4473" s="28" t="s">
        <v>22023</v>
      </c>
      <c r="G4473" s="28" t="s">
        <v>13</v>
      </c>
      <c r="H4473" s="28" t="s">
        <v>14</v>
      </c>
      <c r="J4473" s="28" t="s">
        <v>16829</v>
      </c>
      <c r="K4473" s="28" t="s">
        <v>16830</v>
      </c>
      <c r="Z4473" s="28" t="s">
        <v>81</v>
      </c>
      <c r="AA4473" s="28" t="s">
        <v>82</v>
      </c>
      <c r="AE4473" s="28" t="s">
        <v>83</v>
      </c>
      <c r="AF4473" s="28" t="s">
        <v>83</v>
      </c>
      <c r="AG4473" s="28" t="s">
        <v>81</v>
      </c>
      <c r="AH4473" s="28" t="s">
        <v>81</v>
      </c>
      <c r="AJ4473" s="28" t="s">
        <v>84</v>
      </c>
      <c r="AK4473" s="28" t="s">
        <v>85</v>
      </c>
      <c r="AL4473" s="28" t="s">
        <v>22024</v>
      </c>
      <c r="AM4473" s="28" t="s">
        <v>22025</v>
      </c>
      <c r="AY4473" s="28" t="s">
        <v>16833</v>
      </c>
    </row>
    <row r="4474" spans="1:51" x14ac:dyDescent="0.25">
      <c r="A4474" s="28">
        <v>673162</v>
      </c>
      <c r="B4474" s="28">
        <v>649898</v>
      </c>
      <c r="C4474" s="28" t="s">
        <v>120</v>
      </c>
      <c r="D4474" s="28" t="s">
        <v>22026</v>
      </c>
      <c r="E4474" s="28" t="s">
        <v>9</v>
      </c>
      <c r="F4474" s="28" t="s">
        <v>22027</v>
      </c>
      <c r="G4474" s="28" t="s">
        <v>13</v>
      </c>
      <c r="H4474" s="28" t="s">
        <v>14</v>
      </c>
      <c r="J4474" s="28" t="s">
        <v>16829</v>
      </c>
      <c r="K4474" s="28" t="s">
        <v>16830</v>
      </c>
      <c r="Z4474" s="28" t="s">
        <v>81</v>
      </c>
      <c r="AA4474" s="28" t="s">
        <v>82</v>
      </c>
      <c r="AE4474" s="28" t="s">
        <v>83</v>
      </c>
      <c r="AF4474" s="28" t="s">
        <v>83</v>
      </c>
      <c r="AG4474" s="28" t="s">
        <v>81</v>
      </c>
      <c r="AH4474" s="28" t="s">
        <v>81</v>
      </c>
      <c r="AJ4474" s="28" t="s">
        <v>84</v>
      </c>
      <c r="AK4474" s="28" t="s">
        <v>85</v>
      </c>
      <c r="AL4474" s="28" t="s">
        <v>22024</v>
      </c>
      <c r="AM4474" s="28" t="s">
        <v>22028</v>
      </c>
      <c r="AY4474" s="28" t="s">
        <v>16833</v>
      </c>
    </row>
    <row r="4475" spans="1:51" x14ac:dyDescent="0.25">
      <c r="A4475" s="28">
        <v>673163</v>
      </c>
      <c r="B4475" s="28">
        <v>649899</v>
      </c>
      <c r="C4475" s="28" t="s">
        <v>20652</v>
      </c>
      <c r="D4475" s="28" t="s">
        <v>22029</v>
      </c>
      <c r="E4475" s="28" t="s">
        <v>94</v>
      </c>
      <c r="F4475" s="28" t="s">
        <v>22030</v>
      </c>
      <c r="G4475" s="28" t="s">
        <v>13</v>
      </c>
      <c r="H4475" s="28" t="s">
        <v>14</v>
      </c>
      <c r="J4475" s="28" t="s">
        <v>16829</v>
      </c>
      <c r="K4475" s="28" t="s">
        <v>16830</v>
      </c>
      <c r="Z4475" s="28" t="s">
        <v>81</v>
      </c>
      <c r="AA4475" s="28" t="s">
        <v>82</v>
      </c>
      <c r="AE4475" s="28" t="s">
        <v>83</v>
      </c>
      <c r="AF4475" s="28" t="s">
        <v>83</v>
      </c>
      <c r="AG4475" s="28" t="s">
        <v>81</v>
      </c>
      <c r="AH4475" s="28" t="s">
        <v>81</v>
      </c>
      <c r="AJ4475" s="28" t="s">
        <v>84</v>
      </c>
      <c r="AK4475" s="28" t="s">
        <v>85</v>
      </c>
      <c r="AL4475" s="28" t="s">
        <v>22024</v>
      </c>
      <c r="AM4475" s="28" t="s">
        <v>22028</v>
      </c>
      <c r="AY4475" s="28" t="s">
        <v>16833</v>
      </c>
    </row>
    <row r="4476" spans="1:51" x14ac:dyDescent="0.25">
      <c r="A4476" s="28">
        <v>673164</v>
      </c>
      <c r="B4476" s="28">
        <v>649900</v>
      </c>
      <c r="C4476" s="28" t="s">
        <v>16054</v>
      </c>
      <c r="D4476" s="28" t="s">
        <v>22031</v>
      </c>
      <c r="E4476" s="28" t="s">
        <v>94</v>
      </c>
      <c r="F4476" s="28" t="s">
        <v>22032</v>
      </c>
      <c r="G4476" s="28" t="s">
        <v>13</v>
      </c>
      <c r="H4476" s="28" t="s">
        <v>14</v>
      </c>
      <c r="J4476" s="28" t="s">
        <v>16829</v>
      </c>
      <c r="K4476" s="28" t="s">
        <v>16830</v>
      </c>
      <c r="Z4476" s="28" t="s">
        <v>81</v>
      </c>
      <c r="AA4476" s="28" t="s">
        <v>82</v>
      </c>
      <c r="AE4476" s="28" t="s">
        <v>83</v>
      </c>
      <c r="AF4476" s="28" t="s">
        <v>83</v>
      </c>
      <c r="AG4476" s="28" t="s">
        <v>81</v>
      </c>
      <c r="AH4476" s="28" t="s">
        <v>81</v>
      </c>
      <c r="AJ4476" s="28" t="s">
        <v>84</v>
      </c>
      <c r="AK4476" s="28" t="s">
        <v>85</v>
      </c>
      <c r="AL4476" s="28" t="s">
        <v>22024</v>
      </c>
      <c r="AM4476" s="28" t="s">
        <v>22033</v>
      </c>
      <c r="AY4476" s="28" t="s">
        <v>16833</v>
      </c>
    </row>
    <row r="4477" spans="1:51" x14ac:dyDescent="0.25">
      <c r="A4477" s="28">
        <v>673165</v>
      </c>
      <c r="B4477" s="28">
        <v>649901</v>
      </c>
      <c r="C4477" s="28" t="s">
        <v>1022</v>
      </c>
      <c r="D4477" s="28" t="s">
        <v>22034</v>
      </c>
      <c r="E4477" s="28" t="s">
        <v>9</v>
      </c>
      <c r="F4477" s="28" t="s">
        <v>22035</v>
      </c>
      <c r="G4477" s="28" t="s">
        <v>13</v>
      </c>
      <c r="H4477" s="28" t="s">
        <v>14</v>
      </c>
      <c r="J4477" s="28" t="s">
        <v>16829</v>
      </c>
      <c r="K4477" s="28" t="s">
        <v>16830</v>
      </c>
      <c r="Z4477" s="28" t="s">
        <v>81</v>
      </c>
      <c r="AA4477" s="28" t="s">
        <v>82</v>
      </c>
      <c r="AE4477" s="28" t="s">
        <v>83</v>
      </c>
      <c r="AF4477" s="28" t="s">
        <v>83</v>
      </c>
      <c r="AG4477" s="28" t="s">
        <v>81</v>
      </c>
      <c r="AH4477" s="28" t="s">
        <v>81</v>
      </c>
      <c r="AJ4477" s="28" t="s">
        <v>84</v>
      </c>
      <c r="AK4477" s="28" t="s">
        <v>85</v>
      </c>
      <c r="AL4477" s="28" t="s">
        <v>22024</v>
      </c>
      <c r="AM4477" s="28" t="s">
        <v>22036</v>
      </c>
      <c r="AY4477" s="28" t="s">
        <v>16833</v>
      </c>
    </row>
    <row r="4478" spans="1:51" x14ac:dyDescent="0.25">
      <c r="A4478" s="28">
        <v>673166</v>
      </c>
      <c r="B4478" s="28">
        <v>649902</v>
      </c>
      <c r="C4478" s="28" t="s">
        <v>1676</v>
      </c>
      <c r="D4478" s="28" t="s">
        <v>20275</v>
      </c>
      <c r="E4478" s="28" t="s">
        <v>9</v>
      </c>
      <c r="F4478" s="28" t="s">
        <v>12376</v>
      </c>
      <c r="G4478" s="28" t="s">
        <v>13</v>
      </c>
      <c r="H4478" s="28" t="s">
        <v>14</v>
      </c>
      <c r="J4478" s="28" t="s">
        <v>16829</v>
      </c>
      <c r="K4478" s="28" t="s">
        <v>16830</v>
      </c>
      <c r="Z4478" s="28" t="s">
        <v>81</v>
      </c>
      <c r="AA4478" s="28" t="s">
        <v>82</v>
      </c>
      <c r="AE4478" s="28" t="s">
        <v>83</v>
      </c>
      <c r="AF4478" s="28" t="s">
        <v>83</v>
      </c>
      <c r="AG4478" s="28" t="s">
        <v>81</v>
      </c>
      <c r="AH4478" s="28" t="s">
        <v>81</v>
      </c>
      <c r="AJ4478" s="28" t="s">
        <v>84</v>
      </c>
      <c r="AK4478" s="28" t="s">
        <v>85</v>
      </c>
      <c r="AL4478" s="28" t="s">
        <v>22037</v>
      </c>
      <c r="AM4478" s="28" t="s">
        <v>22038</v>
      </c>
      <c r="AY4478" s="28" t="s">
        <v>16833</v>
      </c>
    </row>
    <row r="4479" spans="1:51" x14ac:dyDescent="0.25">
      <c r="A4479" s="28">
        <v>673167</v>
      </c>
      <c r="B4479" s="28">
        <v>649903</v>
      </c>
      <c r="C4479" s="28" t="s">
        <v>5577</v>
      </c>
      <c r="D4479" s="28" t="s">
        <v>22039</v>
      </c>
      <c r="E4479" s="28" t="s">
        <v>9</v>
      </c>
      <c r="F4479" s="28" t="s">
        <v>22040</v>
      </c>
      <c r="G4479" s="28" t="s">
        <v>13</v>
      </c>
      <c r="H4479" s="28" t="s">
        <v>14</v>
      </c>
      <c r="J4479" s="28" t="s">
        <v>16829</v>
      </c>
      <c r="K4479" s="28" t="s">
        <v>16830</v>
      </c>
      <c r="Z4479" s="28" t="s">
        <v>81</v>
      </c>
      <c r="AA4479" s="28" t="s">
        <v>82</v>
      </c>
      <c r="AE4479" s="28" t="s">
        <v>83</v>
      </c>
      <c r="AF4479" s="28" t="s">
        <v>83</v>
      </c>
      <c r="AG4479" s="28" t="s">
        <v>81</v>
      </c>
      <c r="AH4479" s="28" t="s">
        <v>81</v>
      </c>
      <c r="AJ4479" s="28" t="s">
        <v>84</v>
      </c>
      <c r="AK4479" s="28" t="s">
        <v>85</v>
      </c>
      <c r="AL4479" s="28" t="s">
        <v>22037</v>
      </c>
      <c r="AM4479" s="28" t="s">
        <v>22041</v>
      </c>
      <c r="AY4479" s="28" t="s">
        <v>16833</v>
      </c>
    </row>
    <row r="4480" spans="1:51" x14ac:dyDescent="0.25">
      <c r="A4480" s="28">
        <v>673168</v>
      </c>
      <c r="B4480" s="28">
        <v>649904</v>
      </c>
      <c r="C4480" s="28" t="s">
        <v>2433</v>
      </c>
      <c r="D4480" s="28" t="s">
        <v>22042</v>
      </c>
      <c r="E4480" s="28" t="s">
        <v>9</v>
      </c>
      <c r="F4480" s="28" t="s">
        <v>22043</v>
      </c>
      <c r="G4480" s="28" t="s">
        <v>13</v>
      </c>
      <c r="H4480" s="28" t="s">
        <v>14</v>
      </c>
      <c r="J4480" s="28" t="s">
        <v>16829</v>
      </c>
      <c r="K4480" s="28" t="s">
        <v>16830</v>
      </c>
      <c r="Z4480" s="28" t="s">
        <v>81</v>
      </c>
      <c r="AA4480" s="28" t="s">
        <v>82</v>
      </c>
      <c r="AE4480" s="28" t="s">
        <v>83</v>
      </c>
      <c r="AF4480" s="28" t="s">
        <v>83</v>
      </c>
      <c r="AG4480" s="28" t="s">
        <v>81</v>
      </c>
      <c r="AH4480" s="28" t="s">
        <v>81</v>
      </c>
      <c r="AJ4480" s="28" t="s">
        <v>84</v>
      </c>
      <c r="AK4480" s="28" t="s">
        <v>85</v>
      </c>
      <c r="AL4480" s="28" t="s">
        <v>22037</v>
      </c>
      <c r="AM4480" s="28" t="s">
        <v>22044</v>
      </c>
      <c r="AY4480" s="28" t="s">
        <v>16833</v>
      </c>
    </row>
    <row r="4481" spans="1:51" x14ac:dyDescent="0.25">
      <c r="A4481" s="28">
        <v>673169</v>
      </c>
      <c r="B4481" s="28">
        <v>649905</v>
      </c>
      <c r="C4481" s="28" t="s">
        <v>1589</v>
      </c>
      <c r="D4481" s="28" t="s">
        <v>22045</v>
      </c>
      <c r="E4481" s="28" t="s">
        <v>9</v>
      </c>
      <c r="F4481" s="28" t="s">
        <v>22046</v>
      </c>
      <c r="G4481" s="28" t="s">
        <v>13</v>
      </c>
      <c r="H4481" s="28" t="s">
        <v>14</v>
      </c>
      <c r="J4481" s="28" t="s">
        <v>16829</v>
      </c>
      <c r="K4481" s="28" t="s">
        <v>16830</v>
      </c>
      <c r="Z4481" s="28" t="s">
        <v>81</v>
      </c>
      <c r="AA4481" s="28" t="s">
        <v>82</v>
      </c>
      <c r="AE4481" s="28" t="s">
        <v>83</v>
      </c>
      <c r="AF4481" s="28" t="s">
        <v>83</v>
      </c>
      <c r="AG4481" s="28" t="s">
        <v>81</v>
      </c>
      <c r="AH4481" s="28" t="s">
        <v>81</v>
      </c>
      <c r="AJ4481" s="28" t="s">
        <v>84</v>
      </c>
      <c r="AK4481" s="28" t="s">
        <v>85</v>
      </c>
      <c r="AL4481" s="28" t="s">
        <v>22037</v>
      </c>
      <c r="AM4481" s="28" t="s">
        <v>22047</v>
      </c>
      <c r="AY4481" s="28" t="s">
        <v>16833</v>
      </c>
    </row>
    <row r="4482" spans="1:51" x14ac:dyDescent="0.25">
      <c r="A4482" s="28">
        <v>673170</v>
      </c>
      <c r="B4482" s="28">
        <v>649906</v>
      </c>
      <c r="C4482" s="28" t="s">
        <v>1012</v>
      </c>
      <c r="D4482" s="28" t="s">
        <v>22048</v>
      </c>
      <c r="E4482" s="28" t="s">
        <v>9</v>
      </c>
      <c r="F4482" s="28" t="s">
        <v>22049</v>
      </c>
      <c r="G4482" s="28" t="s">
        <v>13</v>
      </c>
      <c r="H4482" s="28" t="s">
        <v>14</v>
      </c>
      <c r="J4482" s="28" t="s">
        <v>16829</v>
      </c>
      <c r="K4482" s="28" t="s">
        <v>16830</v>
      </c>
      <c r="Z4482" s="28" t="s">
        <v>81</v>
      </c>
      <c r="AA4482" s="28" t="s">
        <v>82</v>
      </c>
      <c r="AE4482" s="28" t="s">
        <v>83</v>
      </c>
      <c r="AF4482" s="28" t="s">
        <v>83</v>
      </c>
      <c r="AG4482" s="28" t="s">
        <v>81</v>
      </c>
      <c r="AH4482" s="28" t="s">
        <v>81</v>
      </c>
      <c r="AJ4482" s="28" t="s">
        <v>84</v>
      </c>
      <c r="AK4482" s="28" t="s">
        <v>85</v>
      </c>
      <c r="AL4482" s="28" t="s">
        <v>22050</v>
      </c>
      <c r="AM4482" s="28" t="s">
        <v>22051</v>
      </c>
      <c r="AY4482" s="28" t="s">
        <v>16833</v>
      </c>
    </row>
    <row r="4483" spans="1:51" x14ac:dyDescent="0.25">
      <c r="A4483" s="28">
        <v>673171</v>
      </c>
      <c r="B4483" s="28">
        <v>649907</v>
      </c>
      <c r="C4483" s="28" t="s">
        <v>12875</v>
      </c>
      <c r="D4483" s="28" t="s">
        <v>22052</v>
      </c>
      <c r="E4483" s="28" t="s">
        <v>9</v>
      </c>
      <c r="F4483" s="28" t="s">
        <v>22053</v>
      </c>
      <c r="G4483" s="28" t="s">
        <v>13</v>
      </c>
      <c r="H4483" s="28" t="s">
        <v>14</v>
      </c>
      <c r="J4483" s="28" t="s">
        <v>16829</v>
      </c>
      <c r="K4483" s="28" t="s">
        <v>16830</v>
      </c>
      <c r="Z4483" s="28" t="s">
        <v>81</v>
      </c>
      <c r="AA4483" s="28" t="s">
        <v>82</v>
      </c>
      <c r="AE4483" s="28" t="s">
        <v>83</v>
      </c>
      <c r="AF4483" s="28" t="s">
        <v>83</v>
      </c>
      <c r="AG4483" s="28" t="s">
        <v>81</v>
      </c>
      <c r="AH4483" s="28" t="s">
        <v>81</v>
      </c>
      <c r="AJ4483" s="28" t="s">
        <v>84</v>
      </c>
      <c r="AK4483" s="28" t="s">
        <v>85</v>
      </c>
      <c r="AL4483" s="28" t="s">
        <v>22050</v>
      </c>
      <c r="AM4483" s="28" t="s">
        <v>22054</v>
      </c>
      <c r="AY4483" s="28" t="s">
        <v>16833</v>
      </c>
    </row>
    <row r="4484" spans="1:51" x14ac:dyDescent="0.25">
      <c r="A4484" s="28">
        <v>673172</v>
      </c>
      <c r="B4484" s="28">
        <v>649908</v>
      </c>
      <c r="C4484" s="28" t="s">
        <v>16368</v>
      </c>
      <c r="D4484" s="28" t="s">
        <v>20162</v>
      </c>
      <c r="E4484" s="28" t="s">
        <v>9</v>
      </c>
      <c r="F4484" s="28" t="s">
        <v>21123</v>
      </c>
      <c r="G4484" s="28" t="s">
        <v>13</v>
      </c>
      <c r="H4484" s="28" t="s">
        <v>14</v>
      </c>
      <c r="J4484" s="28" t="s">
        <v>16829</v>
      </c>
      <c r="K4484" s="28" t="s">
        <v>16830</v>
      </c>
      <c r="Z4484" s="28" t="s">
        <v>81</v>
      </c>
      <c r="AA4484" s="28" t="s">
        <v>82</v>
      </c>
      <c r="AE4484" s="28" t="s">
        <v>83</v>
      </c>
      <c r="AF4484" s="28" t="s">
        <v>83</v>
      </c>
      <c r="AG4484" s="28" t="s">
        <v>81</v>
      </c>
      <c r="AH4484" s="28" t="s">
        <v>81</v>
      </c>
      <c r="AJ4484" s="28" t="s">
        <v>84</v>
      </c>
      <c r="AK4484" s="28" t="s">
        <v>85</v>
      </c>
      <c r="AL4484" s="28" t="s">
        <v>22055</v>
      </c>
      <c r="AM4484" s="28" t="s">
        <v>22056</v>
      </c>
      <c r="AY4484" s="28" t="s">
        <v>16833</v>
      </c>
    </row>
    <row r="4485" spans="1:51" x14ac:dyDescent="0.25">
      <c r="A4485" s="28">
        <v>673173</v>
      </c>
      <c r="B4485" s="28">
        <v>649909</v>
      </c>
      <c r="C4485" s="28" t="s">
        <v>22057</v>
      </c>
      <c r="D4485" s="28" t="s">
        <v>5730</v>
      </c>
      <c r="E4485" s="28" t="s">
        <v>94</v>
      </c>
      <c r="F4485" s="28" t="s">
        <v>15840</v>
      </c>
      <c r="G4485" s="28" t="s">
        <v>13</v>
      </c>
      <c r="H4485" s="28" t="s">
        <v>14</v>
      </c>
      <c r="J4485" s="28" t="s">
        <v>16829</v>
      </c>
      <c r="K4485" s="28" t="s">
        <v>16830</v>
      </c>
      <c r="Z4485" s="28" t="s">
        <v>81</v>
      </c>
      <c r="AA4485" s="28" t="s">
        <v>82</v>
      </c>
      <c r="AE4485" s="28" t="s">
        <v>83</v>
      </c>
      <c r="AF4485" s="28" t="s">
        <v>83</v>
      </c>
      <c r="AG4485" s="28" t="s">
        <v>81</v>
      </c>
      <c r="AH4485" s="28" t="s">
        <v>81</v>
      </c>
      <c r="AJ4485" s="28" t="s">
        <v>84</v>
      </c>
      <c r="AK4485" s="28" t="s">
        <v>85</v>
      </c>
      <c r="AL4485" s="28" t="s">
        <v>22058</v>
      </c>
      <c r="AM4485" s="28" t="s">
        <v>22059</v>
      </c>
      <c r="AY4485" s="28" t="s">
        <v>16833</v>
      </c>
    </row>
    <row r="4486" spans="1:51" x14ac:dyDescent="0.25">
      <c r="A4486" s="28">
        <v>673174</v>
      </c>
      <c r="B4486" s="28">
        <v>649910</v>
      </c>
      <c r="C4486" s="28" t="s">
        <v>805</v>
      </c>
      <c r="D4486" s="28" t="s">
        <v>22060</v>
      </c>
      <c r="E4486" s="28" t="s">
        <v>94</v>
      </c>
      <c r="F4486" s="28" t="s">
        <v>22061</v>
      </c>
      <c r="G4486" s="28" t="s">
        <v>13</v>
      </c>
      <c r="H4486" s="28" t="s">
        <v>14</v>
      </c>
      <c r="J4486" s="28" t="s">
        <v>16829</v>
      </c>
      <c r="K4486" s="28" t="s">
        <v>16830</v>
      </c>
      <c r="Z4486" s="28" t="s">
        <v>81</v>
      </c>
      <c r="AA4486" s="28" t="s">
        <v>82</v>
      </c>
      <c r="AE4486" s="28" t="s">
        <v>83</v>
      </c>
      <c r="AF4486" s="28" t="s">
        <v>83</v>
      </c>
      <c r="AG4486" s="28" t="s">
        <v>81</v>
      </c>
      <c r="AH4486" s="28" t="s">
        <v>81</v>
      </c>
      <c r="AJ4486" s="28" t="s">
        <v>84</v>
      </c>
      <c r="AK4486" s="28" t="s">
        <v>85</v>
      </c>
      <c r="AL4486" s="28" t="s">
        <v>22062</v>
      </c>
      <c r="AM4486" s="28" t="s">
        <v>22063</v>
      </c>
      <c r="AY4486" s="28" t="s">
        <v>16833</v>
      </c>
    </row>
    <row r="4487" spans="1:51" x14ac:dyDescent="0.25">
      <c r="A4487" s="28">
        <v>673175</v>
      </c>
      <c r="B4487" s="28">
        <v>649911</v>
      </c>
      <c r="C4487" s="28" t="s">
        <v>1051</v>
      </c>
      <c r="D4487" s="28" t="s">
        <v>22064</v>
      </c>
      <c r="E4487" s="28" t="s">
        <v>94</v>
      </c>
      <c r="F4487" s="28" t="s">
        <v>22065</v>
      </c>
      <c r="G4487" s="28" t="s">
        <v>13</v>
      </c>
      <c r="H4487" s="28" t="s">
        <v>14</v>
      </c>
      <c r="J4487" s="28" t="s">
        <v>16829</v>
      </c>
      <c r="K4487" s="28" t="s">
        <v>16830</v>
      </c>
      <c r="Z4487" s="28" t="s">
        <v>81</v>
      </c>
      <c r="AA4487" s="28" t="s">
        <v>82</v>
      </c>
      <c r="AE4487" s="28" t="s">
        <v>83</v>
      </c>
      <c r="AF4487" s="28" t="s">
        <v>83</v>
      </c>
      <c r="AG4487" s="28" t="s">
        <v>81</v>
      </c>
      <c r="AH4487" s="28" t="s">
        <v>81</v>
      </c>
      <c r="AJ4487" s="28" t="s">
        <v>84</v>
      </c>
      <c r="AK4487" s="28" t="s">
        <v>85</v>
      </c>
      <c r="AL4487" s="28" t="s">
        <v>22055</v>
      </c>
      <c r="AM4487" s="28" t="s">
        <v>22063</v>
      </c>
      <c r="AY4487" s="28" t="s">
        <v>16833</v>
      </c>
    </row>
    <row r="4488" spans="1:51" x14ac:dyDescent="0.25">
      <c r="A4488" s="28">
        <v>673176</v>
      </c>
      <c r="B4488" s="28">
        <v>649912</v>
      </c>
      <c r="C4488" s="28" t="s">
        <v>5356</v>
      </c>
      <c r="D4488" s="28" t="s">
        <v>22066</v>
      </c>
      <c r="E4488" s="28" t="s">
        <v>94</v>
      </c>
      <c r="F4488" s="28" t="s">
        <v>22067</v>
      </c>
      <c r="G4488" s="28" t="s">
        <v>13</v>
      </c>
      <c r="H4488" s="28" t="s">
        <v>14</v>
      </c>
      <c r="J4488" s="28" t="s">
        <v>16829</v>
      </c>
      <c r="K4488" s="28" t="s">
        <v>16830</v>
      </c>
      <c r="Z4488" s="28" t="s">
        <v>81</v>
      </c>
      <c r="AA4488" s="28" t="s">
        <v>82</v>
      </c>
      <c r="AE4488" s="28" t="s">
        <v>83</v>
      </c>
      <c r="AF4488" s="28" t="s">
        <v>83</v>
      </c>
      <c r="AG4488" s="28" t="s">
        <v>81</v>
      </c>
      <c r="AH4488" s="28" t="s">
        <v>81</v>
      </c>
      <c r="AJ4488" s="28" t="s">
        <v>84</v>
      </c>
      <c r="AK4488" s="28" t="s">
        <v>85</v>
      </c>
      <c r="AL4488" s="28" t="s">
        <v>22058</v>
      </c>
      <c r="AM4488" s="28" t="s">
        <v>22068</v>
      </c>
      <c r="AY4488" s="28" t="s">
        <v>16833</v>
      </c>
    </row>
    <row r="4489" spans="1:51" x14ac:dyDescent="0.25">
      <c r="A4489" s="28">
        <v>673177</v>
      </c>
      <c r="B4489" s="28">
        <v>649913</v>
      </c>
      <c r="C4489" s="28" t="s">
        <v>22069</v>
      </c>
      <c r="D4489" s="28" t="s">
        <v>19264</v>
      </c>
      <c r="E4489" s="28" t="s">
        <v>9</v>
      </c>
      <c r="F4489" s="28" t="s">
        <v>22070</v>
      </c>
      <c r="G4489" s="28" t="s">
        <v>13</v>
      </c>
      <c r="H4489" s="28" t="s">
        <v>14</v>
      </c>
      <c r="J4489" s="28" t="s">
        <v>16829</v>
      </c>
      <c r="K4489" s="28" t="s">
        <v>16830</v>
      </c>
      <c r="Z4489" s="28" t="s">
        <v>81</v>
      </c>
      <c r="AA4489" s="28" t="s">
        <v>82</v>
      </c>
      <c r="AE4489" s="28" t="s">
        <v>83</v>
      </c>
      <c r="AF4489" s="28" t="s">
        <v>83</v>
      </c>
      <c r="AG4489" s="28" t="s">
        <v>81</v>
      </c>
      <c r="AH4489" s="28" t="s">
        <v>81</v>
      </c>
      <c r="AJ4489" s="28" t="s">
        <v>84</v>
      </c>
      <c r="AK4489" s="28" t="s">
        <v>85</v>
      </c>
      <c r="AL4489" s="28" t="s">
        <v>22062</v>
      </c>
      <c r="AM4489" s="28" t="s">
        <v>22071</v>
      </c>
      <c r="AY4489" s="28" t="s">
        <v>16833</v>
      </c>
    </row>
    <row r="4490" spans="1:51" x14ac:dyDescent="0.25">
      <c r="A4490" s="28">
        <v>673178</v>
      </c>
      <c r="B4490" s="28">
        <v>649914</v>
      </c>
      <c r="C4490" s="28" t="s">
        <v>3279</v>
      </c>
      <c r="D4490" s="28" t="s">
        <v>22072</v>
      </c>
      <c r="E4490" s="28" t="s">
        <v>94</v>
      </c>
      <c r="F4490" s="28" t="s">
        <v>22073</v>
      </c>
      <c r="G4490" s="28" t="s">
        <v>13</v>
      </c>
      <c r="H4490" s="28" t="s">
        <v>14</v>
      </c>
      <c r="J4490" s="28" t="s">
        <v>16829</v>
      </c>
      <c r="K4490" s="28" t="s">
        <v>16830</v>
      </c>
      <c r="Z4490" s="28" t="s">
        <v>81</v>
      </c>
      <c r="AA4490" s="28" t="s">
        <v>82</v>
      </c>
      <c r="AE4490" s="28" t="s">
        <v>83</v>
      </c>
      <c r="AF4490" s="28" t="s">
        <v>83</v>
      </c>
      <c r="AG4490" s="28" t="s">
        <v>81</v>
      </c>
      <c r="AH4490" s="28" t="s">
        <v>81</v>
      </c>
      <c r="AJ4490" s="28" t="s">
        <v>84</v>
      </c>
      <c r="AK4490" s="28" t="s">
        <v>85</v>
      </c>
      <c r="AL4490" s="28" t="s">
        <v>22058</v>
      </c>
      <c r="AM4490" s="28" t="s">
        <v>22074</v>
      </c>
      <c r="AY4490" s="28" t="s">
        <v>16833</v>
      </c>
    </row>
    <row r="4491" spans="1:51" x14ac:dyDescent="0.25">
      <c r="A4491" s="28">
        <v>673179</v>
      </c>
      <c r="B4491" s="28">
        <v>649915</v>
      </c>
      <c r="C4491" s="28" t="s">
        <v>9629</v>
      </c>
      <c r="D4491" s="28" t="s">
        <v>22075</v>
      </c>
      <c r="E4491" s="28" t="s">
        <v>94</v>
      </c>
      <c r="F4491" s="28" t="s">
        <v>22076</v>
      </c>
      <c r="G4491" s="28" t="s">
        <v>13</v>
      </c>
      <c r="H4491" s="28" t="s">
        <v>14</v>
      </c>
      <c r="J4491" s="28" t="s">
        <v>16829</v>
      </c>
      <c r="K4491" s="28" t="s">
        <v>16830</v>
      </c>
      <c r="Z4491" s="28" t="s">
        <v>81</v>
      </c>
      <c r="AA4491" s="28" t="s">
        <v>82</v>
      </c>
      <c r="AE4491" s="28" t="s">
        <v>83</v>
      </c>
      <c r="AF4491" s="28" t="s">
        <v>83</v>
      </c>
      <c r="AG4491" s="28" t="s">
        <v>81</v>
      </c>
      <c r="AH4491" s="28" t="s">
        <v>81</v>
      </c>
      <c r="AJ4491" s="28" t="s">
        <v>84</v>
      </c>
      <c r="AK4491" s="28" t="s">
        <v>85</v>
      </c>
      <c r="AL4491" s="28" t="s">
        <v>22058</v>
      </c>
      <c r="AM4491" s="28" t="s">
        <v>22077</v>
      </c>
      <c r="AY4491" s="28" t="s">
        <v>16833</v>
      </c>
    </row>
    <row r="4492" spans="1:51" x14ac:dyDescent="0.25">
      <c r="A4492" s="28">
        <v>673180</v>
      </c>
      <c r="B4492" s="28">
        <v>649916</v>
      </c>
      <c r="C4492" s="28" t="s">
        <v>146</v>
      </c>
      <c r="D4492" s="28" t="s">
        <v>22078</v>
      </c>
      <c r="E4492" s="28" t="s">
        <v>94</v>
      </c>
      <c r="F4492" s="28" t="s">
        <v>22079</v>
      </c>
      <c r="G4492" s="28" t="s">
        <v>13</v>
      </c>
      <c r="H4492" s="28" t="s">
        <v>14</v>
      </c>
      <c r="J4492" s="28" t="s">
        <v>16829</v>
      </c>
      <c r="K4492" s="28" t="s">
        <v>16830</v>
      </c>
      <c r="Z4492" s="28" t="s">
        <v>81</v>
      </c>
      <c r="AA4492" s="28" t="s">
        <v>82</v>
      </c>
      <c r="AE4492" s="28" t="s">
        <v>83</v>
      </c>
      <c r="AF4492" s="28" t="s">
        <v>83</v>
      </c>
      <c r="AG4492" s="28" t="s">
        <v>81</v>
      </c>
      <c r="AH4492" s="28" t="s">
        <v>81</v>
      </c>
      <c r="AJ4492" s="28" t="s">
        <v>84</v>
      </c>
      <c r="AK4492" s="28" t="s">
        <v>85</v>
      </c>
      <c r="AL4492" s="28" t="s">
        <v>22080</v>
      </c>
      <c r="AM4492" s="28" t="s">
        <v>22077</v>
      </c>
      <c r="AY4492" s="28" t="s">
        <v>16833</v>
      </c>
    </row>
    <row r="4493" spans="1:51" x14ac:dyDescent="0.25">
      <c r="A4493" s="28">
        <v>673181</v>
      </c>
      <c r="B4493" s="28">
        <v>649917</v>
      </c>
      <c r="C4493" s="28" t="s">
        <v>22081</v>
      </c>
      <c r="D4493" s="28" t="s">
        <v>22082</v>
      </c>
      <c r="E4493" s="28" t="s">
        <v>94</v>
      </c>
      <c r="F4493" s="28" t="s">
        <v>22083</v>
      </c>
      <c r="G4493" s="28" t="s">
        <v>13</v>
      </c>
      <c r="H4493" s="28" t="s">
        <v>14</v>
      </c>
      <c r="J4493" s="28" t="s">
        <v>16829</v>
      </c>
      <c r="K4493" s="28" t="s">
        <v>16830</v>
      </c>
      <c r="Z4493" s="28" t="s">
        <v>81</v>
      </c>
      <c r="AA4493" s="28" t="s">
        <v>82</v>
      </c>
      <c r="AE4493" s="28" t="s">
        <v>83</v>
      </c>
      <c r="AF4493" s="28" t="s">
        <v>83</v>
      </c>
      <c r="AG4493" s="28" t="s">
        <v>81</v>
      </c>
      <c r="AH4493" s="28" t="s">
        <v>81</v>
      </c>
      <c r="AJ4493" s="28" t="s">
        <v>84</v>
      </c>
      <c r="AK4493" s="28" t="s">
        <v>85</v>
      </c>
      <c r="AL4493" s="28" t="s">
        <v>22080</v>
      </c>
      <c r="AM4493" s="28" t="s">
        <v>22084</v>
      </c>
      <c r="AY4493" s="28" t="s">
        <v>16833</v>
      </c>
    </row>
    <row r="4494" spans="1:51" x14ac:dyDescent="0.25">
      <c r="A4494" s="28">
        <v>673182</v>
      </c>
      <c r="B4494" s="28">
        <v>649918</v>
      </c>
      <c r="C4494" s="28" t="s">
        <v>716</v>
      </c>
      <c r="D4494" s="28" t="s">
        <v>5429</v>
      </c>
      <c r="E4494" s="28" t="s">
        <v>94</v>
      </c>
      <c r="F4494" s="28" t="s">
        <v>22085</v>
      </c>
      <c r="G4494" s="28" t="s">
        <v>13</v>
      </c>
      <c r="H4494" s="28" t="s">
        <v>14</v>
      </c>
      <c r="J4494" s="28" t="s">
        <v>16829</v>
      </c>
      <c r="K4494" s="28" t="s">
        <v>16830</v>
      </c>
      <c r="Z4494" s="28" t="s">
        <v>81</v>
      </c>
      <c r="AA4494" s="28" t="s">
        <v>82</v>
      </c>
      <c r="AE4494" s="28" t="s">
        <v>83</v>
      </c>
      <c r="AF4494" s="28" t="s">
        <v>83</v>
      </c>
      <c r="AG4494" s="28" t="s">
        <v>81</v>
      </c>
      <c r="AH4494" s="28" t="s">
        <v>81</v>
      </c>
      <c r="AJ4494" s="28" t="s">
        <v>84</v>
      </c>
      <c r="AK4494" s="28" t="s">
        <v>85</v>
      </c>
      <c r="AL4494" s="28" t="s">
        <v>22086</v>
      </c>
      <c r="AM4494" s="28" t="s">
        <v>22087</v>
      </c>
      <c r="AY4494" s="28" t="s">
        <v>16833</v>
      </c>
    </row>
    <row r="4495" spans="1:51" x14ac:dyDescent="0.25">
      <c r="A4495" s="28">
        <v>673183</v>
      </c>
      <c r="B4495" s="28">
        <v>649919</v>
      </c>
      <c r="C4495" s="28" t="s">
        <v>1051</v>
      </c>
      <c r="D4495" s="28" t="s">
        <v>22088</v>
      </c>
      <c r="E4495" s="28" t="s">
        <v>94</v>
      </c>
      <c r="F4495" s="28" t="s">
        <v>22089</v>
      </c>
      <c r="G4495" s="28" t="s">
        <v>13</v>
      </c>
      <c r="H4495" s="28" t="s">
        <v>14</v>
      </c>
      <c r="J4495" s="28" t="s">
        <v>16829</v>
      </c>
      <c r="K4495" s="28" t="s">
        <v>16830</v>
      </c>
      <c r="Z4495" s="28" t="s">
        <v>81</v>
      </c>
      <c r="AA4495" s="28" t="s">
        <v>82</v>
      </c>
      <c r="AE4495" s="28" t="s">
        <v>83</v>
      </c>
      <c r="AF4495" s="28" t="s">
        <v>83</v>
      </c>
      <c r="AG4495" s="28" t="s">
        <v>81</v>
      </c>
      <c r="AH4495" s="28" t="s">
        <v>81</v>
      </c>
      <c r="AJ4495" s="28" t="s">
        <v>84</v>
      </c>
      <c r="AK4495" s="28" t="s">
        <v>85</v>
      </c>
      <c r="AL4495" s="28" t="s">
        <v>22086</v>
      </c>
      <c r="AM4495" s="28" t="s">
        <v>22090</v>
      </c>
      <c r="AY4495" s="28" t="s">
        <v>16833</v>
      </c>
    </row>
    <row r="4496" spans="1:51" x14ac:dyDescent="0.25">
      <c r="A4496" s="28">
        <v>673185</v>
      </c>
      <c r="B4496" s="28">
        <v>649921</v>
      </c>
      <c r="C4496" s="28" t="s">
        <v>1379</v>
      </c>
      <c r="D4496" s="28" t="s">
        <v>22091</v>
      </c>
      <c r="E4496" s="28" t="s">
        <v>9</v>
      </c>
      <c r="F4496" s="28" t="s">
        <v>16859</v>
      </c>
      <c r="G4496" s="28" t="s">
        <v>13</v>
      </c>
      <c r="H4496" s="28" t="s">
        <v>14</v>
      </c>
      <c r="J4496" s="28" t="s">
        <v>16829</v>
      </c>
      <c r="K4496" s="28" t="s">
        <v>16830</v>
      </c>
      <c r="Z4496" s="28" t="s">
        <v>81</v>
      </c>
      <c r="AA4496" s="28" t="s">
        <v>82</v>
      </c>
      <c r="AE4496" s="28" t="s">
        <v>83</v>
      </c>
      <c r="AF4496" s="28" t="s">
        <v>83</v>
      </c>
      <c r="AG4496" s="28" t="s">
        <v>81</v>
      </c>
      <c r="AH4496" s="28" t="s">
        <v>81</v>
      </c>
      <c r="AJ4496" s="28" t="s">
        <v>84</v>
      </c>
      <c r="AK4496" s="28" t="s">
        <v>85</v>
      </c>
      <c r="AL4496" s="28" t="s">
        <v>22086</v>
      </c>
      <c r="AM4496" s="28" t="s">
        <v>22092</v>
      </c>
      <c r="AY4496" s="28" t="s">
        <v>16833</v>
      </c>
    </row>
    <row r="4497" spans="1:51" x14ac:dyDescent="0.25">
      <c r="A4497" s="28">
        <v>673186</v>
      </c>
      <c r="B4497" s="28">
        <v>649922</v>
      </c>
      <c r="C4497" s="28" t="s">
        <v>933</v>
      </c>
      <c r="D4497" s="28" t="s">
        <v>22093</v>
      </c>
      <c r="E4497" s="28" t="s">
        <v>94</v>
      </c>
      <c r="F4497" s="28" t="s">
        <v>22094</v>
      </c>
      <c r="G4497" s="28" t="s">
        <v>13</v>
      </c>
      <c r="H4497" s="28" t="s">
        <v>14</v>
      </c>
      <c r="J4497" s="28" t="s">
        <v>16829</v>
      </c>
      <c r="K4497" s="28" t="s">
        <v>16830</v>
      </c>
      <c r="Z4497" s="28" t="s">
        <v>81</v>
      </c>
      <c r="AA4497" s="28" t="s">
        <v>82</v>
      </c>
      <c r="AE4497" s="28" t="s">
        <v>83</v>
      </c>
      <c r="AF4497" s="28" t="s">
        <v>83</v>
      </c>
      <c r="AG4497" s="28" t="s">
        <v>81</v>
      </c>
      <c r="AH4497" s="28" t="s">
        <v>81</v>
      </c>
      <c r="AJ4497" s="28" t="s">
        <v>84</v>
      </c>
      <c r="AK4497" s="28" t="s">
        <v>85</v>
      </c>
      <c r="AL4497" s="28" t="s">
        <v>22095</v>
      </c>
      <c r="AM4497" s="28" t="s">
        <v>22096</v>
      </c>
      <c r="AY4497" s="28" t="s">
        <v>16833</v>
      </c>
    </row>
    <row r="4498" spans="1:51" x14ac:dyDescent="0.25">
      <c r="A4498" s="28">
        <v>673187</v>
      </c>
      <c r="B4498" s="28">
        <v>649923</v>
      </c>
      <c r="C4498" s="28" t="s">
        <v>2681</v>
      </c>
      <c r="D4498" s="28" t="s">
        <v>22097</v>
      </c>
      <c r="E4498" s="28" t="s">
        <v>9</v>
      </c>
      <c r="F4498" s="28" t="s">
        <v>22098</v>
      </c>
      <c r="G4498" s="28" t="s">
        <v>13</v>
      </c>
      <c r="H4498" s="28" t="s">
        <v>14</v>
      </c>
      <c r="J4498" s="28" t="s">
        <v>16829</v>
      </c>
      <c r="K4498" s="28" t="s">
        <v>16830</v>
      </c>
      <c r="Z4498" s="28" t="s">
        <v>81</v>
      </c>
      <c r="AA4498" s="28" t="s">
        <v>82</v>
      </c>
      <c r="AE4498" s="28" t="s">
        <v>83</v>
      </c>
      <c r="AF4498" s="28" t="s">
        <v>83</v>
      </c>
      <c r="AG4498" s="28" t="s">
        <v>81</v>
      </c>
      <c r="AH4498" s="28" t="s">
        <v>81</v>
      </c>
      <c r="AJ4498" s="28" t="s">
        <v>84</v>
      </c>
      <c r="AK4498" s="28" t="s">
        <v>85</v>
      </c>
      <c r="AL4498" s="28" t="s">
        <v>22099</v>
      </c>
      <c r="AM4498" s="28" t="s">
        <v>22096</v>
      </c>
      <c r="AY4498" s="28" t="s">
        <v>16833</v>
      </c>
    </row>
    <row r="4499" spans="1:51" x14ac:dyDescent="0.25">
      <c r="A4499" s="28">
        <v>673188</v>
      </c>
      <c r="B4499" s="28">
        <v>649924</v>
      </c>
      <c r="C4499" s="28" t="s">
        <v>5359</v>
      </c>
      <c r="D4499" s="28" t="s">
        <v>1177</v>
      </c>
      <c r="E4499" s="28" t="s">
        <v>9</v>
      </c>
      <c r="F4499" s="28" t="s">
        <v>22100</v>
      </c>
      <c r="G4499" s="28" t="s">
        <v>13</v>
      </c>
      <c r="H4499" s="28" t="s">
        <v>14</v>
      </c>
      <c r="J4499" s="28" t="s">
        <v>16829</v>
      </c>
      <c r="K4499" s="28" t="s">
        <v>16830</v>
      </c>
      <c r="Z4499" s="28" t="s">
        <v>81</v>
      </c>
      <c r="AA4499" s="28" t="s">
        <v>82</v>
      </c>
      <c r="AE4499" s="28" t="s">
        <v>83</v>
      </c>
      <c r="AF4499" s="28" t="s">
        <v>83</v>
      </c>
      <c r="AG4499" s="28" t="s">
        <v>81</v>
      </c>
      <c r="AH4499" s="28" t="s">
        <v>81</v>
      </c>
      <c r="AJ4499" s="28" t="s">
        <v>84</v>
      </c>
      <c r="AK4499" s="28" t="s">
        <v>85</v>
      </c>
      <c r="AL4499" s="28" t="s">
        <v>22095</v>
      </c>
      <c r="AM4499" s="28" t="s">
        <v>22101</v>
      </c>
      <c r="AY4499" s="28" t="s">
        <v>16833</v>
      </c>
    </row>
    <row r="4500" spans="1:51" x14ac:dyDescent="0.25">
      <c r="A4500" s="28">
        <v>673189</v>
      </c>
      <c r="B4500" s="28">
        <v>649925</v>
      </c>
      <c r="C4500" s="28" t="s">
        <v>547</v>
      </c>
      <c r="D4500" s="28" t="s">
        <v>22102</v>
      </c>
      <c r="E4500" s="28" t="s">
        <v>94</v>
      </c>
      <c r="F4500" s="28" t="s">
        <v>22103</v>
      </c>
      <c r="G4500" s="28" t="s">
        <v>13</v>
      </c>
      <c r="H4500" s="28" t="s">
        <v>14</v>
      </c>
      <c r="J4500" s="28" t="s">
        <v>16829</v>
      </c>
      <c r="K4500" s="28" t="s">
        <v>16830</v>
      </c>
      <c r="Z4500" s="28" t="s">
        <v>81</v>
      </c>
      <c r="AA4500" s="28" t="s">
        <v>82</v>
      </c>
      <c r="AE4500" s="28" t="s">
        <v>83</v>
      </c>
      <c r="AF4500" s="28" t="s">
        <v>83</v>
      </c>
      <c r="AG4500" s="28" t="s">
        <v>81</v>
      </c>
      <c r="AH4500" s="28" t="s">
        <v>81</v>
      </c>
      <c r="AJ4500" s="28" t="s">
        <v>84</v>
      </c>
      <c r="AK4500" s="28" t="s">
        <v>85</v>
      </c>
      <c r="AL4500" s="28" t="s">
        <v>22095</v>
      </c>
      <c r="AM4500" s="28" t="s">
        <v>22104</v>
      </c>
      <c r="AY4500" s="28" t="s">
        <v>16833</v>
      </c>
    </row>
    <row r="4501" spans="1:51" x14ac:dyDescent="0.25">
      <c r="A4501" s="28">
        <v>673190</v>
      </c>
      <c r="B4501" s="28">
        <v>649926</v>
      </c>
      <c r="C4501" s="28" t="s">
        <v>655</v>
      </c>
      <c r="D4501" s="28" t="s">
        <v>22105</v>
      </c>
      <c r="E4501" s="28" t="s">
        <v>94</v>
      </c>
      <c r="F4501" s="28" t="s">
        <v>22106</v>
      </c>
      <c r="G4501" s="28" t="s">
        <v>13</v>
      </c>
      <c r="H4501" s="28" t="s">
        <v>14</v>
      </c>
      <c r="J4501" s="28" t="s">
        <v>16829</v>
      </c>
      <c r="K4501" s="28" t="s">
        <v>16830</v>
      </c>
      <c r="Z4501" s="28" t="s">
        <v>81</v>
      </c>
      <c r="AA4501" s="28" t="s">
        <v>82</v>
      </c>
      <c r="AE4501" s="28" t="s">
        <v>83</v>
      </c>
      <c r="AF4501" s="28" t="s">
        <v>83</v>
      </c>
      <c r="AG4501" s="28" t="s">
        <v>81</v>
      </c>
      <c r="AH4501" s="28" t="s">
        <v>81</v>
      </c>
      <c r="AJ4501" s="28" t="s">
        <v>84</v>
      </c>
      <c r="AK4501" s="28" t="s">
        <v>85</v>
      </c>
      <c r="AL4501" s="28" t="s">
        <v>22095</v>
      </c>
      <c r="AM4501" s="28" t="s">
        <v>22107</v>
      </c>
      <c r="AY4501" s="28" t="s">
        <v>16833</v>
      </c>
    </row>
    <row r="4502" spans="1:51" x14ac:dyDescent="0.25">
      <c r="A4502" s="28">
        <v>673191</v>
      </c>
      <c r="B4502" s="28">
        <v>649927</v>
      </c>
      <c r="C4502" s="28" t="s">
        <v>22108</v>
      </c>
      <c r="D4502" s="28" t="s">
        <v>22109</v>
      </c>
      <c r="E4502" s="28" t="s">
        <v>9</v>
      </c>
      <c r="F4502" s="28" t="s">
        <v>22110</v>
      </c>
      <c r="G4502" s="28" t="s">
        <v>13</v>
      </c>
      <c r="H4502" s="28" t="s">
        <v>14</v>
      </c>
      <c r="J4502" s="28" t="s">
        <v>16829</v>
      </c>
      <c r="K4502" s="28" t="s">
        <v>16830</v>
      </c>
      <c r="Z4502" s="28" t="s">
        <v>81</v>
      </c>
      <c r="AA4502" s="28" t="s">
        <v>82</v>
      </c>
      <c r="AE4502" s="28" t="s">
        <v>83</v>
      </c>
      <c r="AF4502" s="28" t="s">
        <v>83</v>
      </c>
      <c r="AG4502" s="28" t="s">
        <v>81</v>
      </c>
      <c r="AH4502" s="28" t="s">
        <v>81</v>
      </c>
      <c r="AJ4502" s="28" t="s">
        <v>84</v>
      </c>
      <c r="AK4502" s="28" t="s">
        <v>85</v>
      </c>
      <c r="AL4502" s="28" t="s">
        <v>22095</v>
      </c>
      <c r="AM4502" s="28" t="s">
        <v>22111</v>
      </c>
      <c r="AY4502" s="28" t="s">
        <v>16833</v>
      </c>
    </row>
    <row r="4503" spans="1:51" x14ac:dyDescent="0.25">
      <c r="A4503" s="28">
        <v>673192</v>
      </c>
      <c r="B4503" s="28">
        <v>649928</v>
      </c>
      <c r="C4503" s="28" t="s">
        <v>655</v>
      </c>
      <c r="D4503" s="28" t="s">
        <v>20148</v>
      </c>
      <c r="E4503" s="28" t="s">
        <v>94</v>
      </c>
      <c r="F4503" s="28" t="s">
        <v>22112</v>
      </c>
      <c r="G4503" s="28" t="s">
        <v>13</v>
      </c>
      <c r="H4503" s="28" t="s">
        <v>14</v>
      </c>
      <c r="J4503" s="28" t="s">
        <v>16829</v>
      </c>
      <c r="K4503" s="28" t="s">
        <v>16830</v>
      </c>
      <c r="Z4503" s="28" t="s">
        <v>81</v>
      </c>
      <c r="AA4503" s="28" t="s">
        <v>82</v>
      </c>
      <c r="AE4503" s="28" t="s">
        <v>83</v>
      </c>
      <c r="AF4503" s="28" t="s">
        <v>83</v>
      </c>
      <c r="AG4503" s="28" t="s">
        <v>81</v>
      </c>
      <c r="AH4503" s="28" t="s">
        <v>81</v>
      </c>
      <c r="AJ4503" s="28" t="s">
        <v>84</v>
      </c>
      <c r="AK4503" s="28" t="s">
        <v>85</v>
      </c>
      <c r="AL4503" s="28" t="s">
        <v>22113</v>
      </c>
      <c r="AM4503" s="28" t="s">
        <v>22114</v>
      </c>
      <c r="AY4503" s="28" t="s">
        <v>16833</v>
      </c>
    </row>
    <row r="4504" spans="1:51" x14ac:dyDescent="0.25">
      <c r="A4504" s="28">
        <v>673193</v>
      </c>
      <c r="B4504" s="28">
        <v>649929</v>
      </c>
      <c r="C4504" s="28" t="s">
        <v>1667</v>
      </c>
      <c r="D4504" s="28" t="s">
        <v>1744</v>
      </c>
      <c r="E4504" s="28" t="s">
        <v>9</v>
      </c>
      <c r="F4504" s="28" t="s">
        <v>22115</v>
      </c>
      <c r="G4504" s="28" t="s">
        <v>13</v>
      </c>
      <c r="H4504" s="28" t="s">
        <v>14</v>
      </c>
      <c r="J4504" s="28" t="s">
        <v>16829</v>
      </c>
      <c r="K4504" s="28" t="s">
        <v>16830</v>
      </c>
      <c r="Z4504" s="28" t="s">
        <v>81</v>
      </c>
      <c r="AA4504" s="28" t="s">
        <v>82</v>
      </c>
      <c r="AE4504" s="28" t="s">
        <v>83</v>
      </c>
      <c r="AF4504" s="28" t="s">
        <v>83</v>
      </c>
      <c r="AG4504" s="28" t="s">
        <v>81</v>
      </c>
      <c r="AH4504" s="28" t="s">
        <v>81</v>
      </c>
      <c r="AJ4504" s="28" t="s">
        <v>84</v>
      </c>
      <c r="AK4504" s="28" t="s">
        <v>85</v>
      </c>
      <c r="AL4504" s="28" t="s">
        <v>22113</v>
      </c>
      <c r="AM4504" s="28" t="s">
        <v>22116</v>
      </c>
      <c r="AY4504" s="28" t="s">
        <v>16833</v>
      </c>
    </row>
    <row r="4505" spans="1:51" x14ac:dyDescent="0.25">
      <c r="A4505" s="28">
        <v>673194</v>
      </c>
      <c r="B4505" s="28">
        <v>649930</v>
      </c>
      <c r="C4505" s="28" t="s">
        <v>12121</v>
      </c>
      <c r="D4505" s="28" t="s">
        <v>2040</v>
      </c>
      <c r="E4505" s="28" t="s">
        <v>94</v>
      </c>
      <c r="F4505" s="28" t="s">
        <v>22117</v>
      </c>
      <c r="G4505" s="28" t="s">
        <v>13</v>
      </c>
      <c r="H4505" s="28" t="s">
        <v>14</v>
      </c>
      <c r="J4505" s="28" t="s">
        <v>16829</v>
      </c>
      <c r="K4505" s="28" t="s">
        <v>16830</v>
      </c>
      <c r="Z4505" s="28" t="s">
        <v>81</v>
      </c>
      <c r="AA4505" s="28" t="s">
        <v>82</v>
      </c>
      <c r="AE4505" s="28" t="s">
        <v>83</v>
      </c>
      <c r="AF4505" s="28" t="s">
        <v>83</v>
      </c>
      <c r="AG4505" s="28" t="s">
        <v>81</v>
      </c>
      <c r="AH4505" s="28" t="s">
        <v>81</v>
      </c>
      <c r="AJ4505" s="28" t="s">
        <v>84</v>
      </c>
      <c r="AK4505" s="28" t="s">
        <v>85</v>
      </c>
      <c r="AL4505" s="28" t="s">
        <v>22113</v>
      </c>
      <c r="AM4505" s="28" t="s">
        <v>22118</v>
      </c>
      <c r="AY4505" s="28" t="s">
        <v>16833</v>
      </c>
    </row>
    <row r="4506" spans="1:51" x14ac:dyDescent="0.25">
      <c r="A4506" s="28">
        <v>673195</v>
      </c>
      <c r="B4506" s="28">
        <v>649931</v>
      </c>
      <c r="C4506" s="28" t="s">
        <v>120</v>
      </c>
      <c r="D4506" s="28" t="s">
        <v>22119</v>
      </c>
      <c r="E4506" s="28" t="s">
        <v>9</v>
      </c>
      <c r="F4506" s="28" t="s">
        <v>12541</v>
      </c>
      <c r="G4506" s="28" t="s">
        <v>13</v>
      </c>
      <c r="H4506" s="28" t="s">
        <v>14</v>
      </c>
      <c r="J4506" s="28" t="s">
        <v>16829</v>
      </c>
      <c r="K4506" s="28" t="s">
        <v>16830</v>
      </c>
      <c r="Z4506" s="28" t="s">
        <v>81</v>
      </c>
      <c r="AA4506" s="28" t="s">
        <v>82</v>
      </c>
      <c r="AE4506" s="28" t="s">
        <v>83</v>
      </c>
      <c r="AF4506" s="28" t="s">
        <v>83</v>
      </c>
      <c r="AG4506" s="28" t="s">
        <v>81</v>
      </c>
      <c r="AH4506" s="28" t="s">
        <v>81</v>
      </c>
      <c r="AJ4506" s="28" t="s">
        <v>84</v>
      </c>
      <c r="AK4506" s="28" t="s">
        <v>85</v>
      </c>
      <c r="AL4506" s="28" t="s">
        <v>22113</v>
      </c>
      <c r="AM4506" s="28" t="s">
        <v>22118</v>
      </c>
      <c r="AY4506" s="28" t="s">
        <v>16833</v>
      </c>
    </row>
    <row r="4507" spans="1:51" x14ac:dyDescent="0.25">
      <c r="A4507" s="28">
        <v>673196</v>
      </c>
      <c r="B4507" s="28">
        <v>649932</v>
      </c>
      <c r="C4507" s="28" t="s">
        <v>5419</v>
      </c>
      <c r="D4507" s="28" t="s">
        <v>8274</v>
      </c>
      <c r="E4507" s="28" t="s">
        <v>9</v>
      </c>
      <c r="F4507" s="28" t="s">
        <v>22120</v>
      </c>
      <c r="G4507" s="28" t="s">
        <v>13</v>
      </c>
      <c r="H4507" s="28" t="s">
        <v>14</v>
      </c>
      <c r="J4507" s="28" t="s">
        <v>16829</v>
      </c>
      <c r="K4507" s="28" t="s">
        <v>16830</v>
      </c>
      <c r="Z4507" s="28" t="s">
        <v>81</v>
      </c>
      <c r="AA4507" s="28" t="s">
        <v>82</v>
      </c>
      <c r="AE4507" s="28" t="s">
        <v>83</v>
      </c>
      <c r="AF4507" s="28" t="s">
        <v>83</v>
      </c>
      <c r="AG4507" s="28" t="s">
        <v>81</v>
      </c>
      <c r="AH4507" s="28" t="s">
        <v>81</v>
      </c>
      <c r="AJ4507" s="28" t="s">
        <v>84</v>
      </c>
      <c r="AK4507" s="28" t="s">
        <v>85</v>
      </c>
      <c r="AL4507" s="28" t="s">
        <v>22113</v>
      </c>
      <c r="AM4507" s="28" t="s">
        <v>22121</v>
      </c>
      <c r="AY4507" s="28" t="s">
        <v>16833</v>
      </c>
    </row>
    <row r="4508" spans="1:51" x14ac:dyDescent="0.25">
      <c r="A4508" s="28">
        <v>673197</v>
      </c>
      <c r="B4508" s="28">
        <v>649933</v>
      </c>
      <c r="C4508" s="28" t="s">
        <v>2631</v>
      </c>
      <c r="D4508" s="28" t="s">
        <v>22122</v>
      </c>
      <c r="E4508" s="28" t="s">
        <v>9</v>
      </c>
      <c r="F4508" s="28" t="s">
        <v>22123</v>
      </c>
      <c r="G4508" s="28" t="s">
        <v>13</v>
      </c>
      <c r="H4508" s="28" t="s">
        <v>14</v>
      </c>
      <c r="J4508" s="28" t="s">
        <v>16829</v>
      </c>
      <c r="K4508" s="28" t="s">
        <v>16830</v>
      </c>
      <c r="Z4508" s="28" t="s">
        <v>81</v>
      </c>
      <c r="AA4508" s="28" t="s">
        <v>82</v>
      </c>
      <c r="AE4508" s="28" t="s">
        <v>83</v>
      </c>
      <c r="AF4508" s="28" t="s">
        <v>83</v>
      </c>
      <c r="AG4508" s="28" t="s">
        <v>81</v>
      </c>
      <c r="AH4508" s="28" t="s">
        <v>81</v>
      </c>
      <c r="AJ4508" s="28" t="s">
        <v>84</v>
      </c>
      <c r="AK4508" s="28" t="s">
        <v>85</v>
      </c>
      <c r="AL4508" s="28" t="s">
        <v>22113</v>
      </c>
      <c r="AM4508" s="28" t="s">
        <v>22124</v>
      </c>
      <c r="AY4508" s="28" t="s">
        <v>16833</v>
      </c>
    </row>
    <row r="4509" spans="1:51" x14ac:dyDescent="0.25">
      <c r="A4509" s="28">
        <v>673198</v>
      </c>
      <c r="B4509" s="28">
        <v>649934</v>
      </c>
      <c r="C4509" s="28" t="s">
        <v>11554</v>
      </c>
      <c r="D4509" s="28" t="s">
        <v>22125</v>
      </c>
      <c r="E4509" s="28" t="s">
        <v>9</v>
      </c>
      <c r="F4509" s="28" t="s">
        <v>22126</v>
      </c>
      <c r="G4509" s="28" t="s">
        <v>13</v>
      </c>
      <c r="H4509" s="28" t="s">
        <v>14</v>
      </c>
      <c r="J4509" s="28" t="s">
        <v>16829</v>
      </c>
      <c r="K4509" s="28" t="s">
        <v>16830</v>
      </c>
      <c r="Z4509" s="28" t="s">
        <v>81</v>
      </c>
      <c r="AA4509" s="28" t="s">
        <v>82</v>
      </c>
      <c r="AE4509" s="28" t="s">
        <v>83</v>
      </c>
      <c r="AF4509" s="28" t="s">
        <v>83</v>
      </c>
      <c r="AG4509" s="28" t="s">
        <v>81</v>
      </c>
      <c r="AH4509" s="28" t="s">
        <v>81</v>
      </c>
      <c r="AJ4509" s="28" t="s">
        <v>84</v>
      </c>
      <c r="AK4509" s="28" t="s">
        <v>85</v>
      </c>
      <c r="AL4509" s="28" t="s">
        <v>22127</v>
      </c>
      <c r="AM4509" s="28" t="s">
        <v>22128</v>
      </c>
      <c r="AY4509" s="28" t="s">
        <v>16833</v>
      </c>
    </row>
    <row r="4510" spans="1:51" x14ac:dyDescent="0.25">
      <c r="A4510" s="28">
        <v>673199</v>
      </c>
      <c r="B4510" s="28">
        <v>649935</v>
      </c>
      <c r="C4510" s="28" t="s">
        <v>3279</v>
      </c>
      <c r="D4510" s="28" t="s">
        <v>4853</v>
      </c>
      <c r="E4510" s="28" t="s">
        <v>94</v>
      </c>
      <c r="F4510" s="28" t="s">
        <v>22129</v>
      </c>
      <c r="G4510" s="28" t="s">
        <v>13</v>
      </c>
      <c r="H4510" s="28" t="s">
        <v>14</v>
      </c>
      <c r="J4510" s="28" t="s">
        <v>16829</v>
      </c>
      <c r="K4510" s="28" t="s">
        <v>16830</v>
      </c>
      <c r="Z4510" s="28" t="s">
        <v>81</v>
      </c>
      <c r="AA4510" s="28" t="s">
        <v>82</v>
      </c>
      <c r="AE4510" s="28" t="s">
        <v>83</v>
      </c>
      <c r="AF4510" s="28" t="s">
        <v>83</v>
      </c>
      <c r="AG4510" s="28" t="s">
        <v>81</v>
      </c>
      <c r="AH4510" s="28" t="s">
        <v>81</v>
      </c>
      <c r="AJ4510" s="28" t="s">
        <v>84</v>
      </c>
      <c r="AK4510" s="28" t="s">
        <v>85</v>
      </c>
      <c r="AL4510" s="28" t="s">
        <v>22127</v>
      </c>
      <c r="AM4510" s="28" t="s">
        <v>22130</v>
      </c>
      <c r="AY4510" s="28" t="s">
        <v>16833</v>
      </c>
    </row>
    <row r="4511" spans="1:51" x14ac:dyDescent="0.25">
      <c r="A4511" s="28">
        <v>673200</v>
      </c>
      <c r="B4511" s="28">
        <v>649936</v>
      </c>
      <c r="C4511" s="28" t="s">
        <v>22131</v>
      </c>
      <c r="D4511" s="28" t="s">
        <v>22132</v>
      </c>
      <c r="E4511" s="28" t="s">
        <v>9</v>
      </c>
      <c r="F4511" s="28" t="s">
        <v>22133</v>
      </c>
      <c r="G4511" s="28" t="s">
        <v>13</v>
      </c>
      <c r="H4511" s="28" t="s">
        <v>14</v>
      </c>
      <c r="J4511" s="28" t="s">
        <v>16829</v>
      </c>
      <c r="K4511" s="28" t="s">
        <v>16830</v>
      </c>
      <c r="Z4511" s="28" t="s">
        <v>81</v>
      </c>
      <c r="AA4511" s="28" t="s">
        <v>82</v>
      </c>
      <c r="AE4511" s="28" t="s">
        <v>83</v>
      </c>
      <c r="AF4511" s="28" t="s">
        <v>83</v>
      </c>
      <c r="AG4511" s="28" t="s">
        <v>81</v>
      </c>
      <c r="AH4511" s="28" t="s">
        <v>81</v>
      </c>
      <c r="AJ4511" s="28" t="s">
        <v>84</v>
      </c>
      <c r="AK4511" s="28" t="s">
        <v>85</v>
      </c>
      <c r="AL4511" s="28" t="s">
        <v>22134</v>
      </c>
      <c r="AM4511" s="28" t="s">
        <v>22135</v>
      </c>
      <c r="AY4511" s="28" t="s">
        <v>16833</v>
      </c>
    </row>
    <row r="4512" spans="1:51" x14ac:dyDescent="0.25">
      <c r="A4512" s="28">
        <v>673201</v>
      </c>
      <c r="B4512" s="28">
        <v>649937</v>
      </c>
      <c r="C4512" s="28" t="s">
        <v>7109</v>
      </c>
      <c r="D4512" s="28" t="s">
        <v>12870</v>
      </c>
      <c r="E4512" s="28" t="s">
        <v>9</v>
      </c>
      <c r="F4512" s="28" t="s">
        <v>22136</v>
      </c>
      <c r="G4512" s="28" t="s">
        <v>13</v>
      </c>
      <c r="H4512" s="28" t="s">
        <v>14</v>
      </c>
      <c r="J4512" s="28" t="s">
        <v>16829</v>
      </c>
      <c r="K4512" s="28" t="s">
        <v>16830</v>
      </c>
      <c r="Z4512" s="28" t="s">
        <v>81</v>
      </c>
      <c r="AA4512" s="28" t="s">
        <v>82</v>
      </c>
      <c r="AE4512" s="28" t="s">
        <v>83</v>
      </c>
      <c r="AF4512" s="28" t="s">
        <v>83</v>
      </c>
      <c r="AG4512" s="28" t="s">
        <v>81</v>
      </c>
      <c r="AH4512" s="28" t="s">
        <v>81</v>
      </c>
      <c r="AJ4512" s="28" t="s">
        <v>84</v>
      </c>
      <c r="AK4512" s="28" t="s">
        <v>85</v>
      </c>
      <c r="AL4512" s="28" t="s">
        <v>22134</v>
      </c>
      <c r="AM4512" s="28" t="s">
        <v>22135</v>
      </c>
      <c r="AY4512" s="28" t="s">
        <v>16833</v>
      </c>
    </row>
    <row r="4513" spans="1:51" x14ac:dyDescent="0.25">
      <c r="A4513" s="28">
        <v>673202</v>
      </c>
      <c r="B4513" s="28">
        <v>649938</v>
      </c>
      <c r="C4513" s="28" t="s">
        <v>20057</v>
      </c>
      <c r="D4513" s="28" t="s">
        <v>22137</v>
      </c>
      <c r="E4513" s="28" t="s">
        <v>9</v>
      </c>
      <c r="F4513" s="28" t="s">
        <v>21869</v>
      </c>
      <c r="G4513" s="28" t="s">
        <v>13</v>
      </c>
      <c r="H4513" s="28" t="s">
        <v>14</v>
      </c>
      <c r="J4513" s="28" t="s">
        <v>16829</v>
      </c>
      <c r="K4513" s="28" t="s">
        <v>16830</v>
      </c>
      <c r="Z4513" s="28" t="s">
        <v>81</v>
      </c>
      <c r="AA4513" s="28" t="s">
        <v>82</v>
      </c>
      <c r="AE4513" s="28" t="s">
        <v>83</v>
      </c>
      <c r="AF4513" s="28" t="s">
        <v>83</v>
      </c>
      <c r="AG4513" s="28" t="s">
        <v>81</v>
      </c>
      <c r="AH4513" s="28" t="s">
        <v>81</v>
      </c>
      <c r="AJ4513" s="28" t="s">
        <v>84</v>
      </c>
      <c r="AK4513" s="28" t="s">
        <v>85</v>
      </c>
      <c r="AL4513" s="28" t="s">
        <v>22134</v>
      </c>
      <c r="AM4513" s="28" t="s">
        <v>22138</v>
      </c>
      <c r="AY4513" s="28" t="s">
        <v>16833</v>
      </c>
    </row>
    <row r="4514" spans="1:51" x14ac:dyDescent="0.25">
      <c r="A4514" s="28">
        <v>673203</v>
      </c>
      <c r="B4514" s="28">
        <v>649939</v>
      </c>
      <c r="C4514" s="28" t="s">
        <v>7682</v>
      </c>
      <c r="D4514" s="28" t="s">
        <v>22139</v>
      </c>
      <c r="E4514" s="28" t="s">
        <v>9</v>
      </c>
      <c r="F4514" s="28" t="s">
        <v>22140</v>
      </c>
      <c r="G4514" s="28" t="s">
        <v>13</v>
      </c>
      <c r="H4514" s="28" t="s">
        <v>14</v>
      </c>
      <c r="J4514" s="28" t="s">
        <v>16829</v>
      </c>
      <c r="K4514" s="28" t="s">
        <v>16830</v>
      </c>
      <c r="Z4514" s="28" t="s">
        <v>81</v>
      </c>
      <c r="AA4514" s="28" t="s">
        <v>82</v>
      </c>
      <c r="AE4514" s="28" t="s">
        <v>83</v>
      </c>
      <c r="AF4514" s="28" t="s">
        <v>83</v>
      </c>
      <c r="AG4514" s="28" t="s">
        <v>81</v>
      </c>
      <c r="AH4514" s="28" t="s">
        <v>81</v>
      </c>
      <c r="AJ4514" s="28" t="s">
        <v>84</v>
      </c>
      <c r="AK4514" s="28" t="s">
        <v>85</v>
      </c>
      <c r="AL4514" s="28" t="s">
        <v>22141</v>
      </c>
      <c r="AM4514" s="28" t="s">
        <v>22142</v>
      </c>
      <c r="AY4514" s="28" t="s">
        <v>16833</v>
      </c>
    </row>
    <row r="4515" spans="1:51" x14ac:dyDescent="0.25">
      <c r="A4515" s="28">
        <v>673204</v>
      </c>
      <c r="B4515" s="28">
        <v>649940</v>
      </c>
      <c r="C4515" s="28" t="s">
        <v>11038</v>
      </c>
      <c r="D4515" s="28" t="s">
        <v>15358</v>
      </c>
      <c r="E4515" s="28" t="s">
        <v>9</v>
      </c>
      <c r="F4515" s="28" t="s">
        <v>22143</v>
      </c>
      <c r="G4515" s="28" t="s">
        <v>13</v>
      </c>
      <c r="H4515" s="28" t="s">
        <v>14</v>
      </c>
      <c r="J4515" s="28" t="s">
        <v>16829</v>
      </c>
      <c r="K4515" s="28" t="s">
        <v>16830</v>
      </c>
      <c r="Z4515" s="28" t="s">
        <v>81</v>
      </c>
      <c r="AA4515" s="28" t="s">
        <v>82</v>
      </c>
      <c r="AE4515" s="28" t="s">
        <v>83</v>
      </c>
      <c r="AF4515" s="28" t="s">
        <v>83</v>
      </c>
      <c r="AG4515" s="28" t="s">
        <v>81</v>
      </c>
      <c r="AH4515" s="28" t="s">
        <v>81</v>
      </c>
      <c r="AJ4515" s="28" t="s">
        <v>84</v>
      </c>
      <c r="AK4515" s="28" t="s">
        <v>85</v>
      </c>
      <c r="AL4515" s="28" t="s">
        <v>22141</v>
      </c>
      <c r="AM4515" s="28" t="s">
        <v>22144</v>
      </c>
      <c r="AY4515" s="28" t="s">
        <v>16833</v>
      </c>
    </row>
    <row r="4516" spans="1:51" x14ac:dyDescent="0.25">
      <c r="A4516" s="28">
        <v>673205</v>
      </c>
      <c r="B4516" s="28">
        <v>649941</v>
      </c>
      <c r="C4516" s="28" t="s">
        <v>827</v>
      </c>
      <c r="D4516" s="28" t="s">
        <v>704</v>
      </c>
      <c r="E4516" s="28" t="s">
        <v>94</v>
      </c>
      <c r="F4516" s="28" t="s">
        <v>22145</v>
      </c>
      <c r="G4516" s="28" t="s">
        <v>13</v>
      </c>
      <c r="H4516" s="28" t="s">
        <v>14</v>
      </c>
      <c r="J4516" s="28" t="s">
        <v>16829</v>
      </c>
      <c r="K4516" s="28" t="s">
        <v>16830</v>
      </c>
      <c r="Z4516" s="28" t="s">
        <v>81</v>
      </c>
      <c r="AA4516" s="28" t="s">
        <v>82</v>
      </c>
      <c r="AE4516" s="28" t="s">
        <v>83</v>
      </c>
      <c r="AF4516" s="28" t="s">
        <v>83</v>
      </c>
      <c r="AG4516" s="28" t="s">
        <v>81</v>
      </c>
      <c r="AH4516" s="28" t="s">
        <v>81</v>
      </c>
      <c r="AJ4516" s="28" t="s">
        <v>84</v>
      </c>
      <c r="AK4516" s="28" t="s">
        <v>85</v>
      </c>
      <c r="AL4516" s="28" t="s">
        <v>22146</v>
      </c>
      <c r="AM4516" s="28" t="s">
        <v>22147</v>
      </c>
      <c r="AY4516" s="28" t="s">
        <v>16833</v>
      </c>
    </row>
    <row r="4517" spans="1:51" x14ac:dyDescent="0.25">
      <c r="A4517" s="28">
        <v>673206</v>
      </c>
      <c r="B4517" s="28">
        <v>649942</v>
      </c>
      <c r="C4517" s="28" t="s">
        <v>10482</v>
      </c>
      <c r="D4517" s="28" t="s">
        <v>1694</v>
      </c>
      <c r="E4517" s="28" t="s">
        <v>9</v>
      </c>
      <c r="F4517" s="28" t="s">
        <v>22148</v>
      </c>
      <c r="G4517" s="28" t="s">
        <v>13</v>
      </c>
      <c r="H4517" s="28" t="s">
        <v>14</v>
      </c>
      <c r="J4517" s="28" t="s">
        <v>16829</v>
      </c>
      <c r="K4517" s="28" t="s">
        <v>16830</v>
      </c>
      <c r="Z4517" s="28" t="s">
        <v>81</v>
      </c>
      <c r="AA4517" s="28" t="s">
        <v>82</v>
      </c>
      <c r="AE4517" s="28" t="s">
        <v>83</v>
      </c>
      <c r="AF4517" s="28" t="s">
        <v>83</v>
      </c>
      <c r="AG4517" s="28" t="s">
        <v>81</v>
      </c>
      <c r="AH4517" s="28" t="s">
        <v>81</v>
      </c>
      <c r="AJ4517" s="28" t="s">
        <v>84</v>
      </c>
      <c r="AK4517" s="28" t="s">
        <v>85</v>
      </c>
      <c r="AL4517" s="28" t="s">
        <v>22146</v>
      </c>
      <c r="AM4517" s="28" t="s">
        <v>22149</v>
      </c>
      <c r="AY4517" s="28" t="s">
        <v>16833</v>
      </c>
    </row>
    <row r="4518" spans="1:51" x14ac:dyDescent="0.25">
      <c r="A4518" s="28">
        <v>673207</v>
      </c>
      <c r="B4518" s="28">
        <v>649943</v>
      </c>
      <c r="C4518" s="28" t="s">
        <v>3864</v>
      </c>
      <c r="D4518" s="28" t="s">
        <v>22150</v>
      </c>
      <c r="E4518" s="28" t="s">
        <v>9</v>
      </c>
      <c r="F4518" s="28" t="s">
        <v>22151</v>
      </c>
      <c r="G4518" s="28" t="s">
        <v>13</v>
      </c>
      <c r="H4518" s="28" t="s">
        <v>14</v>
      </c>
      <c r="J4518" s="28" t="s">
        <v>16829</v>
      </c>
      <c r="K4518" s="28" t="s">
        <v>16830</v>
      </c>
      <c r="Z4518" s="28" t="s">
        <v>81</v>
      </c>
      <c r="AA4518" s="28" t="s">
        <v>82</v>
      </c>
      <c r="AE4518" s="28" t="s">
        <v>83</v>
      </c>
      <c r="AF4518" s="28" t="s">
        <v>83</v>
      </c>
      <c r="AG4518" s="28" t="s">
        <v>81</v>
      </c>
      <c r="AH4518" s="28" t="s">
        <v>81</v>
      </c>
      <c r="AJ4518" s="28" t="s">
        <v>84</v>
      </c>
      <c r="AK4518" s="28" t="s">
        <v>85</v>
      </c>
      <c r="AL4518" s="28" t="s">
        <v>22146</v>
      </c>
      <c r="AM4518" s="28" t="s">
        <v>22152</v>
      </c>
      <c r="AY4518" s="28" t="s">
        <v>16833</v>
      </c>
    </row>
    <row r="4519" spans="1:51" x14ac:dyDescent="0.25">
      <c r="A4519" s="28">
        <v>673208</v>
      </c>
      <c r="B4519" s="28">
        <v>649944</v>
      </c>
      <c r="C4519" s="28" t="s">
        <v>22153</v>
      </c>
      <c r="D4519" s="28" t="s">
        <v>4647</v>
      </c>
      <c r="E4519" s="28" t="s">
        <v>9</v>
      </c>
      <c r="F4519" s="28" t="s">
        <v>22154</v>
      </c>
      <c r="G4519" s="28" t="s">
        <v>13</v>
      </c>
      <c r="H4519" s="28" t="s">
        <v>14</v>
      </c>
      <c r="J4519" s="28" t="s">
        <v>16829</v>
      </c>
      <c r="K4519" s="28" t="s">
        <v>16830</v>
      </c>
      <c r="Z4519" s="28" t="s">
        <v>81</v>
      </c>
      <c r="AA4519" s="28" t="s">
        <v>82</v>
      </c>
      <c r="AE4519" s="28" t="s">
        <v>83</v>
      </c>
      <c r="AF4519" s="28" t="s">
        <v>83</v>
      </c>
      <c r="AG4519" s="28" t="s">
        <v>81</v>
      </c>
      <c r="AH4519" s="28" t="s">
        <v>81</v>
      </c>
      <c r="AJ4519" s="28" t="s">
        <v>84</v>
      </c>
      <c r="AK4519" s="28" t="s">
        <v>85</v>
      </c>
      <c r="AL4519" s="28" t="s">
        <v>22146</v>
      </c>
      <c r="AM4519" s="28" t="s">
        <v>22155</v>
      </c>
      <c r="AY4519" s="28" t="s">
        <v>16833</v>
      </c>
    </row>
    <row r="4520" spans="1:51" x14ac:dyDescent="0.25">
      <c r="A4520" s="28">
        <v>673209</v>
      </c>
      <c r="B4520" s="28">
        <v>649945</v>
      </c>
      <c r="C4520" s="28" t="s">
        <v>5356</v>
      </c>
      <c r="D4520" s="28" t="s">
        <v>10128</v>
      </c>
      <c r="E4520" s="28" t="s">
        <v>94</v>
      </c>
      <c r="F4520" s="28" t="s">
        <v>22156</v>
      </c>
      <c r="G4520" s="28" t="s">
        <v>13</v>
      </c>
      <c r="H4520" s="28" t="s">
        <v>14</v>
      </c>
      <c r="J4520" s="28" t="s">
        <v>16829</v>
      </c>
      <c r="K4520" s="28" t="s">
        <v>16830</v>
      </c>
      <c r="Z4520" s="28" t="s">
        <v>81</v>
      </c>
      <c r="AA4520" s="28" t="s">
        <v>82</v>
      </c>
      <c r="AE4520" s="28" t="s">
        <v>83</v>
      </c>
      <c r="AF4520" s="28" t="s">
        <v>83</v>
      </c>
      <c r="AG4520" s="28" t="s">
        <v>81</v>
      </c>
      <c r="AH4520" s="28" t="s">
        <v>81</v>
      </c>
      <c r="AJ4520" s="28" t="s">
        <v>84</v>
      </c>
      <c r="AK4520" s="28" t="s">
        <v>85</v>
      </c>
      <c r="AL4520" s="28" t="s">
        <v>22146</v>
      </c>
      <c r="AM4520" s="28" t="s">
        <v>22155</v>
      </c>
      <c r="AY4520" s="28" t="s">
        <v>16833</v>
      </c>
    </row>
    <row r="4521" spans="1:51" x14ac:dyDescent="0.25">
      <c r="A4521" s="28">
        <v>673210</v>
      </c>
      <c r="B4521" s="28">
        <v>649946</v>
      </c>
      <c r="C4521" s="28" t="s">
        <v>974</v>
      </c>
      <c r="D4521" s="28" t="s">
        <v>22157</v>
      </c>
      <c r="E4521" s="28" t="s">
        <v>94</v>
      </c>
      <c r="F4521" s="28" t="s">
        <v>22158</v>
      </c>
      <c r="G4521" s="28" t="s">
        <v>13</v>
      </c>
      <c r="H4521" s="28" t="s">
        <v>14</v>
      </c>
      <c r="J4521" s="28" t="s">
        <v>16829</v>
      </c>
      <c r="K4521" s="28" t="s">
        <v>16830</v>
      </c>
      <c r="Z4521" s="28" t="s">
        <v>81</v>
      </c>
      <c r="AA4521" s="28" t="s">
        <v>82</v>
      </c>
      <c r="AE4521" s="28" t="s">
        <v>83</v>
      </c>
      <c r="AF4521" s="28" t="s">
        <v>83</v>
      </c>
      <c r="AG4521" s="28" t="s">
        <v>81</v>
      </c>
      <c r="AH4521" s="28" t="s">
        <v>81</v>
      </c>
      <c r="AJ4521" s="28" t="s">
        <v>84</v>
      </c>
      <c r="AK4521" s="28" t="s">
        <v>85</v>
      </c>
      <c r="AL4521" s="28" t="s">
        <v>22146</v>
      </c>
      <c r="AM4521" s="28" t="s">
        <v>22159</v>
      </c>
      <c r="AY4521" s="28" t="s">
        <v>16833</v>
      </c>
    </row>
    <row r="4522" spans="1:51" x14ac:dyDescent="0.25">
      <c r="A4522" s="28">
        <v>673211</v>
      </c>
      <c r="B4522" s="28">
        <v>649947</v>
      </c>
      <c r="C4522" s="28" t="s">
        <v>7035</v>
      </c>
      <c r="D4522" s="28" t="s">
        <v>22160</v>
      </c>
      <c r="E4522" s="28" t="s">
        <v>94</v>
      </c>
      <c r="F4522" s="28" t="s">
        <v>19787</v>
      </c>
      <c r="G4522" s="28" t="s">
        <v>13</v>
      </c>
      <c r="H4522" s="28" t="s">
        <v>14</v>
      </c>
      <c r="J4522" s="28" t="s">
        <v>16829</v>
      </c>
      <c r="K4522" s="28" t="s">
        <v>16830</v>
      </c>
      <c r="Z4522" s="28" t="s">
        <v>81</v>
      </c>
      <c r="AA4522" s="28" t="s">
        <v>82</v>
      </c>
      <c r="AE4522" s="28" t="s">
        <v>83</v>
      </c>
      <c r="AF4522" s="28" t="s">
        <v>83</v>
      </c>
      <c r="AG4522" s="28" t="s">
        <v>81</v>
      </c>
      <c r="AH4522" s="28" t="s">
        <v>81</v>
      </c>
      <c r="AJ4522" s="28" t="s">
        <v>84</v>
      </c>
      <c r="AK4522" s="28" t="s">
        <v>85</v>
      </c>
      <c r="AL4522" s="28" t="s">
        <v>22146</v>
      </c>
      <c r="AM4522" s="28" t="s">
        <v>22161</v>
      </c>
      <c r="AY4522" s="28" t="s">
        <v>16833</v>
      </c>
    </row>
    <row r="4523" spans="1:51" x14ac:dyDescent="0.25">
      <c r="A4523" s="28">
        <v>673212</v>
      </c>
      <c r="B4523" s="28">
        <v>649948</v>
      </c>
      <c r="C4523" s="28" t="s">
        <v>4597</v>
      </c>
      <c r="D4523" s="28" t="s">
        <v>22162</v>
      </c>
      <c r="E4523" s="28" t="s">
        <v>94</v>
      </c>
      <c r="F4523" s="28" t="s">
        <v>22163</v>
      </c>
      <c r="G4523" s="28" t="s">
        <v>13</v>
      </c>
      <c r="H4523" s="28" t="s">
        <v>14</v>
      </c>
      <c r="J4523" s="28" t="s">
        <v>16829</v>
      </c>
      <c r="K4523" s="28" t="s">
        <v>16830</v>
      </c>
      <c r="Z4523" s="28" t="s">
        <v>81</v>
      </c>
      <c r="AA4523" s="28" t="s">
        <v>82</v>
      </c>
      <c r="AE4523" s="28" t="s">
        <v>83</v>
      </c>
      <c r="AF4523" s="28" t="s">
        <v>83</v>
      </c>
      <c r="AG4523" s="28" t="s">
        <v>81</v>
      </c>
      <c r="AH4523" s="28" t="s">
        <v>81</v>
      </c>
      <c r="AJ4523" s="28" t="s">
        <v>84</v>
      </c>
      <c r="AK4523" s="28" t="s">
        <v>85</v>
      </c>
      <c r="AL4523" s="28" t="s">
        <v>22164</v>
      </c>
      <c r="AM4523" s="28" t="s">
        <v>22165</v>
      </c>
      <c r="AY4523" s="28" t="s">
        <v>16833</v>
      </c>
    </row>
    <row r="4524" spans="1:51" x14ac:dyDescent="0.25">
      <c r="A4524" s="28">
        <v>673213</v>
      </c>
      <c r="B4524" s="28">
        <v>649949</v>
      </c>
      <c r="C4524" s="28" t="s">
        <v>22166</v>
      </c>
      <c r="D4524" s="28" t="s">
        <v>22167</v>
      </c>
      <c r="E4524" s="28" t="s">
        <v>94</v>
      </c>
      <c r="F4524" s="28" t="s">
        <v>22168</v>
      </c>
      <c r="G4524" s="28" t="s">
        <v>13</v>
      </c>
      <c r="H4524" s="28" t="s">
        <v>14</v>
      </c>
      <c r="J4524" s="28" t="s">
        <v>16829</v>
      </c>
      <c r="K4524" s="28" t="s">
        <v>16830</v>
      </c>
      <c r="Z4524" s="28" t="s">
        <v>81</v>
      </c>
      <c r="AA4524" s="28" t="s">
        <v>82</v>
      </c>
      <c r="AE4524" s="28" t="s">
        <v>83</v>
      </c>
      <c r="AF4524" s="28" t="s">
        <v>83</v>
      </c>
      <c r="AG4524" s="28" t="s">
        <v>81</v>
      </c>
      <c r="AH4524" s="28" t="s">
        <v>81</v>
      </c>
      <c r="AJ4524" s="28" t="s">
        <v>84</v>
      </c>
      <c r="AK4524" s="28" t="s">
        <v>85</v>
      </c>
      <c r="AL4524" s="28" t="s">
        <v>22164</v>
      </c>
      <c r="AM4524" s="28" t="s">
        <v>22169</v>
      </c>
      <c r="AY4524" s="28" t="s">
        <v>16833</v>
      </c>
    </row>
    <row r="4525" spans="1:51" x14ac:dyDescent="0.25">
      <c r="A4525" s="28">
        <v>673214</v>
      </c>
      <c r="B4525" s="28">
        <v>649950</v>
      </c>
      <c r="C4525" s="28" t="s">
        <v>2163</v>
      </c>
      <c r="D4525" s="28" t="s">
        <v>22170</v>
      </c>
      <c r="E4525" s="28" t="s">
        <v>94</v>
      </c>
      <c r="F4525" s="28" t="s">
        <v>22171</v>
      </c>
      <c r="G4525" s="28" t="s">
        <v>13</v>
      </c>
      <c r="H4525" s="28" t="s">
        <v>14</v>
      </c>
      <c r="J4525" s="28" t="s">
        <v>16829</v>
      </c>
      <c r="K4525" s="28" t="s">
        <v>16830</v>
      </c>
      <c r="Z4525" s="28" t="s">
        <v>81</v>
      </c>
      <c r="AA4525" s="28" t="s">
        <v>82</v>
      </c>
      <c r="AE4525" s="28" t="s">
        <v>83</v>
      </c>
      <c r="AF4525" s="28" t="s">
        <v>83</v>
      </c>
      <c r="AG4525" s="28" t="s">
        <v>81</v>
      </c>
      <c r="AH4525" s="28" t="s">
        <v>81</v>
      </c>
      <c r="AJ4525" s="28" t="s">
        <v>84</v>
      </c>
      <c r="AK4525" s="28" t="s">
        <v>85</v>
      </c>
      <c r="AL4525" s="28" t="s">
        <v>22164</v>
      </c>
      <c r="AM4525" s="28" t="s">
        <v>22172</v>
      </c>
      <c r="AY4525" s="28" t="s">
        <v>16833</v>
      </c>
    </row>
    <row r="4526" spans="1:51" x14ac:dyDescent="0.25">
      <c r="A4526" s="28">
        <v>673215</v>
      </c>
      <c r="B4526" s="28">
        <v>649951</v>
      </c>
      <c r="C4526" s="28" t="s">
        <v>6072</v>
      </c>
      <c r="D4526" s="28" t="s">
        <v>22173</v>
      </c>
      <c r="E4526" s="28" t="s">
        <v>9</v>
      </c>
      <c r="F4526" s="28" t="s">
        <v>22174</v>
      </c>
      <c r="G4526" s="28" t="s">
        <v>13</v>
      </c>
      <c r="H4526" s="28" t="s">
        <v>14</v>
      </c>
      <c r="J4526" s="28" t="s">
        <v>16829</v>
      </c>
      <c r="K4526" s="28" t="s">
        <v>16830</v>
      </c>
      <c r="Z4526" s="28" t="s">
        <v>81</v>
      </c>
      <c r="AA4526" s="28" t="s">
        <v>82</v>
      </c>
      <c r="AE4526" s="28" t="s">
        <v>83</v>
      </c>
      <c r="AF4526" s="28" t="s">
        <v>83</v>
      </c>
      <c r="AG4526" s="28" t="s">
        <v>81</v>
      </c>
      <c r="AH4526" s="28" t="s">
        <v>81</v>
      </c>
      <c r="AJ4526" s="28" t="s">
        <v>84</v>
      </c>
      <c r="AK4526" s="28" t="s">
        <v>85</v>
      </c>
      <c r="AL4526" s="28" t="s">
        <v>22164</v>
      </c>
      <c r="AM4526" s="28" t="s">
        <v>22175</v>
      </c>
      <c r="AY4526" s="28" t="s">
        <v>16833</v>
      </c>
    </row>
    <row r="4527" spans="1:51" x14ac:dyDescent="0.25">
      <c r="A4527" s="28">
        <v>673216</v>
      </c>
      <c r="B4527" s="28">
        <v>649952</v>
      </c>
      <c r="C4527" s="28" t="s">
        <v>22176</v>
      </c>
      <c r="D4527" s="28" t="s">
        <v>22177</v>
      </c>
      <c r="E4527" s="28" t="s">
        <v>94</v>
      </c>
      <c r="F4527" s="28" t="s">
        <v>21292</v>
      </c>
      <c r="G4527" s="28" t="s">
        <v>13</v>
      </c>
      <c r="H4527" s="28" t="s">
        <v>14</v>
      </c>
      <c r="J4527" s="28" t="s">
        <v>16829</v>
      </c>
      <c r="K4527" s="28" t="s">
        <v>16830</v>
      </c>
      <c r="Z4527" s="28" t="s">
        <v>81</v>
      </c>
      <c r="AA4527" s="28" t="s">
        <v>82</v>
      </c>
      <c r="AE4527" s="28" t="s">
        <v>83</v>
      </c>
      <c r="AF4527" s="28" t="s">
        <v>83</v>
      </c>
      <c r="AG4527" s="28" t="s">
        <v>81</v>
      </c>
      <c r="AH4527" s="28" t="s">
        <v>81</v>
      </c>
      <c r="AJ4527" s="28" t="s">
        <v>84</v>
      </c>
      <c r="AK4527" s="28" t="s">
        <v>85</v>
      </c>
      <c r="AL4527" s="28" t="s">
        <v>22178</v>
      </c>
      <c r="AM4527" s="28" t="s">
        <v>22175</v>
      </c>
      <c r="AY4527" s="28" t="s">
        <v>16833</v>
      </c>
    </row>
    <row r="4528" spans="1:51" x14ac:dyDescent="0.25">
      <c r="A4528" s="28">
        <v>673217</v>
      </c>
      <c r="B4528" s="28">
        <v>649953</v>
      </c>
      <c r="C4528" s="28" t="s">
        <v>7413</v>
      </c>
      <c r="D4528" s="28" t="s">
        <v>22179</v>
      </c>
      <c r="E4528" s="28" t="s">
        <v>94</v>
      </c>
      <c r="F4528" s="28" t="s">
        <v>22180</v>
      </c>
      <c r="G4528" s="28" t="s">
        <v>13</v>
      </c>
      <c r="H4528" s="28" t="s">
        <v>14</v>
      </c>
      <c r="J4528" s="28" t="s">
        <v>16829</v>
      </c>
      <c r="K4528" s="28" t="s">
        <v>16830</v>
      </c>
      <c r="Z4528" s="28" t="s">
        <v>81</v>
      </c>
      <c r="AA4528" s="28" t="s">
        <v>82</v>
      </c>
      <c r="AE4528" s="28" t="s">
        <v>83</v>
      </c>
      <c r="AF4528" s="28" t="s">
        <v>83</v>
      </c>
      <c r="AG4528" s="28" t="s">
        <v>81</v>
      </c>
      <c r="AH4528" s="28" t="s">
        <v>81</v>
      </c>
      <c r="AJ4528" s="28" t="s">
        <v>84</v>
      </c>
      <c r="AK4528" s="28" t="s">
        <v>85</v>
      </c>
      <c r="AL4528" s="28" t="s">
        <v>22181</v>
      </c>
      <c r="AM4528" s="28" t="s">
        <v>22182</v>
      </c>
      <c r="AY4528" s="28" t="s">
        <v>16833</v>
      </c>
    </row>
    <row r="4529" spans="1:51" x14ac:dyDescent="0.25">
      <c r="A4529" s="28">
        <v>673218</v>
      </c>
      <c r="B4529" s="28">
        <v>649954</v>
      </c>
      <c r="C4529" s="28" t="s">
        <v>12940</v>
      </c>
      <c r="D4529" s="28" t="s">
        <v>22183</v>
      </c>
      <c r="E4529" s="28" t="s">
        <v>9</v>
      </c>
      <c r="F4529" s="28" t="s">
        <v>22184</v>
      </c>
      <c r="G4529" s="28" t="s">
        <v>13</v>
      </c>
      <c r="H4529" s="28" t="s">
        <v>14</v>
      </c>
      <c r="J4529" s="28" t="s">
        <v>16829</v>
      </c>
      <c r="K4529" s="28" t="s">
        <v>16830</v>
      </c>
      <c r="Z4529" s="28" t="s">
        <v>81</v>
      </c>
      <c r="AA4529" s="28" t="s">
        <v>82</v>
      </c>
      <c r="AE4529" s="28" t="s">
        <v>83</v>
      </c>
      <c r="AF4529" s="28" t="s">
        <v>83</v>
      </c>
      <c r="AG4529" s="28" t="s">
        <v>81</v>
      </c>
      <c r="AH4529" s="28" t="s">
        <v>81</v>
      </c>
      <c r="AJ4529" s="28" t="s">
        <v>84</v>
      </c>
      <c r="AK4529" s="28" t="s">
        <v>85</v>
      </c>
      <c r="AL4529" s="28" t="s">
        <v>22185</v>
      </c>
      <c r="AM4529" s="28" t="s">
        <v>22186</v>
      </c>
      <c r="AY4529" s="28" t="s">
        <v>16833</v>
      </c>
    </row>
    <row r="4530" spans="1:51" x14ac:dyDescent="0.25">
      <c r="A4530" s="28">
        <v>673219</v>
      </c>
      <c r="B4530" s="28">
        <v>649955</v>
      </c>
      <c r="C4530" s="28" t="s">
        <v>10014</v>
      </c>
      <c r="D4530" s="28" t="s">
        <v>22187</v>
      </c>
      <c r="E4530" s="28" t="s">
        <v>9</v>
      </c>
      <c r="F4530" s="28" t="s">
        <v>22188</v>
      </c>
      <c r="G4530" s="28" t="s">
        <v>13</v>
      </c>
      <c r="H4530" s="28" t="s">
        <v>14</v>
      </c>
      <c r="J4530" s="28" t="s">
        <v>16829</v>
      </c>
      <c r="K4530" s="28" t="s">
        <v>16830</v>
      </c>
      <c r="Z4530" s="28" t="s">
        <v>81</v>
      </c>
      <c r="AA4530" s="28" t="s">
        <v>82</v>
      </c>
      <c r="AE4530" s="28" t="s">
        <v>83</v>
      </c>
      <c r="AF4530" s="28" t="s">
        <v>83</v>
      </c>
      <c r="AG4530" s="28" t="s">
        <v>81</v>
      </c>
      <c r="AH4530" s="28" t="s">
        <v>81</v>
      </c>
      <c r="AJ4530" s="28" t="s">
        <v>84</v>
      </c>
      <c r="AK4530" s="28" t="s">
        <v>85</v>
      </c>
      <c r="AL4530" s="28" t="s">
        <v>22181</v>
      </c>
      <c r="AM4530" s="28" t="s">
        <v>22189</v>
      </c>
      <c r="AY4530" s="28" t="s">
        <v>16833</v>
      </c>
    </row>
    <row r="4531" spans="1:51" x14ac:dyDescent="0.25">
      <c r="A4531" s="28">
        <v>673220</v>
      </c>
      <c r="B4531" s="28">
        <v>649956</v>
      </c>
      <c r="C4531" s="28" t="s">
        <v>22190</v>
      </c>
      <c r="D4531" s="28" t="s">
        <v>22191</v>
      </c>
      <c r="E4531" s="28" t="s">
        <v>94</v>
      </c>
      <c r="F4531" s="28" t="s">
        <v>22192</v>
      </c>
      <c r="G4531" s="28" t="s">
        <v>13</v>
      </c>
      <c r="H4531" s="28" t="s">
        <v>14</v>
      </c>
      <c r="J4531" s="28" t="s">
        <v>16829</v>
      </c>
      <c r="K4531" s="28" t="s">
        <v>16830</v>
      </c>
      <c r="Z4531" s="28" t="s">
        <v>81</v>
      </c>
      <c r="AA4531" s="28" t="s">
        <v>82</v>
      </c>
      <c r="AE4531" s="28" t="s">
        <v>83</v>
      </c>
      <c r="AF4531" s="28" t="s">
        <v>83</v>
      </c>
      <c r="AG4531" s="28" t="s">
        <v>81</v>
      </c>
      <c r="AH4531" s="28" t="s">
        <v>81</v>
      </c>
      <c r="AJ4531" s="28" t="s">
        <v>84</v>
      </c>
      <c r="AK4531" s="28" t="s">
        <v>85</v>
      </c>
      <c r="AL4531" s="28" t="s">
        <v>22193</v>
      </c>
      <c r="AM4531" s="28" t="s">
        <v>22189</v>
      </c>
      <c r="AY4531" s="28" t="s">
        <v>16833</v>
      </c>
    </row>
    <row r="4532" spans="1:51" x14ac:dyDescent="0.25">
      <c r="A4532" s="28">
        <v>673221</v>
      </c>
      <c r="B4532" s="28">
        <v>649957</v>
      </c>
      <c r="C4532" s="28" t="s">
        <v>22194</v>
      </c>
      <c r="D4532" s="28" t="s">
        <v>970</v>
      </c>
      <c r="E4532" s="28" t="s">
        <v>9</v>
      </c>
      <c r="F4532" s="28" t="s">
        <v>22195</v>
      </c>
      <c r="G4532" s="28" t="s">
        <v>13</v>
      </c>
      <c r="H4532" s="28" t="s">
        <v>14</v>
      </c>
      <c r="J4532" s="28" t="s">
        <v>16829</v>
      </c>
      <c r="K4532" s="28" t="s">
        <v>16830</v>
      </c>
      <c r="Z4532" s="28" t="s">
        <v>81</v>
      </c>
      <c r="AA4532" s="28" t="s">
        <v>82</v>
      </c>
      <c r="AE4532" s="28" t="s">
        <v>83</v>
      </c>
      <c r="AF4532" s="28" t="s">
        <v>83</v>
      </c>
      <c r="AG4532" s="28" t="s">
        <v>81</v>
      </c>
      <c r="AH4532" s="28" t="s">
        <v>81</v>
      </c>
      <c r="AJ4532" s="28" t="s">
        <v>84</v>
      </c>
      <c r="AK4532" s="28" t="s">
        <v>85</v>
      </c>
      <c r="AL4532" s="28" t="s">
        <v>22181</v>
      </c>
      <c r="AM4532" s="28" t="s">
        <v>22196</v>
      </c>
      <c r="AY4532" s="28" t="s">
        <v>16833</v>
      </c>
    </row>
    <row r="4533" spans="1:51" x14ac:dyDescent="0.25">
      <c r="A4533" s="28">
        <v>673222</v>
      </c>
      <c r="B4533" s="28">
        <v>649958</v>
      </c>
      <c r="C4533" s="28" t="s">
        <v>17852</v>
      </c>
      <c r="D4533" s="28" t="s">
        <v>22197</v>
      </c>
      <c r="E4533" s="28" t="s">
        <v>9</v>
      </c>
      <c r="F4533" s="28" t="s">
        <v>22198</v>
      </c>
      <c r="G4533" s="28" t="s">
        <v>13</v>
      </c>
      <c r="H4533" s="28" t="s">
        <v>14</v>
      </c>
      <c r="J4533" s="28" t="s">
        <v>16829</v>
      </c>
      <c r="K4533" s="28" t="s">
        <v>16830</v>
      </c>
      <c r="Z4533" s="28" t="s">
        <v>81</v>
      </c>
      <c r="AA4533" s="28" t="s">
        <v>82</v>
      </c>
      <c r="AE4533" s="28" t="s">
        <v>83</v>
      </c>
      <c r="AF4533" s="28" t="s">
        <v>83</v>
      </c>
      <c r="AG4533" s="28" t="s">
        <v>81</v>
      </c>
      <c r="AH4533" s="28" t="s">
        <v>81</v>
      </c>
      <c r="AJ4533" s="28" t="s">
        <v>84</v>
      </c>
      <c r="AK4533" s="28" t="s">
        <v>85</v>
      </c>
      <c r="AL4533" s="28" t="s">
        <v>22185</v>
      </c>
      <c r="AM4533" s="28" t="s">
        <v>22199</v>
      </c>
      <c r="AY4533" s="28" t="s">
        <v>16833</v>
      </c>
    </row>
    <row r="4534" spans="1:51" x14ac:dyDescent="0.25">
      <c r="A4534" s="28">
        <v>673223</v>
      </c>
      <c r="B4534" s="28">
        <v>649959</v>
      </c>
      <c r="C4534" s="28" t="s">
        <v>20903</v>
      </c>
      <c r="D4534" s="28" t="s">
        <v>22200</v>
      </c>
      <c r="E4534" s="28" t="s">
        <v>94</v>
      </c>
      <c r="F4534" s="28" t="s">
        <v>22201</v>
      </c>
      <c r="G4534" s="28" t="s">
        <v>13</v>
      </c>
      <c r="H4534" s="28" t="s">
        <v>14</v>
      </c>
      <c r="J4534" s="28" t="s">
        <v>16829</v>
      </c>
      <c r="K4534" s="28" t="s">
        <v>16830</v>
      </c>
      <c r="Z4534" s="28" t="s">
        <v>81</v>
      </c>
      <c r="AA4534" s="28" t="s">
        <v>82</v>
      </c>
      <c r="AE4534" s="28" t="s">
        <v>83</v>
      </c>
      <c r="AF4534" s="28" t="s">
        <v>83</v>
      </c>
      <c r="AG4534" s="28" t="s">
        <v>81</v>
      </c>
      <c r="AH4534" s="28" t="s">
        <v>81</v>
      </c>
      <c r="AJ4534" s="28" t="s">
        <v>84</v>
      </c>
      <c r="AK4534" s="28" t="s">
        <v>85</v>
      </c>
      <c r="AL4534" s="28" t="s">
        <v>22181</v>
      </c>
      <c r="AM4534" s="28" t="s">
        <v>22202</v>
      </c>
      <c r="AY4534" s="28" t="s">
        <v>16833</v>
      </c>
    </row>
    <row r="4535" spans="1:51" x14ac:dyDescent="0.25">
      <c r="A4535" s="28">
        <v>673224</v>
      </c>
      <c r="B4535" s="28">
        <v>649960</v>
      </c>
      <c r="C4535" s="28" t="s">
        <v>22203</v>
      </c>
      <c r="D4535" s="28" t="s">
        <v>21445</v>
      </c>
      <c r="E4535" s="28" t="s">
        <v>94</v>
      </c>
      <c r="F4535" s="28" t="s">
        <v>22204</v>
      </c>
      <c r="G4535" s="28" t="s">
        <v>13</v>
      </c>
      <c r="H4535" s="28" t="s">
        <v>14</v>
      </c>
      <c r="J4535" s="28" t="s">
        <v>16829</v>
      </c>
      <c r="K4535" s="28" t="s">
        <v>16830</v>
      </c>
      <c r="Z4535" s="28" t="s">
        <v>81</v>
      </c>
      <c r="AA4535" s="28" t="s">
        <v>82</v>
      </c>
      <c r="AE4535" s="28" t="s">
        <v>83</v>
      </c>
      <c r="AF4535" s="28" t="s">
        <v>83</v>
      </c>
      <c r="AG4535" s="28" t="s">
        <v>81</v>
      </c>
      <c r="AH4535" s="28" t="s">
        <v>81</v>
      </c>
      <c r="AJ4535" s="28" t="s">
        <v>84</v>
      </c>
      <c r="AK4535" s="28" t="s">
        <v>85</v>
      </c>
      <c r="AL4535" s="28" t="s">
        <v>22181</v>
      </c>
      <c r="AM4535" s="28" t="s">
        <v>22205</v>
      </c>
      <c r="AY4535" s="28" t="s">
        <v>16833</v>
      </c>
    </row>
    <row r="4536" spans="1:51" x14ac:dyDescent="0.25">
      <c r="A4536" s="28">
        <v>673225</v>
      </c>
      <c r="B4536" s="28">
        <v>649961</v>
      </c>
      <c r="C4536" s="28" t="s">
        <v>22206</v>
      </c>
      <c r="D4536" s="28" t="s">
        <v>22207</v>
      </c>
      <c r="E4536" s="28" t="s">
        <v>94</v>
      </c>
      <c r="F4536" s="28" t="s">
        <v>21658</v>
      </c>
      <c r="G4536" s="28" t="s">
        <v>13</v>
      </c>
      <c r="H4536" s="28" t="s">
        <v>14</v>
      </c>
      <c r="J4536" s="28" t="s">
        <v>16829</v>
      </c>
      <c r="K4536" s="28" t="s">
        <v>16830</v>
      </c>
      <c r="Z4536" s="28" t="s">
        <v>81</v>
      </c>
      <c r="AA4536" s="28" t="s">
        <v>82</v>
      </c>
      <c r="AE4536" s="28" t="s">
        <v>83</v>
      </c>
      <c r="AF4536" s="28" t="s">
        <v>83</v>
      </c>
      <c r="AG4536" s="28" t="s">
        <v>81</v>
      </c>
      <c r="AH4536" s="28" t="s">
        <v>81</v>
      </c>
      <c r="AJ4536" s="28" t="s">
        <v>84</v>
      </c>
      <c r="AK4536" s="28" t="s">
        <v>85</v>
      </c>
      <c r="AL4536" s="28" t="s">
        <v>22181</v>
      </c>
      <c r="AM4536" s="28" t="s">
        <v>22208</v>
      </c>
      <c r="AY4536" s="28" t="s">
        <v>16833</v>
      </c>
    </row>
    <row r="4537" spans="1:51" x14ac:dyDescent="0.25">
      <c r="A4537" s="28">
        <v>673226</v>
      </c>
      <c r="B4537" s="28">
        <v>649962</v>
      </c>
      <c r="C4537" s="28" t="s">
        <v>22209</v>
      </c>
      <c r="D4537" s="28" t="s">
        <v>22210</v>
      </c>
      <c r="E4537" s="28" t="s">
        <v>9</v>
      </c>
      <c r="F4537" s="28" t="s">
        <v>22211</v>
      </c>
      <c r="G4537" s="28" t="s">
        <v>13</v>
      </c>
      <c r="H4537" s="28" t="s">
        <v>14</v>
      </c>
      <c r="J4537" s="28" t="s">
        <v>16829</v>
      </c>
      <c r="K4537" s="28" t="s">
        <v>16830</v>
      </c>
      <c r="Z4537" s="28" t="s">
        <v>81</v>
      </c>
      <c r="AA4537" s="28" t="s">
        <v>82</v>
      </c>
      <c r="AE4537" s="28" t="s">
        <v>83</v>
      </c>
      <c r="AF4537" s="28" t="s">
        <v>83</v>
      </c>
      <c r="AG4537" s="28" t="s">
        <v>81</v>
      </c>
      <c r="AH4537" s="28" t="s">
        <v>81</v>
      </c>
      <c r="AJ4537" s="28" t="s">
        <v>84</v>
      </c>
      <c r="AK4537" s="28" t="s">
        <v>85</v>
      </c>
      <c r="AL4537" s="28" t="s">
        <v>22181</v>
      </c>
      <c r="AM4537" s="28" t="s">
        <v>22208</v>
      </c>
      <c r="AY4537" s="28" t="s">
        <v>16833</v>
      </c>
    </row>
    <row r="4538" spans="1:51" x14ac:dyDescent="0.25">
      <c r="A4538" s="28">
        <v>673227</v>
      </c>
      <c r="B4538" s="28">
        <v>649963</v>
      </c>
      <c r="C4538" s="28" t="s">
        <v>22212</v>
      </c>
      <c r="D4538" s="28" t="s">
        <v>22213</v>
      </c>
      <c r="E4538" s="28" t="s">
        <v>9</v>
      </c>
      <c r="F4538" s="28" t="s">
        <v>21780</v>
      </c>
      <c r="G4538" s="28" t="s">
        <v>13</v>
      </c>
      <c r="H4538" s="28" t="s">
        <v>14</v>
      </c>
      <c r="J4538" s="28" t="s">
        <v>16829</v>
      </c>
      <c r="K4538" s="28" t="s">
        <v>16830</v>
      </c>
      <c r="Z4538" s="28" t="s">
        <v>81</v>
      </c>
      <c r="AA4538" s="28" t="s">
        <v>82</v>
      </c>
      <c r="AE4538" s="28" t="s">
        <v>83</v>
      </c>
      <c r="AF4538" s="28" t="s">
        <v>83</v>
      </c>
      <c r="AG4538" s="28" t="s">
        <v>81</v>
      </c>
      <c r="AH4538" s="28" t="s">
        <v>81</v>
      </c>
      <c r="AJ4538" s="28" t="s">
        <v>84</v>
      </c>
      <c r="AK4538" s="28" t="s">
        <v>85</v>
      </c>
      <c r="AL4538" s="28" t="s">
        <v>22185</v>
      </c>
      <c r="AM4538" s="28" t="s">
        <v>22214</v>
      </c>
      <c r="AY4538" s="28" t="s">
        <v>16833</v>
      </c>
    </row>
    <row r="4539" spans="1:51" x14ac:dyDescent="0.25">
      <c r="A4539" s="28">
        <v>673228</v>
      </c>
      <c r="B4539" s="28">
        <v>649964</v>
      </c>
      <c r="C4539" s="28" t="s">
        <v>22215</v>
      </c>
      <c r="D4539" s="28" t="s">
        <v>22216</v>
      </c>
      <c r="E4539" s="28" t="s">
        <v>94</v>
      </c>
      <c r="F4539" s="28" t="s">
        <v>22217</v>
      </c>
      <c r="G4539" s="28" t="s">
        <v>13</v>
      </c>
      <c r="H4539" s="28" t="s">
        <v>14</v>
      </c>
      <c r="J4539" s="28" t="s">
        <v>16829</v>
      </c>
      <c r="K4539" s="28" t="s">
        <v>16830</v>
      </c>
      <c r="Z4539" s="28" t="s">
        <v>81</v>
      </c>
      <c r="AA4539" s="28" t="s">
        <v>82</v>
      </c>
      <c r="AE4539" s="28" t="s">
        <v>83</v>
      </c>
      <c r="AF4539" s="28" t="s">
        <v>83</v>
      </c>
      <c r="AG4539" s="28" t="s">
        <v>81</v>
      </c>
      <c r="AH4539" s="28" t="s">
        <v>81</v>
      </c>
      <c r="AJ4539" s="28" t="s">
        <v>84</v>
      </c>
      <c r="AK4539" s="28" t="s">
        <v>85</v>
      </c>
      <c r="AL4539" s="28" t="s">
        <v>22185</v>
      </c>
      <c r="AM4539" s="28" t="s">
        <v>22218</v>
      </c>
      <c r="AY4539" s="28" t="s">
        <v>16833</v>
      </c>
    </row>
    <row r="4540" spans="1:51" x14ac:dyDescent="0.25">
      <c r="A4540" s="28">
        <v>673229</v>
      </c>
      <c r="B4540" s="28">
        <v>649965</v>
      </c>
      <c r="C4540" s="28" t="s">
        <v>17645</v>
      </c>
      <c r="D4540" s="28" t="s">
        <v>22219</v>
      </c>
      <c r="E4540" s="28" t="s">
        <v>94</v>
      </c>
      <c r="F4540" s="28" t="s">
        <v>5877</v>
      </c>
      <c r="G4540" s="28" t="s">
        <v>13</v>
      </c>
      <c r="H4540" s="28" t="s">
        <v>14</v>
      </c>
      <c r="J4540" s="28" t="s">
        <v>16829</v>
      </c>
      <c r="K4540" s="28" t="s">
        <v>16830</v>
      </c>
      <c r="Z4540" s="28" t="s">
        <v>81</v>
      </c>
      <c r="AA4540" s="28" t="s">
        <v>82</v>
      </c>
      <c r="AE4540" s="28" t="s">
        <v>83</v>
      </c>
      <c r="AF4540" s="28" t="s">
        <v>83</v>
      </c>
      <c r="AG4540" s="28" t="s">
        <v>81</v>
      </c>
      <c r="AH4540" s="28" t="s">
        <v>81</v>
      </c>
      <c r="AJ4540" s="28" t="s">
        <v>84</v>
      </c>
      <c r="AK4540" s="28" t="s">
        <v>85</v>
      </c>
      <c r="AL4540" s="28" t="s">
        <v>22185</v>
      </c>
      <c r="AM4540" s="28" t="s">
        <v>22220</v>
      </c>
      <c r="AY4540" s="28" t="s">
        <v>16833</v>
      </c>
    </row>
    <row r="4541" spans="1:51" x14ac:dyDescent="0.25">
      <c r="A4541" s="28">
        <v>673230</v>
      </c>
      <c r="B4541" s="28">
        <v>649966</v>
      </c>
      <c r="C4541" s="28" t="s">
        <v>1337</v>
      </c>
      <c r="D4541" s="28" t="s">
        <v>22221</v>
      </c>
      <c r="E4541" s="28" t="s">
        <v>94</v>
      </c>
      <c r="F4541" s="28" t="s">
        <v>20930</v>
      </c>
      <c r="G4541" s="28" t="s">
        <v>13</v>
      </c>
      <c r="H4541" s="28" t="s">
        <v>14</v>
      </c>
      <c r="J4541" s="28" t="s">
        <v>16829</v>
      </c>
      <c r="K4541" s="28" t="s">
        <v>16830</v>
      </c>
      <c r="Z4541" s="28" t="s">
        <v>81</v>
      </c>
      <c r="AA4541" s="28" t="s">
        <v>82</v>
      </c>
      <c r="AE4541" s="28" t="s">
        <v>83</v>
      </c>
      <c r="AF4541" s="28" t="s">
        <v>83</v>
      </c>
      <c r="AG4541" s="28" t="s">
        <v>81</v>
      </c>
      <c r="AH4541" s="28" t="s">
        <v>81</v>
      </c>
      <c r="AJ4541" s="28" t="s">
        <v>84</v>
      </c>
      <c r="AK4541" s="28" t="s">
        <v>85</v>
      </c>
      <c r="AL4541" s="28" t="s">
        <v>22193</v>
      </c>
      <c r="AM4541" s="28" t="s">
        <v>22222</v>
      </c>
      <c r="AY4541" s="28" t="s">
        <v>16833</v>
      </c>
    </row>
    <row r="4542" spans="1:51" x14ac:dyDescent="0.25">
      <c r="A4542" s="28">
        <v>673231</v>
      </c>
      <c r="B4542" s="28">
        <v>649967</v>
      </c>
      <c r="C4542" s="28" t="s">
        <v>5841</v>
      </c>
      <c r="D4542" s="28" t="s">
        <v>22223</v>
      </c>
      <c r="E4542" s="28" t="s">
        <v>94</v>
      </c>
      <c r="F4542" s="28" t="s">
        <v>14288</v>
      </c>
      <c r="G4542" s="28" t="s">
        <v>13</v>
      </c>
      <c r="H4542" s="28" t="s">
        <v>14</v>
      </c>
      <c r="J4542" s="28" t="s">
        <v>16829</v>
      </c>
      <c r="K4542" s="28" t="s">
        <v>16830</v>
      </c>
      <c r="Z4542" s="28" t="s">
        <v>81</v>
      </c>
      <c r="AA4542" s="28" t="s">
        <v>82</v>
      </c>
      <c r="AE4542" s="28" t="s">
        <v>83</v>
      </c>
      <c r="AF4542" s="28" t="s">
        <v>83</v>
      </c>
      <c r="AG4542" s="28" t="s">
        <v>81</v>
      </c>
      <c r="AH4542" s="28" t="s">
        <v>81</v>
      </c>
      <c r="AJ4542" s="28" t="s">
        <v>84</v>
      </c>
      <c r="AK4542" s="28" t="s">
        <v>85</v>
      </c>
      <c r="AL4542" s="28" t="s">
        <v>22193</v>
      </c>
      <c r="AM4542" s="28" t="s">
        <v>22222</v>
      </c>
      <c r="AY4542" s="28" t="s">
        <v>16833</v>
      </c>
    </row>
    <row r="4543" spans="1:51" x14ac:dyDescent="0.25">
      <c r="A4543" s="28">
        <v>673232</v>
      </c>
      <c r="B4543" s="28">
        <v>649968</v>
      </c>
      <c r="C4543" s="28" t="s">
        <v>1185</v>
      </c>
      <c r="D4543" s="28" t="s">
        <v>2118</v>
      </c>
      <c r="E4543" s="28" t="s">
        <v>94</v>
      </c>
      <c r="F4543" s="28" t="s">
        <v>22224</v>
      </c>
      <c r="G4543" s="28" t="s">
        <v>13</v>
      </c>
      <c r="H4543" s="28" t="s">
        <v>14</v>
      </c>
      <c r="J4543" s="28" t="s">
        <v>16829</v>
      </c>
      <c r="K4543" s="28" t="s">
        <v>16830</v>
      </c>
      <c r="Z4543" s="28" t="s">
        <v>81</v>
      </c>
      <c r="AA4543" s="28" t="s">
        <v>82</v>
      </c>
      <c r="AE4543" s="28" t="s">
        <v>83</v>
      </c>
      <c r="AF4543" s="28" t="s">
        <v>83</v>
      </c>
      <c r="AG4543" s="28" t="s">
        <v>81</v>
      </c>
      <c r="AH4543" s="28" t="s">
        <v>81</v>
      </c>
      <c r="AJ4543" s="28" t="s">
        <v>84</v>
      </c>
      <c r="AK4543" s="28" t="s">
        <v>85</v>
      </c>
      <c r="AL4543" s="28" t="s">
        <v>22181</v>
      </c>
      <c r="AM4543" s="28" t="s">
        <v>22225</v>
      </c>
      <c r="AY4543" s="28" t="s">
        <v>16833</v>
      </c>
    </row>
    <row r="4544" spans="1:51" x14ac:dyDescent="0.25">
      <c r="A4544" s="28">
        <v>673233</v>
      </c>
      <c r="B4544" s="28">
        <v>649969</v>
      </c>
      <c r="C4544" s="28" t="s">
        <v>22226</v>
      </c>
      <c r="D4544" s="28" t="s">
        <v>22227</v>
      </c>
      <c r="E4544" s="28" t="s">
        <v>9</v>
      </c>
      <c r="F4544" s="28" t="s">
        <v>15563</v>
      </c>
      <c r="G4544" s="28" t="s">
        <v>13</v>
      </c>
      <c r="H4544" s="28" t="s">
        <v>14</v>
      </c>
      <c r="J4544" s="28" t="s">
        <v>16829</v>
      </c>
      <c r="K4544" s="28" t="s">
        <v>16830</v>
      </c>
      <c r="Z4544" s="28" t="s">
        <v>81</v>
      </c>
      <c r="AA4544" s="28" t="s">
        <v>82</v>
      </c>
      <c r="AE4544" s="28" t="s">
        <v>83</v>
      </c>
      <c r="AF4544" s="28" t="s">
        <v>83</v>
      </c>
      <c r="AG4544" s="28" t="s">
        <v>81</v>
      </c>
      <c r="AH4544" s="28" t="s">
        <v>81</v>
      </c>
      <c r="AJ4544" s="28" t="s">
        <v>84</v>
      </c>
      <c r="AK4544" s="28" t="s">
        <v>85</v>
      </c>
      <c r="AL4544" s="28" t="s">
        <v>22228</v>
      </c>
      <c r="AM4544" s="28" t="s">
        <v>22229</v>
      </c>
      <c r="AY4544" s="28" t="s">
        <v>16833</v>
      </c>
    </row>
    <row r="4545" spans="1:51" x14ac:dyDescent="0.25">
      <c r="A4545" s="28">
        <v>673234</v>
      </c>
      <c r="B4545" s="28">
        <v>649970</v>
      </c>
      <c r="C4545" s="28" t="s">
        <v>22230</v>
      </c>
      <c r="D4545" s="28" t="s">
        <v>22231</v>
      </c>
      <c r="E4545" s="28" t="s">
        <v>9</v>
      </c>
      <c r="F4545" s="28" t="s">
        <v>21814</v>
      </c>
      <c r="G4545" s="28" t="s">
        <v>13</v>
      </c>
      <c r="H4545" s="28" t="s">
        <v>14</v>
      </c>
      <c r="J4545" s="28" t="s">
        <v>16829</v>
      </c>
      <c r="K4545" s="28" t="s">
        <v>16830</v>
      </c>
      <c r="Z4545" s="28" t="s">
        <v>81</v>
      </c>
      <c r="AA4545" s="28" t="s">
        <v>82</v>
      </c>
      <c r="AE4545" s="28" t="s">
        <v>83</v>
      </c>
      <c r="AF4545" s="28" t="s">
        <v>83</v>
      </c>
      <c r="AG4545" s="28" t="s">
        <v>81</v>
      </c>
      <c r="AH4545" s="28" t="s">
        <v>81</v>
      </c>
      <c r="AJ4545" s="28" t="s">
        <v>84</v>
      </c>
      <c r="AK4545" s="28" t="s">
        <v>85</v>
      </c>
      <c r="AL4545" s="28" t="s">
        <v>22181</v>
      </c>
      <c r="AM4545" s="28" t="s">
        <v>22232</v>
      </c>
      <c r="AY4545" s="28" t="s">
        <v>16833</v>
      </c>
    </row>
    <row r="4546" spans="1:51" x14ac:dyDescent="0.25">
      <c r="A4546" s="28">
        <v>673235</v>
      </c>
      <c r="B4546" s="28">
        <v>649971</v>
      </c>
      <c r="C4546" s="28" t="s">
        <v>5466</v>
      </c>
      <c r="D4546" s="28" t="s">
        <v>22233</v>
      </c>
      <c r="E4546" s="28" t="s">
        <v>9</v>
      </c>
      <c r="F4546" s="28" t="s">
        <v>22234</v>
      </c>
      <c r="G4546" s="28" t="s">
        <v>13</v>
      </c>
      <c r="H4546" s="28" t="s">
        <v>14</v>
      </c>
      <c r="J4546" s="28" t="s">
        <v>16829</v>
      </c>
      <c r="K4546" s="28" t="s">
        <v>16830</v>
      </c>
      <c r="Z4546" s="28" t="s">
        <v>81</v>
      </c>
      <c r="AA4546" s="28" t="s">
        <v>82</v>
      </c>
      <c r="AE4546" s="28" t="s">
        <v>83</v>
      </c>
      <c r="AF4546" s="28" t="s">
        <v>83</v>
      </c>
      <c r="AG4546" s="28" t="s">
        <v>81</v>
      </c>
      <c r="AH4546" s="28" t="s">
        <v>81</v>
      </c>
      <c r="AJ4546" s="28" t="s">
        <v>84</v>
      </c>
      <c r="AK4546" s="28" t="s">
        <v>85</v>
      </c>
      <c r="AL4546" s="28" t="s">
        <v>22185</v>
      </c>
      <c r="AM4546" s="28" t="s">
        <v>22232</v>
      </c>
      <c r="AY4546" s="28" t="s">
        <v>16833</v>
      </c>
    </row>
    <row r="4547" spans="1:51" x14ac:dyDescent="0.25">
      <c r="A4547" s="28">
        <v>673236</v>
      </c>
      <c r="B4547" s="28">
        <v>649972</v>
      </c>
      <c r="C4547" s="28" t="s">
        <v>5352</v>
      </c>
      <c r="D4547" s="28" t="s">
        <v>12266</v>
      </c>
      <c r="E4547" s="28" t="s">
        <v>94</v>
      </c>
      <c r="F4547" s="28" t="s">
        <v>15159</v>
      </c>
      <c r="G4547" s="28" t="s">
        <v>13</v>
      </c>
      <c r="H4547" s="28" t="s">
        <v>14</v>
      </c>
      <c r="J4547" s="28" t="s">
        <v>16829</v>
      </c>
      <c r="K4547" s="28" t="s">
        <v>16830</v>
      </c>
      <c r="Z4547" s="28" t="s">
        <v>81</v>
      </c>
      <c r="AA4547" s="28" t="s">
        <v>82</v>
      </c>
      <c r="AE4547" s="28" t="s">
        <v>83</v>
      </c>
      <c r="AF4547" s="28" t="s">
        <v>83</v>
      </c>
      <c r="AG4547" s="28" t="s">
        <v>81</v>
      </c>
      <c r="AH4547" s="28" t="s">
        <v>81</v>
      </c>
      <c r="AJ4547" s="28" t="s">
        <v>84</v>
      </c>
      <c r="AK4547" s="28" t="s">
        <v>85</v>
      </c>
      <c r="AL4547" s="28" t="s">
        <v>22164</v>
      </c>
      <c r="AM4547" s="28" t="s">
        <v>22235</v>
      </c>
      <c r="AY4547" s="28" t="s">
        <v>16833</v>
      </c>
    </row>
    <row r="4548" spans="1:51" x14ac:dyDescent="0.25">
      <c r="A4548" s="28">
        <v>673237</v>
      </c>
      <c r="B4548" s="28">
        <v>649973</v>
      </c>
      <c r="C4548" s="28" t="s">
        <v>4983</v>
      </c>
      <c r="D4548" s="28" t="s">
        <v>22236</v>
      </c>
      <c r="E4548" s="28" t="s">
        <v>94</v>
      </c>
      <c r="F4548" s="28" t="s">
        <v>22237</v>
      </c>
      <c r="G4548" s="28" t="s">
        <v>13</v>
      </c>
      <c r="H4548" s="28" t="s">
        <v>14</v>
      </c>
      <c r="J4548" s="28" t="s">
        <v>16829</v>
      </c>
      <c r="K4548" s="28" t="s">
        <v>16830</v>
      </c>
      <c r="Z4548" s="28" t="s">
        <v>81</v>
      </c>
      <c r="AA4548" s="28" t="s">
        <v>82</v>
      </c>
      <c r="AE4548" s="28" t="s">
        <v>83</v>
      </c>
      <c r="AF4548" s="28" t="s">
        <v>83</v>
      </c>
      <c r="AG4548" s="28" t="s">
        <v>81</v>
      </c>
      <c r="AH4548" s="28" t="s">
        <v>81</v>
      </c>
      <c r="AJ4548" s="28" t="s">
        <v>84</v>
      </c>
      <c r="AK4548" s="28" t="s">
        <v>85</v>
      </c>
      <c r="AL4548" s="28" t="s">
        <v>22164</v>
      </c>
      <c r="AM4548" s="28" t="s">
        <v>22238</v>
      </c>
      <c r="AY4548" s="28" t="s">
        <v>16833</v>
      </c>
    </row>
    <row r="4549" spans="1:51" x14ac:dyDescent="0.25">
      <c r="A4549" s="28">
        <v>673238</v>
      </c>
      <c r="B4549" s="28">
        <v>649974</v>
      </c>
      <c r="C4549" s="28" t="s">
        <v>9677</v>
      </c>
      <c r="D4549" s="28" t="s">
        <v>22239</v>
      </c>
      <c r="E4549" s="28" t="s">
        <v>9</v>
      </c>
      <c r="F4549" s="28" t="s">
        <v>22240</v>
      </c>
      <c r="G4549" s="28" t="s">
        <v>13</v>
      </c>
      <c r="H4549" s="28" t="s">
        <v>14</v>
      </c>
      <c r="J4549" s="28" t="s">
        <v>16829</v>
      </c>
      <c r="K4549" s="28" t="s">
        <v>16830</v>
      </c>
      <c r="Z4549" s="28" t="s">
        <v>81</v>
      </c>
      <c r="AA4549" s="28" t="s">
        <v>82</v>
      </c>
      <c r="AE4549" s="28" t="s">
        <v>83</v>
      </c>
      <c r="AF4549" s="28" t="s">
        <v>83</v>
      </c>
      <c r="AG4549" s="28" t="s">
        <v>81</v>
      </c>
      <c r="AH4549" s="28" t="s">
        <v>81</v>
      </c>
      <c r="AJ4549" s="28" t="s">
        <v>84</v>
      </c>
      <c r="AK4549" s="28" t="s">
        <v>85</v>
      </c>
      <c r="AL4549" s="28" t="s">
        <v>22164</v>
      </c>
      <c r="AM4549" s="28" t="s">
        <v>22241</v>
      </c>
      <c r="AY4549" s="28" t="s">
        <v>16833</v>
      </c>
    </row>
    <row r="4550" spans="1:51" x14ac:dyDescent="0.25">
      <c r="A4550" s="28">
        <v>673239</v>
      </c>
      <c r="B4550" s="28">
        <v>649975</v>
      </c>
      <c r="C4550" s="28" t="s">
        <v>22242</v>
      </c>
      <c r="D4550" s="28" t="s">
        <v>22243</v>
      </c>
      <c r="E4550" s="28" t="s">
        <v>9</v>
      </c>
      <c r="F4550" s="28" t="s">
        <v>22244</v>
      </c>
      <c r="G4550" s="28" t="s">
        <v>13</v>
      </c>
      <c r="H4550" s="28" t="s">
        <v>14</v>
      </c>
      <c r="J4550" s="28" t="s">
        <v>16829</v>
      </c>
      <c r="K4550" s="28" t="s">
        <v>16830</v>
      </c>
      <c r="Z4550" s="28" t="s">
        <v>81</v>
      </c>
      <c r="AA4550" s="28" t="s">
        <v>82</v>
      </c>
      <c r="AE4550" s="28" t="s">
        <v>83</v>
      </c>
      <c r="AF4550" s="28" t="s">
        <v>83</v>
      </c>
      <c r="AG4550" s="28" t="s">
        <v>81</v>
      </c>
      <c r="AH4550" s="28" t="s">
        <v>81</v>
      </c>
      <c r="AJ4550" s="28" t="s">
        <v>84</v>
      </c>
      <c r="AK4550" s="28" t="s">
        <v>85</v>
      </c>
      <c r="AL4550" s="28" t="s">
        <v>22245</v>
      </c>
      <c r="AM4550" s="28" t="s">
        <v>22246</v>
      </c>
      <c r="AY4550" s="28" t="s">
        <v>16833</v>
      </c>
    </row>
    <row r="4551" spans="1:51" x14ac:dyDescent="0.25">
      <c r="A4551" s="28">
        <v>673240</v>
      </c>
      <c r="B4551" s="28">
        <v>649976</v>
      </c>
      <c r="C4551" s="28" t="s">
        <v>22081</v>
      </c>
      <c r="D4551" s="28" t="s">
        <v>22247</v>
      </c>
      <c r="E4551" s="28" t="s">
        <v>94</v>
      </c>
      <c r="F4551" s="28" t="s">
        <v>22248</v>
      </c>
      <c r="G4551" s="28" t="s">
        <v>13</v>
      </c>
      <c r="H4551" s="28" t="s">
        <v>14</v>
      </c>
      <c r="J4551" s="28" t="s">
        <v>16829</v>
      </c>
      <c r="K4551" s="28" t="s">
        <v>16830</v>
      </c>
      <c r="Z4551" s="28" t="s">
        <v>81</v>
      </c>
      <c r="AA4551" s="28" t="s">
        <v>82</v>
      </c>
      <c r="AE4551" s="28" t="s">
        <v>83</v>
      </c>
      <c r="AF4551" s="28" t="s">
        <v>83</v>
      </c>
      <c r="AG4551" s="28" t="s">
        <v>81</v>
      </c>
      <c r="AH4551" s="28" t="s">
        <v>81</v>
      </c>
      <c r="AJ4551" s="28" t="s">
        <v>84</v>
      </c>
      <c r="AK4551" s="28" t="s">
        <v>85</v>
      </c>
      <c r="AL4551" s="28" t="s">
        <v>22245</v>
      </c>
      <c r="AM4551" s="28" t="s">
        <v>22249</v>
      </c>
      <c r="AY4551" s="28" t="s">
        <v>16833</v>
      </c>
    </row>
    <row r="4552" spans="1:51" x14ac:dyDescent="0.25">
      <c r="A4552" s="28">
        <v>673241</v>
      </c>
      <c r="B4552" s="28">
        <v>649977</v>
      </c>
      <c r="C4552" s="28" t="s">
        <v>22250</v>
      </c>
      <c r="D4552" s="28" t="s">
        <v>22251</v>
      </c>
      <c r="E4552" s="28" t="s">
        <v>94</v>
      </c>
      <c r="F4552" s="28" t="s">
        <v>4207</v>
      </c>
      <c r="G4552" s="28" t="s">
        <v>13</v>
      </c>
      <c r="H4552" s="28" t="s">
        <v>14</v>
      </c>
      <c r="J4552" s="28" t="s">
        <v>16829</v>
      </c>
      <c r="K4552" s="28" t="s">
        <v>16830</v>
      </c>
      <c r="Z4552" s="28" t="s">
        <v>81</v>
      </c>
      <c r="AA4552" s="28" t="s">
        <v>82</v>
      </c>
      <c r="AE4552" s="28" t="s">
        <v>83</v>
      </c>
      <c r="AF4552" s="28" t="s">
        <v>83</v>
      </c>
      <c r="AG4552" s="28" t="s">
        <v>81</v>
      </c>
      <c r="AH4552" s="28" t="s">
        <v>81</v>
      </c>
      <c r="AJ4552" s="28" t="s">
        <v>84</v>
      </c>
      <c r="AK4552" s="28" t="s">
        <v>85</v>
      </c>
      <c r="AL4552" s="28" t="s">
        <v>22245</v>
      </c>
      <c r="AM4552" s="28" t="s">
        <v>22249</v>
      </c>
      <c r="AY4552" s="28" t="s">
        <v>16833</v>
      </c>
    </row>
    <row r="4553" spans="1:51" x14ac:dyDescent="0.25">
      <c r="A4553" s="28">
        <v>673242</v>
      </c>
      <c r="B4553" s="28">
        <v>649978</v>
      </c>
      <c r="C4553" s="28" t="s">
        <v>22252</v>
      </c>
      <c r="D4553" s="28" t="s">
        <v>22253</v>
      </c>
      <c r="E4553" s="28" t="s">
        <v>94</v>
      </c>
      <c r="F4553" s="28" t="s">
        <v>22254</v>
      </c>
      <c r="G4553" s="28" t="s">
        <v>13</v>
      </c>
      <c r="H4553" s="28" t="s">
        <v>14</v>
      </c>
      <c r="J4553" s="28" t="s">
        <v>16829</v>
      </c>
      <c r="K4553" s="28" t="s">
        <v>16830</v>
      </c>
      <c r="Z4553" s="28" t="s">
        <v>81</v>
      </c>
      <c r="AA4553" s="28" t="s">
        <v>82</v>
      </c>
      <c r="AE4553" s="28" t="s">
        <v>83</v>
      </c>
      <c r="AF4553" s="28" t="s">
        <v>83</v>
      </c>
      <c r="AG4553" s="28" t="s">
        <v>81</v>
      </c>
      <c r="AH4553" s="28" t="s">
        <v>81</v>
      </c>
      <c r="AJ4553" s="28" t="s">
        <v>84</v>
      </c>
      <c r="AK4553" s="28" t="s">
        <v>85</v>
      </c>
      <c r="AL4553" s="28" t="s">
        <v>22245</v>
      </c>
      <c r="AM4553" s="28" t="s">
        <v>22255</v>
      </c>
      <c r="AY4553" s="28" t="s">
        <v>16833</v>
      </c>
    </row>
    <row r="4554" spans="1:51" x14ac:dyDescent="0.25">
      <c r="A4554" s="28">
        <v>673243</v>
      </c>
      <c r="B4554" s="28">
        <v>649979</v>
      </c>
      <c r="C4554" s="28" t="s">
        <v>22256</v>
      </c>
      <c r="D4554" s="28" t="s">
        <v>22257</v>
      </c>
      <c r="E4554" s="28" t="s">
        <v>9</v>
      </c>
      <c r="F4554" s="28" t="s">
        <v>22258</v>
      </c>
      <c r="G4554" s="28" t="s">
        <v>13</v>
      </c>
      <c r="H4554" s="28" t="s">
        <v>14</v>
      </c>
      <c r="J4554" s="28" t="s">
        <v>16829</v>
      </c>
      <c r="K4554" s="28" t="s">
        <v>16830</v>
      </c>
      <c r="Z4554" s="28" t="s">
        <v>81</v>
      </c>
      <c r="AA4554" s="28" t="s">
        <v>82</v>
      </c>
      <c r="AE4554" s="28" t="s">
        <v>83</v>
      </c>
      <c r="AF4554" s="28" t="s">
        <v>83</v>
      </c>
      <c r="AG4554" s="28" t="s">
        <v>81</v>
      </c>
      <c r="AH4554" s="28" t="s">
        <v>81</v>
      </c>
      <c r="AJ4554" s="28" t="s">
        <v>84</v>
      </c>
      <c r="AK4554" s="28" t="s">
        <v>85</v>
      </c>
      <c r="AL4554" s="28" t="s">
        <v>22245</v>
      </c>
      <c r="AM4554" s="28" t="s">
        <v>22259</v>
      </c>
      <c r="AY4554" s="28" t="s">
        <v>16833</v>
      </c>
    </row>
    <row r="4555" spans="1:51" x14ac:dyDescent="0.25">
      <c r="A4555" s="28">
        <v>673244</v>
      </c>
      <c r="B4555" s="28">
        <v>649980</v>
      </c>
      <c r="C4555" s="28" t="s">
        <v>7056</v>
      </c>
      <c r="D4555" s="28" t="s">
        <v>22260</v>
      </c>
      <c r="E4555" s="28" t="s">
        <v>94</v>
      </c>
      <c r="F4555" s="28" t="s">
        <v>22261</v>
      </c>
      <c r="G4555" s="28" t="s">
        <v>13</v>
      </c>
      <c r="H4555" s="28" t="s">
        <v>14</v>
      </c>
      <c r="J4555" s="28" t="s">
        <v>16829</v>
      </c>
      <c r="K4555" s="28" t="s">
        <v>16830</v>
      </c>
      <c r="Z4555" s="28" t="s">
        <v>81</v>
      </c>
      <c r="AA4555" s="28" t="s">
        <v>82</v>
      </c>
      <c r="AE4555" s="28" t="s">
        <v>83</v>
      </c>
      <c r="AF4555" s="28" t="s">
        <v>83</v>
      </c>
      <c r="AG4555" s="28" t="s">
        <v>81</v>
      </c>
      <c r="AH4555" s="28" t="s">
        <v>81</v>
      </c>
      <c r="AJ4555" s="28" t="s">
        <v>84</v>
      </c>
      <c r="AK4555" s="28" t="s">
        <v>85</v>
      </c>
      <c r="AL4555" s="28" t="s">
        <v>22245</v>
      </c>
      <c r="AM4555" s="28" t="s">
        <v>22262</v>
      </c>
      <c r="AY4555" s="28" t="s">
        <v>16833</v>
      </c>
    </row>
    <row r="4556" spans="1:51" x14ac:dyDescent="0.25">
      <c r="A4556" s="28">
        <v>673245</v>
      </c>
      <c r="B4556" s="28">
        <v>649981</v>
      </c>
      <c r="C4556" s="28" t="s">
        <v>5804</v>
      </c>
      <c r="D4556" s="28" t="s">
        <v>19241</v>
      </c>
      <c r="E4556" s="28" t="s">
        <v>94</v>
      </c>
      <c r="F4556" s="28" t="s">
        <v>14268</v>
      </c>
      <c r="G4556" s="28" t="s">
        <v>13</v>
      </c>
      <c r="H4556" s="28" t="s">
        <v>14</v>
      </c>
      <c r="J4556" s="28" t="s">
        <v>16829</v>
      </c>
      <c r="K4556" s="28" t="s">
        <v>16830</v>
      </c>
      <c r="Z4556" s="28" t="s">
        <v>81</v>
      </c>
      <c r="AA4556" s="28" t="s">
        <v>82</v>
      </c>
      <c r="AE4556" s="28" t="s">
        <v>83</v>
      </c>
      <c r="AF4556" s="28" t="s">
        <v>83</v>
      </c>
      <c r="AG4556" s="28" t="s">
        <v>81</v>
      </c>
      <c r="AH4556" s="28" t="s">
        <v>81</v>
      </c>
      <c r="AJ4556" s="28" t="s">
        <v>84</v>
      </c>
      <c r="AK4556" s="28" t="s">
        <v>85</v>
      </c>
      <c r="AL4556" s="28" t="s">
        <v>22263</v>
      </c>
      <c r="AM4556" s="28" t="s">
        <v>22264</v>
      </c>
      <c r="AY4556" s="28" t="s">
        <v>16833</v>
      </c>
    </row>
    <row r="4557" spans="1:51" x14ac:dyDescent="0.25">
      <c r="A4557" s="28">
        <v>673246</v>
      </c>
      <c r="B4557" s="28">
        <v>649982</v>
      </c>
      <c r="C4557" s="28" t="s">
        <v>17062</v>
      </c>
      <c r="D4557" s="28" t="s">
        <v>22265</v>
      </c>
      <c r="E4557" s="28" t="s">
        <v>9</v>
      </c>
      <c r="F4557" s="28" t="s">
        <v>17262</v>
      </c>
      <c r="G4557" s="28" t="s">
        <v>13</v>
      </c>
      <c r="H4557" s="28" t="s">
        <v>14</v>
      </c>
      <c r="J4557" s="28" t="s">
        <v>16829</v>
      </c>
      <c r="K4557" s="28" t="s">
        <v>16830</v>
      </c>
      <c r="Z4557" s="28" t="s">
        <v>81</v>
      </c>
      <c r="AA4557" s="28" t="s">
        <v>82</v>
      </c>
      <c r="AE4557" s="28" t="s">
        <v>83</v>
      </c>
      <c r="AF4557" s="28" t="s">
        <v>83</v>
      </c>
      <c r="AG4557" s="28" t="s">
        <v>81</v>
      </c>
      <c r="AH4557" s="28" t="s">
        <v>81</v>
      </c>
      <c r="AJ4557" s="28" t="s">
        <v>84</v>
      </c>
      <c r="AK4557" s="28" t="s">
        <v>85</v>
      </c>
      <c r="AL4557" s="28" t="s">
        <v>22263</v>
      </c>
      <c r="AM4557" s="28" t="s">
        <v>22266</v>
      </c>
      <c r="AY4557" s="28" t="s">
        <v>16833</v>
      </c>
    </row>
    <row r="4558" spans="1:51" x14ac:dyDescent="0.25">
      <c r="A4558" s="28">
        <v>673247</v>
      </c>
      <c r="B4558" s="28">
        <v>649983</v>
      </c>
      <c r="C4558" s="28" t="s">
        <v>10765</v>
      </c>
      <c r="D4558" s="28" t="s">
        <v>22267</v>
      </c>
      <c r="E4558" s="28" t="s">
        <v>94</v>
      </c>
      <c r="F4558" s="28" t="s">
        <v>22268</v>
      </c>
      <c r="G4558" s="28" t="s">
        <v>13</v>
      </c>
      <c r="H4558" s="28" t="s">
        <v>14</v>
      </c>
      <c r="J4558" s="28" t="s">
        <v>16829</v>
      </c>
      <c r="K4558" s="28" t="s">
        <v>16830</v>
      </c>
      <c r="Z4558" s="28" t="s">
        <v>81</v>
      </c>
      <c r="AA4558" s="28" t="s">
        <v>82</v>
      </c>
      <c r="AE4558" s="28" t="s">
        <v>83</v>
      </c>
      <c r="AF4558" s="28" t="s">
        <v>83</v>
      </c>
      <c r="AG4558" s="28" t="s">
        <v>81</v>
      </c>
      <c r="AH4558" s="28" t="s">
        <v>81</v>
      </c>
      <c r="AJ4558" s="28" t="s">
        <v>84</v>
      </c>
      <c r="AK4558" s="28" t="s">
        <v>85</v>
      </c>
      <c r="AL4558" s="28" t="s">
        <v>22269</v>
      </c>
      <c r="AM4558" s="28" t="s">
        <v>22266</v>
      </c>
      <c r="AY4558" s="28" t="s">
        <v>16833</v>
      </c>
    </row>
    <row r="4559" spans="1:51" x14ac:dyDescent="0.25">
      <c r="A4559" s="28">
        <v>673248</v>
      </c>
      <c r="B4559" s="28">
        <v>649984</v>
      </c>
      <c r="C4559" s="28" t="s">
        <v>22270</v>
      </c>
      <c r="D4559" s="28" t="s">
        <v>22271</v>
      </c>
      <c r="E4559" s="28" t="s">
        <v>94</v>
      </c>
      <c r="F4559" s="28" t="s">
        <v>22272</v>
      </c>
      <c r="G4559" s="28" t="s">
        <v>13</v>
      </c>
      <c r="H4559" s="28" t="s">
        <v>14</v>
      </c>
      <c r="J4559" s="28" t="s">
        <v>16829</v>
      </c>
      <c r="K4559" s="28" t="s">
        <v>16830</v>
      </c>
      <c r="Z4559" s="28" t="s">
        <v>81</v>
      </c>
      <c r="AA4559" s="28" t="s">
        <v>82</v>
      </c>
      <c r="AE4559" s="28" t="s">
        <v>83</v>
      </c>
      <c r="AF4559" s="28" t="s">
        <v>83</v>
      </c>
      <c r="AG4559" s="28" t="s">
        <v>81</v>
      </c>
      <c r="AH4559" s="28" t="s">
        <v>81</v>
      </c>
      <c r="AJ4559" s="28" t="s">
        <v>84</v>
      </c>
      <c r="AK4559" s="28" t="s">
        <v>85</v>
      </c>
      <c r="AL4559" s="28" t="s">
        <v>22269</v>
      </c>
      <c r="AM4559" s="28" t="s">
        <v>22273</v>
      </c>
      <c r="AY4559" s="28" t="s">
        <v>16833</v>
      </c>
    </row>
    <row r="4560" spans="1:51" x14ac:dyDescent="0.25">
      <c r="A4560" s="28">
        <v>673252</v>
      </c>
      <c r="B4560" s="28">
        <v>649988</v>
      </c>
      <c r="C4560" s="28" t="s">
        <v>22274</v>
      </c>
      <c r="D4560" s="28" t="s">
        <v>22275</v>
      </c>
      <c r="E4560" s="28" t="s">
        <v>94</v>
      </c>
      <c r="F4560" s="28" t="s">
        <v>10875</v>
      </c>
      <c r="G4560" s="28" t="s">
        <v>13</v>
      </c>
      <c r="H4560" s="28" t="s">
        <v>14</v>
      </c>
      <c r="J4560" s="28" t="s">
        <v>16829</v>
      </c>
      <c r="K4560" s="28" t="s">
        <v>16830</v>
      </c>
      <c r="Z4560" s="28" t="s">
        <v>81</v>
      </c>
      <c r="AA4560" s="28" t="s">
        <v>82</v>
      </c>
      <c r="AE4560" s="28" t="s">
        <v>83</v>
      </c>
      <c r="AF4560" s="28" t="s">
        <v>83</v>
      </c>
      <c r="AG4560" s="28" t="s">
        <v>81</v>
      </c>
      <c r="AH4560" s="28" t="s">
        <v>81</v>
      </c>
      <c r="AJ4560" s="28" t="s">
        <v>84</v>
      </c>
      <c r="AK4560" s="28" t="s">
        <v>85</v>
      </c>
      <c r="AL4560" s="28" t="s">
        <v>22276</v>
      </c>
      <c r="AM4560" s="28" t="s">
        <v>22277</v>
      </c>
      <c r="AY4560" s="28" t="s">
        <v>16833</v>
      </c>
    </row>
    <row r="4561" spans="1:51" x14ac:dyDescent="0.25">
      <c r="A4561" s="28">
        <v>673253</v>
      </c>
      <c r="B4561" s="28">
        <v>649989</v>
      </c>
      <c r="C4561" s="28" t="s">
        <v>15863</v>
      </c>
      <c r="D4561" s="28" t="s">
        <v>18327</v>
      </c>
      <c r="E4561" s="28" t="s">
        <v>94</v>
      </c>
      <c r="F4561" s="28" t="s">
        <v>19296</v>
      </c>
      <c r="G4561" s="28" t="s">
        <v>13</v>
      </c>
      <c r="H4561" s="28" t="s">
        <v>14</v>
      </c>
      <c r="J4561" s="28" t="s">
        <v>16829</v>
      </c>
      <c r="K4561" s="28" t="s">
        <v>16830</v>
      </c>
      <c r="Z4561" s="28" t="s">
        <v>81</v>
      </c>
      <c r="AA4561" s="28" t="s">
        <v>82</v>
      </c>
      <c r="AE4561" s="28" t="s">
        <v>83</v>
      </c>
      <c r="AF4561" s="28" t="s">
        <v>83</v>
      </c>
      <c r="AG4561" s="28" t="s">
        <v>81</v>
      </c>
      <c r="AH4561" s="28" t="s">
        <v>81</v>
      </c>
      <c r="AJ4561" s="28" t="s">
        <v>84</v>
      </c>
      <c r="AK4561" s="28" t="s">
        <v>85</v>
      </c>
      <c r="AL4561" s="28" t="s">
        <v>22276</v>
      </c>
      <c r="AM4561" s="28" t="s">
        <v>22278</v>
      </c>
      <c r="AY4561" s="28" t="s">
        <v>16833</v>
      </c>
    </row>
    <row r="4562" spans="1:51" x14ac:dyDescent="0.25">
      <c r="A4562" s="28">
        <v>673254</v>
      </c>
      <c r="B4562" s="28">
        <v>649990</v>
      </c>
      <c r="C4562" s="28" t="s">
        <v>420</v>
      </c>
      <c r="D4562" s="28" t="s">
        <v>22279</v>
      </c>
      <c r="E4562" s="28" t="s">
        <v>94</v>
      </c>
      <c r="F4562" s="28" t="s">
        <v>22280</v>
      </c>
      <c r="G4562" s="28" t="s">
        <v>13</v>
      </c>
      <c r="H4562" s="28" t="s">
        <v>14</v>
      </c>
      <c r="J4562" s="28" t="s">
        <v>16829</v>
      </c>
      <c r="K4562" s="28" t="s">
        <v>16830</v>
      </c>
      <c r="Z4562" s="28" t="s">
        <v>81</v>
      </c>
      <c r="AA4562" s="28" t="s">
        <v>82</v>
      </c>
      <c r="AE4562" s="28" t="s">
        <v>83</v>
      </c>
      <c r="AF4562" s="28" t="s">
        <v>83</v>
      </c>
      <c r="AG4562" s="28" t="s">
        <v>81</v>
      </c>
      <c r="AH4562" s="28" t="s">
        <v>81</v>
      </c>
      <c r="AJ4562" s="28" t="s">
        <v>84</v>
      </c>
      <c r="AK4562" s="28" t="s">
        <v>85</v>
      </c>
      <c r="AL4562" s="28" t="s">
        <v>22276</v>
      </c>
      <c r="AM4562" s="28" t="s">
        <v>22281</v>
      </c>
      <c r="AY4562" s="28" t="s">
        <v>16833</v>
      </c>
    </row>
    <row r="4563" spans="1:51" x14ac:dyDescent="0.25">
      <c r="A4563" s="28">
        <v>673255</v>
      </c>
      <c r="B4563" s="28">
        <v>649991</v>
      </c>
      <c r="C4563" s="28" t="s">
        <v>3896</v>
      </c>
      <c r="D4563" s="28" t="s">
        <v>22282</v>
      </c>
      <c r="E4563" s="28" t="s">
        <v>94</v>
      </c>
      <c r="F4563" s="28" t="s">
        <v>22283</v>
      </c>
      <c r="G4563" s="28" t="s">
        <v>13</v>
      </c>
      <c r="H4563" s="28" t="s">
        <v>14</v>
      </c>
      <c r="J4563" s="28" t="s">
        <v>16829</v>
      </c>
      <c r="K4563" s="28" t="s">
        <v>16830</v>
      </c>
      <c r="Z4563" s="28" t="s">
        <v>81</v>
      </c>
      <c r="AA4563" s="28" t="s">
        <v>82</v>
      </c>
      <c r="AE4563" s="28" t="s">
        <v>83</v>
      </c>
      <c r="AF4563" s="28" t="s">
        <v>83</v>
      </c>
      <c r="AG4563" s="28" t="s">
        <v>81</v>
      </c>
      <c r="AH4563" s="28" t="s">
        <v>81</v>
      </c>
      <c r="AJ4563" s="28" t="s">
        <v>84</v>
      </c>
      <c r="AK4563" s="28" t="s">
        <v>85</v>
      </c>
      <c r="AL4563" s="28" t="s">
        <v>22276</v>
      </c>
      <c r="AM4563" s="28" t="s">
        <v>22284</v>
      </c>
      <c r="AY4563" s="28" t="s">
        <v>16833</v>
      </c>
    </row>
    <row r="4564" spans="1:51" x14ac:dyDescent="0.25">
      <c r="A4564" s="28">
        <v>673261</v>
      </c>
      <c r="B4564" s="28">
        <v>649997</v>
      </c>
      <c r="C4564" s="28" t="s">
        <v>22285</v>
      </c>
      <c r="D4564" s="28" t="s">
        <v>22286</v>
      </c>
      <c r="E4564" s="28" t="s">
        <v>9</v>
      </c>
      <c r="F4564" s="28" t="s">
        <v>4323</v>
      </c>
      <c r="G4564" s="28" t="s">
        <v>13</v>
      </c>
      <c r="H4564" s="28" t="s">
        <v>14</v>
      </c>
      <c r="J4564" s="28" t="s">
        <v>16829</v>
      </c>
      <c r="K4564" s="28" t="s">
        <v>16830</v>
      </c>
      <c r="Z4564" s="28" t="s">
        <v>81</v>
      </c>
      <c r="AA4564" s="28" t="s">
        <v>82</v>
      </c>
      <c r="AE4564" s="28" t="s">
        <v>83</v>
      </c>
      <c r="AF4564" s="28" t="s">
        <v>83</v>
      </c>
      <c r="AG4564" s="28" t="s">
        <v>81</v>
      </c>
      <c r="AH4564" s="28" t="s">
        <v>81</v>
      </c>
      <c r="AJ4564" s="28" t="s">
        <v>84</v>
      </c>
      <c r="AK4564" s="28" t="s">
        <v>85</v>
      </c>
      <c r="AL4564" s="28" t="s">
        <v>22287</v>
      </c>
      <c r="AM4564" s="28" t="s">
        <v>22288</v>
      </c>
      <c r="AY4564" s="28" t="s">
        <v>16833</v>
      </c>
    </row>
    <row r="4565" spans="1:51" x14ac:dyDescent="0.25">
      <c r="A4565" s="28">
        <v>673262</v>
      </c>
      <c r="B4565" s="28">
        <v>649998</v>
      </c>
      <c r="C4565" s="28" t="s">
        <v>11644</v>
      </c>
      <c r="D4565" s="28" t="s">
        <v>22289</v>
      </c>
      <c r="E4565" s="28" t="s">
        <v>9</v>
      </c>
      <c r="F4565" s="28" t="s">
        <v>22290</v>
      </c>
      <c r="G4565" s="28" t="s">
        <v>13</v>
      </c>
      <c r="H4565" s="28" t="s">
        <v>14</v>
      </c>
      <c r="J4565" s="28" t="s">
        <v>16829</v>
      </c>
      <c r="K4565" s="28" t="s">
        <v>16830</v>
      </c>
      <c r="Z4565" s="28" t="s">
        <v>81</v>
      </c>
      <c r="AA4565" s="28" t="s">
        <v>82</v>
      </c>
      <c r="AE4565" s="28" t="s">
        <v>83</v>
      </c>
      <c r="AF4565" s="28" t="s">
        <v>83</v>
      </c>
      <c r="AG4565" s="28" t="s">
        <v>81</v>
      </c>
      <c r="AH4565" s="28" t="s">
        <v>81</v>
      </c>
      <c r="AJ4565" s="28" t="s">
        <v>84</v>
      </c>
      <c r="AK4565" s="28" t="s">
        <v>85</v>
      </c>
      <c r="AL4565" s="28" t="s">
        <v>22287</v>
      </c>
      <c r="AM4565" s="28" t="s">
        <v>22291</v>
      </c>
      <c r="AY4565" s="28" t="s">
        <v>16833</v>
      </c>
    </row>
    <row r="4566" spans="1:51" x14ac:dyDescent="0.25">
      <c r="A4566" s="28">
        <v>673263</v>
      </c>
      <c r="B4566" s="28">
        <v>649999</v>
      </c>
      <c r="C4566" s="28" t="s">
        <v>146</v>
      </c>
      <c r="D4566" s="28" t="s">
        <v>22292</v>
      </c>
      <c r="E4566" s="28" t="s">
        <v>94</v>
      </c>
      <c r="F4566" s="28" t="s">
        <v>22293</v>
      </c>
      <c r="G4566" s="28" t="s">
        <v>13</v>
      </c>
      <c r="H4566" s="28" t="s">
        <v>14</v>
      </c>
      <c r="J4566" s="28" t="s">
        <v>16829</v>
      </c>
      <c r="K4566" s="28" t="s">
        <v>16830</v>
      </c>
      <c r="Z4566" s="28" t="s">
        <v>81</v>
      </c>
      <c r="AA4566" s="28" t="s">
        <v>82</v>
      </c>
      <c r="AE4566" s="28" t="s">
        <v>83</v>
      </c>
      <c r="AF4566" s="28" t="s">
        <v>83</v>
      </c>
      <c r="AG4566" s="28" t="s">
        <v>81</v>
      </c>
      <c r="AH4566" s="28" t="s">
        <v>81</v>
      </c>
      <c r="AJ4566" s="28" t="s">
        <v>84</v>
      </c>
      <c r="AK4566" s="28" t="s">
        <v>85</v>
      </c>
      <c r="AL4566" s="28" t="s">
        <v>22287</v>
      </c>
      <c r="AM4566" s="28" t="s">
        <v>22294</v>
      </c>
      <c r="AY4566" s="28" t="s">
        <v>16833</v>
      </c>
    </row>
    <row r="4567" spans="1:51" x14ac:dyDescent="0.25">
      <c r="A4567" s="28">
        <v>673264</v>
      </c>
      <c r="B4567" s="28">
        <v>650000</v>
      </c>
      <c r="C4567" s="28" t="s">
        <v>1766</v>
      </c>
      <c r="D4567" s="28" t="s">
        <v>19453</v>
      </c>
      <c r="E4567" s="28" t="s">
        <v>94</v>
      </c>
      <c r="F4567" s="28" t="s">
        <v>22295</v>
      </c>
      <c r="G4567" s="28" t="s">
        <v>13</v>
      </c>
      <c r="H4567" s="28" t="s">
        <v>14</v>
      </c>
      <c r="J4567" s="28" t="s">
        <v>16829</v>
      </c>
      <c r="K4567" s="28" t="s">
        <v>16830</v>
      </c>
      <c r="Z4567" s="28" t="s">
        <v>81</v>
      </c>
      <c r="AA4567" s="28" t="s">
        <v>82</v>
      </c>
      <c r="AE4567" s="28" t="s">
        <v>83</v>
      </c>
      <c r="AF4567" s="28" t="s">
        <v>83</v>
      </c>
      <c r="AG4567" s="28" t="s">
        <v>81</v>
      </c>
      <c r="AH4567" s="28" t="s">
        <v>81</v>
      </c>
      <c r="AJ4567" s="28" t="s">
        <v>84</v>
      </c>
      <c r="AK4567" s="28" t="s">
        <v>85</v>
      </c>
      <c r="AL4567" s="28" t="s">
        <v>22287</v>
      </c>
      <c r="AM4567" s="28" t="s">
        <v>22296</v>
      </c>
      <c r="AY4567" s="28" t="s">
        <v>16833</v>
      </c>
    </row>
    <row r="4568" spans="1:51" x14ac:dyDescent="0.25">
      <c r="A4568" s="28">
        <v>673265</v>
      </c>
      <c r="B4568" s="28">
        <v>650001</v>
      </c>
      <c r="C4568" s="28" t="s">
        <v>22297</v>
      </c>
      <c r="D4568" s="28" t="s">
        <v>22298</v>
      </c>
      <c r="E4568" s="28" t="s">
        <v>94</v>
      </c>
      <c r="F4568" s="28" t="s">
        <v>21319</v>
      </c>
      <c r="G4568" s="28" t="s">
        <v>13</v>
      </c>
      <c r="H4568" s="28" t="s">
        <v>14</v>
      </c>
      <c r="J4568" s="28" t="s">
        <v>16829</v>
      </c>
      <c r="K4568" s="28" t="s">
        <v>16830</v>
      </c>
      <c r="Z4568" s="28" t="s">
        <v>81</v>
      </c>
      <c r="AA4568" s="28" t="s">
        <v>82</v>
      </c>
      <c r="AE4568" s="28" t="s">
        <v>83</v>
      </c>
      <c r="AF4568" s="28" t="s">
        <v>83</v>
      </c>
      <c r="AG4568" s="28" t="s">
        <v>81</v>
      </c>
      <c r="AH4568" s="28" t="s">
        <v>81</v>
      </c>
      <c r="AJ4568" s="28" t="s">
        <v>84</v>
      </c>
      <c r="AK4568" s="28" t="s">
        <v>85</v>
      </c>
      <c r="AL4568" s="28" t="s">
        <v>22287</v>
      </c>
      <c r="AM4568" s="28" t="s">
        <v>22296</v>
      </c>
      <c r="AY4568" s="28" t="s">
        <v>16833</v>
      </c>
    </row>
    <row r="4569" spans="1:51" x14ac:dyDescent="0.25">
      <c r="A4569" s="28">
        <v>673266</v>
      </c>
      <c r="B4569" s="28">
        <v>650002</v>
      </c>
      <c r="C4569" s="28" t="s">
        <v>6473</v>
      </c>
      <c r="D4569" s="28" t="s">
        <v>22299</v>
      </c>
      <c r="E4569" s="28" t="s">
        <v>94</v>
      </c>
      <c r="F4569" s="28" t="s">
        <v>22300</v>
      </c>
      <c r="G4569" s="28" t="s">
        <v>13</v>
      </c>
      <c r="H4569" s="28" t="s">
        <v>14</v>
      </c>
      <c r="J4569" s="28" t="s">
        <v>16829</v>
      </c>
      <c r="K4569" s="28" t="s">
        <v>16830</v>
      </c>
      <c r="Z4569" s="28" t="s">
        <v>81</v>
      </c>
      <c r="AA4569" s="28" t="s">
        <v>82</v>
      </c>
      <c r="AE4569" s="28" t="s">
        <v>83</v>
      </c>
      <c r="AF4569" s="28" t="s">
        <v>83</v>
      </c>
      <c r="AG4569" s="28" t="s">
        <v>81</v>
      </c>
      <c r="AH4569" s="28" t="s">
        <v>81</v>
      </c>
      <c r="AJ4569" s="28" t="s">
        <v>84</v>
      </c>
      <c r="AK4569" s="28" t="s">
        <v>85</v>
      </c>
      <c r="AL4569" s="28" t="s">
        <v>22287</v>
      </c>
      <c r="AM4569" s="28" t="s">
        <v>22301</v>
      </c>
      <c r="AY4569" s="28" t="s">
        <v>16833</v>
      </c>
    </row>
    <row r="4570" spans="1:51" x14ac:dyDescent="0.25">
      <c r="A4570" s="28">
        <v>673267</v>
      </c>
      <c r="B4570" s="28">
        <v>650003</v>
      </c>
      <c r="C4570" s="28" t="s">
        <v>22302</v>
      </c>
      <c r="D4570" s="28" t="s">
        <v>22303</v>
      </c>
      <c r="E4570" s="28" t="s">
        <v>94</v>
      </c>
      <c r="F4570" s="28" t="s">
        <v>22304</v>
      </c>
      <c r="G4570" s="28" t="s">
        <v>13</v>
      </c>
      <c r="H4570" s="28" t="s">
        <v>14</v>
      </c>
      <c r="J4570" s="28" t="s">
        <v>16829</v>
      </c>
      <c r="K4570" s="28" t="s">
        <v>16830</v>
      </c>
      <c r="Z4570" s="28" t="s">
        <v>81</v>
      </c>
      <c r="AA4570" s="28" t="s">
        <v>82</v>
      </c>
      <c r="AE4570" s="28" t="s">
        <v>83</v>
      </c>
      <c r="AF4570" s="28" t="s">
        <v>83</v>
      </c>
      <c r="AG4570" s="28" t="s">
        <v>81</v>
      </c>
      <c r="AH4570" s="28" t="s">
        <v>81</v>
      </c>
      <c r="AJ4570" s="28" t="s">
        <v>84</v>
      </c>
      <c r="AK4570" s="28" t="s">
        <v>85</v>
      </c>
      <c r="AL4570" s="28" t="s">
        <v>22287</v>
      </c>
      <c r="AM4570" s="28" t="s">
        <v>22305</v>
      </c>
      <c r="AY4570" s="28" t="s">
        <v>16833</v>
      </c>
    </row>
    <row r="4571" spans="1:51" x14ac:dyDescent="0.25">
      <c r="A4571" s="28">
        <v>673268</v>
      </c>
      <c r="B4571" s="28">
        <v>650004</v>
      </c>
      <c r="C4571" s="28" t="s">
        <v>3736</v>
      </c>
      <c r="D4571" s="28" t="s">
        <v>22306</v>
      </c>
      <c r="E4571" s="28" t="s">
        <v>94</v>
      </c>
      <c r="F4571" s="28" t="s">
        <v>22307</v>
      </c>
      <c r="G4571" s="28" t="s">
        <v>13</v>
      </c>
      <c r="H4571" s="28" t="s">
        <v>14</v>
      </c>
      <c r="J4571" s="28" t="s">
        <v>16829</v>
      </c>
      <c r="K4571" s="28" t="s">
        <v>16830</v>
      </c>
      <c r="Z4571" s="28" t="s">
        <v>81</v>
      </c>
      <c r="AA4571" s="28" t="s">
        <v>82</v>
      </c>
      <c r="AE4571" s="28" t="s">
        <v>83</v>
      </c>
      <c r="AF4571" s="28" t="s">
        <v>83</v>
      </c>
      <c r="AG4571" s="28" t="s">
        <v>81</v>
      </c>
      <c r="AH4571" s="28" t="s">
        <v>81</v>
      </c>
      <c r="AJ4571" s="28" t="s">
        <v>84</v>
      </c>
      <c r="AK4571" s="28" t="s">
        <v>85</v>
      </c>
      <c r="AL4571" s="28" t="s">
        <v>22308</v>
      </c>
      <c r="AM4571" s="28" t="s">
        <v>22309</v>
      </c>
      <c r="AY4571" s="28" t="s">
        <v>16833</v>
      </c>
    </row>
    <row r="4572" spans="1:51" x14ac:dyDescent="0.25">
      <c r="A4572" s="28">
        <v>673269</v>
      </c>
      <c r="B4572" s="28">
        <v>650005</v>
      </c>
      <c r="C4572" s="28" t="s">
        <v>22310</v>
      </c>
      <c r="D4572" s="28" t="s">
        <v>22311</v>
      </c>
      <c r="E4572" s="28" t="s">
        <v>94</v>
      </c>
      <c r="F4572" s="28" t="s">
        <v>22312</v>
      </c>
      <c r="G4572" s="28" t="s">
        <v>13</v>
      </c>
      <c r="H4572" s="28" t="s">
        <v>14</v>
      </c>
      <c r="J4572" s="28" t="s">
        <v>16829</v>
      </c>
      <c r="K4572" s="28" t="s">
        <v>16830</v>
      </c>
      <c r="Z4572" s="28" t="s">
        <v>81</v>
      </c>
      <c r="AA4572" s="28" t="s">
        <v>82</v>
      </c>
      <c r="AE4572" s="28" t="s">
        <v>83</v>
      </c>
      <c r="AF4572" s="28" t="s">
        <v>83</v>
      </c>
      <c r="AG4572" s="28" t="s">
        <v>81</v>
      </c>
      <c r="AH4572" s="28" t="s">
        <v>81</v>
      </c>
      <c r="AJ4572" s="28" t="s">
        <v>84</v>
      </c>
      <c r="AK4572" s="28" t="s">
        <v>85</v>
      </c>
      <c r="AL4572" s="28" t="s">
        <v>22308</v>
      </c>
      <c r="AM4572" s="28" t="s">
        <v>22313</v>
      </c>
      <c r="AY4572" s="28" t="s">
        <v>16833</v>
      </c>
    </row>
    <row r="4573" spans="1:51" x14ac:dyDescent="0.25">
      <c r="A4573" s="28">
        <v>673270</v>
      </c>
      <c r="B4573" s="28">
        <v>650006</v>
      </c>
      <c r="C4573" s="28" t="s">
        <v>5829</v>
      </c>
      <c r="D4573" s="28" t="s">
        <v>1527</v>
      </c>
      <c r="E4573" s="28" t="s">
        <v>94</v>
      </c>
      <c r="F4573" s="28" t="s">
        <v>22314</v>
      </c>
      <c r="G4573" s="28" t="s">
        <v>13</v>
      </c>
      <c r="H4573" s="28" t="s">
        <v>14</v>
      </c>
      <c r="J4573" s="28" t="s">
        <v>16829</v>
      </c>
      <c r="K4573" s="28" t="s">
        <v>16830</v>
      </c>
      <c r="Z4573" s="28" t="s">
        <v>81</v>
      </c>
      <c r="AA4573" s="28" t="s">
        <v>82</v>
      </c>
      <c r="AE4573" s="28" t="s">
        <v>83</v>
      </c>
      <c r="AF4573" s="28" t="s">
        <v>83</v>
      </c>
      <c r="AG4573" s="28" t="s">
        <v>81</v>
      </c>
      <c r="AH4573" s="28" t="s">
        <v>81</v>
      </c>
      <c r="AJ4573" s="28" t="s">
        <v>84</v>
      </c>
      <c r="AK4573" s="28" t="s">
        <v>85</v>
      </c>
      <c r="AL4573" s="28" t="s">
        <v>22308</v>
      </c>
      <c r="AM4573" s="28" t="s">
        <v>22315</v>
      </c>
      <c r="AY4573" s="28" t="s">
        <v>16833</v>
      </c>
    </row>
    <row r="4574" spans="1:51" x14ac:dyDescent="0.25">
      <c r="A4574" s="28">
        <v>673271</v>
      </c>
      <c r="B4574" s="28">
        <v>650007</v>
      </c>
      <c r="C4574" s="28" t="s">
        <v>22316</v>
      </c>
      <c r="D4574" s="28" t="s">
        <v>22317</v>
      </c>
      <c r="E4574" s="28" t="s">
        <v>94</v>
      </c>
      <c r="F4574" s="28" t="s">
        <v>22318</v>
      </c>
      <c r="G4574" s="28" t="s">
        <v>13</v>
      </c>
      <c r="H4574" s="28" t="s">
        <v>14</v>
      </c>
      <c r="J4574" s="28" t="s">
        <v>16829</v>
      </c>
      <c r="K4574" s="28" t="s">
        <v>16830</v>
      </c>
      <c r="Z4574" s="28" t="s">
        <v>81</v>
      </c>
      <c r="AA4574" s="28" t="s">
        <v>82</v>
      </c>
      <c r="AE4574" s="28" t="s">
        <v>83</v>
      </c>
      <c r="AF4574" s="28" t="s">
        <v>83</v>
      </c>
      <c r="AG4574" s="28" t="s">
        <v>81</v>
      </c>
      <c r="AH4574" s="28" t="s">
        <v>81</v>
      </c>
      <c r="AJ4574" s="28" t="s">
        <v>84</v>
      </c>
      <c r="AK4574" s="28" t="s">
        <v>85</v>
      </c>
      <c r="AL4574" s="28" t="s">
        <v>22308</v>
      </c>
      <c r="AM4574" s="28" t="s">
        <v>22319</v>
      </c>
      <c r="AY4574" s="28" t="s">
        <v>16833</v>
      </c>
    </row>
    <row r="4575" spans="1:51" x14ac:dyDescent="0.25">
      <c r="A4575" s="28">
        <v>673272</v>
      </c>
      <c r="B4575" s="28">
        <v>650008</v>
      </c>
      <c r="C4575" s="28" t="s">
        <v>5836</v>
      </c>
      <c r="D4575" s="28" t="s">
        <v>22320</v>
      </c>
      <c r="E4575" s="28" t="s">
        <v>94</v>
      </c>
      <c r="F4575" s="28" t="s">
        <v>22321</v>
      </c>
      <c r="G4575" s="28" t="s">
        <v>13</v>
      </c>
      <c r="H4575" s="28" t="s">
        <v>14</v>
      </c>
      <c r="J4575" s="28" t="s">
        <v>16829</v>
      </c>
      <c r="K4575" s="28" t="s">
        <v>16830</v>
      </c>
      <c r="Z4575" s="28" t="s">
        <v>81</v>
      </c>
      <c r="AA4575" s="28" t="s">
        <v>82</v>
      </c>
      <c r="AE4575" s="28" t="s">
        <v>83</v>
      </c>
      <c r="AF4575" s="28" t="s">
        <v>83</v>
      </c>
      <c r="AG4575" s="28" t="s">
        <v>81</v>
      </c>
      <c r="AH4575" s="28" t="s">
        <v>81</v>
      </c>
      <c r="AJ4575" s="28" t="s">
        <v>84</v>
      </c>
      <c r="AK4575" s="28" t="s">
        <v>85</v>
      </c>
      <c r="AL4575" s="28" t="s">
        <v>21498</v>
      </c>
      <c r="AM4575" s="28" t="s">
        <v>22322</v>
      </c>
      <c r="AY4575" s="28" t="s">
        <v>16833</v>
      </c>
    </row>
    <row r="4576" spans="1:51" x14ac:dyDescent="0.25">
      <c r="A4576" s="28">
        <v>673273</v>
      </c>
      <c r="B4576" s="28">
        <v>650009</v>
      </c>
      <c r="C4576" s="28" t="s">
        <v>245</v>
      </c>
      <c r="D4576" s="28" t="s">
        <v>2631</v>
      </c>
      <c r="E4576" s="28" t="s">
        <v>94</v>
      </c>
      <c r="F4576" s="28" t="s">
        <v>22323</v>
      </c>
      <c r="G4576" s="28" t="s">
        <v>13</v>
      </c>
      <c r="H4576" s="28" t="s">
        <v>14</v>
      </c>
      <c r="J4576" s="28" t="s">
        <v>16829</v>
      </c>
      <c r="K4576" s="28" t="s">
        <v>16830</v>
      </c>
      <c r="Z4576" s="28" t="s">
        <v>81</v>
      </c>
      <c r="AA4576" s="28" t="s">
        <v>82</v>
      </c>
      <c r="AE4576" s="28" t="s">
        <v>83</v>
      </c>
      <c r="AF4576" s="28" t="s">
        <v>83</v>
      </c>
      <c r="AG4576" s="28" t="s">
        <v>81</v>
      </c>
      <c r="AH4576" s="28" t="s">
        <v>81</v>
      </c>
      <c r="AJ4576" s="28" t="s">
        <v>84</v>
      </c>
      <c r="AK4576" s="28" t="s">
        <v>85</v>
      </c>
      <c r="AL4576" s="28" t="s">
        <v>21498</v>
      </c>
      <c r="AM4576" s="28" t="s">
        <v>22324</v>
      </c>
      <c r="AY4576" s="28" t="s">
        <v>16833</v>
      </c>
    </row>
    <row r="4577" spans="1:51" x14ac:dyDescent="0.25">
      <c r="A4577" s="28">
        <v>673274</v>
      </c>
      <c r="B4577" s="28">
        <v>650010</v>
      </c>
      <c r="C4577" s="28" t="s">
        <v>969</v>
      </c>
      <c r="D4577" s="28" t="s">
        <v>22325</v>
      </c>
      <c r="E4577" s="28" t="s">
        <v>94</v>
      </c>
      <c r="F4577" s="28" t="s">
        <v>14028</v>
      </c>
      <c r="G4577" s="28" t="s">
        <v>13</v>
      </c>
      <c r="H4577" s="28" t="s">
        <v>14</v>
      </c>
      <c r="J4577" s="28" t="s">
        <v>16829</v>
      </c>
      <c r="K4577" s="28" t="s">
        <v>16830</v>
      </c>
      <c r="Z4577" s="28" t="s">
        <v>81</v>
      </c>
      <c r="AA4577" s="28" t="s">
        <v>82</v>
      </c>
      <c r="AE4577" s="28" t="s">
        <v>83</v>
      </c>
      <c r="AF4577" s="28" t="s">
        <v>83</v>
      </c>
      <c r="AG4577" s="28" t="s">
        <v>81</v>
      </c>
      <c r="AH4577" s="28" t="s">
        <v>81</v>
      </c>
      <c r="AJ4577" s="28" t="s">
        <v>84</v>
      </c>
      <c r="AK4577" s="28" t="s">
        <v>85</v>
      </c>
      <c r="AL4577" s="28" t="s">
        <v>21498</v>
      </c>
      <c r="AM4577" s="28" t="s">
        <v>22326</v>
      </c>
      <c r="AY4577" s="28" t="s">
        <v>16833</v>
      </c>
    </row>
    <row r="4578" spans="1:51" x14ac:dyDescent="0.25">
      <c r="A4578" s="28">
        <v>673275</v>
      </c>
      <c r="B4578" s="28">
        <v>650011</v>
      </c>
      <c r="C4578" s="28" t="s">
        <v>839</v>
      </c>
      <c r="D4578" s="28" t="s">
        <v>22327</v>
      </c>
      <c r="E4578" s="28" t="s">
        <v>94</v>
      </c>
      <c r="F4578" s="28" t="s">
        <v>22328</v>
      </c>
      <c r="G4578" s="28" t="s">
        <v>13</v>
      </c>
      <c r="H4578" s="28" t="s">
        <v>14</v>
      </c>
      <c r="J4578" s="28" t="s">
        <v>16829</v>
      </c>
      <c r="K4578" s="28" t="s">
        <v>16830</v>
      </c>
      <c r="Z4578" s="28" t="s">
        <v>81</v>
      </c>
      <c r="AA4578" s="28" t="s">
        <v>82</v>
      </c>
      <c r="AE4578" s="28" t="s">
        <v>83</v>
      </c>
      <c r="AF4578" s="28" t="s">
        <v>83</v>
      </c>
      <c r="AG4578" s="28" t="s">
        <v>81</v>
      </c>
      <c r="AH4578" s="28" t="s">
        <v>81</v>
      </c>
      <c r="AJ4578" s="28" t="s">
        <v>84</v>
      </c>
      <c r="AK4578" s="28" t="s">
        <v>85</v>
      </c>
      <c r="AL4578" s="28" t="s">
        <v>21498</v>
      </c>
      <c r="AM4578" s="28" t="s">
        <v>22329</v>
      </c>
      <c r="AY4578" s="28" t="s">
        <v>16833</v>
      </c>
    </row>
    <row r="4579" spans="1:51" x14ac:dyDescent="0.25">
      <c r="A4579" s="28">
        <v>673276</v>
      </c>
      <c r="B4579" s="28">
        <v>650012</v>
      </c>
      <c r="C4579" s="28" t="s">
        <v>245</v>
      </c>
      <c r="D4579" s="28" t="s">
        <v>22330</v>
      </c>
      <c r="E4579" s="28" t="s">
        <v>94</v>
      </c>
      <c r="F4579" s="28" t="s">
        <v>22331</v>
      </c>
      <c r="G4579" s="28" t="s">
        <v>13</v>
      </c>
      <c r="H4579" s="28" t="s">
        <v>14</v>
      </c>
      <c r="J4579" s="28" t="s">
        <v>16829</v>
      </c>
      <c r="K4579" s="28" t="s">
        <v>16830</v>
      </c>
      <c r="Z4579" s="28" t="s">
        <v>81</v>
      </c>
      <c r="AA4579" s="28" t="s">
        <v>82</v>
      </c>
      <c r="AE4579" s="28" t="s">
        <v>83</v>
      </c>
      <c r="AF4579" s="28" t="s">
        <v>83</v>
      </c>
      <c r="AG4579" s="28" t="s">
        <v>81</v>
      </c>
      <c r="AH4579" s="28" t="s">
        <v>81</v>
      </c>
      <c r="AJ4579" s="28" t="s">
        <v>84</v>
      </c>
      <c r="AK4579" s="28" t="s">
        <v>85</v>
      </c>
      <c r="AL4579" s="28" t="s">
        <v>22332</v>
      </c>
      <c r="AM4579" s="28" t="s">
        <v>22333</v>
      </c>
      <c r="AY4579" s="28" t="s">
        <v>16833</v>
      </c>
    </row>
    <row r="4580" spans="1:51" x14ac:dyDescent="0.25">
      <c r="A4580" s="28">
        <v>673277</v>
      </c>
      <c r="B4580" s="28">
        <v>650013</v>
      </c>
      <c r="C4580" s="28" t="s">
        <v>969</v>
      </c>
      <c r="D4580" s="28" t="s">
        <v>22334</v>
      </c>
      <c r="E4580" s="28" t="s">
        <v>94</v>
      </c>
      <c r="F4580" s="28" t="s">
        <v>21407</v>
      </c>
      <c r="G4580" s="28" t="s">
        <v>13</v>
      </c>
      <c r="H4580" s="28" t="s">
        <v>14</v>
      </c>
      <c r="J4580" s="28" t="s">
        <v>16829</v>
      </c>
      <c r="K4580" s="28" t="s">
        <v>16830</v>
      </c>
      <c r="Z4580" s="28" t="s">
        <v>81</v>
      </c>
      <c r="AA4580" s="28" t="s">
        <v>82</v>
      </c>
      <c r="AE4580" s="28" t="s">
        <v>83</v>
      </c>
      <c r="AF4580" s="28" t="s">
        <v>83</v>
      </c>
      <c r="AG4580" s="28" t="s">
        <v>81</v>
      </c>
      <c r="AH4580" s="28" t="s">
        <v>81</v>
      </c>
      <c r="AJ4580" s="28" t="s">
        <v>84</v>
      </c>
      <c r="AK4580" s="28" t="s">
        <v>85</v>
      </c>
      <c r="AL4580" s="28" t="s">
        <v>21498</v>
      </c>
      <c r="AM4580" s="28" t="s">
        <v>22335</v>
      </c>
      <c r="AY4580" s="28" t="s">
        <v>16833</v>
      </c>
    </row>
    <row r="4581" spans="1:51" x14ac:dyDescent="0.25">
      <c r="A4581" s="28">
        <v>673278</v>
      </c>
      <c r="B4581" s="28">
        <v>650014</v>
      </c>
      <c r="C4581" s="28" t="s">
        <v>1171</v>
      </c>
      <c r="D4581" s="28" t="s">
        <v>11488</v>
      </c>
      <c r="E4581" s="28" t="s">
        <v>94</v>
      </c>
      <c r="F4581" s="28" t="s">
        <v>22336</v>
      </c>
      <c r="G4581" s="28" t="s">
        <v>13</v>
      </c>
      <c r="H4581" s="28" t="s">
        <v>14</v>
      </c>
      <c r="J4581" s="28" t="s">
        <v>16829</v>
      </c>
      <c r="K4581" s="28" t="s">
        <v>16830</v>
      </c>
      <c r="Z4581" s="28" t="s">
        <v>81</v>
      </c>
      <c r="AA4581" s="28" t="s">
        <v>82</v>
      </c>
      <c r="AE4581" s="28" t="s">
        <v>83</v>
      </c>
      <c r="AF4581" s="28" t="s">
        <v>83</v>
      </c>
      <c r="AG4581" s="28" t="s">
        <v>81</v>
      </c>
      <c r="AH4581" s="28" t="s">
        <v>81</v>
      </c>
      <c r="AJ4581" s="28" t="s">
        <v>84</v>
      </c>
      <c r="AK4581" s="28" t="s">
        <v>85</v>
      </c>
      <c r="AL4581" s="28" t="s">
        <v>21498</v>
      </c>
      <c r="AM4581" s="28" t="s">
        <v>22337</v>
      </c>
      <c r="AY4581" s="28" t="s">
        <v>16833</v>
      </c>
    </row>
    <row r="4582" spans="1:51" x14ac:dyDescent="0.25">
      <c r="A4582" s="28">
        <v>673279</v>
      </c>
      <c r="B4582" s="28">
        <v>650015</v>
      </c>
      <c r="C4582" s="28" t="s">
        <v>375</v>
      </c>
      <c r="D4582" s="28" t="s">
        <v>22338</v>
      </c>
      <c r="E4582" s="28" t="s">
        <v>94</v>
      </c>
      <c r="F4582" s="28" t="s">
        <v>22339</v>
      </c>
      <c r="G4582" s="28" t="s">
        <v>13</v>
      </c>
      <c r="H4582" s="28" t="s">
        <v>14</v>
      </c>
      <c r="J4582" s="28" t="s">
        <v>16829</v>
      </c>
      <c r="K4582" s="28" t="s">
        <v>16830</v>
      </c>
      <c r="Z4582" s="28" t="s">
        <v>81</v>
      </c>
      <c r="AA4582" s="28" t="s">
        <v>82</v>
      </c>
      <c r="AE4582" s="28" t="s">
        <v>83</v>
      </c>
      <c r="AF4582" s="28" t="s">
        <v>83</v>
      </c>
      <c r="AG4582" s="28" t="s">
        <v>81</v>
      </c>
      <c r="AH4582" s="28" t="s">
        <v>81</v>
      </c>
      <c r="AJ4582" s="28" t="s">
        <v>84</v>
      </c>
      <c r="AK4582" s="28" t="s">
        <v>85</v>
      </c>
      <c r="AL4582" s="28" t="s">
        <v>21498</v>
      </c>
      <c r="AM4582" s="28" t="s">
        <v>22340</v>
      </c>
      <c r="AY4582" s="28" t="s">
        <v>16833</v>
      </c>
    </row>
    <row r="4583" spans="1:51" x14ac:dyDescent="0.25">
      <c r="A4583" s="28">
        <v>673280</v>
      </c>
      <c r="B4583" s="28">
        <v>650016</v>
      </c>
      <c r="C4583" s="28" t="s">
        <v>15689</v>
      </c>
      <c r="D4583" s="28" t="s">
        <v>22341</v>
      </c>
      <c r="E4583" s="28" t="s">
        <v>9</v>
      </c>
      <c r="F4583" s="28" t="s">
        <v>22342</v>
      </c>
      <c r="G4583" s="28" t="s">
        <v>13</v>
      </c>
      <c r="H4583" s="28" t="s">
        <v>14</v>
      </c>
      <c r="J4583" s="28" t="s">
        <v>16829</v>
      </c>
      <c r="K4583" s="28" t="s">
        <v>16830</v>
      </c>
      <c r="Z4583" s="28" t="s">
        <v>81</v>
      </c>
      <c r="AA4583" s="28" t="s">
        <v>82</v>
      </c>
      <c r="AE4583" s="28" t="s">
        <v>83</v>
      </c>
      <c r="AF4583" s="28" t="s">
        <v>83</v>
      </c>
      <c r="AG4583" s="28" t="s">
        <v>81</v>
      </c>
      <c r="AH4583" s="28" t="s">
        <v>81</v>
      </c>
      <c r="AJ4583" s="28" t="s">
        <v>84</v>
      </c>
      <c r="AK4583" s="28" t="s">
        <v>85</v>
      </c>
      <c r="AL4583" s="28" t="s">
        <v>22332</v>
      </c>
      <c r="AM4583" s="28" t="s">
        <v>22340</v>
      </c>
      <c r="AY4583" s="28" t="s">
        <v>16833</v>
      </c>
    </row>
    <row r="4584" spans="1:51" x14ac:dyDescent="0.25">
      <c r="A4584" s="28">
        <v>673281</v>
      </c>
      <c r="B4584" s="28">
        <v>650017</v>
      </c>
      <c r="C4584" s="28" t="s">
        <v>22343</v>
      </c>
      <c r="D4584" s="28" t="s">
        <v>22344</v>
      </c>
      <c r="E4584" s="28" t="s">
        <v>94</v>
      </c>
      <c r="F4584" s="28" t="s">
        <v>22345</v>
      </c>
      <c r="G4584" s="28" t="s">
        <v>13</v>
      </c>
      <c r="H4584" s="28" t="s">
        <v>14</v>
      </c>
      <c r="J4584" s="28" t="s">
        <v>16829</v>
      </c>
      <c r="K4584" s="28" t="s">
        <v>16830</v>
      </c>
      <c r="Z4584" s="28" t="s">
        <v>81</v>
      </c>
      <c r="AA4584" s="28" t="s">
        <v>82</v>
      </c>
      <c r="AE4584" s="28" t="s">
        <v>83</v>
      </c>
      <c r="AF4584" s="28" t="s">
        <v>83</v>
      </c>
      <c r="AG4584" s="28" t="s">
        <v>81</v>
      </c>
      <c r="AH4584" s="28" t="s">
        <v>81</v>
      </c>
      <c r="AJ4584" s="28" t="s">
        <v>84</v>
      </c>
      <c r="AK4584" s="28" t="s">
        <v>85</v>
      </c>
      <c r="AL4584" s="28" t="s">
        <v>22332</v>
      </c>
      <c r="AM4584" s="28" t="s">
        <v>22346</v>
      </c>
      <c r="AY4584" s="28" t="s">
        <v>16833</v>
      </c>
    </row>
    <row r="4585" spans="1:51" x14ac:dyDescent="0.25">
      <c r="A4585" s="28">
        <v>673282</v>
      </c>
      <c r="B4585" s="28">
        <v>650018</v>
      </c>
      <c r="C4585" s="28" t="s">
        <v>4995</v>
      </c>
      <c r="D4585" s="28" t="s">
        <v>22347</v>
      </c>
      <c r="E4585" s="28" t="s">
        <v>94</v>
      </c>
      <c r="F4585" s="28" t="s">
        <v>22348</v>
      </c>
      <c r="G4585" s="28" t="s">
        <v>13</v>
      </c>
      <c r="H4585" s="28" t="s">
        <v>14</v>
      </c>
      <c r="J4585" s="28" t="s">
        <v>16829</v>
      </c>
      <c r="K4585" s="28" t="s">
        <v>16830</v>
      </c>
      <c r="Z4585" s="28" t="s">
        <v>81</v>
      </c>
      <c r="AA4585" s="28" t="s">
        <v>82</v>
      </c>
      <c r="AE4585" s="28" t="s">
        <v>83</v>
      </c>
      <c r="AF4585" s="28" t="s">
        <v>83</v>
      </c>
      <c r="AG4585" s="28" t="s">
        <v>81</v>
      </c>
      <c r="AH4585" s="28" t="s">
        <v>81</v>
      </c>
      <c r="AJ4585" s="28" t="s">
        <v>84</v>
      </c>
      <c r="AK4585" s="28" t="s">
        <v>85</v>
      </c>
      <c r="AL4585" s="28" t="s">
        <v>22332</v>
      </c>
      <c r="AM4585" s="28" t="s">
        <v>22349</v>
      </c>
      <c r="AY4585" s="28" t="s">
        <v>16833</v>
      </c>
    </row>
    <row r="4586" spans="1:51" x14ac:dyDescent="0.25">
      <c r="A4586" s="28">
        <v>673283</v>
      </c>
      <c r="B4586" s="28">
        <v>650019</v>
      </c>
      <c r="C4586" s="28" t="s">
        <v>2551</v>
      </c>
      <c r="D4586" s="28" t="s">
        <v>22350</v>
      </c>
      <c r="E4586" s="28" t="s">
        <v>94</v>
      </c>
      <c r="F4586" s="28" t="s">
        <v>22351</v>
      </c>
      <c r="G4586" s="28" t="s">
        <v>13</v>
      </c>
      <c r="H4586" s="28" t="s">
        <v>14</v>
      </c>
      <c r="J4586" s="28" t="s">
        <v>16829</v>
      </c>
      <c r="K4586" s="28" t="s">
        <v>16830</v>
      </c>
      <c r="Z4586" s="28" t="s">
        <v>81</v>
      </c>
      <c r="AA4586" s="28" t="s">
        <v>82</v>
      </c>
      <c r="AE4586" s="28" t="s">
        <v>83</v>
      </c>
      <c r="AF4586" s="28" t="s">
        <v>83</v>
      </c>
      <c r="AG4586" s="28" t="s">
        <v>81</v>
      </c>
      <c r="AH4586" s="28" t="s">
        <v>81</v>
      </c>
      <c r="AJ4586" s="28" t="s">
        <v>84</v>
      </c>
      <c r="AK4586" s="28" t="s">
        <v>85</v>
      </c>
      <c r="AL4586" s="28" t="s">
        <v>22352</v>
      </c>
      <c r="AM4586" s="28" t="s">
        <v>22353</v>
      </c>
      <c r="AY4586" s="28" t="s">
        <v>16833</v>
      </c>
    </row>
    <row r="4587" spans="1:51" x14ac:dyDescent="0.25">
      <c r="A4587" s="28">
        <v>673284</v>
      </c>
      <c r="B4587" s="28">
        <v>650020</v>
      </c>
      <c r="C4587" s="28" t="s">
        <v>297</v>
      </c>
      <c r="D4587" s="28" t="s">
        <v>22354</v>
      </c>
      <c r="E4587" s="28" t="s">
        <v>94</v>
      </c>
      <c r="F4587" s="28" t="s">
        <v>22355</v>
      </c>
      <c r="G4587" s="28" t="s">
        <v>13</v>
      </c>
      <c r="H4587" s="28" t="s">
        <v>14</v>
      </c>
      <c r="J4587" s="28" t="s">
        <v>16829</v>
      </c>
      <c r="K4587" s="28" t="s">
        <v>16830</v>
      </c>
      <c r="Z4587" s="28" t="s">
        <v>81</v>
      </c>
      <c r="AA4587" s="28" t="s">
        <v>82</v>
      </c>
      <c r="AE4587" s="28" t="s">
        <v>83</v>
      </c>
      <c r="AF4587" s="28" t="s">
        <v>83</v>
      </c>
      <c r="AG4587" s="28" t="s">
        <v>81</v>
      </c>
      <c r="AH4587" s="28" t="s">
        <v>81</v>
      </c>
      <c r="AJ4587" s="28" t="s">
        <v>84</v>
      </c>
      <c r="AK4587" s="28" t="s">
        <v>85</v>
      </c>
      <c r="AL4587" s="28" t="s">
        <v>22352</v>
      </c>
      <c r="AM4587" s="28" t="s">
        <v>22356</v>
      </c>
      <c r="AY4587" s="28" t="s">
        <v>16833</v>
      </c>
    </row>
    <row r="4588" spans="1:51" x14ac:dyDescent="0.25">
      <c r="A4588" s="28">
        <v>673285</v>
      </c>
      <c r="B4588" s="28">
        <v>650021</v>
      </c>
      <c r="C4588" s="28" t="s">
        <v>393</v>
      </c>
      <c r="D4588" s="28" t="s">
        <v>22357</v>
      </c>
      <c r="E4588" s="28" t="s">
        <v>9</v>
      </c>
      <c r="F4588" s="28" t="s">
        <v>22358</v>
      </c>
      <c r="G4588" s="28" t="s">
        <v>13</v>
      </c>
      <c r="H4588" s="28" t="s">
        <v>14</v>
      </c>
      <c r="J4588" s="28" t="s">
        <v>16829</v>
      </c>
      <c r="K4588" s="28" t="s">
        <v>16830</v>
      </c>
      <c r="Z4588" s="28" t="s">
        <v>81</v>
      </c>
      <c r="AA4588" s="28" t="s">
        <v>82</v>
      </c>
      <c r="AE4588" s="28" t="s">
        <v>83</v>
      </c>
      <c r="AF4588" s="28" t="s">
        <v>83</v>
      </c>
      <c r="AG4588" s="28" t="s">
        <v>81</v>
      </c>
      <c r="AH4588" s="28" t="s">
        <v>81</v>
      </c>
      <c r="AJ4588" s="28" t="s">
        <v>84</v>
      </c>
      <c r="AK4588" s="28" t="s">
        <v>85</v>
      </c>
      <c r="AL4588" s="28" t="s">
        <v>22359</v>
      </c>
      <c r="AM4588" s="28" t="s">
        <v>22360</v>
      </c>
      <c r="AY4588" s="28" t="s">
        <v>16833</v>
      </c>
    </row>
    <row r="4589" spans="1:51" x14ac:dyDescent="0.25">
      <c r="A4589" s="28">
        <v>673286</v>
      </c>
      <c r="B4589" s="28">
        <v>650022</v>
      </c>
      <c r="C4589" s="28" t="s">
        <v>5277</v>
      </c>
      <c r="D4589" s="28" t="s">
        <v>17116</v>
      </c>
      <c r="E4589" s="28" t="s">
        <v>9</v>
      </c>
      <c r="F4589" s="28" t="s">
        <v>22361</v>
      </c>
      <c r="G4589" s="28" t="s">
        <v>13</v>
      </c>
      <c r="H4589" s="28" t="s">
        <v>14</v>
      </c>
      <c r="J4589" s="28" t="s">
        <v>16829</v>
      </c>
      <c r="K4589" s="28" t="s">
        <v>16830</v>
      </c>
      <c r="Z4589" s="28" t="s">
        <v>81</v>
      </c>
      <c r="AA4589" s="28" t="s">
        <v>82</v>
      </c>
      <c r="AE4589" s="28" t="s">
        <v>83</v>
      </c>
      <c r="AF4589" s="28" t="s">
        <v>83</v>
      </c>
      <c r="AG4589" s="28" t="s">
        <v>81</v>
      </c>
      <c r="AH4589" s="28" t="s">
        <v>81</v>
      </c>
      <c r="AJ4589" s="28" t="s">
        <v>84</v>
      </c>
      <c r="AK4589" s="28" t="s">
        <v>85</v>
      </c>
      <c r="AL4589" s="28" t="s">
        <v>22352</v>
      </c>
      <c r="AM4589" s="28" t="s">
        <v>22360</v>
      </c>
      <c r="AY4589" s="28" t="s">
        <v>16833</v>
      </c>
    </row>
    <row r="4590" spans="1:51" x14ac:dyDescent="0.25">
      <c r="A4590" s="28">
        <v>673287</v>
      </c>
      <c r="B4590" s="28">
        <v>650023</v>
      </c>
      <c r="C4590" s="28" t="s">
        <v>260</v>
      </c>
      <c r="D4590" s="28" t="s">
        <v>22362</v>
      </c>
      <c r="E4590" s="28" t="s">
        <v>94</v>
      </c>
      <c r="F4590" s="28" t="s">
        <v>22363</v>
      </c>
      <c r="G4590" s="28" t="s">
        <v>13</v>
      </c>
      <c r="H4590" s="28" t="s">
        <v>14</v>
      </c>
      <c r="J4590" s="28" t="s">
        <v>16829</v>
      </c>
      <c r="K4590" s="28" t="s">
        <v>16830</v>
      </c>
      <c r="Z4590" s="28" t="s">
        <v>81</v>
      </c>
      <c r="AA4590" s="28" t="s">
        <v>82</v>
      </c>
      <c r="AE4590" s="28" t="s">
        <v>83</v>
      </c>
      <c r="AF4590" s="28" t="s">
        <v>83</v>
      </c>
      <c r="AG4590" s="28" t="s">
        <v>81</v>
      </c>
      <c r="AH4590" s="28" t="s">
        <v>81</v>
      </c>
      <c r="AJ4590" s="28" t="s">
        <v>84</v>
      </c>
      <c r="AK4590" s="28" t="s">
        <v>85</v>
      </c>
      <c r="AL4590" s="28" t="s">
        <v>22359</v>
      </c>
      <c r="AM4590" s="28" t="s">
        <v>22364</v>
      </c>
      <c r="AY4590" s="28" t="s">
        <v>16833</v>
      </c>
    </row>
    <row r="4591" spans="1:51" x14ac:dyDescent="0.25">
      <c r="A4591" s="28">
        <v>673288</v>
      </c>
      <c r="B4591" s="28">
        <v>650024</v>
      </c>
      <c r="C4591" s="28" t="s">
        <v>21937</v>
      </c>
      <c r="D4591" s="28" t="s">
        <v>22365</v>
      </c>
      <c r="E4591" s="28" t="s">
        <v>9</v>
      </c>
      <c r="F4591" s="28" t="s">
        <v>22366</v>
      </c>
      <c r="G4591" s="28" t="s">
        <v>13</v>
      </c>
      <c r="H4591" s="28" t="s">
        <v>14</v>
      </c>
      <c r="J4591" s="28" t="s">
        <v>16829</v>
      </c>
      <c r="K4591" s="28" t="s">
        <v>16830</v>
      </c>
      <c r="Z4591" s="28" t="s">
        <v>81</v>
      </c>
      <c r="AA4591" s="28" t="s">
        <v>82</v>
      </c>
      <c r="AE4591" s="28" t="s">
        <v>83</v>
      </c>
      <c r="AF4591" s="28" t="s">
        <v>83</v>
      </c>
      <c r="AG4591" s="28" t="s">
        <v>81</v>
      </c>
      <c r="AH4591" s="28" t="s">
        <v>81</v>
      </c>
      <c r="AJ4591" s="28" t="s">
        <v>84</v>
      </c>
      <c r="AK4591" s="28" t="s">
        <v>85</v>
      </c>
      <c r="AL4591" s="28" t="s">
        <v>22352</v>
      </c>
      <c r="AM4591" s="28" t="s">
        <v>22367</v>
      </c>
      <c r="AY4591" s="28" t="s">
        <v>16833</v>
      </c>
    </row>
    <row r="4592" spans="1:51" x14ac:dyDescent="0.25">
      <c r="A4592" s="28">
        <v>673289</v>
      </c>
      <c r="B4592" s="28">
        <v>650025</v>
      </c>
      <c r="C4592" s="28" t="s">
        <v>22368</v>
      </c>
      <c r="D4592" s="28" t="s">
        <v>22369</v>
      </c>
      <c r="E4592" s="28" t="s">
        <v>9</v>
      </c>
      <c r="F4592" s="28" t="s">
        <v>22370</v>
      </c>
      <c r="G4592" s="28" t="s">
        <v>13</v>
      </c>
      <c r="H4592" s="28" t="s">
        <v>14</v>
      </c>
      <c r="J4592" s="28" t="s">
        <v>16829</v>
      </c>
      <c r="K4592" s="28" t="s">
        <v>16830</v>
      </c>
      <c r="Z4592" s="28" t="s">
        <v>81</v>
      </c>
      <c r="AA4592" s="28" t="s">
        <v>82</v>
      </c>
      <c r="AE4592" s="28" t="s">
        <v>83</v>
      </c>
      <c r="AF4592" s="28" t="s">
        <v>83</v>
      </c>
      <c r="AG4592" s="28" t="s">
        <v>81</v>
      </c>
      <c r="AH4592" s="28" t="s">
        <v>81</v>
      </c>
      <c r="AJ4592" s="28" t="s">
        <v>84</v>
      </c>
      <c r="AK4592" s="28" t="s">
        <v>85</v>
      </c>
      <c r="AL4592" s="28" t="s">
        <v>22359</v>
      </c>
      <c r="AM4592" s="28" t="s">
        <v>22371</v>
      </c>
      <c r="AY4592" s="28" t="s">
        <v>16833</v>
      </c>
    </row>
    <row r="4593" spans="1:51" x14ac:dyDescent="0.25">
      <c r="A4593" s="28">
        <v>673290</v>
      </c>
      <c r="B4593" s="28">
        <v>650026</v>
      </c>
      <c r="C4593" s="28" t="s">
        <v>22372</v>
      </c>
      <c r="D4593" s="28" t="s">
        <v>22373</v>
      </c>
      <c r="E4593" s="28" t="s">
        <v>9</v>
      </c>
      <c r="F4593" s="28" t="s">
        <v>22374</v>
      </c>
      <c r="G4593" s="28" t="s">
        <v>13</v>
      </c>
      <c r="H4593" s="28" t="s">
        <v>14</v>
      </c>
      <c r="J4593" s="28" t="s">
        <v>16829</v>
      </c>
      <c r="K4593" s="28" t="s">
        <v>16830</v>
      </c>
      <c r="Z4593" s="28" t="s">
        <v>81</v>
      </c>
      <c r="AA4593" s="28" t="s">
        <v>82</v>
      </c>
      <c r="AE4593" s="28" t="s">
        <v>83</v>
      </c>
      <c r="AF4593" s="28" t="s">
        <v>83</v>
      </c>
      <c r="AG4593" s="28" t="s">
        <v>81</v>
      </c>
      <c r="AH4593" s="28" t="s">
        <v>81</v>
      </c>
      <c r="AJ4593" s="28" t="s">
        <v>84</v>
      </c>
      <c r="AK4593" s="28" t="s">
        <v>85</v>
      </c>
      <c r="AL4593" s="28" t="s">
        <v>22359</v>
      </c>
      <c r="AM4593" s="28" t="s">
        <v>22375</v>
      </c>
      <c r="AY4593" s="28" t="s">
        <v>16833</v>
      </c>
    </row>
    <row r="4594" spans="1:51" x14ac:dyDescent="0.25">
      <c r="A4594" s="28">
        <v>673291</v>
      </c>
      <c r="B4594" s="28">
        <v>650027</v>
      </c>
      <c r="C4594" s="28" t="s">
        <v>16397</v>
      </c>
      <c r="D4594" s="28" t="s">
        <v>22376</v>
      </c>
      <c r="E4594" s="28" t="s">
        <v>9</v>
      </c>
      <c r="F4594" s="28" t="s">
        <v>22377</v>
      </c>
      <c r="G4594" s="28" t="s">
        <v>13</v>
      </c>
      <c r="H4594" s="28" t="s">
        <v>14</v>
      </c>
      <c r="J4594" s="28" t="s">
        <v>16829</v>
      </c>
      <c r="K4594" s="28" t="s">
        <v>16830</v>
      </c>
      <c r="Z4594" s="28" t="s">
        <v>81</v>
      </c>
      <c r="AA4594" s="28" t="s">
        <v>82</v>
      </c>
      <c r="AE4594" s="28" t="s">
        <v>83</v>
      </c>
      <c r="AF4594" s="28" t="s">
        <v>83</v>
      </c>
      <c r="AG4594" s="28" t="s">
        <v>81</v>
      </c>
      <c r="AH4594" s="28" t="s">
        <v>81</v>
      </c>
      <c r="AJ4594" s="28" t="s">
        <v>84</v>
      </c>
      <c r="AK4594" s="28" t="s">
        <v>85</v>
      </c>
      <c r="AL4594" s="28" t="s">
        <v>22359</v>
      </c>
      <c r="AM4594" s="28" t="s">
        <v>22378</v>
      </c>
      <c r="AY4594" s="28" t="s">
        <v>16833</v>
      </c>
    </row>
    <row r="4595" spans="1:51" x14ac:dyDescent="0.25">
      <c r="A4595" s="28">
        <v>673292</v>
      </c>
      <c r="B4595" s="28">
        <v>650028</v>
      </c>
      <c r="C4595" s="28" t="s">
        <v>22379</v>
      </c>
      <c r="D4595" s="28" t="s">
        <v>22380</v>
      </c>
      <c r="E4595" s="28" t="s">
        <v>9</v>
      </c>
      <c r="F4595" s="28" t="s">
        <v>22381</v>
      </c>
      <c r="G4595" s="28" t="s">
        <v>13</v>
      </c>
      <c r="H4595" s="28" t="s">
        <v>14</v>
      </c>
      <c r="J4595" s="28" t="s">
        <v>16829</v>
      </c>
      <c r="K4595" s="28" t="s">
        <v>16830</v>
      </c>
      <c r="Z4595" s="28" t="s">
        <v>81</v>
      </c>
      <c r="AA4595" s="28" t="s">
        <v>82</v>
      </c>
      <c r="AE4595" s="28" t="s">
        <v>83</v>
      </c>
      <c r="AF4595" s="28" t="s">
        <v>83</v>
      </c>
      <c r="AG4595" s="28" t="s">
        <v>81</v>
      </c>
      <c r="AH4595" s="28" t="s">
        <v>81</v>
      </c>
      <c r="AJ4595" s="28" t="s">
        <v>84</v>
      </c>
      <c r="AK4595" s="28" t="s">
        <v>85</v>
      </c>
      <c r="AL4595" s="28" t="s">
        <v>22359</v>
      </c>
      <c r="AM4595" s="28" t="s">
        <v>22382</v>
      </c>
      <c r="AY4595" s="28" t="s">
        <v>16833</v>
      </c>
    </row>
    <row r="4596" spans="1:51" x14ac:dyDescent="0.25">
      <c r="A4596" s="28">
        <v>673293</v>
      </c>
      <c r="B4596" s="28">
        <v>650029</v>
      </c>
      <c r="C4596" s="28" t="s">
        <v>22383</v>
      </c>
      <c r="D4596" s="28" t="s">
        <v>22384</v>
      </c>
      <c r="E4596" s="28" t="s">
        <v>9</v>
      </c>
      <c r="F4596" s="28" t="s">
        <v>22385</v>
      </c>
      <c r="G4596" s="28" t="s">
        <v>13</v>
      </c>
      <c r="H4596" s="28" t="s">
        <v>14</v>
      </c>
      <c r="J4596" s="28" t="s">
        <v>16829</v>
      </c>
      <c r="K4596" s="28" t="s">
        <v>16830</v>
      </c>
      <c r="Z4596" s="28" t="s">
        <v>81</v>
      </c>
      <c r="AA4596" s="28" t="s">
        <v>82</v>
      </c>
      <c r="AE4596" s="28" t="s">
        <v>83</v>
      </c>
      <c r="AF4596" s="28" t="s">
        <v>83</v>
      </c>
      <c r="AG4596" s="28" t="s">
        <v>81</v>
      </c>
      <c r="AH4596" s="28" t="s">
        <v>81</v>
      </c>
      <c r="AJ4596" s="28" t="s">
        <v>84</v>
      </c>
      <c r="AK4596" s="28" t="s">
        <v>85</v>
      </c>
      <c r="AL4596" s="28" t="s">
        <v>22386</v>
      </c>
      <c r="AM4596" s="28" t="s">
        <v>22387</v>
      </c>
      <c r="AY4596" s="28" t="s">
        <v>16833</v>
      </c>
    </row>
    <row r="4597" spans="1:51" x14ac:dyDescent="0.25">
      <c r="A4597" s="28">
        <v>673294</v>
      </c>
      <c r="B4597" s="28">
        <v>650030</v>
      </c>
      <c r="C4597" s="28" t="s">
        <v>22388</v>
      </c>
      <c r="D4597" s="28" t="s">
        <v>22389</v>
      </c>
      <c r="E4597" s="28" t="s">
        <v>9</v>
      </c>
      <c r="F4597" s="28" t="s">
        <v>22390</v>
      </c>
      <c r="G4597" s="28" t="s">
        <v>13</v>
      </c>
      <c r="H4597" s="28" t="s">
        <v>14</v>
      </c>
      <c r="J4597" s="28" t="s">
        <v>16829</v>
      </c>
      <c r="K4597" s="28" t="s">
        <v>16830</v>
      </c>
      <c r="Z4597" s="28" t="s">
        <v>81</v>
      </c>
      <c r="AA4597" s="28" t="s">
        <v>82</v>
      </c>
      <c r="AE4597" s="28" t="s">
        <v>83</v>
      </c>
      <c r="AF4597" s="28" t="s">
        <v>83</v>
      </c>
      <c r="AG4597" s="28" t="s">
        <v>81</v>
      </c>
      <c r="AH4597" s="28" t="s">
        <v>81</v>
      </c>
      <c r="AJ4597" s="28" t="s">
        <v>84</v>
      </c>
      <c r="AK4597" s="28" t="s">
        <v>85</v>
      </c>
      <c r="AL4597" s="28" t="s">
        <v>22386</v>
      </c>
      <c r="AM4597" s="28" t="s">
        <v>22387</v>
      </c>
      <c r="AY4597" s="28" t="s">
        <v>16833</v>
      </c>
    </row>
    <row r="4598" spans="1:51" x14ac:dyDescent="0.25">
      <c r="A4598" s="28">
        <v>673295</v>
      </c>
      <c r="B4598" s="28">
        <v>650031</v>
      </c>
      <c r="C4598" s="28" t="s">
        <v>2551</v>
      </c>
      <c r="D4598" s="28" t="s">
        <v>22391</v>
      </c>
      <c r="E4598" s="28" t="s">
        <v>94</v>
      </c>
      <c r="F4598" s="28" t="s">
        <v>22392</v>
      </c>
      <c r="G4598" s="28" t="s">
        <v>13</v>
      </c>
      <c r="H4598" s="28" t="s">
        <v>14</v>
      </c>
      <c r="J4598" s="28" t="s">
        <v>16829</v>
      </c>
      <c r="K4598" s="28" t="s">
        <v>16830</v>
      </c>
      <c r="Z4598" s="28" t="s">
        <v>81</v>
      </c>
      <c r="AA4598" s="28" t="s">
        <v>82</v>
      </c>
      <c r="AE4598" s="28" t="s">
        <v>83</v>
      </c>
      <c r="AF4598" s="28" t="s">
        <v>83</v>
      </c>
      <c r="AG4598" s="28" t="s">
        <v>81</v>
      </c>
      <c r="AH4598" s="28" t="s">
        <v>81</v>
      </c>
      <c r="AJ4598" s="28" t="s">
        <v>84</v>
      </c>
      <c r="AK4598" s="28" t="s">
        <v>85</v>
      </c>
      <c r="AL4598" s="28" t="s">
        <v>22386</v>
      </c>
      <c r="AM4598" s="28" t="s">
        <v>22393</v>
      </c>
      <c r="AY4598" s="28" t="s">
        <v>16833</v>
      </c>
    </row>
    <row r="4599" spans="1:51" x14ac:dyDescent="0.25">
      <c r="A4599" s="28">
        <v>673296</v>
      </c>
      <c r="B4599" s="28">
        <v>650032</v>
      </c>
      <c r="C4599" s="28" t="s">
        <v>3084</v>
      </c>
      <c r="D4599" s="28" t="s">
        <v>22394</v>
      </c>
      <c r="E4599" s="28" t="s">
        <v>94</v>
      </c>
      <c r="F4599" s="28" t="s">
        <v>22395</v>
      </c>
      <c r="G4599" s="28" t="s">
        <v>13</v>
      </c>
      <c r="H4599" s="28" t="s">
        <v>14</v>
      </c>
      <c r="J4599" s="28" t="s">
        <v>16829</v>
      </c>
      <c r="K4599" s="28" t="s">
        <v>16830</v>
      </c>
      <c r="Z4599" s="28" t="s">
        <v>81</v>
      </c>
      <c r="AA4599" s="28" t="s">
        <v>82</v>
      </c>
      <c r="AE4599" s="28" t="s">
        <v>83</v>
      </c>
      <c r="AF4599" s="28" t="s">
        <v>83</v>
      </c>
      <c r="AG4599" s="28" t="s">
        <v>81</v>
      </c>
      <c r="AH4599" s="28" t="s">
        <v>81</v>
      </c>
      <c r="AJ4599" s="28" t="s">
        <v>84</v>
      </c>
      <c r="AK4599" s="28" t="s">
        <v>85</v>
      </c>
      <c r="AL4599" s="28" t="s">
        <v>22396</v>
      </c>
      <c r="AM4599" s="28" t="s">
        <v>22397</v>
      </c>
      <c r="AY4599" s="28" t="s">
        <v>16833</v>
      </c>
    </row>
    <row r="4600" spans="1:51" x14ac:dyDescent="0.25">
      <c r="A4600" s="28">
        <v>673297</v>
      </c>
      <c r="B4600" s="28">
        <v>650033</v>
      </c>
      <c r="C4600" s="28" t="s">
        <v>969</v>
      </c>
      <c r="D4600" s="28" t="s">
        <v>1061</v>
      </c>
      <c r="E4600" s="28" t="s">
        <v>94</v>
      </c>
      <c r="F4600" s="28" t="s">
        <v>22398</v>
      </c>
      <c r="G4600" s="28" t="s">
        <v>13</v>
      </c>
      <c r="H4600" s="28" t="s">
        <v>14</v>
      </c>
      <c r="J4600" s="28" t="s">
        <v>16829</v>
      </c>
      <c r="K4600" s="28" t="s">
        <v>16830</v>
      </c>
      <c r="Z4600" s="28" t="s">
        <v>81</v>
      </c>
      <c r="AA4600" s="28" t="s">
        <v>82</v>
      </c>
      <c r="AE4600" s="28" t="s">
        <v>83</v>
      </c>
      <c r="AF4600" s="28" t="s">
        <v>83</v>
      </c>
      <c r="AG4600" s="28" t="s">
        <v>81</v>
      </c>
      <c r="AH4600" s="28" t="s">
        <v>81</v>
      </c>
      <c r="AJ4600" s="28" t="s">
        <v>84</v>
      </c>
      <c r="AK4600" s="28" t="s">
        <v>85</v>
      </c>
      <c r="AL4600" s="28" t="s">
        <v>22399</v>
      </c>
      <c r="AM4600" s="28" t="s">
        <v>22400</v>
      </c>
      <c r="AY4600" s="28" t="s">
        <v>16833</v>
      </c>
    </row>
    <row r="4601" spans="1:51" x14ac:dyDescent="0.25">
      <c r="A4601" s="28">
        <v>673298</v>
      </c>
      <c r="B4601" s="28">
        <v>650034</v>
      </c>
      <c r="C4601" s="28" t="s">
        <v>260</v>
      </c>
      <c r="D4601" s="28" t="s">
        <v>22401</v>
      </c>
      <c r="E4601" s="28" t="s">
        <v>9</v>
      </c>
      <c r="F4601" s="28" t="s">
        <v>22402</v>
      </c>
      <c r="G4601" s="28" t="s">
        <v>13</v>
      </c>
      <c r="H4601" s="28" t="s">
        <v>14</v>
      </c>
      <c r="J4601" s="28" t="s">
        <v>16829</v>
      </c>
      <c r="K4601" s="28" t="s">
        <v>16830</v>
      </c>
      <c r="Z4601" s="28" t="s">
        <v>81</v>
      </c>
      <c r="AA4601" s="28" t="s">
        <v>82</v>
      </c>
      <c r="AE4601" s="28" t="s">
        <v>83</v>
      </c>
      <c r="AF4601" s="28" t="s">
        <v>83</v>
      </c>
      <c r="AG4601" s="28" t="s">
        <v>81</v>
      </c>
      <c r="AH4601" s="28" t="s">
        <v>81</v>
      </c>
      <c r="AJ4601" s="28" t="s">
        <v>84</v>
      </c>
      <c r="AK4601" s="28" t="s">
        <v>85</v>
      </c>
      <c r="AL4601" s="28" t="s">
        <v>22399</v>
      </c>
      <c r="AM4601" s="28" t="s">
        <v>22403</v>
      </c>
      <c r="AY4601" s="28" t="s">
        <v>16833</v>
      </c>
    </row>
    <row r="4602" spans="1:51" x14ac:dyDescent="0.25">
      <c r="A4602" s="28">
        <v>673299</v>
      </c>
      <c r="B4602" s="28">
        <v>650035</v>
      </c>
      <c r="C4602" s="28" t="s">
        <v>2523</v>
      </c>
      <c r="D4602" s="28" t="s">
        <v>22404</v>
      </c>
      <c r="E4602" s="28" t="s">
        <v>94</v>
      </c>
      <c r="F4602" s="28" t="s">
        <v>22405</v>
      </c>
      <c r="G4602" s="28" t="s">
        <v>13</v>
      </c>
      <c r="H4602" s="28" t="s">
        <v>14</v>
      </c>
      <c r="J4602" s="28" t="s">
        <v>16829</v>
      </c>
      <c r="K4602" s="28" t="s">
        <v>16830</v>
      </c>
      <c r="Z4602" s="28" t="s">
        <v>81</v>
      </c>
      <c r="AA4602" s="28" t="s">
        <v>82</v>
      </c>
      <c r="AE4602" s="28" t="s">
        <v>83</v>
      </c>
      <c r="AF4602" s="28" t="s">
        <v>83</v>
      </c>
      <c r="AG4602" s="28" t="s">
        <v>81</v>
      </c>
      <c r="AH4602" s="28" t="s">
        <v>81</v>
      </c>
      <c r="AJ4602" s="28" t="s">
        <v>84</v>
      </c>
      <c r="AK4602" s="28" t="s">
        <v>85</v>
      </c>
      <c r="AL4602" s="28" t="s">
        <v>22399</v>
      </c>
      <c r="AM4602" s="28" t="s">
        <v>22406</v>
      </c>
      <c r="AY4602" s="28" t="s">
        <v>16833</v>
      </c>
    </row>
    <row r="4603" spans="1:51" x14ac:dyDescent="0.25">
      <c r="A4603" s="28">
        <v>673300</v>
      </c>
      <c r="B4603" s="28">
        <v>650036</v>
      </c>
      <c r="C4603" s="28" t="s">
        <v>5037</v>
      </c>
      <c r="D4603" s="28" t="s">
        <v>22407</v>
      </c>
      <c r="E4603" s="28" t="s">
        <v>9</v>
      </c>
      <c r="F4603" s="28" t="s">
        <v>22408</v>
      </c>
      <c r="G4603" s="28" t="s">
        <v>13</v>
      </c>
      <c r="H4603" s="28" t="s">
        <v>14</v>
      </c>
      <c r="J4603" s="28" t="s">
        <v>16829</v>
      </c>
      <c r="K4603" s="28" t="s">
        <v>16830</v>
      </c>
      <c r="Z4603" s="28" t="s">
        <v>81</v>
      </c>
      <c r="AA4603" s="28" t="s">
        <v>82</v>
      </c>
      <c r="AE4603" s="28" t="s">
        <v>83</v>
      </c>
      <c r="AF4603" s="28" t="s">
        <v>83</v>
      </c>
      <c r="AG4603" s="28" t="s">
        <v>81</v>
      </c>
      <c r="AH4603" s="28" t="s">
        <v>81</v>
      </c>
      <c r="AJ4603" s="28" t="s">
        <v>84</v>
      </c>
      <c r="AK4603" s="28" t="s">
        <v>85</v>
      </c>
      <c r="AL4603" s="28" t="s">
        <v>22399</v>
      </c>
      <c r="AM4603" s="28" t="s">
        <v>22409</v>
      </c>
      <c r="AY4603" s="28" t="s">
        <v>16833</v>
      </c>
    </row>
    <row r="4604" spans="1:51" x14ac:dyDescent="0.25">
      <c r="A4604" s="28">
        <v>673301</v>
      </c>
      <c r="B4604" s="28">
        <v>650037</v>
      </c>
      <c r="C4604" s="28" t="s">
        <v>1428</v>
      </c>
      <c r="D4604" s="28" t="s">
        <v>1142</v>
      </c>
      <c r="E4604" s="28" t="s">
        <v>94</v>
      </c>
      <c r="F4604" s="28" t="s">
        <v>22410</v>
      </c>
      <c r="G4604" s="28" t="s">
        <v>13</v>
      </c>
      <c r="H4604" s="28" t="s">
        <v>14</v>
      </c>
      <c r="J4604" s="28" t="s">
        <v>16829</v>
      </c>
      <c r="K4604" s="28" t="s">
        <v>16830</v>
      </c>
      <c r="Z4604" s="28" t="s">
        <v>81</v>
      </c>
      <c r="AA4604" s="28" t="s">
        <v>82</v>
      </c>
      <c r="AE4604" s="28" t="s">
        <v>83</v>
      </c>
      <c r="AF4604" s="28" t="s">
        <v>83</v>
      </c>
      <c r="AG4604" s="28" t="s">
        <v>81</v>
      </c>
      <c r="AH4604" s="28" t="s">
        <v>81</v>
      </c>
      <c r="AJ4604" s="28" t="s">
        <v>84</v>
      </c>
      <c r="AK4604" s="28" t="s">
        <v>85</v>
      </c>
      <c r="AL4604" s="28" t="s">
        <v>22399</v>
      </c>
      <c r="AM4604" s="28" t="s">
        <v>22411</v>
      </c>
      <c r="AY4604" s="28" t="s">
        <v>16833</v>
      </c>
    </row>
    <row r="4605" spans="1:51" x14ac:dyDescent="0.25">
      <c r="A4605" s="28">
        <v>673302</v>
      </c>
      <c r="B4605" s="28">
        <v>650038</v>
      </c>
      <c r="C4605" s="28" t="s">
        <v>22412</v>
      </c>
      <c r="D4605" s="28" t="s">
        <v>22413</v>
      </c>
      <c r="E4605" s="28" t="s">
        <v>94</v>
      </c>
      <c r="F4605" s="28" t="s">
        <v>22414</v>
      </c>
      <c r="G4605" s="28" t="s">
        <v>13</v>
      </c>
      <c r="H4605" s="28" t="s">
        <v>14</v>
      </c>
      <c r="J4605" s="28" t="s">
        <v>16829</v>
      </c>
      <c r="K4605" s="28" t="s">
        <v>16830</v>
      </c>
      <c r="Z4605" s="28" t="s">
        <v>81</v>
      </c>
      <c r="AA4605" s="28" t="s">
        <v>82</v>
      </c>
      <c r="AE4605" s="28" t="s">
        <v>83</v>
      </c>
      <c r="AF4605" s="28" t="s">
        <v>83</v>
      </c>
      <c r="AG4605" s="28" t="s">
        <v>81</v>
      </c>
      <c r="AH4605" s="28" t="s">
        <v>81</v>
      </c>
      <c r="AJ4605" s="28" t="s">
        <v>84</v>
      </c>
      <c r="AK4605" s="28" t="s">
        <v>85</v>
      </c>
      <c r="AL4605" s="28" t="s">
        <v>22399</v>
      </c>
      <c r="AM4605" s="28" t="s">
        <v>22415</v>
      </c>
      <c r="AY4605" s="28" t="s">
        <v>16833</v>
      </c>
    </row>
    <row r="4606" spans="1:51" x14ac:dyDescent="0.25">
      <c r="A4606" s="28">
        <v>673303</v>
      </c>
      <c r="B4606" s="28">
        <v>650039</v>
      </c>
      <c r="C4606" s="28" t="s">
        <v>22416</v>
      </c>
      <c r="D4606" s="28" t="s">
        <v>22417</v>
      </c>
      <c r="E4606" s="28" t="s">
        <v>9</v>
      </c>
      <c r="F4606" s="28" t="s">
        <v>22418</v>
      </c>
      <c r="G4606" s="28" t="s">
        <v>13</v>
      </c>
      <c r="H4606" s="28" t="s">
        <v>14</v>
      </c>
      <c r="J4606" s="28" t="s">
        <v>16829</v>
      </c>
      <c r="K4606" s="28" t="s">
        <v>16830</v>
      </c>
      <c r="Z4606" s="28" t="s">
        <v>81</v>
      </c>
      <c r="AA4606" s="28" t="s">
        <v>82</v>
      </c>
      <c r="AE4606" s="28" t="s">
        <v>83</v>
      </c>
      <c r="AF4606" s="28" t="s">
        <v>83</v>
      </c>
      <c r="AG4606" s="28" t="s">
        <v>81</v>
      </c>
      <c r="AH4606" s="28" t="s">
        <v>81</v>
      </c>
      <c r="AJ4606" s="28" t="s">
        <v>84</v>
      </c>
      <c r="AK4606" s="28" t="s">
        <v>85</v>
      </c>
      <c r="AL4606" s="28" t="s">
        <v>22419</v>
      </c>
      <c r="AM4606" s="28" t="s">
        <v>22420</v>
      </c>
      <c r="AY4606" s="28" t="s">
        <v>16833</v>
      </c>
    </row>
    <row r="4607" spans="1:51" x14ac:dyDescent="0.25">
      <c r="A4607" s="28">
        <v>673304</v>
      </c>
      <c r="B4607" s="28">
        <v>650040</v>
      </c>
      <c r="C4607" s="28" t="s">
        <v>11512</v>
      </c>
      <c r="D4607" s="28" t="s">
        <v>15635</v>
      </c>
      <c r="E4607" s="28" t="s">
        <v>94</v>
      </c>
      <c r="F4607" s="28" t="s">
        <v>22421</v>
      </c>
      <c r="G4607" s="28" t="s">
        <v>13</v>
      </c>
      <c r="H4607" s="28" t="s">
        <v>14</v>
      </c>
      <c r="J4607" s="28" t="s">
        <v>16829</v>
      </c>
      <c r="K4607" s="28" t="s">
        <v>16830</v>
      </c>
      <c r="Z4607" s="28" t="s">
        <v>81</v>
      </c>
      <c r="AA4607" s="28" t="s">
        <v>82</v>
      </c>
      <c r="AE4607" s="28" t="s">
        <v>83</v>
      </c>
      <c r="AF4607" s="28" t="s">
        <v>83</v>
      </c>
      <c r="AG4607" s="28" t="s">
        <v>81</v>
      </c>
      <c r="AH4607" s="28" t="s">
        <v>81</v>
      </c>
      <c r="AJ4607" s="28" t="s">
        <v>84</v>
      </c>
      <c r="AK4607" s="28" t="s">
        <v>85</v>
      </c>
      <c r="AL4607" s="28" t="s">
        <v>22419</v>
      </c>
      <c r="AM4607" s="28" t="s">
        <v>22422</v>
      </c>
      <c r="AY4607" s="28" t="s">
        <v>16833</v>
      </c>
    </row>
    <row r="4608" spans="1:51" x14ac:dyDescent="0.25">
      <c r="A4608" s="28">
        <v>673305</v>
      </c>
      <c r="B4608" s="28">
        <v>650041</v>
      </c>
      <c r="C4608" s="28" t="s">
        <v>6171</v>
      </c>
      <c r="D4608" s="28" t="s">
        <v>22423</v>
      </c>
      <c r="E4608" s="28" t="s">
        <v>9</v>
      </c>
      <c r="F4608" s="28" t="s">
        <v>12144</v>
      </c>
      <c r="G4608" s="28" t="s">
        <v>13</v>
      </c>
      <c r="H4608" s="28" t="s">
        <v>14</v>
      </c>
      <c r="J4608" s="28" t="s">
        <v>16829</v>
      </c>
      <c r="K4608" s="28" t="s">
        <v>16830</v>
      </c>
      <c r="Z4608" s="28" t="s">
        <v>81</v>
      </c>
      <c r="AA4608" s="28" t="s">
        <v>82</v>
      </c>
      <c r="AE4608" s="28" t="s">
        <v>83</v>
      </c>
      <c r="AF4608" s="28" t="s">
        <v>83</v>
      </c>
      <c r="AG4608" s="28" t="s">
        <v>81</v>
      </c>
      <c r="AH4608" s="28" t="s">
        <v>81</v>
      </c>
      <c r="AJ4608" s="28" t="s">
        <v>84</v>
      </c>
      <c r="AK4608" s="28" t="s">
        <v>85</v>
      </c>
      <c r="AL4608" s="28" t="s">
        <v>22419</v>
      </c>
      <c r="AM4608" s="28" t="s">
        <v>22424</v>
      </c>
      <c r="AY4608" s="28" t="s">
        <v>16833</v>
      </c>
    </row>
    <row r="4609" spans="1:51" x14ac:dyDescent="0.25">
      <c r="A4609" s="28">
        <v>673306</v>
      </c>
      <c r="B4609" s="28">
        <v>650042</v>
      </c>
      <c r="C4609" s="28" t="s">
        <v>8033</v>
      </c>
      <c r="D4609" s="28" t="s">
        <v>22425</v>
      </c>
      <c r="E4609" s="28" t="s">
        <v>94</v>
      </c>
      <c r="F4609" s="28" t="s">
        <v>22426</v>
      </c>
      <c r="G4609" s="28" t="s">
        <v>13</v>
      </c>
      <c r="H4609" s="28" t="s">
        <v>14</v>
      </c>
      <c r="J4609" s="28" t="s">
        <v>16829</v>
      </c>
      <c r="K4609" s="28" t="s">
        <v>16830</v>
      </c>
      <c r="Z4609" s="28" t="s">
        <v>81</v>
      </c>
      <c r="AA4609" s="28" t="s">
        <v>82</v>
      </c>
      <c r="AE4609" s="28" t="s">
        <v>83</v>
      </c>
      <c r="AF4609" s="28" t="s">
        <v>83</v>
      </c>
      <c r="AG4609" s="28" t="s">
        <v>81</v>
      </c>
      <c r="AH4609" s="28" t="s">
        <v>81</v>
      </c>
      <c r="AJ4609" s="28" t="s">
        <v>84</v>
      </c>
      <c r="AK4609" s="28" t="s">
        <v>85</v>
      </c>
      <c r="AL4609" s="28" t="s">
        <v>22419</v>
      </c>
      <c r="AM4609" s="28" t="s">
        <v>22424</v>
      </c>
      <c r="AY4609" s="28" t="s">
        <v>16833</v>
      </c>
    </row>
    <row r="4610" spans="1:51" x14ac:dyDescent="0.25">
      <c r="A4610" s="28">
        <v>673307</v>
      </c>
      <c r="B4610" s="28">
        <v>650043</v>
      </c>
      <c r="C4610" s="28" t="s">
        <v>1775</v>
      </c>
      <c r="D4610" s="28" t="s">
        <v>22427</v>
      </c>
      <c r="E4610" s="28" t="s">
        <v>9</v>
      </c>
      <c r="F4610" s="28" t="s">
        <v>15421</v>
      </c>
      <c r="G4610" s="28" t="s">
        <v>13</v>
      </c>
      <c r="H4610" s="28" t="s">
        <v>14</v>
      </c>
      <c r="J4610" s="28" t="s">
        <v>16829</v>
      </c>
      <c r="K4610" s="28" t="s">
        <v>16830</v>
      </c>
      <c r="Z4610" s="28" t="s">
        <v>81</v>
      </c>
      <c r="AA4610" s="28" t="s">
        <v>82</v>
      </c>
      <c r="AE4610" s="28" t="s">
        <v>83</v>
      </c>
      <c r="AF4610" s="28" t="s">
        <v>83</v>
      </c>
      <c r="AG4610" s="28" t="s">
        <v>81</v>
      </c>
      <c r="AH4610" s="28" t="s">
        <v>81</v>
      </c>
      <c r="AJ4610" s="28" t="s">
        <v>84</v>
      </c>
      <c r="AK4610" s="28" t="s">
        <v>85</v>
      </c>
      <c r="AL4610" s="28" t="s">
        <v>22419</v>
      </c>
      <c r="AM4610" s="28" t="s">
        <v>22428</v>
      </c>
      <c r="AY4610" s="28" t="s">
        <v>16833</v>
      </c>
    </row>
    <row r="4611" spans="1:51" x14ac:dyDescent="0.25">
      <c r="A4611" s="28">
        <v>673308</v>
      </c>
      <c r="B4611" s="28">
        <v>650044</v>
      </c>
      <c r="C4611" s="28" t="s">
        <v>1999</v>
      </c>
      <c r="D4611" s="28" t="s">
        <v>22429</v>
      </c>
      <c r="E4611" s="28" t="s">
        <v>9</v>
      </c>
      <c r="F4611" s="28" t="s">
        <v>22430</v>
      </c>
      <c r="G4611" s="28" t="s">
        <v>13</v>
      </c>
      <c r="H4611" s="28" t="s">
        <v>14</v>
      </c>
      <c r="J4611" s="28" t="s">
        <v>16829</v>
      </c>
      <c r="K4611" s="28" t="s">
        <v>16830</v>
      </c>
      <c r="Z4611" s="28" t="s">
        <v>81</v>
      </c>
      <c r="AA4611" s="28" t="s">
        <v>82</v>
      </c>
      <c r="AE4611" s="28" t="s">
        <v>83</v>
      </c>
      <c r="AF4611" s="28" t="s">
        <v>83</v>
      </c>
      <c r="AG4611" s="28" t="s">
        <v>81</v>
      </c>
      <c r="AH4611" s="28" t="s">
        <v>81</v>
      </c>
      <c r="AJ4611" s="28" t="s">
        <v>84</v>
      </c>
      <c r="AK4611" s="28" t="s">
        <v>85</v>
      </c>
      <c r="AL4611" s="28" t="s">
        <v>22419</v>
      </c>
      <c r="AM4611" s="28" t="s">
        <v>22431</v>
      </c>
      <c r="AY4611" s="28" t="s">
        <v>16833</v>
      </c>
    </row>
    <row r="4612" spans="1:51" x14ac:dyDescent="0.25">
      <c r="A4612" s="28">
        <v>673309</v>
      </c>
      <c r="B4612" s="28">
        <v>650045</v>
      </c>
      <c r="C4612" s="28" t="s">
        <v>19701</v>
      </c>
      <c r="D4612" s="28" t="s">
        <v>22432</v>
      </c>
      <c r="E4612" s="28" t="s">
        <v>9</v>
      </c>
      <c r="F4612" s="28" t="s">
        <v>10129</v>
      </c>
      <c r="G4612" s="28" t="s">
        <v>13</v>
      </c>
      <c r="H4612" s="28" t="s">
        <v>14</v>
      </c>
      <c r="J4612" s="28" t="s">
        <v>16829</v>
      </c>
      <c r="K4612" s="28" t="s">
        <v>16830</v>
      </c>
      <c r="Z4612" s="28" t="s">
        <v>81</v>
      </c>
      <c r="AA4612" s="28" t="s">
        <v>82</v>
      </c>
      <c r="AE4612" s="28" t="s">
        <v>83</v>
      </c>
      <c r="AF4612" s="28" t="s">
        <v>83</v>
      </c>
      <c r="AG4612" s="28" t="s">
        <v>81</v>
      </c>
      <c r="AH4612" s="28" t="s">
        <v>81</v>
      </c>
      <c r="AJ4612" s="28" t="s">
        <v>84</v>
      </c>
      <c r="AK4612" s="28" t="s">
        <v>85</v>
      </c>
      <c r="AL4612" s="28" t="s">
        <v>22419</v>
      </c>
      <c r="AM4612" s="28" t="s">
        <v>22433</v>
      </c>
      <c r="AY4612" s="28" t="s">
        <v>16833</v>
      </c>
    </row>
    <row r="4613" spans="1:51" x14ac:dyDescent="0.25">
      <c r="A4613" s="28">
        <v>673310</v>
      </c>
      <c r="B4613" s="28">
        <v>650046</v>
      </c>
      <c r="C4613" s="28" t="s">
        <v>9232</v>
      </c>
      <c r="D4613" s="28" t="s">
        <v>22434</v>
      </c>
      <c r="E4613" s="28" t="s">
        <v>94</v>
      </c>
      <c r="F4613" s="28" t="s">
        <v>22435</v>
      </c>
      <c r="G4613" s="28" t="s">
        <v>13</v>
      </c>
      <c r="H4613" s="28" t="s">
        <v>14</v>
      </c>
      <c r="J4613" s="28" t="s">
        <v>16829</v>
      </c>
      <c r="K4613" s="28" t="s">
        <v>16830</v>
      </c>
      <c r="Z4613" s="28" t="s">
        <v>81</v>
      </c>
      <c r="AA4613" s="28" t="s">
        <v>82</v>
      </c>
      <c r="AE4613" s="28" t="s">
        <v>83</v>
      </c>
      <c r="AF4613" s="28" t="s">
        <v>83</v>
      </c>
      <c r="AG4613" s="28" t="s">
        <v>81</v>
      </c>
      <c r="AH4613" s="28" t="s">
        <v>81</v>
      </c>
      <c r="AJ4613" s="28" t="s">
        <v>84</v>
      </c>
      <c r="AK4613" s="28" t="s">
        <v>85</v>
      </c>
      <c r="AL4613" s="28" t="s">
        <v>22419</v>
      </c>
      <c r="AM4613" s="28" t="s">
        <v>22436</v>
      </c>
      <c r="AY4613" s="28" t="s">
        <v>16833</v>
      </c>
    </row>
    <row r="4614" spans="1:51" x14ac:dyDescent="0.25">
      <c r="A4614" s="28">
        <v>673311</v>
      </c>
      <c r="B4614" s="28">
        <v>650047</v>
      </c>
      <c r="C4614" s="28" t="s">
        <v>13613</v>
      </c>
      <c r="D4614" s="28" t="s">
        <v>2964</v>
      </c>
      <c r="E4614" s="28" t="s">
        <v>94</v>
      </c>
      <c r="F4614" s="28" t="s">
        <v>19706</v>
      </c>
      <c r="G4614" s="28" t="s">
        <v>13</v>
      </c>
      <c r="H4614" s="28" t="s">
        <v>14</v>
      </c>
      <c r="J4614" s="28" t="s">
        <v>16829</v>
      </c>
      <c r="K4614" s="28" t="s">
        <v>16830</v>
      </c>
      <c r="Z4614" s="28" t="s">
        <v>81</v>
      </c>
      <c r="AA4614" s="28" t="s">
        <v>82</v>
      </c>
      <c r="AE4614" s="28" t="s">
        <v>83</v>
      </c>
      <c r="AF4614" s="28" t="s">
        <v>83</v>
      </c>
      <c r="AG4614" s="28" t="s">
        <v>81</v>
      </c>
      <c r="AH4614" s="28" t="s">
        <v>81</v>
      </c>
      <c r="AJ4614" s="28" t="s">
        <v>84</v>
      </c>
      <c r="AK4614" s="28" t="s">
        <v>85</v>
      </c>
      <c r="AL4614" s="28" t="s">
        <v>22437</v>
      </c>
      <c r="AM4614" s="28" t="s">
        <v>22436</v>
      </c>
      <c r="AY4614" s="28" t="s">
        <v>16833</v>
      </c>
    </row>
    <row r="4615" spans="1:51" x14ac:dyDescent="0.25">
      <c r="A4615" s="28">
        <v>673312</v>
      </c>
      <c r="B4615" s="28">
        <v>650048</v>
      </c>
      <c r="C4615" s="28" t="s">
        <v>3033</v>
      </c>
      <c r="D4615" s="28" t="s">
        <v>22438</v>
      </c>
      <c r="E4615" s="28" t="s">
        <v>94</v>
      </c>
      <c r="F4615" s="28" t="s">
        <v>22439</v>
      </c>
      <c r="G4615" s="28" t="s">
        <v>13</v>
      </c>
      <c r="H4615" s="28" t="s">
        <v>14</v>
      </c>
      <c r="J4615" s="28" t="s">
        <v>16829</v>
      </c>
      <c r="K4615" s="28" t="s">
        <v>16830</v>
      </c>
      <c r="Z4615" s="28" t="s">
        <v>81</v>
      </c>
      <c r="AA4615" s="28" t="s">
        <v>82</v>
      </c>
      <c r="AE4615" s="28" t="s">
        <v>83</v>
      </c>
      <c r="AF4615" s="28" t="s">
        <v>83</v>
      </c>
      <c r="AG4615" s="28" t="s">
        <v>81</v>
      </c>
      <c r="AH4615" s="28" t="s">
        <v>81</v>
      </c>
      <c r="AJ4615" s="28" t="s">
        <v>84</v>
      </c>
      <c r="AK4615" s="28" t="s">
        <v>85</v>
      </c>
      <c r="AL4615" s="28" t="s">
        <v>22437</v>
      </c>
      <c r="AM4615" s="28" t="s">
        <v>22440</v>
      </c>
      <c r="AY4615" s="28" t="s">
        <v>16833</v>
      </c>
    </row>
    <row r="4616" spans="1:51" x14ac:dyDescent="0.25">
      <c r="A4616" s="28">
        <v>673313</v>
      </c>
      <c r="B4616" s="28">
        <v>650049</v>
      </c>
      <c r="C4616" s="28" t="s">
        <v>490</v>
      </c>
      <c r="D4616" s="28" t="s">
        <v>2861</v>
      </c>
      <c r="E4616" s="28" t="s">
        <v>9</v>
      </c>
      <c r="F4616" s="28" t="s">
        <v>22441</v>
      </c>
      <c r="G4616" s="28" t="s">
        <v>13</v>
      </c>
      <c r="H4616" s="28" t="s">
        <v>14</v>
      </c>
      <c r="J4616" s="28" t="s">
        <v>16829</v>
      </c>
      <c r="K4616" s="28" t="s">
        <v>16830</v>
      </c>
      <c r="Z4616" s="28" t="s">
        <v>81</v>
      </c>
      <c r="AA4616" s="28" t="s">
        <v>82</v>
      </c>
      <c r="AE4616" s="28" t="s">
        <v>83</v>
      </c>
      <c r="AF4616" s="28" t="s">
        <v>83</v>
      </c>
      <c r="AG4616" s="28" t="s">
        <v>81</v>
      </c>
      <c r="AH4616" s="28" t="s">
        <v>81</v>
      </c>
      <c r="AJ4616" s="28" t="s">
        <v>84</v>
      </c>
      <c r="AK4616" s="28" t="s">
        <v>85</v>
      </c>
      <c r="AL4616" s="28" t="s">
        <v>22437</v>
      </c>
      <c r="AM4616" s="28" t="s">
        <v>22442</v>
      </c>
      <c r="AY4616" s="28" t="s">
        <v>16833</v>
      </c>
    </row>
    <row r="4617" spans="1:51" x14ac:dyDescent="0.25">
      <c r="A4617" s="28">
        <v>673314</v>
      </c>
      <c r="B4617" s="28">
        <v>650050</v>
      </c>
      <c r="C4617" s="28" t="s">
        <v>21942</v>
      </c>
      <c r="D4617" s="28" t="s">
        <v>22443</v>
      </c>
      <c r="E4617" s="28" t="s">
        <v>9</v>
      </c>
      <c r="F4617" s="28" t="s">
        <v>22444</v>
      </c>
      <c r="G4617" s="28" t="s">
        <v>13</v>
      </c>
      <c r="H4617" s="28" t="s">
        <v>14</v>
      </c>
      <c r="J4617" s="28" t="s">
        <v>16829</v>
      </c>
      <c r="K4617" s="28" t="s">
        <v>16830</v>
      </c>
      <c r="Z4617" s="28" t="s">
        <v>81</v>
      </c>
      <c r="AA4617" s="28" t="s">
        <v>82</v>
      </c>
      <c r="AE4617" s="28" t="s">
        <v>83</v>
      </c>
      <c r="AF4617" s="28" t="s">
        <v>83</v>
      </c>
      <c r="AG4617" s="28" t="s">
        <v>81</v>
      </c>
      <c r="AH4617" s="28" t="s">
        <v>81</v>
      </c>
      <c r="AJ4617" s="28" t="s">
        <v>84</v>
      </c>
      <c r="AK4617" s="28" t="s">
        <v>85</v>
      </c>
      <c r="AL4617" s="28" t="s">
        <v>22437</v>
      </c>
      <c r="AM4617" s="28" t="s">
        <v>22445</v>
      </c>
      <c r="AY4617" s="28" t="s">
        <v>16833</v>
      </c>
    </row>
    <row r="4618" spans="1:51" x14ac:dyDescent="0.25">
      <c r="A4618" s="28">
        <v>673315</v>
      </c>
      <c r="B4618" s="28">
        <v>650051</v>
      </c>
      <c r="C4618" s="28" t="s">
        <v>10942</v>
      </c>
      <c r="D4618" s="28" t="s">
        <v>22446</v>
      </c>
      <c r="E4618" s="28" t="s">
        <v>9</v>
      </c>
      <c r="F4618" s="28" t="s">
        <v>22447</v>
      </c>
      <c r="G4618" s="28" t="s">
        <v>13</v>
      </c>
      <c r="H4618" s="28" t="s">
        <v>14</v>
      </c>
      <c r="J4618" s="28" t="s">
        <v>16829</v>
      </c>
      <c r="K4618" s="28" t="s">
        <v>16830</v>
      </c>
      <c r="Z4618" s="28" t="s">
        <v>81</v>
      </c>
      <c r="AA4618" s="28" t="s">
        <v>82</v>
      </c>
      <c r="AE4618" s="28" t="s">
        <v>83</v>
      </c>
      <c r="AF4618" s="28" t="s">
        <v>83</v>
      </c>
      <c r="AG4618" s="28" t="s">
        <v>81</v>
      </c>
      <c r="AH4618" s="28" t="s">
        <v>81</v>
      </c>
      <c r="AJ4618" s="28" t="s">
        <v>84</v>
      </c>
      <c r="AK4618" s="28" t="s">
        <v>85</v>
      </c>
      <c r="AL4618" s="28" t="s">
        <v>22437</v>
      </c>
      <c r="AM4618" s="28" t="s">
        <v>22448</v>
      </c>
      <c r="AY4618" s="28" t="s">
        <v>16833</v>
      </c>
    </row>
    <row r="4619" spans="1:51" x14ac:dyDescent="0.25">
      <c r="A4619" s="28">
        <v>673316</v>
      </c>
      <c r="B4619" s="28">
        <v>650052</v>
      </c>
      <c r="C4619" s="28" t="s">
        <v>7109</v>
      </c>
      <c r="D4619" s="28" t="s">
        <v>22449</v>
      </c>
      <c r="E4619" s="28" t="s">
        <v>9</v>
      </c>
      <c r="F4619" s="28" t="s">
        <v>22450</v>
      </c>
      <c r="G4619" s="28" t="s">
        <v>13</v>
      </c>
      <c r="H4619" s="28" t="s">
        <v>14</v>
      </c>
      <c r="J4619" s="28" t="s">
        <v>16829</v>
      </c>
      <c r="K4619" s="28" t="s">
        <v>16830</v>
      </c>
      <c r="Z4619" s="28" t="s">
        <v>81</v>
      </c>
      <c r="AA4619" s="28" t="s">
        <v>82</v>
      </c>
      <c r="AE4619" s="28" t="s">
        <v>83</v>
      </c>
      <c r="AF4619" s="28" t="s">
        <v>83</v>
      </c>
      <c r="AG4619" s="28" t="s">
        <v>81</v>
      </c>
      <c r="AH4619" s="28" t="s">
        <v>81</v>
      </c>
      <c r="AJ4619" s="28" t="s">
        <v>84</v>
      </c>
      <c r="AK4619" s="28" t="s">
        <v>85</v>
      </c>
      <c r="AL4619" s="28" t="s">
        <v>22437</v>
      </c>
      <c r="AM4619" s="28" t="s">
        <v>22451</v>
      </c>
      <c r="AY4619" s="28" t="s">
        <v>16833</v>
      </c>
    </row>
    <row r="4620" spans="1:51" x14ac:dyDescent="0.25">
      <c r="A4620" s="28">
        <v>673317</v>
      </c>
      <c r="B4620" s="28">
        <v>650053</v>
      </c>
      <c r="C4620" s="28" t="s">
        <v>22452</v>
      </c>
      <c r="D4620" s="28" t="s">
        <v>22453</v>
      </c>
      <c r="E4620" s="28" t="s">
        <v>94</v>
      </c>
      <c r="F4620" s="28" t="s">
        <v>22454</v>
      </c>
      <c r="G4620" s="28" t="s">
        <v>13</v>
      </c>
      <c r="H4620" s="28" t="s">
        <v>14</v>
      </c>
      <c r="J4620" s="28" t="s">
        <v>16829</v>
      </c>
      <c r="K4620" s="28" t="s">
        <v>16830</v>
      </c>
      <c r="Z4620" s="28" t="s">
        <v>81</v>
      </c>
      <c r="AA4620" s="28" t="s">
        <v>82</v>
      </c>
      <c r="AE4620" s="28" t="s">
        <v>83</v>
      </c>
      <c r="AF4620" s="28" t="s">
        <v>83</v>
      </c>
      <c r="AG4620" s="28" t="s">
        <v>81</v>
      </c>
      <c r="AH4620" s="28" t="s">
        <v>81</v>
      </c>
      <c r="AJ4620" s="28" t="s">
        <v>84</v>
      </c>
      <c r="AK4620" s="28" t="s">
        <v>85</v>
      </c>
      <c r="AL4620" s="28" t="s">
        <v>22455</v>
      </c>
      <c r="AM4620" s="28" t="s">
        <v>22456</v>
      </c>
      <c r="AY4620" s="28" t="s">
        <v>16833</v>
      </c>
    </row>
    <row r="4621" spans="1:51" x14ac:dyDescent="0.25">
      <c r="A4621" s="28">
        <v>673318</v>
      </c>
      <c r="B4621" s="28">
        <v>650054</v>
      </c>
      <c r="C4621" s="28" t="s">
        <v>22457</v>
      </c>
      <c r="D4621" s="28" t="s">
        <v>22458</v>
      </c>
      <c r="E4621" s="28" t="s">
        <v>94</v>
      </c>
      <c r="F4621" s="28" t="s">
        <v>16138</v>
      </c>
      <c r="G4621" s="28" t="s">
        <v>13</v>
      </c>
      <c r="H4621" s="28" t="s">
        <v>14</v>
      </c>
      <c r="J4621" s="28" t="s">
        <v>16829</v>
      </c>
      <c r="K4621" s="28" t="s">
        <v>16830</v>
      </c>
      <c r="Z4621" s="28" t="s">
        <v>81</v>
      </c>
      <c r="AA4621" s="28" t="s">
        <v>82</v>
      </c>
      <c r="AE4621" s="28" t="s">
        <v>83</v>
      </c>
      <c r="AF4621" s="28" t="s">
        <v>83</v>
      </c>
      <c r="AG4621" s="28" t="s">
        <v>81</v>
      </c>
      <c r="AH4621" s="28" t="s">
        <v>81</v>
      </c>
      <c r="AJ4621" s="28" t="s">
        <v>84</v>
      </c>
      <c r="AK4621" s="28" t="s">
        <v>85</v>
      </c>
      <c r="AL4621" s="28" t="s">
        <v>22459</v>
      </c>
      <c r="AM4621" s="28" t="s">
        <v>22460</v>
      </c>
      <c r="AY4621" s="28" t="s">
        <v>16833</v>
      </c>
    </row>
    <row r="4622" spans="1:51" x14ac:dyDescent="0.25">
      <c r="A4622" s="28">
        <v>673319</v>
      </c>
      <c r="B4622" s="28">
        <v>650055</v>
      </c>
      <c r="C4622" s="28" t="s">
        <v>6269</v>
      </c>
      <c r="D4622" s="28" t="s">
        <v>22461</v>
      </c>
      <c r="E4622" s="28" t="s">
        <v>94</v>
      </c>
      <c r="F4622" s="28" t="s">
        <v>22462</v>
      </c>
      <c r="G4622" s="28" t="s">
        <v>13</v>
      </c>
      <c r="H4622" s="28" t="s">
        <v>14</v>
      </c>
      <c r="J4622" s="28" t="s">
        <v>16829</v>
      </c>
      <c r="K4622" s="28" t="s">
        <v>16830</v>
      </c>
      <c r="Z4622" s="28" t="s">
        <v>81</v>
      </c>
      <c r="AA4622" s="28" t="s">
        <v>82</v>
      </c>
      <c r="AE4622" s="28" t="s">
        <v>83</v>
      </c>
      <c r="AF4622" s="28" t="s">
        <v>83</v>
      </c>
      <c r="AG4622" s="28" t="s">
        <v>81</v>
      </c>
      <c r="AH4622" s="28" t="s">
        <v>81</v>
      </c>
      <c r="AJ4622" s="28" t="s">
        <v>84</v>
      </c>
      <c r="AK4622" s="28" t="s">
        <v>85</v>
      </c>
      <c r="AL4622" s="28" t="s">
        <v>22459</v>
      </c>
      <c r="AM4622" s="28" t="s">
        <v>22460</v>
      </c>
      <c r="AY4622" s="28" t="s">
        <v>16833</v>
      </c>
    </row>
    <row r="4623" spans="1:51" x14ac:dyDescent="0.25">
      <c r="A4623" s="28">
        <v>673320</v>
      </c>
      <c r="B4623" s="28">
        <v>650056</v>
      </c>
      <c r="C4623" s="28" t="s">
        <v>16368</v>
      </c>
      <c r="D4623" s="28" t="s">
        <v>22463</v>
      </c>
      <c r="E4623" s="28" t="s">
        <v>9</v>
      </c>
      <c r="F4623" s="28" t="s">
        <v>22464</v>
      </c>
      <c r="G4623" s="28" t="s">
        <v>13</v>
      </c>
      <c r="H4623" s="28" t="s">
        <v>14</v>
      </c>
      <c r="J4623" s="28" t="s">
        <v>16829</v>
      </c>
      <c r="K4623" s="28" t="s">
        <v>16830</v>
      </c>
      <c r="Z4623" s="28" t="s">
        <v>81</v>
      </c>
      <c r="AA4623" s="28" t="s">
        <v>82</v>
      </c>
      <c r="AE4623" s="28" t="s">
        <v>83</v>
      </c>
      <c r="AF4623" s="28" t="s">
        <v>83</v>
      </c>
      <c r="AG4623" s="28" t="s">
        <v>81</v>
      </c>
      <c r="AH4623" s="28" t="s">
        <v>81</v>
      </c>
      <c r="AJ4623" s="28" t="s">
        <v>84</v>
      </c>
      <c r="AK4623" s="28" t="s">
        <v>85</v>
      </c>
      <c r="AL4623" s="28" t="s">
        <v>22459</v>
      </c>
      <c r="AM4623" s="28" t="s">
        <v>22465</v>
      </c>
      <c r="AY4623" s="28" t="s">
        <v>16833</v>
      </c>
    </row>
    <row r="4624" spans="1:51" x14ac:dyDescent="0.25">
      <c r="A4624" s="28">
        <v>673321</v>
      </c>
      <c r="B4624" s="28">
        <v>650057</v>
      </c>
      <c r="C4624" s="28" t="s">
        <v>13232</v>
      </c>
      <c r="D4624" s="28" t="s">
        <v>6794</v>
      </c>
      <c r="E4624" s="28" t="s">
        <v>94</v>
      </c>
      <c r="F4624" s="28" t="s">
        <v>22065</v>
      </c>
      <c r="G4624" s="28" t="s">
        <v>13</v>
      </c>
      <c r="H4624" s="28" t="s">
        <v>14</v>
      </c>
      <c r="J4624" s="28" t="s">
        <v>16829</v>
      </c>
      <c r="K4624" s="28" t="s">
        <v>16830</v>
      </c>
      <c r="Z4624" s="28" t="s">
        <v>81</v>
      </c>
      <c r="AA4624" s="28" t="s">
        <v>82</v>
      </c>
      <c r="AE4624" s="28" t="s">
        <v>83</v>
      </c>
      <c r="AF4624" s="28" t="s">
        <v>83</v>
      </c>
      <c r="AG4624" s="28" t="s">
        <v>81</v>
      </c>
      <c r="AH4624" s="28" t="s">
        <v>81</v>
      </c>
      <c r="AJ4624" s="28" t="s">
        <v>84</v>
      </c>
      <c r="AK4624" s="28" t="s">
        <v>85</v>
      </c>
      <c r="AL4624" s="28" t="s">
        <v>22466</v>
      </c>
      <c r="AM4624" s="28" t="s">
        <v>22467</v>
      </c>
      <c r="AY4624" s="28" t="s">
        <v>16833</v>
      </c>
    </row>
    <row r="4625" spans="1:51" x14ac:dyDescent="0.25">
      <c r="A4625" s="28">
        <v>673322</v>
      </c>
      <c r="B4625" s="28">
        <v>650058</v>
      </c>
      <c r="C4625" s="28" t="s">
        <v>22468</v>
      </c>
      <c r="D4625" s="28" t="s">
        <v>22469</v>
      </c>
      <c r="E4625" s="28" t="s">
        <v>9</v>
      </c>
      <c r="F4625" s="28" t="s">
        <v>22470</v>
      </c>
      <c r="G4625" s="28" t="s">
        <v>13</v>
      </c>
      <c r="H4625" s="28" t="s">
        <v>14</v>
      </c>
      <c r="J4625" s="28" t="s">
        <v>16829</v>
      </c>
      <c r="K4625" s="28" t="s">
        <v>16830</v>
      </c>
      <c r="Z4625" s="28" t="s">
        <v>81</v>
      </c>
      <c r="AA4625" s="28" t="s">
        <v>82</v>
      </c>
      <c r="AE4625" s="28" t="s">
        <v>83</v>
      </c>
      <c r="AF4625" s="28" t="s">
        <v>83</v>
      </c>
      <c r="AG4625" s="28" t="s">
        <v>81</v>
      </c>
      <c r="AH4625" s="28" t="s">
        <v>81</v>
      </c>
      <c r="AJ4625" s="28" t="s">
        <v>84</v>
      </c>
      <c r="AK4625" s="28" t="s">
        <v>85</v>
      </c>
      <c r="AL4625" s="28" t="s">
        <v>22466</v>
      </c>
      <c r="AM4625" s="28" t="s">
        <v>22471</v>
      </c>
      <c r="AY4625" s="28" t="s">
        <v>16833</v>
      </c>
    </row>
    <row r="4626" spans="1:51" x14ac:dyDescent="0.25">
      <c r="A4626" s="28">
        <v>673323</v>
      </c>
      <c r="B4626" s="28">
        <v>650059</v>
      </c>
      <c r="C4626" s="28" t="s">
        <v>22416</v>
      </c>
      <c r="D4626" s="28" t="s">
        <v>22472</v>
      </c>
      <c r="E4626" s="28" t="s">
        <v>9</v>
      </c>
      <c r="F4626" s="28" t="s">
        <v>22473</v>
      </c>
      <c r="G4626" s="28" t="s">
        <v>13</v>
      </c>
      <c r="H4626" s="28" t="s">
        <v>14</v>
      </c>
      <c r="J4626" s="28" t="s">
        <v>16829</v>
      </c>
      <c r="K4626" s="28" t="s">
        <v>16830</v>
      </c>
      <c r="Z4626" s="28" t="s">
        <v>81</v>
      </c>
      <c r="AA4626" s="28" t="s">
        <v>82</v>
      </c>
      <c r="AE4626" s="28" t="s">
        <v>83</v>
      </c>
      <c r="AF4626" s="28" t="s">
        <v>83</v>
      </c>
      <c r="AG4626" s="28" t="s">
        <v>81</v>
      </c>
      <c r="AH4626" s="28" t="s">
        <v>81</v>
      </c>
      <c r="AJ4626" s="28" t="s">
        <v>84</v>
      </c>
      <c r="AK4626" s="28" t="s">
        <v>85</v>
      </c>
      <c r="AL4626" s="28" t="s">
        <v>22466</v>
      </c>
      <c r="AM4626" s="28" t="s">
        <v>22474</v>
      </c>
      <c r="AY4626" s="28" t="s">
        <v>16833</v>
      </c>
    </row>
    <row r="4627" spans="1:51" x14ac:dyDescent="0.25">
      <c r="A4627" s="28">
        <v>673324</v>
      </c>
      <c r="B4627" s="28">
        <v>650060</v>
      </c>
      <c r="C4627" s="28" t="s">
        <v>174</v>
      </c>
      <c r="D4627" s="28" t="s">
        <v>22475</v>
      </c>
      <c r="E4627" s="28" t="s">
        <v>94</v>
      </c>
      <c r="F4627" s="28" t="s">
        <v>22476</v>
      </c>
      <c r="G4627" s="28" t="s">
        <v>13</v>
      </c>
      <c r="H4627" s="28" t="s">
        <v>14</v>
      </c>
      <c r="J4627" s="28" t="s">
        <v>16829</v>
      </c>
      <c r="K4627" s="28" t="s">
        <v>16830</v>
      </c>
      <c r="Z4627" s="28" t="s">
        <v>81</v>
      </c>
      <c r="AA4627" s="28" t="s">
        <v>82</v>
      </c>
      <c r="AE4627" s="28" t="s">
        <v>83</v>
      </c>
      <c r="AF4627" s="28" t="s">
        <v>83</v>
      </c>
      <c r="AG4627" s="28" t="s">
        <v>81</v>
      </c>
      <c r="AH4627" s="28" t="s">
        <v>81</v>
      </c>
      <c r="AJ4627" s="28" t="s">
        <v>84</v>
      </c>
      <c r="AK4627" s="28" t="s">
        <v>85</v>
      </c>
      <c r="AL4627" s="28" t="s">
        <v>22466</v>
      </c>
      <c r="AM4627" s="28" t="s">
        <v>22477</v>
      </c>
      <c r="AY4627" s="28" t="s">
        <v>16833</v>
      </c>
    </row>
    <row r="4628" spans="1:51" x14ac:dyDescent="0.25">
      <c r="A4628" s="28">
        <v>673325</v>
      </c>
      <c r="B4628" s="28">
        <v>650061</v>
      </c>
      <c r="C4628" s="28" t="s">
        <v>954</v>
      </c>
      <c r="D4628" s="28" t="s">
        <v>22478</v>
      </c>
      <c r="E4628" s="28" t="s">
        <v>94</v>
      </c>
      <c r="F4628" s="28" t="s">
        <v>22479</v>
      </c>
      <c r="G4628" s="28" t="s">
        <v>13</v>
      </c>
      <c r="H4628" s="28" t="s">
        <v>14</v>
      </c>
      <c r="J4628" s="28" t="s">
        <v>16829</v>
      </c>
      <c r="K4628" s="28" t="s">
        <v>16830</v>
      </c>
      <c r="Z4628" s="28" t="s">
        <v>81</v>
      </c>
      <c r="AA4628" s="28" t="s">
        <v>82</v>
      </c>
      <c r="AE4628" s="28" t="s">
        <v>83</v>
      </c>
      <c r="AF4628" s="28" t="s">
        <v>83</v>
      </c>
      <c r="AG4628" s="28" t="s">
        <v>81</v>
      </c>
      <c r="AH4628" s="28" t="s">
        <v>81</v>
      </c>
      <c r="AJ4628" s="28" t="s">
        <v>84</v>
      </c>
      <c r="AK4628" s="28" t="s">
        <v>85</v>
      </c>
      <c r="AL4628" s="28" t="s">
        <v>22480</v>
      </c>
      <c r="AM4628" s="28" t="s">
        <v>22481</v>
      </c>
      <c r="AY4628" s="28" t="s">
        <v>16833</v>
      </c>
    </row>
    <row r="4629" spans="1:51" x14ac:dyDescent="0.25">
      <c r="A4629" s="28">
        <v>673326</v>
      </c>
      <c r="B4629" s="28">
        <v>650062</v>
      </c>
      <c r="C4629" s="28" t="s">
        <v>20674</v>
      </c>
      <c r="D4629" s="28" t="s">
        <v>22482</v>
      </c>
      <c r="E4629" s="28" t="s">
        <v>9</v>
      </c>
      <c r="F4629" s="28" t="s">
        <v>22483</v>
      </c>
      <c r="G4629" s="28" t="s">
        <v>13</v>
      </c>
      <c r="H4629" s="28" t="s">
        <v>14</v>
      </c>
      <c r="J4629" s="28" t="s">
        <v>16829</v>
      </c>
      <c r="K4629" s="28" t="s">
        <v>16830</v>
      </c>
      <c r="Z4629" s="28" t="s">
        <v>81</v>
      </c>
      <c r="AA4629" s="28" t="s">
        <v>82</v>
      </c>
      <c r="AE4629" s="28" t="s">
        <v>83</v>
      </c>
      <c r="AF4629" s="28" t="s">
        <v>83</v>
      </c>
      <c r="AG4629" s="28" t="s">
        <v>81</v>
      </c>
      <c r="AH4629" s="28" t="s">
        <v>81</v>
      </c>
      <c r="AJ4629" s="28" t="s">
        <v>84</v>
      </c>
      <c r="AK4629" s="28" t="s">
        <v>85</v>
      </c>
      <c r="AL4629" s="28" t="s">
        <v>22480</v>
      </c>
      <c r="AM4629" s="28" t="s">
        <v>22481</v>
      </c>
      <c r="AY4629" s="28" t="s">
        <v>16833</v>
      </c>
    </row>
    <row r="4630" spans="1:51" x14ac:dyDescent="0.25">
      <c r="A4630" s="28">
        <v>673327</v>
      </c>
      <c r="B4630" s="28">
        <v>650063</v>
      </c>
      <c r="C4630" s="28" t="s">
        <v>18847</v>
      </c>
      <c r="D4630" s="28" t="s">
        <v>22484</v>
      </c>
      <c r="E4630" s="28" t="s">
        <v>9</v>
      </c>
      <c r="F4630" s="28" t="s">
        <v>22485</v>
      </c>
      <c r="G4630" s="28" t="s">
        <v>13</v>
      </c>
      <c r="H4630" s="28" t="s">
        <v>14</v>
      </c>
      <c r="J4630" s="28" t="s">
        <v>16829</v>
      </c>
      <c r="K4630" s="28" t="s">
        <v>16830</v>
      </c>
      <c r="Z4630" s="28" t="s">
        <v>81</v>
      </c>
      <c r="AA4630" s="28" t="s">
        <v>82</v>
      </c>
      <c r="AE4630" s="28" t="s">
        <v>83</v>
      </c>
      <c r="AF4630" s="28" t="s">
        <v>83</v>
      </c>
      <c r="AG4630" s="28" t="s">
        <v>81</v>
      </c>
      <c r="AH4630" s="28" t="s">
        <v>81</v>
      </c>
      <c r="AJ4630" s="28" t="s">
        <v>84</v>
      </c>
      <c r="AK4630" s="28" t="s">
        <v>85</v>
      </c>
      <c r="AL4630" s="28" t="s">
        <v>22480</v>
      </c>
      <c r="AM4630" s="28" t="s">
        <v>22486</v>
      </c>
      <c r="AY4630" s="28" t="s">
        <v>16833</v>
      </c>
    </row>
    <row r="4631" spans="1:51" x14ac:dyDescent="0.25">
      <c r="A4631" s="28">
        <v>673328</v>
      </c>
      <c r="B4631" s="28">
        <v>650064</v>
      </c>
      <c r="C4631" s="28" t="s">
        <v>1693</v>
      </c>
      <c r="D4631" s="28" t="s">
        <v>2130</v>
      </c>
      <c r="E4631" s="28" t="s">
        <v>9</v>
      </c>
      <c r="F4631" s="28" t="s">
        <v>22103</v>
      </c>
      <c r="G4631" s="28" t="s">
        <v>13</v>
      </c>
      <c r="H4631" s="28" t="s">
        <v>14</v>
      </c>
      <c r="J4631" s="28" t="s">
        <v>16829</v>
      </c>
      <c r="K4631" s="28" t="s">
        <v>16830</v>
      </c>
      <c r="Z4631" s="28" t="s">
        <v>81</v>
      </c>
      <c r="AA4631" s="28" t="s">
        <v>82</v>
      </c>
      <c r="AE4631" s="28" t="s">
        <v>83</v>
      </c>
      <c r="AF4631" s="28" t="s">
        <v>83</v>
      </c>
      <c r="AG4631" s="28" t="s">
        <v>81</v>
      </c>
      <c r="AH4631" s="28" t="s">
        <v>81</v>
      </c>
      <c r="AJ4631" s="28" t="s">
        <v>84</v>
      </c>
      <c r="AK4631" s="28" t="s">
        <v>85</v>
      </c>
      <c r="AL4631" s="28" t="s">
        <v>22480</v>
      </c>
      <c r="AM4631" s="28" t="s">
        <v>22487</v>
      </c>
      <c r="AY4631" s="28" t="s">
        <v>16833</v>
      </c>
    </row>
    <row r="4632" spans="1:51" x14ac:dyDescent="0.25">
      <c r="A4632" s="28">
        <v>673329</v>
      </c>
      <c r="B4632" s="28">
        <v>650065</v>
      </c>
      <c r="C4632" s="28" t="s">
        <v>585</v>
      </c>
      <c r="D4632" s="28" t="s">
        <v>16295</v>
      </c>
      <c r="E4632" s="28" t="s">
        <v>94</v>
      </c>
      <c r="F4632" s="28" t="s">
        <v>22488</v>
      </c>
      <c r="G4632" s="28" t="s">
        <v>13</v>
      </c>
      <c r="H4632" s="28" t="s">
        <v>14</v>
      </c>
      <c r="J4632" s="28" t="s">
        <v>16829</v>
      </c>
      <c r="K4632" s="28" t="s">
        <v>16830</v>
      </c>
      <c r="Z4632" s="28" t="s">
        <v>81</v>
      </c>
      <c r="AA4632" s="28" t="s">
        <v>82</v>
      </c>
      <c r="AE4632" s="28" t="s">
        <v>83</v>
      </c>
      <c r="AF4632" s="28" t="s">
        <v>83</v>
      </c>
      <c r="AG4632" s="28" t="s">
        <v>81</v>
      </c>
      <c r="AH4632" s="28" t="s">
        <v>81</v>
      </c>
      <c r="AJ4632" s="28" t="s">
        <v>84</v>
      </c>
      <c r="AK4632" s="28" t="s">
        <v>85</v>
      </c>
      <c r="AL4632" s="28" t="s">
        <v>22480</v>
      </c>
      <c r="AM4632" s="28" t="s">
        <v>22489</v>
      </c>
      <c r="AY4632" s="28" t="s">
        <v>16833</v>
      </c>
    </row>
    <row r="4633" spans="1:51" x14ac:dyDescent="0.25">
      <c r="A4633" s="28">
        <v>673330</v>
      </c>
      <c r="B4633" s="28">
        <v>650066</v>
      </c>
      <c r="C4633" s="28" t="s">
        <v>22490</v>
      </c>
      <c r="D4633" s="28" t="s">
        <v>22491</v>
      </c>
      <c r="E4633" s="28" t="s">
        <v>9</v>
      </c>
      <c r="F4633" s="28" t="s">
        <v>22492</v>
      </c>
      <c r="G4633" s="28" t="s">
        <v>13</v>
      </c>
      <c r="H4633" s="28" t="s">
        <v>14</v>
      </c>
      <c r="J4633" s="28" t="s">
        <v>16829</v>
      </c>
      <c r="K4633" s="28" t="s">
        <v>16830</v>
      </c>
      <c r="Z4633" s="28" t="s">
        <v>81</v>
      </c>
      <c r="AA4633" s="28" t="s">
        <v>82</v>
      </c>
      <c r="AE4633" s="28" t="s">
        <v>83</v>
      </c>
      <c r="AF4633" s="28" t="s">
        <v>83</v>
      </c>
      <c r="AG4633" s="28" t="s">
        <v>81</v>
      </c>
      <c r="AH4633" s="28" t="s">
        <v>81</v>
      </c>
      <c r="AJ4633" s="28" t="s">
        <v>84</v>
      </c>
      <c r="AK4633" s="28" t="s">
        <v>85</v>
      </c>
      <c r="AL4633" s="28" t="s">
        <v>22480</v>
      </c>
      <c r="AM4633" s="28" t="s">
        <v>22493</v>
      </c>
      <c r="AY4633" s="28" t="s">
        <v>16833</v>
      </c>
    </row>
    <row r="4634" spans="1:51" x14ac:dyDescent="0.25">
      <c r="A4634" s="28">
        <v>673331</v>
      </c>
      <c r="B4634" s="28">
        <v>650067</v>
      </c>
      <c r="C4634" s="28" t="s">
        <v>2551</v>
      </c>
      <c r="D4634" s="28" t="s">
        <v>22494</v>
      </c>
      <c r="E4634" s="28" t="s">
        <v>94</v>
      </c>
      <c r="F4634" s="28" t="s">
        <v>22495</v>
      </c>
      <c r="G4634" s="28" t="s">
        <v>13</v>
      </c>
      <c r="H4634" s="28" t="s">
        <v>14</v>
      </c>
      <c r="J4634" s="28" t="s">
        <v>16829</v>
      </c>
      <c r="K4634" s="28" t="s">
        <v>16830</v>
      </c>
      <c r="Z4634" s="28" t="s">
        <v>81</v>
      </c>
      <c r="AA4634" s="28" t="s">
        <v>82</v>
      </c>
      <c r="AE4634" s="28" t="s">
        <v>83</v>
      </c>
      <c r="AF4634" s="28" t="s">
        <v>83</v>
      </c>
      <c r="AG4634" s="28" t="s">
        <v>81</v>
      </c>
      <c r="AH4634" s="28" t="s">
        <v>81</v>
      </c>
      <c r="AJ4634" s="28" t="s">
        <v>84</v>
      </c>
      <c r="AK4634" s="28" t="s">
        <v>85</v>
      </c>
      <c r="AL4634" s="28" t="s">
        <v>22480</v>
      </c>
      <c r="AM4634" s="28" t="s">
        <v>22496</v>
      </c>
      <c r="AY4634" s="28" t="s">
        <v>16833</v>
      </c>
    </row>
    <row r="4635" spans="1:51" x14ac:dyDescent="0.25">
      <c r="A4635" s="28">
        <v>673332</v>
      </c>
      <c r="B4635" s="28">
        <v>650068</v>
      </c>
      <c r="C4635" s="28" t="s">
        <v>2078</v>
      </c>
      <c r="D4635" s="28" t="s">
        <v>21596</v>
      </c>
      <c r="E4635" s="28" t="s">
        <v>94</v>
      </c>
      <c r="F4635" s="28" t="s">
        <v>22497</v>
      </c>
      <c r="G4635" s="28" t="s">
        <v>13</v>
      </c>
      <c r="H4635" s="28" t="s">
        <v>14</v>
      </c>
      <c r="J4635" s="28" t="s">
        <v>16829</v>
      </c>
      <c r="K4635" s="28" t="s">
        <v>16830</v>
      </c>
      <c r="Z4635" s="28" t="s">
        <v>81</v>
      </c>
      <c r="AA4635" s="28" t="s">
        <v>82</v>
      </c>
      <c r="AE4635" s="28" t="s">
        <v>83</v>
      </c>
      <c r="AF4635" s="28" t="s">
        <v>83</v>
      </c>
      <c r="AG4635" s="28" t="s">
        <v>81</v>
      </c>
      <c r="AH4635" s="28" t="s">
        <v>81</v>
      </c>
      <c r="AJ4635" s="28" t="s">
        <v>84</v>
      </c>
      <c r="AK4635" s="28" t="s">
        <v>85</v>
      </c>
      <c r="AL4635" s="28" t="s">
        <v>22480</v>
      </c>
      <c r="AM4635" s="28" t="s">
        <v>22496</v>
      </c>
      <c r="AY4635" s="28" t="s">
        <v>16833</v>
      </c>
    </row>
    <row r="4636" spans="1:51" x14ac:dyDescent="0.25">
      <c r="A4636" s="28">
        <v>673333</v>
      </c>
      <c r="B4636" s="28">
        <v>650069</v>
      </c>
      <c r="C4636" s="28" t="s">
        <v>174</v>
      </c>
      <c r="D4636" s="28" t="s">
        <v>22498</v>
      </c>
      <c r="E4636" s="28" t="s">
        <v>94</v>
      </c>
      <c r="F4636" s="28" t="s">
        <v>22499</v>
      </c>
      <c r="G4636" s="28" t="s">
        <v>13</v>
      </c>
      <c r="H4636" s="28" t="s">
        <v>14</v>
      </c>
      <c r="J4636" s="28" t="s">
        <v>16829</v>
      </c>
      <c r="K4636" s="28" t="s">
        <v>16830</v>
      </c>
      <c r="Z4636" s="28" t="s">
        <v>81</v>
      </c>
      <c r="AA4636" s="28" t="s">
        <v>82</v>
      </c>
      <c r="AE4636" s="28" t="s">
        <v>83</v>
      </c>
      <c r="AF4636" s="28" t="s">
        <v>83</v>
      </c>
      <c r="AG4636" s="28" t="s">
        <v>81</v>
      </c>
      <c r="AH4636" s="28" t="s">
        <v>81</v>
      </c>
      <c r="AJ4636" s="28" t="s">
        <v>84</v>
      </c>
      <c r="AK4636" s="28" t="s">
        <v>85</v>
      </c>
      <c r="AL4636" s="28" t="s">
        <v>22480</v>
      </c>
      <c r="AM4636" s="28" t="s">
        <v>22500</v>
      </c>
      <c r="AY4636" s="28" t="s">
        <v>16833</v>
      </c>
    </row>
    <row r="4637" spans="1:51" x14ac:dyDescent="0.25">
      <c r="A4637" s="28">
        <v>673334</v>
      </c>
      <c r="B4637" s="28">
        <v>650070</v>
      </c>
      <c r="C4637" s="28" t="s">
        <v>1171</v>
      </c>
      <c r="D4637" s="28" t="s">
        <v>22501</v>
      </c>
      <c r="E4637" s="28" t="s">
        <v>94</v>
      </c>
      <c r="F4637" s="28" t="s">
        <v>22502</v>
      </c>
      <c r="G4637" s="28" t="s">
        <v>13</v>
      </c>
      <c r="H4637" s="28" t="s">
        <v>14</v>
      </c>
      <c r="J4637" s="28" t="s">
        <v>16829</v>
      </c>
      <c r="K4637" s="28" t="s">
        <v>16830</v>
      </c>
      <c r="Z4637" s="28" t="s">
        <v>81</v>
      </c>
      <c r="AA4637" s="28" t="s">
        <v>82</v>
      </c>
      <c r="AE4637" s="28" t="s">
        <v>83</v>
      </c>
      <c r="AF4637" s="28" t="s">
        <v>83</v>
      </c>
      <c r="AG4637" s="28" t="s">
        <v>81</v>
      </c>
      <c r="AH4637" s="28" t="s">
        <v>81</v>
      </c>
      <c r="AJ4637" s="28" t="s">
        <v>84</v>
      </c>
      <c r="AK4637" s="28" t="s">
        <v>85</v>
      </c>
      <c r="AL4637" s="28" t="s">
        <v>22503</v>
      </c>
      <c r="AM4637" s="28" t="s">
        <v>22504</v>
      </c>
      <c r="AY4637" s="28" t="s">
        <v>16833</v>
      </c>
    </row>
    <row r="4638" spans="1:51" x14ac:dyDescent="0.25">
      <c r="A4638" s="28">
        <v>673335</v>
      </c>
      <c r="B4638" s="28">
        <v>650071</v>
      </c>
      <c r="C4638" s="28" t="s">
        <v>22505</v>
      </c>
      <c r="D4638" s="28" t="s">
        <v>22506</v>
      </c>
      <c r="E4638" s="28" t="s">
        <v>9</v>
      </c>
      <c r="F4638" s="28" t="s">
        <v>22507</v>
      </c>
      <c r="G4638" s="28" t="s">
        <v>13</v>
      </c>
      <c r="H4638" s="28" t="s">
        <v>14</v>
      </c>
      <c r="J4638" s="28" t="s">
        <v>16829</v>
      </c>
      <c r="K4638" s="28" t="s">
        <v>16830</v>
      </c>
      <c r="Z4638" s="28" t="s">
        <v>81</v>
      </c>
      <c r="AA4638" s="28" t="s">
        <v>82</v>
      </c>
      <c r="AE4638" s="28" t="s">
        <v>83</v>
      </c>
      <c r="AF4638" s="28" t="s">
        <v>83</v>
      </c>
      <c r="AG4638" s="28" t="s">
        <v>81</v>
      </c>
      <c r="AH4638" s="28" t="s">
        <v>81</v>
      </c>
      <c r="AJ4638" s="28" t="s">
        <v>84</v>
      </c>
      <c r="AK4638" s="28" t="s">
        <v>85</v>
      </c>
      <c r="AL4638" s="28" t="s">
        <v>22503</v>
      </c>
      <c r="AM4638" s="28" t="s">
        <v>22508</v>
      </c>
      <c r="AY4638" s="28" t="s">
        <v>16833</v>
      </c>
    </row>
    <row r="4639" spans="1:51" x14ac:dyDescent="0.25">
      <c r="A4639" s="28">
        <v>673336</v>
      </c>
      <c r="B4639" s="28">
        <v>650072</v>
      </c>
      <c r="C4639" s="28" t="s">
        <v>984</v>
      </c>
      <c r="D4639" s="28" t="s">
        <v>20867</v>
      </c>
      <c r="E4639" s="28" t="s">
        <v>94</v>
      </c>
      <c r="F4639" s="28" t="s">
        <v>22509</v>
      </c>
      <c r="G4639" s="28" t="s">
        <v>13</v>
      </c>
      <c r="H4639" s="28" t="s">
        <v>14</v>
      </c>
      <c r="J4639" s="28" t="s">
        <v>16829</v>
      </c>
      <c r="K4639" s="28" t="s">
        <v>16830</v>
      </c>
      <c r="Z4639" s="28" t="s">
        <v>81</v>
      </c>
      <c r="AA4639" s="28" t="s">
        <v>82</v>
      </c>
      <c r="AE4639" s="28" t="s">
        <v>83</v>
      </c>
      <c r="AF4639" s="28" t="s">
        <v>83</v>
      </c>
      <c r="AG4639" s="28" t="s">
        <v>81</v>
      </c>
      <c r="AH4639" s="28" t="s">
        <v>81</v>
      </c>
      <c r="AJ4639" s="28" t="s">
        <v>84</v>
      </c>
      <c r="AK4639" s="28" t="s">
        <v>85</v>
      </c>
      <c r="AL4639" s="28" t="s">
        <v>22510</v>
      </c>
      <c r="AM4639" s="28" t="s">
        <v>22511</v>
      </c>
      <c r="AY4639" s="28" t="s">
        <v>16833</v>
      </c>
    </row>
    <row r="4640" spans="1:51" x14ac:dyDescent="0.25">
      <c r="A4640" s="28">
        <v>673337</v>
      </c>
      <c r="B4640" s="28">
        <v>650073</v>
      </c>
      <c r="C4640" s="28" t="s">
        <v>22081</v>
      </c>
      <c r="D4640" s="28" t="s">
        <v>22512</v>
      </c>
      <c r="E4640" s="28" t="s">
        <v>94</v>
      </c>
      <c r="F4640" s="28" t="s">
        <v>5228</v>
      </c>
      <c r="G4640" s="28" t="s">
        <v>13</v>
      </c>
      <c r="H4640" s="28" t="s">
        <v>14</v>
      </c>
      <c r="J4640" s="28" t="s">
        <v>16829</v>
      </c>
      <c r="K4640" s="28" t="s">
        <v>16830</v>
      </c>
      <c r="Z4640" s="28" t="s">
        <v>81</v>
      </c>
      <c r="AA4640" s="28" t="s">
        <v>82</v>
      </c>
      <c r="AE4640" s="28" t="s">
        <v>83</v>
      </c>
      <c r="AF4640" s="28" t="s">
        <v>83</v>
      </c>
      <c r="AG4640" s="28" t="s">
        <v>81</v>
      </c>
      <c r="AH4640" s="28" t="s">
        <v>81</v>
      </c>
      <c r="AJ4640" s="28" t="s">
        <v>84</v>
      </c>
      <c r="AK4640" s="28" t="s">
        <v>85</v>
      </c>
      <c r="AL4640" s="28" t="s">
        <v>22510</v>
      </c>
      <c r="AM4640" s="28" t="s">
        <v>22513</v>
      </c>
      <c r="AY4640" s="28" t="s">
        <v>16833</v>
      </c>
    </row>
    <row r="4641" spans="1:51" x14ac:dyDescent="0.25">
      <c r="A4641" s="28">
        <v>673338</v>
      </c>
      <c r="B4641" s="28">
        <v>650074</v>
      </c>
      <c r="C4641" s="28" t="s">
        <v>21937</v>
      </c>
      <c r="D4641" s="28" t="s">
        <v>22514</v>
      </c>
      <c r="E4641" s="28" t="s">
        <v>9</v>
      </c>
      <c r="F4641" s="28" t="s">
        <v>22515</v>
      </c>
      <c r="G4641" s="28" t="s">
        <v>13</v>
      </c>
      <c r="H4641" s="28" t="s">
        <v>14</v>
      </c>
      <c r="J4641" s="28" t="s">
        <v>16829</v>
      </c>
      <c r="K4641" s="28" t="s">
        <v>16830</v>
      </c>
      <c r="Z4641" s="28" t="s">
        <v>81</v>
      </c>
      <c r="AA4641" s="28" t="s">
        <v>82</v>
      </c>
      <c r="AE4641" s="28" t="s">
        <v>83</v>
      </c>
      <c r="AF4641" s="28" t="s">
        <v>83</v>
      </c>
      <c r="AG4641" s="28" t="s">
        <v>81</v>
      </c>
      <c r="AH4641" s="28" t="s">
        <v>81</v>
      </c>
      <c r="AJ4641" s="28" t="s">
        <v>84</v>
      </c>
      <c r="AK4641" s="28" t="s">
        <v>85</v>
      </c>
      <c r="AL4641" s="28" t="s">
        <v>22510</v>
      </c>
      <c r="AM4641" s="28" t="s">
        <v>22516</v>
      </c>
      <c r="AY4641" s="28" t="s">
        <v>16833</v>
      </c>
    </row>
    <row r="4642" spans="1:51" x14ac:dyDescent="0.25">
      <c r="A4642" s="28">
        <v>673339</v>
      </c>
      <c r="B4642" s="28">
        <v>650075</v>
      </c>
      <c r="C4642" s="28" t="s">
        <v>15352</v>
      </c>
      <c r="D4642" s="28" t="s">
        <v>20632</v>
      </c>
      <c r="E4642" s="28" t="s">
        <v>94</v>
      </c>
      <c r="F4642" s="28" t="s">
        <v>22517</v>
      </c>
      <c r="G4642" s="28" t="s">
        <v>13</v>
      </c>
      <c r="H4642" s="28" t="s">
        <v>14</v>
      </c>
      <c r="J4642" s="28" t="s">
        <v>16829</v>
      </c>
      <c r="K4642" s="28" t="s">
        <v>16830</v>
      </c>
      <c r="Z4642" s="28" t="s">
        <v>81</v>
      </c>
      <c r="AA4642" s="28" t="s">
        <v>82</v>
      </c>
      <c r="AE4642" s="28" t="s">
        <v>83</v>
      </c>
      <c r="AF4642" s="28" t="s">
        <v>83</v>
      </c>
      <c r="AG4642" s="28" t="s">
        <v>81</v>
      </c>
      <c r="AH4642" s="28" t="s">
        <v>81</v>
      </c>
      <c r="AJ4642" s="28" t="s">
        <v>84</v>
      </c>
      <c r="AK4642" s="28" t="s">
        <v>85</v>
      </c>
      <c r="AL4642" s="28" t="s">
        <v>22510</v>
      </c>
      <c r="AM4642" s="28" t="s">
        <v>22518</v>
      </c>
      <c r="AY4642" s="28" t="s">
        <v>16833</v>
      </c>
    </row>
    <row r="4643" spans="1:51" x14ac:dyDescent="0.25">
      <c r="A4643" s="28">
        <v>673340</v>
      </c>
      <c r="B4643" s="28">
        <v>650076</v>
      </c>
      <c r="C4643" s="28" t="s">
        <v>4964</v>
      </c>
      <c r="D4643" s="28" t="s">
        <v>2040</v>
      </c>
      <c r="E4643" s="28" t="s">
        <v>9</v>
      </c>
      <c r="F4643" s="28" t="s">
        <v>22519</v>
      </c>
      <c r="G4643" s="28" t="s">
        <v>13</v>
      </c>
      <c r="H4643" s="28" t="s">
        <v>14</v>
      </c>
      <c r="J4643" s="28" t="s">
        <v>16829</v>
      </c>
      <c r="K4643" s="28" t="s">
        <v>16830</v>
      </c>
      <c r="Z4643" s="28" t="s">
        <v>81</v>
      </c>
      <c r="AA4643" s="28" t="s">
        <v>82</v>
      </c>
      <c r="AE4643" s="28" t="s">
        <v>83</v>
      </c>
      <c r="AF4643" s="28" t="s">
        <v>83</v>
      </c>
      <c r="AG4643" s="28" t="s">
        <v>81</v>
      </c>
      <c r="AH4643" s="28" t="s">
        <v>81</v>
      </c>
      <c r="AJ4643" s="28" t="s">
        <v>84</v>
      </c>
      <c r="AK4643" s="28" t="s">
        <v>85</v>
      </c>
      <c r="AL4643" s="28" t="s">
        <v>22510</v>
      </c>
      <c r="AM4643" s="28" t="s">
        <v>22518</v>
      </c>
      <c r="AY4643" s="28" t="s">
        <v>16833</v>
      </c>
    </row>
    <row r="4644" spans="1:51" x14ac:dyDescent="0.25">
      <c r="A4644" s="28">
        <v>673341</v>
      </c>
      <c r="B4644" s="28">
        <v>650077</v>
      </c>
      <c r="C4644" s="28" t="s">
        <v>18249</v>
      </c>
      <c r="D4644" s="28" t="s">
        <v>22520</v>
      </c>
      <c r="E4644" s="28" t="s">
        <v>9</v>
      </c>
      <c r="F4644" s="28" t="s">
        <v>22521</v>
      </c>
      <c r="G4644" s="28" t="s">
        <v>13</v>
      </c>
      <c r="H4644" s="28" t="s">
        <v>14</v>
      </c>
      <c r="J4644" s="28" t="s">
        <v>16829</v>
      </c>
      <c r="K4644" s="28" t="s">
        <v>16830</v>
      </c>
      <c r="Z4644" s="28" t="s">
        <v>81</v>
      </c>
      <c r="AA4644" s="28" t="s">
        <v>82</v>
      </c>
      <c r="AE4644" s="28" t="s">
        <v>83</v>
      </c>
      <c r="AF4644" s="28" t="s">
        <v>83</v>
      </c>
      <c r="AG4644" s="28" t="s">
        <v>81</v>
      </c>
      <c r="AH4644" s="28" t="s">
        <v>81</v>
      </c>
      <c r="AJ4644" s="28" t="s">
        <v>84</v>
      </c>
      <c r="AK4644" s="28" t="s">
        <v>85</v>
      </c>
      <c r="AL4644" s="28" t="s">
        <v>22510</v>
      </c>
      <c r="AM4644" s="28" t="s">
        <v>22522</v>
      </c>
      <c r="AY4644" s="28" t="s">
        <v>16833</v>
      </c>
    </row>
    <row r="4645" spans="1:51" x14ac:dyDescent="0.25">
      <c r="A4645" s="28">
        <v>673342</v>
      </c>
      <c r="B4645" s="28">
        <v>650078</v>
      </c>
      <c r="C4645" s="28" t="s">
        <v>4032</v>
      </c>
      <c r="D4645" s="28" t="s">
        <v>22523</v>
      </c>
      <c r="E4645" s="28" t="s">
        <v>9</v>
      </c>
      <c r="F4645" s="28" t="s">
        <v>22524</v>
      </c>
      <c r="G4645" s="28" t="s">
        <v>13</v>
      </c>
      <c r="H4645" s="28" t="s">
        <v>14</v>
      </c>
      <c r="J4645" s="28" t="s">
        <v>16829</v>
      </c>
      <c r="K4645" s="28" t="s">
        <v>16830</v>
      </c>
      <c r="Z4645" s="28" t="s">
        <v>81</v>
      </c>
      <c r="AA4645" s="28" t="s">
        <v>82</v>
      </c>
      <c r="AE4645" s="28" t="s">
        <v>83</v>
      </c>
      <c r="AF4645" s="28" t="s">
        <v>83</v>
      </c>
      <c r="AG4645" s="28" t="s">
        <v>81</v>
      </c>
      <c r="AH4645" s="28" t="s">
        <v>81</v>
      </c>
      <c r="AJ4645" s="28" t="s">
        <v>84</v>
      </c>
      <c r="AK4645" s="28" t="s">
        <v>85</v>
      </c>
      <c r="AL4645" s="28" t="s">
        <v>22525</v>
      </c>
      <c r="AM4645" s="28" t="s">
        <v>22526</v>
      </c>
      <c r="AY4645" s="28" t="s">
        <v>16833</v>
      </c>
    </row>
    <row r="4646" spans="1:51" x14ac:dyDescent="0.25">
      <c r="A4646" s="28">
        <v>673343</v>
      </c>
      <c r="B4646" s="28">
        <v>650079</v>
      </c>
      <c r="C4646" s="28" t="s">
        <v>22527</v>
      </c>
      <c r="D4646" s="28" t="s">
        <v>22528</v>
      </c>
      <c r="E4646" s="28" t="s">
        <v>9</v>
      </c>
      <c r="F4646" s="28" t="s">
        <v>22529</v>
      </c>
      <c r="G4646" s="28" t="s">
        <v>13</v>
      </c>
      <c r="H4646" s="28" t="s">
        <v>14</v>
      </c>
      <c r="J4646" s="28" t="s">
        <v>16829</v>
      </c>
      <c r="K4646" s="28" t="s">
        <v>16830</v>
      </c>
      <c r="Z4646" s="28" t="s">
        <v>81</v>
      </c>
      <c r="AA4646" s="28" t="s">
        <v>82</v>
      </c>
      <c r="AE4646" s="28" t="s">
        <v>83</v>
      </c>
      <c r="AF4646" s="28" t="s">
        <v>83</v>
      </c>
      <c r="AG4646" s="28" t="s">
        <v>81</v>
      </c>
      <c r="AH4646" s="28" t="s">
        <v>81</v>
      </c>
      <c r="AJ4646" s="28" t="s">
        <v>84</v>
      </c>
      <c r="AK4646" s="28" t="s">
        <v>85</v>
      </c>
      <c r="AL4646" s="28" t="s">
        <v>22530</v>
      </c>
      <c r="AM4646" s="28" t="s">
        <v>22531</v>
      </c>
      <c r="AY4646" s="28" t="s">
        <v>16833</v>
      </c>
    </row>
    <row r="4647" spans="1:51" x14ac:dyDescent="0.25">
      <c r="A4647" s="28">
        <v>673344</v>
      </c>
      <c r="B4647" s="28">
        <v>650080</v>
      </c>
      <c r="C4647" s="28" t="s">
        <v>12236</v>
      </c>
      <c r="D4647" s="28" t="s">
        <v>22532</v>
      </c>
      <c r="E4647" s="28" t="s">
        <v>9</v>
      </c>
      <c r="F4647" s="28" t="s">
        <v>22533</v>
      </c>
      <c r="G4647" s="28" t="s">
        <v>13</v>
      </c>
      <c r="H4647" s="28" t="s">
        <v>14</v>
      </c>
      <c r="J4647" s="28" t="s">
        <v>16829</v>
      </c>
      <c r="K4647" s="28" t="s">
        <v>16830</v>
      </c>
      <c r="Z4647" s="28" t="s">
        <v>81</v>
      </c>
      <c r="AA4647" s="28" t="s">
        <v>82</v>
      </c>
      <c r="AE4647" s="28" t="s">
        <v>83</v>
      </c>
      <c r="AF4647" s="28" t="s">
        <v>83</v>
      </c>
      <c r="AG4647" s="28" t="s">
        <v>81</v>
      </c>
      <c r="AH4647" s="28" t="s">
        <v>81</v>
      </c>
      <c r="AJ4647" s="28" t="s">
        <v>84</v>
      </c>
      <c r="AK4647" s="28" t="s">
        <v>85</v>
      </c>
      <c r="AL4647" s="28" t="s">
        <v>22530</v>
      </c>
      <c r="AM4647" s="28" t="s">
        <v>22534</v>
      </c>
      <c r="AY4647" s="28" t="s">
        <v>16833</v>
      </c>
    </row>
    <row r="4648" spans="1:51" x14ac:dyDescent="0.25">
      <c r="A4648" s="28">
        <v>673345</v>
      </c>
      <c r="B4648" s="28">
        <v>650081</v>
      </c>
      <c r="C4648" s="28" t="s">
        <v>1133</v>
      </c>
      <c r="D4648" s="28" t="s">
        <v>22535</v>
      </c>
      <c r="E4648" s="28" t="s">
        <v>94</v>
      </c>
      <c r="F4648" s="28" t="s">
        <v>22536</v>
      </c>
      <c r="G4648" s="28" t="s">
        <v>13</v>
      </c>
      <c r="H4648" s="28" t="s">
        <v>14</v>
      </c>
      <c r="J4648" s="28" t="s">
        <v>16829</v>
      </c>
      <c r="K4648" s="28" t="s">
        <v>16830</v>
      </c>
      <c r="Z4648" s="28" t="s">
        <v>81</v>
      </c>
      <c r="AA4648" s="28" t="s">
        <v>82</v>
      </c>
      <c r="AE4648" s="28" t="s">
        <v>83</v>
      </c>
      <c r="AF4648" s="28" t="s">
        <v>83</v>
      </c>
      <c r="AG4648" s="28" t="s">
        <v>81</v>
      </c>
      <c r="AH4648" s="28" t="s">
        <v>81</v>
      </c>
      <c r="AJ4648" s="28" t="s">
        <v>84</v>
      </c>
      <c r="AK4648" s="28" t="s">
        <v>85</v>
      </c>
      <c r="AL4648" s="28" t="s">
        <v>22530</v>
      </c>
      <c r="AM4648" s="28" t="s">
        <v>22537</v>
      </c>
      <c r="AY4648" s="28" t="s">
        <v>16833</v>
      </c>
    </row>
    <row r="4649" spans="1:51" x14ac:dyDescent="0.25">
      <c r="A4649" s="28">
        <v>673346</v>
      </c>
      <c r="B4649" s="28">
        <v>650082</v>
      </c>
      <c r="C4649" s="28" t="s">
        <v>3836</v>
      </c>
      <c r="D4649" s="28" t="s">
        <v>22538</v>
      </c>
      <c r="E4649" s="28" t="s">
        <v>9</v>
      </c>
      <c r="F4649" s="28" t="s">
        <v>22539</v>
      </c>
      <c r="G4649" s="28" t="s">
        <v>13</v>
      </c>
      <c r="H4649" s="28" t="s">
        <v>14</v>
      </c>
      <c r="J4649" s="28" t="s">
        <v>16829</v>
      </c>
      <c r="K4649" s="28" t="s">
        <v>16830</v>
      </c>
      <c r="Z4649" s="28" t="s">
        <v>81</v>
      </c>
      <c r="AA4649" s="28" t="s">
        <v>82</v>
      </c>
      <c r="AE4649" s="28" t="s">
        <v>83</v>
      </c>
      <c r="AF4649" s="28" t="s">
        <v>83</v>
      </c>
      <c r="AG4649" s="28" t="s">
        <v>81</v>
      </c>
      <c r="AH4649" s="28" t="s">
        <v>81</v>
      </c>
      <c r="AJ4649" s="28" t="s">
        <v>84</v>
      </c>
      <c r="AK4649" s="28" t="s">
        <v>85</v>
      </c>
      <c r="AL4649" s="28" t="s">
        <v>22540</v>
      </c>
      <c r="AM4649" s="28" t="s">
        <v>22537</v>
      </c>
      <c r="AY4649" s="28" t="s">
        <v>16833</v>
      </c>
    </row>
    <row r="4650" spans="1:51" x14ac:dyDescent="0.25">
      <c r="A4650" s="28">
        <v>673347</v>
      </c>
      <c r="B4650" s="28">
        <v>650083</v>
      </c>
      <c r="C4650" s="28" t="s">
        <v>933</v>
      </c>
      <c r="D4650" s="28" t="s">
        <v>22541</v>
      </c>
      <c r="E4650" s="28" t="s">
        <v>94</v>
      </c>
      <c r="F4650" s="28" t="s">
        <v>22542</v>
      </c>
      <c r="G4650" s="28" t="s">
        <v>13</v>
      </c>
      <c r="H4650" s="28" t="s">
        <v>14</v>
      </c>
      <c r="J4650" s="28" t="s">
        <v>16829</v>
      </c>
      <c r="K4650" s="28" t="s">
        <v>16830</v>
      </c>
      <c r="Z4650" s="28" t="s">
        <v>81</v>
      </c>
      <c r="AA4650" s="28" t="s">
        <v>82</v>
      </c>
      <c r="AE4650" s="28" t="s">
        <v>83</v>
      </c>
      <c r="AF4650" s="28" t="s">
        <v>83</v>
      </c>
      <c r="AG4650" s="28" t="s">
        <v>81</v>
      </c>
      <c r="AH4650" s="28" t="s">
        <v>81</v>
      </c>
      <c r="AJ4650" s="28" t="s">
        <v>84</v>
      </c>
      <c r="AK4650" s="28" t="s">
        <v>85</v>
      </c>
      <c r="AL4650" s="28" t="s">
        <v>22540</v>
      </c>
      <c r="AM4650" s="28" t="s">
        <v>22543</v>
      </c>
      <c r="AY4650" s="28" t="s">
        <v>16833</v>
      </c>
    </row>
    <row r="4651" spans="1:51" x14ac:dyDescent="0.25">
      <c r="A4651" s="28">
        <v>673348</v>
      </c>
      <c r="B4651" s="28">
        <v>650084</v>
      </c>
      <c r="C4651" s="28" t="s">
        <v>1718</v>
      </c>
      <c r="D4651" s="28" t="s">
        <v>22544</v>
      </c>
      <c r="E4651" s="28" t="s">
        <v>9</v>
      </c>
      <c r="F4651" s="28" t="s">
        <v>22545</v>
      </c>
      <c r="G4651" s="28" t="s">
        <v>13</v>
      </c>
      <c r="H4651" s="28" t="s">
        <v>14</v>
      </c>
      <c r="J4651" s="28" t="s">
        <v>16829</v>
      </c>
      <c r="K4651" s="28" t="s">
        <v>16830</v>
      </c>
      <c r="Z4651" s="28" t="s">
        <v>81</v>
      </c>
      <c r="AA4651" s="28" t="s">
        <v>82</v>
      </c>
      <c r="AE4651" s="28" t="s">
        <v>83</v>
      </c>
      <c r="AF4651" s="28" t="s">
        <v>83</v>
      </c>
      <c r="AG4651" s="28" t="s">
        <v>81</v>
      </c>
      <c r="AH4651" s="28" t="s">
        <v>81</v>
      </c>
      <c r="AJ4651" s="28" t="s">
        <v>84</v>
      </c>
      <c r="AK4651" s="28" t="s">
        <v>85</v>
      </c>
      <c r="AL4651" s="28" t="s">
        <v>22503</v>
      </c>
      <c r="AM4651" s="28" t="s">
        <v>22546</v>
      </c>
      <c r="AY4651" s="28" t="s">
        <v>16833</v>
      </c>
    </row>
    <row r="4652" spans="1:51" x14ac:dyDescent="0.25">
      <c r="A4652" s="28">
        <v>673349</v>
      </c>
      <c r="B4652" s="28">
        <v>650085</v>
      </c>
      <c r="C4652" s="28" t="s">
        <v>9683</v>
      </c>
      <c r="D4652" s="28" t="s">
        <v>22547</v>
      </c>
      <c r="E4652" s="28" t="s">
        <v>9</v>
      </c>
      <c r="F4652" s="28" t="s">
        <v>22548</v>
      </c>
      <c r="G4652" s="28" t="s">
        <v>13</v>
      </c>
      <c r="H4652" s="28" t="s">
        <v>14</v>
      </c>
      <c r="J4652" s="28" t="s">
        <v>16829</v>
      </c>
      <c r="K4652" s="28" t="s">
        <v>16830</v>
      </c>
      <c r="Z4652" s="28" t="s">
        <v>81</v>
      </c>
      <c r="AA4652" s="28" t="s">
        <v>82</v>
      </c>
      <c r="AE4652" s="28" t="s">
        <v>83</v>
      </c>
      <c r="AF4652" s="28" t="s">
        <v>83</v>
      </c>
      <c r="AG4652" s="28" t="s">
        <v>81</v>
      </c>
      <c r="AH4652" s="28" t="s">
        <v>81</v>
      </c>
      <c r="AJ4652" s="28" t="s">
        <v>84</v>
      </c>
      <c r="AK4652" s="28" t="s">
        <v>85</v>
      </c>
      <c r="AL4652" s="28" t="s">
        <v>22540</v>
      </c>
      <c r="AM4652" s="28" t="s">
        <v>22549</v>
      </c>
      <c r="AY4652" s="28" t="s">
        <v>16833</v>
      </c>
    </row>
    <row r="4653" spans="1:51" x14ac:dyDescent="0.25">
      <c r="A4653" s="28">
        <v>673350</v>
      </c>
      <c r="B4653" s="28">
        <v>650086</v>
      </c>
      <c r="C4653" s="28" t="s">
        <v>9232</v>
      </c>
      <c r="D4653" s="28" t="s">
        <v>22550</v>
      </c>
      <c r="E4653" s="28" t="s">
        <v>94</v>
      </c>
      <c r="F4653" s="28" t="s">
        <v>22551</v>
      </c>
      <c r="G4653" s="28" t="s">
        <v>13</v>
      </c>
      <c r="H4653" s="28" t="s">
        <v>14</v>
      </c>
      <c r="J4653" s="28" t="s">
        <v>16829</v>
      </c>
      <c r="K4653" s="28" t="s">
        <v>16830</v>
      </c>
      <c r="Z4653" s="28" t="s">
        <v>81</v>
      </c>
      <c r="AA4653" s="28" t="s">
        <v>82</v>
      </c>
      <c r="AE4653" s="28" t="s">
        <v>83</v>
      </c>
      <c r="AF4653" s="28" t="s">
        <v>83</v>
      </c>
      <c r="AG4653" s="28" t="s">
        <v>81</v>
      </c>
      <c r="AH4653" s="28" t="s">
        <v>81</v>
      </c>
      <c r="AJ4653" s="28" t="s">
        <v>84</v>
      </c>
      <c r="AK4653" s="28" t="s">
        <v>85</v>
      </c>
      <c r="AL4653" s="28" t="s">
        <v>22540</v>
      </c>
      <c r="AM4653" s="28" t="s">
        <v>22552</v>
      </c>
      <c r="AY4653" s="28" t="s">
        <v>16833</v>
      </c>
    </row>
    <row r="4654" spans="1:51" x14ac:dyDescent="0.25">
      <c r="A4654" s="28">
        <v>673351</v>
      </c>
      <c r="B4654" s="28">
        <v>650087</v>
      </c>
      <c r="C4654" s="28" t="s">
        <v>2580</v>
      </c>
      <c r="D4654" s="28" t="s">
        <v>2646</v>
      </c>
      <c r="E4654" s="28" t="s">
        <v>94</v>
      </c>
      <c r="F4654" s="28" t="s">
        <v>22553</v>
      </c>
      <c r="G4654" s="28" t="s">
        <v>13</v>
      </c>
      <c r="H4654" s="28" t="s">
        <v>14</v>
      </c>
      <c r="J4654" s="28" t="s">
        <v>16829</v>
      </c>
      <c r="K4654" s="28" t="s">
        <v>16830</v>
      </c>
      <c r="Z4654" s="28" t="s">
        <v>81</v>
      </c>
      <c r="AA4654" s="28" t="s">
        <v>82</v>
      </c>
      <c r="AE4654" s="28" t="s">
        <v>83</v>
      </c>
      <c r="AF4654" s="28" t="s">
        <v>83</v>
      </c>
      <c r="AG4654" s="28" t="s">
        <v>81</v>
      </c>
      <c r="AH4654" s="28" t="s">
        <v>81</v>
      </c>
      <c r="AJ4654" s="28" t="s">
        <v>84</v>
      </c>
      <c r="AK4654" s="28" t="s">
        <v>85</v>
      </c>
      <c r="AL4654" s="28" t="s">
        <v>22554</v>
      </c>
      <c r="AM4654" s="28" t="s">
        <v>22555</v>
      </c>
      <c r="AY4654" s="28" t="s">
        <v>16833</v>
      </c>
    </row>
    <row r="4655" spans="1:51" x14ac:dyDescent="0.25">
      <c r="A4655" s="28">
        <v>673352</v>
      </c>
      <c r="B4655" s="28">
        <v>650088</v>
      </c>
      <c r="C4655" s="28" t="s">
        <v>10623</v>
      </c>
      <c r="D4655" s="28" t="s">
        <v>9832</v>
      </c>
      <c r="E4655" s="28" t="s">
        <v>94</v>
      </c>
      <c r="F4655" s="28" t="s">
        <v>12208</v>
      </c>
      <c r="G4655" s="28" t="s">
        <v>13</v>
      </c>
      <c r="H4655" s="28" t="s">
        <v>14</v>
      </c>
      <c r="J4655" s="28" t="s">
        <v>16829</v>
      </c>
      <c r="K4655" s="28" t="s">
        <v>16830</v>
      </c>
      <c r="Z4655" s="28" t="s">
        <v>81</v>
      </c>
      <c r="AA4655" s="28" t="s">
        <v>82</v>
      </c>
      <c r="AE4655" s="28" t="s">
        <v>83</v>
      </c>
      <c r="AF4655" s="28" t="s">
        <v>83</v>
      </c>
      <c r="AG4655" s="28" t="s">
        <v>81</v>
      </c>
      <c r="AH4655" s="28" t="s">
        <v>81</v>
      </c>
      <c r="AJ4655" s="28" t="s">
        <v>84</v>
      </c>
      <c r="AK4655" s="28" t="s">
        <v>85</v>
      </c>
      <c r="AL4655" s="28" t="s">
        <v>22554</v>
      </c>
      <c r="AM4655" s="28" t="s">
        <v>22556</v>
      </c>
      <c r="AY4655" s="28" t="s">
        <v>16833</v>
      </c>
    </row>
    <row r="4656" spans="1:51" x14ac:dyDescent="0.25">
      <c r="A4656" s="28">
        <v>673353</v>
      </c>
      <c r="B4656" s="28">
        <v>650089</v>
      </c>
      <c r="C4656" s="28" t="s">
        <v>9677</v>
      </c>
      <c r="D4656" s="28" t="s">
        <v>22557</v>
      </c>
      <c r="E4656" s="28" t="s">
        <v>9</v>
      </c>
      <c r="F4656" s="28" t="s">
        <v>22558</v>
      </c>
      <c r="G4656" s="28" t="s">
        <v>13</v>
      </c>
      <c r="H4656" s="28" t="s">
        <v>14</v>
      </c>
      <c r="J4656" s="28" t="s">
        <v>16829</v>
      </c>
      <c r="K4656" s="28" t="s">
        <v>16830</v>
      </c>
      <c r="Z4656" s="28" t="s">
        <v>81</v>
      </c>
      <c r="AA4656" s="28" t="s">
        <v>82</v>
      </c>
      <c r="AE4656" s="28" t="s">
        <v>83</v>
      </c>
      <c r="AF4656" s="28" t="s">
        <v>83</v>
      </c>
      <c r="AG4656" s="28" t="s">
        <v>81</v>
      </c>
      <c r="AH4656" s="28" t="s">
        <v>81</v>
      </c>
      <c r="AJ4656" s="28" t="s">
        <v>84</v>
      </c>
      <c r="AK4656" s="28" t="s">
        <v>85</v>
      </c>
      <c r="AL4656" s="28" t="s">
        <v>22554</v>
      </c>
      <c r="AM4656" s="28" t="s">
        <v>22559</v>
      </c>
      <c r="AY4656" s="28" t="s">
        <v>16833</v>
      </c>
    </row>
    <row r="4657" spans="1:51" x14ac:dyDescent="0.25">
      <c r="A4657" s="28">
        <v>673354</v>
      </c>
      <c r="B4657" s="28">
        <v>650090</v>
      </c>
      <c r="C4657" s="28" t="s">
        <v>5577</v>
      </c>
      <c r="D4657" s="28" t="s">
        <v>22560</v>
      </c>
      <c r="E4657" s="28" t="s">
        <v>9</v>
      </c>
      <c r="F4657" s="28" t="s">
        <v>22561</v>
      </c>
      <c r="G4657" s="28" t="s">
        <v>13</v>
      </c>
      <c r="H4657" s="28" t="s">
        <v>14</v>
      </c>
      <c r="J4657" s="28" t="s">
        <v>16829</v>
      </c>
      <c r="K4657" s="28" t="s">
        <v>16830</v>
      </c>
      <c r="Z4657" s="28" t="s">
        <v>81</v>
      </c>
      <c r="AA4657" s="28" t="s">
        <v>82</v>
      </c>
      <c r="AE4657" s="28" t="s">
        <v>83</v>
      </c>
      <c r="AF4657" s="28" t="s">
        <v>83</v>
      </c>
      <c r="AG4657" s="28" t="s">
        <v>81</v>
      </c>
      <c r="AH4657" s="28" t="s">
        <v>81</v>
      </c>
      <c r="AJ4657" s="28" t="s">
        <v>84</v>
      </c>
      <c r="AK4657" s="28" t="s">
        <v>85</v>
      </c>
      <c r="AL4657" s="28" t="s">
        <v>22562</v>
      </c>
      <c r="AM4657" s="28" t="s">
        <v>22563</v>
      </c>
      <c r="AY4657" s="28" t="s">
        <v>16833</v>
      </c>
    </row>
    <row r="4658" spans="1:51" x14ac:dyDescent="0.25">
      <c r="A4658" s="28">
        <v>673355</v>
      </c>
      <c r="B4658" s="28">
        <v>650091</v>
      </c>
      <c r="C4658" s="28" t="s">
        <v>22564</v>
      </c>
      <c r="D4658" s="28" t="s">
        <v>22565</v>
      </c>
      <c r="E4658" s="28" t="s">
        <v>9</v>
      </c>
      <c r="F4658" s="28" t="s">
        <v>22566</v>
      </c>
      <c r="G4658" s="28" t="s">
        <v>13</v>
      </c>
      <c r="H4658" s="28" t="s">
        <v>14</v>
      </c>
      <c r="J4658" s="28" t="s">
        <v>16829</v>
      </c>
      <c r="K4658" s="28" t="s">
        <v>16830</v>
      </c>
      <c r="Z4658" s="28" t="s">
        <v>81</v>
      </c>
      <c r="AA4658" s="28" t="s">
        <v>82</v>
      </c>
      <c r="AE4658" s="28" t="s">
        <v>83</v>
      </c>
      <c r="AF4658" s="28" t="s">
        <v>83</v>
      </c>
      <c r="AG4658" s="28" t="s">
        <v>81</v>
      </c>
      <c r="AH4658" s="28" t="s">
        <v>81</v>
      </c>
      <c r="AJ4658" s="28" t="s">
        <v>84</v>
      </c>
      <c r="AK4658" s="28" t="s">
        <v>85</v>
      </c>
      <c r="AL4658" s="28" t="s">
        <v>22554</v>
      </c>
      <c r="AM4658" s="28" t="s">
        <v>22567</v>
      </c>
      <c r="AY4658" s="28" t="s">
        <v>16833</v>
      </c>
    </row>
    <row r="4659" spans="1:51" x14ac:dyDescent="0.25">
      <c r="A4659" s="28">
        <v>673356</v>
      </c>
      <c r="B4659" s="28">
        <v>650092</v>
      </c>
      <c r="C4659" s="28" t="s">
        <v>18420</v>
      </c>
      <c r="D4659" s="28" t="s">
        <v>18421</v>
      </c>
      <c r="E4659" s="28" t="s">
        <v>94</v>
      </c>
      <c r="F4659" s="28" t="s">
        <v>4029</v>
      </c>
      <c r="G4659" s="28" t="s">
        <v>13</v>
      </c>
      <c r="H4659" s="28" t="s">
        <v>14</v>
      </c>
      <c r="J4659" s="28" t="s">
        <v>16829</v>
      </c>
      <c r="K4659" s="28" t="s">
        <v>16830</v>
      </c>
      <c r="Z4659" s="28" t="s">
        <v>81</v>
      </c>
      <c r="AA4659" s="28" t="s">
        <v>82</v>
      </c>
      <c r="AE4659" s="28" t="s">
        <v>83</v>
      </c>
      <c r="AF4659" s="28" t="s">
        <v>83</v>
      </c>
      <c r="AG4659" s="28" t="s">
        <v>81</v>
      </c>
      <c r="AH4659" s="28" t="s">
        <v>81</v>
      </c>
      <c r="AJ4659" s="28" t="s">
        <v>84</v>
      </c>
      <c r="AK4659" s="28" t="s">
        <v>85</v>
      </c>
      <c r="AL4659" s="28" t="s">
        <v>22568</v>
      </c>
      <c r="AM4659" s="28" t="s">
        <v>22569</v>
      </c>
      <c r="AY4659" s="28" t="s">
        <v>16833</v>
      </c>
    </row>
    <row r="4660" spans="1:51" x14ac:dyDescent="0.25">
      <c r="A4660" s="28">
        <v>673357</v>
      </c>
      <c r="B4660" s="28">
        <v>650093</v>
      </c>
      <c r="C4660" s="28" t="s">
        <v>22570</v>
      </c>
      <c r="D4660" s="28" t="s">
        <v>22571</v>
      </c>
      <c r="E4660" s="28" t="s">
        <v>9</v>
      </c>
      <c r="F4660" s="28" t="s">
        <v>22572</v>
      </c>
      <c r="G4660" s="28" t="s">
        <v>13</v>
      </c>
      <c r="H4660" s="28" t="s">
        <v>14</v>
      </c>
      <c r="J4660" s="28" t="s">
        <v>16829</v>
      </c>
      <c r="K4660" s="28" t="s">
        <v>16830</v>
      </c>
      <c r="Z4660" s="28" t="s">
        <v>81</v>
      </c>
      <c r="AA4660" s="28" t="s">
        <v>82</v>
      </c>
      <c r="AE4660" s="28" t="s">
        <v>83</v>
      </c>
      <c r="AF4660" s="28" t="s">
        <v>83</v>
      </c>
      <c r="AG4660" s="28" t="s">
        <v>81</v>
      </c>
      <c r="AH4660" s="28" t="s">
        <v>81</v>
      </c>
      <c r="AJ4660" s="28" t="s">
        <v>84</v>
      </c>
      <c r="AK4660" s="28" t="s">
        <v>85</v>
      </c>
      <c r="AL4660" s="28" t="s">
        <v>22562</v>
      </c>
      <c r="AM4660" s="28" t="s">
        <v>22573</v>
      </c>
      <c r="AY4660" s="28" t="s">
        <v>16833</v>
      </c>
    </row>
    <row r="4661" spans="1:51" x14ac:dyDescent="0.25">
      <c r="A4661" s="28">
        <v>673358</v>
      </c>
      <c r="B4661" s="28">
        <v>650094</v>
      </c>
      <c r="C4661" s="28" t="s">
        <v>17392</v>
      </c>
      <c r="D4661" s="28" t="s">
        <v>117</v>
      </c>
      <c r="E4661" s="28" t="s">
        <v>9</v>
      </c>
      <c r="F4661" s="28" t="s">
        <v>8383</v>
      </c>
      <c r="G4661" s="28" t="s">
        <v>13</v>
      </c>
      <c r="H4661" s="28" t="s">
        <v>14</v>
      </c>
      <c r="J4661" s="28" t="s">
        <v>16829</v>
      </c>
      <c r="K4661" s="28" t="s">
        <v>16830</v>
      </c>
      <c r="Z4661" s="28" t="s">
        <v>81</v>
      </c>
      <c r="AA4661" s="28" t="s">
        <v>82</v>
      </c>
      <c r="AE4661" s="28" t="s">
        <v>83</v>
      </c>
      <c r="AF4661" s="28" t="s">
        <v>83</v>
      </c>
      <c r="AG4661" s="28" t="s">
        <v>81</v>
      </c>
      <c r="AH4661" s="28" t="s">
        <v>81</v>
      </c>
      <c r="AJ4661" s="28" t="s">
        <v>84</v>
      </c>
      <c r="AK4661" s="28" t="s">
        <v>85</v>
      </c>
      <c r="AL4661" s="28" t="s">
        <v>22574</v>
      </c>
      <c r="AM4661" s="28" t="s">
        <v>22575</v>
      </c>
      <c r="AY4661" s="28" t="s">
        <v>16833</v>
      </c>
    </row>
    <row r="4662" spans="1:51" x14ac:dyDescent="0.25">
      <c r="A4662" s="28">
        <v>673359</v>
      </c>
      <c r="B4662" s="28">
        <v>650095</v>
      </c>
      <c r="C4662" s="28" t="s">
        <v>90</v>
      </c>
      <c r="D4662" s="28" t="s">
        <v>18424</v>
      </c>
      <c r="E4662" s="28" t="s">
        <v>9</v>
      </c>
      <c r="F4662" s="28" t="s">
        <v>18428</v>
      </c>
      <c r="G4662" s="28" t="s">
        <v>13</v>
      </c>
      <c r="H4662" s="28" t="s">
        <v>14</v>
      </c>
      <c r="J4662" s="28" t="s">
        <v>16829</v>
      </c>
      <c r="K4662" s="28" t="s">
        <v>16830</v>
      </c>
      <c r="Z4662" s="28" t="s">
        <v>81</v>
      </c>
      <c r="AA4662" s="28" t="s">
        <v>82</v>
      </c>
      <c r="AE4662" s="28" t="s">
        <v>83</v>
      </c>
      <c r="AF4662" s="28" t="s">
        <v>83</v>
      </c>
      <c r="AG4662" s="28" t="s">
        <v>81</v>
      </c>
      <c r="AH4662" s="28" t="s">
        <v>81</v>
      </c>
      <c r="AJ4662" s="28" t="s">
        <v>84</v>
      </c>
      <c r="AK4662" s="28" t="s">
        <v>85</v>
      </c>
      <c r="AL4662" s="28" t="s">
        <v>22568</v>
      </c>
      <c r="AM4662" s="28" t="s">
        <v>22575</v>
      </c>
      <c r="AY4662" s="28" t="s">
        <v>16833</v>
      </c>
    </row>
    <row r="4663" spans="1:51" x14ac:dyDescent="0.25">
      <c r="A4663" s="28">
        <v>673360</v>
      </c>
      <c r="B4663" s="28">
        <v>650096</v>
      </c>
      <c r="C4663" s="28" t="s">
        <v>827</v>
      </c>
      <c r="D4663" s="28" t="s">
        <v>22576</v>
      </c>
      <c r="E4663" s="28" t="s">
        <v>94</v>
      </c>
      <c r="F4663" s="28" t="s">
        <v>22577</v>
      </c>
      <c r="G4663" s="28" t="s">
        <v>13</v>
      </c>
      <c r="H4663" s="28" t="s">
        <v>14</v>
      </c>
      <c r="J4663" s="28" t="s">
        <v>16829</v>
      </c>
      <c r="K4663" s="28" t="s">
        <v>16830</v>
      </c>
      <c r="Z4663" s="28" t="s">
        <v>81</v>
      </c>
      <c r="AA4663" s="28" t="s">
        <v>82</v>
      </c>
      <c r="AE4663" s="28" t="s">
        <v>83</v>
      </c>
      <c r="AF4663" s="28" t="s">
        <v>83</v>
      </c>
      <c r="AG4663" s="28" t="s">
        <v>81</v>
      </c>
      <c r="AH4663" s="28" t="s">
        <v>81</v>
      </c>
      <c r="AJ4663" s="28" t="s">
        <v>84</v>
      </c>
      <c r="AK4663" s="28" t="s">
        <v>85</v>
      </c>
      <c r="AL4663" s="28" t="s">
        <v>21530</v>
      </c>
      <c r="AM4663" s="28" t="s">
        <v>22578</v>
      </c>
      <c r="AY4663" s="28" t="s">
        <v>16833</v>
      </c>
    </row>
    <row r="4664" spans="1:51" x14ac:dyDescent="0.25">
      <c r="A4664" s="28">
        <v>673361</v>
      </c>
      <c r="B4664" s="28">
        <v>650097</v>
      </c>
      <c r="C4664" s="28" t="s">
        <v>18423</v>
      </c>
      <c r="D4664" s="28" t="s">
        <v>18424</v>
      </c>
      <c r="E4664" s="28" t="s">
        <v>94</v>
      </c>
      <c r="F4664" s="28" t="s">
        <v>18425</v>
      </c>
      <c r="G4664" s="28" t="s">
        <v>13</v>
      </c>
      <c r="H4664" s="28" t="s">
        <v>14</v>
      </c>
      <c r="J4664" s="28" t="s">
        <v>16829</v>
      </c>
      <c r="K4664" s="28" t="s">
        <v>16830</v>
      </c>
      <c r="Z4664" s="28" t="s">
        <v>81</v>
      </c>
      <c r="AA4664" s="28" t="s">
        <v>82</v>
      </c>
      <c r="AE4664" s="28" t="s">
        <v>83</v>
      </c>
      <c r="AF4664" s="28" t="s">
        <v>83</v>
      </c>
      <c r="AG4664" s="28" t="s">
        <v>81</v>
      </c>
      <c r="AH4664" s="28" t="s">
        <v>81</v>
      </c>
      <c r="AJ4664" s="28" t="s">
        <v>84</v>
      </c>
      <c r="AK4664" s="28" t="s">
        <v>85</v>
      </c>
      <c r="AL4664" s="28" t="s">
        <v>22568</v>
      </c>
      <c r="AM4664" s="28" t="s">
        <v>22579</v>
      </c>
      <c r="AY4664" s="28" t="s">
        <v>16833</v>
      </c>
    </row>
    <row r="4665" spans="1:51" x14ac:dyDescent="0.25">
      <c r="A4665" s="28">
        <v>673362</v>
      </c>
      <c r="B4665" s="28">
        <v>650098</v>
      </c>
      <c r="C4665" s="28" t="s">
        <v>4032</v>
      </c>
      <c r="D4665" s="28" t="s">
        <v>22580</v>
      </c>
      <c r="E4665" s="28" t="s">
        <v>9</v>
      </c>
      <c r="F4665" s="28" t="s">
        <v>22581</v>
      </c>
      <c r="G4665" s="28" t="s">
        <v>13</v>
      </c>
      <c r="H4665" s="28" t="s">
        <v>14</v>
      </c>
      <c r="J4665" s="28" t="s">
        <v>16829</v>
      </c>
      <c r="K4665" s="28" t="s">
        <v>16830</v>
      </c>
      <c r="Z4665" s="28" t="s">
        <v>81</v>
      </c>
      <c r="AA4665" s="28" t="s">
        <v>82</v>
      </c>
      <c r="AE4665" s="28" t="s">
        <v>83</v>
      </c>
      <c r="AF4665" s="28" t="s">
        <v>83</v>
      </c>
      <c r="AG4665" s="28" t="s">
        <v>81</v>
      </c>
      <c r="AH4665" s="28" t="s">
        <v>81</v>
      </c>
      <c r="AJ4665" s="28" t="s">
        <v>84</v>
      </c>
      <c r="AK4665" s="28" t="s">
        <v>85</v>
      </c>
      <c r="AL4665" s="28" t="s">
        <v>22582</v>
      </c>
      <c r="AM4665" s="28" t="s">
        <v>22583</v>
      </c>
      <c r="AY4665" s="28" t="s">
        <v>16833</v>
      </c>
    </row>
    <row r="4666" spans="1:51" x14ac:dyDescent="0.25">
      <c r="A4666" s="28">
        <v>673363</v>
      </c>
      <c r="B4666" s="28">
        <v>650099</v>
      </c>
      <c r="C4666" s="28" t="s">
        <v>945</v>
      </c>
      <c r="D4666" s="28" t="s">
        <v>22584</v>
      </c>
      <c r="E4666" s="28" t="s">
        <v>9</v>
      </c>
      <c r="F4666" s="28" t="s">
        <v>22585</v>
      </c>
      <c r="G4666" s="28" t="s">
        <v>13</v>
      </c>
      <c r="H4666" s="28" t="s">
        <v>14</v>
      </c>
      <c r="J4666" s="28" t="s">
        <v>16829</v>
      </c>
      <c r="K4666" s="28" t="s">
        <v>16830</v>
      </c>
      <c r="Z4666" s="28" t="s">
        <v>81</v>
      </c>
      <c r="AA4666" s="28" t="s">
        <v>82</v>
      </c>
      <c r="AE4666" s="28" t="s">
        <v>83</v>
      </c>
      <c r="AF4666" s="28" t="s">
        <v>83</v>
      </c>
      <c r="AG4666" s="28" t="s">
        <v>81</v>
      </c>
      <c r="AH4666" s="28" t="s">
        <v>81</v>
      </c>
      <c r="AJ4666" s="28" t="s">
        <v>84</v>
      </c>
      <c r="AK4666" s="28" t="s">
        <v>85</v>
      </c>
      <c r="AL4666" s="28" t="s">
        <v>22586</v>
      </c>
      <c r="AM4666" s="28" t="s">
        <v>22587</v>
      </c>
      <c r="AY4666" s="28" t="s">
        <v>16833</v>
      </c>
    </row>
    <row r="4667" spans="1:51" x14ac:dyDescent="0.25">
      <c r="A4667" s="28">
        <v>673364</v>
      </c>
      <c r="B4667" s="28">
        <v>650100</v>
      </c>
      <c r="C4667" s="28" t="s">
        <v>22588</v>
      </c>
      <c r="D4667" s="28" t="s">
        <v>22589</v>
      </c>
      <c r="E4667" s="28" t="s">
        <v>9</v>
      </c>
      <c r="F4667" s="28" t="s">
        <v>22590</v>
      </c>
      <c r="G4667" s="28" t="s">
        <v>13</v>
      </c>
      <c r="H4667" s="28" t="s">
        <v>14</v>
      </c>
      <c r="J4667" s="28" t="s">
        <v>16829</v>
      </c>
      <c r="K4667" s="28" t="s">
        <v>16830</v>
      </c>
      <c r="Z4667" s="28" t="s">
        <v>81</v>
      </c>
      <c r="AA4667" s="28" t="s">
        <v>82</v>
      </c>
      <c r="AE4667" s="28" t="s">
        <v>83</v>
      </c>
      <c r="AF4667" s="28" t="s">
        <v>83</v>
      </c>
      <c r="AG4667" s="28" t="s">
        <v>81</v>
      </c>
      <c r="AH4667" s="28" t="s">
        <v>81</v>
      </c>
      <c r="AJ4667" s="28" t="s">
        <v>84</v>
      </c>
      <c r="AK4667" s="28" t="s">
        <v>85</v>
      </c>
      <c r="AL4667" s="28" t="s">
        <v>22586</v>
      </c>
      <c r="AM4667" s="28" t="s">
        <v>22591</v>
      </c>
      <c r="AY4667" s="28" t="s">
        <v>16833</v>
      </c>
    </row>
    <row r="4668" spans="1:51" x14ac:dyDescent="0.25">
      <c r="A4668" s="28">
        <v>673365</v>
      </c>
      <c r="B4668" s="28">
        <v>650101</v>
      </c>
      <c r="C4668" s="28" t="s">
        <v>8067</v>
      </c>
      <c r="D4668" s="28" t="s">
        <v>22592</v>
      </c>
      <c r="E4668" s="28" t="s">
        <v>9</v>
      </c>
      <c r="F4668" s="28" t="s">
        <v>22593</v>
      </c>
      <c r="G4668" s="28" t="s">
        <v>13</v>
      </c>
      <c r="H4668" s="28" t="s">
        <v>14</v>
      </c>
      <c r="J4668" s="28" t="s">
        <v>16829</v>
      </c>
      <c r="K4668" s="28" t="s">
        <v>16830</v>
      </c>
      <c r="Z4668" s="28" t="s">
        <v>81</v>
      </c>
      <c r="AA4668" s="28" t="s">
        <v>82</v>
      </c>
      <c r="AE4668" s="28" t="s">
        <v>83</v>
      </c>
      <c r="AF4668" s="28" t="s">
        <v>83</v>
      </c>
      <c r="AG4668" s="28" t="s">
        <v>81</v>
      </c>
      <c r="AH4668" s="28" t="s">
        <v>81</v>
      </c>
      <c r="AJ4668" s="28" t="s">
        <v>84</v>
      </c>
      <c r="AK4668" s="28" t="s">
        <v>85</v>
      </c>
      <c r="AL4668" s="28" t="s">
        <v>22586</v>
      </c>
      <c r="AM4668" s="28" t="s">
        <v>22594</v>
      </c>
      <c r="AY4668" s="28" t="s">
        <v>16833</v>
      </c>
    </row>
    <row r="4669" spans="1:51" x14ac:dyDescent="0.25">
      <c r="A4669" s="28">
        <v>673366</v>
      </c>
      <c r="B4669" s="28">
        <v>650102</v>
      </c>
      <c r="C4669" s="28" t="s">
        <v>22595</v>
      </c>
      <c r="D4669" s="28" t="s">
        <v>22596</v>
      </c>
      <c r="E4669" s="28" t="s">
        <v>94</v>
      </c>
      <c r="F4669" s="28" t="s">
        <v>22597</v>
      </c>
      <c r="G4669" s="28" t="s">
        <v>13</v>
      </c>
      <c r="H4669" s="28" t="s">
        <v>14</v>
      </c>
      <c r="J4669" s="28" t="s">
        <v>16829</v>
      </c>
      <c r="K4669" s="28" t="s">
        <v>16830</v>
      </c>
      <c r="Z4669" s="28" t="s">
        <v>81</v>
      </c>
      <c r="AA4669" s="28" t="s">
        <v>82</v>
      </c>
      <c r="AE4669" s="28" t="s">
        <v>83</v>
      </c>
      <c r="AF4669" s="28" t="s">
        <v>83</v>
      </c>
      <c r="AG4669" s="28" t="s">
        <v>81</v>
      </c>
      <c r="AH4669" s="28" t="s">
        <v>81</v>
      </c>
      <c r="AJ4669" s="28" t="s">
        <v>84</v>
      </c>
      <c r="AK4669" s="28" t="s">
        <v>85</v>
      </c>
      <c r="AL4669" s="28" t="s">
        <v>22586</v>
      </c>
      <c r="AM4669" s="28" t="s">
        <v>22594</v>
      </c>
      <c r="AY4669" s="28" t="s">
        <v>16833</v>
      </c>
    </row>
    <row r="4670" spans="1:51" x14ac:dyDescent="0.25">
      <c r="A4670" s="28">
        <v>673367</v>
      </c>
      <c r="B4670" s="28">
        <v>650103</v>
      </c>
      <c r="C4670" s="28" t="s">
        <v>2025</v>
      </c>
      <c r="D4670" s="28" t="s">
        <v>22598</v>
      </c>
      <c r="E4670" s="28" t="s">
        <v>9</v>
      </c>
      <c r="F4670" s="28" t="s">
        <v>5963</v>
      </c>
      <c r="G4670" s="28" t="s">
        <v>13</v>
      </c>
      <c r="H4670" s="28" t="s">
        <v>14</v>
      </c>
      <c r="J4670" s="28" t="s">
        <v>16829</v>
      </c>
      <c r="K4670" s="28" t="s">
        <v>16830</v>
      </c>
      <c r="Z4670" s="28" t="s">
        <v>81</v>
      </c>
      <c r="AA4670" s="28" t="s">
        <v>82</v>
      </c>
      <c r="AE4670" s="28" t="s">
        <v>83</v>
      </c>
      <c r="AF4670" s="28" t="s">
        <v>83</v>
      </c>
      <c r="AG4670" s="28" t="s">
        <v>81</v>
      </c>
      <c r="AH4670" s="28" t="s">
        <v>81</v>
      </c>
      <c r="AJ4670" s="28" t="s">
        <v>84</v>
      </c>
      <c r="AK4670" s="28" t="s">
        <v>85</v>
      </c>
      <c r="AL4670" s="28" t="s">
        <v>22562</v>
      </c>
      <c r="AM4670" s="28" t="s">
        <v>22599</v>
      </c>
      <c r="AY4670" s="28" t="s">
        <v>16833</v>
      </c>
    </row>
    <row r="4671" spans="1:51" x14ac:dyDescent="0.25">
      <c r="A4671" s="28">
        <v>673368</v>
      </c>
      <c r="B4671" s="28">
        <v>650104</v>
      </c>
      <c r="C4671" s="28" t="s">
        <v>585</v>
      </c>
      <c r="D4671" s="28" t="s">
        <v>13971</v>
      </c>
      <c r="E4671" s="28" t="s">
        <v>94</v>
      </c>
      <c r="F4671" s="28" t="s">
        <v>22600</v>
      </c>
      <c r="G4671" s="28" t="s">
        <v>13</v>
      </c>
      <c r="H4671" s="28" t="s">
        <v>14</v>
      </c>
      <c r="J4671" s="28" t="s">
        <v>16829</v>
      </c>
      <c r="K4671" s="28" t="s">
        <v>16830</v>
      </c>
      <c r="Z4671" s="28" t="s">
        <v>81</v>
      </c>
      <c r="AA4671" s="28" t="s">
        <v>82</v>
      </c>
      <c r="AE4671" s="28" t="s">
        <v>83</v>
      </c>
      <c r="AF4671" s="28" t="s">
        <v>83</v>
      </c>
      <c r="AG4671" s="28" t="s">
        <v>81</v>
      </c>
      <c r="AH4671" s="28" t="s">
        <v>81</v>
      </c>
      <c r="AJ4671" s="28" t="s">
        <v>84</v>
      </c>
      <c r="AK4671" s="28" t="s">
        <v>85</v>
      </c>
      <c r="AL4671" s="28" t="s">
        <v>22554</v>
      </c>
      <c r="AM4671" s="28" t="s">
        <v>22601</v>
      </c>
      <c r="AY4671" s="28" t="s">
        <v>16833</v>
      </c>
    </row>
    <row r="4672" spans="1:51" x14ac:dyDescent="0.25">
      <c r="A4672" s="28">
        <v>673369</v>
      </c>
      <c r="B4672" s="28">
        <v>650105</v>
      </c>
      <c r="C4672" s="28" t="s">
        <v>22602</v>
      </c>
      <c r="D4672" s="28" t="s">
        <v>22603</v>
      </c>
      <c r="E4672" s="28" t="s">
        <v>94</v>
      </c>
      <c r="F4672" s="28" t="s">
        <v>10523</v>
      </c>
      <c r="G4672" s="28" t="s">
        <v>13</v>
      </c>
      <c r="H4672" s="28" t="s">
        <v>14</v>
      </c>
      <c r="J4672" s="28" t="s">
        <v>16829</v>
      </c>
      <c r="K4672" s="28" t="s">
        <v>16830</v>
      </c>
      <c r="Z4672" s="28" t="s">
        <v>81</v>
      </c>
      <c r="AA4672" s="28" t="s">
        <v>82</v>
      </c>
      <c r="AE4672" s="28" t="s">
        <v>83</v>
      </c>
      <c r="AF4672" s="28" t="s">
        <v>83</v>
      </c>
      <c r="AG4672" s="28" t="s">
        <v>81</v>
      </c>
      <c r="AH4672" s="28" t="s">
        <v>81</v>
      </c>
      <c r="AJ4672" s="28" t="s">
        <v>84</v>
      </c>
      <c r="AK4672" s="28" t="s">
        <v>85</v>
      </c>
      <c r="AL4672" s="28" t="s">
        <v>22574</v>
      </c>
      <c r="AM4672" s="28" t="s">
        <v>22604</v>
      </c>
      <c r="AY4672" s="28" t="s">
        <v>16833</v>
      </c>
    </row>
    <row r="4673" spans="1:51" x14ac:dyDescent="0.25">
      <c r="A4673" s="28">
        <v>673370</v>
      </c>
      <c r="B4673" s="28">
        <v>650106</v>
      </c>
      <c r="C4673" s="28" t="s">
        <v>716</v>
      </c>
      <c r="D4673" s="28" t="s">
        <v>4191</v>
      </c>
      <c r="E4673" s="28" t="s">
        <v>94</v>
      </c>
      <c r="F4673" s="28" t="s">
        <v>22605</v>
      </c>
      <c r="G4673" s="28" t="s">
        <v>13</v>
      </c>
      <c r="H4673" s="28" t="s">
        <v>14</v>
      </c>
      <c r="J4673" s="28" t="s">
        <v>16829</v>
      </c>
      <c r="K4673" s="28" t="s">
        <v>16830</v>
      </c>
      <c r="Z4673" s="28" t="s">
        <v>81</v>
      </c>
      <c r="AA4673" s="28" t="s">
        <v>82</v>
      </c>
      <c r="AE4673" s="28" t="s">
        <v>83</v>
      </c>
      <c r="AF4673" s="28" t="s">
        <v>83</v>
      </c>
      <c r="AG4673" s="28" t="s">
        <v>81</v>
      </c>
      <c r="AH4673" s="28" t="s">
        <v>81</v>
      </c>
      <c r="AJ4673" s="28" t="s">
        <v>84</v>
      </c>
      <c r="AK4673" s="28" t="s">
        <v>85</v>
      </c>
      <c r="AL4673" s="28" t="s">
        <v>22582</v>
      </c>
      <c r="AM4673" s="28" t="s">
        <v>22606</v>
      </c>
      <c r="AY4673" s="28" t="s">
        <v>16833</v>
      </c>
    </row>
    <row r="4674" spans="1:51" x14ac:dyDescent="0.25">
      <c r="A4674" s="28">
        <v>673371</v>
      </c>
      <c r="B4674" s="28">
        <v>650107</v>
      </c>
      <c r="C4674" s="28" t="s">
        <v>21400</v>
      </c>
      <c r="D4674" s="28" t="s">
        <v>4547</v>
      </c>
      <c r="E4674" s="28" t="s">
        <v>9</v>
      </c>
      <c r="F4674" s="28" t="s">
        <v>22607</v>
      </c>
      <c r="G4674" s="28" t="s">
        <v>13</v>
      </c>
      <c r="H4674" s="28" t="s">
        <v>14</v>
      </c>
      <c r="J4674" s="28" t="s">
        <v>16829</v>
      </c>
      <c r="K4674" s="28" t="s">
        <v>16830</v>
      </c>
      <c r="Z4674" s="28" t="s">
        <v>81</v>
      </c>
      <c r="AA4674" s="28" t="s">
        <v>82</v>
      </c>
      <c r="AE4674" s="28" t="s">
        <v>83</v>
      </c>
      <c r="AF4674" s="28" t="s">
        <v>83</v>
      </c>
      <c r="AG4674" s="28" t="s">
        <v>81</v>
      </c>
      <c r="AH4674" s="28" t="s">
        <v>81</v>
      </c>
      <c r="AJ4674" s="28" t="s">
        <v>84</v>
      </c>
      <c r="AK4674" s="28" t="s">
        <v>85</v>
      </c>
      <c r="AL4674" s="28" t="s">
        <v>21530</v>
      </c>
      <c r="AM4674" s="28" t="s">
        <v>22606</v>
      </c>
      <c r="AY4674" s="28" t="s">
        <v>16833</v>
      </c>
    </row>
    <row r="4675" spans="1:51" x14ac:dyDescent="0.25">
      <c r="A4675" s="28">
        <v>673372</v>
      </c>
      <c r="B4675" s="28">
        <v>650108</v>
      </c>
      <c r="C4675" s="28" t="s">
        <v>22608</v>
      </c>
      <c r="D4675" s="28" t="s">
        <v>22482</v>
      </c>
      <c r="E4675" s="28" t="s">
        <v>9</v>
      </c>
      <c r="F4675" s="28" t="s">
        <v>22609</v>
      </c>
      <c r="G4675" s="28" t="s">
        <v>13</v>
      </c>
      <c r="H4675" s="28" t="s">
        <v>14</v>
      </c>
      <c r="J4675" s="28" t="s">
        <v>16829</v>
      </c>
      <c r="K4675" s="28" t="s">
        <v>16830</v>
      </c>
      <c r="Z4675" s="28" t="s">
        <v>81</v>
      </c>
      <c r="AA4675" s="28" t="s">
        <v>82</v>
      </c>
      <c r="AE4675" s="28" t="s">
        <v>83</v>
      </c>
      <c r="AF4675" s="28" t="s">
        <v>83</v>
      </c>
      <c r="AG4675" s="28" t="s">
        <v>81</v>
      </c>
      <c r="AH4675" s="28" t="s">
        <v>81</v>
      </c>
      <c r="AJ4675" s="28" t="s">
        <v>84</v>
      </c>
      <c r="AK4675" s="28" t="s">
        <v>85</v>
      </c>
      <c r="AL4675" s="28" t="s">
        <v>22610</v>
      </c>
      <c r="AM4675" s="28" t="s">
        <v>22611</v>
      </c>
      <c r="AY4675" s="28" t="s">
        <v>16833</v>
      </c>
    </row>
    <row r="4676" spans="1:51" x14ac:dyDescent="0.25">
      <c r="A4676" s="28">
        <v>673373</v>
      </c>
      <c r="B4676" s="28">
        <v>650109</v>
      </c>
      <c r="C4676" s="28" t="s">
        <v>998</v>
      </c>
      <c r="D4676" s="28" t="s">
        <v>22612</v>
      </c>
      <c r="E4676" s="28" t="s">
        <v>94</v>
      </c>
      <c r="F4676" s="28" t="s">
        <v>22613</v>
      </c>
      <c r="G4676" s="28" t="s">
        <v>13</v>
      </c>
      <c r="H4676" s="28" t="s">
        <v>14</v>
      </c>
      <c r="J4676" s="28" t="s">
        <v>16829</v>
      </c>
      <c r="K4676" s="28" t="s">
        <v>16830</v>
      </c>
      <c r="Z4676" s="28" t="s">
        <v>81</v>
      </c>
      <c r="AA4676" s="28" t="s">
        <v>82</v>
      </c>
      <c r="AE4676" s="28" t="s">
        <v>83</v>
      </c>
      <c r="AF4676" s="28" t="s">
        <v>83</v>
      </c>
      <c r="AG4676" s="28" t="s">
        <v>81</v>
      </c>
      <c r="AH4676" s="28" t="s">
        <v>81</v>
      </c>
      <c r="AJ4676" s="28" t="s">
        <v>84</v>
      </c>
      <c r="AK4676" s="28" t="s">
        <v>85</v>
      </c>
      <c r="AL4676" s="28" t="s">
        <v>22050</v>
      </c>
      <c r="AM4676" s="28" t="s">
        <v>22614</v>
      </c>
      <c r="AY4676" s="28" t="s">
        <v>16833</v>
      </c>
    </row>
    <row r="4677" spans="1:51" x14ac:dyDescent="0.25">
      <c r="A4677" s="28">
        <v>673374</v>
      </c>
      <c r="B4677" s="28">
        <v>650110</v>
      </c>
      <c r="C4677" s="28" t="s">
        <v>12121</v>
      </c>
      <c r="D4677" s="28" t="s">
        <v>16958</v>
      </c>
      <c r="E4677" s="28" t="s">
        <v>94</v>
      </c>
      <c r="F4677" s="28" t="s">
        <v>22615</v>
      </c>
      <c r="G4677" s="28" t="s">
        <v>13</v>
      </c>
      <c r="H4677" s="28" t="s">
        <v>14</v>
      </c>
      <c r="J4677" s="28" t="s">
        <v>16829</v>
      </c>
      <c r="K4677" s="28" t="s">
        <v>16830</v>
      </c>
      <c r="Z4677" s="28" t="s">
        <v>81</v>
      </c>
      <c r="AA4677" s="28" t="s">
        <v>82</v>
      </c>
      <c r="AE4677" s="28" t="s">
        <v>83</v>
      </c>
      <c r="AF4677" s="28" t="s">
        <v>83</v>
      </c>
      <c r="AG4677" s="28" t="s">
        <v>81</v>
      </c>
      <c r="AH4677" s="28" t="s">
        <v>81</v>
      </c>
      <c r="AJ4677" s="28" t="s">
        <v>84</v>
      </c>
      <c r="AK4677" s="28" t="s">
        <v>85</v>
      </c>
      <c r="AL4677" s="28" t="s">
        <v>22616</v>
      </c>
      <c r="AM4677" s="28" t="s">
        <v>22617</v>
      </c>
      <c r="AY4677" s="28" t="s">
        <v>16833</v>
      </c>
    </row>
    <row r="4678" spans="1:51" x14ac:dyDescent="0.25">
      <c r="A4678" s="28">
        <v>673375</v>
      </c>
      <c r="B4678" s="28">
        <v>650111</v>
      </c>
      <c r="C4678" s="28" t="s">
        <v>22618</v>
      </c>
      <c r="D4678" s="28" t="s">
        <v>12906</v>
      </c>
      <c r="E4678" s="28" t="s">
        <v>9</v>
      </c>
      <c r="F4678" s="28" t="s">
        <v>22619</v>
      </c>
      <c r="G4678" s="28" t="s">
        <v>13</v>
      </c>
      <c r="H4678" s="28" t="s">
        <v>14</v>
      </c>
      <c r="J4678" s="28" t="s">
        <v>16829</v>
      </c>
      <c r="K4678" s="28" t="s">
        <v>16830</v>
      </c>
      <c r="Z4678" s="28" t="s">
        <v>81</v>
      </c>
      <c r="AA4678" s="28" t="s">
        <v>82</v>
      </c>
      <c r="AE4678" s="28" t="s">
        <v>83</v>
      </c>
      <c r="AF4678" s="28" t="s">
        <v>83</v>
      </c>
      <c r="AG4678" s="28" t="s">
        <v>81</v>
      </c>
      <c r="AH4678" s="28" t="s">
        <v>81</v>
      </c>
      <c r="AJ4678" s="28" t="s">
        <v>84</v>
      </c>
      <c r="AK4678" s="28" t="s">
        <v>85</v>
      </c>
      <c r="AL4678" s="28" t="s">
        <v>22616</v>
      </c>
      <c r="AM4678" s="28" t="s">
        <v>22620</v>
      </c>
      <c r="AY4678" s="28" t="s">
        <v>16833</v>
      </c>
    </row>
    <row r="4679" spans="1:51" x14ac:dyDescent="0.25">
      <c r="A4679" s="28">
        <v>673376</v>
      </c>
      <c r="B4679" s="28">
        <v>650112</v>
      </c>
      <c r="C4679" s="28" t="s">
        <v>16397</v>
      </c>
      <c r="D4679" s="28" t="s">
        <v>22621</v>
      </c>
      <c r="E4679" s="28" t="s">
        <v>9</v>
      </c>
      <c r="F4679" s="28" t="s">
        <v>22622</v>
      </c>
      <c r="G4679" s="28" t="s">
        <v>13</v>
      </c>
      <c r="H4679" s="28" t="s">
        <v>14</v>
      </c>
      <c r="J4679" s="28" t="s">
        <v>16829</v>
      </c>
      <c r="K4679" s="28" t="s">
        <v>16830</v>
      </c>
      <c r="Z4679" s="28" t="s">
        <v>81</v>
      </c>
      <c r="AA4679" s="28" t="s">
        <v>82</v>
      </c>
      <c r="AE4679" s="28" t="s">
        <v>83</v>
      </c>
      <c r="AF4679" s="28" t="s">
        <v>83</v>
      </c>
      <c r="AG4679" s="28" t="s">
        <v>81</v>
      </c>
      <c r="AH4679" s="28" t="s">
        <v>81</v>
      </c>
      <c r="AJ4679" s="28" t="s">
        <v>84</v>
      </c>
      <c r="AK4679" s="28" t="s">
        <v>85</v>
      </c>
      <c r="AL4679" s="28" t="s">
        <v>22616</v>
      </c>
      <c r="AM4679" s="28" t="s">
        <v>22623</v>
      </c>
      <c r="AY4679" s="28" t="s">
        <v>16833</v>
      </c>
    </row>
    <row r="4680" spans="1:51" x14ac:dyDescent="0.25">
      <c r="A4680" s="28">
        <v>673377</v>
      </c>
      <c r="B4680" s="28">
        <v>650113</v>
      </c>
      <c r="C4680" s="28" t="s">
        <v>1012</v>
      </c>
      <c r="D4680" s="28" t="s">
        <v>22624</v>
      </c>
      <c r="E4680" s="28" t="s">
        <v>9</v>
      </c>
      <c r="F4680" s="28" t="s">
        <v>22625</v>
      </c>
      <c r="G4680" s="28" t="s">
        <v>13</v>
      </c>
      <c r="H4680" s="28" t="s">
        <v>14</v>
      </c>
      <c r="J4680" s="28" t="s">
        <v>16829</v>
      </c>
      <c r="K4680" s="28" t="s">
        <v>16830</v>
      </c>
      <c r="Z4680" s="28" t="s">
        <v>81</v>
      </c>
      <c r="AA4680" s="28" t="s">
        <v>82</v>
      </c>
      <c r="AE4680" s="28" t="s">
        <v>83</v>
      </c>
      <c r="AF4680" s="28" t="s">
        <v>83</v>
      </c>
      <c r="AG4680" s="28" t="s">
        <v>81</v>
      </c>
      <c r="AH4680" s="28" t="s">
        <v>81</v>
      </c>
      <c r="AJ4680" s="28" t="s">
        <v>84</v>
      </c>
      <c r="AK4680" s="28" t="s">
        <v>85</v>
      </c>
      <c r="AL4680" s="28" t="s">
        <v>22610</v>
      </c>
      <c r="AM4680" s="28" t="s">
        <v>22626</v>
      </c>
      <c r="AY4680" s="28" t="s">
        <v>16833</v>
      </c>
    </row>
    <row r="4681" spans="1:51" x14ac:dyDescent="0.25">
      <c r="A4681" s="28">
        <v>673378</v>
      </c>
      <c r="B4681" s="28">
        <v>650114</v>
      </c>
      <c r="C4681" s="28" t="s">
        <v>993</v>
      </c>
      <c r="D4681" s="28" t="s">
        <v>22627</v>
      </c>
      <c r="E4681" s="28" t="s">
        <v>94</v>
      </c>
      <c r="F4681" s="28" t="s">
        <v>22628</v>
      </c>
      <c r="G4681" s="28" t="s">
        <v>13</v>
      </c>
      <c r="H4681" s="28" t="s">
        <v>14</v>
      </c>
      <c r="J4681" s="28" t="s">
        <v>16829</v>
      </c>
      <c r="K4681" s="28" t="s">
        <v>16830</v>
      </c>
      <c r="Z4681" s="28" t="s">
        <v>81</v>
      </c>
      <c r="AA4681" s="28" t="s">
        <v>82</v>
      </c>
      <c r="AE4681" s="28" t="s">
        <v>83</v>
      </c>
      <c r="AF4681" s="28" t="s">
        <v>83</v>
      </c>
      <c r="AG4681" s="28" t="s">
        <v>81</v>
      </c>
      <c r="AH4681" s="28" t="s">
        <v>81</v>
      </c>
      <c r="AJ4681" s="28" t="s">
        <v>84</v>
      </c>
      <c r="AK4681" s="28" t="s">
        <v>85</v>
      </c>
      <c r="AL4681" s="28" t="s">
        <v>22616</v>
      </c>
      <c r="AM4681" s="28" t="s">
        <v>22629</v>
      </c>
      <c r="AY4681" s="28" t="s">
        <v>16833</v>
      </c>
    </row>
    <row r="4682" spans="1:51" x14ac:dyDescent="0.25">
      <c r="A4682" s="28">
        <v>673379</v>
      </c>
      <c r="B4682" s="28">
        <v>650115</v>
      </c>
      <c r="C4682" s="28" t="s">
        <v>1017</v>
      </c>
      <c r="D4682" s="28" t="s">
        <v>22630</v>
      </c>
      <c r="E4682" s="28" t="s">
        <v>94</v>
      </c>
      <c r="F4682" s="28" t="s">
        <v>22631</v>
      </c>
      <c r="G4682" s="28" t="s">
        <v>13</v>
      </c>
      <c r="H4682" s="28" t="s">
        <v>14</v>
      </c>
      <c r="J4682" s="28" t="s">
        <v>16829</v>
      </c>
      <c r="K4682" s="28" t="s">
        <v>16830</v>
      </c>
      <c r="Z4682" s="28" t="s">
        <v>81</v>
      </c>
      <c r="AA4682" s="28" t="s">
        <v>82</v>
      </c>
      <c r="AE4682" s="28" t="s">
        <v>83</v>
      </c>
      <c r="AF4682" s="28" t="s">
        <v>83</v>
      </c>
      <c r="AG4682" s="28" t="s">
        <v>81</v>
      </c>
      <c r="AH4682" s="28" t="s">
        <v>81</v>
      </c>
      <c r="AJ4682" s="28" t="s">
        <v>84</v>
      </c>
      <c r="AK4682" s="28" t="s">
        <v>85</v>
      </c>
      <c r="AL4682" s="28" t="s">
        <v>22610</v>
      </c>
      <c r="AM4682" s="28" t="s">
        <v>22632</v>
      </c>
      <c r="AY4682" s="28" t="s">
        <v>16833</v>
      </c>
    </row>
    <row r="4683" spans="1:51" x14ac:dyDescent="0.25">
      <c r="A4683" s="28">
        <v>673380</v>
      </c>
      <c r="B4683" s="28">
        <v>650116</v>
      </c>
      <c r="C4683" s="28" t="s">
        <v>3102</v>
      </c>
      <c r="D4683" s="28" t="s">
        <v>22633</v>
      </c>
      <c r="E4683" s="28" t="s">
        <v>94</v>
      </c>
      <c r="F4683" s="28" t="s">
        <v>22634</v>
      </c>
      <c r="G4683" s="28" t="s">
        <v>13</v>
      </c>
      <c r="H4683" s="28" t="s">
        <v>14</v>
      </c>
      <c r="J4683" s="28" t="s">
        <v>16829</v>
      </c>
      <c r="K4683" s="28" t="s">
        <v>16830</v>
      </c>
      <c r="Z4683" s="28" t="s">
        <v>81</v>
      </c>
      <c r="AA4683" s="28" t="s">
        <v>82</v>
      </c>
      <c r="AE4683" s="28" t="s">
        <v>83</v>
      </c>
      <c r="AF4683" s="28" t="s">
        <v>83</v>
      </c>
      <c r="AG4683" s="28" t="s">
        <v>81</v>
      </c>
      <c r="AH4683" s="28" t="s">
        <v>81</v>
      </c>
      <c r="AJ4683" s="28" t="s">
        <v>84</v>
      </c>
      <c r="AK4683" s="28" t="s">
        <v>85</v>
      </c>
      <c r="AL4683" s="28" t="s">
        <v>22610</v>
      </c>
      <c r="AM4683" s="28" t="s">
        <v>22632</v>
      </c>
      <c r="AY4683" s="28" t="s">
        <v>16833</v>
      </c>
    </row>
    <row r="4684" spans="1:51" x14ac:dyDescent="0.25">
      <c r="A4684" s="28">
        <v>673381</v>
      </c>
      <c r="B4684" s="28">
        <v>650117</v>
      </c>
      <c r="C4684" s="28" t="s">
        <v>22635</v>
      </c>
      <c r="D4684" s="28" t="s">
        <v>22636</v>
      </c>
      <c r="E4684" s="28" t="s">
        <v>9</v>
      </c>
      <c r="F4684" s="28" t="s">
        <v>22637</v>
      </c>
      <c r="G4684" s="28" t="s">
        <v>13</v>
      </c>
      <c r="H4684" s="28" t="s">
        <v>14</v>
      </c>
      <c r="J4684" s="28" t="s">
        <v>16829</v>
      </c>
      <c r="K4684" s="28" t="s">
        <v>16830</v>
      </c>
      <c r="Z4684" s="28" t="s">
        <v>81</v>
      </c>
      <c r="AA4684" s="28" t="s">
        <v>82</v>
      </c>
      <c r="AE4684" s="28" t="s">
        <v>83</v>
      </c>
      <c r="AF4684" s="28" t="s">
        <v>83</v>
      </c>
      <c r="AG4684" s="28" t="s">
        <v>81</v>
      </c>
      <c r="AH4684" s="28" t="s">
        <v>81</v>
      </c>
      <c r="AJ4684" s="28" t="s">
        <v>84</v>
      </c>
      <c r="AK4684" s="28" t="s">
        <v>85</v>
      </c>
      <c r="AL4684" s="28" t="s">
        <v>22616</v>
      </c>
      <c r="AM4684" s="28" t="s">
        <v>22638</v>
      </c>
      <c r="AY4684" s="28" t="s">
        <v>16833</v>
      </c>
    </row>
    <row r="4685" spans="1:51" x14ac:dyDescent="0.25">
      <c r="A4685" s="28">
        <v>673382</v>
      </c>
      <c r="B4685" s="28">
        <v>650118</v>
      </c>
      <c r="C4685" s="28" t="s">
        <v>116</v>
      </c>
      <c r="D4685" s="28" t="s">
        <v>22639</v>
      </c>
      <c r="E4685" s="28" t="s">
        <v>94</v>
      </c>
      <c r="F4685" s="28" t="s">
        <v>22640</v>
      </c>
      <c r="G4685" s="28" t="s">
        <v>13</v>
      </c>
      <c r="H4685" s="28" t="s">
        <v>14</v>
      </c>
      <c r="J4685" s="28" t="s">
        <v>16829</v>
      </c>
      <c r="K4685" s="28" t="s">
        <v>16830</v>
      </c>
      <c r="Z4685" s="28" t="s">
        <v>81</v>
      </c>
      <c r="AA4685" s="28" t="s">
        <v>82</v>
      </c>
      <c r="AE4685" s="28" t="s">
        <v>83</v>
      </c>
      <c r="AF4685" s="28" t="s">
        <v>83</v>
      </c>
      <c r="AG4685" s="28" t="s">
        <v>81</v>
      </c>
      <c r="AH4685" s="28" t="s">
        <v>81</v>
      </c>
      <c r="AJ4685" s="28" t="s">
        <v>84</v>
      </c>
      <c r="AK4685" s="28" t="s">
        <v>85</v>
      </c>
      <c r="AL4685" s="28" t="s">
        <v>22616</v>
      </c>
      <c r="AM4685" s="28" t="s">
        <v>22641</v>
      </c>
      <c r="AY4685" s="28" t="s">
        <v>16833</v>
      </c>
    </row>
    <row r="4686" spans="1:51" x14ac:dyDescent="0.25">
      <c r="A4686" s="28">
        <v>673383</v>
      </c>
      <c r="B4686" s="28">
        <v>650119</v>
      </c>
      <c r="C4686" s="28" t="s">
        <v>12875</v>
      </c>
      <c r="D4686" s="28" t="s">
        <v>22642</v>
      </c>
      <c r="E4686" s="28" t="s">
        <v>9</v>
      </c>
      <c r="F4686" s="28" t="s">
        <v>22643</v>
      </c>
      <c r="G4686" s="28" t="s">
        <v>13</v>
      </c>
      <c r="H4686" s="28" t="s">
        <v>14</v>
      </c>
      <c r="J4686" s="28" t="s">
        <v>16829</v>
      </c>
      <c r="K4686" s="28" t="s">
        <v>16830</v>
      </c>
      <c r="Z4686" s="28" t="s">
        <v>81</v>
      </c>
      <c r="AA4686" s="28" t="s">
        <v>82</v>
      </c>
      <c r="AE4686" s="28" t="s">
        <v>83</v>
      </c>
      <c r="AF4686" s="28" t="s">
        <v>83</v>
      </c>
      <c r="AG4686" s="28" t="s">
        <v>81</v>
      </c>
      <c r="AH4686" s="28" t="s">
        <v>81</v>
      </c>
      <c r="AJ4686" s="28" t="s">
        <v>84</v>
      </c>
      <c r="AK4686" s="28" t="s">
        <v>85</v>
      </c>
      <c r="AL4686" s="28" t="s">
        <v>22616</v>
      </c>
      <c r="AM4686" s="28" t="s">
        <v>22644</v>
      </c>
      <c r="AY4686" s="28" t="s">
        <v>16833</v>
      </c>
    </row>
    <row r="4687" spans="1:51" x14ac:dyDescent="0.25">
      <c r="A4687" s="28">
        <v>673384</v>
      </c>
      <c r="B4687" s="28">
        <v>650120</v>
      </c>
      <c r="C4687" s="28" t="s">
        <v>839</v>
      </c>
      <c r="D4687" s="28" t="s">
        <v>22645</v>
      </c>
      <c r="E4687" s="28" t="s">
        <v>94</v>
      </c>
      <c r="F4687" s="28" t="s">
        <v>22646</v>
      </c>
      <c r="G4687" s="28" t="s">
        <v>13</v>
      </c>
      <c r="H4687" s="28" t="s">
        <v>14</v>
      </c>
      <c r="J4687" s="28" t="s">
        <v>16829</v>
      </c>
      <c r="K4687" s="28" t="s">
        <v>16830</v>
      </c>
      <c r="Z4687" s="28" t="s">
        <v>81</v>
      </c>
      <c r="AA4687" s="28" t="s">
        <v>82</v>
      </c>
      <c r="AE4687" s="28" t="s">
        <v>83</v>
      </c>
      <c r="AF4687" s="28" t="s">
        <v>83</v>
      </c>
      <c r="AG4687" s="28" t="s">
        <v>81</v>
      </c>
      <c r="AH4687" s="28" t="s">
        <v>81</v>
      </c>
      <c r="AJ4687" s="28" t="s">
        <v>84</v>
      </c>
      <c r="AK4687" s="28" t="s">
        <v>85</v>
      </c>
      <c r="AL4687" s="28" t="s">
        <v>22647</v>
      </c>
      <c r="AM4687" s="28" t="s">
        <v>22648</v>
      </c>
      <c r="AY4687" s="28" t="s">
        <v>16833</v>
      </c>
    </row>
    <row r="4688" spans="1:51" x14ac:dyDescent="0.25">
      <c r="A4688" s="28">
        <v>673385</v>
      </c>
      <c r="B4688" s="28">
        <v>650121</v>
      </c>
      <c r="C4688" s="28" t="s">
        <v>22649</v>
      </c>
      <c r="D4688" s="28" t="s">
        <v>21130</v>
      </c>
      <c r="E4688" s="28" t="s">
        <v>9</v>
      </c>
      <c r="F4688" s="28" t="s">
        <v>22650</v>
      </c>
      <c r="G4688" s="28" t="s">
        <v>13</v>
      </c>
      <c r="H4688" s="28" t="s">
        <v>14</v>
      </c>
      <c r="J4688" s="28" t="s">
        <v>16829</v>
      </c>
      <c r="K4688" s="28" t="s">
        <v>16830</v>
      </c>
      <c r="Z4688" s="28" t="s">
        <v>81</v>
      </c>
      <c r="AA4688" s="28" t="s">
        <v>82</v>
      </c>
      <c r="AE4688" s="28" t="s">
        <v>83</v>
      </c>
      <c r="AF4688" s="28" t="s">
        <v>83</v>
      </c>
      <c r="AG4688" s="28" t="s">
        <v>81</v>
      </c>
      <c r="AH4688" s="28" t="s">
        <v>81</v>
      </c>
      <c r="AJ4688" s="28" t="s">
        <v>84</v>
      </c>
      <c r="AK4688" s="28" t="s">
        <v>85</v>
      </c>
      <c r="AL4688" s="28" t="s">
        <v>22651</v>
      </c>
      <c r="AM4688" s="28" t="s">
        <v>22652</v>
      </c>
      <c r="AY4688" s="28" t="s">
        <v>16833</v>
      </c>
    </row>
    <row r="4689" spans="1:51" x14ac:dyDescent="0.25">
      <c r="A4689" s="28">
        <v>673386</v>
      </c>
      <c r="B4689" s="28">
        <v>650122</v>
      </c>
      <c r="C4689" s="28" t="s">
        <v>22653</v>
      </c>
      <c r="D4689" s="28" t="s">
        <v>22654</v>
      </c>
      <c r="E4689" s="28" t="s">
        <v>94</v>
      </c>
      <c r="F4689" s="28" t="s">
        <v>22655</v>
      </c>
      <c r="G4689" s="28" t="s">
        <v>13</v>
      </c>
      <c r="H4689" s="28" t="s">
        <v>14</v>
      </c>
      <c r="J4689" s="28" t="s">
        <v>16829</v>
      </c>
      <c r="K4689" s="28" t="s">
        <v>16830</v>
      </c>
      <c r="Z4689" s="28" t="s">
        <v>81</v>
      </c>
      <c r="AA4689" s="28" t="s">
        <v>82</v>
      </c>
      <c r="AE4689" s="28" t="s">
        <v>83</v>
      </c>
      <c r="AF4689" s="28" t="s">
        <v>83</v>
      </c>
      <c r="AG4689" s="28" t="s">
        <v>81</v>
      </c>
      <c r="AH4689" s="28" t="s">
        <v>81</v>
      </c>
      <c r="AJ4689" s="28" t="s">
        <v>84</v>
      </c>
      <c r="AK4689" s="28" t="s">
        <v>85</v>
      </c>
      <c r="AL4689" s="28" t="s">
        <v>22647</v>
      </c>
      <c r="AM4689" s="28" t="s">
        <v>22656</v>
      </c>
      <c r="AY4689" s="28" t="s">
        <v>16833</v>
      </c>
    </row>
    <row r="4690" spans="1:51" x14ac:dyDescent="0.25">
      <c r="A4690" s="28">
        <v>673387</v>
      </c>
      <c r="B4690" s="28">
        <v>650123</v>
      </c>
      <c r="C4690" s="28" t="s">
        <v>420</v>
      </c>
      <c r="D4690" s="28" t="s">
        <v>14909</v>
      </c>
      <c r="E4690" s="28" t="s">
        <v>94</v>
      </c>
      <c r="F4690" s="28" t="s">
        <v>22657</v>
      </c>
      <c r="G4690" s="28" t="s">
        <v>13</v>
      </c>
      <c r="H4690" s="28" t="s">
        <v>14</v>
      </c>
      <c r="J4690" s="28" t="s">
        <v>16829</v>
      </c>
      <c r="K4690" s="28" t="s">
        <v>16830</v>
      </c>
      <c r="Z4690" s="28" t="s">
        <v>81</v>
      </c>
      <c r="AA4690" s="28" t="s">
        <v>82</v>
      </c>
      <c r="AE4690" s="28" t="s">
        <v>83</v>
      </c>
      <c r="AF4690" s="28" t="s">
        <v>83</v>
      </c>
      <c r="AG4690" s="28" t="s">
        <v>81</v>
      </c>
      <c r="AH4690" s="28" t="s">
        <v>81</v>
      </c>
      <c r="AJ4690" s="28" t="s">
        <v>84</v>
      </c>
      <c r="AK4690" s="28" t="s">
        <v>85</v>
      </c>
      <c r="AL4690" s="28" t="s">
        <v>22658</v>
      </c>
      <c r="AM4690" s="28" t="s">
        <v>22656</v>
      </c>
      <c r="AY4690" s="28" t="s">
        <v>16833</v>
      </c>
    </row>
    <row r="4691" spans="1:51" x14ac:dyDescent="0.25">
      <c r="A4691" s="28">
        <v>673388</v>
      </c>
      <c r="B4691" s="28">
        <v>650124</v>
      </c>
      <c r="C4691" s="28" t="s">
        <v>22659</v>
      </c>
      <c r="D4691" s="28" t="s">
        <v>22660</v>
      </c>
      <c r="E4691" s="28" t="s">
        <v>9</v>
      </c>
      <c r="F4691" s="28" t="s">
        <v>22661</v>
      </c>
      <c r="G4691" s="28" t="s">
        <v>13</v>
      </c>
      <c r="H4691" s="28" t="s">
        <v>14</v>
      </c>
      <c r="J4691" s="28" t="s">
        <v>16829</v>
      </c>
      <c r="K4691" s="28" t="s">
        <v>16830</v>
      </c>
      <c r="Z4691" s="28" t="s">
        <v>81</v>
      </c>
      <c r="AA4691" s="28" t="s">
        <v>82</v>
      </c>
      <c r="AE4691" s="28" t="s">
        <v>83</v>
      </c>
      <c r="AF4691" s="28" t="s">
        <v>83</v>
      </c>
      <c r="AG4691" s="28" t="s">
        <v>81</v>
      </c>
      <c r="AH4691" s="28" t="s">
        <v>81</v>
      </c>
      <c r="AJ4691" s="28" t="s">
        <v>84</v>
      </c>
      <c r="AK4691" s="28" t="s">
        <v>85</v>
      </c>
      <c r="AL4691" s="28" t="s">
        <v>22647</v>
      </c>
      <c r="AM4691" s="28" t="s">
        <v>22662</v>
      </c>
      <c r="AY4691" s="28" t="s">
        <v>16833</v>
      </c>
    </row>
    <row r="4692" spans="1:51" x14ac:dyDescent="0.25">
      <c r="A4692" s="28">
        <v>673389</v>
      </c>
      <c r="B4692" s="28">
        <v>650125</v>
      </c>
      <c r="C4692" s="28" t="s">
        <v>13232</v>
      </c>
      <c r="D4692" s="28" t="s">
        <v>22663</v>
      </c>
      <c r="E4692" s="28" t="s">
        <v>94</v>
      </c>
      <c r="F4692" s="28" t="s">
        <v>22664</v>
      </c>
      <c r="G4692" s="28" t="s">
        <v>13</v>
      </c>
      <c r="H4692" s="28" t="s">
        <v>14</v>
      </c>
      <c r="J4692" s="28" t="s">
        <v>16829</v>
      </c>
      <c r="K4692" s="28" t="s">
        <v>16830</v>
      </c>
      <c r="Z4692" s="28" t="s">
        <v>81</v>
      </c>
      <c r="AA4692" s="28" t="s">
        <v>82</v>
      </c>
      <c r="AE4692" s="28" t="s">
        <v>83</v>
      </c>
      <c r="AF4692" s="28" t="s">
        <v>83</v>
      </c>
      <c r="AG4692" s="28" t="s">
        <v>81</v>
      </c>
      <c r="AH4692" s="28" t="s">
        <v>81</v>
      </c>
      <c r="AJ4692" s="28" t="s">
        <v>84</v>
      </c>
      <c r="AK4692" s="28" t="s">
        <v>85</v>
      </c>
      <c r="AL4692" s="28" t="s">
        <v>22647</v>
      </c>
      <c r="AM4692" s="28" t="s">
        <v>22665</v>
      </c>
      <c r="AY4692" s="28" t="s">
        <v>16833</v>
      </c>
    </row>
    <row r="4693" spans="1:51" x14ac:dyDescent="0.25">
      <c r="A4693" s="28">
        <v>673390</v>
      </c>
      <c r="B4693" s="28">
        <v>650126</v>
      </c>
      <c r="C4693" s="28" t="s">
        <v>9498</v>
      </c>
      <c r="D4693" s="28" t="s">
        <v>22666</v>
      </c>
      <c r="E4693" s="28" t="s">
        <v>94</v>
      </c>
      <c r="F4693" s="28" t="s">
        <v>11502</v>
      </c>
      <c r="G4693" s="28" t="s">
        <v>13</v>
      </c>
      <c r="H4693" s="28" t="s">
        <v>14</v>
      </c>
      <c r="J4693" s="28" t="s">
        <v>16829</v>
      </c>
      <c r="K4693" s="28" t="s">
        <v>16830</v>
      </c>
      <c r="Z4693" s="28" t="s">
        <v>81</v>
      </c>
      <c r="AA4693" s="28" t="s">
        <v>82</v>
      </c>
      <c r="AE4693" s="28" t="s">
        <v>83</v>
      </c>
      <c r="AF4693" s="28" t="s">
        <v>83</v>
      </c>
      <c r="AG4693" s="28" t="s">
        <v>81</v>
      </c>
      <c r="AH4693" s="28" t="s">
        <v>81</v>
      </c>
      <c r="AJ4693" s="28" t="s">
        <v>84</v>
      </c>
      <c r="AK4693" s="28" t="s">
        <v>85</v>
      </c>
      <c r="AL4693" s="28" t="s">
        <v>22667</v>
      </c>
      <c r="AM4693" s="28" t="s">
        <v>22668</v>
      </c>
      <c r="AY4693" s="28" t="s">
        <v>16833</v>
      </c>
    </row>
    <row r="4694" spans="1:51" x14ac:dyDescent="0.25">
      <c r="A4694" s="28">
        <v>673391</v>
      </c>
      <c r="B4694" s="28">
        <v>650127</v>
      </c>
      <c r="C4694" s="28" t="s">
        <v>22669</v>
      </c>
      <c r="D4694" s="28" t="s">
        <v>22670</v>
      </c>
      <c r="E4694" s="28" t="s">
        <v>94</v>
      </c>
      <c r="F4694" s="28" t="s">
        <v>18146</v>
      </c>
      <c r="G4694" s="28" t="s">
        <v>13</v>
      </c>
      <c r="H4694" s="28" t="s">
        <v>14</v>
      </c>
      <c r="J4694" s="28" t="s">
        <v>16829</v>
      </c>
      <c r="K4694" s="28" t="s">
        <v>16830</v>
      </c>
      <c r="Z4694" s="28" t="s">
        <v>81</v>
      </c>
      <c r="AA4694" s="28" t="s">
        <v>82</v>
      </c>
      <c r="AE4694" s="28" t="s">
        <v>83</v>
      </c>
      <c r="AF4694" s="28" t="s">
        <v>83</v>
      </c>
      <c r="AG4694" s="28" t="s">
        <v>81</v>
      </c>
      <c r="AH4694" s="28" t="s">
        <v>81</v>
      </c>
      <c r="AJ4694" s="28" t="s">
        <v>84</v>
      </c>
      <c r="AK4694" s="28" t="s">
        <v>85</v>
      </c>
      <c r="AL4694" s="28" t="s">
        <v>22667</v>
      </c>
      <c r="AM4694" s="28" t="s">
        <v>22671</v>
      </c>
      <c r="AY4694" s="28" t="s">
        <v>16833</v>
      </c>
    </row>
    <row r="4695" spans="1:51" x14ac:dyDescent="0.25">
      <c r="A4695" s="28">
        <v>673392</v>
      </c>
      <c r="B4695" s="28">
        <v>650128</v>
      </c>
      <c r="C4695" s="28" t="s">
        <v>5880</v>
      </c>
      <c r="D4695" s="28" t="s">
        <v>22672</v>
      </c>
      <c r="E4695" s="28" t="s">
        <v>94</v>
      </c>
      <c r="F4695" s="28" t="s">
        <v>22673</v>
      </c>
      <c r="G4695" s="28" t="s">
        <v>13</v>
      </c>
      <c r="H4695" s="28" t="s">
        <v>14</v>
      </c>
      <c r="J4695" s="28" t="s">
        <v>16829</v>
      </c>
      <c r="K4695" s="28" t="s">
        <v>16830</v>
      </c>
      <c r="Z4695" s="28" t="s">
        <v>81</v>
      </c>
      <c r="AA4695" s="28" t="s">
        <v>82</v>
      </c>
      <c r="AE4695" s="28" t="s">
        <v>83</v>
      </c>
      <c r="AF4695" s="28" t="s">
        <v>83</v>
      </c>
      <c r="AG4695" s="28" t="s">
        <v>81</v>
      </c>
      <c r="AH4695" s="28" t="s">
        <v>81</v>
      </c>
      <c r="AJ4695" s="28" t="s">
        <v>84</v>
      </c>
      <c r="AK4695" s="28" t="s">
        <v>85</v>
      </c>
      <c r="AL4695" s="28" t="s">
        <v>22667</v>
      </c>
      <c r="AM4695" s="28" t="s">
        <v>22674</v>
      </c>
      <c r="AY4695" s="28" t="s">
        <v>16833</v>
      </c>
    </row>
    <row r="4696" spans="1:51" x14ac:dyDescent="0.25">
      <c r="A4696" s="28">
        <v>673393</v>
      </c>
      <c r="B4696" s="28">
        <v>650129</v>
      </c>
      <c r="C4696" s="28" t="s">
        <v>17090</v>
      </c>
      <c r="D4696" s="28" t="s">
        <v>22675</v>
      </c>
      <c r="E4696" s="28" t="s">
        <v>94</v>
      </c>
      <c r="F4696" s="28" t="s">
        <v>22470</v>
      </c>
      <c r="G4696" s="28" t="s">
        <v>13</v>
      </c>
      <c r="H4696" s="28" t="s">
        <v>14</v>
      </c>
      <c r="J4696" s="28" t="s">
        <v>16829</v>
      </c>
      <c r="K4696" s="28" t="s">
        <v>16830</v>
      </c>
      <c r="Z4696" s="28" t="s">
        <v>81</v>
      </c>
      <c r="AA4696" s="28" t="s">
        <v>82</v>
      </c>
      <c r="AE4696" s="28" t="s">
        <v>83</v>
      </c>
      <c r="AF4696" s="28" t="s">
        <v>83</v>
      </c>
      <c r="AG4696" s="28" t="s">
        <v>81</v>
      </c>
      <c r="AH4696" s="28" t="s">
        <v>81</v>
      </c>
      <c r="AJ4696" s="28" t="s">
        <v>84</v>
      </c>
      <c r="AK4696" s="28" t="s">
        <v>85</v>
      </c>
      <c r="AL4696" s="28" t="s">
        <v>22667</v>
      </c>
      <c r="AM4696" s="28" t="s">
        <v>22676</v>
      </c>
      <c r="AY4696" s="28" t="s">
        <v>16833</v>
      </c>
    </row>
    <row r="4697" spans="1:51" x14ac:dyDescent="0.25">
      <c r="A4697" s="28">
        <v>673394</v>
      </c>
      <c r="B4697" s="28">
        <v>650130</v>
      </c>
      <c r="C4697" s="28" t="s">
        <v>18559</v>
      </c>
      <c r="D4697" s="28" t="s">
        <v>22677</v>
      </c>
      <c r="E4697" s="28" t="s">
        <v>94</v>
      </c>
      <c r="F4697" s="28" t="s">
        <v>21012</v>
      </c>
      <c r="G4697" s="28" t="s">
        <v>13</v>
      </c>
      <c r="H4697" s="28" t="s">
        <v>14</v>
      </c>
      <c r="J4697" s="28" t="s">
        <v>16829</v>
      </c>
      <c r="K4697" s="28" t="s">
        <v>16830</v>
      </c>
      <c r="Z4697" s="28" t="s">
        <v>81</v>
      </c>
      <c r="AA4697" s="28" t="s">
        <v>82</v>
      </c>
      <c r="AE4697" s="28" t="s">
        <v>83</v>
      </c>
      <c r="AF4697" s="28" t="s">
        <v>83</v>
      </c>
      <c r="AG4697" s="28" t="s">
        <v>81</v>
      </c>
      <c r="AH4697" s="28" t="s">
        <v>81</v>
      </c>
      <c r="AJ4697" s="28" t="s">
        <v>84</v>
      </c>
      <c r="AK4697" s="28" t="s">
        <v>85</v>
      </c>
      <c r="AL4697" s="28" t="s">
        <v>22678</v>
      </c>
      <c r="AM4697" s="28" t="s">
        <v>22679</v>
      </c>
      <c r="AY4697" s="28" t="s">
        <v>16833</v>
      </c>
    </row>
    <row r="4698" spans="1:51" x14ac:dyDescent="0.25">
      <c r="A4698" s="28">
        <v>673395</v>
      </c>
      <c r="B4698" s="28">
        <v>650131</v>
      </c>
      <c r="C4698" s="28" t="s">
        <v>434</v>
      </c>
      <c r="D4698" s="28" t="s">
        <v>22680</v>
      </c>
      <c r="E4698" s="28" t="s">
        <v>94</v>
      </c>
      <c r="F4698" s="28" t="s">
        <v>22681</v>
      </c>
      <c r="G4698" s="28" t="s">
        <v>13</v>
      </c>
      <c r="H4698" s="28" t="s">
        <v>14</v>
      </c>
      <c r="J4698" s="28" t="s">
        <v>16829</v>
      </c>
      <c r="K4698" s="28" t="s">
        <v>16830</v>
      </c>
      <c r="Z4698" s="28" t="s">
        <v>81</v>
      </c>
      <c r="AA4698" s="28" t="s">
        <v>82</v>
      </c>
      <c r="AE4698" s="28" t="s">
        <v>83</v>
      </c>
      <c r="AF4698" s="28" t="s">
        <v>83</v>
      </c>
      <c r="AG4698" s="28" t="s">
        <v>81</v>
      </c>
      <c r="AH4698" s="28" t="s">
        <v>81</v>
      </c>
      <c r="AJ4698" s="28" t="s">
        <v>84</v>
      </c>
      <c r="AK4698" s="28" t="s">
        <v>85</v>
      </c>
      <c r="AL4698" s="28" t="s">
        <v>22678</v>
      </c>
      <c r="AM4698" s="28" t="s">
        <v>22679</v>
      </c>
      <c r="AY4698" s="28" t="s">
        <v>16833</v>
      </c>
    </row>
    <row r="4699" spans="1:51" x14ac:dyDescent="0.25">
      <c r="A4699" s="28">
        <v>673396</v>
      </c>
      <c r="B4699" s="28">
        <v>650132</v>
      </c>
      <c r="C4699" s="28" t="s">
        <v>22682</v>
      </c>
      <c r="D4699" s="28" t="s">
        <v>9228</v>
      </c>
      <c r="E4699" s="28" t="s">
        <v>94</v>
      </c>
      <c r="F4699" s="28" t="s">
        <v>22683</v>
      </c>
      <c r="G4699" s="28" t="s">
        <v>13</v>
      </c>
      <c r="H4699" s="28" t="s">
        <v>14</v>
      </c>
      <c r="J4699" s="28" t="s">
        <v>16829</v>
      </c>
      <c r="K4699" s="28" t="s">
        <v>16830</v>
      </c>
      <c r="Z4699" s="28" t="s">
        <v>81</v>
      </c>
      <c r="AA4699" s="28" t="s">
        <v>82</v>
      </c>
      <c r="AE4699" s="28" t="s">
        <v>83</v>
      </c>
      <c r="AF4699" s="28" t="s">
        <v>83</v>
      </c>
      <c r="AG4699" s="28" t="s">
        <v>81</v>
      </c>
      <c r="AH4699" s="28" t="s">
        <v>81</v>
      </c>
      <c r="AJ4699" s="28" t="s">
        <v>84</v>
      </c>
      <c r="AK4699" s="28" t="s">
        <v>85</v>
      </c>
      <c r="AL4699" s="28" t="s">
        <v>22678</v>
      </c>
      <c r="AM4699" s="28" t="s">
        <v>22684</v>
      </c>
      <c r="AY4699" s="28" t="s">
        <v>16833</v>
      </c>
    </row>
    <row r="4700" spans="1:51" x14ac:dyDescent="0.25">
      <c r="A4700" s="28">
        <v>673397</v>
      </c>
      <c r="B4700" s="28">
        <v>650133</v>
      </c>
      <c r="C4700" s="28" t="s">
        <v>22685</v>
      </c>
      <c r="D4700" s="28" t="s">
        <v>22686</v>
      </c>
      <c r="E4700" s="28" t="s">
        <v>94</v>
      </c>
      <c r="F4700" s="28" t="s">
        <v>22687</v>
      </c>
      <c r="G4700" s="28" t="s">
        <v>13</v>
      </c>
      <c r="H4700" s="28" t="s">
        <v>14</v>
      </c>
      <c r="J4700" s="28" t="s">
        <v>16829</v>
      </c>
      <c r="K4700" s="28" t="s">
        <v>16830</v>
      </c>
      <c r="Z4700" s="28" t="s">
        <v>81</v>
      </c>
      <c r="AA4700" s="28" t="s">
        <v>82</v>
      </c>
      <c r="AE4700" s="28" t="s">
        <v>83</v>
      </c>
      <c r="AF4700" s="28" t="s">
        <v>83</v>
      </c>
      <c r="AG4700" s="28" t="s">
        <v>81</v>
      </c>
      <c r="AH4700" s="28" t="s">
        <v>81</v>
      </c>
      <c r="AJ4700" s="28" t="s">
        <v>84</v>
      </c>
      <c r="AK4700" s="28" t="s">
        <v>85</v>
      </c>
      <c r="AL4700" s="28" t="s">
        <v>22678</v>
      </c>
      <c r="AM4700" s="28" t="s">
        <v>22688</v>
      </c>
      <c r="AY4700" s="28" t="s">
        <v>16833</v>
      </c>
    </row>
    <row r="4701" spans="1:51" x14ac:dyDescent="0.25">
      <c r="A4701" s="28">
        <v>673398</v>
      </c>
      <c r="B4701" s="28">
        <v>650134</v>
      </c>
      <c r="C4701" s="28" t="s">
        <v>548</v>
      </c>
      <c r="D4701" s="28" t="s">
        <v>22689</v>
      </c>
      <c r="E4701" s="28" t="s">
        <v>94</v>
      </c>
      <c r="F4701" s="28" t="s">
        <v>22690</v>
      </c>
      <c r="G4701" s="28" t="s">
        <v>13</v>
      </c>
      <c r="H4701" s="28" t="s">
        <v>14</v>
      </c>
      <c r="J4701" s="28" t="s">
        <v>16829</v>
      </c>
      <c r="K4701" s="28" t="s">
        <v>16830</v>
      </c>
      <c r="Z4701" s="28" t="s">
        <v>81</v>
      </c>
      <c r="AA4701" s="28" t="s">
        <v>82</v>
      </c>
      <c r="AE4701" s="28" t="s">
        <v>83</v>
      </c>
      <c r="AF4701" s="28" t="s">
        <v>83</v>
      </c>
      <c r="AG4701" s="28" t="s">
        <v>81</v>
      </c>
      <c r="AH4701" s="28" t="s">
        <v>81</v>
      </c>
      <c r="AJ4701" s="28" t="s">
        <v>84</v>
      </c>
      <c r="AK4701" s="28" t="s">
        <v>85</v>
      </c>
      <c r="AL4701" s="28" t="s">
        <v>22691</v>
      </c>
      <c r="AM4701" s="28" t="s">
        <v>22692</v>
      </c>
      <c r="AY4701" s="28" t="s">
        <v>16833</v>
      </c>
    </row>
    <row r="4702" spans="1:51" x14ac:dyDescent="0.25">
      <c r="A4702" s="28">
        <v>673399</v>
      </c>
      <c r="B4702" s="28">
        <v>650135</v>
      </c>
      <c r="C4702" s="28" t="s">
        <v>10496</v>
      </c>
      <c r="D4702" s="28" t="s">
        <v>22693</v>
      </c>
      <c r="E4702" s="28" t="s">
        <v>9</v>
      </c>
      <c r="F4702" s="28" t="s">
        <v>22694</v>
      </c>
      <c r="G4702" s="28" t="s">
        <v>13</v>
      </c>
      <c r="H4702" s="28" t="s">
        <v>14</v>
      </c>
      <c r="J4702" s="28" t="s">
        <v>16829</v>
      </c>
      <c r="K4702" s="28" t="s">
        <v>16830</v>
      </c>
      <c r="Z4702" s="28" t="s">
        <v>81</v>
      </c>
      <c r="AA4702" s="28" t="s">
        <v>82</v>
      </c>
      <c r="AE4702" s="28" t="s">
        <v>83</v>
      </c>
      <c r="AF4702" s="28" t="s">
        <v>83</v>
      </c>
      <c r="AG4702" s="28" t="s">
        <v>81</v>
      </c>
      <c r="AH4702" s="28" t="s">
        <v>81</v>
      </c>
      <c r="AJ4702" s="28" t="s">
        <v>84</v>
      </c>
      <c r="AK4702" s="28" t="s">
        <v>85</v>
      </c>
      <c r="AL4702" s="28" t="s">
        <v>22691</v>
      </c>
      <c r="AM4702" s="28" t="s">
        <v>22695</v>
      </c>
      <c r="AY4702" s="28" t="s">
        <v>16833</v>
      </c>
    </row>
    <row r="4703" spans="1:51" x14ac:dyDescent="0.25">
      <c r="A4703" s="28">
        <v>673400</v>
      </c>
      <c r="B4703" s="28">
        <v>650136</v>
      </c>
      <c r="C4703" s="28" t="s">
        <v>22696</v>
      </c>
      <c r="D4703" s="28" t="s">
        <v>22697</v>
      </c>
      <c r="E4703" s="28" t="s">
        <v>94</v>
      </c>
      <c r="F4703" s="28" t="s">
        <v>21814</v>
      </c>
      <c r="G4703" s="28" t="s">
        <v>13</v>
      </c>
      <c r="H4703" s="28" t="s">
        <v>14</v>
      </c>
      <c r="J4703" s="28" t="s">
        <v>16829</v>
      </c>
      <c r="K4703" s="28" t="s">
        <v>16830</v>
      </c>
      <c r="Z4703" s="28" t="s">
        <v>81</v>
      </c>
      <c r="AA4703" s="28" t="s">
        <v>82</v>
      </c>
      <c r="AE4703" s="28" t="s">
        <v>83</v>
      </c>
      <c r="AF4703" s="28" t="s">
        <v>83</v>
      </c>
      <c r="AG4703" s="28" t="s">
        <v>81</v>
      </c>
      <c r="AH4703" s="28" t="s">
        <v>81</v>
      </c>
      <c r="AJ4703" s="28" t="s">
        <v>84</v>
      </c>
      <c r="AK4703" s="28" t="s">
        <v>85</v>
      </c>
      <c r="AL4703" s="28" t="s">
        <v>22691</v>
      </c>
      <c r="AM4703" s="28" t="s">
        <v>22698</v>
      </c>
      <c r="AY4703" s="28" t="s">
        <v>16833</v>
      </c>
    </row>
    <row r="4704" spans="1:51" x14ac:dyDescent="0.25">
      <c r="A4704" s="28">
        <v>673401</v>
      </c>
      <c r="B4704" s="28">
        <v>650137</v>
      </c>
      <c r="C4704" s="28" t="s">
        <v>19268</v>
      </c>
      <c r="D4704" s="28" t="s">
        <v>19267</v>
      </c>
      <c r="E4704" s="28" t="s">
        <v>94</v>
      </c>
      <c r="F4704" s="28" t="s">
        <v>19269</v>
      </c>
      <c r="G4704" s="28" t="s">
        <v>13</v>
      </c>
      <c r="H4704" s="28" t="s">
        <v>14</v>
      </c>
      <c r="J4704" s="28" t="s">
        <v>16829</v>
      </c>
      <c r="K4704" s="28" t="s">
        <v>16830</v>
      </c>
      <c r="Z4704" s="28" t="s">
        <v>81</v>
      </c>
      <c r="AA4704" s="28" t="s">
        <v>82</v>
      </c>
      <c r="AE4704" s="28" t="s">
        <v>83</v>
      </c>
      <c r="AF4704" s="28" t="s">
        <v>83</v>
      </c>
      <c r="AG4704" s="28" t="s">
        <v>81</v>
      </c>
      <c r="AH4704" s="28" t="s">
        <v>81</v>
      </c>
      <c r="AJ4704" s="28" t="s">
        <v>84</v>
      </c>
      <c r="AK4704" s="28" t="s">
        <v>85</v>
      </c>
      <c r="AL4704" s="28" t="s">
        <v>22699</v>
      </c>
      <c r="AM4704" s="28" t="s">
        <v>22698</v>
      </c>
      <c r="AY4704" s="28" t="s">
        <v>16833</v>
      </c>
    </row>
    <row r="4705" spans="1:51" x14ac:dyDescent="0.25">
      <c r="A4705" s="28">
        <v>673402</v>
      </c>
      <c r="B4705" s="28">
        <v>650138</v>
      </c>
      <c r="C4705" s="28" t="s">
        <v>16654</v>
      </c>
      <c r="D4705" s="28" t="s">
        <v>5737</v>
      </c>
      <c r="E4705" s="28" t="s">
        <v>94</v>
      </c>
      <c r="F4705" s="28" t="s">
        <v>22700</v>
      </c>
      <c r="G4705" s="28" t="s">
        <v>13</v>
      </c>
      <c r="H4705" s="28" t="s">
        <v>14</v>
      </c>
      <c r="J4705" s="28" t="s">
        <v>16829</v>
      </c>
      <c r="K4705" s="28" t="s">
        <v>16830</v>
      </c>
      <c r="Z4705" s="28" t="s">
        <v>81</v>
      </c>
      <c r="AA4705" s="28" t="s">
        <v>82</v>
      </c>
      <c r="AE4705" s="28" t="s">
        <v>83</v>
      </c>
      <c r="AF4705" s="28" t="s">
        <v>83</v>
      </c>
      <c r="AG4705" s="28" t="s">
        <v>81</v>
      </c>
      <c r="AH4705" s="28" t="s">
        <v>81</v>
      </c>
      <c r="AJ4705" s="28" t="s">
        <v>84</v>
      </c>
      <c r="AK4705" s="28" t="s">
        <v>85</v>
      </c>
      <c r="AL4705" s="28" t="s">
        <v>22699</v>
      </c>
      <c r="AM4705" s="28" t="s">
        <v>22701</v>
      </c>
      <c r="AY4705" s="28" t="s">
        <v>16833</v>
      </c>
    </row>
    <row r="4706" spans="1:51" x14ac:dyDescent="0.25">
      <c r="A4706" s="28">
        <v>673403</v>
      </c>
      <c r="B4706" s="28">
        <v>650139</v>
      </c>
      <c r="C4706" s="28" t="s">
        <v>4815</v>
      </c>
      <c r="D4706" s="28" t="s">
        <v>22702</v>
      </c>
      <c r="E4706" s="28" t="s">
        <v>94</v>
      </c>
      <c r="F4706" s="28" t="s">
        <v>22703</v>
      </c>
      <c r="G4706" s="28" t="s">
        <v>13</v>
      </c>
      <c r="H4706" s="28" t="s">
        <v>14</v>
      </c>
      <c r="J4706" s="28" t="s">
        <v>16829</v>
      </c>
      <c r="K4706" s="28" t="s">
        <v>16830</v>
      </c>
      <c r="Z4706" s="28" t="s">
        <v>81</v>
      </c>
      <c r="AA4706" s="28" t="s">
        <v>82</v>
      </c>
      <c r="AE4706" s="28" t="s">
        <v>83</v>
      </c>
      <c r="AF4706" s="28" t="s">
        <v>83</v>
      </c>
      <c r="AG4706" s="28" t="s">
        <v>81</v>
      </c>
      <c r="AH4706" s="28" t="s">
        <v>81</v>
      </c>
      <c r="AJ4706" s="28" t="s">
        <v>84</v>
      </c>
      <c r="AK4706" s="28" t="s">
        <v>85</v>
      </c>
      <c r="AL4706" s="28" t="s">
        <v>22699</v>
      </c>
      <c r="AM4706" s="28" t="s">
        <v>22704</v>
      </c>
      <c r="AY4706" s="28" t="s">
        <v>16833</v>
      </c>
    </row>
    <row r="4707" spans="1:51" x14ac:dyDescent="0.25">
      <c r="A4707" s="28">
        <v>673404</v>
      </c>
      <c r="B4707" s="28">
        <v>650140</v>
      </c>
      <c r="C4707" s="28" t="s">
        <v>18286</v>
      </c>
      <c r="D4707" s="28" t="s">
        <v>14569</v>
      </c>
      <c r="E4707" s="28" t="s">
        <v>94</v>
      </c>
      <c r="F4707" s="28" t="s">
        <v>19290</v>
      </c>
      <c r="G4707" s="28" t="s">
        <v>13</v>
      </c>
      <c r="H4707" s="28" t="s">
        <v>14</v>
      </c>
      <c r="J4707" s="28" t="s">
        <v>16829</v>
      </c>
      <c r="K4707" s="28" t="s">
        <v>16830</v>
      </c>
      <c r="Z4707" s="28" t="s">
        <v>81</v>
      </c>
      <c r="AA4707" s="28" t="s">
        <v>82</v>
      </c>
      <c r="AE4707" s="28" t="s">
        <v>83</v>
      </c>
      <c r="AF4707" s="28" t="s">
        <v>83</v>
      </c>
      <c r="AG4707" s="28" t="s">
        <v>81</v>
      </c>
      <c r="AH4707" s="28" t="s">
        <v>81</v>
      </c>
      <c r="AJ4707" s="28" t="s">
        <v>84</v>
      </c>
      <c r="AK4707" s="28" t="s">
        <v>85</v>
      </c>
      <c r="AL4707" s="28" t="s">
        <v>22699</v>
      </c>
      <c r="AM4707" s="28" t="s">
        <v>22705</v>
      </c>
      <c r="AY4707" s="28" t="s">
        <v>16833</v>
      </c>
    </row>
    <row r="4708" spans="1:51" x14ac:dyDescent="0.25">
      <c r="A4708" s="28">
        <v>673405</v>
      </c>
      <c r="B4708" s="28">
        <v>650141</v>
      </c>
      <c r="C4708" s="28" t="s">
        <v>18369</v>
      </c>
      <c r="D4708" s="28" t="s">
        <v>19271</v>
      </c>
      <c r="E4708" s="28" t="s">
        <v>94</v>
      </c>
      <c r="F4708" s="28" t="s">
        <v>2958</v>
      </c>
      <c r="G4708" s="28" t="s">
        <v>13</v>
      </c>
      <c r="H4708" s="28" t="s">
        <v>14</v>
      </c>
      <c r="J4708" s="28" t="s">
        <v>16829</v>
      </c>
      <c r="K4708" s="28" t="s">
        <v>16830</v>
      </c>
      <c r="Z4708" s="28" t="s">
        <v>81</v>
      </c>
      <c r="AA4708" s="28" t="s">
        <v>82</v>
      </c>
      <c r="AE4708" s="28" t="s">
        <v>83</v>
      </c>
      <c r="AF4708" s="28" t="s">
        <v>83</v>
      </c>
      <c r="AG4708" s="28" t="s">
        <v>81</v>
      </c>
      <c r="AH4708" s="28" t="s">
        <v>81</v>
      </c>
      <c r="AJ4708" s="28" t="s">
        <v>84</v>
      </c>
      <c r="AK4708" s="28" t="s">
        <v>85</v>
      </c>
      <c r="AL4708" s="28" t="s">
        <v>22699</v>
      </c>
      <c r="AM4708" s="28" t="s">
        <v>22706</v>
      </c>
      <c r="AY4708" s="28" t="s">
        <v>16833</v>
      </c>
    </row>
    <row r="4709" spans="1:51" x14ac:dyDescent="0.25">
      <c r="A4709" s="28">
        <v>673406</v>
      </c>
      <c r="B4709" s="28">
        <v>650142</v>
      </c>
      <c r="C4709" s="28" t="s">
        <v>22707</v>
      </c>
      <c r="D4709" s="28" t="s">
        <v>22708</v>
      </c>
      <c r="E4709" s="28" t="s">
        <v>94</v>
      </c>
      <c r="F4709" s="28" t="s">
        <v>22709</v>
      </c>
      <c r="G4709" s="28" t="s">
        <v>13</v>
      </c>
      <c r="H4709" s="28" t="s">
        <v>14</v>
      </c>
      <c r="J4709" s="28" t="s">
        <v>16829</v>
      </c>
      <c r="K4709" s="28" t="s">
        <v>16830</v>
      </c>
      <c r="Z4709" s="28" t="s">
        <v>81</v>
      </c>
      <c r="AA4709" s="28" t="s">
        <v>82</v>
      </c>
      <c r="AE4709" s="28" t="s">
        <v>83</v>
      </c>
      <c r="AF4709" s="28" t="s">
        <v>83</v>
      </c>
      <c r="AG4709" s="28" t="s">
        <v>81</v>
      </c>
      <c r="AH4709" s="28" t="s">
        <v>81</v>
      </c>
      <c r="AJ4709" s="28" t="s">
        <v>84</v>
      </c>
      <c r="AK4709" s="28" t="s">
        <v>85</v>
      </c>
      <c r="AL4709" s="28" t="s">
        <v>22699</v>
      </c>
      <c r="AM4709" s="28" t="s">
        <v>22710</v>
      </c>
      <c r="AY4709" s="28" t="s">
        <v>16833</v>
      </c>
    </row>
    <row r="4710" spans="1:51" x14ac:dyDescent="0.25">
      <c r="A4710" s="28">
        <v>673407</v>
      </c>
      <c r="B4710" s="28">
        <v>650143</v>
      </c>
      <c r="C4710" s="28" t="s">
        <v>1222</v>
      </c>
      <c r="D4710" s="28" t="s">
        <v>8790</v>
      </c>
      <c r="E4710" s="28" t="s">
        <v>94</v>
      </c>
      <c r="F4710" s="28" t="s">
        <v>12697</v>
      </c>
      <c r="G4710" s="28" t="s">
        <v>13</v>
      </c>
      <c r="H4710" s="28" t="s">
        <v>14</v>
      </c>
      <c r="J4710" s="28" t="s">
        <v>16829</v>
      </c>
      <c r="K4710" s="28" t="s">
        <v>16830</v>
      </c>
      <c r="Z4710" s="28" t="s">
        <v>81</v>
      </c>
      <c r="AA4710" s="28" t="s">
        <v>82</v>
      </c>
      <c r="AE4710" s="28" t="s">
        <v>83</v>
      </c>
      <c r="AF4710" s="28" t="s">
        <v>83</v>
      </c>
      <c r="AG4710" s="28" t="s">
        <v>81</v>
      </c>
      <c r="AH4710" s="28" t="s">
        <v>81</v>
      </c>
      <c r="AJ4710" s="28" t="s">
        <v>84</v>
      </c>
      <c r="AK4710" s="28" t="s">
        <v>85</v>
      </c>
      <c r="AL4710" s="28" t="s">
        <v>22699</v>
      </c>
      <c r="AM4710" s="28" t="s">
        <v>22711</v>
      </c>
      <c r="AY4710" s="28" t="s">
        <v>16833</v>
      </c>
    </row>
    <row r="4711" spans="1:51" x14ac:dyDescent="0.25">
      <c r="A4711" s="28">
        <v>673408</v>
      </c>
      <c r="B4711" s="28">
        <v>650144</v>
      </c>
      <c r="C4711" s="28" t="s">
        <v>979</v>
      </c>
      <c r="D4711" s="28" t="s">
        <v>22712</v>
      </c>
      <c r="E4711" s="28" t="s">
        <v>9</v>
      </c>
      <c r="F4711" s="28" t="s">
        <v>22713</v>
      </c>
      <c r="G4711" s="28" t="s">
        <v>13</v>
      </c>
      <c r="H4711" s="28" t="s">
        <v>14</v>
      </c>
      <c r="J4711" s="28" t="s">
        <v>16829</v>
      </c>
      <c r="K4711" s="28" t="s">
        <v>16830</v>
      </c>
      <c r="Z4711" s="28" t="s">
        <v>81</v>
      </c>
      <c r="AA4711" s="28" t="s">
        <v>82</v>
      </c>
      <c r="AE4711" s="28" t="s">
        <v>83</v>
      </c>
      <c r="AF4711" s="28" t="s">
        <v>83</v>
      </c>
      <c r="AG4711" s="28" t="s">
        <v>81</v>
      </c>
      <c r="AH4711" s="28" t="s">
        <v>81</v>
      </c>
      <c r="AJ4711" s="28" t="s">
        <v>84</v>
      </c>
      <c r="AK4711" s="28" t="s">
        <v>85</v>
      </c>
      <c r="AL4711" s="28" t="s">
        <v>22714</v>
      </c>
      <c r="AM4711" s="28" t="s">
        <v>22711</v>
      </c>
      <c r="AY4711" s="28" t="s">
        <v>16833</v>
      </c>
    </row>
    <row r="4712" spans="1:51" x14ac:dyDescent="0.25">
      <c r="A4712" s="28">
        <v>673409</v>
      </c>
      <c r="B4712" s="28">
        <v>650145</v>
      </c>
      <c r="C4712" s="28" t="s">
        <v>22715</v>
      </c>
      <c r="D4712" s="28" t="s">
        <v>22716</v>
      </c>
      <c r="E4712" s="28" t="s">
        <v>9</v>
      </c>
      <c r="F4712" s="28" t="s">
        <v>22717</v>
      </c>
      <c r="G4712" s="28" t="s">
        <v>13</v>
      </c>
      <c r="H4712" s="28" t="s">
        <v>14</v>
      </c>
      <c r="J4712" s="28" t="s">
        <v>16829</v>
      </c>
      <c r="K4712" s="28" t="s">
        <v>16830</v>
      </c>
      <c r="Z4712" s="28" t="s">
        <v>81</v>
      </c>
      <c r="AA4712" s="28" t="s">
        <v>82</v>
      </c>
      <c r="AE4712" s="28" t="s">
        <v>83</v>
      </c>
      <c r="AF4712" s="28" t="s">
        <v>83</v>
      </c>
      <c r="AG4712" s="28" t="s">
        <v>81</v>
      </c>
      <c r="AH4712" s="28" t="s">
        <v>81</v>
      </c>
      <c r="AJ4712" s="28" t="s">
        <v>84</v>
      </c>
      <c r="AK4712" s="28" t="s">
        <v>85</v>
      </c>
      <c r="AL4712" s="28" t="s">
        <v>22714</v>
      </c>
      <c r="AM4712" s="28" t="s">
        <v>22718</v>
      </c>
      <c r="AY4712" s="28" t="s">
        <v>16833</v>
      </c>
    </row>
    <row r="4713" spans="1:51" x14ac:dyDescent="0.25">
      <c r="A4713" s="28">
        <v>673410</v>
      </c>
      <c r="B4713" s="28">
        <v>650146</v>
      </c>
      <c r="C4713" s="28" t="s">
        <v>22719</v>
      </c>
      <c r="D4713" s="28" t="s">
        <v>22720</v>
      </c>
      <c r="E4713" s="28" t="s">
        <v>94</v>
      </c>
      <c r="F4713" s="28" t="s">
        <v>22721</v>
      </c>
      <c r="G4713" s="28" t="s">
        <v>13</v>
      </c>
      <c r="H4713" s="28" t="s">
        <v>14</v>
      </c>
      <c r="J4713" s="28" t="s">
        <v>16829</v>
      </c>
      <c r="K4713" s="28" t="s">
        <v>16830</v>
      </c>
      <c r="Z4713" s="28" t="s">
        <v>81</v>
      </c>
      <c r="AA4713" s="28" t="s">
        <v>82</v>
      </c>
      <c r="AE4713" s="28" t="s">
        <v>83</v>
      </c>
      <c r="AF4713" s="28" t="s">
        <v>83</v>
      </c>
      <c r="AG4713" s="28" t="s">
        <v>81</v>
      </c>
      <c r="AH4713" s="28" t="s">
        <v>81</v>
      </c>
      <c r="AJ4713" s="28" t="s">
        <v>84</v>
      </c>
      <c r="AK4713" s="28" t="s">
        <v>85</v>
      </c>
      <c r="AL4713" s="28" t="s">
        <v>22722</v>
      </c>
      <c r="AM4713" s="28" t="s">
        <v>22723</v>
      </c>
      <c r="AY4713" s="28" t="s">
        <v>16833</v>
      </c>
    </row>
    <row r="4714" spans="1:51" x14ac:dyDescent="0.25">
      <c r="A4714" s="28">
        <v>673411</v>
      </c>
      <c r="B4714" s="28">
        <v>650147</v>
      </c>
      <c r="C4714" s="28" t="s">
        <v>13474</v>
      </c>
      <c r="D4714" s="28" t="s">
        <v>22724</v>
      </c>
      <c r="E4714" s="28" t="s">
        <v>94</v>
      </c>
      <c r="F4714" s="28" t="s">
        <v>20195</v>
      </c>
      <c r="G4714" s="28" t="s">
        <v>13</v>
      </c>
      <c r="H4714" s="28" t="s">
        <v>14</v>
      </c>
      <c r="J4714" s="28" t="s">
        <v>16829</v>
      </c>
      <c r="K4714" s="28" t="s">
        <v>16830</v>
      </c>
      <c r="Z4714" s="28" t="s">
        <v>81</v>
      </c>
      <c r="AA4714" s="28" t="s">
        <v>82</v>
      </c>
      <c r="AE4714" s="28" t="s">
        <v>83</v>
      </c>
      <c r="AF4714" s="28" t="s">
        <v>83</v>
      </c>
      <c r="AG4714" s="28" t="s">
        <v>81</v>
      </c>
      <c r="AH4714" s="28" t="s">
        <v>81</v>
      </c>
      <c r="AJ4714" s="28" t="s">
        <v>84</v>
      </c>
      <c r="AK4714" s="28" t="s">
        <v>85</v>
      </c>
      <c r="AL4714" s="28" t="s">
        <v>22722</v>
      </c>
      <c r="AM4714" s="28" t="s">
        <v>22725</v>
      </c>
      <c r="AY4714" s="28" t="s">
        <v>16833</v>
      </c>
    </row>
    <row r="4715" spans="1:51" x14ac:dyDescent="0.25">
      <c r="A4715" s="28">
        <v>673412</v>
      </c>
      <c r="B4715" s="28">
        <v>650148</v>
      </c>
      <c r="C4715" s="28" t="s">
        <v>22726</v>
      </c>
      <c r="D4715" s="28" t="s">
        <v>22727</v>
      </c>
      <c r="E4715" s="28" t="s">
        <v>9</v>
      </c>
      <c r="F4715" s="28" t="s">
        <v>22728</v>
      </c>
      <c r="G4715" s="28" t="s">
        <v>13</v>
      </c>
      <c r="H4715" s="28" t="s">
        <v>14</v>
      </c>
      <c r="J4715" s="28" t="s">
        <v>16829</v>
      </c>
      <c r="K4715" s="28" t="s">
        <v>16830</v>
      </c>
      <c r="Z4715" s="28" t="s">
        <v>81</v>
      </c>
      <c r="AA4715" s="28" t="s">
        <v>82</v>
      </c>
      <c r="AE4715" s="28" t="s">
        <v>83</v>
      </c>
      <c r="AF4715" s="28" t="s">
        <v>83</v>
      </c>
      <c r="AG4715" s="28" t="s">
        <v>81</v>
      </c>
      <c r="AH4715" s="28" t="s">
        <v>81</v>
      </c>
      <c r="AJ4715" s="28" t="s">
        <v>84</v>
      </c>
      <c r="AK4715" s="28" t="s">
        <v>85</v>
      </c>
      <c r="AL4715" s="28" t="s">
        <v>22722</v>
      </c>
      <c r="AM4715" s="28" t="s">
        <v>22729</v>
      </c>
      <c r="AY4715" s="28" t="s">
        <v>16833</v>
      </c>
    </row>
    <row r="4716" spans="1:51" x14ac:dyDescent="0.25">
      <c r="A4716" s="28">
        <v>673413</v>
      </c>
      <c r="B4716" s="28">
        <v>650149</v>
      </c>
      <c r="C4716" s="28" t="s">
        <v>22730</v>
      </c>
      <c r="D4716" s="28" t="s">
        <v>22731</v>
      </c>
      <c r="E4716" s="28" t="s">
        <v>9</v>
      </c>
      <c r="F4716" s="28" t="s">
        <v>22732</v>
      </c>
      <c r="G4716" s="28" t="s">
        <v>13</v>
      </c>
      <c r="H4716" s="28" t="s">
        <v>14</v>
      </c>
      <c r="J4716" s="28" t="s">
        <v>16829</v>
      </c>
      <c r="K4716" s="28" t="s">
        <v>16830</v>
      </c>
      <c r="Z4716" s="28" t="s">
        <v>81</v>
      </c>
      <c r="AA4716" s="28" t="s">
        <v>82</v>
      </c>
      <c r="AE4716" s="28" t="s">
        <v>83</v>
      </c>
      <c r="AF4716" s="28" t="s">
        <v>83</v>
      </c>
      <c r="AG4716" s="28" t="s">
        <v>81</v>
      </c>
      <c r="AH4716" s="28" t="s">
        <v>81</v>
      </c>
      <c r="AJ4716" s="28" t="s">
        <v>84</v>
      </c>
      <c r="AK4716" s="28" t="s">
        <v>85</v>
      </c>
      <c r="AL4716" s="28" t="s">
        <v>22722</v>
      </c>
      <c r="AM4716" s="28" t="s">
        <v>22733</v>
      </c>
      <c r="AY4716" s="28" t="s">
        <v>16833</v>
      </c>
    </row>
    <row r="4717" spans="1:51" x14ac:dyDescent="0.25">
      <c r="A4717" s="28">
        <v>673414</v>
      </c>
      <c r="B4717" s="28">
        <v>650150</v>
      </c>
      <c r="C4717" s="28" t="s">
        <v>22734</v>
      </c>
      <c r="D4717" s="28" t="s">
        <v>22735</v>
      </c>
      <c r="E4717" s="28" t="s">
        <v>9</v>
      </c>
      <c r="F4717" s="28" t="s">
        <v>22736</v>
      </c>
      <c r="G4717" s="28" t="s">
        <v>13</v>
      </c>
      <c r="H4717" s="28" t="s">
        <v>14</v>
      </c>
      <c r="J4717" s="28" t="s">
        <v>16829</v>
      </c>
      <c r="K4717" s="28" t="s">
        <v>16830</v>
      </c>
      <c r="Z4717" s="28" t="s">
        <v>81</v>
      </c>
      <c r="AA4717" s="28" t="s">
        <v>82</v>
      </c>
      <c r="AE4717" s="28" t="s">
        <v>83</v>
      </c>
      <c r="AF4717" s="28" t="s">
        <v>83</v>
      </c>
      <c r="AG4717" s="28" t="s">
        <v>81</v>
      </c>
      <c r="AH4717" s="28" t="s">
        <v>81</v>
      </c>
      <c r="AJ4717" s="28" t="s">
        <v>84</v>
      </c>
      <c r="AK4717" s="28" t="s">
        <v>85</v>
      </c>
      <c r="AL4717" s="28" t="s">
        <v>22737</v>
      </c>
      <c r="AM4717" s="28" t="s">
        <v>22738</v>
      </c>
      <c r="AY4717" s="28" t="s">
        <v>16833</v>
      </c>
    </row>
    <row r="4718" spans="1:51" x14ac:dyDescent="0.25">
      <c r="A4718" s="28">
        <v>673415</v>
      </c>
      <c r="B4718" s="28">
        <v>650151</v>
      </c>
      <c r="C4718" s="28" t="s">
        <v>22739</v>
      </c>
      <c r="D4718" s="28" t="s">
        <v>22740</v>
      </c>
      <c r="E4718" s="28" t="s">
        <v>94</v>
      </c>
      <c r="F4718" s="28" t="s">
        <v>22741</v>
      </c>
      <c r="G4718" s="28" t="s">
        <v>13</v>
      </c>
      <c r="H4718" s="28" t="s">
        <v>14</v>
      </c>
      <c r="J4718" s="28" t="s">
        <v>16829</v>
      </c>
      <c r="K4718" s="28" t="s">
        <v>16830</v>
      </c>
      <c r="Z4718" s="28" t="s">
        <v>81</v>
      </c>
      <c r="AA4718" s="28" t="s">
        <v>82</v>
      </c>
      <c r="AE4718" s="28" t="s">
        <v>83</v>
      </c>
      <c r="AF4718" s="28" t="s">
        <v>83</v>
      </c>
      <c r="AG4718" s="28" t="s">
        <v>81</v>
      </c>
      <c r="AH4718" s="28" t="s">
        <v>81</v>
      </c>
      <c r="AJ4718" s="28" t="s">
        <v>84</v>
      </c>
      <c r="AK4718" s="28" t="s">
        <v>85</v>
      </c>
      <c r="AL4718" s="28" t="s">
        <v>22737</v>
      </c>
      <c r="AM4718" s="28" t="s">
        <v>22738</v>
      </c>
      <c r="AY4718" s="28" t="s">
        <v>16833</v>
      </c>
    </row>
    <row r="4719" spans="1:51" x14ac:dyDescent="0.25">
      <c r="A4719" s="28">
        <v>673416</v>
      </c>
      <c r="B4719" s="28">
        <v>650152</v>
      </c>
      <c r="C4719" s="28" t="s">
        <v>22742</v>
      </c>
      <c r="D4719" s="28" t="s">
        <v>22743</v>
      </c>
      <c r="E4719" s="28" t="s">
        <v>9</v>
      </c>
      <c r="F4719" s="28" t="s">
        <v>22744</v>
      </c>
      <c r="G4719" s="28" t="s">
        <v>13</v>
      </c>
      <c r="H4719" s="28" t="s">
        <v>14</v>
      </c>
      <c r="J4719" s="28" t="s">
        <v>16829</v>
      </c>
      <c r="K4719" s="28" t="s">
        <v>16830</v>
      </c>
      <c r="Z4719" s="28" t="s">
        <v>81</v>
      </c>
      <c r="AA4719" s="28" t="s">
        <v>82</v>
      </c>
      <c r="AE4719" s="28" t="s">
        <v>83</v>
      </c>
      <c r="AF4719" s="28" t="s">
        <v>83</v>
      </c>
      <c r="AG4719" s="28" t="s">
        <v>81</v>
      </c>
      <c r="AH4719" s="28" t="s">
        <v>81</v>
      </c>
      <c r="AJ4719" s="28" t="s">
        <v>84</v>
      </c>
      <c r="AK4719" s="28" t="s">
        <v>85</v>
      </c>
      <c r="AL4719" s="28" t="s">
        <v>22737</v>
      </c>
      <c r="AM4719" s="28" t="s">
        <v>22745</v>
      </c>
      <c r="AY4719" s="28" t="s">
        <v>16833</v>
      </c>
    </row>
    <row r="4720" spans="1:51" x14ac:dyDescent="0.25">
      <c r="A4720" s="28">
        <v>673417</v>
      </c>
      <c r="B4720" s="28">
        <v>650153</v>
      </c>
      <c r="C4720" s="28" t="s">
        <v>22746</v>
      </c>
      <c r="D4720" s="28" t="s">
        <v>22747</v>
      </c>
      <c r="E4720" s="28" t="s">
        <v>9</v>
      </c>
      <c r="F4720" s="28" t="s">
        <v>22748</v>
      </c>
      <c r="G4720" s="28" t="s">
        <v>13</v>
      </c>
      <c r="H4720" s="28" t="s">
        <v>14</v>
      </c>
      <c r="J4720" s="28" t="s">
        <v>16829</v>
      </c>
      <c r="K4720" s="28" t="s">
        <v>16830</v>
      </c>
      <c r="Z4720" s="28" t="s">
        <v>81</v>
      </c>
      <c r="AA4720" s="28" t="s">
        <v>82</v>
      </c>
      <c r="AE4720" s="28" t="s">
        <v>83</v>
      </c>
      <c r="AF4720" s="28" t="s">
        <v>83</v>
      </c>
      <c r="AG4720" s="28" t="s">
        <v>81</v>
      </c>
      <c r="AH4720" s="28" t="s">
        <v>81</v>
      </c>
      <c r="AJ4720" s="28" t="s">
        <v>84</v>
      </c>
      <c r="AK4720" s="28" t="s">
        <v>85</v>
      </c>
      <c r="AL4720" s="28" t="s">
        <v>22737</v>
      </c>
      <c r="AM4720" s="28" t="s">
        <v>22749</v>
      </c>
      <c r="AY4720" s="28" t="s">
        <v>16833</v>
      </c>
    </row>
    <row r="4721" spans="1:51" x14ac:dyDescent="0.25">
      <c r="A4721" s="28">
        <v>673418</v>
      </c>
      <c r="B4721" s="28">
        <v>650154</v>
      </c>
      <c r="C4721" s="28" t="s">
        <v>22750</v>
      </c>
      <c r="D4721" s="28" t="s">
        <v>22751</v>
      </c>
      <c r="E4721" s="28" t="s">
        <v>9</v>
      </c>
      <c r="F4721" s="28" t="s">
        <v>22752</v>
      </c>
      <c r="G4721" s="28" t="s">
        <v>13</v>
      </c>
      <c r="H4721" s="28" t="s">
        <v>14</v>
      </c>
      <c r="J4721" s="28" t="s">
        <v>16829</v>
      </c>
      <c r="K4721" s="28" t="s">
        <v>16830</v>
      </c>
      <c r="Z4721" s="28" t="s">
        <v>81</v>
      </c>
      <c r="AA4721" s="28" t="s">
        <v>82</v>
      </c>
      <c r="AE4721" s="28" t="s">
        <v>83</v>
      </c>
      <c r="AF4721" s="28" t="s">
        <v>83</v>
      </c>
      <c r="AG4721" s="28" t="s">
        <v>81</v>
      </c>
      <c r="AH4721" s="28" t="s">
        <v>81</v>
      </c>
      <c r="AJ4721" s="28" t="s">
        <v>84</v>
      </c>
      <c r="AK4721" s="28" t="s">
        <v>85</v>
      </c>
      <c r="AL4721" s="28" t="s">
        <v>22737</v>
      </c>
      <c r="AM4721" s="28" t="s">
        <v>22753</v>
      </c>
      <c r="AY4721" s="28" t="s">
        <v>16833</v>
      </c>
    </row>
    <row r="4722" spans="1:51" x14ac:dyDescent="0.25">
      <c r="A4722" s="28">
        <v>673419</v>
      </c>
      <c r="B4722" s="28">
        <v>650155</v>
      </c>
      <c r="C4722" s="28" t="s">
        <v>4983</v>
      </c>
      <c r="D4722" s="28" t="s">
        <v>22754</v>
      </c>
      <c r="E4722" s="28" t="s">
        <v>94</v>
      </c>
      <c r="F4722" s="28" t="s">
        <v>22755</v>
      </c>
      <c r="G4722" s="28" t="s">
        <v>13</v>
      </c>
      <c r="H4722" s="28" t="s">
        <v>14</v>
      </c>
      <c r="J4722" s="28" t="s">
        <v>16829</v>
      </c>
      <c r="K4722" s="28" t="s">
        <v>16830</v>
      </c>
      <c r="Z4722" s="28" t="s">
        <v>81</v>
      </c>
      <c r="AA4722" s="28" t="s">
        <v>82</v>
      </c>
      <c r="AE4722" s="28" t="s">
        <v>83</v>
      </c>
      <c r="AF4722" s="28" t="s">
        <v>83</v>
      </c>
      <c r="AG4722" s="28" t="s">
        <v>81</v>
      </c>
      <c r="AH4722" s="28" t="s">
        <v>81</v>
      </c>
      <c r="AJ4722" s="28" t="s">
        <v>84</v>
      </c>
      <c r="AK4722" s="28" t="s">
        <v>85</v>
      </c>
      <c r="AL4722" s="28" t="s">
        <v>22737</v>
      </c>
      <c r="AM4722" s="28" t="s">
        <v>22756</v>
      </c>
      <c r="AY4722" s="28" t="s">
        <v>16833</v>
      </c>
    </row>
    <row r="4723" spans="1:51" x14ac:dyDescent="0.25">
      <c r="A4723" s="28">
        <v>673420</v>
      </c>
      <c r="B4723" s="28">
        <v>650156</v>
      </c>
      <c r="C4723" s="28" t="s">
        <v>17062</v>
      </c>
      <c r="D4723" s="28" t="s">
        <v>1527</v>
      </c>
      <c r="E4723" s="28" t="s">
        <v>9</v>
      </c>
      <c r="F4723" s="28" t="s">
        <v>20876</v>
      </c>
      <c r="G4723" s="28" t="s">
        <v>13</v>
      </c>
      <c r="H4723" s="28" t="s">
        <v>14</v>
      </c>
      <c r="J4723" s="28" t="s">
        <v>16829</v>
      </c>
      <c r="K4723" s="28" t="s">
        <v>16830</v>
      </c>
      <c r="Z4723" s="28" t="s">
        <v>81</v>
      </c>
      <c r="AA4723" s="28" t="s">
        <v>82</v>
      </c>
      <c r="AE4723" s="28" t="s">
        <v>83</v>
      </c>
      <c r="AF4723" s="28" t="s">
        <v>83</v>
      </c>
      <c r="AG4723" s="28" t="s">
        <v>81</v>
      </c>
      <c r="AH4723" s="28" t="s">
        <v>81</v>
      </c>
      <c r="AJ4723" s="28" t="s">
        <v>84</v>
      </c>
      <c r="AK4723" s="28" t="s">
        <v>85</v>
      </c>
      <c r="AL4723" s="28" t="s">
        <v>22737</v>
      </c>
      <c r="AM4723" s="28" t="s">
        <v>22757</v>
      </c>
      <c r="AY4723" s="28" t="s">
        <v>16833</v>
      </c>
    </row>
    <row r="4724" spans="1:51" x14ac:dyDescent="0.25">
      <c r="A4724" s="28">
        <v>673421</v>
      </c>
      <c r="B4724" s="28">
        <v>650157</v>
      </c>
      <c r="C4724" s="28" t="s">
        <v>1723</v>
      </c>
      <c r="D4724" s="28" t="s">
        <v>22758</v>
      </c>
      <c r="E4724" s="28" t="s">
        <v>94</v>
      </c>
      <c r="F4724" s="28" t="s">
        <v>22759</v>
      </c>
      <c r="G4724" s="28" t="s">
        <v>13</v>
      </c>
      <c r="H4724" s="28" t="s">
        <v>14</v>
      </c>
      <c r="J4724" s="28" t="s">
        <v>16829</v>
      </c>
      <c r="K4724" s="28" t="s">
        <v>16830</v>
      </c>
      <c r="Z4724" s="28" t="s">
        <v>81</v>
      </c>
      <c r="AA4724" s="28" t="s">
        <v>82</v>
      </c>
      <c r="AE4724" s="28" t="s">
        <v>83</v>
      </c>
      <c r="AF4724" s="28" t="s">
        <v>83</v>
      </c>
      <c r="AG4724" s="28" t="s">
        <v>81</v>
      </c>
      <c r="AH4724" s="28" t="s">
        <v>81</v>
      </c>
      <c r="AJ4724" s="28" t="s">
        <v>84</v>
      </c>
      <c r="AK4724" s="28" t="s">
        <v>85</v>
      </c>
      <c r="AL4724" s="28" t="s">
        <v>22760</v>
      </c>
      <c r="AM4724" s="28" t="s">
        <v>22761</v>
      </c>
      <c r="AY4724" s="28" t="s">
        <v>16833</v>
      </c>
    </row>
    <row r="4725" spans="1:51" x14ac:dyDescent="0.25">
      <c r="A4725" s="28">
        <v>673422</v>
      </c>
      <c r="B4725" s="28">
        <v>650158</v>
      </c>
      <c r="C4725" s="28" t="s">
        <v>11472</v>
      </c>
      <c r="D4725" s="28" t="s">
        <v>22762</v>
      </c>
      <c r="E4725" s="28" t="s">
        <v>94</v>
      </c>
      <c r="F4725" s="28" t="s">
        <v>22763</v>
      </c>
      <c r="G4725" s="28" t="s">
        <v>13</v>
      </c>
      <c r="H4725" s="28" t="s">
        <v>14</v>
      </c>
      <c r="J4725" s="28" t="s">
        <v>16829</v>
      </c>
      <c r="K4725" s="28" t="s">
        <v>16830</v>
      </c>
      <c r="Z4725" s="28" t="s">
        <v>81</v>
      </c>
      <c r="AA4725" s="28" t="s">
        <v>82</v>
      </c>
      <c r="AE4725" s="28" t="s">
        <v>83</v>
      </c>
      <c r="AF4725" s="28" t="s">
        <v>83</v>
      </c>
      <c r="AG4725" s="28" t="s">
        <v>81</v>
      </c>
      <c r="AH4725" s="28" t="s">
        <v>81</v>
      </c>
      <c r="AJ4725" s="28" t="s">
        <v>84</v>
      </c>
      <c r="AK4725" s="28" t="s">
        <v>85</v>
      </c>
      <c r="AL4725" s="28" t="s">
        <v>22760</v>
      </c>
      <c r="AM4725" s="28" t="s">
        <v>22761</v>
      </c>
      <c r="AY4725" s="28" t="s">
        <v>16833</v>
      </c>
    </row>
    <row r="4726" spans="1:51" x14ac:dyDescent="0.25">
      <c r="A4726" s="28">
        <v>673423</v>
      </c>
      <c r="B4726" s="28">
        <v>650159</v>
      </c>
      <c r="C4726" s="28" t="s">
        <v>16441</v>
      </c>
      <c r="D4726" s="28" t="s">
        <v>22764</v>
      </c>
      <c r="E4726" s="28" t="s">
        <v>94</v>
      </c>
      <c r="F4726" s="28" t="s">
        <v>22765</v>
      </c>
      <c r="G4726" s="28" t="s">
        <v>13</v>
      </c>
      <c r="H4726" s="28" t="s">
        <v>14</v>
      </c>
      <c r="J4726" s="28" t="s">
        <v>16829</v>
      </c>
      <c r="K4726" s="28" t="s">
        <v>16830</v>
      </c>
      <c r="Z4726" s="28" t="s">
        <v>81</v>
      </c>
      <c r="AA4726" s="28" t="s">
        <v>82</v>
      </c>
      <c r="AE4726" s="28" t="s">
        <v>83</v>
      </c>
      <c r="AF4726" s="28" t="s">
        <v>83</v>
      </c>
      <c r="AG4726" s="28" t="s">
        <v>81</v>
      </c>
      <c r="AH4726" s="28" t="s">
        <v>81</v>
      </c>
      <c r="AJ4726" s="28" t="s">
        <v>84</v>
      </c>
      <c r="AK4726" s="28" t="s">
        <v>85</v>
      </c>
      <c r="AL4726" s="28" t="s">
        <v>22760</v>
      </c>
      <c r="AM4726" s="28" t="s">
        <v>22766</v>
      </c>
      <c r="AY4726" s="28" t="s">
        <v>16833</v>
      </c>
    </row>
    <row r="4727" spans="1:51" x14ac:dyDescent="0.25">
      <c r="A4727" s="28">
        <v>673424</v>
      </c>
      <c r="B4727" s="28">
        <v>650160</v>
      </c>
      <c r="C4727" s="28" t="s">
        <v>2523</v>
      </c>
      <c r="D4727" s="28" t="s">
        <v>22767</v>
      </c>
      <c r="E4727" s="28" t="s">
        <v>94</v>
      </c>
      <c r="F4727" s="28" t="s">
        <v>22768</v>
      </c>
      <c r="G4727" s="28" t="s">
        <v>13</v>
      </c>
      <c r="H4727" s="28" t="s">
        <v>14</v>
      </c>
      <c r="J4727" s="28" t="s">
        <v>16829</v>
      </c>
      <c r="K4727" s="28" t="s">
        <v>16830</v>
      </c>
      <c r="Z4727" s="28" t="s">
        <v>81</v>
      </c>
      <c r="AA4727" s="28" t="s">
        <v>82</v>
      </c>
      <c r="AE4727" s="28" t="s">
        <v>83</v>
      </c>
      <c r="AF4727" s="28" t="s">
        <v>83</v>
      </c>
      <c r="AG4727" s="28" t="s">
        <v>81</v>
      </c>
      <c r="AH4727" s="28" t="s">
        <v>81</v>
      </c>
      <c r="AJ4727" s="28" t="s">
        <v>84</v>
      </c>
      <c r="AK4727" s="28" t="s">
        <v>85</v>
      </c>
      <c r="AL4727" s="28" t="s">
        <v>22760</v>
      </c>
      <c r="AM4727" s="28" t="s">
        <v>22769</v>
      </c>
      <c r="AY4727" s="28" t="s">
        <v>16833</v>
      </c>
    </row>
    <row r="4728" spans="1:51" x14ac:dyDescent="0.25">
      <c r="A4728" s="28">
        <v>673425</v>
      </c>
      <c r="B4728" s="28">
        <v>650161</v>
      </c>
      <c r="C4728" s="28" t="s">
        <v>1733</v>
      </c>
      <c r="D4728" s="28" t="s">
        <v>20751</v>
      </c>
      <c r="E4728" s="28" t="s">
        <v>94</v>
      </c>
      <c r="F4728" s="28" t="s">
        <v>1758</v>
      </c>
      <c r="G4728" s="28" t="s">
        <v>13</v>
      </c>
      <c r="H4728" s="28" t="s">
        <v>14</v>
      </c>
      <c r="J4728" s="28" t="s">
        <v>16829</v>
      </c>
      <c r="K4728" s="28" t="s">
        <v>16830</v>
      </c>
      <c r="Z4728" s="28" t="s">
        <v>81</v>
      </c>
      <c r="AA4728" s="28" t="s">
        <v>82</v>
      </c>
      <c r="AE4728" s="28" t="s">
        <v>83</v>
      </c>
      <c r="AF4728" s="28" t="s">
        <v>83</v>
      </c>
      <c r="AG4728" s="28" t="s">
        <v>81</v>
      </c>
      <c r="AH4728" s="28" t="s">
        <v>81</v>
      </c>
      <c r="AJ4728" s="28" t="s">
        <v>84</v>
      </c>
      <c r="AK4728" s="28" t="s">
        <v>85</v>
      </c>
      <c r="AL4728" s="28" t="s">
        <v>22770</v>
      </c>
      <c r="AM4728" s="28" t="s">
        <v>22771</v>
      </c>
      <c r="AY4728" s="28" t="s">
        <v>16833</v>
      </c>
    </row>
    <row r="4729" spans="1:51" x14ac:dyDescent="0.25">
      <c r="A4729" s="28">
        <v>673426</v>
      </c>
      <c r="B4729" s="28">
        <v>650162</v>
      </c>
      <c r="C4729" s="28" t="s">
        <v>22772</v>
      </c>
      <c r="D4729" s="28" t="s">
        <v>22773</v>
      </c>
      <c r="E4729" s="28" t="s">
        <v>9</v>
      </c>
      <c r="F4729" s="28" t="s">
        <v>10015</v>
      </c>
      <c r="G4729" s="28" t="s">
        <v>13</v>
      </c>
      <c r="H4729" s="28" t="s">
        <v>14</v>
      </c>
      <c r="J4729" s="28" t="s">
        <v>16829</v>
      </c>
      <c r="K4729" s="28" t="s">
        <v>16830</v>
      </c>
      <c r="Z4729" s="28" t="s">
        <v>81</v>
      </c>
      <c r="AA4729" s="28" t="s">
        <v>82</v>
      </c>
      <c r="AE4729" s="28" t="s">
        <v>83</v>
      </c>
      <c r="AF4729" s="28" t="s">
        <v>83</v>
      </c>
      <c r="AG4729" s="28" t="s">
        <v>81</v>
      </c>
      <c r="AH4729" s="28" t="s">
        <v>81</v>
      </c>
      <c r="AJ4729" s="28" t="s">
        <v>84</v>
      </c>
      <c r="AK4729" s="28" t="s">
        <v>85</v>
      </c>
      <c r="AL4729" s="28" t="s">
        <v>22770</v>
      </c>
      <c r="AM4729" s="28" t="s">
        <v>22774</v>
      </c>
      <c r="AY4729" s="28" t="s">
        <v>16833</v>
      </c>
    </row>
    <row r="4730" spans="1:51" x14ac:dyDescent="0.25">
      <c r="A4730" s="28">
        <v>673427</v>
      </c>
      <c r="B4730" s="28">
        <v>650163</v>
      </c>
      <c r="C4730" s="28" t="s">
        <v>22775</v>
      </c>
      <c r="D4730" s="28" t="s">
        <v>22776</v>
      </c>
      <c r="E4730" s="28" t="s">
        <v>9</v>
      </c>
      <c r="F4730" s="28" t="s">
        <v>22777</v>
      </c>
      <c r="G4730" s="28" t="s">
        <v>13</v>
      </c>
      <c r="H4730" s="28" t="s">
        <v>14</v>
      </c>
      <c r="J4730" s="28" t="s">
        <v>16829</v>
      </c>
      <c r="K4730" s="28" t="s">
        <v>16830</v>
      </c>
      <c r="Z4730" s="28" t="s">
        <v>81</v>
      </c>
      <c r="AA4730" s="28" t="s">
        <v>82</v>
      </c>
      <c r="AE4730" s="28" t="s">
        <v>83</v>
      </c>
      <c r="AF4730" s="28" t="s">
        <v>83</v>
      </c>
      <c r="AG4730" s="28" t="s">
        <v>81</v>
      </c>
      <c r="AH4730" s="28" t="s">
        <v>81</v>
      </c>
      <c r="AJ4730" s="28" t="s">
        <v>84</v>
      </c>
      <c r="AK4730" s="28" t="s">
        <v>85</v>
      </c>
      <c r="AL4730" s="28" t="s">
        <v>22778</v>
      </c>
      <c r="AM4730" s="28" t="s">
        <v>22779</v>
      </c>
      <c r="AY4730" s="28" t="s">
        <v>16833</v>
      </c>
    </row>
    <row r="4731" spans="1:51" x14ac:dyDescent="0.25">
      <c r="A4731" s="28">
        <v>673428</v>
      </c>
      <c r="B4731" s="28">
        <v>650164</v>
      </c>
      <c r="C4731" s="28" t="s">
        <v>22780</v>
      </c>
      <c r="D4731" s="28" t="s">
        <v>1397</v>
      </c>
      <c r="E4731" s="28" t="s">
        <v>94</v>
      </c>
      <c r="F4731" s="28" t="s">
        <v>22781</v>
      </c>
      <c r="G4731" s="28" t="s">
        <v>13</v>
      </c>
      <c r="H4731" s="28" t="s">
        <v>14</v>
      </c>
      <c r="J4731" s="28" t="s">
        <v>16829</v>
      </c>
      <c r="K4731" s="28" t="s">
        <v>16830</v>
      </c>
      <c r="Z4731" s="28" t="s">
        <v>81</v>
      </c>
      <c r="AA4731" s="28" t="s">
        <v>82</v>
      </c>
      <c r="AE4731" s="28" t="s">
        <v>83</v>
      </c>
      <c r="AF4731" s="28" t="s">
        <v>83</v>
      </c>
      <c r="AG4731" s="28" t="s">
        <v>81</v>
      </c>
      <c r="AH4731" s="28" t="s">
        <v>81</v>
      </c>
      <c r="AJ4731" s="28" t="s">
        <v>84</v>
      </c>
      <c r="AK4731" s="28" t="s">
        <v>85</v>
      </c>
      <c r="AL4731" s="28" t="s">
        <v>22778</v>
      </c>
      <c r="AM4731" s="28" t="s">
        <v>22779</v>
      </c>
      <c r="AY4731" s="28" t="s">
        <v>16833</v>
      </c>
    </row>
    <row r="4732" spans="1:51" x14ac:dyDescent="0.25">
      <c r="A4732" s="28">
        <v>673429</v>
      </c>
      <c r="B4732" s="28">
        <v>650165</v>
      </c>
      <c r="C4732" s="28" t="s">
        <v>22782</v>
      </c>
      <c r="D4732" s="28" t="s">
        <v>22783</v>
      </c>
      <c r="E4732" s="28" t="s">
        <v>9</v>
      </c>
      <c r="F4732" s="28" t="s">
        <v>10457</v>
      </c>
      <c r="G4732" s="28" t="s">
        <v>13</v>
      </c>
      <c r="H4732" s="28" t="s">
        <v>14</v>
      </c>
      <c r="J4732" s="28" t="s">
        <v>16829</v>
      </c>
      <c r="K4732" s="28" t="s">
        <v>16830</v>
      </c>
      <c r="Z4732" s="28" t="s">
        <v>81</v>
      </c>
      <c r="AA4732" s="28" t="s">
        <v>82</v>
      </c>
      <c r="AE4732" s="28" t="s">
        <v>83</v>
      </c>
      <c r="AF4732" s="28" t="s">
        <v>83</v>
      </c>
      <c r="AG4732" s="28" t="s">
        <v>81</v>
      </c>
      <c r="AH4732" s="28" t="s">
        <v>81</v>
      </c>
      <c r="AJ4732" s="28" t="s">
        <v>84</v>
      </c>
      <c r="AK4732" s="28" t="s">
        <v>85</v>
      </c>
      <c r="AL4732" s="28" t="s">
        <v>22778</v>
      </c>
      <c r="AM4732" s="28" t="s">
        <v>22784</v>
      </c>
      <c r="AY4732" s="28" t="s">
        <v>16833</v>
      </c>
    </row>
    <row r="4733" spans="1:51" x14ac:dyDescent="0.25">
      <c r="A4733" s="28">
        <v>673430</v>
      </c>
      <c r="B4733" s="28">
        <v>650166</v>
      </c>
      <c r="C4733" s="28" t="s">
        <v>22785</v>
      </c>
      <c r="D4733" s="28" t="s">
        <v>22786</v>
      </c>
      <c r="E4733" s="28" t="s">
        <v>9</v>
      </c>
      <c r="F4733" s="28" t="s">
        <v>22787</v>
      </c>
      <c r="G4733" s="28" t="s">
        <v>13</v>
      </c>
      <c r="H4733" s="28" t="s">
        <v>14</v>
      </c>
      <c r="J4733" s="28" t="s">
        <v>16829</v>
      </c>
      <c r="K4733" s="28" t="s">
        <v>16830</v>
      </c>
      <c r="Z4733" s="28" t="s">
        <v>81</v>
      </c>
      <c r="AA4733" s="28" t="s">
        <v>82</v>
      </c>
      <c r="AE4733" s="28" t="s">
        <v>83</v>
      </c>
      <c r="AF4733" s="28" t="s">
        <v>83</v>
      </c>
      <c r="AG4733" s="28" t="s">
        <v>81</v>
      </c>
      <c r="AH4733" s="28" t="s">
        <v>81</v>
      </c>
      <c r="AJ4733" s="28" t="s">
        <v>84</v>
      </c>
      <c r="AK4733" s="28" t="s">
        <v>85</v>
      </c>
      <c r="AL4733" s="28" t="s">
        <v>22778</v>
      </c>
      <c r="AM4733" s="28" t="s">
        <v>22788</v>
      </c>
      <c r="AY4733" s="28" t="s">
        <v>16833</v>
      </c>
    </row>
    <row r="4734" spans="1:51" x14ac:dyDescent="0.25">
      <c r="A4734" s="28">
        <v>673431</v>
      </c>
      <c r="B4734" s="28">
        <v>650167</v>
      </c>
      <c r="C4734" s="28" t="s">
        <v>18239</v>
      </c>
      <c r="D4734" s="28" t="s">
        <v>116</v>
      </c>
      <c r="E4734" s="28" t="s">
        <v>94</v>
      </c>
      <c r="F4734" s="28" t="s">
        <v>22789</v>
      </c>
      <c r="G4734" s="28" t="s">
        <v>13</v>
      </c>
      <c r="H4734" s="28" t="s">
        <v>14</v>
      </c>
      <c r="J4734" s="28" t="s">
        <v>16829</v>
      </c>
      <c r="K4734" s="28" t="s">
        <v>16830</v>
      </c>
      <c r="Z4734" s="28" t="s">
        <v>81</v>
      </c>
      <c r="AA4734" s="28" t="s">
        <v>82</v>
      </c>
      <c r="AE4734" s="28" t="s">
        <v>83</v>
      </c>
      <c r="AF4734" s="28" t="s">
        <v>83</v>
      </c>
      <c r="AG4734" s="28" t="s">
        <v>81</v>
      </c>
      <c r="AH4734" s="28" t="s">
        <v>81</v>
      </c>
      <c r="AJ4734" s="28" t="s">
        <v>84</v>
      </c>
      <c r="AK4734" s="28" t="s">
        <v>85</v>
      </c>
      <c r="AL4734" s="28" t="s">
        <v>22778</v>
      </c>
      <c r="AM4734" s="28" t="s">
        <v>22790</v>
      </c>
      <c r="AY4734" s="28" t="s">
        <v>16833</v>
      </c>
    </row>
    <row r="4735" spans="1:51" x14ac:dyDescent="0.25">
      <c r="A4735" s="28">
        <v>673432</v>
      </c>
      <c r="B4735" s="28">
        <v>650168</v>
      </c>
      <c r="C4735" s="28" t="s">
        <v>22791</v>
      </c>
      <c r="D4735" s="28" t="s">
        <v>22792</v>
      </c>
      <c r="E4735" s="28" t="s">
        <v>9</v>
      </c>
      <c r="F4735" s="28" t="s">
        <v>22793</v>
      </c>
      <c r="G4735" s="28" t="s">
        <v>13</v>
      </c>
      <c r="H4735" s="28" t="s">
        <v>14</v>
      </c>
      <c r="J4735" s="28" t="s">
        <v>16829</v>
      </c>
      <c r="K4735" s="28" t="s">
        <v>16830</v>
      </c>
      <c r="Z4735" s="28" t="s">
        <v>81</v>
      </c>
      <c r="AA4735" s="28" t="s">
        <v>82</v>
      </c>
      <c r="AE4735" s="28" t="s">
        <v>83</v>
      </c>
      <c r="AF4735" s="28" t="s">
        <v>83</v>
      </c>
      <c r="AG4735" s="28" t="s">
        <v>81</v>
      </c>
      <c r="AH4735" s="28" t="s">
        <v>81</v>
      </c>
      <c r="AJ4735" s="28" t="s">
        <v>84</v>
      </c>
      <c r="AK4735" s="28" t="s">
        <v>85</v>
      </c>
      <c r="AL4735" s="28" t="s">
        <v>22778</v>
      </c>
      <c r="AM4735" s="28" t="s">
        <v>22794</v>
      </c>
      <c r="AY4735" s="28" t="s">
        <v>16833</v>
      </c>
    </row>
    <row r="4736" spans="1:51" x14ac:dyDescent="0.25">
      <c r="A4736" s="28">
        <v>673433</v>
      </c>
      <c r="B4736" s="28">
        <v>650169</v>
      </c>
      <c r="C4736" s="28" t="s">
        <v>18209</v>
      </c>
      <c r="D4736" s="28" t="s">
        <v>22795</v>
      </c>
      <c r="E4736" s="28" t="s">
        <v>94</v>
      </c>
      <c r="F4736" s="28" t="s">
        <v>20364</v>
      </c>
      <c r="G4736" s="28" t="s">
        <v>13</v>
      </c>
      <c r="H4736" s="28" t="s">
        <v>14</v>
      </c>
      <c r="J4736" s="28" t="s">
        <v>16829</v>
      </c>
      <c r="K4736" s="28" t="s">
        <v>16830</v>
      </c>
      <c r="Z4736" s="28" t="s">
        <v>81</v>
      </c>
      <c r="AA4736" s="28" t="s">
        <v>82</v>
      </c>
      <c r="AE4736" s="28" t="s">
        <v>83</v>
      </c>
      <c r="AF4736" s="28" t="s">
        <v>83</v>
      </c>
      <c r="AG4736" s="28" t="s">
        <v>81</v>
      </c>
      <c r="AH4736" s="28" t="s">
        <v>81</v>
      </c>
      <c r="AJ4736" s="28" t="s">
        <v>84</v>
      </c>
      <c r="AK4736" s="28" t="s">
        <v>85</v>
      </c>
      <c r="AL4736" s="28" t="s">
        <v>22778</v>
      </c>
      <c r="AM4736" s="28" t="s">
        <v>22796</v>
      </c>
      <c r="AY4736" s="28" t="s">
        <v>16833</v>
      </c>
    </row>
    <row r="4737" spans="1:51" x14ac:dyDescent="0.25">
      <c r="A4737" s="28">
        <v>673434</v>
      </c>
      <c r="B4737" s="28">
        <v>650170</v>
      </c>
      <c r="C4737" s="28" t="s">
        <v>1041</v>
      </c>
      <c r="D4737" s="28" t="s">
        <v>22797</v>
      </c>
      <c r="E4737" s="28" t="s">
        <v>9</v>
      </c>
      <c r="F4737" s="28" t="s">
        <v>14880</v>
      </c>
      <c r="G4737" s="28" t="s">
        <v>13</v>
      </c>
      <c r="H4737" s="28" t="s">
        <v>14</v>
      </c>
      <c r="J4737" s="28" t="s">
        <v>16829</v>
      </c>
      <c r="K4737" s="28" t="s">
        <v>16830</v>
      </c>
      <c r="Z4737" s="28" t="s">
        <v>81</v>
      </c>
      <c r="AA4737" s="28" t="s">
        <v>82</v>
      </c>
      <c r="AE4737" s="28" t="s">
        <v>83</v>
      </c>
      <c r="AF4737" s="28" t="s">
        <v>83</v>
      </c>
      <c r="AG4737" s="28" t="s">
        <v>81</v>
      </c>
      <c r="AH4737" s="28" t="s">
        <v>81</v>
      </c>
      <c r="AJ4737" s="28" t="s">
        <v>84</v>
      </c>
      <c r="AK4737" s="28" t="s">
        <v>85</v>
      </c>
      <c r="AL4737" s="28" t="s">
        <v>22798</v>
      </c>
      <c r="AM4737" s="28" t="s">
        <v>22796</v>
      </c>
      <c r="AY4737" s="28" t="s">
        <v>16833</v>
      </c>
    </row>
    <row r="4738" spans="1:51" x14ac:dyDescent="0.25">
      <c r="A4738" s="28">
        <v>673435</v>
      </c>
      <c r="B4738" s="28">
        <v>650171</v>
      </c>
      <c r="C4738" s="28" t="s">
        <v>22799</v>
      </c>
      <c r="D4738" s="28" t="s">
        <v>22800</v>
      </c>
      <c r="E4738" s="28" t="s">
        <v>9</v>
      </c>
      <c r="F4738" s="28" t="s">
        <v>22801</v>
      </c>
      <c r="G4738" s="28" t="s">
        <v>13</v>
      </c>
      <c r="H4738" s="28" t="s">
        <v>14</v>
      </c>
      <c r="J4738" s="28" t="s">
        <v>16829</v>
      </c>
      <c r="K4738" s="28" t="s">
        <v>16830</v>
      </c>
      <c r="Z4738" s="28" t="s">
        <v>81</v>
      </c>
      <c r="AA4738" s="28" t="s">
        <v>82</v>
      </c>
      <c r="AE4738" s="28" t="s">
        <v>83</v>
      </c>
      <c r="AF4738" s="28" t="s">
        <v>83</v>
      </c>
      <c r="AG4738" s="28" t="s">
        <v>81</v>
      </c>
      <c r="AH4738" s="28" t="s">
        <v>81</v>
      </c>
      <c r="AJ4738" s="28" t="s">
        <v>84</v>
      </c>
      <c r="AK4738" s="28" t="s">
        <v>85</v>
      </c>
      <c r="AL4738" s="28" t="s">
        <v>22798</v>
      </c>
      <c r="AM4738" s="28" t="s">
        <v>22802</v>
      </c>
      <c r="AY4738" s="28" t="s">
        <v>16833</v>
      </c>
    </row>
    <row r="4739" spans="1:51" x14ac:dyDescent="0.25">
      <c r="A4739" s="28">
        <v>673436</v>
      </c>
      <c r="B4739" s="28">
        <v>650172</v>
      </c>
      <c r="C4739" s="28" t="s">
        <v>7153</v>
      </c>
      <c r="D4739" s="28" t="s">
        <v>22803</v>
      </c>
      <c r="E4739" s="28" t="s">
        <v>9</v>
      </c>
      <c r="F4739" s="28" t="s">
        <v>13220</v>
      </c>
      <c r="G4739" s="28" t="s">
        <v>13</v>
      </c>
      <c r="H4739" s="28" t="s">
        <v>14</v>
      </c>
      <c r="J4739" s="28" t="s">
        <v>16829</v>
      </c>
      <c r="K4739" s="28" t="s">
        <v>16830</v>
      </c>
      <c r="Z4739" s="28" t="s">
        <v>81</v>
      </c>
      <c r="AA4739" s="28" t="s">
        <v>82</v>
      </c>
      <c r="AE4739" s="28" t="s">
        <v>83</v>
      </c>
      <c r="AF4739" s="28" t="s">
        <v>83</v>
      </c>
      <c r="AG4739" s="28" t="s">
        <v>81</v>
      </c>
      <c r="AH4739" s="28" t="s">
        <v>81</v>
      </c>
      <c r="AJ4739" s="28" t="s">
        <v>84</v>
      </c>
      <c r="AK4739" s="28" t="s">
        <v>85</v>
      </c>
      <c r="AL4739" s="28" t="s">
        <v>22804</v>
      </c>
      <c r="AM4739" s="28" t="s">
        <v>22805</v>
      </c>
      <c r="AY4739" s="28" t="s">
        <v>16833</v>
      </c>
    </row>
    <row r="4740" spans="1:51" x14ac:dyDescent="0.25">
      <c r="A4740" s="28">
        <v>673437</v>
      </c>
      <c r="B4740" s="28">
        <v>650173</v>
      </c>
      <c r="C4740" s="28" t="s">
        <v>4795</v>
      </c>
      <c r="D4740" s="28" t="s">
        <v>22806</v>
      </c>
      <c r="E4740" s="28" t="s">
        <v>94</v>
      </c>
      <c r="F4740" s="28" t="s">
        <v>20939</v>
      </c>
      <c r="G4740" s="28" t="s">
        <v>13</v>
      </c>
      <c r="H4740" s="28" t="s">
        <v>14</v>
      </c>
      <c r="J4740" s="28" t="s">
        <v>16829</v>
      </c>
      <c r="K4740" s="28" t="s">
        <v>16830</v>
      </c>
      <c r="Z4740" s="28" t="s">
        <v>81</v>
      </c>
      <c r="AA4740" s="28" t="s">
        <v>82</v>
      </c>
      <c r="AE4740" s="28" t="s">
        <v>83</v>
      </c>
      <c r="AF4740" s="28" t="s">
        <v>83</v>
      </c>
      <c r="AG4740" s="28" t="s">
        <v>81</v>
      </c>
      <c r="AH4740" s="28" t="s">
        <v>81</v>
      </c>
      <c r="AJ4740" s="28" t="s">
        <v>84</v>
      </c>
      <c r="AK4740" s="28" t="s">
        <v>85</v>
      </c>
      <c r="AL4740" s="28" t="s">
        <v>22804</v>
      </c>
      <c r="AM4740" s="28" t="s">
        <v>22807</v>
      </c>
      <c r="AY4740" s="28" t="s">
        <v>16833</v>
      </c>
    </row>
    <row r="4741" spans="1:51" x14ac:dyDescent="0.25">
      <c r="A4741" s="28">
        <v>673438</v>
      </c>
      <c r="B4741" s="28">
        <v>650174</v>
      </c>
      <c r="C4741" s="28" t="s">
        <v>1142</v>
      </c>
      <c r="D4741" s="28" t="s">
        <v>22808</v>
      </c>
      <c r="E4741" s="28" t="s">
        <v>94</v>
      </c>
      <c r="F4741" s="28" t="s">
        <v>22809</v>
      </c>
      <c r="G4741" s="28" t="s">
        <v>13</v>
      </c>
      <c r="H4741" s="28" t="s">
        <v>14</v>
      </c>
      <c r="J4741" s="28" t="s">
        <v>16829</v>
      </c>
      <c r="K4741" s="28" t="s">
        <v>16830</v>
      </c>
      <c r="Z4741" s="28" t="s">
        <v>81</v>
      </c>
      <c r="AA4741" s="28" t="s">
        <v>82</v>
      </c>
      <c r="AE4741" s="28" t="s">
        <v>83</v>
      </c>
      <c r="AF4741" s="28" t="s">
        <v>83</v>
      </c>
      <c r="AG4741" s="28" t="s">
        <v>81</v>
      </c>
      <c r="AH4741" s="28" t="s">
        <v>81</v>
      </c>
      <c r="AJ4741" s="28" t="s">
        <v>84</v>
      </c>
      <c r="AK4741" s="28" t="s">
        <v>85</v>
      </c>
      <c r="AL4741" s="28" t="s">
        <v>22810</v>
      </c>
      <c r="AM4741" s="28" t="s">
        <v>22811</v>
      </c>
      <c r="AY4741" s="28" t="s">
        <v>16833</v>
      </c>
    </row>
    <row r="4742" spans="1:51" x14ac:dyDescent="0.25">
      <c r="A4742" s="28">
        <v>673439</v>
      </c>
      <c r="B4742" s="28">
        <v>650175</v>
      </c>
      <c r="C4742" s="28" t="s">
        <v>22812</v>
      </c>
      <c r="D4742" s="28" t="s">
        <v>22813</v>
      </c>
      <c r="E4742" s="28" t="s">
        <v>9</v>
      </c>
      <c r="F4742" s="28" t="s">
        <v>679</v>
      </c>
      <c r="G4742" s="28" t="s">
        <v>13</v>
      </c>
      <c r="H4742" s="28" t="s">
        <v>14</v>
      </c>
      <c r="J4742" s="28" t="s">
        <v>16829</v>
      </c>
      <c r="K4742" s="28" t="s">
        <v>16830</v>
      </c>
      <c r="Z4742" s="28" t="s">
        <v>81</v>
      </c>
      <c r="AA4742" s="28" t="s">
        <v>82</v>
      </c>
      <c r="AE4742" s="28" t="s">
        <v>83</v>
      </c>
      <c r="AF4742" s="28" t="s">
        <v>83</v>
      </c>
      <c r="AG4742" s="28" t="s">
        <v>81</v>
      </c>
      <c r="AH4742" s="28" t="s">
        <v>81</v>
      </c>
      <c r="AJ4742" s="28" t="s">
        <v>84</v>
      </c>
      <c r="AK4742" s="28" t="s">
        <v>85</v>
      </c>
      <c r="AL4742" s="28" t="s">
        <v>22804</v>
      </c>
      <c r="AM4742" s="28" t="s">
        <v>22814</v>
      </c>
      <c r="AY4742" s="28" t="s">
        <v>16833</v>
      </c>
    </row>
    <row r="4743" spans="1:51" x14ac:dyDescent="0.25">
      <c r="A4743" s="28">
        <v>673440</v>
      </c>
      <c r="B4743" s="28">
        <v>650176</v>
      </c>
      <c r="C4743" s="28" t="s">
        <v>22815</v>
      </c>
      <c r="D4743" s="28" t="s">
        <v>22816</v>
      </c>
      <c r="E4743" s="28" t="s">
        <v>94</v>
      </c>
      <c r="F4743" s="28" t="s">
        <v>22817</v>
      </c>
      <c r="G4743" s="28" t="s">
        <v>13</v>
      </c>
      <c r="H4743" s="28" t="s">
        <v>14</v>
      </c>
      <c r="J4743" s="28" t="s">
        <v>16829</v>
      </c>
      <c r="K4743" s="28" t="s">
        <v>16830</v>
      </c>
      <c r="Z4743" s="28" t="s">
        <v>81</v>
      </c>
      <c r="AA4743" s="28" t="s">
        <v>82</v>
      </c>
      <c r="AE4743" s="28" t="s">
        <v>83</v>
      </c>
      <c r="AF4743" s="28" t="s">
        <v>83</v>
      </c>
      <c r="AG4743" s="28" t="s">
        <v>81</v>
      </c>
      <c r="AH4743" s="28" t="s">
        <v>81</v>
      </c>
      <c r="AJ4743" s="28" t="s">
        <v>84</v>
      </c>
      <c r="AK4743" s="28" t="s">
        <v>85</v>
      </c>
      <c r="AL4743" s="28" t="s">
        <v>22804</v>
      </c>
      <c r="AM4743" s="28" t="s">
        <v>22818</v>
      </c>
      <c r="AY4743" s="28" t="s">
        <v>16833</v>
      </c>
    </row>
    <row r="4744" spans="1:51" x14ac:dyDescent="0.25">
      <c r="A4744" s="28">
        <v>673441</v>
      </c>
      <c r="B4744" s="28">
        <v>650177</v>
      </c>
      <c r="C4744" s="28" t="s">
        <v>5539</v>
      </c>
      <c r="D4744" s="28" t="s">
        <v>22819</v>
      </c>
      <c r="E4744" s="28" t="s">
        <v>9</v>
      </c>
      <c r="F4744" s="28" t="s">
        <v>19427</v>
      </c>
      <c r="G4744" s="28" t="s">
        <v>13</v>
      </c>
      <c r="H4744" s="28" t="s">
        <v>14</v>
      </c>
      <c r="J4744" s="28" t="s">
        <v>16829</v>
      </c>
      <c r="K4744" s="28" t="s">
        <v>16830</v>
      </c>
      <c r="Z4744" s="28" t="s">
        <v>81</v>
      </c>
      <c r="AA4744" s="28" t="s">
        <v>82</v>
      </c>
      <c r="AE4744" s="28" t="s">
        <v>83</v>
      </c>
      <c r="AF4744" s="28" t="s">
        <v>83</v>
      </c>
      <c r="AG4744" s="28" t="s">
        <v>81</v>
      </c>
      <c r="AH4744" s="28" t="s">
        <v>81</v>
      </c>
      <c r="AJ4744" s="28" t="s">
        <v>84</v>
      </c>
      <c r="AK4744" s="28" t="s">
        <v>85</v>
      </c>
      <c r="AL4744" s="28" t="s">
        <v>22804</v>
      </c>
      <c r="AM4744" s="28" t="s">
        <v>22818</v>
      </c>
      <c r="AY4744" s="28" t="s">
        <v>16833</v>
      </c>
    </row>
    <row r="4745" spans="1:51" x14ac:dyDescent="0.25">
      <c r="A4745" s="28">
        <v>673442</v>
      </c>
      <c r="B4745" s="28">
        <v>650178</v>
      </c>
      <c r="C4745" s="28" t="s">
        <v>2289</v>
      </c>
      <c r="D4745" s="28" t="s">
        <v>22820</v>
      </c>
      <c r="E4745" s="28" t="s">
        <v>94</v>
      </c>
      <c r="F4745" s="28" t="s">
        <v>2257</v>
      </c>
      <c r="G4745" s="28" t="s">
        <v>13</v>
      </c>
      <c r="H4745" s="28" t="s">
        <v>14</v>
      </c>
      <c r="J4745" s="28" t="s">
        <v>16829</v>
      </c>
      <c r="K4745" s="28" t="s">
        <v>16830</v>
      </c>
      <c r="Z4745" s="28" t="s">
        <v>81</v>
      </c>
      <c r="AA4745" s="28" t="s">
        <v>82</v>
      </c>
      <c r="AE4745" s="28" t="s">
        <v>83</v>
      </c>
      <c r="AF4745" s="28" t="s">
        <v>83</v>
      </c>
      <c r="AG4745" s="28" t="s">
        <v>81</v>
      </c>
      <c r="AH4745" s="28" t="s">
        <v>81</v>
      </c>
      <c r="AJ4745" s="28" t="s">
        <v>84</v>
      </c>
      <c r="AK4745" s="28" t="s">
        <v>85</v>
      </c>
      <c r="AL4745" s="28" t="s">
        <v>22821</v>
      </c>
      <c r="AM4745" s="28" t="s">
        <v>22822</v>
      </c>
      <c r="AY4745" s="28" t="s">
        <v>16833</v>
      </c>
    </row>
    <row r="4746" spans="1:51" x14ac:dyDescent="0.25">
      <c r="A4746" s="28">
        <v>673443</v>
      </c>
      <c r="B4746" s="28">
        <v>650179</v>
      </c>
      <c r="C4746" s="28" t="s">
        <v>2289</v>
      </c>
      <c r="D4746" s="28" t="s">
        <v>21853</v>
      </c>
      <c r="E4746" s="28" t="s">
        <v>94</v>
      </c>
      <c r="F4746" s="28" t="s">
        <v>22823</v>
      </c>
      <c r="G4746" s="28" t="s">
        <v>13</v>
      </c>
      <c r="H4746" s="28" t="s">
        <v>14</v>
      </c>
      <c r="J4746" s="28" t="s">
        <v>16829</v>
      </c>
      <c r="K4746" s="28" t="s">
        <v>16830</v>
      </c>
      <c r="Z4746" s="28" t="s">
        <v>81</v>
      </c>
      <c r="AA4746" s="28" t="s">
        <v>82</v>
      </c>
      <c r="AE4746" s="28" t="s">
        <v>83</v>
      </c>
      <c r="AF4746" s="28" t="s">
        <v>83</v>
      </c>
      <c r="AG4746" s="28" t="s">
        <v>81</v>
      </c>
      <c r="AH4746" s="28" t="s">
        <v>81</v>
      </c>
      <c r="AJ4746" s="28" t="s">
        <v>84</v>
      </c>
      <c r="AK4746" s="28" t="s">
        <v>85</v>
      </c>
      <c r="AL4746" s="28" t="s">
        <v>22804</v>
      </c>
      <c r="AM4746" s="28" t="s">
        <v>22824</v>
      </c>
      <c r="AY4746" s="28" t="s">
        <v>16833</v>
      </c>
    </row>
    <row r="4747" spans="1:51" x14ac:dyDescent="0.25">
      <c r="A4747" s="28">
        <v>673444</v>
      </c>
      <c r="B4747" s="28">
        <v>650180</v>
      </c>
      <c r="C4747" s="28" t="s">
        <v>22825</v>
      </c>
      <c r="D4747" s="28" t="s">
        <v>22826</v>
      </c>
      <c r="E4747" s="28" t="s">
        <v>94</v>
      </c>
      <c r="F4747" s="28" t="s">
        <v>22827</v>
      </c>
      <c r="G4747" s="28" t="s">
        <v>13</v>
      </c>
      <c r="H4747" s="28" t="s">
        <v>14</v>
      </c>
      <c r="J4747" s="28" t="s">
        <v>16829</v>
      </c>
      <c r="K4747" s="28" t="s">
        <v>16830</v>
      </c>
      <c r="Z4747" s="28" t="s">
        <v>81</v>
      </c>
      <c r="AA4747" s="28" t="s">
        <v>82</v>
      </c>
      <c r="AE4747" s="28" t="s">
        <v>83</v>
      </c>
      <c r="AF4747" s="28" t="s">
        <v>83</v>
      </c>
      <c r="AG4747" s="28" t="s">
        <v>81</v>
      </c>
      <c r="AH4747" s="28" t="s">
        <v>81</v>
      </c>
      <c r="AJ4747" s="28" t="s">
        <v>84</v>
      </c>
      <c r="AK4747" s="28" t="s">
        <v>85</v>
      </c>
      <c r="AL4747" s="28" t="s">
        <v>22821</v>
      </c>
      <c r="AM4747" s="28" t="s">
        <v>22828</v>
      </c>
      <c r="AY4747" s="28" t="s">
        <v>16833</v>
      </c>
    </row>
    <row r="4748" spans="1:51" x14ac:dyDescent="0.25">
      <c r="A4748" s="28">
        <v>673445</v>
      </c>
      <c r="B4748" s="28">
        <v>650181</v>
      </c>
      <c r="C4748" s="28" t="s">
        <v>22829</v>
      </c>
      <c r="D4748" s="28" t="s">
        <v>22830</v>
      </c>
      <c r="E4748" s="28" t="s">
        <v>94</v>
      </c>
      <c r="F4748" s="28" t="s">
        <v>10834</v>
      </c>
      <c r="G4748" s="28" t="s">
        <v>13</v>
      </c>
      <c r="H4748" s="28" t="s">
        <v>14</v>
      </c>
      <c r="J4748" s="28" t="s">
        <v>16829</v>
      </c>
      <c r="K4748" s="28" t="s">
        <v>16830</v>
      </c>
      <c r="Z4748" s="28" t="s">
        <v>81</v>
      </c>
      <c r="AA4748" s="28" t="s">
        <v>82</v>
      </c>
      <c r="AE4748" s="28" t="s">
        <v>83</v>
      </c>
      <c r="AF4748" s="28" t="s">
        <v>83</v>
      </c>
      <c r="AG4748" s="28" t="s">
        <v>81</v>
      </c>
      <c r="AH4748" s="28" t="s">
        <v>81</v>
      </c>
      <c r="AJ4748" s="28" t="s">
        <v>84</v>
      </c>
      <c r="AK4748" s="28" t="s">
        <v>85</v>
      </c>
      <c r="AL4748" s="28" t="s">
        <v>22831</v>
      </c>
      <c r="AM4748" s="28" t="s">
        <v>22832</v>
      </c>
      <c r="AY4748" s="28" t="s">
        <v>16833</v>
      </c>
    </row>
    <row r="4749" spans="1:51" x14ac:dyDescent="0.25">
      <c r="A4749" s="28">
        <v>673446</v>
      </c>
      <c r="B4749" s="28">
        <v>650182</v>
      </c>
      <c r="C4749" s="28" t="s">
        <v>22833</v>
      </c>
      <c r="D4749" s="28" t="s">
        <v>19298</v>
      </c>
      <c r="E4749" s="28" t="s">
        <v>94</v>
      </c>
      <c r="F4749" s="28" t="s">
        <v>15614</v>
      </c>
      <c r="G4749" s="28" t="s">
        <v>13</v>
      </c>
      <c r="H4749" s="28" t="s">
        <v>14</v>
      </c>
      <c r="J4749" s="28" t="s">
        <v>16829</v>
      </c>
      <c r="K4749" s="28" t="s">
        <v>16830</v>
      </c>
      <c r="Z4749" s="28" t="s">
        <v>81</v>
      </c>
      <c r="AA4749" s="28" t="s">
        <v>82</v>
      </c>
      <c r="AE4749" s="28" t="s">
        <v>83</v>
      </c>
      <c r="AF4749" s="28" t="s">
        <v>83</v>
      </c>
      <c r="AG4749" s="28" t="s">
        <v>81</v>
      </c>
      <c r="AH4749" s="28" t="s">
        <v>81</v>
      </c>
      <c r="AJ4749" s="28" t="s">
        <v>84</v>
      </c>
      <c r="AK4749" s="28" t="s">
        <v>85</v>
      </c>
      <c r="AL4749" s="28" t="s">
        <v>22834</v>
      </c>
      <c r="AM4749" s="28" t="s">
        <v>22832</v>
      </c>
      <c r="AY4749" s="28" t="s">
        <v>16833</v>
      </c>
    </row>
    <row r="4750" spans="1:51" x14ac:dyDescent="0.25">
      <c r="A4750" s="28">
        <v>673447</v>
      </c>
      <c r="B4750" s="28">
        <v>650183</v>
      </c>
      <c r="C4750" s="28" t="s">
        <v>9090</v>
      </c>
      <c r="D4750" s="28" t="s">
        <v>22835</v>
      </c>
      <c r="E4750" s="28" t="s">
        <v>94</v>
      </c>
      <c r="F4750" s="28" t="s">
        <v>20476</v>
      </c>
      <c r="G4750" s="28" t="s">
        <v>13</v>
      </c>
      <c r="H4750" s="28" t="s">
        <v>14</v>
      </c>
      <c r="J4750" s="28" t="s">
        <v>16829</v>
      </c>
      <c r="K4750" s="28" t="s">
        <v>16830</v>
      </c>
      <c r="Z4750" s="28" t="s">
        <v>81</v>
      </c>
      <c r="AA4750" s="28" t="s">
        <v>82</v>
      </c>
      <c r="AE4750" s="28" t="s">
        <v>83</v>
      </c>
      <c r="AF4750" s="28" t="s">
        <v>83</v>
      </c>
      <c r="AG4750" s="28" t="s">
        <v>81</v>
      </c>
      <c r="AH4750" s="28" t="s">
        <v>81</v>
      </c>
      <c r="AJ4750" s="28" t="s">
        <v>84</v>
      </c>
      <c r="AK4750" s="28" t="s">
        <v>85</v>
      </c>
      <c r="AL4750" s="28" t="s">
        <v>22836</v>
      </c>
      <c r="AM4750" s="28" t="s">
        <v>22837</v>
      </c>
      <c r="AY4750" s="28" t="s">
        <v>16833</v>
      </c>
    </row>
    <row r="4751" spans="1:51" x14ac:dyDescent="0.25">
      <c r="A4751" s="28">
        <v>673448</v>
      </c>
      <c r="B4751" s="28">
        <v>650184</v>
      </c>
      <c r="C4751" s="28" t="s">
        <v>22838</v>
      </c>
      <c r="D4751" s="28" t="s">
        <v>13752</v>
      </c>
      <c r="E4751" s="28" t="s">
        <v>9</v>
      </c>
      <c r="F4751" s="28" t="s">
        <v>22839</v>
      </c>
      <c r="G4751" s="28" t="s">
        <v>13</v>
      </c>
      <c r="H4751" s="28" t="s">
        <v>14</v>
      </c>
      <c r="J4751" s="28" t="s">
        <v>16829</v>
      </c>
      <c r="K4751" s="28" t="s">
        <v>16830</v>
      </c>
      <c r="Z4751" s="28" t="s">
        <v>81</v>
      </c>
      <c r="AA4751" s="28" t="s">
        <v>82</v>
      </c>
      <c r="AE4751" s="28" t="s">
        <v>83</v>
      </c>
      <c r="AF4751" s="28" t="s">
        <v>83</v>
      </c>
      <c r="AG4751" s="28" t="s">
        <v>81</v>
      </c>
      <c r="AH4751" s="28" t="s">
        <v>81</v>
      </c>
      <c r="AJ4751" s="28" t="s">
        <v>84</v>
      </c>
      <c r="AK4751" s="28" t="s">
        <v>85</v>
      </c>
      <c r="AL4751" s="28" t="s">
        <v>22836</v>
      </c>
      <c r="AM4751" s="28" t="s">
        <v>22840</v>
      </c>
      <c r="AY4751" s="28" t="s">
        <v>16833</v>
      </c>
    </row>
    <row r="4752" spans="1:51" x14ac:dyDescent="0.25">
      <c r="A4752" s="28">
        <v>673449</v>
      </c>
      <c r="B4752" s="28">
        <v>650185</v>
      </c>
      <c r="C4752" s="28" t="s">
        <v>22841</v>
      </c>
      <c r="D4752" s="28" t="s">
        <v>22842</v>
      </c>
      <c r="E4752" s="28" t="s">
        <v>9</v>
      </c>
      <c r="F4752" s="28" t="s">
        <v>22843</v>
      </c>
      <c r="G4752" s="28" t="s">
        <v>13</v>
      </c>
      <c r="H4752" s="28" t="s">
        <v>14</v>
      </c>
      <c r="J4752" s="28" t="s">
        <v>16829</v>
      </c>
      <c r="K4752" s="28" t="s">
        <v>16830</v>
      </c>
      <c r="Z4752" s="28" t="s">
        <v>81</v>
      </c>
      <c r="AA4752" s="28" t="s">
        <v>82</v>
      </c>
      <c r="AE4752" s="28" t="s">
        <v>83</v>
      </c>
      <c r="AF4752" s="28" t="s">
        <v>83</v>
      </c>
      <c r="AG4752" s="28" t="s">
        <v>81</v>
      </c>
      <c r="AH4752" s="28" t="s">
        <v>81</v>
      </c>
      <c r="AJ4752" s="28" t="s">
        <v>84</v>
      </c>
      <c r="AK4752" s="28" t="s">
        <v>85</v>
      </c>
      <c r="AL4752" s="28" t="s">
        <v>22844</v>
      </c>
      <c r="AM4752" s="28" t="s">
        <v>22845</v>
      </c>
      <c r="AY4752" s="28" t="s">
        <v>16833</v>
      </c>
    </row>
    <row r="4753" spans="1:51" x14ac:dyDescent="0.25">
      <c r="A4753" s="28">
        <v>673450</v>
      </c>
      <c r="B4753" s="28">
        <v>650186</v>
      </c>
      <c r="C4753" s="28" t="s">
        <v>22846</v>
      </c>
      <c r="D4753" s="28" t="s">
        <v>1133</v>
      </c>
      <c r="E4753" s="28" t="s">
        <v>94</v>
      </c>
      <c r="F4753" s="28" t="s">
        <v>22847</v>
      </c>
      <c r="G4753" s="28" t="s">
        <v>13</v>
      </c>
      <c r="H4753" s="28" t="s">
        <v>14</v>
      </c>
      <c r="J4753" s="28" t="s">
        <v>16829</v>
      </c>
      <c r="K4753" s="28" t="s">
        <v>16830</v>
      </c>
      <c r="Z4753" s="28" t="s">
        <v>81</v>
      </c>
      <c r="AA4753" s="28" t="s">
        <v>82</v>
      </c>
      <c r="AE4753" s="28" t="s">
        <v>83</v>
      </c>
      <c r="AF4753" s="28" t="s">
        <v>83</v>
      </c>
      <c r="AG4753" s="28" t="s">
        <v>81</v>
      </c>
      <c r="AH4753" s="28" t="s">
        <v>81</v>
      </c>
      <c r="AJ4753" s="28" t="s">
        <v>84</v>
      </c>
      <c r="AK4753" s="28" t="s">
        <v>85</v>
      </c>
      <c r="AL4753" s="28" t="s">
        <v>22844</v>
      </c>
      <c r="AM4753" s="28" t="s">
        <v>22848</v>
      </c>
      <c r="AY4753" s="28" t="s">
        <v>16833</v>
      </c>
    </row>
    <row r="4754" spans="1:51" x14ac:dyDescent="0.25">
      <c r="A4754" s="28">
        <v>673451</v>
      </c>
      <c r="B4754" s="28">
        <v>650187</v>
      </c>
      <c r="C4754" s="28" t="s">
        <v>22849</v>
      </c>
      <c r="D4754" s="28" t="s">
        <v>22850</v>
      </c>
      <c r="E4754" s="28" t="s">
        <v>94</v>
      </c>
      <c r="F4754" s="28" t="s">
        <v>22851</v>
      </c>
      <c r="G4754" s="28" t="s">
        <v>13</v>
      </c>
      <c r="H4754" s="28" t="s">
        <v>14</v>
      </c>
      <c r="J4754" s="28" t="s">
        <v>16829</v>
      </c>
      <c r="K4754" s="28" t="s">
        <v>16830</v>
      </c>
      <c r="Z4754" s="28" t="s">
        <v>81</v>
      </c>
      <c r="AA4754" s="28" t="s">
        <v>82</v>
      </c>
      <c r="AE4754" s="28" t="s">
        <v>83</v>
      </c>
      <c r="AF4754" s="28" t="s">
        <v>83</v>
      </c>
      <c r="AG4754" s="28" t="s">
        <v>81</v>
      </c>
      <c r="AH4754" s="28" t="s">
        <v>81</v>
      </c>
      <c r="AJ4754" s="28" t="s">
        <v>84</v>
      </c>
      <c r="AK4754" s="28" t="s">
        <v>85</v>
      </c>
      <c r="AL4754" s="28" t="s">
        <v>22836</v>
      </c>
      <c r="AM4754" s="28" t="s">
        <v>22852</v>
      </c>
      <c r="AY4754" s="28" t="s">
        <v>16833</v>
      </c>
    </row>
    <row r="4755" spans="1:51" x14ac:dyDescent="0.25">
      <c r="A4755" s="28">
        <v>673452</v>
      </c>
      <c r="B4755" s="28">
        <v>650188</v>
      </c>
      <c r="C4755" s="28" t="s">
        <v>22853</v>
      </c>
      <c r="D4755" s="28" t="s">
        <v>17717</v>
      </c>
      <c r="E4755" s="28" t="s">
        <v>9</v>
      </c>
      <c r="F4755" s="28" t="s">
        <v>22854</v>
      </c>
      <c r="G4755" s="28" t="s">
        <v>13</v>
      </c>
      <c r="H4755" s="28" t="s">
        <v>14</v>
      </c>
      <c r="J4755" s="28" t="s">
        <v>16829</v>
      </c>
      <c r="K4755" s="28" t="s">
        <v>16830</v>
      </c>
      <c r="Z4755" s="28" t="s">
        <v>81</v>
      </c>
      <c r="AA4755" s="28" t="s">
        <v>82</v>
      </c>
      <c r="AE4755" s="28" t="s">
        <v>83</v>
      </c>
      <c r="AF4755" s="28" t="s">
        <v>83</v>
      </c>
      <c r="AG4755" s="28" t="s">
        <v>81</v>
      </c>
      <c r="AH4755" s="28" t="s">
        <v>81</v>
      </c>
      <c r="AJ4755" s="28" t="s">
        <v>84</v>
      </c>
      <c r="AK4755" s="28" t="s">
        <v>85</v>
      </c>
      <c r="AL4755" s="28" t="s">
        <v>22844</v>
      </c>
      <c r="AM4755" s="28" t="s">
        <v>22855</v>
      </c>
      <c r="AY4755" s="28" t="s">
        <v>16833</v>
      </c>
    </row>
    <row r="4756" spans="1:51" x14ac:dyDescent="0.25">
      <c r="A4756" s="28">
        <v>673453</v>
      </c>
      <c r="B4756" s="28">
        <v>650189</v>
      </c>
      <c r="C4756" s="28" t="s">
        <v>354</v>
      </c>
      <c r="D4756" s="28" t="s">
        <v>22856</v>
      </c>
      <c r="E4756" s="28" t="s">
        <v>9</v>
      </c>
      <c r="F4756" s="28" t="s">
        <v>22857</v>
      </c>
      <c r="G4756" s="28" t="s">
        <v>13</v>
      </c>
      <c r="H4756" s="28" t="s">
        <v>14</v>
      </c>
      <c r="J4756" s="28" t="s">
        <v>16829</v>
      </c>
      <c r="K4756" s="28" t="s">
        <v>16830</v>
      </c>
      <c r="Z4756" s="28" t="s">
        <v>81</v>
      </c>
      <c r="AA4756" s="28" t="s">
        <v>82</v>
      </c>
      <c r="AE4756" s="28" t="s">
        <v>83</v>
      </c>
      <c r="AF4756" s="28" t="s">
        <v>83</v>
      </c>
      <c r="AG4756" s="28" t="s">
        <v>81</v>
      </c>
      <c r="AH4756" s="28" t="s">
        <v>81</v>
      </c>
      <c r="AJ4756" s="28" t="s">
        <v>84</v>
      </c>
      <c r="AK4756" s="28" t="s">
        <v>85</v>
      </c>
      <c r="AL4756" s="28" t="s">
        <v>22844</v>
      </c>
      <c r="AM4756" s="28" t="s">
        <v>22858</v>
      </c>
      <c r="AY4756" s="28" t="s">
        <v>16833</v>
      </c>
    </row>
    <row r="4757" spans="1:51" x14ac:dyDescent="0.25">
      <c r="A4757" s="28">
        <v>673454</v>
      </c>
      <c r="B4757" s="28">
        <v>650190</v>
      </c>
      <c r="C4757" s="28" t="s">
        <v>22859</v>
      </c>
      <c r="D4757" s="28" t="s">
        <v>22860</v>
      </c>
      <c r="E4757" s="28" t="s">
        <v>9</v>
      </c>
      <c r="F4757" s="28" t="s">
        <v>22861</v>
      </c>
      <c r="G4757" s="28" t="s">
        <v>13</v>
      </c>
      <c r="H4757" s="28" t="s">
        <v>14</v>
      </c>
      <c r="J4757" s="28" t="s">
        <v>16829</v>
      </c>
      <c r="K4757" s="28" t="s">
        <v>16830</v>
      </c>
      <c r="Z4757" s="28" t="s">
        <v>81</v>
      </c>
      <c r="AA4757" s="28" t="s">
        <v>82</v>
      </c>
      <c r="AE4757" s="28" t="s">
        <v>83</v>
      </c>
      <c r="AF4757" s="28" t="s">
        <v>83</v>
      </c>
      <c r="AG4757" s="28" t="s">
        <v>81</v>
      </c>
      <c r="AH4757" s="28" t="s">
        <v>81</v>
      </c>
      <c r="AJ4757" s="28" t="s">
        <v>84</v>
      </c>
      <c r="AK4757" s="28" t="s">
        <v>85</v>
      </c>
      <c r="AL4757" s="28" t="s">
        <v>22844</v>
      </c>
      <c r="AM4757" s="28" t="s">
        <v>22862</v>
      </c>
      <c r="AY4757" s="28" t="s">
        <v>16833</v>
      </c>
    </row>
    <row r="4758" spans="1:51" x14ac:dyDescent="0.25">
      <c r="A4758" s="28">
        <v>673455</v>
      </c>
      <c r="B4758" s="28">
        <v>650191</v>
      </c>
      <c r="C4758" s="28" t="s">
        <v>22863</v>
      </c>
      <c r="D4758" s="28" t="s">
        <v>491</v>
      </c>
      <c r="E4758" s="28" t="s">
        <v>94</v>
      </c>
      <c r="F4758" s="28" t="s">
        <v>2999</v>
      </c>
      <c r="G4758" s="28" t="s">
        <v>13</v>
      </c>
      <c r="H4758" s="28" t="s">
        <v>14</v>
      </c>
      <c r="J4758" s="28" t="s">
        <v>16829</v>
      </c>
      <c r="K4758" s="28" t="s">
        <v>16830</v>
      </c>
      <c r="Z4758" s="28" t="s">
        <v>81</v>
      </c>
      <c r="AA4758" s="28" t="s">
        <v>82</v>
      </c>
      <c r="AE4758" s="28" t="s">
        <v>83</v>
      </c>
      <c r="AF4758" s="28" t="s">
        <v>83</v>
      </c>
      <c r="AG4758" s="28" t="s">
        <v>81</v>
      </c>
      <c r="AH4758" s="28" t="s">
        <v>81</v>
      </c>
      <c r="AJ4758" s="28" t="s">
        <v>84</v>
      </c>
      <c r="AK4758" s="28" t="s">
        <v>85</v>
      </c>
      <c r="AL4758" s="28" t="s">
        <v>22844</v>
      </c>
      <c r="AM4758" s="28" t="s">
        <v>22864</v>
      </c>
      <c r="AY4758" s="28" t="s">
        <v>16833</v>
      </c>
    </row>
    <row r="4759" spans="1:51" x14ac:dyDescent="0.25">
      <c r="A4759" s="28">
        <v>673456</v>
      </c>
      <c r="B4759" s="28">
        <v>650192</v>
      </c>
      <c r="C4759" s="28" t="s">
        <v>7407</v>
      </c>
      <c r="D4759" s="28" t="s">
        <v>22865</v>
      </c>
      <c r="E4759" s="28" t="s">
        <v>94</v>
      </c>
      <c r="F4759" s="28" t="s">
        <v>9322</v>
      </c>
      <c r="G4759" s="28" t="s">
        <v>13</v>
      </c>
      <c r="H4759" s="28" t="s">
        <v>14</v>
      </c>
      <c r="J4759" s="28" t="s">
        <v>16829</v>
      </c>
      <c r="K4759" s="28" t="s">
        <v>16830</v>
      </c>
      <c r="Z4759" s="28" t="s">
        <v>81</v>
      </c>
      <c r="AA4759" s="28" t="s">
        <v>82</v>
      </c>
      <c r="AE4759" s="28" t="s">
        <v>83</v>
      </c>
      <c r="AF4759" s="28" t="s">
        <v>83</v>
      </c>
      <c r="AG4759" s="28" t="s">
        <v>81</v>
      </c>
      <c r="AH4759" s="28" t="s">
        <v>81</v>
      </c>
      <c r="AJ4759" s="28" t="s">
        <v>84</v>
      </c>
      <c r="AK4759" s="28" t="s">
        <v>85</v>
      </c>
      <c r="AL4759" s="28" t="s">
        <v>22836</v>
      </c>
      <c r="AM4759" s="28" t="s">
        <v>22866</v>
      </c>
      <c r="AY4759" s="28" t="s">
        <v>16833</v>
      </c>
    </row>
    <row r="4760" spans="1:51" x14ac:dyDescent="0.25">
      <c r="A4760" s="28">
        <v>673458</v>
      </c>
      <c r="B4760" s="28">
        <v>650194</v>
      </c>
      <c r="C4760" s="28" t="s">
        <v>4560</v>
      </c>
      <c r="D4760" s="28" t="s">
        <v>22867</v>
      </c>
      <c r="E4760" s="28" t="s">
        <v>94</v>
      </c>
      <c r="F4760" s="28" t="s">
        <v>21694</v>
      </c>
      <c r="G4760" s="28" t="s">
        <v>13</v>
      </c>
      <c r="H4760" s="28" t="s">
        <v>14</v>
      </c>
      <c r="J4760" s="28" t="s">
        <v>16829</v>
      </c>
      <c r="K4760" s="28" t="s">
        <v>16830</v>
      </c>
      <c r="Z4760" s="28" t="s">
        <v>81</v>
      </c>
      <c r="AA4760" s="28" t="s">
        <v>82</v>
      </c>
      <c r="AE4760" s="28" t="s">
        <v>83</v>
      </c>
      <c r="AF4760" s="28" t="s">
        <v>83</v>
      </c>
      <c r="AG4760" s="28" t="s">
        <v>81</v>
      </c>
      <c r="AH4760" s="28" t="s">
        <v>81</v>
      </c>
      <c r="AJ4760" s="28" t="s">
        <v>84</v>
      </c>
      <c r="AK4760" s="28" t="s">
        <v>85</v>
      </c>
      <c r="AL4760" s="28" t="s">
        <v>22836</v>
      </c>
      <c r="AM4760" s="28" t="s">
        <v>22868</v>
      </c>
      <c r="AY4760" s="28" t="s">
        <v>16833</v>
      </c>
    </row>
    <row r="4761" spans="1:51" x14ac:dyDescent="0.25">
      <c r="A4761" s="28">
        <v>673459</v>
      </c>
      <c r="B4761" s="28">
        <v>650195</v>
      </c>
      <c r="C4761" s="28" t="s">
        <v>533</v>
      </c>
      <c r="D4761" s="28" t="s">
        <v>22869</v>
      </c>
      <c r="E4761" s="28" t="s">
        <v>94</v>
      </c>
      <c r="F4761" s="28" t="s">
        <v>22254</v>
      </c>
      <c r="G4761" s="28" t="s">
        <v>13</v>
      </c>
      <c r="H4761" s="28" t="s">
        <v>14</v>
      </c>
      <c r="J4761" s="28" t="s">
        <v>16829</v>
      </c>
      <c r="K4761" s="28" t="s">
        <v>16830</v>
      </c>
      <c r="Z4761" s="28" t="s">
        <v>81</v>
      </c>
      <c r="AA4761" s="28" t="s">
        <v>82</v>
      </c>
      <c r="AE4761" s="28" t="s">
        <v>83</v>
      </c>
      <c r="AF4761" s="28" t="s">
        <v>83</v>
      </c>
      <c r="AG4761" s="28" t="s">
        <v>81</v>
      </c>
      <c r="AH4761" s="28" t="s">
        <v>81</v>
      </c>
      <c r="AJ4761" s="28" t="s">
        <v>84</v>
      </c>
      <c r="AK4761" s="28" t="s">
        <v>85</v>
      </c>
      <c r="AL4761" s="28" t="s">
        <v>22834</v>
      </c>
      <c r="AM4761" s="28" t="s">
        <v>22870</v>
      </c>
      <c r="AY4761" s="28" t="s">
        <v>16833</v>
      </c>
    </row>
    <row r="4762" spans="1:51" x14ac:dyDescent="0.25">
      <c r="A4762" s="28">
        <v>673460</v>
      </c>
      <c r="B4762" s="28">
        <v>650196</v>
      </c>
      <c r="C4762" s="28" t="s">
        <v>22871</v>
      </c>
      <c r="D4762" s="28" t="s">
        <v>22872</v>
      </c>
      <c r="E4762" s="28" t="s">
        <v>94</v>
      </c>
      <c r="F4762" s="28" t="s">
        <v>20453</v>
      </c>
      <c r="G4762" s="28" t="s">
        <v>13</v>
      </c>
      <c r="H4762" s="28" t="s">
        <v>14</v>
      </c>
      <c r="J4762" s="28" t="s">
        <v>16829</v>
      </c>
      <c r="K4762" s="28" t="s">
        <v>16830</v>
      </c>
      <c r="Z4762" s="28" t="s">
        <v>81</v>
      </c>
      <c r="AA4762" s="28" t="s">
        <v>82</v>
      </c>
      <c r="AE4762" s="28" t="s">
        <v>83</v>
      </c>
      <c r="AF4762" s="28" t="s">
        <v>83</v>
      </c>
      <c r="AG4762" s="28" t="s">
        <v>81</v>
      </c>
      <c r="AH4762" s="28" t="s">
        <v>81</v>
      </c>
      <c r="AJ4762" s="28" t="s">
        <v>84</v>
      </c>
      <c r="AK4762" s="28" t="s">
        <v>85</v>
      </c>
      <c r="AL4762" s="28" t="s">
        <v>22810</v>
      </c>
      <c r="AM4762" s="28" t="s">
        <v>22873</v>
      </c>
      <c r="AY4762" s="28" t="s">
        <v>16833</v>
      </c>
    </row>
    <row r="4763" spans="1:51" x14ac:dyDescent="0.25">
      <c r="A4763" s="28">
        <v>673461</v>
      </c>
      <c r="B4763" s="28">
        <v>650197</v>
      </c>
      <c r="C4763" s="28" t="s">
        <v>22874</v>
      </c>
      <c r="D4763" s="28" t="s">
        <v>22875</v>
      </c>
      <c r="E4763" s="28" t="s">
        <v>9</v>
      </c>
      <c r="F4763" s="28" t="s">
        <v>22876</v>
      </c>
      <c r="G4763" s="28" t="s">
        <v>13</v>
      </c>
      <c r="H4763" s="28" t="s">
        <v>14</v>
      </c>
      <c r="J4763" s="28" t="s">
        <v>16829</v>
      </c>
      <c r="K4763" s="28" t="s">
        <v>16830</v>
      </c>
      <c r="Z4763" s="28" t="s">
        <v>81</v>
      </c>
      <c r="AA4763" s="28" t="s">
        <v>82</v>
      </c>
      <c r="AE4763" s="28" t="s">
        <v>83</v>
      </c>
      <c r="AF4763" s="28" t="s">
        <v>83</v>
      </c>
      <c r="AG4763" s="28" t="s">
        <v>81</v>
      </c>
      <c r="AH4763" s="28" t="s">
        <v>81</v>
      </c>
      <c r="AJ4763" s="28" t="s">
        <v>84</v>
      </c>
      <c r="AK4763" s="28" t="s">
        <v>85</v>
      </c>
      <c r="AL4763" s="28" t="s">
        <v>22836</v>
      </c>
      <c r="AM4763" s="28" t="s">
        <v>22877</v>
      </c>
      <c r="AY4763" s="28" t="s">
        <v>16833</v>
      </c>
    </row>
    <row r="4764" spans="1:51" x14ac:dyDescent="0.25">
      <c r="A4764" s="28">
        <v>673462</v>
      </c>
      <c r="B4764" s="28">
        <v>650198</v>
      </c>
      <c r="C4764" s="28" t="s">
        <v>22785</v>
      </c>
      <c r="D4764" s="28" t="s">
        <v>1397</v>
      </c>
      <c r="E4764" s="28" t="s">
        <v>9</v>
      </c>
      <c r="F4764" s="28" t="s">
        <v>22878</v>
      </c>
      <c r="G4764" s="28" t="s">
        <v>13</v>
      </c>
      <c r="H4764" s="28" t="s">
        <v>14</v>
      </c>
      <c r="J4764" s="28" t="s">
        <v>16829</v>
      </c>
      <c r="K4764" s="28" t="s">
        <v>16830</v>
      </c>
      <c r="Z4764" s="28" t="s">
        <v>81</v>
      </c>
      <c r="AA4764" s="28" t="s">
        <v>82</v>
      </c>
      <c r="AE4764" s="28" t="s">
        <v>83</v>
      </c>
      <c r="AF4764" s="28" t="s">
        <v>83</v>
      </c>
      <c r="AG4764" s="28" t="s">
        <v>81</v>
      </c>
      <c r="AH4764" s="28" t="s">
        <v>81</v>
      </c>
      <c r="AJ4764" s="28" t="s">
        <v>84</v>
      </c>
      <c r="AK4764" s="28" t="s">
        <v>85</v>
      </c>
      <c r="AL4764" s="28" t="s">
        <v>22810</v>
      </c>
      <c r="AM4764" s="28" t="s">
        <v>22879</v>
      </c>
      <c r="AY4764" s="28" t="s">
        <v>16833</v>
      </c>
    </row>
    <row r="4765" spans="1:51" x14ac:dyDescent="0.25">
      <c r="A4765" s="28">
        <v>673463</v>
      </c>
      <c r="B4765" s="28">
        <v>650199</v>
      </c>
      <c r="C4765" s="28" t="s">
        <v>15133</v>
      </c>
      <c r="D4765" s="28" t="s">
        <v>667</v>
      </c>
      <c r="E4765" s="28" t="s">
        <v>9</v>
      </c>
      <c r="F4765" s="28" t="s">
        <v>10856</v>
      </c>
      <c r="G4765" s="28" t="s">
        <v>13</v>
      </c>
      <c r="H4765" s="28" t="s">
        <v>14</v>
      </c>
      <c r="J4765" s="28" t="s">
        <v>16829</v>
      </c>
      <c r="K4765" s="28" t="s">
        <v>16830</v>
      </c>
      <c r="Z4765" s="28" t="s">
        <v>81</v>
      </c>
      <c r="AA4765" s="28" t="s">
        <v>82</v>
      </c>
      <c r="AE4765" s="28" t="s">
        <v>83</v>
      </c>
      <c r="AF4765" s="28" t="s">
        <v>83</v>
      </c>
      <c r="AG4765" s="28" t="s">
        <v>81</v>
      </c>
      <c r="AH4765" s="28" t="s">
        <v>81</v>
      </c>
      <c r="AJ4765" s="28" t="s">
        <v>84</v>
      </c>
      <c r="AK4765" s="28" t="s">
        <v>85</v>
      </c>
      <c r="AL4765" s="28" t="s">
        <v>22804</v>
      </c>
      <c r="AM4765" s="28" t="s">
        <v>22880</v>
      </c>
      <c r="AY4765" s="28" t="s">
        <v>16833</v>
      </c>
    </row>
    <row r="4766" spans="1:51" x14ac:dyDescent="0.25">
      <c r="A4766" s="28">
        <v>673464</v>
      </c>
      <c r="B4766" s="28">
        <v>650200</v>
      </c>
      <c r="C4766" s="28" t="s">
        <v>10765</v>
      </c>
      <c r="D4766" s="28" t="s">
        <v>22881</v>
      </c>
      <c r="E4766" s="28" t="s">
        <v>94</v>
      </c>
      <c r="F4766" s="28" t="s">
        <v>22882</v>
      </c>
      <c r="G4766" s="28" t="s">
        <v>13</v>
      </c>
      <c r="H4766" s="28" t="s">
        <v>14</v>
      </c>
      <c r="J4766" s="28" t="s">
        <v>16829</v>
      </c>
      <c r="K4766" s="28" t="s">
        <v>16830</v>
      </c>
      <c r="Z4766" s="28" t="s">
        <v>81</v>
      </c>
      <c r="AA4766" s="28" t="s">
        <v>82</v>
      </c>
      <c r="AE4766" s="28" t="s">
        <v>83</v>
      </c>
      <c r="AF4766" s="28" t="s">
        <v>83</v>
      </c>
      <c r="AG4766" s="28" t="s">
        <v>81</v>
      </c>
      <c r="AH4766" s="28" t="s">
        <v>81</v>
      </c>
      <c r="AJ4766" s="28" t="s">
        <v>84</v>
      </c>
      <c r="AK4766" s="28" t="s">
        <v>85</v>
      </c>
      <c r="AL4766" s="28" t="s">
        <v>22831</v>
      </c>
      <c r="AM4766" s="28" t="s">
        <v>22883</v>
      </c>
      <c r="AY4766" s="28" t="s">
        <v>16833</v>
      </c>
    </row>
    <row r="4767" spans="1:51" x14ac:dyDescent="0.25">
      <c r="A4767" s="28">
        <v>673465</v>
      </c>
      <c r="B4767" s="28">
        <v>650201</v>
      </c>
      <c r="C4767" s="28" t="s">
        <v>22884</v>
      </c>
      <c r="D4767" s="28" t="s">
        <v>22885</v>
      </c>
      <c r="E4767" s="28" t="s">
        <v>9</v>
      </c>
      <c r="F4767" s="28" t="s">
        <v>22886</v>
      </c>
      <c r="G4767" s="28" t="s">
        <v>13</v>
      </c>
      <c r="H4767" s="28" t="s">
        <v>14</v>
      </c>
      <c r="J4767" s="28" t="s">
        <v>16829</v>
      </c>
      <c r="K4767" s="28" t="s">
        <v>16830</v>
      </c>
      <c r="Z4767" s="28" t="s">
        <v>81</v>
      </c>
      <c r="AA4767" s="28" t="s">
        <v>82</v>
      </c>
      <c r="AE4767" s="28" t="s">
        <v>83</v>
      </c>
      <c r="AF4767" s="28" t="s">
        <v>83</v>
      </c>
      <c r="AG4767" s="28" t="s">
        <v>81</v>
      </c>
      <c r="AH4767" s="28" t="s">
        <v>81</v>
      </c>
      <c r="AJ4767" s="28" t="s">
        <v>84</v>
      </c>
      <c r="AK4767" s="28" t="s">
        <v>85</v>
      </c>
      <c r="AL4767" s="28" t="s">
        <v>22804</v>
      </c>
      <c r="AM4767" s="28" t="s">
        <v>22887</v>
      </c>
      <c r="AY4767" s="28" t="s">
        <v>16833</v>
      </c>
    </row>
    <row r="4768" spans="1:51" x14ac:dyDescent="0.25">
      <c r="A4768" s="28">
        <v>673466</v>
      </c>
      <c r="B4768" s="28">
        <v>650202</v>
      </c>
      <c r="C4768" s="28" t="s">
        <v>22888</v>
      </c>
      <c r="D4768" s="28" t="s">
        <v>2040</v>
      </c>
      <c r="E4768" s="28" t="s">
        <v>94</v>
      </c>
      <c r="F4768" s="28" t="s">
        <v>22889</v>
      </c>
      <c r="G4768" s="28" t="s">
        <v>13</v>
      </c>
      <c r="H4768" s="28" t="s">
        <v>14</v>
      </c>
      <c r="J4768" s="28" t="s">
        <v>16829</v>
      </c>
      <c r="K4768" s="28" t="s">
        <v>16830</v>
      </c>
      <c r="Z4768" s="28" t="s">
        <v>81</v>
      </c>
      <c r="AA4768" s="28" t="s">
        <v>82</v>
      </c>
      <c r="AE4768" s="28" t="s">
        <v>83</v>
      </c>
      <c r="AF4768" s="28" t="s">
        <v>83</v>
      </c>
      <c r="AG4768" s="28" t="s">
        <v>81</v>
      </c>
      <c r="AH4768" s="28" t="s">
        <v>81</v>
      </c>
      <c r="AJ4768" s="28" t="s">
        <v>84</v>
      </c>
      <c r="AK4768" s="28" t="s">
        <v>85</v>
      </c>
      <c r="AL4768" s="28" t="s">
        <v>22831</v>
      </c>
      <c r="AM4768" s="28" t="s">
        <v>22890</v>
      </c>
      <c r="AY4768" s="28" t="s">
        <v>16833</v>
      </c>
    </row>
    <row r="4769" spans="1:51" x14ac:dyDescent="0.25">
      <c r="A4769" s="28">
        <v>673467</v>
      </c>
      <c r="B4769" s="28">
        <v>650203</v>
      </c>
      <c r="C4769" s="28" t="s">
        <v>12813</v>
      </c>
      <c r="D4769" s="28" t="s">
        <v>22891</v>
      </c>
      <c r="E4769" s="28" t="s">
        <v>94</v>
      </c>
      <c r="F4769" s="28" t="s">
        <v>22892</v>
      </c>
      <c r="G4769" s="28" t="s">
        <v>13</v>
      </c>
      <c r="H4769" s="28" t="s">
        <v>14</v>
      </c>
      <c r="J4769" s="28" t="s">
        <v>16829</v>
      </c>
      <c r="K4769" s="28" t="s">
        <v>16830</v>
      </c>
      <c r="Z4769" s="28" t="s">
        <v>81</v>
      </c>
      <c r="AA4769" s="28" t="s">
        <v>82</v>
      </c>
      <c r="AE4769" s="28" t="s">
        <v>83</v>
      </c>
      <c r="AF4769" s="28" t="s">
        <v>83</v>
      </c>
      <c r="AG4769" s="28" t="s">
        <v>81</v>
      </c>
      <c r="AH4769" s="28" t="s">
        <v>81</v>
      </c>
      <c r="AJ4769" s="28" t="s">
        <v>84</v>
      </c>
      <c r="AK4769" s="28" t="s">
        <v>85</v>
      </c>
      <c r="AL4769" s="28" t="s">
        <v>22821</v>
      </c>
      <c r="AM4769" s="28" t="s">
        <v>22890</v>
      </c>
      <c r="AY4769" s="28" t="s">
        <v>16833</v>
      </c>
    </row>
    <row r="4770" spans="1:51" x14ac:dyDescent="0.25">
      <c r="A4770" s="28">
        <v>673468</v>
      </c>
      <c r="B4770" s="28">
        <v>650204</v>
      </c>
      <c r="C4770" s="28" t="s">
        <v>3279</v>
      </c>
      <c r="D4770" s="28" t="s">
        <v>1458</v>
      </c>
      <c r="E4770" s="28" t="s">
        <v>94</v>
      </c>
      <c r="F4770" s="28" t="s">
        <v>13144</v>
      </c>
      <c r="G4770" s="28" t="s">
        <v>13</v>
      </c>
      <c r="H4770" s="28" t="s">
        <v>14</v>
      </c>
      <c r="J4770" s="28" t="s">
        <v>16829</v>
      </c>
      <c r="K4770" s="28" t="s">
        <v>16830</v>
      </c>
      <c r="Z4770" s="28" t="s">
        <v>81</v>
      </c>
      <c r="AA4770" s="28" t="s">
        <v>82</v>
      </c>
      <c r="AE4770" s="28" t="s">
        <v>83</v>
      </c>
      <c r="AF4770" s="28" t="s">
        <v>83</v>
      </c>
      <c r="AG4770" s="28" t="s">
        <v>81</v>
      </c>
      <c r="AH4770" s="28" t="s">
        <v>81</v>
      </c>
      <c r="AJ4770" s="28" t="s">
        <v>84</v>
      </c>
      <c r="AK4770" s="28" t="s">
        <v>85</v>
      </c>
      <c r="AL4770" s="28" t="s">
        <v>22055</v>
      </c>
      <c r="AM4770" s="28" t="s">
        <v>22893</v>
      </c>
      <c r="AY4770" s="28" t="s">
        <v>16833</v>
      </c>
    </row>
    <row r="4771" spans="1:51" x14ac:dyDescent="0.25">
      <c r="A4771" s="28">
        <v>673469</v>
      </c>
      <c r="B4771" s="28">
        <v>650205</v>
      </c>
      <c r="C4771" s="28" t="s">
        <v>22894</v>
      </c>
      <c r="D4771" s="28" t="s">
        <v>22895</v>
      </c>
      <c r="E4771" s="28" t="s">
        <v>94</v>
      </c>
      <c r="F4771" s="28" t="s">
        <v>22896</v>
      </c>
      <c r="G4771" s="28" t="s">
        <v>13</v>
      </c>
      <c r="H4771" s="28" t="s">
        <v>14</v>
      </c>
      <c r="J4771" s="28" t="s">
        <v>16829</v>
      </c>
      <c r="K4771" s="28" t="s">
        <v>16830</v>
      </c>
      <c r="Z4771" s="28" t="s">
        <v>81</v>
      </c>
      <c r="AA4771" s="28" t="s">
        <v>82</v>
      </c>
      <c r="AE4771" s="28" t="s">
        <v>83</v>
      </c>
      <c r="AF4771" s="28" t="s">
        <v>83</v>
      </c>
      <c r="AG4771" s="28" t="s">
        <v>81</v>
      </c>
      <c r="AH4771" s="28" t="s">
        <v>81</v>
      </c>
      <c r="AJ4771" s="28" t="s">
        <v>84</v>
      </c>
      <c r="AK4771" s="28" t="s">
        <v>85</v>
      </c>
      <c r="AL4771" s="28" t="s">
        <v>22821</v>
      </c>
      <c r="AM4771" s="28" t="s">
        <v>22897</v>
      </c>
      <c r="AY4771" s="28" t="s">
        <v>16833</v>
      </c>
    </row>
    <row r="4772" spans="1:51" x14ac:dyDescent="0.25">
      <c r="A4772" s="28">
        <v>673470</v>
      </c>
      <c r="B4772" s="28">
        <v>650206</v>
      </c>
      <c r="C4772" s="28" t="s">
        <v>22898</v>
      </c>
      <c r="D4772" s="28" t="s">
        <v>22899</v>
      </c>
      <c r="E4772" s="28" t="s">
        <v>94</v>
      </c>
      <c r="F4772" s="28" t="s">
        <v>21835</v>
      </c>
      <c r="G4772" s="28" t="s">
        <v>13</v>
      </c>
      <c r="H4772" s="28" t="s">
        <v>14</v>
      </c>
      <c r="J4772" s="28" t="s">
        <v>16829</v>
      </c>
      <c r="K4772" s="28" t="s">
        <v>16830</v>
      </c>
      <c r="Z4772" s="28" t="s">
        <v>81</v>
      </c>
      <c r="AA4772" s="28" t="s">
        <v>82</v>
      </c>
      <c r="AE4772" s="28" t="s">
        <v>83</v>
      </c>
      <c r="AF4772" s="28" t="s">
        <v>83</v>
      </c>
      <c r="AG4772" s="28" t="s">
        <v>81</v>
      </c>
      <c r="AH4772" s="28" t="s">
        <v>81</v>
      </c>
      <c r="AJ4772" s="28" t="s">
        <v>84</v>
      </c>
      <c r="AK4772" s="28" t="s">
        <v>85</v>
      </c>
      <c r="AL4772" s="28" t="s">
        <v>22831</v>
      </c>
      <c r="AM4772" s="28" t="s">
        <v>22900</v>
      </c>
      <c r="AY4772" s="28" t="s">
        <v>16833</v>
      </c>
    </row>
    <row r="4773" spans="1:51" x14ac:dyDescent="0.25">
      <c r="A4773" s="28">
        <v>673471</v>
      </c>
      <c r="B4773" s="28">
        <v>650207</v>
      </c>
      <c r="C4773" s="28" t="s">
        <v>1780</v>
      </c>
      <c r="D4773" s="28" t="s">
        <v>22901</v>
      </c>
      <c r="E4773" s="28" t="s">
        <v>94</v>
      </c>
      <c r="F4773" s="28" t="s">
        <v>22902</v>
      </c>
      <c r="G4773" s="28" t="s">
        <v>13</v>
      </c>
      <c r="H4773" s="28" t="s">
        <v>14</v>
      </c>
      <c r="J4773" s="28" t="s">
        <v>16829</v>
      </c>
      <c r="K4773" s="28" t="s">
        <v>16830</v>
      </c>
      <c r="Z4773" s="28" t="s">
        <v>81</v>
      </c>
      <c r="AA4773" s="28" t="s">
        <v>82</v>
      </c>
      <c r="AE4773" s="28" t="s">
        <v>83</v>
      </c>
      <c r="AF4773" s="28" t="s">
        <v>83</v>
      </c>
      <c r="AG4773" s="28" t="s">
        <v>81</v>
      </c>
      <c r="AH4773" s="28" t="s">
        <v>81</v>
      </c>
      <c r="AJ4773" s="28" t="s">
        <v>84</v>
      </c>
      <c r="AK4773" s="28" t="s">
        <v>85</v>
      </c>
      <c r="AL4773" s="28" t="s">
        <v>22804</v>
      </c>
      <c r="AM4773" s="28" t="s">
        <v>22903</v>
      </c>
      <c r="AY4773" s="28" t="s">
        <v>16833</v>
      </c>
    </row>
    <row r="4774" spans="1:51" x14ac:dyDescent="0.25">
      <c r="A4774" s="28">
        <v>673472</v>
      </c>
      <c r="B4774" s="28">
        <v>650208</v>
      </c>
      <c r="C4774" s="28" t="s">
        <v>146</v>
      </c>
      <c r="D4774" s="28" t="s">
        <v>22904</v>
      </c>
      <c r="E4774" s="28" t="s">
        <v>94</v>
      </c>
      <c r="F4774" s="28" t="s">
        <v>22905</v>
      </c>
      <c r="G4774" s="28" t="s">
        <v>13</v>
      </c>
      <c r="H4774" s="28" t="s">
        <v>14</v>
      </c>
      <c r="J4774" s="28" t="s">
        <v>16829</v>
      </c>
      <c r="K4774" s="28" t="s">
        <v>16830</v>
      </c>
      <c r="Z4774" s="28" t="s">
        <v>81</v>
      </c>
      <c r="AA4774" s="28" t="s">
        <v>82</v>
      </c>
      <c r="AE4774" s="28" t="s">
        <v>83</v>
      </c>
      <c r="AF4774" s="28" t="s">
        <v>83</v>
      </c>
      <c r="AG4774" s="28" t="s">
        <v>81</v>
      </c>
      <c r="AH4774" s="28" t="s">
        <v>81</v>
      </c>
      <c r="AJ4774" s="28" t="s">
        <v>84</v>
      </c>
      <c r="AK4774" s="28" t="s">
        <v>85</v>
      </c>
      <c r="AL4774" s="28" t="s">
        <v>22906</v>
      </c>
      <c r="AM4774" s="28" t="s">
        <v>22907</v>
      </c>
      <c r="AY4774" s="28" t="s">
        <v>16833</v>
      </c>
    </row>
    <row r="4775" spans="1:51" x14ac:dyDescent="0.25">
      <c r="A4775" s="28">
        <v>673473</v>
      </c>
      <c r="B4775" s="28">
        <v>650209</v>
      </c>
      <c r="C4775" s="28" t="s">
        <v>19326</v>
      </c>
      <c r="D4775" s="28" t="s">
        <v>19325</v>
      </c>
      <c r="E4775" s="28" t="s">
        <v>9</v>
      </c>
      <c r="F4775" s="28" t="s">
        <v>22889</v>
      </c>
      <c r="G4775" s="28" t="s">
        <v>13</v>
      </c>
      <c r="H4775" s="28" t="s">
        <v>14</v>
      </c>
      <c r="J4775" s="28" t="s">
        <v>16829</v>
      </c>
      <c r="K4775" s="28" t="s">
        <v>16830</v>
      </c>
      <c r="Z4775" s="28" t="s">
        <v>81</v>
      </c>
      <c r="AA4775" s="28" t="s">
        <v>82</v>
      </c>
      <c r="AE4775" s="28" t="s">
        <v>83</v>
      </c>
      <c r="AF4775" s="28" t="s">
        <v>83</v>
      </c>
      <c r="AG4775" s="28" t="s">
        <v>81</v>
      </c>
      <c r="AH4775" s="28" t="s">
        <v>81</v>
      </c>
      <c r="AJ4775" s="28" t="s">
        <v>84</v>
      </c>
      <c r="AK4775" s="28" t="s">
        <v>85</v>
      </c>
      <c r="AL4775" s="28" t="s">
        <v>22908</v>
      </c>
      <c r="AM4775" s="28" t="s">
        <v>22909</v>
      </c>
      <c r="AY4775" s="28" t="s">
        <v>16833</v>
      </c>
    </row>
    <row r="4776" spans="1:51" x14ac:dyDescent="0.25">
      <c r="A4776" s="28">
        <v>673474</v>
      </c>
      <c r="B4776" s="28">
        <v>650210</v>
      </c>
      <c r="C4776" s="28" t="s">
        <v>19318</v>
      </c>
      <c r="D4776" s="28" t="s">
        <v>19317</v>
      </c>
      <c r="E4776" s="28" t="s">
        <v>9</v>
      </c>
      <c r="F4776" s="28" t="s">
        <v>19319</v>
      </c>
      <c r="G4776" s="28" t="s">
        <v>13</v>
      </c>
      <c r="H4776" s="28" t="s">
        <v>14</v>
      </c>
      <c r="J4776" s="28" t="s">
        <v>16829</v>
      </c>
      <c r="K4776" s="28" t="s">
        <v>16830</v>
      </c>
      <c r="Z4776" s="28" t="s">
        <v>81</v>
      </c>
      <c r="AA4776" s="28" t="s">
        <v>82</v>
      </c>
      <c r="AE4776" s="28" t="s">
        <v>83</v>
      </c>
      <c r="AF4776" s="28" t="s">
        <v>83</v>
      </c>
      <c r="AG4776" s="28" t="s">
        <v>81</v>
      </c>
      <c r="AH4776" s="28" t="s">
        <v>81</v>
      </c>
      <c r="AJ4776" s="28" t="s">
        <v>84</v>
      </c>
      <c r="AK4776" s="28" t="s">
        <v>85</v>
      </c>
      <c r="AL4776" s="28" t="s">
        <v>22908</v>
      </c>
      <c r="AM4776" s="28" t="s">
        <v>22910</v>
      </c>
      <c r="AY4776" s="28" t="s">
        <v>16833</v>
      </c>
    </row>
    <row r="4777" spans="1:51" x14ac:dyDescent="0.25">
      <c r="A4777" s="28">
        <v>673475</v>
      </c>
      <c r="B4777" s="28">
        <v>650211</v>
      </c>
      <c r="C4777" s="28" t="s">
        <v>22911</v>
      </c>
      <c r="D4777" s="28" t="s">
        <v>22912</v>
      </c>
      <c r="E4777" s="28" t="s">
        <v>94</v>
      </c>
      <c r="F4777" s="28" t="s">
        <v>22913</v>
      </c>
      <c r="G4777" s="28" t="s">
        <v>13</v>
      </c>
      <c r="H4777" s="28" t="s">
        <v>14</v>
      </c>
      <c r="J4777" s="28" t="s">
        <v>16829</v>
      </c>
      <c r="K4777" s="28" t="s">
        <v>16830</v>
      </c>
      <c r="Z4777" s="28" t="s">
        <v>81</v>
      </c>
      <c r="AA4777" s="28" t="s">
        <v>82</v>
      </c>
      <c r="AE4777" s="28" t="s">
        <v>83</v>
      </c>
      <c r="AF4777" s="28" t="s">
        <v>83</v>
      </c>
      <c r="AG4777" s="28" t="s">
        <v>81</v>
      </c>
      <c r="AH4777" s="28" t="s">
        <v>81</v>
      </c>
      <c r="AJ4777" s="28" t="s">
        <v>84</v>
      </c>
      <c r="AK4777" s="28" t="s">
        <v>85</v>
      </c>
      <c r="AL4777" s="28" t="s">
        <v>22914</v>
      </c>
      <c r="AM4777" s="28" t="s">
        <v>22915</v>
      </c>
      <c r="AY4777" s="28" t="s">
        <v>16833</v>
      </c>
    </row>
    <row r="4778" spans="1:51" x14ac:dyDescent="0.25">
      <c r="A4778" s="28">
        <v>673476</v>
      </c>
      <c r="B4778" s="28">
        <v>650212</v>
      </c>
      <c r="C4778" s="28" t="s">
        <v>19335</v>
      </c>
      <c r="D4778" s="28" t="s">
        <v>22916</v>
      </c>
      <c r="E4778" s="28" t="s">
        <v>9</v>
      </c>
      <c r="F4778" s="28" t="s">
        <v>6452</v>
      </c>
      <c r="G4778" s="28" t="s">
        <v>13</v>
      </c>
      <c r="H4778" s="28" t="s">
        <v>14</v>
      </c>
      <c r="J4778" s="28" t="s">
        <v>16829</v>
      </c>
      <c r="K4778" s="28" t="s">
        <v>16830</v>
      </c>
      <c r="Z4778" s="28" t="s">
        <v>81</v>
      </c>
      <c r="AA4778" s="28" t="s">
        <v>82</v>
      </c>
      <c r="AE4778" s="28" t="s">
        <v>83</v>
      </c>
      <c r="AF4778" s="28" t="s">
        <v>83</v>
      </c>
      <c r="AG4778" s="28" t="s">
        <v>81</v>
      </c>
      <c r="AH4778" s="28" t="s">
        <v>81</v>
      </c>
      <c r="AJ4778" s="28" t="s">
        <v>84</v>
      </c>
      <c r="AK4778" s="28" t="s">
        <v>85</v>
      </c>
      <c r="AL4778" s="28" t="s">
        <v>22908</v>
      </c>
      <c r="AM4778" s="28" t="s">
        <v>22917</v>
      </c>
      <c r="AY4778" s="28" t="s">
        <v>16833</v>
      </c>
    </row>
    <row r="4779" spans="1:51" x14ac:dyDescent="0.25">
      <c r="A4779" s="28">
        <v>673477</v>
      </c>
      <c r="B4779" s="28">
        <v>650213</v>
      </c>
      <c r="C4779" s="28" t="s">
        <v>3359</v>
      </c>
      <c r="D4779" s="28" t="s">
        <v>21539</v>
      </c>
      <c r="E4779" s="28" t="s">
        <v>94</v>
      </c>
      <c r="F4779" s="28" t="s">
        <v>22918</v>
      </c>
      <c r="G4779" s="28" t="s">
        <v>13</v>
      </c>
      <c r="H4779" s="28" t="s">
        <v>14</v>
      </c>
      <c r="J4779" s="28" t="s">
        <v>16829</v>
      </c>
      <c r="K4779" s="28" t="s">
        <v>16830</v>
      </c>
      <c r="Z4779" s="28" t="s">
        <v>81</v>
      </c>
      <c r="AA4779" s="28" t="s">
        <v>82</v>
      </c>
      <c r="AE4779" s="28" t="s">
        <v>83</v>
      </c>
      <c r="AF4779" s="28" t="s">
        <v>83</v>
      </c>
      <c r="AG4779" s="28" t="s">
        <v>81</v>
      </c>
      <c r="AH4779" s="28" t="s">
        <v>81</v>
      </c>
      <c r="AJ4779" s="28" t="s">
        <v>84</v>
      </c>
      <c r="AK4779" s="28" t="s">
        <v>85</v>
      </c>
      <c r="AL4779" s="28" t="s">
        <v>22908</v>
      </c>
      <c r="AM4779" s="28" t="s">
        <v>22919</v>
      </c>
      <c r="AY4779" s="28" t="s">
        <v>16833</v>
      </c>
    </row>
    <row r="4780" spans="1:51" x14ac:dyDescent="0.25">
      <c r="A4780" s="28">
        <v>673478</v>
      </c>
      <c r="B4780" s="28">
        <v>650214</v>
      </c>
      <c r="C4780" s="28" t="s">
        <v>19165</v>
      </c>
      <c r="D4780" s="28" t="s">
        <v>19164</v>
      </c>
      <c r="E4780" s="28" t="s">
        <v>9</v>
      </c>
      <c r="F4780" s="28" t="s">
        <v>22920</v>
      </c>
      <c r="G4780" s="28" t="s">
        <v>13</v>
      </c>
      <c r="H4780" s="28" t="s">
        <v>14</v>
      </c>
      <c r="J4780" s="28" t="s">
        <v>16829</v>
      </c>
      <c r="K4780" s="28" t="s">
        <v>16830</v>
      </c>
      <c r="Z4780" s="28" t="s">
        <v>81</v>
      </c>
      <c r="AA4780" s="28" t="s">
        <v>82</v>
      </c>
      <c r="AE4780" s="28" t="s">
        <v>83</v>
      </c>
      <c r="AF4780" s="28" t="s">
        <v>83</v>
      </c>
      <c r="AG4780" s="28" t="s">
        <v>81</v>
      </c>
      <c r="AH4780" s="28" t="s">
        <v>81</v>
      </c>
      <c r="AJ4780" s="28" t="s">
        <v>84</v>
      </c>
      <c r="AK4780" s="28" t="s">
        <v>85</v>
      </c>
      <c r="AL4780" s="28" t="s">
        <v>22921</v>
      </c>
      <c r="AM4780" s="28" t="s">
        <v>22922</v>
      </c>
      <c r="AY4780" s="28" t="s">
        <v>16833</v>
      </c>
    </row>
    <row r="4781" spans="1:51" x14ac:dyDescent="0.25">
      <c r="A4781" s="28">
        <v>673479</v>
      </c>
      <c r="B4781" s="28">
        <v>650215</v>
      </c>
      <c r="C4781" s="28" t="s">
        <v>17645</v>
      </c>
      <c r="D4781" s="28" t="s">
        <v>19184</v>
      </c>
      <c r="E4781" s="28" t="s">
        <v>94</v>
      </c>
      <c r="F4781" s="28" t="s">
        <v>6482</v>
      </c>
      <c r="G4781" s="28" t="s">
        <v>13</v>
      </c>
      <c r="H4781" s="28" t="s">
        <v>14</v>
      </c>
      <c r="J4781" s="28" t="s">
        <v>16829</v>
      </c>
      <c r="K4781" s="28" t="s">
        <v>16830</v>
      </c>
      <c r="Z4781" s="28" t="s">
        <v>81</v>
      </c>
      <c r="AA4781" s="28" t="s">
        <v>82</v>
      </c>
      <c r="AE4781" s="28" t="s">
        <v>83</v>
      </c>
      <c r="AF4781" s="28" t="s">
        <v>83</v>
      </c>
      <c r="AG4781" s="28" t="s">
        <v>81</v>
      </c>
      <c r="AH4781" s="28" t="s">
        <v>81</v>
      </c>
      <c r="AJ4781" s="28" t="s">
        <v>84</v>
      </c>
      <c r="AK4781" s="28" t="s">
        <v>85</v>
      </c>
      <c r="AL4781" s="28" t="s">
        <v>22908</v>
      </c>
      <c r="AM4781" s="28" t="s">
        <v>22922</v>
      </c>
      <c r="AY4781" s="28" t="s">
        <v>16833</v>
      </c>
    </row>
    <row r="4782" spans="1:51" x14ac:dyDescent="0.25">
      <c r="A4782" s="28">
        <v>673480</v>
      </c>
      <c r="B4782" s="28">
        <v>650216</v>
      </c>
      <c r="C4782" s="28" t="s">
        <v>562</v>
      </c>
      <c r="D4782" s="28" t="s">
        <v>20040</v>
      </c>
      <c r="E4782" s="28" t="s">
        <v>94</v>
      </c>
      <c r="F4782" s="28" t="s">
        <v>22923</v>
      </c>
      <c r="G4782" s="28" t="s">
        <v>13</v>
      </c>
      <c r="H4782" s="28" t="s">
        <v>14</v>
      </c>
      <c r="J4782" s="28" t="s">
        <v>16829</v>
      </c>
      <c r="K4782" s="28" t="s">
        <v>16830</v>
      </c>
      <c r="Z4782" s="28" t="s">
        <v>81</v>
      </c>
      <c r="AA4782" s="28" t="s">
        <v>82</v>
      </c>
      <c r="AE4782" s="28" t="s">
        <v>83</v>
      </c>
      <c r="AF4782" s="28" t="s">
        <v>83</v>
      </c>
      <c r="AG4782" s="28" t="s">
        <v>81</v>
      </c>
      <c r="AH4782" s="28" t="s">
        <v>81</v>
      </c>
      <c r="AJ4782" s="28" t="s">
        <v>84</v>
      </c>
      <c r="AK4782" s="28" t="s">
        <v>85</v>
      </c>
      <c r="AL4782" s="28" t="s">
        <v>22906</v>
      </c>
      <c r="AM4782" s="28" t="s">
        <v>22924</v>
      </c>
      <c r="AY4782" s="28" t="s">
        <v>16833</v>
      </c>
    </row>
    <row r="4783" spans="1:51" x14ac:dyDescent="0.25">
      <c r="A4783" s="28">
        <v>673481</v>
      </c>
      <c r="B4783" s="28">
        <v>650217</v>
      </c>
      <c r="C4783" s="28" t="s">
        <v>4964</v>
      </c>
      <c r="D4783" s="28" t="s">
        <v>22334</v>
      </c>
      <c r="E4783" s="28" t="s">
        <v>9</v>
      </c>
      <c r="F4783" s="28" t="s">
        <v>22925</v>
      </c>
      <c r="G4783" s="28" t="s">
        <v>13</v>
      </c>
      <c r="H4783" s="28" t="s">
        <v>14</v>
      </c>
      <c r="J4783" s="28" t="s">
        <v>16829</v>
      </c>
      <c r="K4783" s="28" t="s">
        <v>16830</v>
      </c>
      <c r="Z4783" s="28" t="s">
        <v>81</v>
      </c>
      <c r="AA4783" s="28" t="s">
        <v>82</v>
      </c>
      <c r="AE4783" s="28" t="s">
        <v>83</v>
      </c>
      <c r="AF4783" s="28" t="s">
        <v>83</v>
      </c>
      <c r="AG4783" s="28" t="s">
        <v>81</v>
      </c>
      <c r="AH4783" s="28" t="s">
        <v>81</v>
      </c>
      <c r="AJ4783" s="28" t="s">
        <v>84</v>
      </c>
      <c r="AK4783" s="28" t="s">
        <v>85</v>
      </c>
      <c r="AL4783" s="28" t="s">
        <v>22906</v>
      </c>
      <c r="AM4783" s="28" t="s">
        <v>22926</v>
      </c>
      <c r="AY4783" s="28" t="s">
        <v>16833</v>
      </c>
    </row>
    <row r="4784" spans="1:51" x14ac:dyDescent="0.25">
      <c r="A4784" s="28">
        <v>673482</v>
      </c>
      <c r="B4784" s="28">
        <v>650218</v>
      </c>
      <c r="C4784" s="28" t="s">
        <v>19329</v>
      </c>
      <c r="D4784" s="28" t="s">
        <v>19328</v>
      </c>
      <c r="E4784" s="28" t="s">
        <v>94</v>
      </c>
      <c r="F4784" s="28" t="s">
        <v>9326</v>
      </c>
      <c r="G4784" s="28" t="s">
        <v>13</v>
      </c>
      <c r="H4784" s="28" t="s">
        <v>14</v>
      </c>
      <c r="J4784" s="28" t="s">
        <v>16829</v>
      </c>
      <c r="K4784" s="28" t="s">
        <v>16830</v>
      </c>
      <c r="Z4784" s="28" t="s">
        <v>81</v>
      </c>
      <c r="AA4784" s="28" t="s">
        <v>82</v>
      </c>
      <c r="AE4784" s="28" t="s">
        <v>83</v>
      </c>
      <c r="AF4784" s="28" t="s">
        <v>83</v>
      </c>
      <c r="AG4784" s="28" t="s">
        <v>81</v>
      </c>
      <c r="AH4784" s="28" t="s">
        <v>81</v>
      </c>
      <c r="AJ4784" s="28" t="s">
        <v>84</v>
      </c>
      <c r="AK4784" s="28" t="s">
        <v>85</v>
      </c>
      <c r="AL4784" s="28" t="s">
        <v>22908</v>
      </c>
      <c r="AM4784" s="28" t="s">
        <v>22927</v>
      </c>
      <c r="AY4784" s="28" t="s">
        <v>16833</v>
      </c>
    </row>
    <row r="4785" spans="1:51" x14ac:dyDescent="0.25">
      <c r="A4785" s="28">
        <v>673483</v>
      </c>
      <c r="B4785" s="28">
        <v>650219</v>
      </c>
      <c r="C4785" s="28" t="s">
        <v>20066</v>
      </c>
      <c r="D4785" s="28" t="s">
        <v>2402</v>
      </c>
      <c r="E4785" s="28" t="s">
        <v>9</v>
      </c>
      <c r="F4785" s="28" t="s">
        <v>19372</v>
      </c>
      <c r="G4785" s="28" t="s">
        <v>13</v>
      </c>
      <c r="H4785" s="28" t="s">
        <v>14</v>
      </c>
      <c r="J4785" s="28" t="s">
        <v>16829</v>
      </c>
      <c r="K4785" s="28" t="s">
        <v>16830</v>
      </c>
      <c r="Z4785" s="28" t="s">
        <v>81</v>
      </c>
      <c r="AA4785" s="28" t="s">
        <v>82</v>
      </c>
      <c r="AE4785" s="28" t="s">
        <v>83</v>
      </c>
      <c r="AF4785" s="28" t="s">
        <v>83</v>
      </c>
      <c r="AG4785" s="28" t="s">
        <v>81</v>
      </c>
      <c r="AH4785" s="28" t="s">
        <v>81</v>
      </c>
      <c r="AJ4785" s="28" t="s">
        <v>84</v>
      </c>
      <c r="AK4785" s="28" t="s">
        <v>85</v>
      </c>
      <c r="AL4785" s="28" t="s">
        <v>22906</v>
      </c>
      <c r="AM4785" s="28" t="s">
        <v>22928</v>
      </c>
      <c r="AY4785" s="28" t="s">
        <v>16833</v>
      </c>
    </row>
    <row r="4786" spans="1:51" x14ac:dyDescent="0.25">
      <c r="A4786" s="28">
        <v>673484</v>
      </c>
      <c r="B4786" s="28">
        <v>650220</v>
      </c>
      <c r="C4786" s="28" t="s">
        <v>19174</v>
      </c>
      <c r="D4786" s="28" t="s">
        <v>22929</v>
      </c>
      <c r="E4786" s="28" t="s">
        <v>9</v>
      </c>
      <c r="F4786" s="28" t="s">
        <v>19175</v>
      </c>
      <c r="G4786" s="28" t="s">
        <v>13</v>
      </c>
      <c r="H4786" s="28" t="s">
        <v>14</v>
      </c>
      <c r="J4786" s="28" t="s">
        <v>16829</v>
      </c>
      <c r="K4786" s="28" t="s">
        <v>16830</v>
      </c>
      <c r="Z4786" s="28" t="s">
        <v>81</v>
      </c>
      <c r="AA4786" s="28" t="s">
        <v>82</v>
      </c>
      <c r="AE4786" s="28" t="s">
        <v>83</v>
      </c>
      <c r="AF4786" s="28" t="s">
        <v>83</v>
      </c>
      <c r="AG4786" s="28" t="s">
        <v>81</v>
      </c>
      <c r="AH4786" s="28" t="s">
        <v>81</v>
      </c>
      <c r="AJ4786" s="28" t="s">
        <v>84</v>
      </c>
      <c r="AK4786" s="28" t="s">
        <v>85</v>
      </c>
      <c r="AL4786" s="28" t="s">
        <v>22908</v>
      </c>
      <c r="AM4786" s="28" t="s">
        <v>22930</v>
      </c>
      <c r="AY4786" s="28" t="s">
        <v>16833</v>
      </c>
    </row>
    <row r="4787" spans="1:51" x14ac:dyDescent="0.25">
      <c r="A4787" s="28">
        <v>673485</v>
      </c>
      <c r="B4787" s="28">
        <v>650221</v>
      </c>
      <c r="C4787" s="28" t="s">
        <v>19170</v>
      </c>
      <c r="D4787" s="28" t="s">
        <v>22931</v>
      </c>
      <c r="E4787" s="28" t="s">
        <v>94</v>
      </c>
      <c r="F4787" s="28" t="s">
        <v>19171</v>
      </c>
      <c r="G4787" s="28" t="s">
        <v>13</v>
      </c>
      <c r="H4787" s="28" t="s">
        <v>14</v>
      </c>
      <c r="J4787" s="28" t="s">
        <v>16829</v>
      </c>
      <c r="K4787" s="28" t="s">
        <v>16830</v>
      </c>
      <c r="Z4787" s="28" t="s">
        <v>81</v>
      </c>
      <c r="AA4787" s="28" t="s">
        <v>82</v>
      </c>
      <c r="AE4787" s="28" t="s">
        <v>83</v>
      </c>
      <c r="AF4787" s="28" t="s">
        <v>83</v>
      </c>
      <c r="AG4787" s="28" t="s">
        <v>81</v>
      </c>
      <c r="AH4787" s="28" t="s">
        <v>81</v>
      </c>
      <c r="AJ4787" s="28" t="s">
        <v>84</v>
      </c>
      <c r="AK4787" s="28" t="s">
        <v>85</v>
      </c>
      <c r="AL4787" s="28" t="s">
        <v>22908</v>
      </c>
      <c r="AM4787" s="28" t="s">
        <v>22932</v>
      </c>
      <c r="AY4787" s="28" t="s">
        <v>16833</v>
      </c>
    </row>
    <row r="4788" spans="1:51" x14ac:dyDescent="0.25">
      <c r="A4788" s="28">
        <v>673486</v>
      </c>
      <c r="B4788" s="28">
        <v>650222</v>
      </c>
      <c r="C4788" s="28" t="s">
        <v>16990</v>
      </c>
      <c r="D4788" s="28" t="s">
        <v>19177</v>
      </c>
      <c r="E4788" s="28" t="s">
        <v>94</v>
      </c>
      <c r="F4788" s="28" t="s">
        <v>19178</v>
      </c>
      <c r="G4788" s="28" t="s">
        <v>13</v>
      </c>
      <c r="H4788" s="28" t="s">
        <v>14</v>
      </c>
      <c r="J4788" s="28" t="s">
        <v>16829</v>
      </c>
      <c r="K4788" s="28" t="s">
        <v>16830</v>
      </c>
      <c r="Z4788" s="28" t="s">
        <v>81</v>
      </c>
      <c r="AA4788" s="28" t="s">
        <v>82</v>
      </c>
      <c r="AE4788" s="28" t="s">
        <v>83</v>
      </c>
      <c r="AF4788" s="28" t="s">
        <v>83</v>
      </c>
      <c r="AG4788" s="28" t="s">
        <v>81</v>
      </c>
      <c r="AH4788" s="28" t="s">
        <v>81</v>
      </c>
      <c r="AJ4788" s="28" t="s">
        <v>84</v>
      </c>
      <c r="AK4788" s="28" t="s">
        <v>85</v>
      </c>
      <c r="AL4788" s="28" t="s">
        <v>22908</v>
      </c>
      <c r="AM4788" s="28" t="s">
        <v>22932</v>
      </c>
      <c r="AY4788" s="28" t="s">
        <v>16833</v>
      </c>
    </row>
    <row r="4789" spans="1:51" x14ac:dyDescent="0.25">
      <c r="A4789" s="28">
        <v>673487</v>
      </c>
      <c r="B4789" s="28">
        <v>650223</v>
      </c>
      <c r="C4789" s="28" t="s">
        <v>22933</v>
      </c>
      <c r="D4789" s="28" t="s">
        <v>22934</v>
      </c>
      <c r="E4789" s="28" t="s">
        <v>9</v>
      </c>
      <c r="F4789" s="28" t="s">
        <v>19323</v>
      </c>
      <c r="G4789" s="28" t="s">
        <v>13</v>
      </c>
      <c r="H4789" s="28" t="s">
        <v>14</v>
      </c>
      <c r="J4789" s="28" t="s">
        <v>16829</v>
      </c>
      <c r="K4789" s="28" t="s">
        <v>16830</v>
      </c>
      <c r="Z4789" s="28" t="s">
        <v>81</v>
      </c>
      <c r="AA4789" s="28" t="s">
        <v>82</v>
      </c>
      <c r="AE4789" s="28" t="s">
        <v>83</v>
      </c>
      <c r="AF4789" s="28" t="s">
        <v>83</v>
      </c>
      <c r="AG4789" s="28" t="s">
        <v>81</v>
      </c>
      <c r="AH4789" s="28" t="s">
        <v>81</v>
      </c>
      <c r="AJ4789" s="28" t="s">
        <v>84</v>
      </c>
      <c r="AK4789" s="28" t="s">
        <v>85</v>
      </c>
      <c r="AL4789" s="28" t="s">
        <v>22908</v>
      </c>
      <c r="AM4789" s="28" t="s">
        <v>22935</v>
      </c>
      <c r="AY4789" s="28" t="s">
        <v>16833</v>
      </c>
    </row>
    <row r="4790" spans="1:51" x14ac:dyDescent="0.25">
      <c r="A4790" s="28">
        <v>673488</v>
      </c>
      <c r="B4790" s="28">
        <v>650224</v>
      </c>
      <c r="C4790" s="28" t="s">
        <v>9761</v>
      </c>
      <c r="D4790" s="28" t="s">
        <v>22936</v>
      </c>
      <c r="E4790" s="28" t="s">
        <v>94</v>
      </c>
      <c r="F4790" s="28" t="s">
        <v>21302</v>
      </c>
      <c r="G4790" s="28" t="s">
        <v>13</v>
      </c>
      <c r="H4790" s="28" t="s">
        <v>14</v>
      </c>
      <c r="J4790" s="28" t="s">
        <v>16829</v>
      </c>
      <c r="K4790" s="28" t="s">
        <v>16830</v>
      </c>
      <c r="Z4790" s="28" t="s">
        <v>81</v>
      </c>
      <c r="AA4790" s="28" t="s">
        <v>82</v>
      </c>
      <c r="AE4790" s="28" t="s">
        <v>83</v>
      </c>
      <c r="AF4790" s="28" t="s">
        <v>83</v>
      </c>
      <c r="AG4790" s="28" t="s">
        <v>81</v>
      </c>
      <c r="AH4790" s="28" t="s">
        <v>81</v>
      </c>
      <c r="AJ4790" s="28" t="s">
        <v>84</v>
      </c>
      <c r="AK4790" s="28" t="s">
        <v>85</v>
      </c>
      <c r="AL4790" s="28" t="s">
        <v>22914</v>
      </c>
      <c r="AM4790" s="28" t="s">
        <v>22937</v>
      </c>
      <c r="AY4790" s="28" t="s">
        <v>16833</v>
      </c>
    </row>
    <row r="4791" spans="1:51" x14ac:dyDescent="0.25">
      <c r="A4791" s="28">
        <v>673489</v>
      </c>
      <c r="B4791" s="28">
        <v>650225</v>
      </c>
      <c r="C4791" s="28" t="s">
        <v>22938</v>
      </c>
      <c r="D4791" s="28" t="s">
        <v>22939</v>
      </c>
      <c r="E4791" s="28" t="s">
        <v>94</v>
      </c>
      <c r="F4791" s="28" t="s">
        <v>22940</v>
      </c>
      <c r="G4791" s="28" t="s">
        <v>13</v>
      </c>
      <c r="H4791" s="28" t="s">
        <v>14</v>
      </c>
      <c r="J4791" s="28" t="s">
        <v>16829</v>
      </c>
      <c r="K4791" s="28" t="s">
        <v>16830</v>
      </c>
      <c r="Z4791" s="28" t="s">
        <v>81</v>
      </c>
      <c r="AA4791" s="28" t="s">
        <v>82</v>
      </c>
      <c r="AE4791" s="28" t="s">
        <v>83</v>
      </c>
      <c r="AF4791" s="28" t="s">
        <v>83</v>
      </c>
      <c r="AG4791" s="28" t="s">
        <v>81</v>
      </c>
      <c r="AH4791" s="28" t="s">
        <v>81</v>
      </c>
      <c r="AJ4791" s="28" t="s">
        <v>84</v>
      </c>
      <c r="AK4791" s="28" t="s">
        <v>85</v>
      </c>
      <c r="AL4791" s="28" t="s">
        <v>22914</v>
      </c>
      <c r="AM4791" s="28" t="s">
        <v>22941</v>
      </c>
      <c r="AY4791" s="28" t="s">
        <v>16833</v>
      </c>
    </row>
    <row r="4792" spans="1:51" x14ac:dyDescent="0.25">
      <c r="A4792" s="28">
        <v>673490</v>
      </c>
      <c r="B4792" s="28">
        <v>650226</v>
      </c>
      <c r="C4792" s="28" t="s">
        <v>17645</v>
      </c>
      <c r="D4792" s="28" t="s">
        <v>22942</v>
      </c>
      <c r="E4792" s="28" t="s">
        <v>94</v>
      </c>
      <c r="F4792" s="28" t="s">
        <v>20253</v>
      </c>
      <c r="G4792" s="28" t="s">
        <v>13</v>
      </c>
      <c r="H4792" s="28" t="s">
        <v>14</v>
      </c>
      <c r="J4792" s="28" t="s">
        <v>16829</v>
      </c>
      <c r="K4792" s="28" t="s">
        <v>16830</v>
      </c>
      <c r="Z4792" s="28" t="s">
        <v>81</v>
      </c>
      <c r="AA4792" s="28" t="s">
        <v>82</v>
      </c>
      <c r="AE4792" s="28" t="s">
        <v>83</v>
      </c>
      <c r="AF4792" s="28" t="s">
        <v>83</v>
      </c>
      <c r="AG4792" s="28" t="s">
        <v>81</v>
      </c>
      <c r="AH4792" s="28" t="s">
        <v>81</v>
      </c>
      <c r="AJ4792" s="28" t="s">
        <v>84</v>
      </c>
      <c r="AK4792" s="28" t="s">
        <v>85</v>
      </c>
      <c r="AL4792" s="28" t="s">
        <v>22914</v>
      </c>
      <c r="AM4792" s="28" t="s">
        <v>22943</v>
      </c>
      <c r="AY4792" s="28" t="s">
        <v>16833</v>
      </c>
    </row>
    <row r="4793" spans="1:51" x14ac:dyDescent="0.25">
      <c r="A4793" s="28">
        <v>673491</v>
      </c>
      <c r="B4793" s="28">
        <v>650227</v>
      </c>
      <c r="C4793" s="28" t="s">
        <v>22944</v>
      </c>
      <c r="D4793" s="28" t="s">
        <v>22945</v>
      </c>
      <c r="E4793" s="28" t="s">
        <v>94</v>
      </c>
      <c r="F4793" s="28" t="s">
        <v>22946</v>
      </c>
      <c r="G4793" s="28" t="s">
        <v>13</v>
      </c>
      <c r="H4793" s="28" t="s">
        <v>14</v>
      </c>
      <c r="J4793" s="28" t="s">
        <v>16829</v>
      </c>
      <c r="K4793" s="28" t="s">
        <v>16830</v>
      </c>
      <c r="Z4793" s="28" t="s">
        <v>81</v>
      </c>
      <c r="AA4793" s="28" t="s">
        <v>82</v>
      </c>
      <c r="AE4793" s="28" t="s">
        <v>83</v>
      </c>
      <c r="AF4793" s="28" t="s">
        <v>83</v>
      </c>
      <c r="AG4793" s="28" t="s">
        <v>81</v>
      </c>
      <c r="AH4793" s="28" t="s">
        <v>81</v>
      </c>
      <c r="AJ4793" s="28" t="s">
        <v>84</v>
      </c>
      <c r="AK4793" s="28" t="s">
        <v>85</v>
      </c>
      <c r="AL4793" s="28" t="s">
        <v>22914</v>
      </c>
      <c r="AM4793" s="28" t="s">
        <v>22947</v>
      </c>
      <c r="AY4793" s="28" t="s">
        <v>16833</v>
      </c>
    </row>
    <row r="4794" spans="1:51" x14ac:dyDescent="0.25">
      <c r="A4794" s="28">
        <v>673492</v>
      </c>
      <c r="B4794" s="28">
        <v>650228</v>
      </c>
      <c r="C4794" s="28" t="s">
        <v>3736</v>
      </c>
      <c r="D4794" s="28" t="s">
        <v>22948</v>
      </c>
      <c r="E4794" s="28" t="s">
        <v>94</v>
      </c>
      <c r="F4794" s="28" t="s">
        <v>22949</v>
      </c>
      <c r="G4794" s="28" t="s">
        <v>13</v>
      </c>
      <c r="H4794" s="28" t="s">
        <v>14</v>
      </c>
      <c r="J4794" s="28" t="s">
        <v>16829</v>
      </c>
      <c r="K4794" s="28" t="s">
        <v>16830</v>
      </c>
      <c r="Z4794" s="28" t="s">
        <v>81</v>
      </c>
      <c r="AA4794" s="28" t="s">
        <v>82</v>
      </c>
      <c r="AE4794" s="28" t="s">
        <v>83</v>
      </c>
      <c r="AF4794" s="28" t="s">
        <v>83</v>
      </c>
      <c r="AG4794" s="28" t="s">
        <v>81</v>
      </c>
      <c r="AH4794" s="28" t="s">
        <v>81</v>
      </c>
      <c r="AJ4794" s="28" t="s">
        <v>84</v>
      </c>
      <c r="AK4794" s="28" t="s">
        <v>85</v>
      </c>
      <c r="AL4794" s="28" t="s">
        <v>22906</v>
      </c>
      <c r="AM4794" s="28" t="s">
        <v>22950</v>
      </c>
      <c r="AY4794" s="28" t="s">
        <v>16833</v>
      </c>
    </row>
    <row r="4795" spans="1:51" x14ac:dyDescent="0.25">
      <c r="A4795" s="28">
        <v>673493</v>
      </c>
      <c r="B4795" s="28">
        <v>650229</v>
      </c>
      <c r="C4795" s="28" t="s">
        <v>5926</v>
      </c>
      <c r="D4795" s="28" t="s">
        <v>22951</v>
      </c>
      <c r="E4795" s="28" t="s">
        <v>94</v>
      </c>
      <c r="F4795" s="28" t="s">
        <v>17906</v>
      </c>
      <c r="G4795" s="28" t="s">
        <v>13</v>
      </c>
      <c r="H4795" s="28" t="s">
        <v>14</v>
      </c>
      <c r="J4795" s="28" t="s">
        <v>16829</v>
      </c>
      <c r="K4795" s="28" t="s">
        <v>16830</v>
      </c>
      <c r="Z4795" s="28" t="s">
        <v>81</v>
      </c>
      <c r="AA4795" s="28" t="s">
        <v>82</v>
      </c>
      <c r="AE4795" s="28" t="s">
        <v>83</v>
      </c>
      <c r="AF4795" s="28" t="s">
        <v>83</v>
      </c>
      <c r="AG4795" s="28" t="s">
        <v>81</v>
      </c>
      <c r="AH4795" s="28" t="s">
        <v>81</v>
      </c>
      <c r="AJ4795" s="28" t="s">
        <v>84</v>
      </c>
      <c r="AK4795" s="28" t="s">
        <v>85</v>
      </c>
      <c r="AL4795" s="28" t="s">
        <v>22906</v>
      </c>
      <c r="AM4795" s="28" t="s">
        <v>22952</v>
      </c>
      <c r="AY4795" s="28" t="s">
        <v>16833</v>
      </c>
    </row>
    <row r="4796" spans="1:51" x14ac:dyDescent="0.25">
      <c r="A4796" s="28">
        <v>673494</v>
      </c>
      <c r="B4796" s="28">
        <v>650230</v>
      </c>
      <c r="C4796" s="28" t="s">
        <v>1370</v>
      </c>
      <c r="D4796" s="28" t="s">
        <v>22953</v>
      </c>
      <c r="E4796" s="28" t="s">
        <v>94</v>
      </c>
      <c r="F4796" s="28" t="s">
        <v>12339</v>
      </c>
      <c r="G4796" s="28" t="s">
        <v>13</v>
      </c>
      <c r="H4796" s="28" t="s">
        <v>14</v>
      </c>
      <c r="J4796" s="28" t="s">
        <v>16829</v>
      </c>
      <c r="K4796" s="28" t="s">
        <v>16830</v>
      </c>
      <c r="Z4796" s="28" t="s">
        <v>81</v>
      </c>
      <c r="AA4796" s="28" t="s">
        <v>82</v>
      </c>
      <c r="AE4796" s="28" t="s">
        <v>83</v>
      </c>
      <c r="AF4796" s="28" t="s">
        <v>83</v>
      </c>
      <c r="AG4796" s="28" t="s">
        <v>81</v>
      </c>
      <c r="AH4796" s="28" t="s">
        <v>81</v>
      </c>
      <c r="AJ4796" s="28" t="s">
        <v>84</v>
      </c>
      <c r="AK4796" s="28" t="s">
        <v>85</v>
      </c>
      <c r="AL4796" s="28" t="s">
        <v>22954</v>
      </c>
      <c r="AM4796" s="28" t="s">
        <v>22955</v>
      </c>
      <c r="AY4796" s="28" t="s">
        <v>16833</v>
      </c>
    </row>
    <row r="4797" spans="1:51" x14ac:dyDescent="0.25">
      <c r="A4797" s="28">
        <v>673495</v>
      </c>
      <c r="B4797" s="28">
        <v>650231</v>
      </c>
      <c r="C4797" s="28" t="s">
        <v>16654</v>
      </c>
      <c r="D4797" s="28" t="s">
        <v>22956</v>
      </c>
      <c r="E4797" s="28" t="s">
        <v>94</v>
      </c>
      <c r="F4797" s="28" t="s">
        <v>5818</v>
      </c>
      <c r="G4797" s="28" t="s">
        <v>13</v>
      </c>
      <c r="H4797" s="28" t="s">
        <v>14</v>
      </c>
      <c r="J4797" s="28" t="s">
        <v>16829</v>
      </c>
      <c r="K4797" s="28" t="s">
        <v>16830</v>
      </c>
      <c r="Z4797" s="28" t="s">
        <v>81</v>
      </c>
      <c r="AA4797" s="28" t="s">
        <v>82</v>
      </c>
      <c r="AE4797" s="28" t="s">
        <v>83</v>
      </c>
      <c r="AF4797" s="28" t="s">
        <v>83</v>
      </c>
      <c r="AG4797" s="28" t="s">
        <v>81</v>
      </c>
      <c r="AH4797" s="28" t="s">
        <v>81</v>
      </c>
      <c r="AJ4797" s="28" t="s">
        <v>84</v>
      </c>
      <c r="AK4797" s="28" t="s">
        <v>85</v>
      </c>
      <c r="AL4797" s="28" t="s">
        <v>22954</v>
      </c>
      <c r="AM4797" s="28" t="s">
        <v>22955</v>
      </c>
      <c r="AY4797" s="28" t="s">
        <v>16833</v>
      </c>
    </row>
    <row r="4798" spans="1:51" x14ac:dyDescent="0.25">
      <c r="A4798" s="28">
        <v>673496</v>
      </c>
      <c r="B4798" s="28">
        <v>650232</v>
      </c>
      <c r="C4798" s="28" t="s">
        <v>22957</v>
      </c>
      <c r="D4798" s="28" t="s">
        <v>22958</v>
      </c>
      <c r="E4798" s="28" t="s">
        <v>94</v>
      </c>
      <c r="F4798" s="28" t="s">
        <v>22959</v>
      </c>
      <c r="G4798" s="28" t="s">
        <v>13</v>
      </c>
      <c r="H4798" s="28" t="s">
        <v>14</v>
      </c>
      <c r="J4798" s="28" t="s">
        <v>16829</v>
      </c>
      <c r="K4798" s="28" t="s">
        <v>16830</v>
      </c>
      <c r="Z4798" s="28" t="s">
        <v>81</v>
      </c>
      <c r="AA4798" s="28" t="s">
        <v>82</v>
      </c>
      <c r="AE4798" s="28" t="s">
        <v>83</v>
      </c>
      <c r="AF4798" s="28" t="s">
        <v>83</v>
      </c>
      <c r="AG4798" s="28" t="s">
        <v>81</v>
      </c>
      <c r="AH4798" s="28" t="s">
        <v>81</v>
      </c>
      <c r="AJ4798" s="28" t="s">
        <v>84</v>
      </c>
      <c r="AK4798" s="28" t="s">
        <v>85</v>
      </c>
      <c r="AL4798" s="28" t="s">
        <v>22954</v>
      </c>
      <c r="AM4798" s="28" t="s">
        <v>22960</v>
      </c>
      <c r="AY4798" s="28" t="s">
        <v>16833</v>
      </c>
    </row>
    <row r="4799" spans="1:51" x14ac:dyDescent="0.25">
      <c r="A4799" s="28">
        <v>673497</v>
      </c>
      <c r="B4799" s="28">
        <v>650233</v>
      </c>
      <c r="C4799" s="28" t="s">
        <v>969</v>
      </c>
      <c r="D4799" s="28" t="s">
        <v>22961</v>
      </c>
      <c r="E4799" s="28" t="s">
        <v>94</v>
      </c>
      <c r="F4799" s="28" t="s">
        <v>22962</v>
      </c>
      <c r="G4799" s="28" t="s">
        <v>13</v>
      </c>
      <c r="H4799" s="28" t="s">
        <v>14</v>
      </c>
      <c r="J4799" s="28" t="s">
        <v>16829</v>
      </c>
      <c r="K4799" s="28" t="s">
        <v>16830</v>
      </c>
      <c r="Z4799" s="28" t="s">
        <v>81</v>
      </c>
      <c r="AA4799" s="28" t="s">
        <v>82</v>
      </c>
      <c r="AE4799" s="28" t="s">
        <v>83</v>
      </c>
      <c r="AF4799" s="28" t="s">
        <v>83</v>
      </c>
      <c r="AG4799" s="28" t="s">
        <v>81</v>
      </c>
      <c r="AH4799" s="28" t="s">
        <v>81</v>
      </c>
      <c r="AJ4799" s="28" t="s">
        <v>84</v>
      </c>
      <c r="AK4799" s="28" t="s">
        <v>85</v>
      </c>
      <c r="AL4799" s="28" t="s">
        <v>22954</v>
      </c>
      <c r="AM4799" s="28" t="s">
        <v>22963</v>
      </c>
      <c r="AY4799" s="28" t="s">
        <v>16833</v>
      </c>
    </row>
    <row r="4800" spans="1:51" x14ac:dyDescent="0.25">
      <c r="A4800" s="28">
        <v>673498</v>
      </c>
      <c r="B4800" s="28">
        <v>650234</v>
      </c>
      <c r="C4800" s="28" t="s">
        <v>22964</v>
      </c>
      <c r="D4800" s="28" t="s">
        <v>17518</v>
      </c>
      <c r="E4800" s="28" t="s">
        <v>94</v>
      </c>
      <c r="F4800" s="28" t="s">
        <v>22965</v>
      </c>
      <c r="G4800" s="28" t="s">
        <v>13</v>
      </c>
      <c r="H4800" s="28" t="s">
        <v>14</v>
      </c>
      <c r="J4800" s="28" t="s">
        <v>16829</v>
      </c>
      <c r="K4800" s="28" t="s">
        <v>16830</v>
      </c>
      <c r="Z4800" s="28" t="s">
        <v>81</v>
      </c>
      <c r="AA4800" s="28" t="s">
        <v>82</v>
      </c>
      <c r="AE4800" s="28" t="s">
        <v>83</v>
      </c>
      <c r="AF4800" s="28" t="s">
        <v>83</v>
      </c>
      <c r="AG4800" s="28" t="s">
        <v>81</v>
      </c>
      <c r="AH4800" s="28" t="s">
        <v>81</v>
      </c>
      <c r="AJ4800" s="28" t="s">
        <v>84</v>
      </c>
      <c r="AK4800" s="28" t="s">
        <v>85</v>
      </c>
      <c r="AL4800" s="28" t="s">
        <v>22954</v>
      </c>
      <c r="AM4800" s="28" t="s">
        <v>22966</v>
      </c>
      <c r="AY4800" s="28" t="s">
        <v>16833</v>
      </c>
    </row>
    <row r="4801" spans="1:51" x14ac:dyDescent="0.25">
      <c r="A4801" s="28">
        <v>673499</v>
      </c>
      <c r="B4801" s="28">
        <v>650235</v>
      </c>
      <c r="C4801" s="28" t="s">
        <v>1104</v>
      </c>
      <c r="D4801" s="28" t="s">
        <v>22967</v>
      </c>
      <c r="E4801" s="28" t="s">
        <v>94</v>
      </c>
      <c r="F4801" s="28" t="s">
        <v>11770</v>
      </c>
      <c r="G4801" s="28" t="s">
        <v>13</v>
      </c>
      <c r="H4801" s="28" t="s">
        <v>14</v>
      </c>
      <c r="J4801" s="28" t="s">
        <v>16829</v>
      </c>
      <c r="K4801" s="28" t="s">
        <v>16830</v>
      </c>
      <c r="Z4801" s="28" t="s">
        <v>81</v>
      </c>
      <c r="AA4801" s="28" t="s">
        <v>82</v>
      </c>
      <c r="AE4801" s="28" t="s">
        <v>83</v>
      </c>
      <c r="AF4801" s="28" t="s">
        <v>83</v>
      </c>
      <c r="AG4801" s="28" t="s">
        <v>81</v>
      </c>
      <c r="AH4801" s="28" t="s">
        <v>81</v>
      </c>
      <c r="AJ4801" s="28" t="s">
        <v>84</v>
      </c>
      <c r="AK4801" s="28" t="s">
        <v>85</v>
      </c>
      <c r="AL4801" s="28" t="s">
        <v>22954</v>
      </c>
      <c r="AM4801" s="28" t="s">
        <v>22968</v>
      </c>
      <c r="AY4801" s="28" t="s">
        <v>16833</v>
      </c>
    </row>
    <row r="4802" spans="1:51" x14ac:dyDescent="0.25">
      <c r="A4802" s="28">
        <v>673500</v>
      </c>
      <c r="B4802" s="28">
        <v>650236</v>
      </c>
      <c r="C4802" s="28" t="s">
        <v>839</v>
      </c>
      <c r="D4802" s="28" t="s">
        <v>22969</v>
      </c>
      <c r="E4802" s="28" t="s">
        <v>94</v>
      </c>
      <c r="F4802" s="28" t="s">
        <v>22970</v>
      </c>
      <c r="G4802" s="28" t="s">
        <v>13</v>
      </c>
      <c r="H4802" s="28" t="s">
        <v>14</v>
      </c>
      <c r="J4802" s="28" t="s">
        <v>16829</v>
      </c>
      <c r="K4802" s="28" t="s">
        <v>16830</v>
      </c>
      <c r="Z4802" s="28" t="s">
        <v>81</v>
      </c>
      <c r="AA4802" s="28" t="s">
        <v>82</v>
      </c>
      <c r="AE4802" s="28" t="s">
        <v>83</v>
      </c>
      <c r="AF4802" s="28" t="s">
        <v>83</v>
      </c>
      <c r="AG4802" s="28" t="s">
        <v>81</v>
      </c>
      <c r="AH4802" s="28" t="s">
        <v>81</v>
      </c>
      <c r="AJ4802" s="28" t="s">
        <v>84</v>
      </c>
      <c r="AK4802" s="28" t="s">
        <v>85</v>
      </c>
      <c r="AL4802" s="28" t="s">
        <v>22971</v>
      </c>
      <c r="AM4802" s="28" t="s">
        <v>22972</v>
      </c>
      <c r="AY4802" s="28" t="s">
        <v>16833</v>
      </c>
    </row>
    <row r="4803" spans="1:51" x14ac:dyDescent="0.25">
      <c r="A4803" s="28">
        <v>673501</v>
      </c>
      <c r="B4803" s="28">
        <v>650237</v>
      </c>
      <c r="C4803" s="28" t="s">
        <v>274</v>
      </c>
      <c r="D4803" s="28" t="s">
        <v>7836</v>
      </c>
      <c r="E4803" s="28" t="s">
        <v>94</v>
      </c>
      <c r="F4803" s="28" t="s">
        <v>22973</v>
      </c>
      <c r="G4803" s="28" t="s">
        <v>13</v>
      </c>
      <c r="H4803" s="28" t="s">
        <v>14</v>
      </c>
      <c r="J4803" s="28" t="s">
        <v>16829</v>
      </c>
      <c r="K4803" s="28" t="s">
        <v>16830</v>
      </c>
      <c r="Z4803" s="28" t="s">
        <v>81</v>
      </c>
      <c r="AA4803" s="28" t="s">
        <v>82</v>
      </c>
      <c r="AE4803" s="28" t="s">
        <v>83</v>
      </c>
      <c r="AF4803" s="28" t="s">
        <v>83</v>
      </c>
      <c r="AG4803" s="28" t="s">
        <v>81</v>
      </c>
      <c r="AH4803" s="28" t="s">
        <v>81</v>
      </c>
      <c r="AJ4803" s="28" t="s">
        <v>84</v>
      </c>
      <c r="AK4803" s="28" t="s">
        <v>85</v>
      </c>
      <c r="AL4803" s="28" t="s">
        <v>22971</v>
      </c>
      <c r="AM4803" s="28" t="s">
        <v>22974</v>
      </c>
      <c r="AY4803" s="28" t="s">
        <v>16833</v>
      </c>
    </row>
    <row r="4804" spans="1:51" x14ac:dyDescent="0.25">
      <c r="A4804" s="28">
        <v>673502</v>
      </c>
      <c r="B4804" s="28">
        <v>650238</v>
      </c>
      <c r="C4804" s="28" t="s">
        <v>5433</v>
      </c>
      <c r="D4804" s="28" t="s">
        <v>22975</v>
      </c>
      <c r="E4804" s="28" t="s">
        <v>9</v>
      </c>
      <c r="F4804" s="28" t="s">
        <v>14748</v>
      </c>
      <c r="G4804" s="28" t="s">
        <v>13</v>
      </c>
      <c r="H4804" s="28" t="s">
        <v>14</v>
      </c>
      <c r="J4804" s="28" t="s">
        <v>16829</v>
      </c>
      <c r="K4804" s="28" t="s">
        <v>16830</v>
      </c>
      <c r="Z4804" s="28" t="s">
        <v>81</v>
      </c>
      <c r="AA4804" s="28" t="s">
        <v>82</v>
      </c>
      <c r="AE4804" s="28" t="s">
        <v>83</v>
      </c>
      <c r="AF4804" s="28" t="s">
        <v>83</v>
      </c>
      <c r="AG4804" s="28" t="s">
        <v>81</v>
      </c>
      <c r="AH4804" s="28" t="s">
        <v>81</v>
      </c>
      <c r="AJ4804" s="28" t="s">
        <v>84</v>
      </c>
      <c r="AK4804" s="28" t="s">
        <v>85</v>
      </c>
      <c r="AL4804" s="28" t="s">
        <v>22971</v>
      </c>
      <c r="AM4804" s="28" t="s">
        <v>22976</v>
      </c>
      <c r="AY4804" s="28" t="s">
        <v>16833</v>
      </c>
    </row>
    <row r="4805" spans="1:51" x14ac:dyDescent="0.25">
      <c r="A4805" s="28">
        <v>673503</v>
      </c>
      <c r="B4805" s="28">
        <v>650239</v>
      </c>
      <c r="C4805" s="28" t="s">
        <v>22977</v>
      </c>
      <c r="D4805" s="28" t="s">
        <v>22978</v>
      </c>
      <c r="E4805" s="28" t="s">
        <v>9</v>
      </c>
      <c r="F4805" s="28" t="s">
        <v>19424</v>
      </c>
      <c r="G4805" s="28" t="s">
        <v>13</v>
      </c>
      <c r="H4805" s="28" t="s">
        <v>14</v>
      </c>
      <c r="J4805" s="28" t="s">
        <v>16829</v>
      </c>
      <c r="K4805" s="28" t="s">
        <v>16830</v>
      </c>
      <c r="Z4805" s="28" t="s">
        <v>81</v>
      </c>
      <c r="AA4805" s="28" t="s">
        <v>82</v>
      </c>
      <c r="AE4805" s="28" t="s">
        <v>83</v>
      </c>
      <c r="AF4805" s="28" t="s">
        <v>83</v>
      </c>
      <c r="AG4805" s="28" t="s">
        <v>81</v>
      </c>
      <c r="AH4805" s="28" t="s">
        <v>81</v>
      </c>
      <c r="AJ4805" s="28" t="s">
        <v>84</v>
      </c>
      <c r="AK4805" s="28" t="s">
        <v>85</v>
      </c>
      <c r="AL4805" s="28" t="s">
        <v>22971</v>
      </c>
      <c r="AM4805" s="28" t="s">
        <v>22979</v>
      </c>
      <c r="AY4805" s="28" t="s">
        <v>16833</v>
      </c>
    </row>
    <row r="4806" spans="1:51" x14ac:dyDescent="0.25">
      <c r="A4806" s="28">
        <v>673504</v>
      </c>
      <c r="B4806" s="28">
        <v>650240</v>
      </c>
      <c r="C4806" s="28" t="s">
        <v>10942</v>
      </c>
      <c r="D4806" s="28" t="s">
        <v>22980</v>
      </c>
      <c r="E4806" s="28" t="s">
        <v>9</v>
      </c>
      <c r="F4806" s="28" t="s">
        <v>22981</v>
      </c>
      <c r="G4806" s="28" t="s">
        <v>13</v>
      </c>
      <c r="H4806" s="28" t="s">
        <v>14</v>
      </c>
      <c r="J4806" s="28" t="s">
        <v>16829</v>
      </c>
      <c r="K4806" s="28" t="s">
        <v>16830</v>
      </c>
      <c r="Z4806" s="28" t="s">
        <v>81</v>
      </c>
      <c r="AA4806" s="28" t="s">
        <v>82</v>
      </c>
      <c r="AE4806" s="28" t="s">
        <v>83</v>
      </c>
      <c r="AF4806" s="28" t="s">
        <v>83</v>
      </c>
      <c r="AG4806" s="28" t="s">
        <v>81</v>
      </c>
      <c r="AH4806" s="28" t="s">
        <v>81</v>
      </c>
      <c r="AJ4806" s="28" t="s">
        <v>84</v>
      </c>
      <c r="AK4806" s="28" t="s">
        <v>85</v>
      </c>
      <c r="AL4806" s="28" t="s">
        <v>22971</v>
      </c>
      <c r="AM4806" s="28" t="s">
        <v>22979</v>
      </c>
      <c r="AY4806" s="28" t="s">
        <v>16833</v>
      </c>
    </row>
    <row r="4807" spans="1:51" x14ac:dyDescent="0.25">
      <c r="A4807" s="28">
        <v>673505</v>
      </c>
      <c r="B4807" s="28">
        <v>650241</v>
      </c>
      <c r="C4807" s="28" t="s">
        <v>2457</v>
      </c>
      <c r="D4807" s="28" t="s">
        <v>22982</v>
      </c>
      <c r="E4807" s="28" t="s">
        <v>94</v>
      </c>
      <c r="F4807" s="28" t="s">
        <v>22983</v>
      </c>
      <c r="G4807" s="28" t="s">
        <v>13</v>
      </c>
      <c r="H4807" s="28" t="s">
        <v>14</v>
      </c>
      <c r="J4807" s="28" t="s">
        <v>16829</v>
      </c>
      <c r="K4807" s="28" t="s">
        <v>16830</v>
      </c>
      <c r="Z4807" s="28" t="s">
        <v>81</v>
      </c>
      <c r="AA4807" s="28" t="s">
        <v>82</v>
      </c>
      <c r="AE4807" s="28" t="s">
        <v>83</v>
      </c>
      <c r="AF4807" s="28" t="s">
        <v>83</v>
      </c>
      <c r="AG4807" s="28" t="s">
        <v>81</v>
      </c>
      <c r="AH4807" s="28" t="s">
        <v>81</v>
      </c>
      <c r="AJ4807" s="28" t="s">
        <v>84</v>
      </c>
      <c r="AK4807" s="28" t="s">
        <v>85</v>
      </c>
      <c r="AL4807" s="28" t="s">
        <v>22971</v>
      </c>
      <c r="AM4807" s="28" t="s">
        <v>22984</v>
      </c>
      <c r="AY4807" s="28" t="s">
        <v>16833</v>
      </c>
    </row>
    <row r="4808" spans="1:51" x14ac:dyDescent="0.25">
      <c r="A4808" s="28">
        <v>673506</v>
      </c>
      <c r="B4808" s="28">
        <v>650242</v>
      </c>
      <c r="C4808" s="28" t="s">
        <v>4956</v>
      </c>
      <c r="D4808" s="28" t="s">
        <v>22985</v>
      </c>
      <c r="E4808" s="28" t="s">
        <v>94</v>
      </c>
      <c r="F4808" s="28" t="s">
        <v>14361</v>
      </c>
      <c r="G4808" s="28" t="s">
        <v>13</v>
      </c>
      <c r="H4808" s="28" t="s">
        <v>14</v>
      </c>
      <c r="J4808" s="28" t="s">
        <v>16829</v>
      </c>
      <c r="K4808" s="28" t="s">
        <v>16830</v>
      </c>
      <c r="Z4808" s="28" t="s">
        <v>81</v>
      </c>
      <c r="AA4808" s="28" t="s">
        <v>82</v>
      </c>
      <c r="AE4808" s="28" t="s">
        <v>83</v>
      </c>
      <c r="AF4808" s="28" t="s">
        <v>83</v>
      </c>
      <c r="AG4808" s="28" t="s">
        <v>81</v>
      </c>
      <c r="AH4808" s="28" t="s">
        <v>81</v>
      </c>
      <c r="AJ4808" s="28" t="s">
        <v>84</v>
      </c>
      <c r="AK4808" s="28" t="s">
        <v>85</v>
      </c>
      <c r="AL4808" s="28" t="s">
        <v>22971</v>
      </c>
      <c r="AM4808" s="28" t="s">
        <v>22986</v>
      </c>
      <c r="AY4808" s="28" t="s">
        <v>16833</v>
      </c>
    </row>
    <row r="4809" spans="1:51" x14ac:dyDescent="0.25">
      <c r="A4809" s="28">
        <v>673507</v>
      </c>
      <c r="B4809" s="28">
        <v>650243</v>
      </c>
      <c r="C4809" s="28" t="s">
        <v>2473</v>
      </c>
      <c r="D4809" s="28" t="s">
        <v>22157</v>
      </c>
      <c r="E4809" s="28" t="s">
        <v>9</v>
      </c>
      <c r="F4809" s="28" t="s">
        <v>22987</v>
      </c>
      <c r="G4809" s="28" t="s">
        <v>13</v>
      </c>
      <c r="H4809" s="28" t="s">
        <v>14</v>
      </c>
      <c r="J4809" s="28" t="s">
        <v>16829</v>
      </c>
      <c r="K4809" s="28" t="s">
        <v>16830</v>
      </c>
      <c r="Z4809" s="28" t="s">
        <v>81</v>
      </c>
      <c r="AA4809" s="28" t="s">
        <v>82</v>
      </c>
      <c r="AE4809" s="28" t="s">
        <v>83</v>
      </c>
      <c r="AF4809" s="28" t="s">
        <v>83</v>
      </c>
      <c r="AG4809" s="28" t="s">
        <v>81</v>
      </c>
      <c r="AH4809" s="28" t="s">
        <v>81</v>
      </c>
      <c r="AJ4809" s="28" t="s">
        <v>84</v>
      </c>
      <c r="AK4809" s="28" t="s">
        <v>85</v>
      </c>
      <c r="AL4809" s="28" t="s">
        <v>22988</v>
      </c>
      <c r="AM4809" s="28" t="s">
        <v>22989</v>
      </c>
      <c r="AY4809" s="28" t="s">
        <v>16833</v>
      </c>
    </row>
    <row r="4810" spans="1:51" x14ac:dyDescent="0.25">
      <c r="A4810" s="28">
        <v>673508</v>
      </c>
      <c r="B4810" s="28">
        <v>650244</v>
      </c>
      <c r="C4810" s="28" t="s">
        <v>5136</v>
      </c>
      <c r="D4810" s="28" t="s">
        <v>455</v>
      </c>
      <c r="E4810" s="28" t="s">
        <v>94</v>
      </c>
      <c r="F4810" s="28" t="s">
        <v>22990</v>
      </c>
      <c r="G4810" s="28" t="s">
        <v>13</v>
      </c>
      <c r="H4810" s="28" t="s">
        <v>14</v>
      </c>
      <c r="J4810" s="28" t="s">
        <v>16829</v>
      </c>
      <c r="K4810" s="28" t="s">
        <v>16830</v>
      </c>
      <c r="Z4810" s="28" t="s">
        <v>81</v>
      </c>
      <c r="AA4810" s="28" t="s">
        <v>82</v>
      </c>
      <c r="AE4810" s="28" t="s">
        <v>83</v>
      </c>
      <c r="AF4810" s="28" t="s">
        <v>83</v>
      </c>
      <c r="AG4810" s="28" t="s">
        <v>81</v>
      </c>
      <c r="AH4810" s="28" t="s">
        <v>81</v>
      </c>
      <c r="AJ4810" s="28" t="s">
        <v>84</v>
      </c>
      <c r="AK4810" s="28" t="s">
        <v>85</v>
      </c>
      <c r="AL4810" s="28" t="s">
        <v>22988</v>
      </c>
      <c r="AM4810" s="28" t="s">
        <v>22991</v>
      </c>
      <c r="AY4810" s="28" t="s">
        <v>16833</v>
      </c>
    </row>
    <row r="4811" spans="1:51" x14ac:dyDescent="0.25">
      <c r="A4811" s="28">
        <v>673509</v>
      </c>
      <c r="B4811" s="28">
        <v>650245</v>
      </c>
      <c r="C4811" s="28" t="s">
        <v>297</v>
      </c>
      <c r="D4811" s="28" t="s">
        <v>22992</v>
      </c>
      <c r="E4811" s="28" t="s">
        <v>94</v>
      </c>
      <c r="F4811" s="28" t="s">
        <v>22993</v>
      </c>
      <c r="G4811" s="28" t="s">
        <v>13</v>
      </c>
      <c r="H4811" s="28" t="s">
        <v>14</v>
      </c>
      <c r="J4811" s="28" t="s">
        <v>16829</v>
      </c>
      <c r="K4811" s="28" t="s">
        <v>16830</v>
      </c>
      <c r="Z4811" s="28" t="s">
        <v>81</v>
      </c>
      <c r="AA4811" s="28" t="s">
        <v>82</v>
      </c>
      <c r="AE4811" s="28" t="s">
        <v>83</v>
      </c>
      <c r="AF4811" s="28" t="s">
        <v>83</v>
      </c>
      <c r="AG4811" s="28" t="s">
        <v>81</v>
      </c>
      <c r="AH4811" s="28" t="s">
        <v>81</v>
      </c>
      <c r="AJ4811" s="28" t="s">
        <v>84</v>
      </c>
      <c r="AK4811" s="28" t="s">
        <v>85</v>
      </c>
      <c r="AL4811" s="28" t="s">
        <v>22988</v>
      </c>
      <c r="AM4811" s="28" t="s">
        <v>22994</v>
      </c>
      <c r="AY4811" s="28" t="s">
        <v>16833</v>
      </c>
    </row>
    <row r="4812" spans="1:51" x14ac:dyDescent="0.25">
      <c r="A4812" s="28">
        <v>673510</v>
      </c>
      <c r="B4812" s="28">
        <v>650246</v>
      </c>
      <c r="C4812" s="28" t="s">
        <v>146</v>
      </c>
      <c r="D4812" s="28" t="s">
        <v>22995</v>
      </c>
      <c r="E4812" s="28" t="s">
        <v>94</v>
      </c>
      <c r="F4812" s="28" t="s">
        <v>22996</v>
      </c>
      <c r="G4812" s="28" t="s">
        <v>13</v>
      </c>
      <c r="H4812" s="28" t="s">
        <v>14</v>
      </c>
      <c r="J4812" s="28" t="s">
        <v>16829</v>
      </c>
      <c r="K4812" s="28" t="s">
        <v>16830</v>
      </c>
      <c r="Z4812" s="28" t="s">
        <v>81</v>
      </c>
      <c r="AA4812" s="28" t="s">
        <v>82</v>
      </c>
      <c r="AE4812" s="28" t="s">
        <v>83</v>
      </c>
      <c r="AF4812" s="28" t="s">
        <v>83</v>
      </c>
      <c r="AG4812" s="28" t="s">
        <v>81</v>
      </c>
      <c r="AH4812" s="28" t="s">
        <v>81</v>
      </c>
      <c r="AJ4812" s="28" t="s">
        <v>84</v>
      </c>
      <c r="AK4812" s="28" t="s">
        <v>85</v>
      </c>
      <c r="AL4812" s="28" t="s">
        <v>22988</v>
      </c>
      <c r="AM4812" s="28" t="s">
        <v>22997</v>
      </c>
      <c r="AY4812" s="28" t="s">
        <v>16833</v>
      </c>
    </row>
    <row r="4813" spans="1:51" x14ac:dyDescent="0.25">
      <c r="A4813" s="28">
        <v>673511</v>
      </c>
      <c r="B4813" s="28">
        <v>650247</v>
      </c>
      <c r="C4813" s="28" t="s">
        <v>22998</v>
      </c>
      <c r="D4813" s="28" t="s">
        <v>22999</v>
      </c>
      <c r="E4813" s="28" t="s">
        <v>94</v>
      </c>
      <c r="F4813" s="28" t="s">
        <v>6687</v>
      </c>
      <c r="G4813" s="28" t="s">
        <v>13</v>
      </c>
      <c r="H4813" s="28" t="s">
        <v>14</v>
      </c>
      <c r="J4813" s="28" t="s">
        <v>16829</v>
      </c>
      <c r="K4813" s="28" t="s">
        <v>16830</v>
      </c>
      <c r="Z4813" s="28" t="s">
        <v>81</v>
      </c>
      <c r="AA4813" s="28" t="s">
        <v>82</v>
      </c>
      <c r="AE4813" s="28" t="s">
        <v>83</v>
      </c>
      <c r="AF4813" s="28" t="s">
        <v>83</v>
      </c>
      <c r="AG4813" s="28" t="s">
        <v>81</v>
      </c>
      <c r="AH4813" s="28" t="s">
        <v>81</v>
      </c>
      <c r="AJ4813" s="28" t="s">
        <v>84</v>
      </c>
      <c r="AK4813" s="28" t="s">
        <v>85</v>
      </c>
      <c r="AL4813" s="28" t="s">
        <v>22988</v>
      </c>
      <c r="AM4813" s="28" t="s">
        <v>22997</v>
      </c>
      <c r="AY4813" s="28" t="s">
        <v>16833</v>
      </c>
    </row>
    <row r="4814" spans="1:51" x14ac:dyDescent="0.25">
      <c r="A4814" s="28">
        <v>673512</v>
      </c>
      <c r="B4814" s="28">
        <v>650248</v>
      </c>
      <c r="C4814" s="28" t="s">
        <v>4795</v>
      </c>
      <c r="D4814" s="28" t="s">
        <v>23000</v>
      </c>
      <c r="E4814" s="28" t="s">
        <v>94</v>
      </c>
      <c r="F4814" s="28" t="s">
        <v>20857</v>
      </c>
      <c r="G4814" s="28" t="s">
        <v>13</v>
      </c>
      <c r="H4814" s="28" t="s">
        <v>14</v>
      </c>
      <c r="J4814" s="28" t="s">
        <v>16829</v>
      </c>
      <c r="K4814" s="28" t="s">
        <v>16830</v>
      </c>
      <c r="Z4814" s="28" t="s">
        <v>81</v>
      </c>
      <c r="AA4814" s="28" t="s">
        <v>82</v>
      </c>
      <c r="AE4814" s="28" t="s">
        <v>83</v>
      </c>
      <c r="AF4814" s="28" t="s">
        <v>83</v>
      </c>
      <c r="AG4814" s="28" t="s">
        <v>81</v>
      </c>
      <c r="AH4814" s="28" t="s">
        <v>81</v>
      </c>
      <c r="AJ4814" s="28" t="s">
        <v>84</v>
      </c>
      <c r="AK4814" s="28" t="s">
        <v>85</v>
      </c>
      <c r="AL4814" s="28" t="s">
        <v>22988</v>
      </c>
      <c r="AM4814" s="28" t="s">
        <v>23001</v>
      </c>
      <c r="AY4814" s="28" t="s">
        <v>16833</v>
      </c>
    </row>
    <row r="4815" spans="1:51" x14ac:dyDescent="0.25">
      <c r="A4815" s="28">
        <v>673513</v>
      </c>
      <c r="B4815" s="28">
        <v>650249</v>
      </c>
      <c r="C4815" s="28" t="s">
        <v>11216</v>
      </c>
      <c r="D4815" s="28" t="s">
        <v>23002</v>
      </c>
      <c r="E4815" s="28" t="s">
        <v>94</v>
      </c>
      <c r="F4815" s="28" t="s">
        <v>23003</v>
      </c>
      <c r="G4815" s="28" t="s">
        <v>13</v>
      </c>
      <c r="H4815" s="28" t="s">
        <v>14</v>
      </c>
      <c r="J4815" s="28" t="s">
        <v>16829</v>
      </c>
      <c r="K4815" s="28" t="s">
        <v>16830</v>
      </c>
      <c r="Z4815" s="28" t="s">
        <v>81</v>
      </c>
      <c r="AA4815" s="28" t="s">
        <v>82</v>
      </c>
      <c r="AE4815" s="28" t="s">
        <v>83</v>
      </c>
      <c r="AF4815" s="28" t="s">
        <v>83</v>
      </c>
      <c r="AG4815" s="28" t="s">
        <v>81</v>
      </c>
      <c r="AH4815" s="28" t="s">
        <v>81</v>
      </c>
      <c r="AJ4815" s="28" t="s">
        <v>84</v>
      </c>
      <c r="AK4815" s="28" t="s">
        <v>85</v>
      </c>
      <c r="AL4815" s="28" t="s">
        <v>23004</v>
      </c>
      <c r="AM4815" s="28" t="s">
        <v>23005</v>
      </c>
      <c r="AY4815" s="28" t="s">
        <v>16833</v>
      </c>
    </row>
    <row r="4816" spans="1:51" x14ac:dyDescent="0.25">
      <c r="A4816" s="28">
        <v>673514</v>
      </c>
      <c r="B4816" s="28">
        <v>650250</v>
      </c>
      <c r="C4816" s="28" t="s">
        <v>1733</v>
      </c>
      <c r="D4816" s="28" t="s">
        <v>23006</v>
      </c>
      <c r="E4816" s="28" t="s">
        <v>94</v>
      </c>
      <c r="F4816" s="28" t="s">
        <v>23007</v>
      </c>
      <c r="G4816" s="28" t="s">
        <v>13</v>
      </c>
      <c r="H4816" s="28" t="s">
        <v>14</v>
      </c>
      <c r="J4816" s="28" t="s">
        <v>16829</v>
      </c>
      <c r="K4816" s="28" t="s">
        <v>16830</v>
      </c>
      <c r="Z4816" s="28" t="s">
        <v>81</v>
      </c>
      <c r="AA4816" s="28" t="s">
        <v>82</v>
      </c>
      <c r="AE4816" s="28" t="s">
        <v>83</v>
      </c>
      <c r="AF4816" s="28" t="s">
        <v>83</v>
      </c>
      <c r="AG4816" s="28" t="s">
        <v>81</v>
      </c>
      <c r="AH4816" s="28" t="s">
        <v>81</v>
      </c>
      <c r="AJ4816" s="28" t="s">
        <v>84</v>
      </c>
      <c r="AK4816" s="28" t="s">
        <v>85</v>
      </c>
      <c r="AL4816" s="28" t="s">
        <v>23004</v>
      </c>
      <c r="AM4816" s="28" t="s">
        <v>23008</v>
      </c>
      <c r="AY4816" s="28" t="s">
        <v>16833</v>
      </c>
    </row>
    <row r="4817" spans="1:51" x14ac:dyDescent="0.25">
      <c r="A4817" s="28">
        <v>673515</v>
      </c>
      <c r="B4817" s="28">
        <v>650251</v>
      </c>
      <c r="C4817" s="28" t="s">
        <v>23009</v>
      </c>
      <c r="D4817" s="28" t="s">
        <v>23010</v>
      </c>
      <c r="E4817" s="28" t="s">
        <v>94</v>
      </c>
      <c r="F4817" s="28" t="s">
        <v>23011</v>
      </c>
      <c r="G4817" s="28" t="s">
        <v>13</v>
      </c>
      <c r="H4817" s="28" t="s">
        <v>14</v>
      </c>
      <c r="J4817" s="28" t="s">
        <v>16829</v>
      </c>
      <c r="K4817" s="28" t="s">
        <v>16830</v>
      </c>
      <c r="Z4817" s="28" t="s">
        <v>81</v>
      </c>
      <c r="AA4817" s="28" t="s">
        <v>82</v>
      </c>
      <c r="AE4817" s="28" t="s">
        <v>83</v>
      </c>
      <c r="AF4817" s="28" t="s">
        <v>83</v>
      </c>
      <c r="AG4817" s="28" t="s">
        <v>81</v>
      </c>
      <c r="AH4817" s="28" t="s">
        <v>81</v>
      </c>
      <c r="AJ4817" s="28" t="s">
        <v>84</v>
      </c>
      <c r="AK4817" s="28" t="s">
        <v>85</v>
      </c>
      <c r="AL4817" s="28" t="s">
        <v>23004</v>
      </c>
      <c r="AM4817" s="28" t="s">
        <v>23012</v>
      </c>
      <c r="AY4817" s="28" t="s">
        <v>16833</v>
      </c>
    </row>
    <row r="4818" spans="1:51" x14ac:dyDescent="0.25">
      <c r="A4818" s="28">
        <v>673516</v>
      </c>
      <c r="B4818" s="28">
        <v>650252</v>
      </c>
      <c r="C4818" s="28" t="s">
        <v>2244</v>
      </c>
      <c r="D4818" s="28" t="s">
        <v>23013</v>
      </c>
      <c r="E4818" s="28" t="s">
        <v>94</v>
      </c>
      <c r="F4818" s="28" t="s">
        <v>23014</v>
      </c>
      <c r="G4818" s="28" t="s">
        <v>13</v>
      </c>
      <c r="H4818" s="28" t="s">
        <v>14</v>
      </c>
      <c r="J4818" s="28" t="s">
        <v>16829</v>
      </c>
      <c r="K4818" s="28" t="s">
        <v>16830</v>
      </c>
      <c r="Z4818" s="28" t="s">
        <v>81</v>
      </c>
      <c r="AA4818" s="28" t="s">
        <v>82</v>
      </c>
      <c r="AE4818" s="28" t="s">
        <v>83</v>
      </c>
      <c r="AF4818" s="28" t="s">
        <v>83</v>
      </c>
      <c r="AG4818" s="28" t="s">
        <v>81</v>
      </c>
      <c r="AH4818" s="28" t="s">
        <v>81</v>
      </c>
      <c r="AJ4818" s="28" t="s">
        <v>84</v>
      </c>
      <c r="AK4818" s="28" t="s">
        <v>85</v>
      </c>
      <c r="AL4818" s="28" t="s">
        <v>23004</v>
      </c>
      <c r="AM4818" s="28" t="s">
        <v>23015</v>
      </c>
      <c r="AY4818" s="28" t="s">
        <v>16833</v>
      </c>
    </row>
    <row r="4819" spans="1:51" x14ac:dyDescent="0.25">
      <c r="A4819" s="28">
        <v>673517</v>
      </c>
      <c r="B4819" s="28">
        <v>650253</v>
      </c>
      <c r="C4819" s="28" t="s">
        <v>6571</v>
      </c>
      <c r="D4819" s="28" t="s">
        <v>23016</v>
      </c>
      <c r="E4819" s="28" t="s">
        <v>9</v>
      </c>
      <c r="F4819" s="28" t="s">
        <v>20786</v>
      </c>
      <c r="G4819" s="28" t="s">
        <v>13</v>
      </c>
      <c r="H4819" s="28" t="s">
        <v>14</v>
      </c>
      <c r="J4819" s="28" t="s">
        <v>16829</v>
      </c>
      <c r="K4819" s="28" t="s">
        <v>16830</v>
      </c>
      <c r="Z4819" s="28" t="s">
        <v>81</v>
      </c>
      <c r="AA4819" s="28" t="s">
        <v>82</v>
      </c>
      <c r="AE4819" s="28" t="s">
        <v>83</v>
      </c>
      <c r="AF4819" s="28" t="s">
        <v>83</v>
      </c>
      <c r="AG4819" s="28" t="s">
        <v>81</v>
      </c>
      <c r="AH4819" s="28" t="s">
        <v>81</v>
      </c>
      <c r="AJ4819" s="28" t="s">
        <v>84</v>
      </c>
      <c r="AK4819" s="28" t="s">
        <v>85</v>
      </c>
      <c r="AL4819" s="28" t="s">
        <v>23004</v>
      </c>
      <c r="AM4819" s="28" t="s">
        <v>23017</v>
      </c>
      <c r="AY4819" s="28" t="s">
        <v>16833</v>
      </c>
    </row>
    <row r="4820" spans="1:51" x14ac:dyDescent="0.25">
      <c r="A4820" s="28">
        <v>673518</v>
      </c>
      <c r="B4820" s="28">
        <v>650254</v>
      </c>
      <c r="C4820" s="28" t="s">
        <v>15164</v>
      </c>
      <c r="D4820" s="28" t="s">
        <v>23018</v>
      </c>
      <c r="E4820" s="28" t="s">
        <v>94</v>
      </c>
      <c r="F4820" s="28" t="s">
        <v>23019</v>
      </c>
      <c r="G4820" s="28" t="s">
        <v>13</v>
      </c>
      <c r="H4820" s="28" t="s">
        <v>14</v>
      </c>
      <c r="J4820" s="28" t="s">
        <v>16829</v>
      </c>
      <c r="K4820" s="28" t="s">
        <v>16830</v>
      </c>
      <c r="Z4820" s="28" t="s">
        <v>81</v>
      </c>
      <c r="AA4820" s="28" t="s">
        <v>82</v>
      </c>
      <c r="AE4820" s="28" t="s">
        <v>83</v>
      </c>
      <c r="AF4820" s="28" t="s">
        <v>83</v>
      </c>
      <c r="AG4820" s="28" t="s">
        <v>81</v>
      </c>
      <c r="AH4820" s="28" t="s">
        <v>81</v>
      </c>
      <c r="AJ4820" s="28" t="s">
        <v>84</v>
      </c>
      <c r="AK4820" s="28" t="s">
        <v>85</v>
      </c>
      <c r="AL4820" s="28" t="s">
        <v>23004</v>
      </c>
      <c r="AM4820" s="28" t="s">
        <v>23017</v>
      </c>
      <c r="AY4820" s="28" t="s">
        <v>16833</v>
      </c>
    </row>
    <row r="4821" spans="1:51" x14ac:dyDescent="0.25">
      <c r="A4821" s="28">
        <v>673519</v>
      </c>
      <c r="B4821" s="28">
        <v>650255</v>
      </c>
      <c r="C4821" s="28" t="s">
        <v>420</v>
      </c>
      <c r="D4821" s="28" t="s">
        <v>23020</v>
      </c>
      <c r="E4821" s="28" t="s">
        <v>94</v>
      </c>
      <c r="F4821" s="28" t="s">
        <v>23021</v>
      </c>
      <c r="G4821" s="28" t="s">
        <v>13</v>
      </c>
      <c r="H4821" s="28" t="s">
        <v>14</v>
      </c>
      <c r="J4821" s="28" t="s">
        <v>16829</v>
      </c>
      <c r="K4821" s="28" t="s">
        <v>16830</v>
      </c>
      <c r="Z4821" s="28" t="s">
        <v>81</v>
      </c>
      <c r="AA4821" s="28" t="s">
        <v>82</v>
      </c>
      <c r="AE4821" s="28" t="s">
        <v>83</v>
      </c>
      <c r="AF4821" s="28" t="s">
        <v>83</v>
      </c>
      <c r="AG4821" s="28" t="s">
        <v>81</v>
      </c>
      <c r="AH4821" s="28" t="s">
        <v>81</v>
      </c>
      <c r="AJ4821" s="28" t="s">
        <v>84</v>
      </c>
      <c r="AK4821" s="28" t="s">
        <v>85</v>
      </c>
      <c r="AL4821" s="28" t="s">
        <v>23022</v>
      </c>
      <c r="AM4821" s="28" t="s">
        <v>23023</v>
      </c>
      <c r="AY4821" s="28" t="s">
        <v>16833</v>
      </c>
    </row>
    <row r="4822" spans="1:51" x14ac:dyDescent="0.25">
      <c r="A4822" s="28">
        <v>673520</v>
      </c>
      <c r="B4822" s="28">
        <v>650256</v>
      </c>
      <c r="C4822" s="28" t="s">
        <v>1907</v>
      </c>
      <c r="D4822" s="28" t="s">
        <v>23024</v>
      </c>
      <c r="E4822" s="28" t="s">
        <v>94</v>
      </c>
      <c r="F4822" s="28" t="s">
        <v>23025</v>
      </c>
      <c r="G4822" s="28" t="s">
        <v>13</v>
      </c>
      <c r="H4822" s="28" t="s">
        <v>14</v>
      </c>
      <c r="J4822" s="28" t="s">
        <v>16829</v>
      </c>
      <c r="K4822" s="28" t="s">
        <v>16830</v>
      </c>
      <c r="Z4822" s="28" t="s">
        <v>81</v>
      </c>
      <c r="AA4822" s="28" t="s">
        <v>82</v>
      </c>
      <c r="AE4822" s="28" t="s">
        <v>83</v>
      </c>
      <c r="AF4822" s="28" t="s">
        <v>83</v>
      </c>
      <c r="AG4822" s="28" t="s">
        <v>81</v>
      </c>
      <c r="AH4822" s="28" t="s">
        <v>81</v>
      </c>
      <c r="AJ4822" s="28" t="s">
        <v>84</v>
      </c>
      <c r="AK4822" s="28" t="s">
        <v>85</v>
      </c>
      <c r="AL4822" s="28" t="s">
        <v>23022</v>
      </c>
      <c r="AM4822" s="28" t="s">
        <v>23026</v>
      </c>
      <c r="AY4822" s="28" t="s">
        <v>16833</v>
      </c>
    </row>
    <row r="4823" spans="1:51" x14ac:dyDescent="0.25">
      <c r="A4823" s="28">
        <v>673521</v>
      </c>
      <c r="B4823" s="28">
        <v>650257</v>
      </c>
      <c r="C4823" s="28" t="s">
        <v>1698</v>
      </c>
      <c r="D4823" s="28" t="s">
        <v>19786</v>
      </c>
      <c r="E4823" s="28" t="s">
        <v>94</v>
      </c>
      <c r="F4823" s="28" t="s">
        <v>136</v>
      </c>
      <c r="G4823" s="28" t="s">
        <v>13</v>
      </c>
      <c r="H4823" s="28" t="s">
        <v>14</v>
      </c>
      <c r="J4823" s="28" t="s">
        <v>16829</v>
      </c>
      <c r="K4823" s="28" t="s">
        <v>16830</v>
      </c>
      <c r="Z4823" s="28" t="s">
        <v>81</v>
      </c>
      <c r="AA4823" s="28" t="s">
        <v>82</v>
      </c>
      <c r="AE4823" s="28" t="s">
        <v>83</v>
      </c>
      <c r="AF4823" s="28" t="s">
        <v>83</v>
      </c>
      <c r="AG4823" s="28" t="s">
        <v>81</v>
      </c>
      <c r="AH4823" s="28" t="s">
        <v>81</v>
      </c>
      <c r="AJ4823" s="28" t="s">
        <v>84</v>
      </c>
      <c r="AK4823" s="28" t="s">
        <v>85</v>
      </c>
      <c r="AL4823" s="28" t="s">
        <v>23027</v>
      </c>
      <c r="AM4823" s="28" t="s">
        <v>23028</v>
      </c>
      <c r="AY4823" s="28" t="s">
        <v>16833</v>
      </c>
    </row>
    <row r="4824" spans="1:51" x14ac:dyDescent="0.25">
      <c r="A4824" s="28">
        <v>673522</v>
      </c>
      <c r="B4824" s="28">
        <v>650258</v>
      </c>
      <c r="C4824" s="28" t="s">
        <v>1185</v>
      </c>
      <c r="D4824" s="28" t="s">
        <v>23029</v>
      </c>
      <c r="E4824" s="28" t="s">
        <v>94</v>
      </c>
      <c r="F4824" s="28" t="s">
        <v>23030</v>
      </c>
      <c r="G4824" s="28" t="s">
        <v>13</v>
      </c>
      <c r="H4824" s="28" t="s">
        <v>14</v>
      </c>
      <c r="J4824" s="28" t="s">
        <v>16829</v>
      </c>
      <c r="K4824" s="28" t="s">
        <v>16830</v>
      </c>
      <c r="Z4824" s="28" t="s">
        <v>81</v>
      </c>
      <c r="AA4824" s="28" t="s">
        <v>82</v>
      </c>
      <c r="AE4824" s="28" t="s">
        <v>83</v>
      </c>
      <c r="AF4824" s="28" t="s">
        <v>83</v>
      </c>
      <c r="AG4824" s="28" t="s">
        <v>81</v>
      </c>
      <c r="AH4824" s="28" t="s">
        <v>81</v>
      </c>
      <c r="AJ4824" s="28" t="s">
        <v>84</v>
      </c>
      <c r="AK4824" s="28" t="s">
        <v>85</v>
      </c>
      <c r="AL4824" s="28" t="s">
        <v>23027</v>
      </c>
      <c r="AM4824" s="28" t="s">
        <v>23028</v>
      </c>
      <c r="AY4824" s="28" t="s">
        <v>16833</v>
      </c>
    </row>
    <row r="4825" spans="1:51" x14ac:dyDescent="0.25">
      <c r="A4825" s="28">
        <v>673523</v>
      </c>
      <c r="B4825" s="28">
        <v>650259</v>
      </c>
      <c r="C4825" s="28" t="s">
        <v>23031</v>
      </c>
      <c r="D4825" s="28" t="s">
        <v>23032</v>
      </c>
      <c r="E4825" s="28" t="s">
        <v>9</v>
      </c>
      <c r="F4825" s="28" t="s">
        <v>4890</v>
      </c>
      <c r="G4825" s="28" t="s">
        <v>13</v>
      </c>
      <c r="H4825" s="28" t="s">
        <v>14</v>
      </c>
      <c r="J4825" s="28" t="s">
        <v>16829</v>
      </c>
      <c r="K4825" s="28" t="s">
        <v>16830</v>
      </c>
      <c r="Z4825" s="28" t="s">
        <v>81</v>
      </c>
      <c r="AA4825" s="28" t="s">
        <v>82</v>
      </c>
      <c r="AE4825" s="28" t="s">
        <v>83</v>
      </c>
      <c r="AF4825" s="28" t="s">
        <v>83</v>
      </c>
      <c r="AG4825" s="28" t="s">
        <v>81</v>
      </c>
      <c r="AH4825" s="28" t="s">
        <v>81</v>
      </c>
      <c r="AJ4825" s="28" t="s">
        <v>84</v>
      </c>
      <c r="AK4825" s="28" t="s">
        <v>85</v>
      </c>
      <c r="AL4825" s="28" t="s">
        <v>23033</v>
      </c>
      <c r="AM4825" s="28" t="s">
        <v>23034</v>
      </c>
      <c r="AY4825" s="28" t="s">
        <v>16833</v>
      </c>
    </row>
    <row r="4826" spans="1:51" x14ac:dyDescent="0.25">
      <c r="A4826" s="28">
        <v>673524</v>
      </c>
      <c r="B4826" s="28">
        <v>650260</v>
      </c>
      <c r="C4826" s="28" t="s">
        <v>5829</v>
      </c>
      <c r="D4826" s="28" t="s">
        <v>5942</v>
      </c>
      <c r="E4826" s="28" t="s">
        <v>94</v>
      </c>
      <c r="F4826" s="28" t="s">
        <v>8024</v>
      </c>
      <c r="G4826" s="28" t="s">
        <v>13</v>
      </c>
      <c r="H4826" s="28" t="s">
        <v>14</v>
      </c>
      <c r="J4826" s="28" t="s">
        <v>16829</v>
      </c>
      <c r="K4826" s="28" t="s">
        <v>16830</v>
      </c>
      <c r="Z4826" s="28" t="s">
        <v>81</v>
      </c>
      <c r="AA4826" s="28" t="s">
        <v>82</v>
      </c>
      <c r="AE4826" s="28" t="s">
        <v>83</v>
      </c>
      <c r="AF4826" s="28" t="s">
        <v>83</v>
      </c>
      <c r="AG4826" s="28" t="s">
        <v>81</v>
      </c>
      <c r="AH4826" s="28" t="s">
        <v>81</v>
      </c>
      <c r="AJ4826" s="28" t="s">
        <v>84</v>
      </c>
      <c r="AK4826" s="28" t="s">
        <v>85</v>
      </c>
      <c r="AL4826" s="28" t="s">
        <v>23033</v>
      </c>
      <c r="AM4826" s="28" t="s">
        <v>23035</v>
      </c>
      <c r="AY4826" s="28" t="s">
        <v>16833</v>
      </c>
    </row>
    <row r="4827" spans="1:51" x14ac:dyDescent="0.25">
      <c r="A4827" s="28">
        <v>673525</v>
      </c>
      <c r="B4827" s="28">
        <v>650261</v>
      </c>
      <c r="C4827" s="28" t="s">
        <v>23036</v>
      </c>
      <c r="D4827" s="28" t="s">
        <v>23037</v>
      </c>
      <c r="E4827" s="28" t="s">
        <v>9</v>
      </c>
      <c r="F4827" s="28" t="s">
        <v>11259</v>
      </c>
      <c r="G4827" s="28" t="s">
        <v>13</v>
      </c>
      <c r="H4827" s="28" t="s">
        <v>14</v>
      </c>
      <c r="J4827" s="28" t="s">
        <v>16829</v>
      </c>
      <c r="K4827" s="28" t="s">
        <v>16830</v>
      </c>
      <c r="Z4827" s="28" t="s">
        <v>81</v>
      </c>
      <c r="AA4827" s="28" t="s">
        <v>82</v>
      </c>
      <c r="AE4827" s="28" t="s">
        <v>83</v>
      </c>
      <c r="AF4827" s="28" t="s">
        <v>83</v>
      </c>
      <c r="AG4827" s="28" t="s">
        <v>81</v>
      </c>
      <c r="AH4827" s="28" t="s">
        <v>81</v>
      </c>
      <c r="AJ4827" s="28" t="s">
        <v>84</v>
      </c>
      <c r="AK4827" s="28" t="s">
        <v>85</v>
      </c>
      <c r="AL4827" s="28" t="s">
        <v>23033</v>
      </c>
      <c r="AM4827" s="28" t="s">
        <v>23038</v>
      </c>
      <c r="AY4827" s="28" t="s">
        <v>16833</v>
      </c>
    </row>
    <row r="4828" spans="1:51" x14ac:dyDescent="0.25">
      <c r="A4828" s="28">
        <v>673526</v>
      </c>
      <c r="B4828" s="28">
        <v>650262</v>
      </c>
      <c r="C4828" s="28" t="s">
        <v>11644</v>
      </c>
      <c r="D4828" s="28" t="s">
        <v>23039</v>
      </c>
      <c r="E4828" s="28" t="s">
        <v>9</v>
      </c>
      <c r="F4828" s="28" t="s">
        <v>13623</v>
      </c>
      <c r="G4828" s="28" t="s">
        <v>13</v>
      </c>
      <c r="H4828" s="28" t="s">
        <v>14</v>
      </c>
      <c r="J4828" s="28" t="s">
        <v>16829</v>
      </c>
      <c r="K4828" s="28" t="s">
        <v>16830</v>
      </c>
      <c r="Z4828" s="28" t="s">
        <v>81</v>
      </c>
      <c r="AA4828" s="28" t="s">
        <v>82</v>
      </c>
      <c r="AE4828" s="28" t="s">
        <v>83</v>
      </c>
      <c r="AF4828" s="28" t="s">
        <v>83</v>
      </c>
      <c r="AG4828" s="28" t="s">
        <v>81</v>
      </c>
      <c r="AH4828" s="28" t="s">
        <v>81</v>
      </c>
      <c r="AJ4828" s="28" t="s">
        <v>84</v>
      </c>
      <c r="AK4828" s="28" t="s">
        <v>85</v>
      </c>
      <c r="AL4828" s="28" t="s">
        <v>23033</v>
      </c>
      <c r="AM4828" s="28" t="s">
        <v>23040</v>
      </c>
      <c r="AY4828" s="28" t="s">
        <v>16833</v>
      </c>
    </row>
    <row r="4829" spans="1:51" x14ac:dyDescent="0.25">
      <c r="A4829" s="28">
        <v>673527</v>
      </c>
      <c r="B4829" s="28">
        <v>650263</v>
      </c>
      <c r="C4829" s="28" t="s">
        <v>23041</v>
      </c>
      <c r="D4829" s="28" t="s">
        <v>23042</v>
      </c>
      <c r="E4829" s="28" t="s">
        <v>9</v>
      </c>
      <c r="F4829" s="28" t="s">
        <v>23043</v>
      </c>
      <c r="G4829" s="28" t="s">
        <v>13</v>
      </c>
      <c r="H4829" s="28" t="s">
        <v>14</v>
      </c>
      <c r="J4829" s="28" t="s">
        <v>16829</v>
      </c>
      <c r="K4829" s="28" t="s">
        <v>16830</v>
      </c>
      <c r="Z4829" s="28" t="s">
        <v>81</v>
      </c>
      <c r="AA4829" s="28" t="s">
        <v>82</v>
      </c>
      <c r="AE4829" s="28" t="s">
        <v>83</v>
      </c>
      <c r="AF4829" s="28" t="s">
        <v>83</v>
      </c>
      <c r="AG4829" s="28" t="s">
        <v>81</v>
      </c>
      <c r="AH4829" s="28" t="s">
        <v>81</v>
      </c>
      <c r="AJ4829" s="28" t="s">
        <v>84</v>
      </c>
      <c r="AK4829" s="28" t="s">
        <v>85</v>
      </c>
      <c r="AL4829" s="28" t="s">
        <v>23033</v>
      </c>
      <c r="AM4829" s="28" t="s">
        <v>23044</v>
      </c>
      <c r="AY4829" s="28" t="s">
        <v>16833</v>
      </c>
    </row>
    <row r="4830" spans="1:51" x14ac:dyDescent="0.25">
      <c r="A4830" s="28">
        <v>673528</v>
      </c>
      <c r="B4830" s="28">
        <v>650264</v>
      </c>
      <c r="C4830" s="28" t="s">
        <v>23045</v>
      </c>
      <c r="D4830" s="28" t="s">
        <v>4273</v>
      </c>
      <c r="E4830" s="28" t="s">
        <v>9</v>
      </c>
      <c r="F4830" s="28" t="s">
        <v>20372</v>
      </c>
      <c r="G4830" s="28" t="s">
        <v>13</v>
      </c>
      <c r="H4830" s="28" t="s">
        <v>14</v>
      </c>
      <c r="J4830" s="28" t="s">
        <v>16829</v>
      </c>
      <c r="K4830" s="28" t="s">
        <v>16830</v>
      </c>
      <c r="Z4830" s="28" t="s">
        <v>81</v>
      </c>
      <c r="AA4830" s="28" t="s">
        <v>82</v>
      </c>
      <c r="AE4830" s="28" t="s">
        <v>83</v>
      </c>
      <c r="AF4830" s="28" t="s">
        <v>83</v>
      </c>
      <c r="AG4830" s="28" t="s">
        <v>81</v>
      </c>
      <c r="AH4830" s="28" t="s">
        <v>81</v>
      </c>
      <c r="AJ4830" s="28" t="s">
        <v>84</v>
      </c>
      <c r="AK4830" s="28" t="s">
        <v>85</v>
      </c>
      <c r="AL4830" s="28" t="s">
        <v>23033</v>
      </c>
      <c r="AM4830" s="28" t="s">
        <v>23046</v>
      </c>
      <c r="AY4830" s="28" t="s">
        <v>16833</v>
      </c>
    </row>
    <row r="4831" spans="1:51" x14ac:dyDescent="0.25">
      <c r="A4831" s="28">
        <v>673529</v>
      </c>
      <c r="B4831" s="28">
        <v>650265</v>
      </c>
      <c r="C4831" s="28" t="s">
        <v>23047</v>
      </c>
      <c r="D4831" s="28" t="s">
        <v>23048</v>
      </c>
      <c r="E4831" s="28" t="s">
        <v>94</v>
      </c>
      <c r="F4831" s="28" t="s">
        <v>5877</v>
      </c>
      <c r="G4831" s="28" t="s">
        <v>13</v>
      </c>
      <c r="H4831" s="28" t="s">
        <v>14</v>
      </c>
      <c r="J4831" s="28" t="s">
        <v>16829</v>
      </c>
      <c r="K4831" s="28" t="s">
        <v>16830</v>
      </c>
      <c r="Z4831" s="28" t="s">
        <v>81</v>
      </c>
      <c r="AA4831" s="28" t="s">
        <v>82</v>
      </c>
      <c r="AE4831" s="28" t="s">
        <v>83</v>
      </c>
      <c r="AF4831" s="28" t="s">
        <v>83</v>
      </c>
      <c r="AG4831" s="28" t="s">
        <v>81</v>
      </c>
      <c r="AH4831" s="28" t="s">
        <v>81</v>
      </c>
      <c r="AJ4831" s="28" t="s">
        <v>84</v>
      </c>
      <c r="AK4831" s="28" t="s">
        <v>85</v>
      </c>
      <c r="AL4831" s="28" t="s">
        <v>23033</v>
      </c>
      <c r="AM4831" s="28" t="s">
        <v>23046</v>
      </c>
      <c r="AY4831" s="28" t="s">
        <v>16833</v>
      </c>
    </row>
    <row r="4832" spans="1:51" x14ac:dyDescent="0.25">
      <c r="A4832" s="28">
        <v>673530</v>
      </c>
      <c r="B4832" s="28">
        <v>650266</v>
      </c>
      <c r="C4832" s="28" t="s">
        <v>1562</v>
      </c>
      <c r="D4832" s="28" t="s">
        <v>23049</v>
      </c>
      <c r="E4832" s="28" t="s">
        <v>9</v>
      </c>
      <c r="F4832" s="28" t="s">
        <v>10057</v>
      </c>
      <c r="G4832" s="28" t="s">
        <v>13</v>
      </c>
      <c r="H4832" s="28" t="s">
        <v>14</v>
      </c>
      <c r="J4832" s="28" t="s">
        <v>16829</v>
      </c>
      <c r="K4832" s="28" t="s">
        <v>16830</v>
      </c>
      <c r="Z4832" s="28" t="s">
        <v>81</v>
      </c>
      <c r="AA4832" s="28" t="s">
        <v>82</v>
      </c>
      <c r="AE4832" s="28" t="s">
        <v>83</v>
      </c>
      <c r="AF4832" s="28" t="s">
        <v>83</v>
      </c>
      <c r="AG4832" s="28" t="s">
        <v>81</v>
      </c>
      <c r="AH4832" s="28" t="s">
        <v>81</v>
      </c>
      <c r="AJ4832" s="28" t="s">
        <v>84</v>
      </c>
      <c r="AK4832" s="28" t="s">
        <v>85</v>
      </c>
      <c r="AL4832" s="28" t="s">
        <v>23033</v>
      </c>
      <c r="AM4832" s="28" t="s">
        <v>23050</v>
      </c>
      <c r="AY4832" s="28" t="s">
        <v>16833</v>
      </c>
    </row>
    <row r="4833" spans="1:51" x14ac:dyDescent="0.25">
      <c r="A4833" s="28">
        <v>673531</v>
      </c>
      <c r="B4833" s="28">
        <v>650267</v>
      </c>
      <c r="C4833" s="28" t="s">
        <v>5829</v>
      </c>
      <c r="D4833" s="28" t="s">
        <v>16991</v>
      </c>
      <c r="E4833" s="28" t="s">
        <v>94</v>
      </c>
      <c r="F4833" s="28" t="s">
        <v>23051</v>
      </c>
      <c r="G4833" s="28" t="s">
        <v>13</v>
      </c>
      <c r="H4833" s="28" t="s">
        <v>14</v>
      </c>
      <c r="J4833" s="28" t="s">
        <v>16829</v>
      </c>
      <c r="K4833" s="28" t="s">
        <v>16830</v>
      </c>
      <c r="Z4833" s="28" t="s">
        <v>81</v>
      </c>
      <c r="AA4833" s="28" t="s">
        <v>82</v>
      </c>
      <c r="AE4833" s="28" t="s">
        <v>83</v>
      </c>
      <c r="AF4833" s="28" t="s">
        <v>83</v>
      </c>
      <c r="AG4833" s="28" t="s">
        <v>81</v>
      </c>
      <c r="AH4833" s="28" t="s">
        <v>81</v>
      </c>
      <c r="AJ4833" s="28" t="s">
        <v>84</v>
      </c>
      <c r="AK4833" s="28" t="s">
        <v>85</v>
      </c>
      <c r="AL4833" s="28" t="s">
        <v>23052</v>
      </c>
      <c r="AM4833" s="28" t="s">
        <v>23053</v>
      </c>
      <c r="AY4833" s="28" t="s">
        <v>16833</v>
      </c>
    </row>
    <row r="4834" spans="1:51" x14ac:dyDescent="0.25">
      <c r="A4834" s="28">
        <v>673532</v>
      </c>
      <c r="B4834" s="28">
        <v>650268</v>
      </c>
      <c r="C4834" s="28" t="s">
        <v>23054</v>
      </c>
      <c r="D4834" s="28" t="s">
        <v>23055</v>
      </c>
      <c r="E4834" s="28" t="s">
        <v>94</v>
      </c>
      <c r="F4834" s="28" t="s">
        <v>23043</v>
      </c>
      <c r="G4834" s="28" t="s">
        <v>13</v>
      </c>
      <c r="H4834" s="28" t="s">
        <v>14</v>
      </c>
      <c r="J4834" s="28" t="s">
        <v>16829</v>
      </c>
      <c r="K4834" s="28" t="s">
        <v>16830</v>
      </c>
      <c r="Z4834" s="28" t="s">
        <v>81</v>
      </c>
      <c r="AA4834" s="28" t="s">
        <v>82</v>
      </c>
      <c r="AE4834" s="28" t="s">
        <v>83</v>
      </c>
      <c r="AF4834" s="28" t="s">
        <v>83</v>
      </c>
      <c r="AG4834" s="28" t="s">
        <v>81</v>
      </c>
      <c r="AH4834" s="28" t="s">
        <v>81</v>
      </c>
      <c r="AJ4834" s="28" t="s">
        <v>84</v>
      </c>
      <c r="AK4834" s="28" t="s">
        <v>85</v>
      </c>
      <c r="AL4834" s="28" t="s">
        <v>23052</v>
      </c>
      <c r="AM4834" s="28" t="s">
        <v>23056</v>
      </c>
      <c r="AY4834" s="28" t="s">
        <v>16833</v>
      </c>
    </row>
    <row r="4835" spans="1:51" x14ac:dyDescent="0.25">
      <c r="A4835" s="28">
        <v>673533</v>
      </c>
      <c r="B4835" s="28">
        <v>650269</v>
      </c>
      <c r="C4835" s="28" t="s">
        <v>146</v>
      </c>
      <c r="D4835" s="28" t="s">
        <v>7951</v>
      </c>
      <c r="E4835" s="28" t="s">
        <v>94</v>
      </c>
      <c r="F4835" s="28" t="s">
        <v>23057</v>
      </c>
      <c r="G4835" s="28" t="s">
        <v>13</v>
      </c>
      <c r="H4835" s="28" t="s">
        <v>14</v>
      </c>
      <c r="J4835" s="28" t="s">
        <v>16829</v>
      </c>
      <c r="K4835" s="28" t="s">
        <v>16830</v>
      </c>
      <c r="Z4835" s="28" t="s">
        <v>81</v>
      </c>
      <c r="AA4835" s="28" t="s">
        <v>82</v>
      </c>
      <c r="AE4835" s="28" t="s">
        <v>83</v>
      </c>
      <c r="AF4835" s="28" t="s">
        <v>83</v>
      </c>
      <c r="AG4835" s="28" t="s">
        <v>81</v>
      </c>
      <c r="AH4835" s="28" t="s">
        <v>81</v>
      </c>
      <c r="AJ4835" s="28" t="s">
        <v>84</v>
      </c>
      <c r="AK4835" s="28" t="s">
        <v>85</v>
      </c>
      <c r="AL4835" s="28" t="s">
        <v>23052</v>
      </c>
      <c r="AM4835" s="28" t="s">
        <v>23058</v>
      </c>
      <c r="AY4835" s="28" t="s">
        <v>16833</v>
      </c>
    </row>
    <row r="4836" spans="1:51" x14ac:dyDescent="0.25">
      <c r="A4836" s="28">
        <v>673534</v>
      </c>
      <c r="B4836" s="28">
        <v>650270</v>
      </c>
      <c r="C4836" s="28" t="s">
        <v>2478</v>
      </c>
      <c r="D4836" s="28" t="s">
        <v>23059</v>
      </c>
      <c r="E4836" s="28" t="s">
        <v>94</v>
      </c>
      <c r="F4836" s="28" t="s">
        <v>23060</v>
      </c>
      <c r="G4836" s="28" t="s">
        <v>13</v>
      </c>
      <c r="H4836" s="28" t="s">
        <v>14</v>
      </c>
      <c r="J4836" s="28" t="s">
        <v>16829</v>
      </c>
      <c r="K4836" s="28" t="s">
        <v>16830</v>
      </c>
      <c r="Z4836" s="28" t="s">
        <v>81</v>
      </c>
      <c r="AA4836" s="28" t="s">
        <v>82</v>
      </c>
      <c r="AE4836" s="28" t="s">
        <v>83</v>
      </c>
      <c r="AF4836" s="28" t="s">
        <v>83</v>
      </c>
      <c r="AG4836" s="28" t="s">
        <v>81</v>
      </c>
      <c r="AH4836" s="28" t="s">
        <v>81</v>
      </c>
      <c r="AJ4836" s="28" t="s">
        <v>84</v>
      </c>
      <c r="AK4836" s="28" t="s">
        <v>85</v>
      </c>
      <c r="AL4836" s="28" t="s">
        <v>23061</v>
      </c>
      <c r="AM4836" s="28" t="s">
        <v>23062</v>
      </c>
      <c r="AY4836" s="28" t="s">
        <v>16833</v>
      </c>
    </row>
    <row r="4837" spans="1:51" x14ac:dyDescent="0.25">
      <c r="A4837" s="28">
        <v>673535</v>
      </c>
      <c r="B4837" s="28">
        <v>650271</v>
      </c>
      <c r="C4837" s="28" t="s">
        <v>2523</v>
      </c>
      <c r="D4837" s="28" t="s">
        <v>17002</v>
      </c>
      <c r="E4837" s="28" t="s">
        <v>94</v>
      </c>
      <c r="F4837" s="28" t="s">
        <v>20234</v>
      </c>
      <c r="G4837" s="28" t="s">
        <v>13</v>
      </c>
      <c r="H4837" s="28" t="s">
        <v>14</v>
      </c>
      <c r="J4837" s="28" t="s">
        <v>16829</v>
      </c>
      <c r="K4837" s="28" t="s">
        <v>16830</v>
      </c>
      <c r="Z4837" s="28" t="s">
        <v>81</v>
      </c>
      <c r="AA4837" s="28" t="s">
        <v>82</v>
      </c>
      <c r="AE4837" s="28" t="s">
        <v>83</v>
      </c>
      <c r="AF4837" s="28" t="s">
        <v>83</v>
      </c>
      <c r="AG4837" s="28" t="s">
        <v>81</v>
      </c>
      <c r="AH4837" s="28" t="s">
        <v>81</v>
      </c>
      <c r="AJ4837" s="28" t="s">
        <v>84</v>
      </c>
      <c r="AK4837" s="28" t="s">
        <v>85</v>
      </c>
      <c r="AL4837" s="28" t="s">
        <v>23061</v>
      </c>
      <c r="AM4837" s="28" t="s">
        <v>23063</v>
      </c>
      <c r="AY4837" s="28" t="s">
        <v>16833</v>
      </c>
    </row>
    <row r="4838" spans="1:51" x14ac:dyDescent="0.25">
      <c r="A4838" s="28">
        <v>673536</v>
      </c>
      <c r="B4838" s="28">
        <v>650272</v>
      </c>
      <c r="C4838" s="28" t="s">
        <v>13958</v>
      </c>
      <c r="D4838" s="28" t="s">
        <v>23064</v>
      </c>
      <c r="E4838" s="28" t="s">
        <v>9</v>
      </c>
      <c r="F4838" s="28" t="s">
        <v>23065</v>
      </c>
      <c r="G4838" s="28" t="s">
        <v>13</v>
      </c>
      <c r="H4838" s="28" t="s">
        <v>14</v>
      </c>
      <c r="J4838" s="28" t="s">
        <v>16829</v>
      </c>
      <c r="K4838" s="28" t="s">
        <v>16830</v>
      </c>
      <c r="Z4838" s="28" t="s">
        <v>81</v>
      </c>
      <c r="AA4838" s="28" t="s">
        <v>82</v>
      </c>
      <c r="AE4838" s="28" t="s">
        <v>83</v>
      </c>
      <c r="AF4838" s="28" t="s">
        <v>83</v>
      </c>
      <c r="AG4838" s="28" t="s">
        <v>81</v>
      </c>
      <c r="AH4838" s="28" t="s">
        <v>81</v>
      </c>
      <c r="AJ4838" s="28" t="s">
        <v>84</v>
      </c>
      <c r="AK4838" s="28" t="s">
        <v>85</v>
      </c>
      <c r="AL4838" s="28" t="s">
        <v>23061</v>
      </c>
      <c r="AM4838" s="28" t="s">
        <v>23063</v>
      </c>
      <c r="AY4838" s="28" t="s">
        <v>16833</v>
      </c>
    </row>
    <row r="4839" spans="1:51" x14ac:dyDescent="0.25">
      <c r="A4839" s="28">
        <v>673537</v>
      </c>
      <c r="B4839" s="28">
        <v>650273</v>
      </c>
      <c r="C4839" s="28" t="s">
        <v>9677</v>
      </c>
      <c r="D4839" s="28" t="s">
        <v>23066</v>
      </c>
      <c r="E4839" s="28" t="s">
        <v>9</v>
      </c>
      <c r="F4839" s="28" t="s">
        <v>18454</v>
      </c>
      <c r="G4839" s="28" t="s">
        <v>13</v>
      </c>
      <c r="H4839" s="28" t="s">
        <v>14</v>
      </c>
      <c r="J4839" s="28" t="s">
        <v>16829</v>
      </c>
      <c r="K4839" s="28" t="s">
        <v>16830</v>
      </c>
      <c r="Z4839" s="28" t="s">
        <v>81</v>
      </c>
      <c r="AA4839" s="28" t="s">
        <v>82</v>
      </c>
      <c r="AE4839" s="28" t="s">
        <v>83</v>
      </c>
      <c r="AF4839" s="28" t="s">
        <v>83</v>
      </c>
      <c r="AG4839" s="28" t="s">
        <v>81</v>
      </c>
      <c r="AH4839" s="28" t="s">
        <v>81</v>
      </c>
      <c r="AJ4839" s="28" t="s">
        <v>84</v>
      </c>
      <c r="AK4839" s="28" t="s">
        <v>85</v>
      </c>
      <c r="AL4839" s="28" t="s">
        <v>23061</v>
      </c>
      <c r="AM4839" s="28" t="s">
        <v>23067</v>
      </c>
      <c r="AY4839" s="28" t="s">
        <v>16833</v>
      </c>
    </row>
    <row r="4840" spans="1:51" x14ac:dyDescent="0.25">
      <c r="A4840" s="28">
        <v>673538</v>
      </c>
      <c r="B4840" s="28">
        <v>650274</v>
      </c>
      <c r="C4840" s="28" t="s">
        <v>19081</v>
      </c>
      <c r="D4840" s="28" t="s">
        <v>23068</v>
      </c>
      <c r="E4840" s="28" t="s">
        <v>9</v>
      </c>
      <c r="F4840" s="28" t="s">
        <v>23069</v>
      </c>
      <c r="G4840" s="28" t="s">
        <v>13</v>
      </c>
      <c r="H4840" s="28" t="s">
        <v>14</v>
      </c>
      <c r="J4840" s="28" t="s">
        <v>16829</v>
      </c>
      <c r="K4840" s="28" t="s">
        <v>16830</v>
      </c>
      <c r="Z4840" s="28" t="s">
        <v>81</v>
      </c>
      <c r="AA4840" s="28" t="s">
        <v>82</v>
      </c>
      <c r="AE4840" s="28" t="s">
        <v>83</v>
      </c>
      <c r="AF4840" s="28" t="s">
        <v>83</v>
      </c>
      <c r="AG4840" s="28" t="s">
        <v>81</v>
      </c>
      <c r="AH4840" s="28" t="s">
        <v>81</v>
      </c>
      <c r="AJ4840" s="28" t="s">
        <v>84</v>
      </c>
      <c r="AK4840" s="28" t="s">
        <v>85</v>
      </c>
      <c r="AL4840" s="28" t="s">
        <v>23061</v>
      </c>
      <c r="AM4840" s="28" t="s">
        <v>23070</v>
      </c>
      <c r="AY4840" s="28" t="s">
        <v>16833</v>
      </c>
    </row>
    <row r="4841" spans="1:51" x14ac:dyDescent="0.25">
      <c r="A4841" s="28">
        <v>673539</v>
      </c>
      <c r="B4841" s="28">
        <v>650275</v>
      </c>
      <c r="C4841" s="28" t="s">
        <v>23071</v>
      </c>
      <c r="D4841" s="28" t="s">
        <v>10623</v>
      </c>
      <c r="E4841" s="28" t="s">
        <v>94</v>
      </c>
      <c r="F4841" s="28" t="s">
        <v>23072</v>
      </c>
      <c r="G4841" s="28" t="s">
        <v>13</v>
      </c>
      <c r="H4841" s="28" t="s">
        <v>14</v>
      </c>
      <c r="J4841" s="28" t="s">
        <v>16829</v>
      </c>
      <c r="K4841" s="28" t="s">
        <v>16830</v>
      </c>
      <c r="Z4841" s="28" t="s">
        <v>81</v>
      </c>
      <c r="AA4841" s="28" t="s">
        <v>82</v>
      </c>
      <c r="AE4841" s="28" t="s">
        <v>83</v>
      </c>
      <c r="AF4841" s="28" t="s">
        <v>83</v>
      </c>
      <c r="AG4841" s="28" t="s">
        <v>81</v>
      </c>
      <c r="AH4841" s="28" t="s">
        <v>81</v>
      </c>
      <c r="AJ4841" s="28" t="s">
        <v>84</v>
      </c>
      <c r="AK4841" s="28" t="s">
        <v>85</v>
      </c>
      <c r="AL4841" s="28" t="s">
        <v>23061</v>
      </c>
      <c r="AM4841" s="28" t="s">
        <v>23073</v>
      </c>
      <c r="AY4841" s="28" t="s">
        <v>16833</v>
      </c>
    </row>
    <row r="4842" spans="1:51" x14ac:dyDescent="0.25">
      <c r="A4842" s="28">
        <v>673540</v>
      </c>
      <c r="B4842" s="28">
        <v>650276</v>
      </c>
      <c r="C4842" s="28" t="s">
        <v>20985</v>
      </c>
      <c r="D4842" s="28" t="s">
        <v>23074</v>
      </c>
      <c r="E4842" s="28" t="s">
        <v>9</v>
      </c>
      <c r="F4842" s="28" t="s">
        <v>23075</v>
      </c>
      <c r="G4842" s="28" t="s">
        <v>13</v>
      </c>
      <c r="H4842" s="28" t="s">
        <v>14</v>
      </c>
      <c r="J4842" s="28" t="s">
        <v>16829</v>
      </c>
      <c r="K4842" s="28" t="s">
        <v>16830</v>
      </c>
      <c r="Z4842" s="28" t="s">
        <v>81</v>
      </c>
      <c r="AA4842" s="28" t="s">
        <v>82</v>
      </c>
      <c r="AE4842" s="28" t="s">
        <v>83</v>
      </c>
      <c r="AF4842" s="28" t="s">
        <v>83</v>
      </c>
      <c r="AG4842" s="28" t="s">
        <v>81</v>
      </c>
      <c r="AH4842" s="28" t="s">
        <v>81</v>
      </c>
      <c r="AJ4842" s="28" t="s">
        <v>84</v>
      </c>
      <c r="AK4842" s="28" t="s">
        <v>85</v>
      </c>
      <c r="AL4842" s="28" t="s">
        <v>23061</v>
      </c>
      <c r="AM4842" s="28" t="s">
        <v>23076</v>
      </c>
      <c r="AY4842" s="28" t="s">
        <v>16833</v>
      </c>
    </row>
    <row r="4843" spans="1:51" x14ac:dyDescent="0.25">
      <c r="A4843" s="28">
        <v>673541</v>
      </c>
      <c r="B4843" s="28">
        <v>650277</v>
      </c>
      <c r="C4843" s="28" t="s">
        <v>23077</v>
      </c>
      <c r="D4843" s="28" t="s">
        <v>23078</v>
      </c>
      <c r="E4843" s="28" t="s">
        <v>94</v>
      </c>
      <c r="F4843" s="28" t="s">
        <v>23079</v>
      </c>
      <c r="G4843" s="28" t="s">
        <v>13</v>
      </c>
      <c r="H4843" s="28" t="s">
        <v>14</v>
      </c>
      <c r="J4843" s="28" t="s">
        <v>16829</v>
      </c>
      <c r="K4843" s="28" t="s">
        <v>16830</v>
      </c>
      <c r="Z4843" s="28" t="s">
        <v>81</v>
      </c>
      <c r="AA4843" s="28" t="s">
        <v>82</v>
      </c>
      <c r="AE4843" s="28" t="s">
        <v>83</v>
      </c>
      <c r="AF4843" s="28" t="s">
        <v>83</v>
      </c>
      <c r="AG4843" s="28" t="s">
        <v>81</v>
      </c>
      <c r="AH4843" s="28" t="s">
        <v>81</v>
      </c>
      <c r="AJ4843" s="28" t="s">
        <v>84</v>
      </c>
      <c r="AK4843" s="28" t="s">
        <v>85</v>
      </c>
      <c r="AL4843" s="28" t="s">
        <v>23080</v>
      </c>
      <c r="AM4843" s="28" t="s">
        <v>23081</v>
      </c>
      <c r="AY4843" s="28" t="s">
        <v>16833</v>
      </c>
    </row>
    <row r="4844" spans="1:51" x14ac:dyDescent="0.25">
      <c r="A4844" s="28">
        <v>673542</v>
      </c>
      <c r="B4844" s="28">
        <v>650278</v>
      </c>
      <c r="C4844" s="28" t="s">
        <v>23082</v>
      </c>
      <c r="D4844" s="28" t="s">
        <v>23083</v>
      </c>
      <c r="E4844" s="28" t="s">
        <v>94</v>
      </c>
      <c r="F4844" s="28" t="s">
        <v>23084</v>
      </c>
      <c r="G4844" s="28" t="s">
        <v>13</v>
      </c>
      <c r="H4844" s="28" t="s">
        <v>14</v>
      </c>
      <c r="J4844" s="28" t="s">
        <v>16829</v>
      </c>
      <c r="K4844" s="28" t="s">
        <v>16830</v>
      </c>
      <c r="Z4844" s="28" t="s">
        <v>81</v>
      </c>
      <c r="AA4844" s="28" t="s">
        <v>82</v>
      </c>
      <c r="AE4844" s="28" t="s">
        <v>83</v>
      </c>
      <c r="AF4844" s="28" t="s">
        <v>83</v>
      </c>
      <c r="AG4844" s="28" t="s">
        <v>81</v>
      </c>
      <c r="AH4844" s="28" t="s">
        <v>81</v>
      </c>
      <c r="AJ4844" s="28" t="s">
        <v>84</v>
      </c>
      <c r="AK4844" s="28" t="s">
        <v>85</v>
      </c>
      <c r="AL4844" s="28" t="s">
        <v>23085</v>
      </c>
      <c r="AM4844" s="28" t="s">
        <v>23081</v>
      </c>
      <c r="AY4844" s="28" t="s">
        <v>16833</v>
      </c>
    </row>
    <row r="4845" spans="1:51" x14ac:dyDescent="0.25">
      <c r="A4845" s="28">
        <v>673543</v>
      </c>
      <c r="B4845" s="28">
        <v>650279</v>
      </c>
      <c r="C4845" s="28" t="s">
        <v>5841</v>
      </c>
      <c r="D4845" s="28" t="s">
        <v>22197</v>
      </c>
      <c r="E4845" s="28" t="s">
        <v>94</v>
      </c>
      <c r="F4845" s="28" t="s">
        <v>2454</v>
      </c>
      <c r="G4845" s="28" t="s">
        <v>13</v>
      </c>
      <c r="H4845" s="28" t="s">
        <v>14</v>
      </c>
      <c r="J4845" s="28" t="s">
        <v>16829</v>
      </c>
      <c r="K4845" s="28" t="s">
        <v>16830</v>
      </c>
      <c r="Z4845" s="28" t="s">
        <v>81</v>
      </c>
      <c r="AA4845" s="28" t="s">
        <v>82</v>
      </c>
      <c r="AE4845" s="28" t="s">
        <v>83</v>
      </c>
      <c r="AF4845" s="28" t="s">
        <v>83</v>
      </c>
      <c r="AG4845" s="28" t="s">
        <v>81</v>
      </c>
      <c r="AH4845" s="28" t="s">
        <v>81</v>
      </c>
      <c r="AJ4845" s="28" t="s">
        <v>84</v>
      </c>
      <c r="AK4845" s="28" t="s">
        <v>85</v>
      </c>
      <c r="AL4845" s="28" t="s">
        <v>23080</v>
      </c>
      <c r="AM4845" s="28" t="s">
        <v>23086</v>
      </c>
      <c r="AY4845" s="28" t="s">
        <v>16833</v>
      </c>
    </row>
    <row r="4846" spans="1:51" x14ac:dyDescent="0.25">
      <c r="A4846" s="28">
        <v>673544</v>
      </c>
      <c r="B4846" s="28">
        <v>650280</v>
      </c>
      <c r="C4846" s="28" t="s">
        <v>23087</v>
      </c>
      <c r="D4846" s="28" t="s">
        <v>23088</v>
      </c>
      <c r="E4846" s="28" t="s">
        <v>9</v>
      </c>
      <c r="F4846" s="28" t="s">
        <v>23089</v>
      </c>
      <c r="G4846" s="28" t="s">
        <v>13</v>
      </c>
      <c r="H4846" s="28" t="s">
        <v>14</v>
      </c>
      <c r="J4846" s="28" t="s">
        <v>16829</v>
      </c>
      <c r="K4846" s="28" t="s">
        <v>16830</v>
      </c>
      <c r="Z4846" s="28" t="s">
        <v>81</v>
      </c>
      <c r="AA4846" s="28" t="s">
        <v>82</v>
      </c>
      <c r="AE4846" s="28" t="s">
        <v>83</v>
      </c>
      <c r="AF4846" s="28" t="s">
        <v>83</v>
      </c>
      <c r="AG4846" s="28" t="s">
        <v>81</v>
      </c>
      <c r="AH4846" s="28" t="s">
        <v>81</v>
      </c>
      <c r="AJ4846" s="28" t="s">
        <v>84</v>
      </c>
      <c r="AK4846" s="28" t="s">
        <v>85</v>
      </c>
      <c r="AL4846" s="28" t="s">
        <v>23061</v>
      </c>
      <c r="AM4846" s="28" t="s">
        <v>23090</v>
      </c>
      <c r="AY4846" s="28" t="s">
        <v>16833</v>
      </c>
    </row>
    <row r="4847" spans="1:51" x14ac:dyDescent="0.25">
      <c r="A4847" s="28">
        <v>673545</v>
      </c>
      <c r="B4847" s="28">
        <v>650281</v>
      </c>
      <c r="C4847" s="28" t="s">
        <v>547</v>
      </c>
      <c r="D4847" s="28" t="s">
        <v>23091</v>
      </c>
      <c r="E4847" s="28" t="s">
        <v>94</v>
      </c>
      <c r="F4847" s="28" t="s">
        <v>6059</v>
      </c>
      <c r="G4847" s="28" t="s">
        <v>13</v>
      </c>
      <c r="H4847" s="28" t="s">
        <v>14</v>
      </c>
      <c r="J4847" s="28" t="s">
        <v>16829</v>
      </c>
      <c r="K4847" s="28" t="s">
        <v>16830</v>
      </c>
      <c r="Z4847" s="28" t="s">
        <v>81</v>
      </c>
      <c r="AA4847" s="28" t="s">
        <v>82</v>
      </c>
      <c r="AE4847" s="28" t="s">
        <v>83</v>
      </c>
      <c r="AF4847" s="28" t="s">
        <v>83</v>
      </c>
      <c r="AG4847" s="28" t="s">
        <v>81</v>
      </c>
      <c r="AH4847" s="28" t="s">
        <v>81</v>
      </c>
      <c r="AJ4847" s="28" t="s">
        <v>84</v>
      </c>
      <c r="AK4847" s="28" t="s">
        <v>85</v>
      </c>
      <c r="AL4847" s="28" t="s">
        <v>23092</v>
      </c>
      <c r="AM4847" s="28" t="s">
        <v>23093</v>
      </c>
      <c r="AY4847" s="28" t="s">
        <v>16833</v>
      </c>
    </row>
    <row r="4848" spans="1:51" x14ac:dyDescent="0.25">
      <c r="A4848" s="28">
        <v>673546</v>
      </c>
      <c r="B4848" s="28">
        <v>650282</v>
      </c>
      <c r="C4848" s="28" t="s">
        <v>6072</v>
      </c>
      <c r="D4848" s="28" t="s">
        <v>23094</v>
      </c>
      <c r="E4848" s="28" t="s">
        <v>9</v>
      </c>
      <c r="F4848" s="28" t="s">
        <v>23095</v>
      </c>
      <c r="G4848" s="28" t="s">
        <v>13</v>
      </c>
      <c r="H4848" s="28" t="s">
        <v>14</v>
      </c>
      <c r="J4848" s="28" t="s">
        <v>16829</v>
      </c>
      <c r="K4848" s="28" t="s">
        <v>16830</v>
      </c>
      <c r="Z4848" s="28" t="s">
        <v>81</v>
      </c>
      <c r="AA4848" s="28" t="s">
        <v>82</v>
      </c>
      <c r="AE4848" s="28" t="s">
        <v>83</v>
      </c>
      <c r="AF4848" s="28" t="s">
        <v>83</v>
      </c>
      <c r="AG4848" s="28" t="s">
        <v>81</v>
      </c>
      <c r="AH4848" s="28" t="s">
        <v>81</v>
      </c>
      <c r="AJ4848" s="28" t="s">
        <v>84</v>
      </c>
      <c r="AK4848" s="28" t="s">
        <v>85</v>
      </c>
      <c r="AL4848" s="28" t="s">
        <v>23080</v>
      </c>
      <c r="AM4848" s="28" t="s">
        <v>23096</v>
      </c>
      <c r="AY4848" s="28" t="s">
        <v>16833</v>
      </c>
    </row>
    <row r="4849" spans="1:51" x14ac:dyDescent="0.25">
      <c r="A4849" s="28">
        <v>673547</v>
      </c>
      <c r="B4849" s="28">
        <v>650283</v>
      </c>
      <c r="C4849" s="28" t="s">
        <v>23097</v>
      </c>
      <c r="D4849" s="28" t="s">
        <v>3753</v>
      </c>
      <c r="E4849" s="28" t="s">
        <v>94</v>
      </c>
      <c r="F4849" s="28" t="s">
        <v>23098</v>
      </c>
      <c r="G4849" s="28" t="s">
        <v>13</v>
      </c>
      <c r="H4849" s="28" t="s">
        <v>14</v>
      </c>
      <c r="J4849" s="28" t="s">
        <v>16829</v>
      </c>
      <c r="K4849" s="28" t="s">
        <v>16830</v>
      </c>
      <c r="Z4849" s="28" t="s">
        <v>81</v>
      </c>
      <c r="AA4849" s="28" t="s">
        <v>82</v>
      </c>
      <c r="AE4849" s="28" t="s">
        <v>83</v>
      </c>
      <c r="AF4849" s="28" t="s">
        <v>83</v>
      </c>
      <c r="AG4849" s="28" t="s">
        <v>81</v>
      </c>
      <c r="AH4849" s="28" t="s">
        <v>81</v>
      </c>
      <c r="AJ4849" s="28" t="s">
        <v>84</v>
      </c>
      <c r="AK4849" s="28" t="s">
        <v>85</v>
      </c>
      <c r="AL4849" s="28" t="s">
        <v>23085</v>
      </c>
      <c r="AM4849" s="28" t="s">
        <v>23099</v>
      </c>
      <c r="AY4849" s="28" t="s">
        <v>16833</v>
      </c>
    </row>
    <row r="4850" spans="1:51" x14ac:dyDescent="0.25">
      <c r="A4850" s="28">
        <v>673548</v>
      </c>
      <c r="B4850" s="28">
        <v>650284</v>
      </c>
      <c r="C4850" s="28" t="s">
        <v>23100</v>
      </c>
      <c r="D4850" s="28" t="s">
        <v>23101</v>
      </c>
      <c r="E4850" s="28" t="s">
        <v>9</v>
      </c>
      <c r="F4850" s="28" t="s">
        <v>23102</v>
      </c>
      <c r="G4850" s="28" t="s">
        <v>13</v>
      </c>
      <c r="H4850" s="28" t="s">
        <v>14</v>
      </c>
      <c r="J4850" s="28" t="s">
        <v>16829</v>
      </c>
      <c r="K4850" s="28" t="s">
        <v>16830</v>
      </c>
      <c r="Z4850" s="28" t="s">
        <v>81</v>
      </c>
      <c r="AA4850" s="28" t="s">
        <v>82</v>
      </c>
      <c r="AE4850" s="28" t="s">
        <v>83</v>
      </c>
      <c r="AF4850" s="28" t="s">
        <v>83</v>
      </c>
      <c r="AG4850" s="28" t="s">
        <v>81</v>
      </c>
      <c r="AH4850" s="28" t="s">
        <v>81</v>
      </c>
      <c r="AJ4850" s="28" t="s">
        <v>84</v>
      </c>
      <c r="AK4850" s="28" t="s">
        <v>85</v>
      </c>
      <c r="AL4850" s="28" t="s">
        <v>23085</v>
      </c>
      <c r="AM4850" s="28" t="s">
        <v>23099</v>
      </c>
      <c r="AY4850" s="28" t="s">
        <v>16833</v>
      </c>
    </row>
    <row r="4851" spans="1:51" x14ac:dyDescent="0.25">
      <c r="A4851" s="28">
        <v>673549</v>
      </c>
      <c r="B4851" s="28">
        <v>650285</v>
      </c>
      <c r="C4851" s="28" t="s">
        <v>23103</v>
      </c>
      <c r="D4851" s="28" t="s">
        <v>4647</v>
      </c>
      <c r="E4851" s="28" t="s">
        <v>94</v>
      </c>
      <c r="F4851" s="28" t="s">
        <v>23104</v>
      </c>
      <c r="G4851" s="28" t="s">
        <v>13</v>
      </c>
      <c r="H4851" s="28" t="s">
        <v>14</v>
      </c>
      <c r="J4851" s="28" t="s">
        <v>16829</v>
      </c>
      <c r="K4851" s="28" t="s">
        <v>16830</v>
      </c>
      <c r="Z4851" s="28" t="s">
        <v>81</v>
      </c>
      <c r="AA4851" s="28" t="s">
        <v>82</v>
      </c>
      <c r="AE4851" s="28" t="s">
        <v>83</v>
      </c>
      <c r="AF4851" s="28" t="s">
        <v>83</v>
      </c>
      <c r="AG4851" s="28" t="s">
        <v>81</v>
      </c>
      <c r="AH4851" s="28" t="s">
        <v>81</v>
      </c>
      <c r="AJ4851" s="28" t="s">
        <v>84</v>
      </c>
      <c r="AK4851" s="28" t="s">
        <v>85</v>
      </c>
      <c r="AL4851" s="28" t="s">
        <v>23085</v>
      </c>
      <c r="AM4851" s="28" t="s">
        <v>23105</v>
      </c>
      <c r="AY4851" s="28" t="s">
        <v>16833</v>
      </c>
    </row>
    <row r="4852" spans="1:51" x14ac:dyDescent="0.25">
      <c r="A4852" s="28">
        <v>673550</v>
      </c>
      <c r="B4852" s="28">
        <v>650286</v>
      </c>
      <c r="C4852" s="28" t="s">
        <v>5539</v>
      </c>
      <c r="D4852" s="28" t="s">
        <v>23106</v>
      </c>
      <c r="E4852" s="28" t="s">
        <v>9</v>
      </c>
      <c r="F4852" s="28" t="s">
        <v>3409</v>
      </c>
      <c r="G4852" s="28" t="s">
        <v>13</v>
      </c>
      <c r="H4852" s="28" t="s">
        <v>14</v>
      </c>
      <c r="J4852" s="28" t="s">
        <v>16829</v>
      </c>
      <c r="K4852" s="28" t="s">
        <v>16830</v>
      </c>
      <c r="Z4852" s="28" t="s">
        <v>81</v>
      </c>
      <c r="AA4852" s="28" t="s">
        <v>82</v>
      </c>
      <c r="AE4852" s="28" t="s">
        <v>83</v>
      </c>
      <c r="AF4852" s="28" t="s">
        <v>83</v>
      </c>
      <c r="AG4852" s="28" t="s">
        <v>81</v>
      </c>
      <c r="AH4852" s="28" t="s">
        <v>81</v>
      </c>
      <c r="AJ4852" s="28" t="s">
        <v>84</v>
      </c>
      <c r="AK4852" s="28" t="s">
        <v>85</v>
      </c>
      <c r="AL4852" s="28" t="s">
        <v>23107</v>
      </c>
      <c r="AM4852" s="28" t="s">
        <v>23108</v>
      </c>
      <c r="AY4852" s="28" t="s">
        <v>16833</v>
      </c>
    </row>
    <row r="4853" spans="1:51" x14ac:dyDescent="0.25">
      <c r="A4853" s="28">
        <v>673551</v>
      </c>
      <c r="B4853" s="28">
        <v>650287</v>
      </c>
      <c r="C4853" s="28" t="s">
        <v>15863</v>
      </c>
      <c r="D4853" s="28" t="s">
        <v>19241</v>
      </c>
      <c r="E4853" s="28" t="s">
        <v>94</v>
      </c>
      <c r="F4853" s="28" t="s">
        <v>23109</v>
      </c>
      <c r="G4853" s="28" t="s">
        <v>13</v>
      </c>
      <c r="H4853" s="28" t="s">
        <v>14</v>
      </c>
      <c r="J4853" s="28" t="s">
        <v>16829</v>
      </c>
      <c r="K4853" s="28" t="s">
        <v>16830</v>
      </c>
      <c r="Z4853" s="28" t="s">
        <v>81</v>
      </c>
      <c r="AA4853" s="28" t="s">
        <v>82</v>
      </c>
      <c r="AE4853" s="28" t="s">
        <v>83</v>
      </c>
      <c r="AF4853" s="28" t="s">
        <v>83</v>
      </c>
      <c r="AG4853" s="28" t="s">
        <v>81</v>
      </c>
      <c r="AH4853" s="28" t="s">
        <v>81</v>
      </c>
      <c r="AJ4853" s="28" t="s">
        <v>84</v>
      </c>
      <c r="AK4853" s="28" t="s">
        <v>85</v>
      </c>
      <c r="AL4853" s="28" t="s">
        <v>23107</v>
      </c>
      <c r="AM4853" s="28" t="s">
        <v>23110</v>
      </c>
      <c r="AY4853" s="28" t="s">
        <v>16833</v>
      </c>
    </row>
    <row r="4854" spans="1:51" x14ac:dyDescent="0.25">
      <c r="A4854" s="28">
        <v>673552</v>
      </c>
      <c r="B4854" s="28">
        <v>650288</v>
      </c>
      <c r="C4854" s="28" t="s">
        <v>23111</v>
      </c>
      <c r="D4854" s="28" t="s">
        <v>23112</v>
      </c>
      <c r="E4854" s="28" t="s">
        <v>9</v>
      </c>
      <c r="F4854" s="28" t="s">
        <v>23113</v>
      </c>
      <c r="G4854" s="28" t="s">
        <v>13</v>
      </c>
      <c r="H4854" s="28" t="s">
        <v>14</v>
      </c>
      <c r="J4854" s="28" t="s">
        <v>16829</v>
      </c>
      <c r="K4854" s="28" t="s">
        <v>16830</v>
      </c>
      <c r="Z4854" s="28" t="s">
        <v>81</v>
      </c>
      <c r="AA4854" s="28" t="s">
        <v>82</v>
      </c>
      <c r="AE4854" s="28" t="s">
        <v>83</v>
      </c>
      <c r="AF4854" s="28" t="s">
        <v>83</v>
      </c>
      <c r="AG4854" s="28" t="s">
        <v>81</v>
      </c>
      <c r="AH4854" s="28" t="s">
        <v>81</v>
      </c>
      <c r="AJ4854" s="28" t="s">
        <v>84</v>
      </c>
      <c r="AK4854" s="28" t="s">
        <v>85</v>
      </c>
      <c r="AL4854" s="28" t="s">
        <v>23107</v>
      </c>
      <c r="AM4854" s="28" t="s">
        <v>23114</v>
      </c>
      <c r="AY4854" s="28" t="s">
        <v>16833</v>
      </c>
    </row>
    <row r="4855" spans="1:51" x14ac:dyDescent="0.25">
      <c r="A4855" s="28">
        <v>673553</v>
      </c>
      <c r="B4855" s="28">
        <v>650289</v>
      </c>
      <c r="C4855" s="28" t="s">
        <v>23115</v>
      </c>
      <c r="D4855" s="28" t="s">
        <v>23116</v>
      </c>
      <c r="E4855" s="28" t="s">
        <v>94</v>
      </c>
      <c r="F4855" s="28" t="s">
        <v>23117</v>
      </c>
      <c r="G4855" s="28" t="s">
        <v>13</v>
      </c>
      <c r="H4855" s="28" t="s">
        <v>14</v>
      </c>
      <c r="J4855" s="28" t="s">
        <v>16829</v>
      </c>
      <c r="K4855" s="28" t="s">
        <v>16830</v>
      </c>
      <c r="Z4855" s="28" t="s">
        <v>81</v>
      </c>
      <c r="AA4855" s="28" t="s">
        <v>82</v>
      </c>
      <c r="AE4855" s="28" t="s">
        <v>83</v>
      </c>
      <c r="AF4855" s="28" t="s">
        <v>83</v>
      </c>
      <c r="AG4855" s="28" t="s">
        <v>81</v>
      </c>
      <c r="AH4855" s="28" t="s">
        <v>81</v>
      </c>
      <c r="AJ4855" s="28" t="s">
        <v>84</v>
      </c>
      <c r="AK4855" s="28" t="s">
        <v>85</v>
      </c>
      <c r="AL4855" s="28" t="s">
        <v>23118</v>
      </c>
      <c r="AM4855" s="28" t="s">
        <v>23119</v>
      </c>
      <c r="AY4855" s="28" t="s">
        <v>16833</v>
      </c>
    </row>
    <row r="4856" spans="1:51" x14ac:dyDescent="0.25">
      <c r="A4856" s="28">
        <v>673554</v>
      </c>
      <c r="B4856" s="28">
        <v>650290</v>
      </c>
      <c r="C4856" s="28" t="s">
        <v>23120</v>
      </c>
      <c r="D4856" s="28" t="s">
        <v>12684</v>
      </c>
      <c r="E4856" s="28" t="s">
        <v>9</v>
      </c>
      <c r="F4856" s="28" t="s">
        <v>23121</v>
      </c>
      <c r="G4856" s="28" t="s">
        <v>13</v>
      </c>
      <c r="H4856" s="28" t="s">
        <v>14</v>
      </c>
      <c r="J4856" s="28" t="s">
        <v>16829</v>
      </c>
      <c r="K4856" s="28" t="s">
        <v>16830</v>
      </c>
      <c r="Z4856" s="28" t="s">
        <v>81</v>
      </c>
      <c r="AA4856" s="28" t="s">
        <v>82</v>
      </c>
      <c r="AE4856" s="28" t="s">
        <v>83</v>
      </c>
      <c r="AF4856" s="28" t="s">
        <v>83</v>
      </c>
      <c r="AG4856" s="28" t="s">
        <v>81</v>
      </c>
      <c r="AH4856" s="28" t="s">
        <v>81</v>
      </c>
      <c r="AJ4856" s="28" t="s">
        <v>84</v>
      </c>
      <c r="AK4856" s="28" t="s">
        <v>85</v>
      </c>
      <c r="AL4856" s="28" t="s">
        <v>23118</v>
      </c>
      <c r="AM4856" s="28" t="s">
        <v>23122</v>
      </c>
      <c r="AY4856" s="28" t="s">
        <v>16833</v>
      </c>
    </row>
    <row r="4857" spans="1:51" x14ac:dyDescent="0.25">
      <c r="A4857" s="28">
        <v>673555</v>
      </c>
      <c r="B4857" s="28">
        <v>650291</v>
      </c>
      <c r="C4857" s="28" t="s">
        <v>21674</v>
      </c>
      <c r="D4857" s="28" t="s">
        <v>23123</v>
      </c>
      <c r="E4857" s="28" t="s">
        <v>9</v>
      </c>
      <c r="F4857" s="28" t="s">
        <v>23124</v>
      </c>
      <c r="G4857" s="28" t="s">
        <v>13</v>
      </c>
      <c r="H4857" s="28" t="s">
        <v>14</v>
      </c>
      <c r="J4857" s="28" t="s">
        <v>16829</v>
      </c>
      <c r="K4857" s="28" t="s">
        <v>16830</v>
      </c>
      <c r="Z4857" s="28" t="s">
        <v>81</v>
      </c>
      <c r="AA4857" s="28" t="s">
        <v>82</v>
      </c>
      <c r="AE4857" s="28" t="s">
        <v>83</v>
      </c>
      <c r="AF4857" s="28" t="s">
        <v>83</v>
      </c>
      <c r="AG4857" s="28" t="s">
        <v>81</v>
      </c>
      <c r="AH4857" s="28" t="s">
        <v>81</v>
      </c>
      <c r="AJ4857" s="28" t="s">
        <v>84</v>
      </c>
      <c r="AK4857" s="28" t="s">
        <v>85</v>
      </c>
      <c r="AL4857" s="28" t="s">
        <v>23118</v>
      </c>
      <c r="AM4857" s="28" t="s">
        <v>23125</v>
      </c>
      <c r="AY4857" s="28" t="s">
        <v>16833</v>
      </c>
    </row>
    <row r="4858" spans="1:51" x14ac:dyDescent="0.25">
      <c r="A4858" s="28">
        <v>673556</v>
      </c>
      <c r="B4858" s="28">
        <v>650292</v>
      </c>
      <c r="C4858" s="28" t="s">
        <v>23126</v>
      </c>
      <c r="D4858" s="28" t="s">
        <v>23127</v>
      </c>
      <c r="E4858" s="28" t="s">
        <v>94</v>
      </c>
      <c r="F4858" s="28" t="s">
        <v>1772</v>
      </c>
      <c r="G4858" s="28" t="s">
        <v>13</v>
      </c>
      <c r="H4858" s="28" t="s">
        <v>14</v>
      </c>
      <c r="J4858" s="28" t="s">
        <v>16829</v>
      </c>
      <c r="K4858" s="28" t="s">
        <v>16830</v>
      </c>
      <c r="Z4858" s="28" t="s">
        <v>81</v>
      </c>
      <c r="AA4858" s="28" t="s">
        <v>82</v>
      </c>
      <c r="AE4858" s="28" t="s">
        <v>83</v>
      </c>
      <c r="AF4858" s="28" t="s">
        <v>83</v>
      </c>
      <c r="AG4858" s="28" t="s">
        <v>81</v>
      </c>
      <c r="AH4858" s="28" t="s">
        <v>81</v>
      </c>
      <c r="AJ4858" s="28" t="s">
        <v>84</v>
      </c>
      <c r="AK4858" s="28" t="s">
        <v>85</v>
      </c>
      <c r="AL4858" s="28" t="s">
        <v>23128</v>
      </c>
      <c r="AM4858" s="28" t="s">
        <v>23129</v>
      </c>
      <c r="AY4858" s="28" t="s">
        <v>16833</v>
      </c>
    </row>
    <row r="4859" spans="1:51" x14ac:dyDescent="0.25">
      <c r="A4859" s="28">
        <v>673557</v>
      </c>
      <c r="B4859" s="28">
        <v>650293</v>
      </c>
      <c r="C4859" s="28" t="s">
        <v>5703</v>
      </c>
      <c r="D4859" s="28" t="s">
        <v>23130</v>
      </c>
      <c r="E4859" s="28" t="s">
        <v>94</v>
      </c>
      <c r="F4859" s="28" t="s">
        <v>23131</v>
      </c>
      <c r="G4859" s="28" t="s">
        <v>13</v>
      </c>
      <c r="H4859" s="28" t="s">
        <v>14</v>
      </c>
      <c r="J4859" s="28" t="s">
        <v>16829</v>
      </c>
      <c r="K4859" s="28" t="s">
        <v>16830</v>
      </c>
      <c r="Z4859" s="28" t="s">
        <v>81</v>
      </c>
      <c r="AA4859" s="28" t="s">
        <v>82</v>
      </c>
      <c r="AE4859" s="28" t="s">
        <v>83</v>
      </c>
      <c r="AF4859" s="28" t="s">
        <v>83</v>
      </c>
      <c r="AG4859" s="28" t="s">
        <v>81</v>
      </c>
      <c r="AH4859" s="28" t="s">
        <v>81</v>
      </c>
      <c r="AJ4859" s="28" t="s">
        <v>84</v>
      </c>
      <c r="AK4859" s="28" t="s">
        <v>85</v>
      </c>
      <c r="AL4859" s="28" t="s">
        <v>23128</v>
      </c>
      <c r="AM4859" s="28" t="s">
        <v>23132</v>
      </c>
      <c r="AY4859" s="28" t="s">
        <v>16833</v>
      </c>
    </row>
    <row r="4860" spans="1:51" x14ac:dyDescent="0.25">
      <c r="A4860" s="28">
        <v>673558</v>
      </c>
      <c r="B4860" s="28">
        <v>650294</v>
      </c>
      <c r="C4860" s="28" t="s">
        <v>10395</v>
      </c>
      <c r="D4860" s="28" t="s">
        <v>23133</v>
      </c>
      <c r="E4860" s="28" t="s">
        <v>94</v>
      </c>
      <c r="F4860" s="28" t="s">
        <v>4274</v>
      </c>
      <c r="G4860" s="28" t="s">
        <v>13</v>
      </c>
      <c r="H4860" s="28" t="s">
        <v>14</v>
      </c>
      <c r="J4860" s="28" t="s">
        <v>16829</v>
      </c>
      <c r="K4860" s="28" t="s">
        <v>16830</v>
      </c>
      <c r="Z4860" s="28" t="s">
        <v>81</v>
      </c>
      <c r="AA4860" s="28" t="s">
        <v>82</v>
      </c>
      <c r="AE4860" s="28" t="s">
        <v>83</v>
      </c>
      <c r="AF4860" s="28" t="s">
        <v>83</v>
      </c>
      <c r="AG4860" s="28" t="s">
        <v>81</v>
      </c>
      <c r="AH4860" s="28" t="s">
        <v>81</v>
      </c>
      <c r="AJ4860" s="28" t="s">
        <v>84</v>
      </c>
      <c r="AK4860" s="28" t="s">
        <v>85</v>
      </c>
      <c r="AL4860" s="28" t="s">
        <v>23128</v>
      </c>
      <c r="AM4860" s="28" t="s">
        <v>23134</v>
      </c>
      <c r="AY4860" s="28" t="s">
        <v>16833</v>
      </c>
    </row>
    <row r="4861" spans="1:51" x14ac:dyDescent="0.25">
      <c r="A4861" s="28">
        <v>673559</v>
      </c>
      <c r="B4861" s="28">
        <v>650295</v>
      </c>
      <c r="C4861" s="28" t="s">
        <v>23135</v>
      </c>
      <c r="D4861" s="28" t="s">
        <v>23136</v>
      </c>
      <c r="E4861" s="28" t="s">
        <v>94</v>
      </c>
      <c r="F4861" s="28" t="s">
        <v>23137</v>
      </c>
      <c r="G4861" s="28" t="s">
        <v>13</v>
      </c>
      <c r="H4861" s="28" t="s">
        <v>14</v>
      </c>
      <c r="J4861" s="28" t="s">
        <v>16829</v>
      </c>
      <c r="K4861" s="28" t="s">
        <v>16830</v>
      </c>
      <c r="Z4861" s="28" t="s">
        <v>81</v>
      </c>
      <c r="AA4861" s="28" t="s">
        <v>82</v>
      </c>
      <c r="AE4861" s="28" t="s">
        <v>83</v>
      </c>
      <c r="AF4861" s="28" t="s">
        <v>83</v>
      </c>
      <c r="AG4861" s="28" t="s">
        <v>81</v>
      </c>
      <c r="AH4861" s="28" t="s">
        <v>81</v>
      </c>
      <c r="AJ4861" s="28" t="s">
        <v>84</v>
      </c>
      <c r="AK4861" s="28" t="s">
        <v>85</v>
      </c>
      <c r="AL4861" s="28" t="s">
        <v>23128</v>
      </c>
      <c r="AM4861" s="28" t="s">
        <v>23134</v>
      </c>
      <c r="AY4861" s="28" t="s">
        <v>16833</v>
      </c>
    </row>
    <row r="4862" spans="1:51" x14ac:dyDescent="0.25">
      <c r="A4862" s="28">
        <v>673560</v>
      </c>
      <c r="B4862" s="28">
        <v>650296</v>
      </c>
      <c r="C4862" s="28" t="s">
        <v>23138</v>
      </c>
      <c r="D4862" s="28" t="s">
        <v>23139</v>
      </c>
      <c r="E4862" s="28" t="s">
        <v>94</v>
      </c>
      <c r="F4862" s="28" t="s">
        <v>23140</v>
      </c>
      <c r="G4862" s="28" t="s">
        <v>13</v>
      </c>
      <c r="H4862" s="28" t="s">
        <v>14</v>
      </c>
      <c r="J4862" s="28" t="s">
        <v>16829</v>
      </c>
      <c r="K4862" s="28" t="s">
        <v>16830</v>
      </c>
      <c r="Z4862" s="28" t="s">
        <v>81</v>
      </c>
      <c r="AA4862" s="28" t="s">
        <v>82</v>
      </c>
      <c r="AE4862" s="28" t="s">
        <v>83</v>
      </c>
      <c r="AF4862" s="28" t="s">
        <v>83</v>
      </c>
      <c r="AG4862" s="28" t="s">
        <v>81</v>
      </c>
      <c r="AH4862" s="28" t="s">
        <v>81</v>
      </c>
      <c r="AJ4862" s="28" t="s">
        <v>84</v>
      </c>
      <c r="AK4862" s="28" t="s">
        <v>85</v>
      </c>
      <c r="AL4862" s="28" t="s">
        <v>23128</v>
      </c>
      <c r="AM4862" s="28" t="s">
        <v>23141</v>
      </c>
      <c r="AY4862" s="28" t="s">
        <v>16833</v>
      </c>
    </row>
    <row r="4863" spans="1:51" x14ac:dyDescent="0.25">
      <c r="A4863" s="28">
        <v>673561</v>
      </c>
      <c r="B4863" s="28">
        <v>650297</v>
      </c>
      <c r="C4863" s="28" t="s">
        <v>6563</v>
      </c>
      <c r="D4863" s="28" t="s">
        <v>23142</v>
      </c>
      <c r="E4863" s="28" t="s">
        <v>94</v>
      </c>
      <c r="F4863" s="28" t="s">
        <v>23143</v>
      </c>
      <c r="G4863" s="28" t="s">
        <v>13</v>
      </c>
      <c r="H4863" s="28" t="s">
        <v>14</v>
      </c>
      <c r="J4863" s="28" t="s">
        <v>16829</v>
      </c>
      <c r="K4863" s="28" t="s">
        <v>16830</v>
      </c>
      <c r="Z4863" s="28" t="s">
        <v>81</v>
      </c>
      <c r="AA4863" s="28" t="s">
        <v>82</v>
      </c>
      <c r="AE4863" s="28" t="s">
        <v>83</v>
      </c>
      <c r="AF4863" s="28" t="s">
        <v>83</v>
      </c>
      <c r="AG4863" s="28" t="s">
        <v>81</v>
      </c>
      <c r="AH4863" s="28" t="s">
        <v>81</v>
      </c>
      <c r="AJ4863" s="28" t="s">
        <v>84</v>
      </c>
      <c r="AK4863" s="28" t="s">
        <v>85</v>
      </c>
      <c r="AL4863" s="28" t="s">
        <v>23144</v>
      </c>
      <c r="AM4863" s="28" t="s">
        <v>23145</v>
      </c>
      <c r="AY4863" s="28" t="s">
        <v>16833</v>
      </c>
    </row>
    <row r="4864" spans="1:51" x14ac:dyDescent="0.25">
      <c r="A4864" s="28">
        <v>673562</v>
      </c>
      <c r="B4864" s="28">
        <v>650298</v>
      </c>
      <c r="C4864" s="28" t="s">
        <v>23146</v>
      </c>
      <c r="D4864" s="28" t="s">
        <v>13603</v>
      </c>
      <c r="E4864" s="28" t="s">
        <v>94</v>
      </c>
      <c r="F4864" s="28" t="s">
        <v>23147</v>
      </c>
      <c r="G4864" s="28" t="s">
        <v>13</v>
      </c>
      <c r="H4864" s="28" t="s">
        <v>14</v>
      </c>
      <c r="J4864" s="28" t="s">
        <v>16829</v>
      </c>
      <c r="K4864" s="28" t="s">
        <v>16830</v>
      </c>
      <c r="Z4864" s="28" t="s">
        <v>81</v>
      </c>
      <c r="AA4864" s="28" t="s">
        <v>82</v>
      </c>
      <c r="AE4864" s="28" t="s">
        <v>83</v>
      </c>
      <c r="AF4864" s="28" t="s">
        <v>83</v>
      </c>
      <c r="AG4864" s="28" t="s">
        <v>81</v>
      </c>
      <c r="AH4864" s="28" t="s">
        <v>81</v>
      </c>
      <c r="AJ4864" s="28" t="s">
        <v>84</v>
      </c>
      <c r="AK4864" s="28" t="s">
        <v>85</v>
      </c>
      <c r="AL4864" s="28" t="s">
        <v>23144</v>
      </c>
      <c r="AM4864" s="28" t="s">
        <v>23148</v>
      </c>
      <c r="AY4864" s="28" t="s">
        <v>16833</v>
      </c>
    </row>
    <row r="4865" spans="1:51" x14ac:dyDescent="0.25">
      <c r="A4865" s="28">
        <v>673563</v>
      </c>
      <c r="B4865" s="28">
        <v>650299</v>
      </c>
      <c r="C4865" s="28" t="s">
        <v>23149</v>
      </c>
      <c r="D4865" s="28" t="s">
        <v>9778</v>
      </c>
      <c r="E4865" s="28" t="s">
        <v>94</v>
      </c>
      <c r="F4865" s="28" t="s">
        <v>23150</v>
      </c>
      <c r="G4865" s="28" t="s">
        <v>13</v>
      </c>
      <c r="H4865" s="28" t="s">
        <v>14</v>
      </c>
      <c r="J4865" s="28" t="s">
        <v>16829</v>
      </c>
      <c r="K4865" s="28" t="s">
        <v>16830</v>
      </c>
      <c r="Z4865" s="28" t="s">
        <v>81</v>
      </c>
      <c r="AA4865" s="28" t="s">
        <v>82</v>
      </c>
      <c r="AE4865" s="28" t="s">
        <v>83</v>
      </c>
      <c r="AF4865" s="28" t="s">
        <v>83</v>
      </c>
      <c r="AG4865" s="28" t="s">
        <v>81</v>
      </c>
      <c r="AH4865" s="28" t="s">
        <v>81</v>
      </c>
      <c r="AJ4865" s="28" t="s">
        <v>84</v>
      </c>
      <c r="AK4865" s="28" t="s">
        <v>85</v>
      </c>
      <c r="AL4865" s="28" t="s">
        <v>23144</v>
      </c>
      <c r="AM4865" s="28" t="s">
        <v>23151</v>
      </c>
      <c r="AY4865" s="28" t="s">
        <v>16833</v>
      </c>
    </row>
    <row r="4866" spans="1:51" x14ac:dyDescent="0.25">
      <c r="A4866" s="28">
        <v>673564</v>
      </c>
      <c r="B4866" s="28">
        <v>650300</v>
      </c>
      <c r="C4866" s="28" t="s">
        <v>23152</v>
      </c>
      <c r="D4866" s="28" t="s">
        <v>23153</v>
      </c>
      <c r="E4866" s="28" t="s">
        <v>94</v>
      </c>
      <c r="F4866" s="28" t="s">
        <v>21305</v>
      </c>
      <c r="G4866" s="28" t="s">
        <v>13</v>
      </c>
      <c r="H4866" s="28" t="s">
        <v>14</v>
      </c>
      <c r="J4866" s="28" t="s">
        <v>16829</v>
      </c>
      <c r="K4866" s="28" t="s">
        <v>16830</v>
      </c>
      <c r="Z4866" s="28" t="s">
        <v>81</v>
      </c>
      <c r="AA4866" s="28" t="s">
        <v>82</v>
      </c>
      <c r="AE4866" s="28" t="s">
        <v>83</v>
      </c>
      <c r="AF4866" s="28" t="s">
        <v>83</v>
      </c>
      <c r="AG4866" s="28" t="s">
        <v>81</v>
      </c>
      <c r="AH4866" s="28" t="s">
        <v>81</v>
      </c>
      <c r="AJ4866" s="28" t="s">
        <v>84</v>
      </c>
      <c r="AK4866" s="28" t="s">
        <v>85</v>
      </c>
      <c r="AL4866" s="28" t="s">
        <v>23144</v>
      </c>
      <c r="AM4866" s="28" t="s">
        <v>23154</v>
      </c>
      <c r="AY4866" s="28" t="s">
        <v>16833</v>
      </c>
    </row>
    <row r="4867" spans="1:51" x14ac:dyDescent="0.25">
      <c r="A4867" s="28">
        <v>673565</v>
      </c>
      <c r="B4867" s="28">
        <v>650301</v>
      </c>
      <c r="C4867" s="28" t="s">
        <v>7480</v>
      </c>
      <c r="D4867" s="28" t="s">
        <v>15192</v>
      </c>
      <c r="E4867" s="28" t="s">
        <v>94</v>
      </c>
      <c r="F4867" s="28" t="s">
        <v>23155</v>
      </c>
      <c r="G4867" s="28" t="s">
        <v>13</v>
      </c>
      <c r="H4867" s="28" t="s">
        <v>14</v>
      </c>
      <c r="J4867" s="28" t="s">
        <v>16829</v>
      </c>
      <c r="K4867" s="28" t="s">
        <v>16830</v>
      </c>
      <c r="Z4867" s="28" t="s">
        <v>81</v>
      </c>
      <c r="AA4867" s="28" t="s">
        <v>82</v>
      </c>
      <c r="AE4867" s="28" t="s">
        <v>83</v>
      </c>
      <c r="AF4867" s="28" t="s">
        <v>83</v>
      </c>
      <c r="AG4867" s="28" t="s">
        <v>81</v>
      </c>
      <c r="AH4867" s="28" t="s">
        <v>81</v>
      </c>
      <c r="AJ4867" s="28" t="s">
        <v>84</v>
      </c>
      <c r="AK4867" s="28" t="s">
        <v>85</v>
      </c>
      <c r="AL4867" s="28" t="s">
        <v>23144</v>
      </c>
      <c r="AM4867" s="28" t="s">
        <v>23156</v>
      </c>
      <c r="AY4867" s="28" t="s">
        <v>16833</v>
      </c>
    </row>
    <row r="4868" spans="1:51" x14ac:dyDescent="0.25">
      <c r="A4868" s="28">
        <v>673566</v>
      </c>
      <c r="B4868" s="28">
        <v>650302</v>
      </c>
      <c r="C4868" s="28" t="s">
        <v>1458</v>
      </c>
      <c r="D4868" s="28" t="s">
        <v>6006</v>
      </c>
      <c r="E4868" s="28" t="s">
        <v>94</v>
      </c>
      <c r="F4868" s="28" t="s">
        <v>20369</v>
      </c>
      <c r="G4868" s="28" t="s">
        <v>13</v>
      </c>
      <c r="H4868" s="28" t="s">
        <v>14</v>
      </c>
      <c r="J4868" s="28" t="s">
        <v>16829</v>
      </c>
      <c r="K4868" s="28" t="s">
        <v>16830</v>
      </c>
      <c r="Z4868" s="28" t="s">
        <v>81</v>
      </c>
      <c r="AA4868" s="28" t="s">
        <v>82</v>
      </c>
      <c r="AE4868" s="28" t="s">
        <v>83</v>
      </c>
      <c r="AF4868" s="28" t="s">
        <v>83</v>
      </c>
      <c r="AG4868" s="28" t="s">
        <v>81</v>
      </c>
      <c r="AH4868" s="28" t="s">
        <v>81</v>
      </c>
      <c r="AJ4868" s="28" t="s">
        <v>84</v>
      </c>
      <c r="AK4868" s="28" t="s">
        <v>85</v>
      </c>
      <c r="AL4868" s="28" t="s">
        <v>23144</v>
      </c>
      <c r="AM4868" s="28" t="s">
        <v>23157</v>
      </c>
      <c r="AY4868" s="28" t="s">
        <v>16833</v>
      </c>
    </row>
    <row r="4869" spans="1:51" x14ac:dyDescent="0.25">
      <c r="A4869" s="28">
        <v>673567</v>
      </c>
      <c r="B4869" s="28">
        <v>650303</v>
      </c>
      <c r="C4869" s="28" t="s">
        <v>1681</v>
      </c>
      <c r="D4869" s="28" t="s">
        <v>23158</v>
      </c>
      <c r="E4869" s="28" t="s">
        <v>94</v>
      </c>
      <c r="F4869" s="28" t="s">
        <v>23159</v>
      </c>
      <c r="G4869" s="28" t="s">
        <v>13</v>
      </c>
      <c r="H4869" s="28" t="s">
        <v>14</v>
      </c>
      <c r="J4869" s="28" t="s">
        <v>16829</v>
      </c>
      <c r="K4869" s="28" t="s">
        <v>16830</v>
      </c>
      <c r="Z4869" s="28" t="s">
        <v>81</v>
      </c>
      <c r="AA4869" s="28" t="s">
        <v>82</v>
      </c>
      <c r="AE4869" s="28" t="s">
        <v>83</v>
      </c>
      <c r="AF4869" s="28" t="s">
        <v>83</v>
      </c>
      <c r="AG4869" s="28" t="s">
        <v>81</v>
      </c>
      <c r="AH4869" s="28" t="s">
        <v>81</v>
      </c>
      <c r="AJ4869" s="28" t="s">
        <v>84</v>
      </c>
      <c r="AK4869" s="28" t="s">
        <v>85</v>
      </c>
      <c r="AL4869" s="28" t="s">
        <v>23144</v>
      </c>
      <c r="AM4869" s="28" t="s">
        <v>23157</v>
      </c>
      <c r="AY4869" s="28" t="s">
        <v>16833</v>
      </c>
    </row>
    <row r="4870" spans="1:51" x14ac:dyDescent="0.25">
      <c r="A4870" s="28">
        <v>673568</v>
      </c>
      <c r="B4870" s="28">
        <v>650304</v>
      </c>
      <c r="C4870" s="28" t="s">
        <v>23160</v>
      </c>
      <c r="D4870" s="28" t="s">
        <v>23161</v>
      </c>
      <c r="E4870" s="28" t="s">
        <v>94</v>
      </c>
      <c r="F4870" s="28" t="s">
        <v>20430</v>
      </c>
      <c r="G4870" s="28" t="s">
        <v>13</v>
      </c>
      <c r="H4870" s="28" t="s">
        <v>14</v>
      </c>
      <c r="J4870" s="28" t="s">
        <v>16829</v>
      </c>
      <c r="K4870" s="28" t="s">
        <v>16830</v>
      </c>
      <c r="Z4870" s="28" t="s">
        <v>81</v>
      </c>
      <c r="AA4870" s="28" t="s">
        <v>82</v>
      </c>
      <c r="AE4870" s="28" t="s">
        <v>83</v>
      </c>
      <c r="AF4870" s="28" t="s">
        <v>83</v>
      </c>
      <c r="AG4870" s="28" t="s">
        <v>81</v>
      </c>
      <c r="AH4870" s="28" t="s">
        <v>81</v>
      </c>
      <c r="AJ4870" s="28" t="s">
        <v>84</v>
      </c>
      <c r="AK4870" s="28" t="s">
        <v>85</v>
      </c>
      <c r="AL4870" s="28" t="s">
        <v>23162</v>
      </c>
      <c r="AM4870" s="28" t="s">
        <v>23163</v>
      </c>
      <c r="AY4870" s="28" t="s">
        <v>16833</v>
      </c>
    </row>
    <row r="4871" spans="1:51" x14ac:dyDescent="0.25">
      <c r="A4871" s="28">
        <v>673569</v>
      </c>
      <c r="B4871" s="28">
        <v>650305</v>
      </c>
      <c r="C4871" s="28" t="s">
        <v>368</v>
      </c>
      <c r="D4871" s="28" t="s">
        <v>23164</v>
      </c>
      <c r="E4871" s="28" t="s">
        <v>9</v>
      </c>
      <c r="F4871" s="28" t="s">
        <v>23165</v>
      </c>
      <c r="G4871" s="28" t="s">
        <v>13</v>
      </c>
      <c r="H4871" s="28" t="s">
        <v>14</v>
      </c>
      <c r="J4871" s="28" t="s">
        <v>16829</v>
      </c>
      <c r="K4871" s="28" t="s">
        <v>16830</v>
      </c>
      <c r="Z4871" s="28" t="s">
        <v>81</v>
      </c>
      <c r="AA4871" s="28" t="s">
        <v>82</v>
      </c>
      <c r="AE4871" s="28" t="s">
        <v>83</v>
      </c>
      <c r="AF4871" s="28" t="s">
        <v>83</v>
      </c>
      <c r="AG4871" s="28" t="s">
        <v>81</v>
      </c>
      <c r="AH4871" s="28" t="s">
        <v>81</v>
      </c>
      <c r="AJ4871" s="28" t="s">
        <v>84</v>
      </c>
      <c r="AK4871" s="28" t="s">
        <v>85</v>
      </c>
      <c r="AL4871" s="28" t="s">
        <v>21781</v>
      </c>
      <c r="AM4871" s="28" t="s">
        <v>23166</v>
      </c>
      <c r="AY4871" s="28" t="s">
        <v>16833</v>
      </c>
    </row>
    <row r="4872" spans="1:51" x14ac:dyDescent="0.25">
      <c r="A4872" s="28">
        <v>673570</v>
      </c>
      <c r="B4872" s="28">
        <v>650306</v>
      </c>
      <c r="C4872" s="28" t="s">
        <v>21849</v>
      </c>
      <c r="D4872" s="28" t="s">
        <v>23167</v>
      </c>
      <c r="E4872" s="28" t="s">
        <v>9</v>
      </c>
      <c r="F4872" s="28" t="s">
        <v>23168</v>
      </c>
      <c r="G4872" s="28" t="s">
        <v>13</v>
      </c>
      <c r="H4872" s="28" t="s">
        <v>14</v>
      </c>
      <c r="J4872" s="28" t="s">
        <v>16829</v>
      </c>
      <c r="K4872" s="28" t="s">
        <v>16830</v>
      </c>
      <c r="Z4872" s="28" t="s">
        <v>81</v>
      </c>
      <c r="AA4872" s="28" t="s">
        <v>82</v>
      </c>
      <c r="AE4872" s="28" t="s">
        <v>83</v>
      </c>
      <c r="AF4872" s="28" t="s">
        <v>83</v>
      </c>
      <c r="AG4872" s="28" t="s">
        <v>81</v>
      </c>
      <c r="AH4872" s="28" t="s">
        <v>81</v>
      </c>
      <c r="AJ4872" s="28" t="s">
        <v>84</v>
      </c>
      <c r="AK4872" s="28" t="s">
        <v>85</v>
      </c>
      <c r="AL4872" s="28" t="s">
        <v>21781</v>
      </c>
      <c r="AM4872" s="28" t="s">
        <v>23169</v>
      </c>
      <c r="AY4872" s="28" t="s">
        <v>16833</v>
      </c>
    </row>
    <row r="4873" spans="1:51" x14ac:dyDescent="0.25">
      <c r="A4873" s="28">
        <v>673571</v>
      </c>
      <c r="B4873" s="28">
        <v>650307</v>
      </c>
      <c r="C4873" s="28" t="s">
        <v>23170</v>
      </c>
      <c r="D4873" s="28" t="s">
        <v>20584</v>
      </c>
      <c r="E4873" s="28" t="s">
        <v>94</v>
      </c>
      <c r="F4873" s="28" t="s">
        <v>8083</v>
      </c>
      <c r="G4873" s="28" t="s">
        <v>13</v>
      </c>
      <c r="H4873" s="28" t="s">
        <v>14</v>
      </c>
      <c r="J4873" s="28" t="s">
        <v>16829</v>
      </c>
      <c r="K4873" s="28" t="s">
        <v>16830</v>
      </c>
      <c r="Z4873" s="28" t="s">
        <v>81</v>
      </c>
      <c r="AA4873" s="28" t="s">
        <v>82</v>
      </c>
      <c r="AE4873" s="28" t="s">
        <v>83</v>
      </c>
      <c r="AF4873" s="28" t="s">
        <v>83</v>
      </c>
      <c r="AG4873" s="28" t="s">
        <v>81</v>
      </c>
      <c r="AH4873" s="28" t="s">
        <v>81</v>
      </c>
      <c r="AJ4873" s="28" t="s">
        <v>84</v>
      </c>
      <c r="AK4873" s="28" t="s">
        <v>85</v>
      </c>
      <c r="AL4873" s="28" t="s">
        <v>21781</v>
      </c>
      <c r="AM4873" s="28" t="s">
        <v>23171</v>
      </c>
      <c r="AY4873" s="28" t="s">
        <v>16833</v>
      </c>
    </row>
    <row r="4874" spans="1:51" x14ac:dyDescent="0.25">
      <c r="A4874" s="28">
        <v>673577</v>
      </c>
      <c r="B4874" s="28">
        <v>650308</v>
      </c>
      <c r="C4874" s="28" t="s">
        <v>23172</v>
      </c>
      <c r="D4874" s="28" t="s">
        <v>23173</v>
      </c>
      <c r="E4874" s="28" t="s">
        <v>94</v>
      </c>
      <c r="F4874" s="28" t="s">
        <v>23174</v>
      </c>
      <c r="G4874" s="28" t="s">
        <v>13</v>
      </c>
      <c r="H4874" s="28" t="s">
        <v>14</v>
      </c>
      <c r="J4874" s="28" t="s">
        <v>16829</v>
      </c>
      <c r="K4874" s="28" t="s">
        <v>16830</v>
      </c>
      <c r="Z4874" s="28" t="s">
        <v>81</v>
      </c>
      <c r="AA4874" s="28" t="s">
        <v>82</v>
      </c>
      <c r="AE4874" s="28" t="s">
        <v>83</v>
      </c>
      <c r="AF4874" s="28" t="s">
        <v>83</v>
      </c>
      <c r="AG4874" s="28" t="s">
        <v>81</v>
      </c>
      <c r="AH4874" s="28" t="s">
        <v>81</v>
      </c>
      <c r="AJ4874" s="28" t="s">
        <v>84</v>
      </c>
      <c r="AK4874" s="28" t="s">
        <v>85</v>
      </c>
      <c r="AL4874" s="28" t="s">
        <v>22308</v>
      </c>
      <c r="AM4874" s="28" t="s">
        <v>23175</v>
      </c>
      <c r="AY4874" s="28" t="s">
        <v>16833</v>
      </c>
    </row>
    <row r="4875" spans="1:51" x14ac:dyDescent="0.25">
      <c r="A4875" s="28">
        <v>673578</v>
      </c>
      <c r="B4875" s="28">
        <v>650309</v>
      </c>
      <c r="C4875" s="28" t="s">
        <v>23176</v>
      </c>
      <c r="D4875" s="28" t="s">
        <v>23177</v>
      </c>
      <c r="E4875" s="28" t="s">
        <v>94</v>
      </c>
      <c r="F4875" s="28" t="s">
        <v>20409</v>
      </c>
      <c r="G4875" s="28" t="s">
        <v>13</v>
      </c>
      <c r="H4875" s="28" t="s">
        <v>14</v>
      </c>
      <c r="J4875" s="28" t="s">
        <v>16829</v>
      </c>
      <c r="K4875" s="28" t="s">
        <v>16830</v>
      </c>
      <c r="Z4875" s="28" t="s">
        <v>81</v>
      </c>
      <c r="AA4875" s="28" t="s">
        <v>82</v>
      </c>
      <c r="AE4875" s="28" t="s">
        <v>83</v>
      </c>
      <c r="AF4875" s="28" t="s">
        <v>83</v>
      </c>
      <c r="AG4875" s="28" t="s">
        <v>81</v>
      </c>
      <c r="AH4875" s="28" t="s">
        <v>81</v>
      </c>
      <c r="AJ4875" s="28" t="s">
        <v>84</v>
      </c>
      <c r="AK4875" s="28" t="s">
        <v>85</v>
      </c>
      <c r="AL4875" s="28" t="s">
        <v>22308</v>
      </c>
      <c r="AM4875" s="28" t="s">
        <v>23178</v>
      </c>
      <c r="AY4875" s="28" t="s">
        <v>16833</v>
      </c>
    </row>
    <row r="4876" spans="1:51" x14ac:dyDescent="0.25">
      <c r="A4876" s="28">
        <v>673579</v>
      </c>
      <c r="B4876" s="28">
        <v>650310</v>
      </c>
      <c r="C4876" s="28" t="s">
        <v>20205</v>
      </c>
      <c r="D4876" s="28" t="s">
        <v>23179</v>
      </c>
      <c r="E4876" s="28" t="s">
        <v>94</v>
      </c>
      <c r="F4876" s="28" t="s">
        <v>23180</v>
      </c>
      <c r="G4876" s="28" t="s">
        <v>13</v>
      </c>
      <c r="H4876" s="28" t="s">
        <v>14</v>
      </c>
      <c r="J4876" s="28" t="s">
        <v>16829</v>
      </c>
      <c r="K4876" s="28" t="s">
        <v>16830</v>
      </c>
      <c r="Z4876" s="28" t="s">
        <v>81</v>
      </c>
      <c r="AA4876" s="28" t="s">
        <v>82</v>
      </c>
      <c r="AE4876" s="28" t="s">
        <v>83</v>
      </c>
      <c r="AF4876" s="28" t="s">
        <v>83</v>
      </c>
      <c r="AG4876" s="28" t="s">
        <v>81</v>
      </c>
      <c r="AH4876" s="28" t="s">
        <v>81</v>
      </c>
      <c r="AJ4876" s="28" t="s">
        <v>84</v>
      </c>
      <c r="AK4876" s="28" t="s">
        <v>85</v>
      </c>
      <c r="AL4876" s="28" t="s">
        <v>22308</v>
      </c>
      <c r="AM4876" s="28" t="s">
        <v>23181</v>
      </c>
      <c r="AY4876" s="28" t="s">
        <v>16833</v>
      </c>
    </row>
    <row r="4877" spans="1:51" x14ac:dyDescent="0.25">
      <c r="A4877" s="28">
        <v>673580</v>
      </c>
      <c r="B4877" s="28">
        <v>650311</v>
      </c>
      <c r="C4877" s="28" t="s">
        <v>23182</v>
      </c>
      <c r="D4877" s="28" t="s">
        <v>23183</v>
      </c>
      <c r="E4877" s="28" t="s">
        <v>94</v>
      </c>
      <c r="F4877" s="28" t="s">
        <v>23184</v>
      </c>
      <c r="G4877" s="28" t="s">
        <v>13</v>
      </c>
      <c r="H4877" s="28" t="s">
        <v>14</v>
      </c>
      <c r="J4877" s="28" t="s">
        <v>16829</v>
      </c>
      <c r="K4877" s="28" t="s">
        <v>16830</v>
      </c>
      <c r="Z4877" s="28" t="s">
        <v>81</v>
      </c>
      <c r="AA4877" s="28" t="s">
        <v>82</v>
      </c>
      <c r="AE4877" s="28" t="s">
        <v>83</v>
      </c>
      <c r="AF4877" s="28" t="s">
        <v>83</v>
      </c>
      <c r="AG4877" s="28" t="s">
        <v>81</v>
      </c>
      <c r="AH4877" s="28" t="s">
        <v>81</v>
      </c>
      <c r="AJ4877" s="28" t="s">
        <v>84</v>
      </c>
      <c r="AK4877" s="28" t="s">
        <v>85</v>
      </c>
      <c r="AL4877" s="28" t="s">
        <v>22308</v>
      </c>
      <c r="AM4877" s="28" t="s">
        <v>23185</v>
      </c>
      <c r="AY4877" s="28" t="s">
        <v>16833</v>
      </c>
    </row>
    <row r="4878" spans="1:51" x14ac:dyDescent="0.25">
      <c r="A4878" s="28">
        <v>673581</v>
      </c>
      <c r="B4878" s="28">
        <v>650312</v>
      </c>
      <c r="C4878" s="28" t="s">
        <v>5185</v>
      </c>
      <c r="D4878" s="28" t="s">
        <v>23186</v>
      </c>
      <c r="E4878" s="28" t="s">
        <v>94</v>
      </c>
      <c r="F4878" s="28" t="s">
        <v>23187</v>
      </c>
      <c r="G4878" s="28" t="s">
        <v>13</v>
      </c>
      <c r="H4878" s="28" t="s">
        <v>14</v>
      </c>
      <c r="J4878" s="28" t="s">
        <v>16829</v>
      </c>
      <c r="K4878" s="28" t="s">
        <v>16830</v>
      </c>
      <c r="Z4878" s="28" t="s">
        <v>81</v>
      </c>
      <c r="AA4878" s="28" t="s">
        <v>82</v>
      </c>
      <c r="AE4878" s="28" t="s">
        <v>83</v>
      </c>
      <c r="AF4878" s="28" t="s">
        <v>83</v>
      </c>
      <c r="AG4878" s="28" t="s">
        <v>81</v>
      </c>
      <c r="AH4878" s="28" t="s">
        <v>81</v>
      </c>
      <c r="AJ4878" s="28" t="s">
        <v>84</v>
      </c>
      <c r="AK4878" s="28" t="s">
        <v>85</v>
      </c>
      <c r="AL4878" s="28" t="s">
        <v>23188</v>
      </c>
      <c r="AM4878" s="28" t="s">
        <v>23185</v>
      </c>
      <c r="AY4878" s="28" t="s">
        <v>16833</v>
      </c>
    </row>
    <row r="4879" spans="1:51" x14ac:dyDescent="0.25">
      <c r="A4879" s="28">
        <v>673582</v>
      </c>
      <c r="B4879" s="28">
        <v>650313</v>
      </c>
      <c r="C4879" s="28" t="s">
        <v>6473</v>
      </c>
      <c r="D4879" s="28" t="s">
        <v>23189</v>
      </c>
      <c r="E4879" s="28" t="s">
        <v>94</v>
      </c>
      <c r="F4879" s="28" t="s">
        <v>23190</v>
      </c>
      <c r="G4879" s="28" t="s">
        <v>13</v>
      </c>
      <c r="H4879" s="28" t="s">
        <v>14</v>
      </c>
      <c r="J4879" s="28" t="s">
        <v>16829</v>
      </c>
      <c r="K4879" s="28" t="s">
        <v>16830</v>
      </c>
      <c r="Z4879" s="28" t="s">
        <v>81</v>
      </c>
      <c r="AA4879" s="28" t="s">
        <v>82</v>
      </c>
      <c r="AE4879" s="28" t="s">
        <v>83</v>
      </c>
      <c r="AF4879" s="28" t="s">
        <v>83</v>
      </c>
      <c r="AG4879" s="28" t="s">
        <v>81</v>
      </c>
      <c r="AH4879" s="28" t="s">
        <v>81</v>
      </c>
      <c r="AJ4879" s="28" t="s">
        <v>84</v>
      </c>
      <c r="AK4879" s="28" t="s">
        <v>85</v>
      </c>
      <c r="AL4879" s="28" t="s">
        <v>23188</v>
      </c>
      <c r="AM4879" s="28" t="s">
        <v>23191</v>
      </c>
      <c r="AY4879" s="28" t="s">
        <v>16833</v>
      </c>
    </row>
    <row r="4880" spans="1:51" x14ac:dyDescent="0.25">
      <c r="A4880" s="28">
        <v>673583</v>
      </c>
      <c r="B4880" s="28">
        <v>650314</v>
      </c>
      <c r="C4880" s="28" t="s">
        <v>1477</v>
      </c>
      <c r="D4880" s="28" t="s">
        <v>23192</v>
      </c>
      <c r="E4880" s="28" t="s">
        <v>94</v>
      </c>
      <c r="F4880" s="28" t="s">
        <v>23193</v>
      </c>
      <c r="G4880" s="28" t="s">
        <v>13</v>
      </c>
      <c r="H4880" s="28" t="s">
        <v>14</v>
      </c>
      <c r="J4880" s="28" t="s">
        <v>16829</v>
      </c>
      <c r="K4880" s="28" t="s">
        <v>16830</v>
      </c>
      <c r="Z4880" s="28" t="s">
        <v>81</v>
      </c>
      <c r="AA4880" s="28" t="s">
        <v>82</v>
      </c>
      <c r="AE4880" s="28" t="s">
        <v>83</v>
      </c>
      <c r="AF4880" s="28" t="s">
        <v>83</v>
      </c>
      <c r="AG4880" s="28" t="s">
        <v>81</v>
      </c>
      <c r="AH4880" s="28" t="s">
        <v>81</v>
      </c>
      <c r="AJ4880" s="28" t="s">
        <v>84</v>
      </c>
      <c r="AK4880" s="28" t="s">
        <v>85</v>
      </c>
      <c r="AL4880" s="28" t="s">
        <v>22308</v>
      </c>
      <c r="AM4880" s="28" t="s">
        <v>23194</v>
      </c>
      <c r="AY4880" s="28" t="s">
        <v>16833</v>
      </c>
    </row>
    <row r="4881" spans="1:51" x14ac:dyDescent="0.25">
      <c r="A4881" s="28">
        <v>673584</v>
      </c>
      <c r="B4881" s="28">
        <v>650315</v>
      </c>
      <c r="C4881" s="28" t="s">
        <v>23195</v>
      </c>
      <c r="D4881" s="28" t="s">
        <v>23196</v>
      </c>
      <c r="E4881" s="28" t="s">
        <v>94</v>
      </c>
      <c r="F4881" s="28" t="s">
        <v>23197</v>
      </c>
      <c r="G4881" s="28" t="s">
        <v>13</v>
      </c>
      <c r="H4881" s="28" t="s">
        <v>14</v>
      </c>
      <c r="J4881" s="28" t="s">
        <v>16829</v>
      </c>
      <c r="K4881" s="28" t="s">
        <v>16830</v>
      </c>
      <c r="Z4881" s="28" t="s">
        <v>81</v>
      </c>
      <c r="AA4881" s="28" t="s">
        <v>82</v>
      </c>
      <c r="AE4881" s="28" t="s">
        <v>83</v>
      </c>
      <c r="AF4881" s="28" t="s">
        <v>83</v>
      </c>
      <c r="AG4881" s="28" t="s">
        <v>81</v>
      </c>
      <c r="AH4881" s="28" t="s">
        <v>81</v>
      </c>
      <c r="AJ4881" s="28" t="s">
        <v>84</v>
      </c>
      <c r="AK4881" s="28" t="s">
        <v>85</v>
      </c>
      <c r="AL4881" s="28" t="s">
        <v>23188</v>
      </c>
      <c r="AM4881" s="28" t="s">
        <v>23198</v>
      </c>
      <c r="AY4881" s="28" t="s">
        <v>16833</v>
      </c>
    </row>
    <row r="4882" spans="1:51" x14ac:dyDescent="0.25">
      <c r="A4882" s="28">
        <v>673585</v>
      </c>
      <c r="B4882" s="28">
        <v>650316</v>
      </c>
      <c r="C4882" s="28" t="s">
        <v>23199</v>
      </c>
      <c r="D4882" s="28" t="s">
        <v>9832</v>
      </c>
      <c r="E4882" s="28" t="s">
        <v>94</v>
      </c>
      <c r="F4882" s="28" t="s">
        <v>5811</v>
      </c>
      <c r="G4882" s="28" t="s">
        <v>13</v>
      </c>
      <c r="H4882" s="28" t="s">
        <v>14</v>
      </c>
      <c r="J4882" s="28" t="s">
        <v>16829</v>
      </c>
      <c r="K4882" s="28" t="s">
        <v>16830</v>
      </c>
      <c r="Z4882" s="28" t="s">
        <v>81</v>
      </c>
      <c r="AA4882" s="28" t="s">
        <v>82</v>
      </c>
      <c r="AE4882" s="28" t="s">
        <v>83</v>
      </c>
      <c r="AF4882" s="28" t="s">
        <v>83</v>
      </c>
      <c r="AG4882" s="28" t="s">
        <v>81</v>
      </c>
      <c r="AH4882" s="28" t="s">
        <v>81</v>
      </c>
      <c r="AJ4882" s="28" t="s">
        <v>84</v>
      </c>
      <c r="AK4882" s="28" t="s">
        <v>85</v>
      </c>
      <c r="AL4882" s="28" t="s">
        <v>23188</v>
      </c>
      <c r="AM4882" s="28" t="s">
        <v>23200</v>
      </c>
      <c r="AY4882" s="28" t="s">
        <v>16833</v>
      </c>
    </row>
    <row r="4883" spans="1:51" x14ac:dyDescent="0.25">
      <c r="A4883" s="28">
        <v>673586</v>
      </c>
      <c r="B4883" s="28">
        <v>650317</v>
      </c>
      <c r="C4883" s="28" t="s">
        <v>23201</v>
      </c>
      <c r="D4883" s="28" t="s">
        <v>23202</v>
      </c>
      <c r="E4883" s="28" t="s">
        <v>9</v>
      </c>
      <c r="F4883" s="28" t="s">
        <v>18586</v>
      </c>
      <c r="G4883" s="28" t="s">
        <v>13</v>
      </c>
      <c r="H4883" s="28" t="s">
        <v>14</v>
      </c>
      <c r="J4883" s="28" t="s">
        <v>16829</v>
      </c>
      <c r="K4883" s="28" t="s">
        <v>16830</v>
      </c>
      <c r="Z4883" s="28" t="s">
        <v>81</v>
      </c>
      <c r="AA4883" s="28" t="s">
        <v>82</v>
      </c>
      <c r="AE4883" s="28" t="s">
        <v>83</v>
      </c>
      <c r="AF4883" s="28" t="s">
        <v>83</v>
      </c>
      <c r="AG4883" s="28" t="s">
        <v>81</v>
      </c>
      <c r="AH4883" s="28" t="s">
        <v>81</v>
      </c>
      <c r="AJ4883" s="28" t="s">
        <v>84</v>
      </c>
      <c r="AK4883" s="28" t="s">
        <v>85</v>
      </c>
      <c r="AL4883" s="28" t="s">
        <v>23188</v>
      </c>
      <c r="AM4883" s="28" t="s">
        <v>23203</v>
      </c>
      <c r="AY4883" s="28" t="s">
        <v>16833</v>
      </c>
    </row>
    <row r="4884" spans="1:51" x14ac:dyDescent="0.25">
      <c r="A4884" s="28">
        <v>673587</v>
      </c>
      <c r="B4884" s="28">
        <v>650318</v>
      </c>
      <c r="C4884" s="28" t="s">
        <v>4983</v>
      </c>
      <c r="D4884" s="28" t="s">
        <v>23204</v>
      </c>
      <c r="E4884" s="28" t="s">
        <v>94</v>
      </c>
      <c r="F4884" s="28" t="s">
        <v>6679</v>
      </c>
      <c r="G4884" s="28" t="s">
        <v>13</v>
      </c>
      <c r="H4884" s="28" t="s">
        <v>14</v>
      </c>
      <c r="J4884" s="28" t="s">
        <v>16829</v>
      </c>
      <c r="K4884" s="28" t="s">
        <v>16830</v>
      </c>
      <c r="Z4884" s="28" t="s">
        <v>81</v>
      </c>
      <c r="AA4884" s="28" t="s">
        <v>82</v>
      </c>
      <c r="AE4884" s="28" t="s">
        <v>83</v>
      </c>
      <c r="AF4884" s="28" t="s">
        <v>83</v>
      </c>
      <c r="AG4884" s="28" t="s">
        <v>81</v>
      </c>
      <c r="AH4884" s="28" t="s">
        <v>81</v>
      </c>
      <c r="AJ4884" s="28" t="s">
        <v>84</v>
      </c>
      <c r="AK4884" s="28" t="s">
        <v>85</v>
      </c>
      <c r="AL4884" s="28" t="s">
        <v>23205</v>
      </c>
      <c r="AM4884" s="28" t="s">
        <v>23206</v>
      </c>
      <c r="AY4884" s="28" t="s">
        <v>16833</v>
      </c>
    </row>
    <row r="4885" spans="1:51" x14ac:dyDescent="0.25">
      <c r="A4885" s="28">
        <v>673588</v>
      </c>
      <c r="B4885" s="28">
        <v>650319</v>
      </c>
      <c r="C4885" s="28" t="s">
        <v>6554</v>
      </c>
      <c r="D4885" s="28" t="s">
        <v>21133</v>
      </c>
      <c r="E4885" s="28" t="s">
        <v>9</v>
      </c>
      <c r="F4885" s="28" t="s">
        <v>23207</v>
      </c>
      <c r="G4885" s="28" t="s">
        <v>13</v>
      </c>
      <c r="H4885" s="28" t="s">
        <v>14</v>
      </c>
      <c r="J4885" s="28" t="s">
        <v>16829</v>
      </c>
      <c r="K4885" s="28" t="s">
        <v>16830</v>
      </c>
      <c r="Z4885" s="28" t="s">
        <v>81</v>
      </c>
      <c r="AA4885" s="28" t="s">
        <v>82</v>
      </c>
      <c r="AE4885" s="28" t="s">
        <v>83</v>
      </c>
      <c r="AF4885" s="28" t="s">
        <v>83</v>
      </c>
      <c r="AG4885" s="28" t="s">
        <v>81</v>
      </c>
      <c r="AH4885" s="28" t="s">
        <v>81</v>
      </c>
      <c r="AJ4885" s="28" t="s">
        <v>84</v>
      </c>
      <c r="AK4885" s="28" t="s">
        <v>85</v>
      </c>
      <c r="AL4885" s="28" t="s">
        <v>23205</v>
      </c>
      <c r="AM4885" s="28" t="s">
        <v>23208</v>
      </c>
      <c r="AY4885" s="28" t="s">
        <v>16833</v>
      </c>
    </row>
    <row r="4886" spans="1:51" x14ac:dyDescent="0.25">
      <c r="A4886" s="28">
        <v>673589</v>
      </c>
      <c r="B4886" s="28">
        <v>650320</v>
      </c>
      <c r="C4886" s="28" t="s">
        <v>10419</v>
      </c>
      <c r="D4886" s="28" t="s">
        <v>23209</v>
      </c>
      <c r="E4886" s="28" t="s">
        <v>94</v>
      </c>
      <c r="F4886" s="28" t="s">
        <v>17429</v>
      </c>
      <c r="G4886" s="28" t="s">
        <v>13</v>
      </c>
      <c r="H4886" s="28" t="s">
        <v>14</v>
      </c>
      <c r="J4886" s="28" t="s">
        <v>16829</v>
      </c>
      <c r="K4886" s="28" t="s">
        <v>16830</v>
      </c>
      <c r="Z4886" s="28" t="s">
        <v>81</v>
      </c>
      <c r="AA4886" s="28" t="s">
        <v>82</v>
      </c>
      <c r="AE4886" s="28" t="s">
        <v>83</v>
      </c>
      <c r="AF4886" s="28" t="s">
        <v>83</v>
      </c>
      <c r="AG4886" s="28" t="s">
        <v>81</v>
      </c>
      <c r="AH4886" s="28" t="s">
        <v>81</v>
      </c>
      <c r="AJ4886" s="28" t="s">
        <v>84</v>
      </c>
      <c r="AK4886" s="28" t="s">
        <v>85</v>
      </c>
      <c r="AL4886" s="28" t="s">
        <v>23205</v>
      </c>
      <c r="AM4886" s="28" t="s">
        <v>23208</v>
      </c>
      <c r="AY4886" s="28" t="s">
        <v>16833</v>
      </c>
    </row>
    <row r="4887" spans="1:51" x14ac:dyDescent="0.25">
      <c r="A4887" s="28">
        <v>673590</v>
      </c>
      <c r="B4887" s="28">
        <v>650321</v>
      </c>
      <c r="C4887" s="28" t="s">
        <v>23210</v>
      </c>
      <c r="D4887" s="28" t="s">
        <v>23211</v>
      </c>
      <c r="E4887" s="28" t="s">
        <v>94</v>
      </c>
      <c r="F4887" s="28" t="s">
        <v>23212</v>
      </c>
      <c r="G4887" s="28" t="s">
        <v>13</v>
      </c>
      <c r="H4887" s="28" t="s">
        <v>14</v>
      </c>
      <c r="J4887" s="28" t="s">
        <v>16829</v>
      </c>
      <c r="K4887" s="28" t="s">
        <v>16830</v>
      </c>
      <c r="Z4887" s="28" t="s">
        <v>81</v>
      </c>
      <c r="AA4887" s="28" t="s">
        <v>82</v>
      </c>
      <c r="AE4887" s="28" t="s">
        <v>83</v>
      </c>
      <c r="AF4887" s="28" t="s">
        <v>83</v>
      </c>
      <c r="AG4887" s="28" t="s">
        <v>81</v>
      </c>
      <c r="AH4887" s="28" t="s">
        <v>81</v>
      </c>
      <c r="AJ4887" s="28" t="s">
        <v>84</v>
      </c>
      <c r="AK4887" s="28" t="s">
        <v>85</v>
      </c>
      <c r="AL4887" s="28" t="s">
        <v>23213</v>
      </c>
      <c r="AM4887" s="28" t="s">
        <v>23214</v>
      </c>
      <c r="AY4887" s="28" t="s">
        <v>16833</v>
      </c>
    </row>
    <row r="4888" spans="1:51" x14ac:dyDescent="0.25">
      <c r="A4888" s="28">
        <v>673591</v>
      </c>
      <c r="B4888" s="28">
        <v>650322</v>
      </c>
      <c r="C4888" s="28" t="s">
        <v>23201</v>
      </c>
      <c r="D4888" s="28" t="s">
        <v>23215</v>
      </c>
      <c r="E4888" s="28" t="s">
        <v>9</v>
      </c>
      <c r="F4888" s="28" t="s">
        <v>18586</v>
      </c>
      <c r="G4888" s="28" t="s">
        <v>13</v>
      </c>
      <c r="H4888" s="28" t="s">
        <v>14</v>
      </c>
      <c r="J4888" s="28" t="s">
        <v>16829</v>
      </c>
      <c r="K4888" s="28" t="s">
        <v>16830</v>
      </c>
      <c r="Z4888" s="28" t="s">
        <v>81</v>
      </c>
      <c r="AA4888" s="28" t="s">
        <v>82</v>
      </c>
      <c r="AE4888" s="28" t="s">
        <v>83</v>
      </c>
      <c r="AF4888" s="28" t="s">
        <v>83</v>
      </c>
      <c r="AG4888" s="28" t="s">
        <v>81</v>
      </c>
      <c r="AH4888" s="28" t="s">
        <v>81</v>
      </c>
      <c r="AJ4888" s="28" t="s">
        <v>84</v>
      </c>
      <c r="AK4888" s="28" t="s">
        <v>85</v>
      </c>
      <c r="AL4888" s="28" t="s">
        <v>23213</v>
      </c>
      <c r="AM4888" s="28" t="s">
        <v>23216</v>
      </c>
      <c r="AY4888" s="28" t="s">
        <v>16833</v>
      </c>
    </row>
    <row r="4889" spans="1:51" x14ac:dyDescent="0.25">
      <c r="A4889" s="28">
        <v>673592</v>
      </c>
      <c r="B4889" s="28">
        <v>650323</v>
      </c>
      <c r="C4889" s="28" t="s">
        <v>23217</v>
      </c>
      <c r="D4889" s="28" t="s">
        <v>23218</v>
      </c>
      <c r="E4889" s="28" t="s">
        <v>9</v>
      </c>
      <c r="F4889" s="28" t="s">
        <v>23219</v>
      </c>
      <c r="G4889" s="28" t="s">
        <v>13</v>
      </c>
      <c r="H4889" s="28" t="s">
        <v>14</v>
      </c>
      <c r="J4889" s="28" t="s">
        <v>16829</v>
      </c>
      <c r="K4889" s="28" t="s">
        <v>16830</v>
      </c>
      <c r="Z4889" s="28" t="s">
        <v>81</v>
      </c>
      <c r="AA4889" s="28" t="s">
        <v>82</v>
      </c>
      <c r="AE4889" s="28" t="s">
        <v>83</v>
      </c>
      <c r="AF4889" s="28" t="s">
        <v>83</v>
      </c>
      <c r="AG4889" s="28" t="s">
        <v>81</v>
      </c>
      <c r="AH4889" s="28" t="s">
        <v>81</v>
      </c>
      <c r="AJ4889" s="28" t="s">
        <v>84</v>
      </c>
      <c r="AK4889" s="28" t="s">
        <v>85</v>
      </c>
      <c r="AL4889" s="28" t="s">
        <v>23213</v>
      </c>
      <c r="AM4889" s="28" t="s">
        <v>23220</v>
      </c>
      <c r="AY4889" s="28" t="s">
        <v>16833</v>
      </c>
    </row>
    <row r="4890" spans="1:51" x14ac:dyDescent="0.25">
      <c r="A4890" s="28">
        <v>673593</v>
      </c>
      <c r="B4890" s="28">
        <v>650324</v>
      </c>
      <c r="C4890" s="28" t="s">
        <v>3008</v>
      </c>
      <c r="D4890" s="28" t="s">
        <v>23221</v>
      </c>
      <c r="E4890" s="28" t="s">
        <v>94</v>
      </c>
      <c r="F4890" s="28" t="s">
        <v>22577</v>
      </c>
      <c r="G4890" s="28" t="s">
        <v>13</v>
      </c>
      <c r="H4890" s="28" t="s">
        <v>14</v>
      </c>
      <c r="J4890" s="28" t="s">
        <v>16829</v>
      </c>
      <c r="K4890" s="28" t="s">
        <v>16830</v>
      </c>
      <c r="Z4890" s="28" t="s">
        <v>81</v>
      </c>
      <c r="AA4890" s="28" t="s">
        <v>82</v>
      </c>
      <c r="AE4890" s="28" t="s">
        <v>83</v>
      </c>
      <c r="AF4890" s="28" t="s">
        <v>83</v>
      </c>
      <c r="AG4890" s="28" t="s">
        <v>81</v>
      </c>
      <c r="AH4890" s="28" t="s">
        <v>81</v>
      </c>
      <c r="AJ4890" s="28" t="s">
        <v>84</v>
      </c>
      <c r="AK4890" s="28" t="s">
        <v>85</v>
      </c>
      <c r="AL4890" s="28" t="s">
        <v>23222</v>
      </c>
      <c r="AM4890" s="28" t="s">
        <v>23223</v>
      </c>
      <c r="AY4890" s="28" t="s">
        <v>16833</v>
      </c>
    </row>
    <row r="4891" spans="1:51" x14ac:dyDescent="0.25">
      <c r="A4891" s="28">
        <v>673594</v>
      </c>
      <c r="B4891" s="28">
        <v>650325</v>
      </c>
      <c r="C4891" s="28" t="s">
        <v>1017</v>
      </c>
      <c r="D4891" s="28" t="s">
        <v>23224</v>
      </c>
      <c r="E4891" s="28" t="s">
        <v>94</v>
      </c>
      <c r="F4891" s="28" t="s">
        <v>23225</v>
      </c>
      <c r="G4891" s="28" t="s">
        <v>13</v>
      </c>
      <c r="H4891" s="28" t="s">
        <v>14</v>
      </c>
      <c r="J4891" s="28" t="s">
        <v>16829</v>
      </c>
      <c r="K4891" s="28" t="s">
        <v>16830</v>
      </c>
      <c r="Z4891" s="28" t="s">
        <v>81</v>
      </c>
      <c r="AA4891" s="28" t="s">
        <v>82</v>
      </c>
      <c r="AE4891" s="28" t="s">
        <v>83</v>
      </c>
      <c r="AF4891" s="28" t="s">
        <v>83</v>
      </c>
      <c r="AG4891" s="28" t="s">
        <v>81</v>
      </c>
      <c r="AH4891" s="28" t="s">
        <v>81</v>
      </c>
      <c r="AJ4891" s="28" t="s">
        <v>84</v>
      </c>
      <c r="AK4891" s="28" t="s">
        <v>85</v>
      </c>
      <c r="AL4891" s="28" t="s">
        <v>23222</v>
      </c>
      <c r="AM4891" s="28" t="s">
        <v>23226</v>
      </c>
      <c r="AY4891" s="28" t="s">
        <v>16833</v>
      </c>
    </row>
    <row r="4892" spans="1:51" x14ac:dyDescent="0.25">
      <c r="A4892" s="28">
        <v>673595</v>
      </c>
      <c r="B4892" s="28">
        <v>650326</v>
      </c>
      <c r="C4892" s="28" t="s">
        <v>2551</v>
      </c>
      <c r="D4892" s="28" t="s">
        <v>23227</v>
      </c>
      <c r="E4892" s="28" t="s">
        <v>94</v>
      </c>
      <c r="F4892" s="28" t="s">
        <v>23228</v>
      </c>
      <c r="G4892" s="28" t="s">
        <v>13</v>
      </c>
      <c r="H4892" s="28" t="s">
        <v>14</v>
      </c>
      <c r="J4892" s="28" t="s">
        <v>16829</v>
      </c>
      <c r="K4892" s="28" t="s">
        <v>16830</v>
      </c>
      <c r="Z4892" s="28" t="s">
        <v>81</v>
      </c>
      <c r="AA4892" s="28" t="s">
        <v>82</v>
      </c>
      <c r="AE4892" s="28" t="s">
        <v>83</v>
      </c>
      <c r="AF4892" s="28" t="s">
        <v>83</v>
      </c>
      <c r="AG4892" s="28" t="s">
        <v>81</v>
      </c>
      <c r="AH4892" s="28" t="s">
        <v>81</v>
      </c>
      <c r="AJ4892" s="28" t="s">
        <v>84</v>
      </c>
      <c r="AK4892" s="28" t="s">
        <v>85</v>
      </c>
      <c r="AL4892" s="28" t="s">
        <v>23222</v>
      </c>
      <c r="AM4892" s="28" t="s">
        <v>23226</v>
      </c>
      <c r="AY4892" s="28" t="s">
        <v>16833</v>
      </c>
    </row>
    <row r="4893" spans="1:51" x14ac:dyDescent="0.25">
      <c r="A4893" s="28">
        <v>673596</v>
      </c>
      <c r="B4893" s="28">
        <v>650327</v>
      </c>
      <c r="C4893" s="28" t="s">
        <v>4742</v>
      </c>
      <c r="D4893" s="28" t="s">
        <v>23229</v>
      </c>
      <c r="E4893" s="28" t="s">
        <v>9</v>
      </c>
      <c r="F4893" s="28" t="s">
        <v>23230</v>
      </c>
      <c r="G4893" s="28" t="s">
        <v>13</v>
      </c>
      <c r="H4893" s="28" t="s">
        <v>14</v>
      </c>
      <c r="J4893" s="28" t="s">
        <v>16829</v>
      </c>
      <c r="K4893" s="28" t="s">
        <v>16830</v>
      </c>
      <c r="Z4893" s="28" t="s">
        <v>81</v>
      </c>
      <c r="AA4893" s="28" t="s">
        <v>82</v>
      </c>
      <c r="AE4893" s="28" t="s">
        <v>83</v>
      </c>
      <c r="AF4893" s="28" t="s">
        <v>83</v>
      </c>
      <c r="AG4893" s="28" t="s">
        <v>81</v>
      </c>
      <c r="AH4893" s="28" t="s">
        <v>81</v>
      </c>
      <c r="AJ4893" s="28" t="s">
        <v>84</v>
      </c>
      <c r="AK4893" s="28" t="s">
        <v>85</v>
      </c>
      <c r="AL4893" s="28" t="s">
        <v>23231</v>
      </c>
      <c r="AM4893" s="28" t="s">
        <v>23232</v>
      </c>
      <c r="AY4893" s="28" t="s">
        <v>16833</v>
      </c>
    </row>
    <row r="4894" spans="1:51" x14ac:dyDescent="0.25">
      <c r="A4894" s="28">
        <v>673597</v>
      </c>
      <c r="B4894" s="28">
        <v>650328</v>
      </c>
      <c r="C4894" s="28" t="s">
        <v>12163</v>
      </c>
      <c r="D4894" s="28" t="s">
        <v>23233</v>
      </c>
      <c r="E4894" s="28" t="s">
        <v>9</v>
      </c>
      <c r="F4894" s="28" t="s">
        <v>8170</v>
      </c>
      <c r="G4894" s="28" t="s">
        <v>13</v>
      </c>
      <c r="H4894" s="28" t="s">
        <v>14</v>
      </c>
      <c r="J4894" s="28" t="s">
        <v>16829</v>
      </c>
      <c r="K4894" s="28" t="s">
        <v>16830</v>
      </c>
      <c r="Z4894" s="28" t="s">
        <v>81</v>
      </c>
      <c r="AA4894" s="28" t="s">
        <v>82</v>
      </c>
      <c r="AE4894" s="28" t="s">
        <v>83</v>
      </c>
      <c r="AF4894" s="28" t="s">
        <v>83</v>
      </c>
      <c r="AG4894" s="28" t="s">
        <v>81</v>
      </c>
      <c r="AH4894" s="28" t="s">
        <v>81</v>
      </c>
      <c r="AJ4894" s="28" t="s">
        <v>84</v>
      </c>
      <c r="AK4894" s="28" t="s">
        <v>85</v>
      </c>
      <c r="AL4894" s="28" t="s">
        <v>23231</v>
      </c>
      <c r="AM4894" s="28" t="s">
        <v>23234</v>
      </c>
      <c r="AY4894" s="28" t="s">
        <v>16833</v>
      </c>
    </row>
    <row r="4895" spans="1:51" x14ac:dyDescent="0.25">
      <c r="A4895" s="28">
        <v>673598</v>
      </c>
      <c r="B4895" s="28">
        <v>650329</v>
      </c>
      <c r="C4895" s="28" t="s">
        <v>6172</v>
      </c>
      <c r="D4895" s="28" t="s">
        <v>897</v>
      </c>
      <c r="E4895" s="28" t="s">
        <v>94</v>
      </c>
      <c r="F4895" s="28" t="s">
        <v>22517</v>
      </c>
      <c r="G4895" s="28" t="s">
        <v>13</v>
      </c>
      <c r="H4895" s="28" t="s">
        <v>14</v>
      </c>
      <c r="J4895" s="28" t="s">
        <v>16829</v>
      </c>
      <c r="K4895" s="28" t="s">
        <v>16830</v>
      </c>
      <c r="Z4895" s="28" t="s">
        <v>81</v>
      </c>
      <c r="AA4895" s="28" t="s">
        <v>82</v>
      </c>
      <c r="AE4895" s="28" t="s">
        <v>83</v>
      </c>
      <c r="AF4895" s="28" t="s">
        <v>83</v>
      </c>
      <c r="AG4895" s="28" t="s">
        <v>81</v>
      </c>
      <c r="AH4895" s="28" t="s">
        <v>81</v>
      </c>
      <c r="AJ4895" s="28" t="s">
        <v>84</v>
      </c>
      <c r="AK4895" s="28" t="s">
        <v>85</v>
      </c>
      <c r="AL4895" s="28" t="s">
        <v>23235</v>
      </c>
      <c r="AM4895" s="28" t="s">
        <v>23236</v>
      </c>
      <c r="AY4895" s="28" t="s">
        <v>16833</v>
      </c>
    </row>
    <row r="4896" spans="1:51" x14ac:dyDescent="0.25">
      <c r="A4896" s="28">
        <v>673599</v>
      </c>
      <c r="B4896" s="28">
        <v>650330</v>
      </c>
      <c r="C4896" s="28" t="s">
        <v>5185</v>
      </c>
      <c r="D4896" s="28" t="s">
        <v>6949</v>
      </c>
      <c r="E4896" s="28" t="s">
        <v>94</v>
      </c>
      <c r="F4896" s="28" t="s">
        <v>23237</v>
      </c>
      <c r="G4896" s="28" t="s">
        <v>13</v>
      </c>
      <c r="H4896" s="28" t="s">
        <v>14</v>
      </c>
      <c r="J4896" s="28" t="s">
        <v>16829</v>
      </c>
      <c r="K4896" s="28" t="s">
        <v>16830</v>
      </c>
      <c r="Z4896" s="28" t="s">
        <v>81</v>
      </c>
      <c r="AA4896" s="28" t="s">
        <v>82</v>
      </c>
      <c r="AE4896" s="28" t="s">
        <v>83</v>
      </c>
      <c r="AF4896" s="28" t="s">
        <v>83</v>
      </c>
      <c r="AG4896" s="28" t="s">
        <v>81</v>
      </c>
      <c r="AH4896" s="28" t="s">
        <v>81</v>
      </c>
      <c r="AJ4896" s="28" t="s">
        <v>84</v>
      </c>
      <c r="AK4896" s="28" t="s">
        <v>85</v>
      </c>
      <c r="AL4896" s="28" t="s">
        <v>23235</v>
      </c>
      <c r="AM4896" s="28" t="s">
        <v>23238</v>
      </c>
      <c r="AY4896" s="28" t="s">
        <v>16833</v>
      </c>
    </row>
    <row r="4897" spans="1:51" x14ac:dyDescent="0.25">
      <c r="A4897" s="28">
        <v>673600</v>
      </c>
      <c r="B4897" s="28">
        <v>650331</v>
      </c>
      <c r="C4897" s="28" t="s">
        <v>13342</v>
      </c>
      <c r="D4897" s="28" t="s">
        <v>4273</v>
      </c>
      <c r="E4897" s="28" t="s">
        <v>94</v>
      </c>
      <c r="F4897" s="28" t="s">
        <v>23239</v>
      </c>
      <c r="G4897" s="28" t="s">
        <v>13</v>
      </c>
      <c r="H4897" s="28" t="s">
        <v>14</v>
      </c>
      <c r="J4897" s="28" t="s">
        <v>16829</v>
      </c>
      <c r="K4897" s="28" t="s">
        <v>16830</v>
      </c>
      <c r="Z4897" s="28" t="s">
        <v>81</v>
      </c>
      <c r="AA4897" s="28" t="s">
        <v>82</v>
      </c>
      <c r="AE4897" s="28" t="s">
        <v>83</v>
      </c>
      <c r="AF4897" s="28" t="s">
        <v>83</v>
      </c>
      <c r="AG4897" s="28" t="s">
        <v>81</v>
      </c>
      <c r="AH4897" s="28" t="s">
        <v>81</v>
      </c>
      <c r="AJ4897" s="28" t="s">
        <v>84</v>
      </c>
      <c r="AK4897" s="28" t="s">
        <v>85</v>
      </c>
      <c r="AL4897" s="28" t="s">
        <v>23235</v>
      </c>
      <c r="AM4897" s="28" t="s">
        <v>23240</v>
      </c>
      <c r="AY4897" s="28" t="s">
        <v>16833</v>
      </c>
    </row>
    <row r="4898" spans="1:51" x14ac:dyDescent="0.25">
      <c r="A4898" s="28">
        <v>673601</v>
      </c>
      <c r="B4898" s="28">
        <v>650332</v>
      </c>
      <c r="C4898" s="28" t="s">
        <v>23241</v>
      </c>
      <c r="D4898" s="28" t="s">
        <v>20923</v>
      </c>
      <c r="E4898" s="28" t="s">
        <v>9</v>
      </c>
      <c r="F4898" s="28" t="s">
        <v>21962</v>
      </c>
      <c r="G4898" s="28" t="s">
        <v>13</v>
      </c>
      <c r="H4898" s="28" t="s">
        <v>14</v>
      </c>
      <c r="J4898" s="28" t="s">
        <v>16829</v>
      </c>
      <c r="K4898" s="28" t="s">
        <v>16830</v>
      </c>
      <c r="Z4898" s="28" t="s">
        <v>81</v>
      </c>
      <c r="AA4898" s="28" t="s">
        <v>82</v>
      </c>
      <c r="AE4898" s="28" t="s">
        <v>83</v>
      </c>
      <c r="AF4898" s="28" t="s">
        <v>83</v>
      </c>
      <c r="AG4898" s="28" t="s">
        <v>81</v>
      </c>
      <c r="AH4898" s="28" t="s">
        <v>81</v>
      </c>
      <c r="AJ4898" s="28" t="s">
        <v>84</v>
      </c>
      <c r="AK4898" s="28" t="s">
        <v>85</v>
      </c>
      <c r="AL4898" s="28" t="s">
        <v>23242</v>
      </c>
      <c r="AM4898" s="28" t="s">
        <v>23240</v>
      </c>
      <c r="AY4898" s="28" t="s">
        <v>16833</v>
      </c>
    </row>
    <row r="4899" spans="1:51" x14ac:dyDescent="0.25">
      <c r="A4899" s="28">
        <v>673664</v>
      </c>
      <c r="B4899" s="28">
        <v>650396</v>
      </c>
      <c r="C4899" s="28" t="s">
        <v>1003</v>
      </c>
      <c r="D4899" s="28" t="s">
        <v>16429</v>
      </c>
      <c r="E4899" s="28" t="s">
        <v>9</v>
      </c>
      <c r="F4899" s="28" t="s">
        <v>23243</v>
      </c>
      <c r="G4899" s="28" t="s">
        <v>2190</v>
      </c>
      <c r="H4899" s="28" t="s">
        <v>14</v>
      </c>
      <c r="J4899" s="28" t="s">
        <v>15550</v>
      </c>
      <c r="K4899" s="28" t="s">
        <v>15551</v>
      </c>
      <c r="Z4899" s="28" t="s">
        <v>81</v>
      </c>
      <c r="AA4899" s="28" t="s">
        <v>82</v>
      </c>
      <c r="AE4899" s="28" t="s">
        <v>83</v>
      </c>
      <c r="AF4899" s="28" t="s">
        <v>83</v>
      </c>
      <c r="AG4899" s="28" t="s">
        <v>81</v>
      </c>
      <c r="AH4899" s="28" t="s">
        <v>81</v>
      </c>
      <c r="AJ4899" s="28" t="s">
        <v>84</v>
      </c>
      <c r="AK4899" s="28" t="s">
        <v>85</v>
      </c>
      <c r="AL4899" s="28" t="s">
        <v>23244</v>
      </c>
      <c r="AM4899" s="28" t="s">
        <v>23245</v>
      </c>
      <c r="AY4899" s="28" t="s">
        <v>23246</v>
      </c>
    </row>
    <row r="4900" spans="1:51" x14ac:dyDescent="0.25">
      <c r="A4900" s="28">
        <v>673667</v>
      </c>
      <c r="B4900" s="28">
        <v>650399</v>
      </c>
      <c r="C4900" s="28" t="s">
        <v>3008</v>
      </c>
      <c r="D4900" s="28" t="s">
        <v>23247</v>
      </c>
      <c r="E4900" s="28" t="s">
        <v>94</v>
      </c>
      <c r="F4900" s="28" t="s">
        <v>23248</v>
      </c>
      <c r="G4900" s="28" t="s">
        <v>2190</v>
      </c>
      <c r="H4900" s="28" t="s">
        <v>14</v>
      </c>
      <c r="J4900" s="28" t="s">
        <v>15550</v>
      </c>
      <c r="K4900" s="28" t="s">
        <v>15551</v>
      </c>
      <c r="Z4900" s="28" t="s">
        <v>81</v>
      </c>
      <c r="AA4900" s="28" t="s">
        <v>82</v>
      </c>
      <c r="AE4900" s="28" t="s">
        <v>83</v>
      </c>
      <c r="AF4900" s="28" t="s">
        <v>83</v>
      </c>
      <c r="AG4900" s="28" t="s">
        <v>81</v>
      </c>
      <c r="AH4900" s="28" t="s">
        <v>81</v>
      </c>
      <c r="AJ4900" s="28" t="s">
        <v>84</v>
      </c>
      <c r="AK4900" s="28" t="s">
        <v>85</v>
      </c>
      <c r="AL4900" s="28" t="s">
        <v>23249</v>
      </c>
      <c r="AM4900" s="28" t="s">
        <v>23250</v>
      </c>
      <c r="AY4900" s="28" t="s">
        <v>23246</v>
      </c>
    </row>
    <row r="4901" spans="1:51" x14ac:dyDescent="0.25">
      <c r="A4901" s="28">
        <v>673777</v>
      </c>
      <c r="B4901" s="28">
        <v>650492</v>
      </c>
      <c r="C4901" s="28" t="s">
        <v>8136</v>
      </c>
      <c r="D4901" s="28" t="s">
        <v>23251</v>
      </c>
      <c r="E4901" s="28" t="s">
        <v>94</v>
      </c>
      <c r="F4901" s="28" t="s">
        <v>23252</v>
      </c>
      <c r="G4901" s="28" t="s">
        <v>13</v>
      </c>
      <c r="H4901" s="28" t="s">
        <v>14</v>
      </c>
      <c r="J4901" s="28" t="s">
        <v>10099</v>
      </c>
      <c r="K4901" s="28" t="s">
        <v>10100</v>
      </c>
      <c r="Z4901" s="28" t="s">
        <v>81</v>
      </c>
      <c r="AA4901" s="28" t="s">
        <v>82</v>
      </c>
      <c r="AE4901" s="28" t="s">
        <v>83</v>
      </c>
      <c r="AF4901" s="28" t="s">
        <v>83</v>
      </c>
      <c r="AG4901" s="28" t="s">
        <v>81</v>
      </c>
      <c r="AH4901" s="28" t="s">
        <v>81</v>
      </c>
      <c r="AJ4901" s="28" t="s">
        <v>84</v>
      </c>
      <c r="AK4901" s="28" t="s">
        <v>85</v>
      </c>
      <c r="AL4901" s="28" t="s">
        <v>23253</v>
      </c>
      <c r="AM4901" s="28" t="s">
        <v>23254</v>
      </c>
      <c r="AY4901" s="28" t="s">
        <v>10103</v>
      </c>
    </row>
    <row r="4902" spans="1:51" x14ac:dyDescent="0.25">
      <c r="A4902" s="28">
        <v>673778</v>
      </c>
      <c r="B4902" s="28">
        <v>650493</v>
      </c>
      <c r="C4902" s="28" t="s">
        <v>13521</v>
      </c>
      <c r="D4902" s="28" t="s">
        <v>13520</v>
      </c>
      <c r="E4902" s="28" t="s">
        <v>9</v>
      </c>
      <c r="F4902" s="28" t="s">
        <v>13522</v>
      </c>
      <c r="G4902" s="28" t="s">
        <v>13</v>
      </c>
      <c r="H4902" s="28" t="s">
        <v>14</v>
      </c>
      <c r="J4902" s="28" t="s">
        <v>10099</v>
      </c>
      <c r="K4902" s="28" t="s">
        <v>10100</v>
      </c>
      <c r="Z4902" s="28" t="s">
        <v>81</v>
      </c>
      <c r="AA4902" s="28" t="s">
        <v>82</v>
      </c>
      <c r="AE4902" s="28" t="s">
        <v>83</v>
      </c>
      <c r="AF4902" s="28" t="s">
        <v>83</v>
      </c>
      <c r="AG4902" s="28" t="s">
        <v>81</v>
      </c>
      <c r="AH4902" s="28" t="s">
        <v>81</v>
      </c>
      <c r="AJ4902" s="28" t="s">
        <v>84</v>
      </c>
      <c r="AK4902" s="28" t="s">
        <v>85</v>
      </c>
      <c r="AL4902" s="28" t="s">
        <v>23253</v>
      </c>
      <c r="AM4902" s="28" t="s">
        <v>23255</v>
      </c>
      <c r="AY4902" s="28" t="s">
        <v>10103</v>
      </c>
    </row>
    <row r="4903" spans="1:51" x14ac:dyDescent="0.25">
      <c r="A4903" s="28">
        <v>673779</v>
      </c>
      <c r="B4903" s="28">
        <v>650494</v>
      </c>
      <c r="C4903" s="28" t="s">
        <v>19643</v>
      </c>
      <c r="D4903" s="28" t="s">
        <v>19644</v>
      </c>
      <c r="E4903" s="28" t="s">
        <v>94</v>
      </c>
      <c r="F4903" s="28" t="s">
        <v>19645</v>
      </c>
      <c r="G4903" s="28" t="s">
        <v>13</v>
      </c>
      <c r="H4903" s="28" t="s">
        <v>14</v>
      </c>
      <c r="J4903" s="28" t="s">
        <v>10099</v>
      </c>
      <c r="K4903" s="28" t="s">
        <v>10100</v>
      </c>
      <c r="Z4903" s="28" t="s">
        <v>81</v>
      </c>
      <c r="AA4903" s="28" t="s">
        <v>82</v>
      </c>
      <c r="AE4903" s="28" t="s">
        <v>83</v>
      </c>
      <c r="AF4903" s="28" t="s">
        <v>83</v>
      </c>
      <c r="AG4903" s="28" t="s">
        <v>81</v>
      </c>
      <c r="AH4903" s="28" t="s">
        <v>81</v>
      </c>
      <c r="AJ4903" s="28" t="s">
        <v>84</v>
      </c>
      <c r="AK4903" s="28" t="s">
        <v>85</v>
      </c>
      <c r="AL4903" s="28" t="s">
        <v>23253</v>
      </c>
      <c r="AM4903" s="28" t="s">
        <v>23256</v>
      </c>
      <c r="AY4903" s="28" t="s">
        <v>10103</v>
      </c>
    </row>
    <row r="4904" spans="1:51" x14ac:dyDescent="0.25">
      <c r="A4904" s="28">
        <v>673780</v>
      </c>
      <c r="B4904" s="28">
        <v>650495</v>
      </c>
      <c r="C4904" s="28" t="s">
        <v>4530</v>
      </c>
      <c r="D4904" s="28" t="s">
        <v>19647</v>
      </c>
      <c r="E4904" s="28" t="s">
        <v>94</v>
      </c>
      <c r="F4904" s="28" t="s">
        <v>13516</v>
      </c>
      <c r="G4904" s="28" t="s">
        <v>13</v>
      </c>
      <c r="H4904" s="28" t="s">
        <v>14</v>
      </c>
      <c r="J4904" s="28" t="s">
        <v>10099</v>
      </c>
      <c r="K4904" s="28" t="s">
        <v>10100</v>
      </c>
      <c r="Z4904" s="28" t="s">
        <v>81</v>
      </c>
      <c r="AA4904" s="28" t="s">
        <v>82</v>
      </c>
      <c r="AE4904" s="28" t="s">
        <v>83</v>
      </c>
      <c r="AF4904" s="28" t="s">
        <v>83</v>
      </c>
      <c r="AG4904" s="28" t="s">
        <v>81</v>
      </c>
      <c r="AH4904" s="28" t="s">
        <v>81</v>
      </c>
      <c r="AJ4904" s="28" t="s">
        <v>84</v>
      </c>
      <c r="AK4904" s="28" t="s">
        <v>85</v>
      </c>
      <c r="AL4904" s="28" t="s">
        <v>23257</v>
      </c>
      <c r="AM4904" s="28" t="s">
        <v>23258</v>
      </c>
      <c r="AY4904" s="28" t="s">
        <v>10103</v>
      </c>
    </row>
    <row r="4905" spans="1:51" x14ac:dyDescent="0.25">
      <c r="A4905" s="28">
        <v>673781</v>
      </c>
      <c r="B4905" s="28">
        <v>650496</v>
      </c>
      <c r="C4905" s="28" t="s">
        <v>5466</v>
      </c>
      <c r="D4905" s="28" t="s">
        <v>23259</v>
      </c>
      <c r="E4905" s="28" t="s">
        <v>9</v>
      </c>
      <c r="F4905" s="28" t="s">
        <v>13526</v>
      </c>
      <c r="G4905" s="28" t="s">
        <v>13</v>
      </c>
      <c r="H4905" s="28" t="s">
        <v>14</v>
      </c>
      <c r="J4905" s="28" t="s">
        <v>10099</v>
      </c>
      <c r="K4905" s="28" t="s">
        <v>10100</v>
      </c>
      <c r="Z4905" s="28" t="s">
        <v>81</v>
      </c>
      <c r="AA4905" s="28" t="s">
        <v>82</v>
      </c>
      <c r="AE4905" s="28" t="s">
        <v>83</v>
      </c>
      <c r="AF4905" s="28" t="s">
        <v>83</v>
      </c>
      <c r="AG4905" s="28" t="s">
        <v>81</v>
      </c>
      <c r="AH4905" s="28" t="s">
        <v>81</v>
      </c>
      <c r="AJ4905" s="28" t="s">
        <v>84</v>
      </c>
      <c r="AK4905" s="28" t="s">
        <v>85</v>
      </c>
      <c r="AL4905" s="28" t="s">
        <v>23257</v>
      </c>
      <c r="AM4905" s="28" t="s">
        <v>23260</v>
      </c>
      <c r="AY4905" s="28" t="s">
        <v>10103</v>
      </c>
    </row>
    <row r="4906" spans="1:51" x14ac:dyDescent="0.25">
      <c r="A4906" s="28">
        <v>673782</v>
      </c>
      <c r="B4906" s="28">
        <v>650497</v>
      </c>
      <c r="C4906" s="28" t="s">
        <v>3279</v>
      </c>
      <c r="D4906" s="28" t="s">
        <v>17880</v>
      </c>
      <c r="E4906" s="28" t="s">
        <v>94</v>
      </c>
      <c r="F4906" s="28" t="s">
        <v>6773</v>
      </c>
      <c r="G4906" s="28" t="s">
        <v>13</v>
      </c>
      <c r="H4906" s="28" t="s">
        <v>14</v>
      </c>
      <c r="J4906" s="28" t="s">
        <v>10099</v>
      </c>
      <c r="K4906" s="28" t="s">
        <v>10100</v>
      </c>
      <c r="Z4906" s="28" t="s">
        <v>81</v>
      </c>
      <c r="AA4906" s="28" t="s">
        <v>82</v>
      </c>
      <c r="AE4906" s="28" t="s">
        <v>83</v>
      </c>
      <c r="AF4906" s="28" t="s">
        <v>83</v>
      </c>
      <c r="AG4906" s="28" t="s">
        <v>81</v>
      </c>
      <c r="AH4906" s="28" t="s">
        <v>81</v>
      </c>
      <c r="AJ4906" s="28" t="s">
        <v>84</v>
      </c>
      <c r="AK4906" s="28" t="s">
        <v>85</v>
      </c>
      <c r="AL4906" s="28" t="s">
        <v>23257</v>
      </c>
      <c r="AM4906" s="28" t="s">
        <v>23260</v>
      </c>
      <c r="AY4906" s="28" t="s">
        <v>10103</v>
      </c>
    </row>
    <row r="4907" spans="1:51" x14ac:dyDescent="0.25">
      <c r="A4907" s="28">
        <v>673783</v>
      </c>
      <c r="B4907" s="28">
        <v>650498</v>
      </c>
      <c r="C4907" s="28" t="s">
        <v>13487</v>
      </c>
      <c r="D4907" s="28" t="s">
        <v>23261</v>
      </c>
      <c r="E4907" s="28" t="s">
        <v>94</v>
      </c>
      <c r="F4907" s="28" t="s">
        <v>23262</v>
      </c>
      <c r="G4907" s="28" t="s">
        <v>13</v>
      </c>
      <c r="H4907" s="28" t="s">
        <v>14</v>
      </c>
      <c r="J4907" s="28" t="s">
        <v>10099</v>
      </c>
      <c r="K4907" s="28" t="s">
        <v>10100</v>
      </c>
      <c r="Z4907" s="28" t="s">
        <v>81</v>
      </c>
      <c r="AA4907" s="28" t="s">
        <v>82</v>
      </c>
      <c r="AE4907" s="28" t="s">
        <v>83</v>
      </c>
      <c r="AF4907" s="28" t="s">
        <v>83</v>
      </c>
      <c r="AG4907" s="28" t="s">
        <v>81</v>
      </c>
      <c r="AH4907" s="28" t="s">
        <v>81</v>
      </c>
      <c r="AJ4907" s="28" t="s">
        <v>84</v>
      </c>
      <c r="AK4907" s="28" t="s">
        <v>85</v>
      </c>
      <c r="AL4907" s="28" t="s">
        <v>23257</v>
      </c>
      <c r="AM4907" s="28" t="s">
        <v>23263</v>
      </c>
      <c r="AY4907" s="28" t="s">
        <v>10103</v>
      </c>
    </row>
    <row r="4908" spans="1:51" x14ac:dyDescent="0.25">
      <c r="A4908" s="28">
        <v>673784</v>
      </c>
      <c r="B4908" s="28">
        <v>650499</v>
      </c>
      <c r="C4908" s="28" t="s">
        <v>14488</v>
      </c>
      <c r="D4908" s="28" t="s">
        <v>23264</v>
      </c>
      <c r="E4908" s="28" t="s">
        <v>94</v>
      </c>
      <c r="F4908" s="28" t="s">
        <v>23265</v>
      </c>
      <c r="G4908" s="28" t="s">
        <v>13</v>
      </c>
      <c r="H4908" s="28" t="s">
        <v>14</v>
      </c>
      <c r="J4908" s="28" t="s">
        <v>10099</v>
      </c>
      <c r="K4908" s="28" t="s">
        <v>10100</v>
      </c>
      <c r="Z4908" s="28" t="s">
        <v>81</v>
      </c>
      <c r="AA4908" s="28" t="s">
        <v>82</v>
      </c>
      <c r="AE4908" s="28" t="s">
        <v>83</v>
      </c>
      <c r="AF4908" s="28" t="s">
        <v>83</v>
      </c>
      <c r="AG4908" s="28" t="s">
        <v>81</v>
      </c>
      <c r="AH4908" s="28" t="s">
        <v>81</v>
      </c>
      <c r="AJ4908" s="28" t="s">
        <v>84</v>
      </c>
      <c r="AK4908" s="28" t="s">
        <v>85</v>
      </c>
      <c r="AL4908" s="28" t="s">
        <v>23257</v>
      </c>
      <c r="AM4908" s="28" t="s">
        <v>23266</v>
      </c>
      <c r="AY4908" s="28" t="s">
        <v>10103</v>
      </c>
    </row>
    <row r="4909" spans="1:51" x14ac:dyDescent="0.25">
      <c r="A4909" s="28">
        <v>673785</v>
      </c>
      <c r="B4909" s="28">
        <v>650500</v>
      </c>
      <c r="C4909" s="28" t="s">
        <v>547</v>
      </c>
      <c r="D4909" s="28" t="s">
        <v>23267</v>
      </c>
      <c r="E4909" s="28" t="s">
        <v>94</v>
      </c>
      <c r="F4909" s="28" t="s">
        <v>23268</v>
      </c>
      <c r="G4909" s="28" t="s">
        <v>13</v>
      </c>
      <c r="H4909" s="28" t="s">
        <v>14</v>
      </c>
      <c r="J4909" s="28" t="s">
        <v>10099</v>
      </c>
      <c r="K4909" s="28" t="s">
        <v>10100</v>
      </c>
      <c r="Z4909" s="28" t="s">
        <v>81</v>
      </c>
      <c r="AA4909" s="28" t="s">
        <v>82</v>
      </c>
      <c r="AE4909" s="28" t="s">
        <v>83</v>
      </c>
      <c r="AF4909" s="28" t="s">
        <v>83</v>
      </c>
      <c r="AG4909" s="28" t="s">
        <v>81</v>
      </c>
      <c r="AH4909" s="28" t="s">
        <v>81</v>
      </c>
      <c r="AJ4909" s="28" t="s">
        <v>84</v>
      </c>
      <c r="AK4909" s="28" t="s">
        <v>85</v>
      </c>
      <c r="AL4909" s="28" t="s">
        <v>23257</v>
      </c>
      <c r="AM4909" s="28" t="s">
        <v>23269</v>
      </c>
      <c r="AY4909" s="28" t="s">
        <v>10103</v>
      </c>
    </row>
    <row r="4910" spans="1:51" x14ac:dyDescent="0.25">
      <c r="A4910" s="28">
        <v>673786</v>
      </c>
      <c r="B4910" s="28">
        <v>650501</v>
      </c>
      <c r="C4910" s="28" t="s">
        <v>1190</v>
      </c>
      <c r="D4910" s="28" t="s">
        <v>23270</v>
      </c>
      <c r="E4910" s="28" t="s">
        <v>94</v>
      </c>
      <c r="F4910" s="28" t="s">
        <v>15403</v>
      </c>
      <c r="G4910" s="28" t="s">
        <v>13</v>
      </c>
      <c r="H4910" s="28" t="s">
        <v>14</v>
      </c>
      <c r="J4910" s="28" t="s">
        <v>10099</v>
      </c>
      <c r="K4910" s="28" t="s">
        <v>10100</v>
      </c>
      <c r="Z4910" s="28" t="s">
        <v>81</v>
      </c>
      <c r="AA4910" s="28" t="s">
        <v>82</v>
      </c>
      <c r="AE4910" s="28" t="s">
        <v>83</v>
      </c>
      <c r="AF4910" s="28" t="s">
        <v>83</v>
      </c>
      <c r="AG4910" s="28" t="s">
        <v>81</v>
      </c>
      <c r="AH4910" s="28" t="s">
        <v>81</v>
      </c>
      <c r="AJ4910" s="28" t="s">
        <v>84</v>
      </c>
      <c r="AK4910" s="28" t="s">
        <v>85</v>
      </c>
      <c r="AL4910" s="28" t="s">
        <v>23257</v>
      </c>
      <c r="AM4910" s="28" t="s">
        <v>23271</v>
      </c>
      <c r="AY4910" s="28" t="s">
        <v>10103</v>
      </c>
    </row>
    <row r="4911" spans="1:51" x14ac:dyDescent="0.25">
      <c r="A4911" s="28">
        <v>673787</v>
      </c>
      <c r="B4911" s="28">
        <v>650502</v>
      </c>
      <c r="C4911" s="28" t="s">
        <v>23272</v>
      </c>
      <c r="D4911" s="28" t="s">
        <v>23273</v>
      </c>
      <c r="E4911" s="28" t="s">
        <v>9</v>
      </c>
      <c r="F4911" s="28" t="s">
        <v>16178</v>
      </c>
      <c r="G4911" s="28" t="s">
        <v>13</v>
      </c>
      <c r="H4911" s="28" t="s">
        <v>14</v>
      </c>
      <c r="J4911" s="28" t="s">
        <v>10099</v>
      </c>
      <c r="K4911" s="28" t="s">
        <v>10100</v>
      </c>
      <c r="Z4911" s="28" t="s">
        <v>81</v>
      </c>
      <c r="AA4911" s="28" t="s">
        <v>82</v>
      </c>
      <c r="AE4911" s="28" t="s">
        <v>83</v>
      </c>
      <c r="AF4911" s="28" t="s">
        <v>83</v>
      </c>
      <c r="AG4911" s="28" t="s">
        <v>81</v>
      </c>
      <c r="AH4911" s="28" t="s">
        <v>81</v>
      </c>
      <c r="AJ4911" s="28" t="s">
        <v>84</v>
      </c>
      <c r="AK4911" s="28" t="s">
        <v>85</v>
      </c>
      <c r="AL4911" s="28" t="s">
        <v>23257</v>
      </c>
      <c r="AM4911" s="28" t="s">
        <v>23274</v>
      </c>
      <c r="AY4911" s="28" t="s">
        <v>10103</v>
      </c>
    </row>
    <row r="4912" spans="1:51" x14ac:dyDescent="0.25">
      <c r="A4912" s="28">
        <v>673788</v>
      </c>
      <c r="B4912" s="28">
        <v>650503</v>
      </c>
      <c r="C4912" s="28" t="s">
        <v>1589</v>
      </c>
      <c r="D4912" s="28" t="s">
        <v>23275</v>
      </c>
      <c r="E4912" s="28" t="s">
        <v>9</v>
      </c>
      <c r="F4912" s="28" t="s">
        <v>23276</v>
      </c>
      <c r="G4912" s="28" t="s">
        <v>13</v>
      </c>
      <c r="H4912" s="28" t="s">
        <v>14</v>
      </c>
      <c r="J4912" s="28" t="s">
        <v>10099</v>
      </c>
      <c r="K4912" s="28" t="s">
        <v>10100</v>
      </c>
      <c r="Z4912" s="28" t="s">
        <v>81</v>
      </c>
      <c r="AA4912" s="28" t="s">
        <v>82</v>
      </c>
      <c r="AE4912" s="28" t="s">
        <v>83</v>
      </c>
      <c r="AF4912" s="28" t="s">
        <v>83</v>
      </c>
      <c r="AG4912" s="28" t="s">
        <v>81</v>
      </c>
      <c r="AH4912" s="28" t="s">
        <v>81</v>
      </c>
      <c r="AJ4912" s="28" t="s">
        <v>84</v>
      </c>
      <c r="AK4912" s="28" t="s">
        <v>85</v>
      </c>
      <c r="AL4912" s="28" t="s">
        <v>23277</v>
      </c>
      <c r="AM4912" s="28" t="s">
        <v>23278</v>
      </c>
      <c r="AY4912" s="28" t="s">
        <v>10103</v>
      </c>
    </row>
    <row r="4913" spans="1:51" x14ac:dyDescent="0.25">
      <c r="A4913" s="28">
        <v>673789</v>
      </c>
      <c r="B4913" s="28">
        <v>650504</v>
      </c>
      <c r="C4913" s="28" t="s">
        <v>23279</v>
      </c>
      <c r="D4913" s="28" t="s">
        <v>23280</v>
      </c>
      <c r="E4913" s="28" t="s">
        <v>94</v>
      </c>
      <c r="F4913" s="28" t="s">
        <v>15409</v>
      </c>
      <c r="G4913" s="28" t="s">
        <v>13</v>
      </c>
      <c r="H4913" s="28" t="s">
        <v>14</v>
      </c>
      <c r="J4913" s="28" t="s">
        <v>10099</v>
      </c>
      <c r="K4913" s="28" t="s">
        <v>10100</v>
      </c>
      <c r="Z4913" s="28" t="s">
        <v>81</v>
      </c>
      <c r="AA4913" s="28" t="s">
        <v>82</v>
      </c>
      <c r="AE4913" s="28" t="s">
        <v>83</v>
      </c>
      <c r="AF4913" s="28" t="s">
        <v>83</v>
      </c>
      <c r="AG4913" s="28" t="s">
        <v>81</v>
      </c>
      <c r="AH4913" s="28" t="s">
        <v>81</v>
      </c>
      <c r="AJ4913" s="28" t="s">
        <v>84</v>
      </c>
      <c r="AK4913" s="28" t="s">
        <v>85</v>
      </c>
      <c r="AL4913" s="28" t="s">
        <v>23277</v>
      </c>
      <c r="AM4913" s="28" t="s">
        <v>23278</v>
      </c>
      <c r="AY4913" s="28" t="s">
        <v>10103</v>
      </c>
    </row>
    <row r="4914" spans="1:51" x14ac:dyDescent="0.25">
      <c r="A4914" s="28">
        <v>673790</v>
      </c>
      <c r="B4914" s="28">
        <v>650505</v>
      </c>
      <c r="C4914" s="28" t="s">
        <v>5512</v>
      </c>
      <c r="D4914" s="28" t="s">
        <v>23281</v>
      </c>
      <c r="E4914" s="28" t="s">
        <v>9</v>
      </c>
      <c r="F4914" s="28" t="s">
        <v>23282</v>
      </c>
      <c r="G4914" s="28" t="s">
        <v>13</v>
      </c>
      <c r="H4914" s="28" t="s">
        <v>14</v>
      </c>
      <c r="J4914" s="28" t="s">
        <v>10099</v>
      </c>
      <c r="K4914" s="28" t="s">
        <v>10100</v>
      </c>
      <c r="Z4914" s="28" t="s">
        <v>81</v>
      </c>
      <c r="AA4914" s="28" t="s">
        <v>82</v>
      </c>
      <c r="AE4914" s="28" t="s">
        <v>83</v>
      </c>
      <c r="AF4914" s="28" t="s">
        <v>83</v>
      </c>
      <c r="AG4914" s="28" t="s">
        <v>81</v>
      </c>
      <c r="AH4914" s="28" t="s">
        <v>81</v>
      </c>
      <c r="AJ4914" s="28" t="s">
        <v>84</v>
      </c>
      <c r="AK4914" s="28" t="s">
        <v>85</v>
      </c>
      <c r="AL4914" s="28" t="s">
        <v>23277</v>
      </c>
      <c r="AM4914" s="28" t="s">
        <v>23283</v>
      </c>
      <c r="AY4914" s="28" t="s">
        <v>10103</v>
      </c>
    </row>
    <row r="4915" spans="1:51" x14ac:dyDescent="0.25">
      <c r="A4915" s="28">
        <v>673791</v>
      </c>
      <c r="B4915" s="28">
        <v>650506</v>
      </c>
      <c r="C4915" s="28" t="s">
        <v>23284</v>
      </c>
      <c r="D4915" s="28" t="s">
        <v>23285</v>
      </c>
      <c r="E4915" s="28" t="s">
        <v>94</v>
      </c>
      <c r="F4915" s="28" t="s">
        <v>15424</v>
      </c>
      <c r="G4915" s="28" t="s">
        <v>13</v>
      </c>
      <c r="H4915" s="28" t="s">
        <v>14</v>
      </c>
      <c r="J4915" s="28" t="s">
        <v>10099</v>
      </c>
      <c r="K4915" s="28" t="s">
        <v>10100</v>
      </c>
      <c r="Z4915" s="28" t="s">
        <v>81</v>
      </c>
      <c r="AA4915" s="28" t="s">
        <v>82</v>
      </c>
      <c r="AE4915" s="28" t="s">
        <v>83</v>
      </c>
      <c r="AF4915" s="28" t="s">
        <v>83</v>
      </c>
      <c r="AG4915" s="28" t="s">
        <v>81</v>
      </c>
      <c r="AH4915" s="28" t="s">
        <v>81</v>
      </c>
      <c r="AJ4915" s="28" t="s">
        <v>84</v>
      </c>
      <c r="AK4915" s="28" t="s">
        <v>85</v>
      </c>
      <c r="AL4915" s="28" t="s">
        <v>23277</v>
      </c>
      <c r="AM4915" s="28" t="s">
        <v>23286</v>
      </c>
      <c r="AY4915" s="28" t="s">
        <v>10103</v>
      </c>
    </row>
    <row r="4916" spans="1:51" x14ac:dyDescent="0.25">
      <c r="A4916" s="28">
        <v>673792</v>
      </c>
      <c r="B4916" s="28">
        <v>650507</v>
      </c>
      <c r="C4916" s="28" t="s">
        <v>20550</v>
      </c>
      <c r="D4916" s="28" t="s">
        <v>23287</v>
      </c>
      <c r="E4916" s="28" t="s">
        <v>94</v>
      </c>
      <c r="F4916" s="28" t="s">
        <v>23288</v>
      </c>
      <c r="G4916" s="28" t="s">
        <v>13</v>
      </c>
      <c r="H4916" s="28" t="s">
        <v>14</v>
      </c>
      <c r="J4916" s="28" t="s">
        <v>10099</v>
      </c>
      <c r="K4916" s="28" t="s">
        <v>10100</v>
      </c>
      <c r="Z4916" s="28" t="s">
        <v>81</v>
      </c>
      <c r="AA4916" s="28" t="s">
        <v>82</v>
      </c>
      <c r="AE4916" s="28" t="s">
        <v>83</v>
      </c>
      <c r="AF4916" s="28" t="s">
        <v>83</v>
      </c>
      <c r="AG4916" s="28" t="s">
        <v>81</v>
      </c>
      <c r="AH4916" s="28" t="s">
        <v>81</v>
      </c>
      <c r="AJ4916" s="28" t="s">
        <v>84</v>
      </c>
      <c r="AK4916" s="28" t="s">
        <v>85</v>
      </c>
      <c r="AL4916" s="28" t="s">
        <v>23277</v>
      </c>
      <c r="AM4916" s="28" t="s">
        <v>23289</v>
      </c>
      <c r="AY4916" s="28" t="s">
        <v>10103</v>
      </c>
    </row>
    <row r="4917" spans="1:51" x14ac:dyDescent="0.25">
      <c r="A4917" s="28">
        <v>673793</v>
      </c>
      <c r="B4917" s="28">
        <v>650508</v>
      </c>
      <c r="C4917" s="28" t="s">
        <v>10150</v>
      </c>
      <c r="D4917" s="28" t="s">
        <v>23290</v>
      </c>
      <c r="E4917" s="28" t="s">
        <v>9</v>
      </c>
      <c r="F4917" s="28" t="s">
        <v>23291</v>
      </c>
      <c r="G4917" s="28" t="s">
        <v>13</v>
      </c>
      <c r="H4917" s="28" t="s">
        <v>14</v>
      </c>
      <c r="J4917" s="28" t="s">
        <v>10099</v>
      </c>
      <c r="K4917" s="28" t="s">
        <v>10100</v>
      </c>
      <c r="Z4917" s="28" t="s">
        <v>81</v>
      </c>
      <c r="AA4917" s="28" t="s">
        <v>82</v>
      </c>
      <c r="AE4917" s="28" t="s">
        <v>83</v>
      </c>
      <c r="AF4917" s="28" t="s">
        <v>83</v>
      </c>
      <c r="AG4917" s="28" t="s">
        <v>81</v>
      </c>
      <c r="AH4917" s="28" t="s">
        <v>81</v>
      </c>
      <c r="AJ4917" s="28" t="s">
        <v>84</v>
      </c>
      <c r="AK4917" s="28" t="s">
        <v>85</v>
      </c>
      <c r="AL4917" s="28" t="s">
        <v>23277</v>
      </c>
      <c r="AM4917" s="28" t="s">
        <v>23292</v>
      </c>
      <c r="AY4917" s="28" t="s">
        <v>10103</v>
      </c>
    </row>
    <row r="4918" spans="1:51" x14ac:dyDescent="0.25">
      <c r="A4918" s="28">
        <v>673794</v>
      </c>
      <c r="B4918" s="28">
        <v>650509</v>
      </c>
      <c r="C4918" s="28" t="s">
        <v>23293</v>
      </c>
      <c r="D4918" s="28" t="s">
        <v>23294</v>
      </c>
      <c r="E4918" s="28" t="s">
        <v>9</v>
      </c>
      <c r="F4918" s="28" t="s">
        <v>23295</v>
      </c>
      <c r="G4918" s="28" t="s">
        <v>13</v>
      </c>
      <c r="H4918" s="28" t="s">
        <v>14</v>
      </c>
      <c r="J4918" s="28" t="s">
        <v>10099</v>
      </c>
      <c r="K4918" s="28" t="s">
        <v>10100</v>
      </c>
      <c r="Z4918" s="28" t="s">
        <v>81</v>
      </c>
      <c r="AA4918" s="28" t="s">
        <v>82</v>
      </c>
      <c r="AE4918" s="28" t="s">
        <v>83</v>
      </c>
      <c r="AF4918" s="28" t="s">
        <v>83</v>
      </c>
      <c r="AG4918" s="28" t="s">
        <v>81</v>
      </c>
      <c r="AH4918" s="28" t="s">
        <v>81</v>
      </c>
      <c r="AJ4918" s="28" t="s">
        <v>84</v>
      </c>
      <c r="AK4918" s="28" t="s">
        <v>85</v>
      </c>
      <c r="AL4918" s="28" t="s">
        <v>23277</v>
      </c>
      <c r="AM4918" s="28" t="s">
        <v>23296</v>
      </c>
      <c r="AY4918" s="28" t="s">
        <v>10103</v>
      </c>
    </row>
    <row r="4919" spans="1:51" x14ac:dyDescent="0.25">
      <c r="A4919" s="28">
        <v>673823</v>
      </c>
      <c r="B4919" s="28">
        <v>650538</v>
      </c>
      <c r="C4919" s="28" t="s">
        <v>4983</v>
      </c>
      <c r="D4919" s="28" t="s">
        <v>23297</v>
      </c>
      <c r="E4919" s="28" t="s">
        <v>94</v>
      </c>
      <c r="F4919" s="28" t="s">
        <v>23298</v>
      </c>
      <c r="G4919" s="28" t="s">
        <v>13</v>
      </c>
      <c r="H4919" s="28" t="s">
        <v>14</v>
      </c>
      <c r="J4919" s="28" t="s">
        <v>16829</v>
      </c>
      <c r="K4919" s="28" t="s">
        <v>16830</v>
      </c>
      <c r="Z4919" s="28" t="s">
        <v>81</v>
      </c>
      <c r="AA4919" s="28" t="s">
        <v>82</v>
      </c>
      <c r="AE4919" s="28" t="s">
        <v>83</v>
      </c>
      <c r="AF4919" s="28" t="s">
        <v>83</v>
      </c>
      <c r="AG4919" s="28" t="s">
        <v>81</v>
      </c>
      <c r="AH4919" s="28" t="s">
        <v>81</v>
      </c>
      <c r="AJ4919" s="28" t="s">
        <v>84</v>
      </c>
      <c r="AK4919" s="28" t="s">
        <v>85</v>
      </c>
      <c r="AL4919" s="28" t="s">
        <v>23299</v>
      </c>
      <c r="AM4919" s="28" t="s">
        <v>23300</v>
      </c>
      <c r="AY4919" s="28" t="s">
        <v>16833</v>
      </c>
    </row>
    <row r="4920" spans="1:51" x14ac:dyDescent="0.25">
      <c r="A4920" s="28">
        <v>673828</v>
      </c>
      <c r="B4920" s="28">
        <v>650543</v>
      </c>
      <c r="C4920" s="28" t="s">
        <v>8067</v>
      </c>
      <c r="D4920" s="28" t="s">
        <v>23301</v>
      </c>
      <c r="E4920" s="28" t="s">
        <v>9</v>
      </c>
      <c r="F4920" s="28" t="s">
        <v>23302</v>
      </c>
      <c r="G4920" s="28" t="s">
        <v>13</v>
      </c>
      <c r="H4920" s="28" t="s">
        <v>14</v>
      </c>
      <c r="J4920" s="28" t="s">
        <v>9176</v>
      </c>
      <c r="K4920" s="28" t="s">
        <v>9177</v>
      </c>
      <c r="Z4920" s="28" t="s">
        <v>81</v>
      </c>
      <c r="AA4920" s="28" t="s">
        <v>82</v>
      </c>
      <c r="AE4920" s="28" t="s">
        <v>83</v>
      </c>
      <c r="AF4920" s="28" t="s">
        <v>83</v>
      </c>
      <c r="AG4920" s="28" t="s">
        <v>81</v>
      </c>
      <c r="AH4920" s="28" t="s">
        <v>81</v>
      </c>
      <c r="AJ4920" s="28" t="s">
        <v>84</v>
      </c>
      <c r="AK4920" s="28" t="s">
        <v>85</v>
      </c>
      <c r="AL4920" s="28" t="s">
        <v>23303</v>
      </c>
      <c r="AM4920" s="28" t="s">
        <v>23304</v>
      </c>
      <c r="AY4920" s="28" t="s">
        <v>23305</v>
      </c>
    </row>
    <row r="4921" spans="1:51" x14ac:dyDescent="0.25">
      <c r="A4921" s="28">
        <v>673830</v>
      </c>
      <c r="B4921" s="28">
        <v>650545</v>
      </c>
      <c r="C4921" s="28" t="s">
        <v>5829</v>
      </c>
      <c r="D4921" s="28" t="s">
        <v>12225</v>
      </c>
      <c r="E4921" s="28" t="s">
        <v>94</v>
      </c>
      <c r="F4921" s="28" t="s">
        <v>10723</v>
      </c>
      <c r="G4921" s="28" t="s">
        <v>13</v>
      </c>
      <c r="H4921" s="28" t="s">
        <v>14</v>
      </c>
      <c r="J4921" s="28" t="s">
        <v>16829</v>
      </c>
      <c r="K4921" s="28" t="s">
        <v>16830</v>
      </c>
      <c r="Z4921" s="28" t="s">
        <v>81</v>
      </c>
      <c r="AA4921" s="28" t="s">
        <v>82</v>
      </c>
      <c r="AE4921" s="28" t="s">
        <v>83</v>
      </c>
      <c r="AF4921" s="28" t="s">
        <v>83</v>
      </c>
      <c r="AG4921" s="28" t="s">
        <v>81</v>
      </c>
      <c r="AH4921" s="28" t="s">
        <v>81</v>
      </c>
      <c r="AJ4921" s="28" t="s">
        <v>84</v>
      </c>
      <c r="AK4921" s="28" t="s">
        <v>85</v>
      </c>
      <c r="AL4921" s="28" t="s">
        <v>23299</v>
      </c>
      <c r="AM4921" s="28" t="s">
        <v>23306</v>
      </c>
      <c r="AY4921" s="28" t="s">
        <v>16833</v>
      </c>
    </row>
    <row r="4922" spans="1:51" x14ac:dyDescent="0.25">
      <c r="A4922" s="28">
        <v>673831</v>
      </c>
      <c r="B4922" s="28">
        <v>650546</v>
      </c>
      <c r="C4922" s="28" t="s">
        <v>5466</v>
      </c>
      <c r="D4922" s="28" t="s">
        <v>20140</v>
      </c>
      <c r="E4922" s="28" t="s">
        <v>9</v>
      </c>
      <c r="F4922" s="28" t="s">
        <v>23307</v>
      </c>
      <c r="G4922" s="28" t="s">
        <v>13</v>
      </c>
      <c r="H4922" s="28" t="s">
        <v>14</v>
      </c>
      <c r="J4922" s="28" t="s">
        <v>9176</v>
      </c>
      <c r="K4922" s="28" t="s">
        <v>9177</v>
      </c>
      <c r="Z4922" s="28" t="s">
        <v>81</v>
      </c>
      <c r="AA4922" s="28" t="s">
        <v>82</v>
      </c>
      <c r="AE4922" s="28" t="s">
        <v>83</v>
      </c>
      <c r="AF4922" s="28" t="s">
        <v>83</v>
      </c>
      <c r="AG4922" s="28" t="s">
        <v>81</v>
      </c>
      <c r="AH4922" s="28" t="s">
        <v>81</v>
      </c>
      <c r="AJ4922" s="28" t="s">
        <v>84</v>
      </c>
      <c r="AK4922" s="28" t="s">
        <v>85</v>
      </c>
      <c r="AL4922" s="28" t="s">
        <v>23308</v>
      </c>
      <c r="AM4922" s="28" t="s">
        <v>23309</v>
      </c>
      <c r="AY4922" s="28" t="s">
        <v>23305</v>
      </c>
    </row>
    <row r="4923" spans="1:51" x14ac:dyDescent="0.25">
      <c r="A4923" s="28">
        <v>673832</v>
      </c>
      <c r="B4923" s="28">
        <v>650547</v>
      </c>
      <c r="C4923" s="28" t="s">
        <v>541</v>
      </c>
      <c r="D4923" s="28" t="s">
        <v>23310</v>
      </c>
      <c r="E4923" s="28" t="s">
        <v>9</v>
      </c>
      <c r="F4923" s="28" t="s">
        <v>23311</v>
      </c>
      <c r="G4923" s="28" t="s">
        <v>13</v>
      </c>
      <c r="H4923" s="28" t="s">
        <v>14</v>
      </c>
      <c r="J4923" s="28" t="s">
        <v>9176</v>
      </c>
      <c r="K4923" s="28" t="s">
        <v>9177</v>
      </c>
      <c r="Z4923" s="28" t="s">
        <v>81</v>
      </c>
      <c r="AA4923" s="28" t="s">
        <v>82</v>
      </c>
      <c r="AE4923" s="28" t="s">
        <v>83</v>
      </c>
      <c r="AF4923" s="28" t="s">
        <v>83</v>
      </c>
      <c r="AG4923" s="28" t="s">
        <v>81</v>
      </c>
      <c r="AH4923" s="28" t="s">
        <v>81</v>
      </c>
      <c r="AJ4923" s="28" t="s">
        <v>84</v>
      </c>
      <c r="AK4923" s="28" t="s">
        <v>85</v>
      </c>
      <c r="AL4923" s="28" t="s">
        <v>23312</v>
      </c>
      <c r="AM4923" s="28" t="s">
        <v>23313</v>
      </c>
      <c r="AY4923" s="28" t="s">
        <v>23305</v>
      </c>
    </row>
    <row r="4924" spans="1:51" x14ac:dyDescent="0.25">
      <c r="A4924" s="28">
        <v>673833</v>
      </c>
      <c r="B4924" s="28">
        <v>650548</v>
      </c>
      <c r="C4924" s="28" t="s">
        <v>9232</v>
      </c>
      <c r="D4924" s="28" t="s">
        <v>23314</v>
      </c>
      <c r="E4924" s="28" t="s">
        <v>94</v>
      </c>
      <c r="F4924" s="28" t="s">
        <v>20231</v>
      </c>
      <c r="G4924" s="28" t="s">
        <v>13</v>
      </c>
      <c r="H4924" s="28" t="s">
        <v>14</v>
      </c>
      <c r="J4924" s="28" t="s">
        <v>16829</v>
      </c>
      <c r="K4924" s="28" t="s">
        <v>16830</v>
      </c>
      <c r="Z4924" s="28" t="s">
        <v>81</v>
      </c>
      <c r="AA4924" s="28" t="s">
        <v>82</v>
      </c>
      <c r="AE4924" s="28" t="s">
        <v>83</v>
      </c>
      <c r="AF4924" s="28" t="s">
        <v>83</v>
      </c>
      <c r="AG4924" s="28" t="s">
        <v>81</v>
      </c>
      <c r="AH4924" s="28" t="s">
        <v>81</v>
      </c>
      <c r="AJ4924" s="28" t="s">
        <v>84</v>
      </c>
      <c r="AK4924" s="28" t="s">
        <v>85</v>
      </c>
      <c r="AL4924" s="28" t="s">
        <v>23315</v>
      </c>
      <c r="AM4924" s="28" t="s">
        <v>23316</v>
      </c>
      <c r="AY4924" s="28" t="s">
        <v>16833</v>
      </c>
    </row>
    <row r="4925" spans="1:51" x14ac:dyDescent="0.25">
      <c r="A4925" s="28">
        <v>673834</v>
      </c>
      <c r="B4925" s="28">
        <v>650549</v>
      </c>
      <c r="C4925" s="28" t="s">
        <v>23317</v>
      </c>
      <c r="D4925" s="28" t="s">
        <v>23318</v>
      </c>
      <c r="E4925" s="28" t="s">
        <v>94</v>
      </c>
      <c r="F4925" s="28" t="s">
        <v>13764</v>
      </c>
      <c r="G4925" s="28" t="s">
        <v>13</v>
      </c>
      <c r="H4925" s="28" t="s">
        <v>14</v>
      </c>
      <c r="J4925" s="28" t="s">
        <v>16829</v>
      </c>
      <c r="K4925" s="28" t="s">
        <v>16830</v>
      </c>
      <c r="Z4925" s="28" t="s">
        <v>81</v>
      </c>
      <c r="AA4925" s="28" t="s">
        <v>82</v>
      </c>
      <c r="AE4925" s="28" t="s">
        <v>83</v>
      </c>
      <c r="AF4925" s="28" t="s">
        <v>83</v>
      </c>
      <c r="AG4925" s="28" t="s">
        <v>81</v>
      </c>
      <c r="AH4925" s="28" t="s">
        <v>81</v>
      </c>
      <c r="AJ4925" s="28" t="s">
        <v>84</v>
      </c>
      <c r="AK4925" s="28" t="s">
        <v>85</v>
      </c>
      <c r="AL4925" s="28" t="s">
        <v>23315</v>
      </c>
      <c r="AM4925" s="28" t="s">
        <v>23319</v>
      </c>
      <c r="AY4925" s="28" t="s">
        <v>16833</v>
      </c>
    </row>
    <row r="4926" spans="1:51" x14ac:dyDescent="0.25">
      <c r="A4926" s="28">
        <v>673836</v>
      </c>
      <c r="B4926" s="28">
        <v>650551</v>
      </c>
      <c r="C4926" s="28" t="s">
        <v>420</v>
      </c>
      <c r="D4926" s="28" t="s">
        <v>23320</v>
      </c>
      <c r="E4926" s="28" t="s">
        <v>94</v>
      </c>
      <c r="F4926" s="28" t="s">
        <v>23321</v>
      </c>
      <c r="G4926" s="28" t="s">
        <v>13</v>
      </c>
      <c r="H4926" s="28" t="s">
        <v>14</v>
      </c>
      <c r="J4926" s="28" t="s">
        <v>9176</v>
      </c>
      <c r="K4926" s="28" t="s">
        <v>9177</v>
      </c>
      <c r="Z4926" s="28" t="s">
        <v>81</v>
      </c>
      <c r="AA4926" s="28" t="s">
        <v>82</v>
      </c>
      <c r="AE4926" s="28" t="s">
        <v>83</v>
      </c>
      <c r="AF4926" s="28" t="s">
        <v>83</v>
      </c>
      <c r="AG4926" s="28" t="s">
        <v>81</v>
      </c>
      <c r="AH4926" s="28" t="s">
        <v>81</v>
      </c>
      <c r="AJ4926" s="28" t="s">
        <v>84</v>
      </c>
      <c r="AK4926" s="28" t="s">
        <v>85</v>
      </c>
      <c r="AL4926" s="28" t="s">
        <v>23322</v>
      </c>
      <c r="AM4926" s="28" t="s">
        <v>23323</v>
      </c>
      <c r="AY4926" s="28" t="s">
        <v>23305</v>
      </c>
    </row>
    <row r="4927" spans="1:51" x14ac:dyDescent="0.25">
      <c r="A4927" s="28">
        <v>673838</v>
      </c>
      <c r="B4927" s="28">
        <v>650553</v>
      </c>
      <c r="C4927" s="28" t="s">
        <v>10765</v>
      </c>
      <c r="D4927" s="28" t="s">
        <v>23324</v>
      </c>
      <c r="E4927" s="28" t="s">
        <v>94</v>
      </c>
      <c r="F4927" s="28" t="s">
        <v>12342</v>
      </c>
      <c r="G4927" s="28" t="s">
        <v>13</v>
      </c>
      <c r="H4927" s="28" t="s">
        <v>14</v>
      </c>
      <c r="J4927" s="28" t="s">
        <v>16829</v>
      </c>
      <c r="K4927" s="28" t="s">
        <v>16830</v>
      </c>
      <c r="Z4927" s="28" t="s">
        <v>81</v>
      </c>
      <c r="AA4927" s="28" t="s">
        <v>82</v>
      </c>
      <c r="AE4927" s="28" t="s">
        <v>83</v>
      </c>
      <c r="AF4927" s="28" t="s">
        <v>83</v>
      </c>
      <c r="AG4927" s="28" t="s">
        <v>81</v>
      </c>
      <c r="AH4927" s="28" t="s">
        <v>81</v>
      </c>
      <c r="AJ4927" s="28" t="s">
        <v>84</v>
      </c>
      <c r="AK4927" s="28" t="s">
        <v>85</v>
      </c>
      <c r="AL4927" s="28" t="s">
        <v>23315</v>
      </c>
      <c r="AM4927" s="28" t="s">
        <v>23325</v>
      </c>
      <c r="AY4927" s="28" t="s">
        <v>16833</v>
      </c>
    </row>
    <row r="4928" spans="1:51" x14ac:dyDescent="0.25">
      <c r="A4928" s="28">
        <v>673840</v>
      </c>
      <c r="B4928" s="28">
        <v>650555</v>
      </c>
      <c r="C4928" s="28" t="s">
        <v>5885</v>
      </c>
      <c r="D4928" s="28" t="s">
        <v>548</v>
      </c>
      <c r="E4928" s="28" t="s">
        <v>9</v>
      </c>
      <c r="F4928" s="28" t="s">
        <v>23326</v>
      </c>
      <c r="G4928" s="28" t="s">
        <v>13</v>
      </c>
      <c r="H4928" s="28" t="s">
        <v>14</v>
      </c>
      <c r="J4928" s="28" t="s">
        <v>9176</v>
      </c>
      <c r="K4928" s="28" t="s">
        <v>9177</v>
      </c>
      <c r="Z4928" s="28" t="s">
        <v>81</v>
      </c>
      <c r="AA4928" s="28" t="s">
        <v>82</v>
      </c>
      <c r="AE4928" s="28" t="s">
        <v>83</v>
      </c>
      <c r="AF4928" s="28" t="s">
        <v>83</v>
      </c>
      <c r="AG4928" s="28" t="s">
        <v>81</v>
      </c>
      <c r="AH4928" s="28" t="s">
        <v>81</v>
      </c>
      <c r="AJ4928" s="28" t="s">
        <v>84</v>
      </c>
      <c r="AK4928" s="28" t="s">
        <v>85</v>
      </c>
      <c r="AL4928" s="28" t="s">
        <v>23327</v>
      </c>
      <c r="AM4928" s="28" t="s">
        <v>23328</v>
      </c>
      <c r="AY4928" s="28" t="s">
        <v>23305</v>
      </c>
    </row>
    <row r="4929" spans="1:51" x14ac:dyDescent="0.25">
      <c r="A4929" s="28">
        <v>673841</v>
      </c>
      <c r="B4929" s="28">
        <v>650556</v>
      </c>
      <c r="C4929" s="28" t="s">
        <v>1631</v>
      </c>
      <c r="D4929" s="28" t="s">
        <v>23329</v>
      </c>
      <c r="E4929" s="28" t="s">
        <v>94</v>
      </c>
      <c r="F4929" s="28" t="s">
        <v>23330</v>
      </c>
      <c r="G4929" s="28" t="s">
        <v>13</v>
      </c>
      <c r="H4929" s="28" t="s">
        <v>14</v>
      </c>
      <c r="J4929" s="28" t="s">
        <v>9176</v>
      </c>
      <c r="K4929" s="28" t="s">
        <v>9177</v>
      </c>
      <c r="Z4929" s="28" t="s">
        <v>81</v>
      </c>
      <c r="AA4929" s="28" t="s">
        <v>82</v>
      </c>
      <c r="AE4929" s="28" t="s">
        <v>83</v>
      </c>
      <c r="AF4929" s="28" t="s">
        <v>83</v>
      </c>
      <c r="AG4929" s="28" t="s">
        <v>81</v>
      </c>
      <c r="AH4929" s="28" t="s">
        <v>81</v>
      </c>
      <c r="AJ4929" s="28" t="s">
        <v>84</v>
      </c>
      <c r="AK4929" s="28" t="s">
        <v>85</v>
      </c>
      <c r="AL4929" s="28" t="s">
        <v>23331</v>
      </c>
      <c r="AM4929" s="28" t="s">
        <v>23332</v>
      </c>
      <c r="AY4929" s="28" t="s">
        <v>23305</v>
      </c>
    </row>
    <row r="4930" spans="1:51" x14ac:dyDescent="0.25">
      <c r="A4930" s="28">
        <v>673843</v>
      </c>
      <c r="B4930" s="28">
        <v>650558</v>
      </c>
      <c r="C4930" s="28" t="s">
        <v>910</v>
      </c>
      <c r="D4930" s="28" t="s">
        <v>23333</v>
      </c>
      <c r="E4930" s="28" t="s">
        <v>94</v>
      </c>
      <c r="F4930" s="28" t="s">
        <v>23334</v>
      </c>
      <c r="G4930" s="28" t="s">
        <v>13</v>
      </c>
      <c r="H4930" s="28" t="s">
        <v>14</v>
      </c>
      <c r="J4930" s="28" t="s">
        <v>16829</v>
      </c>
      <c r="K4930" s="28" t="s">
        <v>16830</v>
      </c>
      <c r="Z4930" s="28" t="s">
        <v>81</v>
      </c>
      <c r="AA4930" s="28" t="s">
        <v>82</v>
      </c>
      <c r="AE4930" s="28" t="s">
        <v>83</v>
      </c>
      <c r="AF4930" s="28" t="s">
        <v>83</v>
      </c>
      <c r="AG4930" s="28" t="s">
        <v>81</v>
      </c>
      <c r="AH4930" s="28" t="s">
        <v>81</v>
      </c>
      <c r="AJ4930" s="28" t="s">
        <v>84</v>
      </c>
      <c r="AK4930" s="28" t="s">
        <v>85</v>
      </c>
      <c r="AL4930" s="28" t="s">
        <v>23315</v>
      </c>
      <c r="AM4930" s="28" t="s">
        <v>23335</v>
      </c>
      <c r="AY4930" s="28" t="s">
        <v>16833</v>
      </c>
    </row>
    <row r="4931" spans="1:51" x14ac:dyDescent="0.25">
      <c r="A4931" s="28">
        <v>673844</v>
      </c>
      <c r="B4931" s="28">
        <v>650559</v>
      </c>
      <c r="C4931" s="28" t="s">
        <v>1171</v>
      </c>
      <c r="D4931" s="28" t="s">
        <v>23336</v>
      </c>
      <c r="E4931" s="28" t="s">
        <v>94</v>
      </c>
      <c r="F4931" s="28" t="s">
        <v>23337</v>
      </c>
      <c r="G4931" s="28" t="s">
        <v>13</v>
      </c>
      <c r="H4931" s="28" t="s">
        <v>14</v>
      </c>
      <c r="J4931" s="28" t="s">
        <v>9176</v>
      </c>
      <c r="K4931" s="28" t="s">
        <v>9177</v>
      </c>
      <c r="Z4931" s="28" t="s">
        <v>81</v>
      </c>
      <c r="AA4931" s="28" t="s">
        <v>82</v>
      </c>
      <c r="AE4931" s="28" t="s">
        <v>83</v>
      </c>
      <c r="AF4931" s="28" t="s">
        <v>83</v>
      </c>
      <c r="AG4931" s="28" t="s">
        <v>81</v>
      </c>
      <c r="AH4931" s="28" t="s">
        <v>81</v>
      </c>
      <c r="AJ4931" s="28" t="s">
        <v>84</v>
      </c>
      <c r="AK4931" s="28" t="s">
        <v>85</v>
      </c>
      <c r="AL4931" s="28" t="s">
        <v>23338</v>
      </c>
      <c r="AM4931" s="28" t="s">
        <v>23339</v>
      </c>
      <c r="AY4931" s="28" t="s">
        <v>23305</v>
      </c>
    </row>
    <row r="4932" spans="1:51" x14ac:dyDescent="0.25">
      <c r="A4932" s="28">
        <v>673846</v>
      </c>
      <c r="B4932" s="28">
        <v>650561</v>
      </c>
      <c r="C4932" s="28" t="s">
        <v>1142</v>
      </c>
      <c r="D4932" s="28" t="s">
        <v>23340</v>
      </c>
      <c r="E4932" s="28" t="s">
        <v>94</v>
      </c>
      <c r="F4932" s="28" t="s">
        <v>23341</v>
      </c>
      <c r="G4932" s="28" t="s">
        <v>13</v>
      </c>
      <c r="H4932" s="28" t="s">
        <v>14</v>
      </c>
      <c r="J4932" s="28" t="s">
        <v>16829</v>
      </c>
      <c r="K4932" s="28" t="s">
        <v>16830</v>
      </c>
      <c r="Z4932" s="28" t="s">
        <v>81</v>
      </c>
      <c r="AA4932" s="28" t="s">
        <v>82</v>
      </c>
      <c r="AE4932" s="28" t="s">
        <v>83</v>
      </c>
      <c r="AF4932" s="28" t="s">
        <v>83</v>
      </c>
      <c r="AG4932" s="28" t="s">
        <v>81</v>
      </c>
      <c r="AH4932" s="28" t="s">
        <v>81</v>
      </c>
      <c r="AJ4932" s="28" t="s">
        <v>84</v>
      </c>
      <c r="AK4932" s="28" t="s">
        <v>85</v>
      </c>
      <c r="AL4932" s="28" t="s">
        <v>23315</v>
      </c>
      <c r="AM4932" s="28" t="s">
        <v>23342</v>
      </c>
      <c r="AY4932" s="28" t="s">
        <v>16833</v>
      </c>
    </row>
    <row r="4933" spans="1:51" x14ac:dyDescent="0.25">
      <c r="A4933" s="28">
        <v>673847</v>
      </c>
      <c r="B4933" s="28">
        <v>650562</v>
      </c>
      <c r="C4933" s="28" t="s">
        <v>23343</v>
      </c>
      <c r="D4933" s="28" t="s">
        <v>23344</v>
      </c>
      <c r="E4933" s="28" t="s">
        <v>9</v>
      </c>
      <c r="F4933" s="28" t="s">
        <v>23345</v>
      </c>
      <c r="G4933" s="28" t="s">
        <v>13</v>
      </c>
      <c r="H4933" s="28" t="s">
        <v>14</v>
      </c>
      <c r="J4933" s="28" t="s">
        <v>9176</v>
      </c>
      <c r="K4933" s="28" t="s">
        <v>9177</v>
      </c>
      <c r="Z4933" s="28" t="s">
        <v>81</v>
      </c>
      <c r="AA4933" s="28" t="s">
        <v>82</v>
      </c>
      <c r="AE4933" s="28" t="s">
        <v>83</v>
      </c>
      <c r="AF4933" s="28" t="s">
        <v>83</v>
      </c>
      <c r="AG4933" s="28" t="s">
        <v>81</v>
      </c>
      <c r="AH4933" s="28" t="s">
        <v>81</v>
      </c>
      <c r="AJ4933" s="28" t="s">
        <v>84</v>
      </c>
      <c r="AK4933" s="28" t="s">
        <v>85</v>
      </c>
      <c r="AL4933" s="28" t="s">
        <v>23346</v>
      </c>
      <c r="AM4933" s="28" t="s">
        <v>23347</v>
      </c>
      <c r="AY4933" s="28" t="s">
        <v>23305</v>
      </c>
    </row>
    <row r="4934" spans="1:51" x14ac:dyDescent="0.25">
      <c r="A4934" s="28">
        <v>673848</v>
      </c>
      <c r="B4934" s="28">
        <v>650563</v>
      </c>
      <c r="C4934" s="28" t="s">
        <v>23348</v>
      </c>
      <c r="D4934" s="28" t="s">
        <v>12315</v>
      </c>
      <c r="E4934" s="28" t="s">
        <v>94</v>
      </c>
      <c r="F4934" s="28" t="s">
        <v>299</v>
      </c>
      <c r="G4934" s="28" t="s">
        <v>13</v>
      </c>
      <c r="H4934" s="28" t="s">
        <v>14</v>
      </c>
      <c r="J4934" s="28" t="s">
        <v>16829</v>
      </c>
      <c r="K4934" s="28" t="s">
        <v>16830</v>
      </c>
      <c r="Z4934" s="28" t="s">
        <v>81</v>
      </c>
      <c r="AA4934" s="28" t="s">
        <v>82</v>
      </c>
      <c r="AE4934" s="28" t="s">
        <v>83</v>
      </c>
      <c r="AF4934" s="28" t="s">
        <v>83</v>
      </c>
      <c r="AG4934" s="28" t="s">
        <v>81</v>
      </c>
      <c r="AH4934" s="28" t="s">
        <v>81</v>
      </c>
      <c r="AJ4934" s="28" t="s">
        <v>84</v>
      </c>
      <c r="AK4934" s="28" t="s">
        <v>85</v>
      </c>
      <c r="AL4934" s="28" t="s">
        <v>23315</v>
      </c>
      <c r="AM4934" s="28" t="s">
        <v>23349</v>
      </c>
      <c r="AY4934" s="28" t="s">
        <v>16833</v>
      </c>
    </row>
    <row r="4935" spans="1:51" x14ac:dyDescent="0.25">
      <c r="A4935" s="28">
        <v>673849</v>
      </c>
      <c r="B4935" s="28">
        <v>650564</v>
      </c>
      <c r="C4935" s="28" t="s">
        <v>5093</v>
      </c>
      <c r="D4935" s="28" t="s">
        <v>23350</v>
      </c>
      <c r="E4935" s="28" t="s">
        <v>94</v>
      </c>
      <c r="F4935" s="28" t="s">
        <v>23351</v>
      </c>
      <c r="G4935" s="28" t="s">
        <v>13</v>
      </c>
      <c r="H4935" s="28" t="s">
        <v>14</v>
      </c>
      <c r="J4935" s="28" t="s">
        <v>23352</v>
      </c>
      <c r="K4935" s="28" t="s">
        <v>23353</v>
      </c>
      <c r="Z4935" s="28" t="s">
        <v>81</v>
      </c>
      <c r="AA4935" s="28" t="s">
        <v>82</v>
      </c>
      <c r="AE4935" s="28" t="s">
        <v>83</v>
      </c>
      <c r="AF4935" s="28" t="s">
        <v>83</v>
      </c>
      <c r="AG4935" s="28" t="s">
        <v>81</v>
      </c>
      <c r="AH4935" s="28" t="s">
        <v>81</v>
      </c>
      <c r="AJ4935" s="28" t="s">
        <v>84</v>
      </c>
      <c r="AK4935" s="28" t="s">
        <v>85</v>
      </c>
      <c r="AL4935" s="28" t="s">
        <v>23354</v>
      </c>
      <c r="AM4935" s="28" t="s">
        <v>23355</v>
      </c>
      <c r="AY4935" s="28" t="s">
        <v>23356</v>
      </c>
    </row>
    <row r="4936" spans="1:51" x14ac:dyDescent="0.25">
      <c r="A4936" s="28">
        <v>673850</v>
      </c>
      <c r="B4936" s="28">
        <v>650565</v>
      </c>
      <c r="C4936" s="28" t="s">
        <v>124</v>
      </c>
      <c r="D4936" s="28" t="s">
        <v>23357</v>
      </c>
      <c r="E4936" s="28" t="s">
        <v>94</v>
      </c>
      <c r="F4936" s="28" t="s">
        <v>23358</v>
      </c>
      <c r="G4936" s="28" t="s">
        <v>13</v>
      </c>
      <c r="H4936" s="28" t="s">
        <v>14</v>
      </c>
      <c r="J4936" s="28" t="s">
        <v>23352</v>
      </c>
      <c r="K4936" s="28" t="s">
        <v>23353</v>
      </c>
      <c r="Z4936" s="28" t="s">
        <v>81</v>
      </c>
      <c r="AA4936" s="28" t="s">
        <v>82</v>
      </c>
      <c r="AE4936" s="28" t="s">
        <v>83</v>
      </c>
      <c r="AF4936" s="28" t="s">
        <v>83</v>
      </c>
      <c r="AG4936" s="28" t="s">
        <v>81</v>
      </c>
      <c r="AH4936" s="28" t="s">
        <v>81</v>
      </c>
      <c r="AJ4936" s="28" t="s">
        <v>84</v>
      </c>
      <c r="AK4936" s="28" t="s">
        <v>85</v>
      </c>
      <c r="AL4936" s="28" t="s">
        <v>23359</v>
      </c>
      <c r="AM4936" s="28" t="s">
        <v>23360</v>
      </c>
      <c r="AY4936" s="28" t="s">
        <v>23356</v>
      </c>
    </row>
    <row r="4937" spans="1:51" x14ac:dyDescent="0.25">
      <c r="A4937" s="28">
        <v>673851</v>
      </c>
      <c r="B4937" s="28">
        <v>650566</v>
      </c>
      <c r="C4937" s="28" t="s">
        <v>120</v>
      </c>
      <c r="D4937" s="28" t="s">
        <v>23361</v>
      </c>
      <c r="E4937" s="28" t="s">
        <v>9</v>
      </c>
      <c r="F4937" s="28" t="s">
        <v>23362</v>
      </c>
      <c r="G4937" s="28" t="s">
        <v>13</v>
      </c>
      <c r="H4937" s="28" t="s">
        <v>14</v>
      </c>
      <c r="J4937" s="28" t="s">
        <v>9176</v>
      </c>
      <c r="K4937" s="28" t="s">
        <v>9177</v>
      </c>
      <c r="Z4937" s="28" t="s">
        <v>81</v>
      </c>
      <c r="AA4937" s="28" t="s">
        <v>82</v>
      </c>
      <c r="AE4937" s="28" t="s">
        <v>83</v>
      </c>
      <c r="AF4937" s="28" t="s">
        <v>83</v>
      </c>
      <c r="AG4937" s="28" t="s">
        <v>81</v>
      </c>
      <c r="AH4937" s="28" t="s">
        <v>81</v>
      </c>
      <c r="AJ4937" s="28" t="s">
        <v>84</v>
      </c>
      <c r="AK4937" s="28" t="s">
        <v>85</v>
      </c>
      <c r="AL4937" s="28" t="s">
        <v>23363</v>
      </c>
      <c r="AM4937" s="28" t="s">
        <v>23360</v>
      </c>
      <c r="AY4937" s="28" t="s">
        <v>23305</v>
      </c>
    </row>
    <row r="4938" spans="1:51" x14ac:dyDescent="0.25">
      <c r="A4938" s="28">
        <v>673852</v>
      </c>
      <c r="B4938" s="28">
        <v>650567</v>
      </c>
      <c r="C4938" s="28" t="s">
        <v>187</v>
      </c>
      <c r="D4938" s="28" t="s">
        <v>23364</v>
      </c>
      <c r="E4938" s="28" t="s">
        <v>94</v>
      </c>
      <c r="F4938" s="28" t="s">
        <v>23365</v>
      </c>
      <c r="G4938" s="28" t="s">
        <v>13</v>
      </c>
      <c r="H4938" s="28" t="s">
        <v>14</v>
      </c>
      <c r="J4938" s="28" t="s">
        <v>23352</v>
      </c>
      <c r="K4938" s="28" t="s">
        <v>23353</v>
      </c>
      <c r="Z4938" s="28" t="s">
        <v>81</v>
      </c>
      <c r="AA4938" s="28" t="s">
        <v>82</v>
      </c>
      <c r="AE4938" s="28" t="s">
        <v>83</v>
      </c>
      <c r="AF4938" s="28" t="s">
        <v>83</v>
      </c>
      <c r="AG4938" s="28" t="s">
        <v>81</v>
      </c>
      <c r="AH4938" s="28" t="s">
        <v>81</v>
      </c>
      <c r="AJ4938" s="28" t="s">
        <v>84</v>
      </c>
      <c r="AK4938" s="28" t="s">
        <v>85</v>
      </c>
      <c r="AL4938" s="28" t="s">
        <v>23366</v>
      </c>
      <c r="AM4938" s="28" t="s">
        <v>23367</v>
      </c>
      <c r="AY4938" s="28" t="s">
        <v>23356</v>
      </c>
    </row>
    <row r="4939" spans="1:51" x14ac:dyDescent="0.25">
      <c r="A4939" s="28">
        <v>673853</v>
      </c>
      <c r="B4939" s="28">
        <v>650568</v>
      </c>
      <c r="C4939" s="28" t="s">
        <v>1166</v>
      </c>
      <c r="D4939" s="28" t="s">
        <v>23368</v>
      </c>
      <c r="E4939" s="28" t="s">
        <v>94</v>
      </c>
      <c r="F4939" s="28" t="s">
        <v>23369</v>
      </c>
      <c r="G4939" s="28" t="s">
        <v>13</v>
      </c>
      <c r="H4939" s="28" t="s">
        <v>14</v>
      </c>
      <c r="J4939" s="28" t="s">
        <v>9176</v>
      </c>
      <c r="K4939" s="28" t="s">
        <v>9177</v>
      </c>
      <c r="Z4939" s="28" t="s">
        <v>81</v>
      </c>
      <c r="AA4939" s="28" t="s">
        <v>82</v>
      </c>
      <c r="AE4939" s="28" t="s">
        <v>83</v>
      </c>
      <c r="AF4939" s="28" t="s">
        <v>83</v>
      </c>
      <c r="AG4939" s="28" t="s">
        <v>81</v>
      </c>
      <c r="AH4939" s="28" t="s">
        <v>81</v>
      </c>
      <c r="AJ4939" s="28" t="s">
        <v>84</v>
      </c>
      <c r="AK4939" s="28" t="s">
        <v>85</v>
      </c>
      <c r="AL4939" s="28" t="s">
        <v>23370</v>
      </c>
      <c r="AM4939" s="28" t="s">
        <v>23371</v>
      </c>
      <c r="AY4939" s="28" t="s">
        <v>23305</v>
      </c>
    </row>
    <row r="4940" spans="1:51" x14ac:dyDescent="0.25">
      <c r="A4940" s="28">
        <v>673854</v>
      </c>
      <c r="B4940" s="28">
        <v>650569</v>
      </c>
      <c r="C4940" s="28" t="s">
        <v>455</v>
      </c>
      <c r="D4940" s="28" t="s">
        <v>20986</v>
      </c>
      <c r="E4940" s="28" t="s">
        <v>94</v>
      </c>
      <c r="F4940" s="28" t="s">
        <v>23372</v>
      </c>
      <c r="G4940" s="28" t="s">
        <v>13</v>
      </c>
      <c r="H4940" s="28" t="s">
        <v>14</v>
      </c>
      <c r="J4940" s="28" t="s">
        <v>9176</v>
      </c>
      <c r="K4940" s="28" t="s">
        <v>9177</v>
      </c>
      <c r="Z4940" s="28" t="s">
        <v>81</v>
      </c>
      <c r="AA4940" s="28" t="s">
        <v>82</v>
      </c>
      <c r="AE4940" s="28" t="s">
        <v>83</v>
      </c>
      <c r="AF4940" s="28" t="s">
        <v>83</v>
      </c>
      <c r="AG4940" s="28" t="s">
        <v>81</v>
      </c>
      <c r="AH4940" s="28" t="s">
        <v>81</v>
      </c>
      <c r="AJ4940" s="28" t="s">
        <v>84</v>
      </c>
      <c r="AK4940" s="28" t="s">
        <v>85</v>
      </c>
      <c r="AL4940" s="28" t="s">
        <v>23373</v>
      </c>
      <c r="AM4940" s="28" t="s">
        <v>23374</v>
      </c>
      <c r="AY4940" s="28" t="s">
        <v>23305</v>
      </c>
    </row>
    <row r="4941" spans="1:51" x14ac:dyDescent="0.25">
      <c r="A4941" s="28">
        <v>673855</v>
      </c>
      <c r="B4941" s="28">
        <v>650570</v>
      </c>
      <c r="C4941" s="28" t="s">
        <v>23375</v>
      </c>
      <c r="D4941" s="28" t="s">
        <v>23376</v>
      </c>
      <c r="E4941" s="28" t="s">
        <v>94</v>
      </c>
      <c r="F4941" s="28" t="s">
        <v>23377</v>
      </c>
      <c r="G4941" s="28" t="s">
        <v>13</v>
      </c>
      <c r="H4941" s="28" t="s">
        <v>14</v>
      </c>
      <c r="J4941" s="28" t="s">
        <v>9176</v>
      </c>
      <c r="K4941" s="28" t="s">
        <v>9177</v>
      </c>
      <c r="Z4941" s="28" t="s">
        <v>81</v>
      </c>
      <c r="AA4941" s="28" t="s">
        <v>82</v>
      </c>
      <c r="AE4941" s="28" t="s">
        <v>83</v>
      </c>
      <c r="AF4941" s="28" t="s">
        <v>83</v>
      </c>
      <c r="AG4941" s="28" t="s">
        <v>81</v>
      </c>
      <c r="AH4941" s="28" t="s">
        <v>81</v>
      </c>
      <c r="AJ4941" s="28" t="s">
        <v>84</v>
      </c>
      <c r="AK4941" s="28" t="s">
        <v>85</v>
      </c>
      <c r="AL4941" s="28" t="s">
        <v>23378</v>
      </c>
      <c r="AM4941" s="28" t="s">
        <v>23379</v>
      </c>
      <c r="AY4941" s="28" t="s">
        <v>23305</v>
      </c>
    </row>
    <row r="4942" spans="1:51" x14ac:dyDescent="0.25">
      <c r="A4942" s="28">
        <v>673856</v>
      </c>
      <c r="B4942" s="28">
        <v>650571</v>
      </c>
      <c r="C4942" s="28" t="s">
        <v>1133</v>
      </c>
      <c r="D4942" s="28" t="s">
        <v>16292</v>
      </c>
      <c r="E4942" s="28" t="s">
        <v>94</v>
      </c>
      <c r="F4942" s="28" t="s">
        <v>23380</v>
      </c>
      <c r="G4942" s="28" t="s">
        <v>13</v>
      </c>
      <c r="H4942" s="28" t="s">
        <v>14</v>
      </c>
      <c r="J4942" s="28" t="s">
        <v>23352</v>
      </c>
      <c r="K4942" s="28" t="s">
        <v>23353</v>
      </c>
      <c r="Z4942" s="28" t="s">
        <v>81</v>
      </c>
      <c r="AA4942" s="28" t="s">
        <v>82</v>
      </c>
      <c r="AE4942" s="28" t="s">
        <v>83</v>
      </c>
      <c r="AF4942" s="28" t="s">
        <v>83</v>
      </c>
      <c r="AG4942" s="28" t="s">
        <v>81</v>
      </c>
      <c r="AH4942" s="28" t="s">
        <v>81</v>
      </c>
      <c r="AJ4942" s="28" t="s">
        <v>84</v>
      </c>
      <c r="AK4942" s="28" t="s">
        <v>85</v>
      </c>
      <c r="AL4942" s="28" t="s">
        <v>23381</v>
      </c>
      <c r="AM4942" s="28" t="s">
        <v>23382</v>
      </c>
      <c r="AY4942" s="28" t="s">
        <v>23356</v>
      </c>
    </row>
    <row r="4943" spans="1:51" x14ac:dyDescent="0.25">
      <c r="A4943" s="28">
        <v>673857</v>
      </c>
      <c r="B4943" s="28">
        <v>650572</v>
      </c>
      <c r="C4943" s="28" t="s">
        <v>827</v>
      </c>
      <c r="D4943" s="28" t="s">
        <v>23383</v>
      </c>
      <c r="E4943" s="28" t="s">
        <v>94</v>
      </c>
      <c r="F4943" s="28" t="s">
        <v>23384</v>
      </c>
      <c r="G4943" s="28" t="s">
        <v>13</v>
      </c>
      <c r="H4943" s="28" t="s">
        <v>14</v>
      </c>
      <c r="J4943" s="28" t="s">
        <v>23352</v>
      </c>
      <c r="K4943" s="28" t="s">
        <v>23353</v>
      </c>
      <c r="Z4943" s="28" t="s">
        <v>81</v>
      </c>
      <c r="AA4943" s="28" t="s">
        <v>82</v>
      </c>
      <c r="AE4943" s="28" t="s">
        <v>83</v>
      </c>
      <c r="AF4943" s="28" t="s">
        <v>83</v>
      </c>
      <c r="AG4943" s="28" t="s">
        <v>81</v>
      </c>
      <c r="AH4943" s="28" t="s">
        <v>81</v>
      </c>
      <c r="AJ4943" s="28" t="s">
        <v>84</v>
      </c>
      <c r="AK4943" s="28" t="s">
        <v>85</v>
      </c>
      <c r="AL4943" s="28" t="s">
        <v>23385</v>
      </c>
      <c r="AM4943" s="28" t="s">
        <v>23382</v>
      </c>
      <c r="AY4943" s="28" t="s">
        <v>23356</v>
      </c>
    </row>
    <row r="4944" spans="1:51" x14ac:dyDescent="0.25">
      <c r="A4944" s="28">
        <v>673858</v>
      </c>
      <c r="B4944" s="28">
        <v>650573</v>
      </c>
      <c r="C4944" s="28" t="s">
        <v>2642</v>
      </c>
      <c r="D4944" s="28" t="s">
        <v>23376</v>
      </c>
      <c r="E4944" s="28" t="s">
        <v>9</v>
      </c>
      <c r="F4944" s="28" t="s">
        <v>23386</v>
      </c>
      <c r="G4944" s="28" t="s">
        <v>13</v>
      </c>
      <c r="H4944" s="28" t="s">
        <v>14</v>
      </c>
      <c r="J4944" s="28" t="s">
        <v>9176</v>
      </c>
      <c r="K4944" s="28" t="s">
        <v>9177</v>
      </c>
      <c r="Z4944" s="28" t="s">
        <v>81</v>
      </c>
      <c r="AA4944" s="28" t="s">
        <v>82</v>
      </c>
      <c r="AE4944" s="28" t="s">
        <v>83</v>
      </c>
      <c r="AF4944" s="28" t="s">
        <v>83</v>
      </c>
      <c r="AG4944" s="28" t="s">
        <v>81</v>
      </c>
      <c r="AH4944" s="28" t="s">
        <v>81</v>
      </c>
      <c r="AJ4944" s="28" t="s">
        <v>84</v>
      </c>
      <c r="AK4944" s="28" t="s">
        <v>85</v>
      </c>
      <c r="AL4944" s="28" t="s">
        <v>23387</v>
      </c>
      <c r="AM4944" s="28" t="s">
        <v>23388</v>
      </c>
      <c r="AY4944" s="28" t="s">
        <v>23305</v>
      </c>
    </row>
    <row r="4945" spans="1:51" x14ac:dyDescent="0.25">
      <c r="A4945" s="28">
        <v>673859</v>
      </c>
      <c r="B4945" s="28">
        <v>650574</v>
      </c>
      <c r="C4945" s="28" t="s">
        <v>23389</v>
      </c>
      <c r="D4945" s="28" t="s">
        <v>19122</v>
      </c>
      <c r="E4945" s="28" t="s">
        <v>9</v>
      </c>
      <c r="F4945" s="28" t="s">
        <v>23390</v>
      </c>
      <c r="G4945" s="28" t="s">
        <v>13</v>
      </c>
      <c r="H4945" s="28" t="s">
        <v>14</v>
      </c>
      <c r="J4945" s="28" t="s">
        <v>23352</v>
      </c>
      <c r="K4945" s="28" t="s">
        <v>23353</v>
      </c>
      <c r="Z4945" s="28" t="s">
        <v>81</v>
      </c>
      <c r="AA4945" s="28" t="s">
        <v>82</v>
      </c>
      <c r="AE4945" s="28" t="s">
        <v>83</v>
      </c>
      <c r="AF4945" s="28" t="s">
        <v>83</v>
      </c>
      <c r="AG4945" s="28" t="s">
        <v>81</v>
      </c>
      <c r="AH4945" s="28" t="s">
        <v>81</v>
      </c>
      <c r="AJ4945" s="28" t="s">
        <v>84</v>
      </c>
      <c r="AK4945" s="28" t="s">
        <v>85</v>
      </c>
      <c r="AL4945" s="28" t="s">
        <v>23391</v>
      </c>
      <c r="AM4945" s="28" t="s">
        <v>23392</v>
      </c>
      <c r="AY4945" s="28" t="s">
        <v>23356</v>
      </c>
    </row>
    <row r="4946" spans="1:51" x14ac:dyDescent="0.25">
      <c r="A4946" s="28">
        <v>673860</v>
      </c>
      <c r="B4946" s="28">
        <v>650575</v>
      </c>
      <c r="C4946" s="28" t="s">
        <v>959</v>
      </c>
      <c r="D4946" s="28" t="s">
        <v>23393</v>
      </c>
      <c r="E4946" s="28" t="s">
        <v>9</v>
      </c>
      <c r="F4946" s="28" t="s">
        <v>23394</v>
      </c>
      <c r="G4946" s="28" t="s">
        <v>13</v>
      </c>
      <c r="H4946" s="28" t="s">
        <v>14</v>
      </c>
      <c r="J4946" s="28" t="s">
        <v>23352</v>
      </c>
      <c r="K4946" s="28" t="s">
        <v>23353</v>
      </c>
      <c r="Z4946" s="28" t="s">
        <v>81</v>
      </c>
      <c r="AA4946" s="28" t="s">
        <v>82</v>
      </c>
      <c r="AE4946" s="28" t="s">
        <v>83</v>
      </c>
      <c r="AF4946" s="28" t="s">
        <v>83</v>
      </c>
      <c r="AG4946" s="28" t="s">
        <v>81</v>
      </c>
      <c r="AH4946" s="28" t="s">
        <v>81</v>
      </c>
      <c r="AJ4946" s="28" t="s">
        <v>84</v>
      </c>
      <c r="AK4946" s="28" t="s">
        <v>85</v>
      </c>
      <c r="AL4946" s="28" t="s">
        <v>23395</v>
      </c>
      <c r="AM4946" s="28" t="s">
        <v>23396</v>
      </c>
      <c r="AY4946" s="28" t="s">
        <v>23356</v>
      </c>
    </row>
    <row r="4947" spans="1:51" x14ac:dyDescent="0.25">
      <c r="A4947" s="28">
        <v>673861</v>
      </c>
      <c r="B4947" s="28">
        <v>650576</v>
      </c>
      <c r="C4947" s="28" t="s">
        <v>4226</v>
      </c>
      <c r="D4947" s="28" t="s">
        <v>23397</v>
      </c>
      <c r="E4947" s="28" t="s">
        <v>9</v>
      </c>
      <c r="F4947" s="28" t="s">
        <v>2449</v>
      </c>
      <c r="G4947" s="28" t="s">
        <v>13</v>
      </c>
      <c r="H4947" s="28" t="s">
        <v>14</v>
      </c>
      <c r="J4947" s="28" t="s">
        <v>23352</v>
      </c>
      <c r="K4947" s="28" t="s">
        <v>23353</v>
      </c>
      <c r="Z4947" s="28" t="s">
        <v>81</v>
      </c>
      <c r="AA4947" s="28" t="s">
        <v>82</v>
      </c>
      <c r="AE4947" s="28" t="s">
        <v>83</v>
      </c>
      <c r="AF4947" s="28" t="s">
        <v>83</v>
      </c>
      <c r="AG4947" s="28" t="s">
        <v>81</v>
      </c>
      <c r="AH4947" s="28" t="s">
        <v>81</v>
      </c>
      <c r="AJ4947" s="28" t="s">
        <v>84</v>
      </c>
      <c r="AK4947" s="28" t="s">
        <v>85</v>
      </c>
      <c r="AL4947" s="28" t="s">
        <v>23398</v>
      </c>
      <c r="AM4947" s="28" t="s">
        <v>23399</v>
      </c>
      <c r="AY4947" s="28" t="s">
        <v>23356</v>
      </c>
    </row>
    <row r="4948" spans="1:51" x14ac:dyDescent="0.25">
      <c r="A4948" s="28">
        <v>673862</v>
      </c>
      <c r="B4948" s="28">
        <v>650577</v>
      </c>
      <c r="C4948" s="28" t="s">
        <v>5466</v>
      </c>
      <c r="D4948" s="28" t="s">
        <v>23400</v>
      </c>
      <c r="E4948" s="28" t="s">
        <v>9</v>
      </c>
      <c r="F4948" s="28" t="s">
        <v>23401</v>
      </c>
      <c r="G4948" s="28" t="s">
        <v>13</v>
      </c>
      <c r="H4948" s="28" t="s">
        <v>14</v>
      </c>
      <c r="J4948" s="28" t="s">
        <v>23352</v>
      </c>
      <c r="K4948" s="28" t="s">
        <v>23353</v>
      </c>
      <c r="Z4948" s="28" t="s">
        <v>81</v>
      </c>
      <c r="AA4948" s="28" t="s">
        <v>82</v>
      </c>
      <c r="AE4948" s="28" t="s">
        <v>83</v>
      </c>
      <c r="AF4948" s="28" t="s">
        <v>83</v>
      </c>
      <c r="AG4948" s="28" t="s">
        <v>81</v>
      </c>
      <c r="AH4948" s="28" t="s">
        <v>81</v>
      </c>
      <c r="AJ4948" s="28" t="s">
        <v>84</v>
      </c>
      <c r="AK4948" s="28" t="s">
        <v>85</v>
      </c>
      <c r="AL4948" s="28" t="s">
        <v>23402</v>
      </c>
      <c r="AM4948" s="28" t="s">
        <v>23403</v>
      </c>
      <c r="AY4948" s="28" t="s">
        <v>23356</v>
      </c>
    </row>
    <row r="4949" spans="1:51" x14ac:dyDescent="0.25">
      <c r="A4949" s="28">
        <v>673863</v>
      </c>
      <c r="B4949" s="28">
        <v>650578</v>
      </c>
      <c r="C4949" s="28" t="s">
        <v>5836</v>
      </c>
      <c r="D4949" s="28" t="s">
        <v>9078</v>
      </c>
      <c r="E4949" s="28" t="s">
        <v>94</v>
      </c>
      <c r="F4949" s="28" t="s">
        <v>23404</v>
      </c>
      <c r="G4949" s="28" t="s">
        <v>13</v>
      </c>
      <c r="H4949" s="28" t="s">
        <v>14</v>
      </c>
      <c r="J4949" s="28" t="s">
        <v>23352</v>
      </c>
      <c r="K4949" s="28" t="s">
        <v>23353</v>
      </c>
      <c r="Z4949" s="28" t="s">
        <v>81</v>
      </c>
      <c r="AA4949" s="28" t="s">
        <v>82</v>
      </c>
      <c r="AE4949" s="28" t="s">
        <v>83</v>
      </c>
      <c r="AF4949" s="28" t="s">
        <v>83</v>
      </c>
      <c r="AG4949" s="28" t="s">
        <v>81</v>
      </c>
      <c r="AH4949" s="28" t="s">
        <v>81</v>
      </c>
      <c r="AJ4949" s="28" t="s">
        <v>84</v>
      </c>
      <c r="AK4949" s="28" t="s">
        <v>85</v>
      </c>
      <c r="AL4949" s="28" t="s">
        <v>23405</v>
      </c>
      <c r="AM4949" s="28" t="s">
        <v>23403</v>
      </c>
      <c r="AY4949" s="28" t="s">
        <v>23356</v>
      </c>
    </row>
    <row r="4950" spans="1:51" x14ac:dyDescent="0.25">
      <c r="A4950" s="28">
        <v>673864</v>
      </c>
      <c r="B4950" s="28">
        <v>650579</v>
      </c>
      <c r="C4950" s="28" t="s">
        <v>1708</v>
      </c>
      <c r="D4950" s="28" t="s">
        <v>23406</v>
      </c>
      <c r="E4950" s="28" t="s">
        <v>94</v>
      </c>
      <c r="F4950" s="28" t="s">
        <v>23407</v>
      </c>
      <c r="G4950" s="28" t="s">
        <v>13</v>
      </c>
      <c r="H4950" s="28" t="s">
        <v>14</v>
      </c>
      <c r="J4950" s="28" t="s">
        <v>23352</v>
      </c>
      <c r="K4950" s="28" t="s">
        <v>23353</v>
      </c>
      <c r="Z4950" s="28" t="s">
        <v>81</v>
      </c>
      <c r="AA4950" s="28" t="s">
        <v>82</v>
      </c>
      <c r="AE4950" s="28" t="s">
        <v>83</v>
      </c>
      <c r="AF4950" s="28" t="s">
        <v>83</v>
      </c>
      <c r="AG4950" s="28" t="s">
        <v>81</v>
      </c>
      <c r="AH4950" s="28" t="s">
        <v>81</v>
      </c>
      <c r="AJ4950" s="28" t="s">
        <v>84</v>
      </c>
      <c r="AK4950" s="28" t="s">
        <v>85</v>
      </c>
      <c r="AL4950" s="28" t="s">
        <v>23408</v>
      </c>
      <c r="AM4950" s="28" t="s">
        <v>23409</v>
      </c>
      <c r="AY4950" s="28" t="s">
        <v>23356</v>
      </c>
    </row>
    <row r="4951" spans="1:51" x14ac:dyDescent="0.25">
      <c r="A4951" s="28">
        <v>673865</v>
      </c>
      <c r="B4951" s="28">
        <v>650580</v>
      </c>
      <c r="C4951" s="28" t="s">
        <v>202</v>
      </c>
      <c r="D4951" s="28" t="s">
        <v>910</v>
      </c>
      <c r="E4951" s="28" t="s">
        <v>94</v>
      </c>
      <c r="F4951" s="28" t="s">
        <v>23410</v>
      </c>
      <c r="G4951" s="28" t="s">
        <v>13</v>
      </c>
      <c r="H4951" s="28" t="s">
        <v>14</v>
      </c>
      <c r="J4951" s="28" t="s">
        <v>23352</v>
      </c>
      <c r="K4951" s="28" t="s">
        <v>23353</v>
      </c>
      <c r="Z4951" s="28" t="s">
        <v>81</v>
      </c>
      <c r="AA4951" s="28" t="s">
        <v>82</v>
      </c>
      <c r="AE4951" s="28" t="s">
        <v>83</v>
      </c>
      <c r="AF4951" s="28" t="s">
        <v>83</v>
      </c>
      <c r="AG4951" s="28" t="s">
        <v>81</v>
      </c>
      <c r="AH4951" s="28" t="s">
        <v>81</v>
      </c>
      <c r="AJ4951" s="28" t="s">
        <v>84</v>
      </c>
      <c r="AK4951" s="28" t="s">
        <v>85</v>
      </c>
      <c r="AL4951" s="28" t="s">
        <v>23411</v>
      </c>
      <c r="AM4951" s="28" t="s">
        <v>23412</v>
      </c>
      <c r="AY4951" s="28" t="s">
        <v>23356</v>
      </c>
    </row>
    <row r="4952" spans="1:51" x14ac:dyDescent="0.25">
      <c r="A4952" s="28">
        <v>673866</v>
      </c>
      <c r="B4952" s="28">
        <v>650581</v>
      </c>
      <c r="C4952" s="28" t="s">
        <v>1631</v>
      </c>
      <c r="D4952" s="28" t="s">
        <v>23413</v>
      </c>
      <c r="E4952" s="28" t="s">
        <v>94</v>
      </c>
      <c r="F4952" s="28" t="s">
        <v>23414</v>
      </c>
      <c r="G4952" s="28" t="s">
        <v>13</v>
      </c>
      <c r="H4952" s="28" t="s">
        <v>14</v>
      </c>
      <c r="J4952" s="28" t="s">
        <v>23352</v>
      </c>
      <c r="K4952" s="28" t="s">
        <v>23353</v>
      </c>
      <c r="Z4952" s="28" t="s">
        <v>81</v>
      </c>
      <c r="AA4952" s="28" t="s">
        <v>82</v>
      </c>
      <c r="AE4952" s="28" t="s">
        <v>83</v>
      </c>
      <c r="AF4952" s="28" t="s">
        <v>83</v>
      </c>
      <c r="AG4952" s="28" t="s">
        <v>81</v>
      </c>
      <c r="AH4952" s="28" t="s">
        <v>81</v>
      </c>
      <c r="AJ4952" s="28" t="s">
        <v>84</v>
      </c>
      <c r="AK4952" s="28" t="s">
        <v>85</v>
      </c>
      <c r="AL4952" s="28" t="s">
        <v>23415</v>
      </c>
      <c r="AM4952" s="28" t="s">
        <v>23416</v>
      </c>
      <c r="AY4952" s="28" t="s">
        <v>23356</v>
      </c>
    </row>
    <row r="4953" spans="1:51" x14ac:dyDescent="0.25">
      <c r="A4953" s="28">
        <v>673867</v>
      </c>
      <c r="B4953" s="28">
        <v>650582</v>
      </c>
      <c r="C4953" s="28" t="s">
        <v>23417</v>
      </c>
      <c r="D4953" s="28" t="s">
        <v>598</v>
      </c>
      <c r="E4953" s="28" t="s">
        <v>94</v>
      </c>
      <c r="F4953" s="28" t="s">
        <v>23418</v>
      </c>
      <c r="G4953" s="28" t="s">
        <v>13</v>
      </c>
      <c r="H4953" s="28" t="s">
        <v>14</v>
      </c>
      <c r="J4953" s="28" t="s">
        <v>23352</v>
      </c>
      <c r="K4953" s="28" t="s">
        <v>23353</v>
      </c>
      <c r="Z4953" s="28" t="s">
        <v>81</v>
      </c>
      <c r="AA4953" s="28" t="s">
        <v>82</v>
      </c>
      <c r="AE4953" s="28" t="s">
        <v>83</v>
      </c>
      <c r="AF4953" s="28" t="s">
        <v>83</v>
      </c>
      <c r="AG4953" s="28" t="s">
        <v>81</v>
      </c>
      <c r="AH4953" s="28" t="s">
        <v>81</v>
      </c>
      <c r="AJ4953" s="28" t="s">
        <v>84</v>
      </c>
      <c r="AK4953" s="28" t="s">
        <v>85</v>
      </c>
      <c r="AL4953" s="28" t="s">
        <v>23419</v>
      </c>
      <c r="AM4953" s="28" t="s">
        <v>23420</v>
      </c>
      <c r="AY4953" s="28" t="s">
        <v>23356</v>
      </c>
    </row>
    <row r="4954" spans="1:51" x14ac:dyDescent="0.25">
      <c r="A4954" s="28">
        <v>673868</v>
      </c>
      <c r="B4954" s="28">
        <v>650583</v>
      </c>
      <c r="C4954" s="28" t="s">
        <v>9232</v>
      </c>
      <c r="D4954" s="28" t="s">
        <v>23421</v>
      </c>
      <c r="E4954" s="28" t="s">
        <v>94</v>
      </c>
      <c r="F4954" s="28" t="s">
        <v>956</v>
      </c>
      <c r="G4954" s="28" t="s">
        <v>13</v>
      </c>
      <c r="H4954" s="28" t="s">
        <v>14</v>
      </c>
      <c r="J4954" s="28" t="s">
        <v>23352</v>
      </c>
      <c r="K4954" s="28" t="s">
        <v>23353</v>
      </c>
      <c r="Z4954" s="28" t="s">
        <v>81</v>
      </c>
      <c r="AA4954" s="28" t="s">
        <v>82</v>
      </c>
      <c r="AE4954" s="28" t="s">
        <v>83</v>
      </c>
      <c r="AF4954" s="28" t="s">
        <v>83</v>
      </c>
      <c r="AG4954" s="28" t="s">
        <v>81</v>
      </c>
      <c r="AH4954" s="28" t="s">
        <v>81</v>
      </c>
      <c r="AJ4954" s="28" t="s">
        <v>84</v>
      </c>
      <c r="AK4954" s="28" t="s">
        <v>85</v>
      </c>
      <c r="AL4954" s="28" t="s">
        <v>23422</v>
      </c>
      <c r="AM4954" s="28" t="s">
        <v>23423</v>
      </c>
      <c r="AY4954" s="28" t="s">
        <v>23356</v>
      </c>
    </row>
    <row r="4955" spans="1:51" x14ac:dyDescent="0.25">
      <c r="A4955" s="28">
        <v>673869</v>
      </c>
      <c r="B4955" s="28">
        <v>650584</v>
      </c>
      <c r="C4955" s="28" t="s">
        <v>839</v>
      </c>
      <c r="D4955" s="28" t="s">
        <v>23424</v>
      </c>
      <c r="E4955" s="28" t="s">
        <v>94</v>
      </c>
      <c r="F4955" s="28" t="s">
        <v>9706</v>
      </c>
      <c r="G4955" s="28" t="s">
        <v>13</v>
      </c>
      <c r="H4955" s="28" t="s">
        <v>14</v>
      </c>
      <c r="J4955" s="28" t="s">
        <v>23352</v>
      </c>
      <c r="K4955" s="28" t="s">
        <v>23353</v>
      </c>
      <c r="Z4955" s="28" t="s">
        <v>81</v>
      </c>
      <c r="AA4955" s="28" t="s">
        <v>82</v>
      </c>
      <c r="AE4955" s="28" t="s">
        <v>83</v>
      </c>
      <c r="AF4955" s="28" t="s">
        <v>83</v>
      </c>
      <c r="AG4955" s="28" t="s">
        <v>81</v>
      </c>
      <c r="AH4955" s="28" t="s">
        <v>81</v>
      </c>
      <c r="AJ4955" s="28" t="s">
        <v>84</v>
      </c>
      <c r="AK4955" s="28" t="s">
        <v>85</v>
      </c>
      <c r="AL4955" s="28" t="s">
        <v>23425</v>
      </c>
      <c r="AM4955" s="28" t="s">
        <v>23426</v>
      </c>
      <c r="AY4955" s="28" t="s">
        <v>23356</v>
      </c>
    </row>
    <row r="4956" spans="1:51" x14ac:dyDescent="0.25">
      <c r="A4956" s="28">
        <v>673870</v>
      </c>
      <c r="B4956" s="28">
        <v>650585</v>
      </c>
      <c r="C4956" s="28" t="s">
        <v>1222</v>
      </c>
      <c r="D4956" s="28" t="s">
        <v>23427</v>
      </c>
      <c r="E4956" s="28" t="s">
        <v>94</v>
      </c>
      <c r="F4956" s="28" t="s">
        <v>23428</v>
      </c>
      <c r="G4956" s="28" t="s">
        <v>13</v>
      </c>
      <c r="H4956" s="28" t="s">
        <v>14</v>
      </c>
      <c r="J4956" s="28" t="s">
        <v>23352</v>
      </c>
      <c r="K4956" s="28" t="s">
        <v>23353</v>
      </c>
      <c r="Z4956" s="28" t="s">
        <v>81</v>
      </c>
      <c r="AA4956" s="28" t="s">
        <v>82</v>
      </c>
      <c r="AE4956" s="28" t="s">
        <v>83</v>
      </c>
      <c r="AF4956" s="28" t="s">
        <v>83</v>
      </c>
      <c r="AG4956" s="28" t="s">
        <v>81</v>
      </c>
      <c r="AH4956" s="28" t="s">
        <v>81</v>
      </c>
      <c r="AJ4956" s="28" t="s">
        <v>84</v>
      </c>
      <c r="AK4956" s="28" t="s">
        <v>85</v>
      </c>
      <c r="AL4956" s="28" t="s">
        <v>23429</v>
      </c>
      <c r="AM4956" s="28" t="s">
        <v>23430</v>
      </c>
      <c r="AY4956" s="28" t="s">
        <v>23356</v>
      </c>
    </row>
    <row r="4957" spans="1:51" x14ac:dyDescent="0.25">
      <c r="A4957" s="28">
        <v>673871</v>
      </c>
      <c r="B4957" s="28">
        <v>650586</v>
      </c>
      <c r="C4957" s="28" t="s">
        <v>839</v>
      </c>
      <c r="D4957" s="28" t="s">
        <v>23431</v>
      </c>
      <c r="E4957" s="28" t="s">
        <v>94</v>
      </c>
      <c r="F4957" s="28" t="s">
        <v>23432</v>
      </c>
      <c r="G4957" s="28" t="s">
        <v>13</v>
      </c>
      <c r="H4957" s="28" t="s">
        <v>14</v>
      </c>
      <c r="J4957" s="28" t="s">
        <v>23352</v>
      </c>
      <c r="K4957" s="28" t="s">
        <v>23353</v>
      </c>
      <c r="Z4957" s="28" t="s">
        <v>81</v>
      </c>
      <c r="AA4957" s="28" t="s">
        <v>82</v>
      </c>
      <c r="AE4957" s="28" t="s">
        <v>83</v>
      </c>
      <c r="AF4957" s="28" t="s">
        <v>83</v>
      </c>
      <c r="AG4957" s="28" t="s">
        <v>81</v>
      </c>
      <c r="AH4957" s="28" t="s">
        <v>81</v>
      </c>
      <c r="AJ4957" s="28" t="s">
        <v>84</v>
      </c>
      <c r="AK4957" s="28" t="s">
        <v>85</v>
      </c>
      <c r="AL4957" s="28" t="s">
        <v>23433</v>
      </c>
      <c r="AM4957" s="28" t="s">
        <v>23430</v>
      </c>
      <c r="AY4957" s="28" t="s">
        <v>23356</v>
      </c>
    </row>
    <row r="4958" spans="1:51" x14ac:dyDescent="0.25">
      <c r="A4958" s="28">
        <v>673872</v>
      </c>
      <c r="B4958" s="28">
        <v>650587</v>
      </c>
      <c r="C4958" s="28" t="s">
        <v>23434</v>
      </c>
      <c r="D4958" s="28" t="s">
        <v>11286</v>
      </c>
      <c r="E4958" s="28" t="s">
        <v>9</v>
      </c>
      <c r="F4958" s="28" t="s">
        <v>23435</v>
      </c>
      <c r="G4958" s="28" t="s">
        <v>13</v>
      </c>
      <c r="H4958" s="28" t="s">
        <v>14</v>
      </c>
      <c r="J4958" s="28" t="s">
        <v>23352</v>
      </c>
      <c r="K4958" s="28" t="s">
        <v>23353</v>
      </c>
      <c r="Z4958" s="28" t="s">
        <v>81</v>
      </c>
      <c r="AA4958" s="28" t="s">
        <v>82</v>
      </c>
      <c r="AE4958" s="28" t="s">
        <v>83</v>
      </c>
      <c r="AF4958" s="28" t="s">
        <v>83</v>
      </c>
      <c r="AG4958" s="28" t="s">
        <v>81</v>
      </c>
      <c r="AH4958" s="28" t="s">
        <v>81</v>
      </c>
      <c r="AJ4958" s="28" t="s">
        <v>84</v>
      </c>
      <c r="AK4958" s="28" t="s">
        <v>85</v>
      </c>
      <c r="AL4958" s="28" t="s">
        <v>23436</v>
      </c>
      <c r="AM4958" s="28" t="s">
        <v>23437</v>
      </c>
      <c r="AY4958" s="28" t="s">
        <v>23356</v>
      </c>
    </row>
    <row r="4959" spans="1:51" x14ac:dyDescent="0.25">
      <c r="A4959" s="28">
        <v>673873</v>
      </c>
      <c r="B4959" s="28">
        <v>650588</v>
      </c>
      <c r="C4959" s="28" t="s">
        <v>1195</v>
      </c>
      <c r="D4959" s="28" t="s">
        <v>23438</v>
      </c>
      <c r="E4959" s="28" t="s">
        <v>94</v>
      </c>
      <c r="F4959" s="28" t="s">
        <v>23439</v>
      </c>
      <c r="G4959" s="28" t="s">
        <v>13</v>
      </c>
      <c r="H4959" s="28" t="s">
        <v>14</v>
      </c>
      <c r="J4959" s="28" t="s">
        <v>23352</v>
      </c>
      <c r="K4959" s="28" t="s">
        <v>23353</v>
      </c>
      <c r="Z4959" s="28" t="s">
        <v>81</v>
      </c>
      <c r="AA4959" s="28" t="s">
        <v>82</v>
      </c>
      <c r="AE4959" s="28" t="s">
        <v>83</v>
      </c>
      <c r="AF4959" s="28" t="s">
        <v>83</v>
      </c>
      <c r="AG4959" s="28" t="s">
        <v>81</v>
      </c>
      <c r="AH4959" s="28" t="s">
        <v>81</v>
      </c>
      <c r="AJ4959" s="28" t="s">
        <v>84</v>
      </c>
      <c r="AK4959" s="28" t="s">
        <v>85</v>
      </c>
      <c r="AL4959" s="28" t="s">
        <v>23440</v>
      </c>
      <c r="AM4959" s="28" t="s">
        <v>23441</v>
      </c>
      <c r="AY4959" s="28" t="s">
        <v>23356</v>
      </c>
    </row>
    <row r="4960" spans="1:51" x14ac:dyDescent="0.25">
      <c r="A4960" s="28">
        <v>673874</v>
      </c>
      <c r="B4960" s="28">
        <v>650589</v>
      </c>
      <c r="C4960" s="28" t="s">
        <v>4742</v>
      </c>
      <c r="D4960" s="28" t="s">
        <v>12906</v>
      </c>
      <c r="E4960" s="28" t="s">
        <v>9</v>
      </c>
      <c r="F4960" s="28" t="s">
        <v>23442</v>
      </c>
      <c r="G4960" s="28" t="s">
        <v>13</v>
      </c>
      <c r="H4960" s="28" t="s">
        <v>14</v>
      </c>
      <c r="J4960" s="28" t="s">
        <v>23352</v>
      </c>
      <c r="K4960" s="28" t="s">
        <v>23353</v>
      </c>
      <c r="Z4960" s="28" t="s">
        <v>81</v>
      </c>
      <c r="AA4960" s="28" t="s">
        <v>82</v>
      </c>
      <c r="AE4960" s="28" t="s">
        <v>83</v>
      </c>
      <c r="AF4960" s="28" t="s">
        <v>83</v>
      </c>
      <c r="AG4960" s="28" t="s">
        <v>81</v>
      </c>
      <c r="AH4960" s="28" t="s">
        <v>81</v>
      </c>
      <c r="AJ4960" s="28" t="s">
        <v>84</v>
      </c>
      <c r="AK4960" s="28" t="s">
        <v>85</v>
      </c>
      <c r="AL4960" s="28" t="s">
        <v>23443</v>
      </c>
      <c r="AM4960" s="28" t="s">
        <v>23444</v>
      </c>
      <c r="AY4960" s="28" t="s">
        <v>23356</v>
      </c>
    </row>
    <row r="4961" spans="1:51" x14ac:dyDescent="0.25">
      <c r="A4961" s="28">
        <v>673875</v>
      </c>
      <c r="B4961" s="28">
        <v>650590</v>
      </c>
      <c r="C4961" s="28" t="s">
        <v>15352</v>
      </c>
      <c r="D4961" s="28" t="s">
        <v>7241</v>
      </c>
      <c r="E4961" s="28" t="s">
        <v>94</v>
      </c>
      <c r="F4961" s="28" t="s">
        <v>23445</v>
      </c>
      <c r="G4961" s="28" t="s">
        <v>13</v>
      </c>
      <c r="H4961" s="28" t="s">
        <v>14</v>
      </c>
      <c r="J4961" s="28" t="s">
        <v>23352</v>
      </c>
      <c r="K4961" s="28" t="s">
        <v>23353</v>
      </c>
      <c r="Z4961" s="28" t="s">
        <v>81</v>
      </c>
      <c r="AA4961" s="28" t="s">
        <v>82</v>
      </c>
      <c r="AE4961" s="28" t="s">
        <v>83</v>
      </c>
      <c r="AF4961" s="28" t="s">
        <v>83</v>
      </c>
      <c r="AG4961" s="28" t="s">
        <v>81</v>
      </c>
      <c r="AH4961" s="28" t="s">
        <v>81</v>
      </c>
      <c r="AJ4961" s="28" t="s">
        <v>84</v>
      </c>
      <c r="AK4961" s="28" t="s">
        <v>85</v>
      </c>
      <c r="AL4961" s="28" t="s">
        <v>23446</v>
      </c>
      <c r="AM4961" s="28" t="s">
        <v>23447</v>
      </c>
      <c r="AY4961" s="28" t="s">
        <v>23356</v>
      </c>
    </row>
    <row r="4962" spans="1:51" x14ac:dyDescent="0.25">
      <c r="A4962" s="28">
        <v>673876</v>
      </c>
      <c r="B4962" s="28">
        <v>650591</v>
      </c>
      <c r="C4962" s="28" t="s">
        <v>1116</v>
      </c>
      <c r="D4962" s="28" t="s">
        <v>17483</v>
      </c>
      <c r="E4962" s="28" t="s">
        <v>94</v>
      </c>
      <c r="F4962" s="28" t="s">
        <v>8491</v>
      </c>
      <c r="G4962" s="28" t="s">
        <v>13</v>
      </c>
      <c r="H4962" s="28" t="s">
        <v>14</v>
      </c>
      <c r="J4962" s="28" t="s">
        <v>23352</v>
      </c>
      <c r="K4962" s="28" t="s">
        <v>23353</v>
      </c>
      <c r="Z4962" s="28" t="s">
        <v>81</v>
      </c>
      <c r="AA4962" s="28" t="s">
        <v>82</v>
      </c>
      <c r="AE4962" s="28" t="s">
        <v>83</v>
      </c>
      <c r="AF4962" s="28" t="s">
        <v>83</v>
      </c>
      <c r="AG4962" s="28" t="s">
        <v>81</v>
      </c>
      <c r="AH4962" s="28" t="s">
        <v>81</v>
      </c>
      <c r="AJ4962" s="28" t="s">
        <v>84</v>
      </c>
      <c r="AK4962" s="28" t="s">
        <v>85</v>
      </c>
      <c r="AL4962" s="28" t="s">
        <v>23448</v>
      </c>
      <c r="AM4962" s="28" t="s">
        <v>23449</v>
      </c>
      <c r="AY4962" s="28" t="s">
        <v>23356</v>
      </c>
    </row>
    <row r="4963" spans="1:51" x14ac:dyDescent="0.25">
      <c r="A4963" s="28">
        <v>673877</v>
      </c>
      <c r="B4963" s="28">
        <v>650592</v>
      </c>
      <c r="C4963" s="28" t="s">
        <v>274</v>
      </c>
      <c r="D4963" s="28" t="s">
        <v>23450</v>
      </c>
      <c r="E4963" s="28" t="s">
        <v>94</v>
      </c>
      <c r="F4963" s="28" t="s">
        <v>6452</v>
      </c>
      <c r="G4963" s="28" t="s">
        <v>13</v>
      </c>
      <c r="H4963" s="28" t="s">
        <v>14</v>
      </c>
      <c r="J4963" s="28" t="s">
        <v>23352</v>
      </c>
      <c r="K4963" s="28" t="s">
        <v>23353</v>
      </c>
      <c r="Z4963" s="28" t="s">
        <v>81</v>
      </c>
      <c r="AA4963" s="28" t="s">
        <v>82</v>
      </c>
      <c r="AE4963" s="28" t="s">
        <v>83</v>
      </c>
      <c r="AF4963" s="28" t="s">
        <v>83</v>
      </c>
      <c r="AG4963" s="28" t="s">
        <v>81</v>
      </c>
      <c r="AH4963" s="28" t="s">
        <v>81</v>
      </c>
      <c r="AJ4963" s="28" t="s">
        <v>84</v>
      </c>
      <c r="AK4963" s="28" t="s">
        <v>85</v>
      </c>
      <c r="AL4963" s="28" t="s">
        <v>23451</v>
      </c>
      <c r="AM4963" s="28" t="s">
        <v>23452</v>
      </c>
      <c r="AY4963" s="28" t="s">
        <v>23356</v>
      </c>
    </row>
    <row r="4964" spans="1:51" x14ac:dyDescent="0.25">
      <c r="A4964" s="28">
        <v>673878</v>
      </c>
      <c r="B4964" s="28">
        <v>650593</v>
      </c>
      <c r="C4964" s="28" t="s">
        <v>23453</v>
      </c>
      <c r="D4964" s="28" t="s">
        <v>2117</v>
      </c>
      <c r="E4964" s="28" t="s">
        <v>94</v>
      </c>
      <c r="F4964" s="28" t="s">
        <v>23454</v>
      </c>
      <c r="G4964" s="28" t="s">
        <v>13</v>
      </c>
      <c r="H4964" s="28" t="s">
        <v>14</v>
      </c>
      <c r="J4964" s="28" t="s">
        <v>23352</v>
      </c>
      <c r="K4964" s="28" t="s">
        <v>23353</v>
      </c>
      <c r="Z4964" s="28" t="s">
        <v>81</v>
      </c>
      <c r="AA4964" s="28" t="s">
        <v>82</v>
      </c>
      <c r="AE4964" s="28" t="s">
        <v>83</v>
      </c>
      <c r="AF4964" s="28" t="s">
        <v>83</v>
      </c>
      <c r="AG4964" s="28" t="s">
        <v>81</v>
      </c>
      <c r="AH4964" s="28" t="s">
        <v>81</v>
      </c>
      <c r="AJ4964" s="28" t="s">
        <v>84</v>
      </c>
      <c r="AK4964" s="28" t="s">
        <v>85</v>
      </c>
      <c r="AL4964" s="28" t="s">
        <v>23455</v>
      </c>
      <c r="AM4964" s="28" t="s">
        <v>23452</v>
      </c>
      <c r="AY4964" s="28" t="s">
        <v>23356</v>
      </c>
    </row>
    <row r="4965" spans="1:51" x14ac:dyDescent="0.25">
      <c r="A4965" s="28">
        <v>673879</v>
      </c>
      <c r="B4965" s="28">
        <v>650594</v>
      </c>
      <c r="C4965" s="28" t="s">
        <v>174</v>
      </c>
      <c r="D4965" s="28" t="s">
        <v>21853</v>
      </c>
      <c r="E4965" s="28" t="s">
        <v>94</v>
      </c>
      <c r="F4965" s="28" t="s">
        <v>23456</v>
      </c>
      <c r="G4965" s="28" t="s">
        <v>13</v>
      </c>
      <c r="H4965" s="28" t="s">
        <v>14</v>
      </c>
      <c r="J4965" s="28" t="s">
        <v>23352</v>
      </c>
      <c r="K4965" s="28" t="s">
        <v>23353</v>
      </c>
      <c r="Z4965" s="28" t="s">
        <v>81</v>
      </c>
      <c r="AA4965" s="28" t="s">
        <v>82</v>
      </c>
      <c r="AE4965" s="28" t="s">
        <v>83</v>
      </c>
      <c r="AF4965" s="28" t="s">
        <v>83</v>
      </c>
      <c r="AG4965" s="28" t="s">
        <v>81</v>
      </c>
      <c r="AH4965" s="28" t="s">
        <v>81</v>
      </c>
      <c r="AJ4965" s="28" t="s">
        <v>84</v>
      </c>
      <c r="AK4965" s="28" t="s">
        <v>85</v>
      </c>
      <c r="AL4965" s="28" t="s">
        <v>23457</v>
      </c>
      <c r="AM4965" s="28" t="s">
        <v>23458</v>
      </c>
      <c r="AY4965" s="28" t="s">
        <v>23356</v>
      </c>
    </row>
    <row r="4966" spans="1:51" x14ac:dyDescent="0.25">
      <c r="A4966" s="28">
        <v>673880</v>
      </c>
      <c r="B4966" s="28">
        <v>650595</v>
      </c>
      <c r="C4966" s="28" t="s">
        <v>23459</v>
      </c>
      <c r="D4966" s="28" t="s">
        <v>23460</v>
      </c>
      <c r="E4966" s="28" t="s">
        <v>9</v>
      </c>
      <c r="F4966" s="28" t="s">
        <v>23461</v>
      </c>
      <c r="G4966" s="28" t="s">
        <v>13</v>
      </c>
      <c r="H4966" s="28" t="s">
        <v>14</v>
      </c>
      <c r="J4966" s="28" t="s">
        <v>23352</v>
      </c>
      <c r="K4966" s="28" t="s">
        <v>23353</v>
      </c>
      <c r="Z4966" s="28" t="s">
        <v>81</v>
      </c>
      <c r="AA4966" s="28" t="s">
        <v>82</v>
      </c>
      <c r="AE4966" s="28" t="s">
        <v>83</v>
      </c>
      <c r="AF4966" s="28" t="s">
        <v>83</v>
      </c>
      <c r="AG4966" s="28" t="s">
        <v>81</v>
      </c>
      <c r="AH4966" s="28" t="s">
        <v>81</v>
      </c>
      <c r="AJ4966" s="28" t="s">
        <v>84</v>
      </c>
      <c r="AK4966" s="28" t="s">
        <v>85</v>
      </c>
      <c r="AL4966" s="28" t="s">
        <v>23462</v>
      </c>
      <c r="AM4966" s="28" t="s">
        <v>23463</v>
      </c>
      <c r="AY4966" s="28" t="s">
        <v>23356</v>
      </c>
    </row>
    <row r="4967" spans="1:51" x14ac:dyDescent="0.25">
      <c r="A4967" s="28">
        <v>673881</v>
      </c>
      <c r="B4967" s="28">
        <v>650596</v>
      </c>
      <c r="C4967" s="28" t="s">
        <v>13507</v>
      </c>
      <c r="D4967" s="28" t="s">
        <v>23464</v>
      </c>
      <c r="E4967" s="28" t="s">
        <v>9</v>
      </c>
      <c r="F4967" s="28" t="s">
        <v>23465</v>
      </c>
      <c r="G4967" s="28" t="s">
        <v>13</v>
      </c>
      <c r="H4967" s="28" t="s">
        <v>14</v>
      </c>
      <c r="J4967" s="28" t="s">
        <v>23352</v>
      </c>
      <c r="K4967" s="28" t="s">
        <v>23353</v>
      </c>
      <c r="Z4967" s="28" t="s">
        <v>81</v>
      </c>
      <c r="AA4967" s="28" t="s">
        <v>82</v>
      </c>
      <c r="AE4967" s="28" t="s">
        <v>83</v>
      </c>
      <c r="AF4967" s="28" t="s">
        <v>83</v>
      </c>
      <c r="AG4967" s="28" t="s">
        <v>81</v>
      </c>
      <c r="AH4967" s="28" t="s">
        <v>81</v>
      </c>
      <c r="AJ4967" s="28" t="s">
        <v>84</v>
      </c>
      <c r="AK4967" s="28" t="s">
        <v>85</v>
      </c>
      <c r="AL4967" s="28" t="s">
        <v>23466</v>
      </c>
      <c r="AM4967" s="28" t="s">
        <v>23467</v>
      </c>
      <c r="AY4967" s="28" t="s">
        <v>23356</v>
      </c>
    </row>
    <row r="4968" spans="1:51" x14ac:dyDescent="0.25">
      <c r="A4968" s="28">
        <v>673882</v>
      </c>
      <c r="B4968" s="28">
        <v>650597</v>
      </c>
      <c r="C4968" s="28" t="s">
        <v>2433</v>
      </c>
      <c r="D4968" s="28" t="s">
        <v>23468</v>
      </c>
      <c r="E4968" s="28" t="s">
        <v>9</v>
      </c>
      <c r="F4968" s="28" t="s">
        <v>8137</v>
      </c>
      <c r="G4968" s="28" t="s">
        <v>13</v>
      </c>
      <c r="H4968" s="28" t="s">
        <v>14</v>
      </c>
      <c r="J4968" s="28" t="s">
        <v>23352</v>
      </c>
      <c r="K4968" s="28" t="s">
        <v>23353</v>
      </c>
      <c r="Z4968" s="28" t="s">
        <v>81</v>
      </c>
      <c r="AA4968" s="28" t="s">
        <v>82</v>
      </c>
      <c r="AE4968" s="28" t="s">
        <v>83</v>
      </c>
      <c r="AF4968" s="28" t="s">
        <v>83</v>
      </c>
      <c r="AG4968" s="28" t="s">
        <v>81</v>
      </c>
      <c r="AH4968" s="28" t="s">
        <v>81</v>
      </c>
      <c r="AJ4968" s="28" t="s">
        <v>84</v>
      </c>
      <c r="AK4968" s="28" t="s">
        <v>85</v>
      </c>
      <c r="AL4968" s="28" t="s">
        <v>23469</v>
      </c>
      <c r="AM4968" s="28" t="s">
        <v>23470</v>
      </c>
      <c r="AY4968" s="28" t="s">
        <v>23356</v>
      </c>
    </row>
    <row r="4969" spans="1:51" x14ac:dyDescent="0.25">
      <c r="A4969" s="28">
        <v>673883</v>
      </c>
      <c r="B4969" s="28">
        <v>650598</v>
      </c>
      <c r="C4969" s="28" t="s">
        <v>5528</v>
      </c>
      <c r="D4969" s="28" t="s">
        <v>23471</v>
      </c>
      <c r="E4969" s="28" t="s">
        <v>94</v>
      </c>
      <c r="F4969" s="28" t="s">
        <v>23472</v>
      </c>
      <c r="G4969" s="28" t="s">
        <v>13</v>
      </c>
      <c r="H4969" s="28" t="s">
        <v>14</v>
      </c>
      <c r="J4969" s="28" t="s">
        <v>23352</v>
      </c>
      <c r="K4969" s="28" t="s">
        <v>23353</v>
      </c>
      <c r="Z4969" s="28" t="s">
        <v>81</v>
      </c>
      <c r="AA4969" s="28" t="s">
        <v>82</v>
      </c>
      <c r="AE4969" s="28" t="s">
        <v>83</v>
      </c>
      <c r="AF4969" s="28" t="s">
        <v>83</v>
      </c>
      <c r="AG4969" s="28" t="s">
        <v>81</v>
      </c>
      <c r="AH4969" s="28" t="s">
        <v>81</v>
      </c>
      <c r="AJ4969" s="28" t="s">
        <v>84</v>
      </c>
      <c r="AK4969" s="28" t="s">
        <v>85</v>
      </c>
      <c r="AL4969" s="28" t="s">
        <v>23473</v>
      </c>
      <c r="AM4969" s="28" t="s">
        <v>23474</v>
      </c>
      <c r="AY4969" s="28" t="s">
        <v>23356</v>
      </c>
    </row>
    <row r="4970" spans="1:51" x14ac:dyDescent="0.25">
      <c r="A4970" s="28">
        <v>673885</v>
      </c>
      <c r="B4970" s="28">
        <v>650600</v>
      </c>
      <c r="C4970" s="28" t="s">
        <v>23475</v>
      </c>
      <c r="D4970" s="28" t="s">
        <v>23476</v>
      </c>
      <c r="E4970" s="28" t="s">
        <v>9</v>
      </c>
      <c r="F4970" s="28" t="s">
        <v>23477</v>
      </c>
      <c r="G4970" s="28" t="s">
        <v>13</v>
      </c>
      <c r="H4970" s="28" t="s">
        <v>14</v>
      </c>
      <c r="J4970" s="28" t="s">
        <v>23352</v>
      </c>
      <c r="K4970" s="28" t="s">
        <v>23353</v>
      </c>
      <c r="Z4970" s="28" t="s">
        <v>81</v>
      </c>
      <c r="AA4970" s="28" t="s">
        <v>82</v>
      </c>
      <c r="AE4970" s="28" t="s">
        <v>83</v>
      </c>
      <c r="AF4970" s="28" t="s">
        <v>83</v>
      </c>
      <c r="AG4970" s="28" t="s">
        <v>81</v>
      </c>
      <c r="AH4970" s="28" t="s">
        <v>81</v>
      </c>
      <c r="AJ4970" s="28" t="s">
        <v>84</v>
      </c>
      <c r="AK4970" s="28" t="s">
        <v>85</v>
      </c>
      <c r="AL4970" s="28" t="s">
        <v>23478</v>
      </c>
      <c r="AM4970" s="28" t="s">
        <v>23479</v>
      </c>
      <c r="AY4970" s="28" t="s">
        <v>23356</v>
      </c>
    </row>
    <row r="4971" spans="1:51" x14ac:dyDescent="0.25">
      <c r="A4971" s="28">
        <v>673886</v>
      </c>
      <c r="B4971" s="28">
        <v>650601</v>
      </c>
      <c r="C4971" s="28" t="s">
        <v>23480</v>
      </c>
      <c r="D4971" s="28" t="s">
        <v>22624</v>
      </c>
      <c r="E4971" s="28" t="s">
        <v>9</v>
      </c>
      <c r="F4971" s="28" t="s">
        <v>23481</v>
      </c>
      <c r="G4971" s="28" t="s">
        <v>13</v>
      </c>
      <c r="H4971" s="28" t="s">
        <v>14</v>
      </c>
      <c r="J4971" s="28" t="s">
        <v>23352</v>
      </c>
      <c r="K4971" s="28" t="s">
        <v>23353</v>
      </c>
      <c r="Z4971" s="28" t="s">
        <v>81</v>
      </c>
      <c r="AA4971" s="28" t="s">
        <v>82</v>
      </c>
      <c r="AE4971" s="28" t="s">
        <v>83</v>
      </c>
      <c r="AF4971" s="28" t="s">
        <v>83</v>
      </c>
      <c r="AG4971" s="28" t="s">
        <v>81</v>
      </c>
      <c r="AH4971" s="28" t="s">
        <v>81</v>
      </c>
      <c r="AJ4971" s="28" t="s">
        <v>84</v>
      </c>
      <c r="AK4971" s="28" t="s">
        <v>85</v>
      </c>
      <c r="AL4971" s="28" t="s">
        <v>23482</v>
      </c>
      <c r="AM4971" s="28" t="s">
        <v>23483</v>
      </c>
      <c r="AY4971" s="28" t="s">
        <v>23356</v>
      </c>
    </row>
    <row r="4972" spans="1:51" x14ac:dyDescent="0.25">
      <c r="A4972" s="28">
        <v>673887</v>
      </c>
      <c r="B4972" s="28">
        <v>650602</v>
      </c>
      <c r="C4972" s="28" t="s">
        <v>23484</v>
      </c>
      <c r="D4972" s="28" t="s">
        <v>23485</v>
      </c>
      <c r="E4972" s="28" t="s">
        <v>94</v>
      </c>
      <c r="F4972" s="28" t="s">
        <v>23486</v>
      </c>
      <c r="G4972" s="28" t="s">
        <v>13</v>
      </c>
      <c r="H4972" s="28" t="s">
        <v>14</v>
      </c>
      <c r="J4972" s="28" t="s">
        <v>23352</v>
      </c>
      <c r="K4972" s="28" t="s">
        <v>23353</v>
      </c>
      <c r="Z4972" s="28" t="s">
        <v>81</v>
      </c>
      <c r="AA4972" s="28" t="s">
        <v>82</v>
      </c>
      <c r="AE4972" s="28" t="s">
        <v>83</v>
      </c>
      <c r="AF4972" s="28" t="s">
        <v>83</v>
      </c>
      <c r="AG4972" s="28" t="s">
        <v>81</v>
      </c>
      <c r="AH4972" s="28" t="s">
        <v>81</v>
      </c>
      <c r="AJ4972" s="28" t="s">
        <v>84</v>
      </c>
      <c r="AK4972" s="28" t="s">
        <v>85</v>
      </c>
      <c r="AL4972" s="28" t="s">
        <v>23487</v>
      </c>
      <c r="AM4972" s="28" t="s">
        <v>23483</v>
      </c>
      <c r="AY4972" s="28" t="s">
        <v>23356</v>
      </c>
    </row>
    <row r="4973" spans="1:51" x14ac:dyDescent="0.25">
      <c r="A4973" s="28">
        <v>673888</v>
      </c>
      <c r="B4973" s="28">
        <v>650603</v>
      </c>
      <c r="C4973" s="28" t="s">
        <v>1703</v>
      </c>
      <c r="D4973" s="28" t="s">
        <v>23488</v>
      </c>
      <c r="E4973" s="28" t="s">
        <v>94</v>
      </c>
      <c r="F4973" s="28" t="s">
        <v>23489</v>
      </c>
      <c r="G4973" s="28" t="s">
        <v>13</v>
      </c>
      <c r="H4973" s="28" t="s">
        <v>14</v>
      </c>
      <c r="J4973" s="28" t="s">
        <v>23352</v>
      </c>
      <c r="K4973" s="28" t="s">
        <v>23353</v>
      </c>
      <c r="Z4973" s="28" t="s">
        <v>81</v>
      </c>
      <c r="AA4973" s="28" t="s">
        <v>82</v>
      </c>
      <c r="AE4973" s="28" t="s">
        <v>83</v>
      </c>
      <c r="AF4973" s="28" t="s">
        <v>83</v>
      </c>
      <c r="AG4973" s="28" t="s">
        <v>81</v>
      </c>
      <c r="AH4973" s="28" t="s">
        <v>81</v>
      </c>
      <c r="AJ4973" s="28" t="s">
        <v>84</v>
      </c>
      <c r="AK4973" s="28" t="s">
        <v>85</v>
      </c>
      <c r="AL4973" s="28" t="s">
        <v>23490</v>
      </c>
      <c r="AM4973" s="28" t="s">
        <v>23491</v>
      </c>
      <c r="AY4973" s="28" t="s">
        <v>23356</v>
      </c>
    </row>
    <row r="4974" spans="1:51" x14ac:dyDescent="0.25">
      <c r="A4974" s="28">
        <v>673889</v>
      </c>
      <c r="B4974" s="28">
        <v>650604</v>
      </c>
      <c r="C4974" s="28" t="s">
        <v>14303</v>
      </c>
      <c r="D4974" s="28" t="s">
        <v>23492</v>
      </c>
      <c r="E4974" s="28" t="s">
        <v>94</v>
      </c>
      <c r="F4974" s="28" t="s">
        <v>20649</v>
      </c>
      <c r="G4974" s="28" t="s">
        <v>13</v>
      </c>
      <c r="H4974" s="28" t="s">
        <v>14</v>
      </c>
      <c r="J4974" s="28" t="s">
        <v>23352</v>
      </c>
      <c r="K4974" s="28" t="s">
        <v>23353</v>
      </c>
      <c r="Z4974" s="28" t="s">
        <v>81</v>
      </c>
      <c r="AA4974" s="28" t="s">
        <v>82</v>
      </c>
      <c r="AE4974" s="28" t="s">
        <v>83</v>
      </c>
      <c r="AF4974" s="28" t="s">
        <v>83</v>
      </c>
      <c r="AG4974" s="28" t="s">
        <v>81</v>
      </c>
      <c r="AH4974" s="28" t="s">
        <v>81</v>
      </c>
      <c r="AJ4974" s="28" t="s">
        <v>84</v>
      </c>
      <c r="AK4974" s="28" t="s">
        <v>85</v>
      </c>
      <c r="AL4974" s="28" t="s">
        <v>23493</v>
      </c>
      <c r="AM4974" s="28" t="s">
        <v>23494</v>
      </c>
      <c r="AY4974" s="28" t="s">
        <v>23356</v>
      </c>
    </row>
    <row r="4975" spans="1:51" x14ac:dyDescent="0.25">
      <c r="A4975" s="28">
        <v>673890</v>
      </c>
      <c r="B4975" s="28">
        <v>650605</v>
      </c>
      <c r="C4975" s="28" t="s">
        <v>17228</v>
      </c>
      <c r="D4975" s="28" t="s">
        <v>23495</v>
      </c>
      <c r="E4975" s="28" t="s">
        <v>94</v>
      </c>
      <c r="F4975" s="28" t="s">
        <v>23496</v>
      </c>
      <c r="G4975" s="28" t="s">
        <v>13</v>
      </c>
      <c r="H4975" s="28" t="s">
        <v>14</v>
      </c>
      <c r="J4975" s="28" t="s">
        <v>23352</v>
      </c>
      <c r="K4975" s="28" t="s">
        <v>23353</v>
      </c>
      <c r="Z4975" s="28" t="s">
        <v>81</v>
      </c>
      <c r="AA4975" s="28" t="s">
        <v>82</v>
      </c>
      <c r="AE4975" s="28" t="s">
        <v>83</v>
      </c>
      <c r="AF4975" s="28" t="s">
        <v>83</v>
      </c>
      <c r="AG4975" s="28" t="s">
        <v>81</v>
      </c>
      <c r="AH4975" s="28" t="s">
        <v>81</v>
      </c>
      <c r="AJ4975" s="28" t="s">
        <v>84</v>
      </c>
      <c r="AK4975" s="28" t="s">
        <v>85</v>
      </c>
      <c r="AL4975" s="28" t="s">
        <v>23497</v>
      </c>
      <c r="AM4975" s="28" t="s">
        <v>23498</v>
      </c>
      <c r="AY4975" s="28" t="s">
        <v>23356</v>
      </c>
    </row>
    <row r="4976" spans="1:51" x14ac:dyDescent="0.25">
      <c r="A4976" s="28">
        <v>673891</v>
      </c>
      <c r="B4976" s="28">
        <v>650606</v>
      </c>
      <c r="C4976" s="28" t="s">
        <v>3836</v>
      </c>
      <c r="D4976" s="28" t="s">
        <v>3540</v>
      </c>
      <c r="E4976" s="28" t="s">
        <v>9</v>
      </c>
      <c r="F4976" s="28" t="s">
        <v>23499</v>
      </c>
      <c r="G4976" s="28" t="s">
        <v>13</v>
      </c>
      <c r="H4976" s="28" t="s">
        <v>14</v>
      </c>
      <c r="J4976" s="28" t="s">
        <v>23352</v>
      </c>
      <c r="K4976" s="28" t="s">
        <v>23353</v>
      </c>
      <c r="Z4976" s="28" t="s">
        <v>81</v>
      </c>
      <c r="AA4976" s="28" t="s">
        <v>82</v>
      </c>
      <c r="AE4976" s="28" t="s">
        <v>83</v>
      </c>
      <c r="AF4976" s="28" t="s">
        <v>83</v>
      </c>
      <c r="AG4976" s="28" t="s">
        <v>81</v>
      </c>
      <c r="AH4976" s="28" t="s">
        <v>81</v>
      </c>
      <c r="AJ4976" s="28" t="s">
        <v>84</v>
      </c>
      <c r="AK4976" s="28" t="s">
        <v>85</v>
      </c>
      <c r="AL4976" s="28" t="s">
        <v>23500</v>
      </c>
      <c r="AM4976" s="28" t="s">
        <v>23501</v>
      </c>
      <c r="AY4976" s="28" t="s">
        <v>23356</v>
      </c>
    </row>
    <row r="4977" spans="1:51" x14ac:dyDescent="0.25">
      <c r="A4977" s="28">
        <v>673892</v>
      </c>
      <c r="B4977" s="28">
        <v>650607</v>
      </c>
      <c r="C4977" s="28" t="s">
        <v>10638</v>
      </c>
      <c r="D4977" s="28" t="s">
        <v>23502</v>
      </c>
      <c r="E4977" s="28" t="s">
        <v>9</v>
      </c>
      <c r="F4977" s="28" t="s">
        <v>23503</v>
      </c>
      <c r="G4977" s="28" t="s">
        <v>13</v>
      </c>
      <c r="H4977" s="28" t="s">
        <v>14</v>
      </c>
      <c r="J4977" s="28" t="s">
        <v>23352</v>
      </c>
      <c r="K4977" s="28" t="s">
        <v>23353</v>
      </c>
      <c r="Z4977" s="28" t="s">
        <v>81</v>
      </c>
      <c r="AA4977" s="28" t="s">
        <v>82</v>
      </c>
      <c r="AE4977" s="28" t="s">
        <v>83</v>
      </c>
      <c r="AF4977" s="28" t="s">
        <v>83</v>
      </c>
      <c r="AG4977" s="28" t="s">
        <v>81</v>
      </c>
      <c r="AH4977" s="28" t="s">
        <v>81</v>
      </c>
      <c r="AJ4977" s="28" t="s">
        <v>84</v>
      </c>
      <c r="AK4977" s="28" t="s">
        <v>85</v>
      </c>
      <c r="AL4977" s="28" t="s">
        <v>23504</v>
      </c>
      <c r="AM4977" s="28" t="s">
        <v>23505</v>
      </c>
      <c r="AY4977" s="28" t="s">
        <v>23356</v>
      </c>
    </row>
    <row r="4978" spans="1:51" x14ac:dyDescent="0.25">
      <c r="A4978" s="28">
        <v>673893</v>
      </c>
      <c r="B4978" s="28">
        <v>650608</v>
      </c>
      <c r="C4978" s="28" t="s">
        <v>9296</v>
      </c>
      <c r="D4978" s="28" t="s">
        <v>23506</v>
      </c>
      <c r="E4978" s="28" t="s">
        <v>94</v>
      </c>
      <c r="F4978" s="28" t="s">
        <v>19018</v>
      </c>
      <c r="G4978" s="28" t="s">
        <v>13</v>
      </c>
      <c r="H4978" s="28" t="s">
        <v>14</v>
      </c>
      <c r="J4978" s="28" t="s">
        <v>23352</v>
      </c>
      <c r="K4978" s="28" t="s">
        <v>23353</v>
      </c>
      <c r="Z4978" s="28" t="s">
        <v>81</v>
      </c>
      <c r="AA4978" s="28" t="s">
        <v>82</v>
      </c>
      <c r="AE4978" s="28" t="s">
        <v>83</v>
      </c>
      <c r="AF4978" s="28" t="s">
        <v>83</v>
      </c>
      <c r="AG4978" s="28" t="s">
        <v>81</v>
      </c>
      <c r="AH4978" s="28" t="s">
        <v>81</v>
      </c>
      <c r="AJ4978" s="28" t="s">
        <v>84</v>
      </c>
      <c r="AK4978" s="28" t="s">
        <v>85</v>
      </c>
      <c r="AL4978" s="28" t="s">
        <v>23507</v>
      </c>
      <c r="AM4978" s="28" t="s">
        <v>23505</v>
      </c>
      <c r="AY4978" s="28" t="s">
        <v>23356</v>
      </c>
    </row>
    <row r="4979" spans="1:51" x14ac:dyDescent="0.25">
      <c r="A4979" s="28">
        <v>673894</v>
      </c>
      <c r="B4979" s="28">
        <v>650609</v>
      </c>
      <c r="C4979" s="28" t="s">
        <v>993</v>
      </c>
      <c r="D4979" s="28" t="s">
        <v>8952</v>
      </c>
      <c r="E4979" s="28" t="s">
        <v>94</v>
      </c>
      <c r="F4979" s="28" t="s">
        <v>23508</v>
      </c>
      <c r="G4979" s="28" t="s">
        <v>13</v>
      </c>
      <c r="H4979" s="28" t="s">
        <v>14</v>
      </c>
      <c r="J4979" s="28" t="s">
        <v>23352</v>
      </c>
      <c r="K4979" s="28" t="s">
        <v>23353</v>
      </c>
      <c r="Z4979" s="28" t="s">
        <v>81</v>
      </c>
      <c r="AA4979" s="28" t="s">
        <v>82</v>
      </c>
      <c r="AE4979" s="28" t="s">
        <v>83</v>
      </c>
      <c r="AF4979" s="28" t="s">
        <v>83</v>
      </c>
      <c r="AG4979" s="28" t="s">
        <v>81</v>
      </c>
      <c r="AH4979" s="28" t="s">
        <v>81</v>
      </c>
      <c r="AJ4979" s="28" t="s">
        <v>84</v>
      </c>
      <c r="AK4979" s="28" t="s">
        <v>85</v>
      </c>
      <c r="AL4979" s="28" t="s">
        <v>23509</v>
      </c>
      <c r="AM4979" s="28" t="s">
        <v>23510</v>
      </c>
      <c r="AY4979" s="28" t="s">
        <v>23356</v>
      </c>
    </row>
    <row r="4980" spans="1:51" x14ac:dyDescent="0.25">
      <c r="A4980" s="28">
        <v>673895</v>
      </c>
      <c r="B4980" s="28">
        <v>650610</v>
      </c>
      <c r="C4980" s="28" t="s">
        <v>455</v>
      </c>
      <c r="D4980" s="28" t="s">
        <v>2217</v>
      </c>
      <c r="E4980" s="28" t="s">
        <v>94</v>
      </c>
      <c r="F4980" s="28" t="s">
        <v>23511</v>
      </c>
      <c r="G4980" s="28" t="s">
        <v>13</v>
      </c>
      <c r="H4980" s="28" t="s">
        <v>14</v>
      </c>
      <c r="J4980" s="28" t="s">
        <v>23352</v>
      </c>
      <c r="K4980" s="28" t="s">
        <v>23353</v>
      </c>
      <c r="Z4980" s="28" t="s">
        <v>81</v>
      </c>
      <c r="AA4980" s="28" t="s">
        <v>82</v>
      </c>
      <c r="AE4980" s="28" t="s">
        <v>83</v>
      </c>
      <c r="AF4980" s="28" t="s">
        <v>83</v>
      </c>
      <c r="AG4980" s="28" t="s">
        <v>81</v>
      </c>
      <c r="AH4980" s="28" t="s">
        <v>81</v>
      </c>
      <c r="AJ4980" s="28" t="s">
        <v>84</v>
      </c>
      <c r="AK4980" s="28" t="s">
        <v>85</v>
      </c>
      <c r="AL4980" s="28" t="s">
        <v>23512</v>
      </c>
      <c r="AM4980" s="28" t="s">
        <v>23513</v>
      </c>
      <c r="AY4980" s="28" t="s">
        <v>23356</v>
      </c>
    </row>
    <row r="4981" spans="1:51" x14ac:dyDescent="0.25">
      <c r="A4981" s="28">
        <v>673896</v>
      </c>
      <c r="B4981" s="28">
        <v>650611</v>
      </c>
      <c r="C4981" s="28" t="s">
        <v>1420</v>
      </c>
      <c r="D4981" s="28" t="s">
        <v>23514</v>
      </c>
      <c r="E4981" s="28" t="s">
        <v>94</v>
      </c>
      <c r="F4981" s="28" t="s">
        <v>23515</v>
      </c>
      <c r="G4981" s="28" t="s">
        <v>13</v>
      </c>
      <c r="H4981" s="28" t="s">
        <v>14</v>
      </c>
      <c r="J4981" s="28" t="s">
        <v>23352</v>
      </c>
      <c r="K4981" s="28" t="s">
        <v>23353</v>
      </c>
      <c r="Z4981" s="28" t="s">
        <v>81</v>
      </c>
      <c r="AA4981" s="28" t="s">
        <v>82</v>
      </c>
      <c r="AE4981" s="28" t="s">
        <v>83</v>
      </c>
      <c r="AF4981" s="28" t="s">
        <v>83</v>
      </c>
      <c r="AG4981" s="28" t="s">
        <v>81</v>
      </c>
      <c r="AH4981" s="28" t="s">
        <v>81</v>
      </c>
      <c r="AJ4981" s="28" t="s">
        <v>84</v>
      </c>
      <c r="AK4981" s="28" t="s">
        <v>85</v>
      </c>
      <c r="AL4981" s="28" t="s">
        <v>23516</v>
      </c>
      <c r="AM4981" s="28" t="s">
        <v>23517</v>
      </c>
      <c r="AY4981" s="28" t="s">
        <v>23356</v>
      </c>
    </row>
    <row r="4982" spans="1:51" x14ac:dyDescent="0.25">
      <c r="A4982" s="28">
        <v>673897</v>
      </c>
      <c r="B4982" s="28">
        <v>650612</v>
      </c>
      <c r="C4982" s="28" t="s">
        <v>23518</v>
      </c>
      <c r="D4982" s="28" t="s">
        <v>763</v>
      </c>
      <c r="E4982" s="28" t="s">
        <v>94</v>
      </c>
      <c r="F4982" s="28" t="s">
        <v>23519</v>
      </c>
      <c r="G4982" s="28" t="s">
        <v>13</v>
      </c>
      <c r="H4982" s="28" t="s">
        <v>14</v>
      </c>
      <c r="J4982" s="28" t="s">
        <v>23352</v>
      </c>
      <c r="K4982" s="28" t="s">
        <v>23353</v>
      </c>
      <c r="Z4982" s="28" t="s">
        <v>81</v>
      </c>
      <c r="AA4982" s="28" t="s">
        <v>82</v>
      </c>
      <c r="AE4982" s="28" t="s">
        <v>83</v>
      </c>
      <c r="AF4982" s="28" t="s">
        <v>83</v>
      </c>
      <c r="AG4982" s="28" t="s">
        <v>81</v>
      </c>
      <c r="AH4982" s="28" t="s">
        <v>81</v>
      </c>
      <c r="AJ4982" s="28" t="s">
        <v>84</v>
      </c>
      <c r="AK4982" s="28" t="s">
        <v>85</v>
      </c>
      <c r="AL4982" s="28" t="s">
        <v>23520</v>
      </c>
      <c r="AM4982" s="28" t="s">
        <v>23521</v>
      </c>
      <c r="AY4982" s="28" t="s">
        <v>23356</v>
      </c>
    </row>
    <row r="4983" spans="1:51" x14ac:dyDescent="0.25">
      <c r="A4983" s="28">
        <v>673898</v>
      </c>
      <c r="B4983" s="28">
        <v>650613</v>
      </c>
      <c r="C4983" s="28" t="s">
        <v>827</v>
      </c>
      <c r="D4983" s="28" t="s">
        <v>2163</v>
      </c>
      <c r="E4983" s="28" t="s">
        <v>94</v>
      </c>
      <c r="F4983" s="28" t="s">
        <v>23522</v>
      </c>
      <c r="G4983" s="28" t="s">
        <v>13</v>
      </c>
      <c r="H4983" s="28" t="s">
        <v>14</v>
      </c>
      <c r="J4983" s="28" t="s">
        <v>23352</v>
      </c>
      <c r="K4983" s="28" t="s">
        <v>23353</v>
      </c>
      <c r="Z4983" s="28" t="s">
        <v>81</v>
      </c>
      <c r="AA4983" s="28" t="s">
        <v>82</v>
      </c>
      <c r="AE4983" s="28" t="s">
        <v>83</v>
      </c>
      <c r="AF4983" s="28" t="s">
        <v>83</v>
      </c>
      <c r="AG4983" s="28" t="s">
        <v>81</v>
      </c>
      <c r="AH4983" s="28" t="s">
        <v>81</v>
      </c>
      <c r="AJ4983" s="28" t="s">
        <v>84</v>
      </c>
      <c r="AK4983" s="28" t="s">
        <v>85</v>
      </c>
      <c r="AL4983" s="28" t="s">
        <v>23523</v>
      </c>
      <c r="AM4983" s="28" t="s">
        <v>23524</v>
      </c>
      <c r="AY4983" s="28" t="s">
        <v>23356</v>
      </c>
    </row>
    <row r="4984" spans="1:51" x14ac:dyDescent="0.25">
      <c r="A4984" s="28">
        <v>673899</v>
      </c>
      <c r="B4984" s="28">
        <v>650614</v>
      </c>
      <c r="C4984" s="28" t="s">
        <v>19681</v>
      </c>
      <c r="D4984" s="28" t="s">
        <v>23525</v>
      </c>
      <c r="E4984" s="28" t="s">
        <v>94</v>
      </c>
      <c r="F4984" s="28" t="s">
        <v>6485</v>
      </c>
      <c r="G4984" s="28" t="s">
        <v>13</v>
      </c>
      <c r="H4984" s="28" t="s">
        <v>14</v>
      </c>
      <c r="J4984" s="28" t="s">
        <v>23352</v>
      </c>
      <c r="K4984" s="28" t="s">
        <v>23353</v>
      </c>
      <c r="Z4984" s="28" t="s">
        <v>81</v>
      </c>
      <c r="AA4984" s="28" t="s">
        <v>82</v>
      </c>
      <c r="AE4984" s="28" t="s">
        <v>83</v>
      </c>
      <c r="AF4984" s="28" t="s">
        <v>83</v>
      </c>
      <c r="AG4984" s="28" t="s">
        <v>81</v>
      </c>
      <c r="AH4984" s="28" t="s">
        <v>81</v>
      </c>
      <c r="AJ4984" s="28" t="s">
        <v>84</v>
      </c>
      <c r="AK4984" s="28" t="s">
        <v>85</v>
      </c>
      <c r="AL4984" s="28" t="s">
        <v>23526</v>
      </c>
      <c r="AM4984" s="28" t="s">
        <v>23524</v>
      </c>
      <c r="AY4984" s="28" t="s">
        <v>23356</v>
      </c>
    </row>
    <row r="4985" spans="1:51" x14ac:dyDescent="0.25">
      <c r="A4985" s="28">
        <v>673900</v>
      </c>
      <c r="B4985" s="28">
        <v>650615</v>
      </c>
      <c r="C4985" s="28" t="s">
        <v>13910</v>
      </c>
      <c r="D4985" s="28" t="s">
        <v>23527</v>
      </c>
      <c r="E4985" s="28" t="s">
        <v>9</v>
      </c>
      <c r="F4985" s="28" t="s">
        <v>23528</v>
      </c>
      <c r="G4985" s="28" t="s">
        <v>13</v>
      </c>
      <c r="H4985" s="28" t="s">
        <v>14</v>
      </c>
      <c r="J4985" s="28" t="s">
        <v>23352</v>
      </c>
      <c r="K4985" s="28" t="s">
        <v>23353</v>
      </c>
      <c r="Z4985" s="28" t="s">
        <v>81</v>
      </c>
      <c r="AA4985" s="28" t="s">
        <v>82</v>
      </c>
      <c r="AE4985" s="28" t="s">
        <v>83</v>
      </c>
      <c r="AF4985" s="28" t="s">
        <v>83</v>
      </c>
      <c r="AG4985" s="28" t="s">
        <v>81</v>
      </c>
      <c r="AH4985" s="28" t="s">
        <v>81</v>
      </c>
      <c r="AJ4985" s="28" t="s">
        <v>84</v>
      </c>
      <c r="AK4985" s="28" t="s">
        <v>85</v>
      </c>
      <c r="AL4985" s="28" t="s">
        <v>23529</v>
      </c>
      <c r="AM4985" s="28" t="s">
        <v>23530</v>
      </c>
      <c r="AY4985" s="28" t="s">
        <v>23356</v>
      </c>
    </row>
    <row r="4986" spans="1:51" x14ac:dyDescent="0.25">
      <c r="A4986" s="28">
        <v>673901</v>
      </c>
      <c r="B4986" s="28">
        <v>650616</v>
      </c>
      <c r="C4986" s="28" t="s">
        <v>1036</v>
      </c>
      <c r="D4986" s="28" t="s">
        <v>23531</v>
      </c>
      <c r="E4986" s="28" t="s">
        <v>9</v>
      </c>
      <c r="F4986" s="28" t="s">
        <v>23532</v>
      </c>
      <c r="G4986" s="28" t="s">
        <v>13</v>
      </c>
      <c r="H4986" s="28" t="s">
        <v>14</v>
      </c>
      <c r="J4986" s="28" t="s">
        <v>23352</v>
      </c>
      <c r="K4986" s="28" t="s">
        <v>23353</v>
      </c>
      <c r="Z4986" s="28" t="s">
        <v>81</v>
      </c>
      <c r="AA4986" s="28" t="s">
        <v>82</v>
      </c>
      <c r="AE4986" s="28" t="s">
        <v>83</v>
      </c>
      <c r="AF4986" s="28" t="s">
        <v>83</v>
      </c>
      <c r="AG4986" s="28" t="s">
        <v>81</v>
      </c>
      <c r="AH4986" s="28" t="s">
        <v>81</v>
      </c>
      <c r="AJ4986" s="28" t="s">
        <v>84</v>
      </c>
      <c r="AK4986" s="28" t="s">
        <v>85</v>
      </c>
      <c r="AL4986" s="28" t="s">
        <v>23533</v>
      </c>
      <c r="AM4986" s="28" t="s">
        <v>23534</v>
      </c>
      <c r="AY4986" s="28" t="s">
        <v>23356</v>
      </c>
    </row>
    <row r="4987" spans="1:51" x14ac:dyDescent="0.25">
      <c r="A4987" s="28">
        <v>673902</v>
      </c>
      <c r="B4987" s="28">
        <v>650617</v>
      </c>
      <c r="C4987" s="28" t="s">
        <v>562</v>
      </c>
      <c r="D4987" s="28" t="s">
        <v>23535</v>
      </c>
      <c r="E4987" s="28" t="s">
        <v>94</v>
      </c>
      <c r="F4987" s="28" t="s">
        <v>23536</v>
      </c>
      <c r="G4987" s="28" t="s">
        <v>13</v>
      </c>
      <c r="H4987" s="28" t="s">
        <v>14</v>
      </c>
      <c r="J4987" s="28" t="s">
        <v>23352</v>
      </c>
      <c r="K4987" s="28" t="s">
        <v>23353</v>
      </c>
      <c r="Z4987" s="28" t="s">
        <v>81</v>
      </c>
      <c r="AA4987" s="28" t="s">
        <v>82</v>
      </c>
      <c r="AE4987" s="28" t="s">
        <v>83</v>
      </c>
      <c r="AF4987" s="28" t="s">
        <v>83</v>
      </c>
      <c r="AG4987" s="28" t="s">
        <v>81</v>
      </c>
      <c r="AH4987" s="28" t="s">
        <v>81</v>
      </c>
      <c r="AJ4987" s="28" t="s">
        <v>84</v>
      </c>
      <c r="AK4987" s="28" t="s">
        <v>85</v>
      </c>
      <c r="AL4987" s="28" t="s">
        <v>23537</v>
      </c>
      <c r="AM4987" s="28" t="s">
        <v>23538</v>
      </c>
      <c r="AY4987" s="28" t="s">
        <v>23356</v>
      </c>
    </row>
    <row r="4988" spans="1:51" x14ac:dyDescent="0.25">
      <c r="A4988" s="28">
        <v>673903</v>
      </c>
      <c r="B4988" s="28">
        <v>650618</v>
      </c>
      <c r="C4988" s="28" t="s">
        <v>1171</v>
      </c>
      <c r="D4988" s="28" t="s">
        <v>3254</v>
      </c>
      <c r="E4988" s="28" t="s">
        <v>94</v>
      </c>
      <c r="F4988" s="28" t="s">
        <v>23539</v>
      </c>
      <c r="G4988" s="28" t="s">
        <v>13</v>
      </c>
      <c r="H4988" s="28" t="s">
        <v>14</v>
      </c>
      <c r="J4988" s="28" t="s">
        <v>23352</v>
      </c>
      <c r="K4988" s="28" t="s">
        <v>23353</v>
      </c>
      <c r="Z4988" s="28" t="s">
        <v>81</v>
      </c>
      <c r="AA4988" s="28" t="s">
        <v>82</v>
      </c>
      <c r="AE4988" s="28" t="s">
        <v>83</v>
      </c>
      <c r="AF4988" s="28" t="s">
        <v>83</v>
      </c>
      <c r="AG4988" s="28" t="s">
        <v>81</v>
      </c>
      <c r="AH4988" s="28" t="s">
        <v>81</v>
      </c>
      <c r="AJ4988" s="28" t="s">
        <v>84</v>
      </c>
      <c r="AK4988" s="28" t="s">
        <v>85</v>
      </c>
      <c r="AL4988" s="28" t="s">
        <v>23540</v>
      </c>
      <c r="AM4988" s="28" t="s">
        <v>23541</v>
      </c>
      <c r="AY4988" s="28" t="s">
        <v>23356</v>
      </c>
    </row>
    <row r="4989" spans="1:51" x14ac:dyDescent="0.25">
      <c r="A4989" s="28">
        <v>673904</v>
      </c>
      <c r="B4989" s="28">
        <v>650619</v>
      </c>
      <c r="C4989" s="28" t="s">
        <v>375</v>
      </c>
      <c r="D4989" s="28" t="s">
        <v>23542</v>
      </c>
      <c r="E4989" s="28" t="s">
        <v>94</v>
      </c>
      <c r="F4989" s="28" t="s">
        <v>8121</v>
      </c>
      <c r="G4989" s="28" t="s">
        <v>13</v>
      </c>
      <c r="H4989" s="28" t="s">
        <v>14</v>
      </c>
      <c r="J4989" s="28" t="s">
        <v>23352</v>
      </c>
      <c r="K4989" s="28" t="s">
        <v>23353</v>
      </c>
      <c r="Z4989" s="28" t="s">
        <v>81</v>
      </c>
      <c r="AA4989" s="28" t="s">
        <v>82</v>
      </c>
      <c r="AE4989" s="28" t="s">
        <v>83</v>
      </c>
      <c r="AF4989" s="28" t="s">
        <v>83</v>
      </c>
      <c r="AG4989" s="28" t="s">
        <v>81</v>
      </c>
      <c r="AH4989" s="28" t="s">
        <v>81</v>
      </c>
      <c r="AJ4989" s="28" t="s">
        <v>84</v>
      </c>
      <c r="AK4989" s="28" t="s">
        <v>85</v>
      </c>
      <c r="AL4989" s="28" t="s">
        <v>23543</v>
      </c>
      <c r="AM4989" s="28" t="s">
        <v>23544</v>
      </c>
      <c r="AY4989" s="28" t="s">
        <v>23356</v>
      </c>
    </row>
    <row r="4990" spans="1:51" x14ac:dyDescent="0.25">
      <c r="A4990" s="28">
        <v>673905</v>
      </c>
      <c r="B4990" s="28">
        <v>650620</v>
      </c>
      <c r="C4990" s="28" t="s">
        <v>12236</v>
      </c>
      <c r="D4990" s="28" t="s">
        <v>23545</v>
      </c>
      <c r="E4990" s="28" t="s">
        <v>9</v>
      </c>
      <c r="F4990" s="28" t="s">
        <v>23546</v>
      </c>
      <c r="G4990" s="28" t="s">
        <v>13</v>
      </c>
      <c r="H4990" s="28" t="s">
        <v>14</v>
      </c>
      <c r="J4990" s="28" t="s">
        <v>23352</v>
      </c>
      <c r="K4990" s="28" t="s">
        <v>23353</v>
      </c>
      <c r="Z4990" s="28" t="s">
        <v>81</v>
      </c>
      <c r="AA4990" s="28" t="s">
        <v>82</v>
      </c>
      <c r="AE4990" s="28" t="s">
        <v>83</v>
      </c>
      <c r="AF4990" s="28" t="s">
        <v>83</v>
      </c>
      <c r="AG4990" s="28" t="s">
        <v>81</v>
      </c>
      <c r="AH4990" s="28" t="s">
        <v>81</v>
      </c>
      <c r="AJ4990" s="28" t="s">
        <v>84</v>
      </c>
      <c r="AK4990" s="28" t="s">
        <v>85</v>
      </c>
      <c r="AL4990" s="28" t="s">
        <v>23547</v>
      </c>
      <c r="AM4990" s="28" t="s">
        <v>23548</v>
      </c>
      <c r="AY4990" s="28" t="s">
        <v>23356</v>
      </c>
    </row>
    <row r="4991" spans="1:51" x14ac:dyDescent="0.25">
      <c r="A4991" s="28">
        <v>673906</v>
      </c>
      <c r="B4991" s="28">
        <v>650621</v>
      </c>
      <c r="C4991" s="28" t="s">
        <v>2289</v>
      </c>
      <c r="D4991" s="28" t="s">
        <v>23549</v>
      </c>
      <c r="E4991" s="28" t="s">
        <v>94</v>
      </c>
      <c r="F4991" s="28" t="s">
        <v>23550</v>
      </c>
      <c r="G4991" s="28" t="s">
        <v>13</v>
      </c>
      <c r="H4991" s="28" t="s">
        <v>14</v>
      </c>
      <c r="J4991" s="28" t="s">
        <v>23352</v>
      </c>
      <c r="K4991" s="28" t="s">
        <v>23353</v>
      </c>
      <c r="Z4991" s="28" t="s">
        <v>81</v>
      </c>
      <c r="AA4991" s="28" t="s">
        <v>82</v>
      </c>
      <c r="AE4991" s="28" t="s">
        <v>83</v>
      </c>
      <c r="AF4991" s="28" t="s">
        <v>83</v>
      </c>
      <c r="AG4991" s="28" t="s">
        <v>81</v>
      </c>
      <c r="AH4991" s="28" t="s">
        <v>81</v>
      </c>
      <c r="AJ4991" s="28" t="s">
        <v>84</v>
      </c>
      <c r="AK4991" s="28" t="s">
        <v>85</v>
      </c>
      <c r="AL4991" s="28" t="s">
        <v>23551</v>
      </c>
      <c r="AM4991" s="28" t="s">
        <v>23552</v>
      </c>
      <c r="AY4991" s="28" t="s">
        <v>23356</v>
      </c>
    </row>
    <row r="4992" spans="1:51" x14ac:dyDescent="0.25">
      <c r="A4992" s="28">
        <v>673907</v>
      </c>
      <c r="B4992" s="28">
        <v>650622</v>
      </c>
      <c r="C4992" s="28" t="s">
        <v>959</v>
      </c>
      <c r="D4992" s="28" t="s">
        <v>23553</v>
      </c>
      <c r="E4992" s="28" t="s">
        <v>9</v>
      </c>
      <c r="F4992" s="28" t="s">
        <v>23554</v>
      </c>
      <c r="G4992" s="28" t="s">
        <v>13</v>
      </c>
      <c r="H4992" s="28" t="s">
        <v>14</v>
      </c>
      <c r="J4992" s="28" t="s">
        <v>23352</v>
      </c>
      <c r="K4992" s="28" t="s">
        <v>23353</v>
      </c>
      <c r="Z4992" s="28" t="s">
        <v>81</v>
      </c>
      <c r="AA4992" s="28" t="s">
        <v>82</v>
      </c>
      <c r="AE4992" s="28" t="s">
        <v>83</v>
      </c>
      <c r="AF4992" s="28" t="s">
        <v>83</v>
      </c>
      <c r="AG4992" s="28" t="s">
        <v>81</v>
      </c>
      <c r="AH4992" s="28" t="s">
        <v>81</v>
      </c>
      <c r="AJ4992" s="28" t="s">
        <v>84</v>
      </c>
      <c r="AK4992" s="28" t="s">
        <v>85</v>
      </c>
      <c r="AL4992" s="28" t="s">
        <v>23555</v>
      </c>
      <c r="AM4992" s="28" t="s">
        <v>23556</v>
      </c>
      <c r="AY4992" s="28" t="s">
        <v>23356</v>
      </c>
    </row>
    <row r="4993" spans="1:51" x14ac:dyDescent="0.25">
      <c r="A4993" s="28">
        <v>673908</v>
      </c>
      <c r="B4993" s="28">
        <v>650623</v>
      </c>
      <c r="C4993" s="28" t="s">
        <v>23557</v>
      </c>
      <c r="D4993" s="28" t="s">
        <v>23558</v>
      </c>
      <c r="E4993" s="28" t="s">
        <v>9</v>
      </c>
      <c r="F4993" s="28" t="s">
        <v>23559</v>
      </c>
      <c r="G4993" s="28" t="s">
        <v>13</v>
      </c>
      <c r="H4993" s="28" t="s">
        <v>14</v>
      </c>
      <c r="J4993" s="28" t="s">
        <v>23352</v>
      </c>
      <c r="K4993" s="28" t="s">
        <v>23353</v>
      </c>
      <c r="Z4993" s="28" t="s">
        <v>81</v>
      </c>
      <c r="AA4993" s="28" t="s">
        <v>82</v>
      </c>
      <c r="AE4993" s="28" t="s">
        <v>83</v>
      </c>
      <c r="AF4993" s="28" t="s">
        <v>83</v>
      </c>
      <c r="AG4993" s="28" t="s">
        <v>81</v>
      </c>
      <c r="AH4993" s="28" t="s">
        <v>81</v>
      </c>
      <c r="AJ4993" s="28" t="s">
        <v>84</v>
      </c>
      <c r="AK4993" s="28" t="s">
        <v>85</v>
      </c>
      <c r="AL4993" s="28" t="s">
        <v>23560</v>
      </c>
      <c r="AM4993" s="28" t="s">
        <v>23556</v>
      </c>
      <c r="AY4993" s="28" t="s">
        <v>23356</v>
      </c>
    </row>
    <row r="4994" spans="1:51" x14ac:dyDescent="0.25">
      <c r="A4994" s="28">
        <v>673909</v>
      </c>
      <c r="B4994" s="28">
        <v>650624</v>
      </c>
      <c r="C4994" s="28" t="s">
        <v>23561</v>
      </c>
      <c r="D4994" s="28" t="s">
        <v>23562</v>
      </c>
      <c r="E4994" s="28" t="s">
        <v>9</v>
      </c>
      <c r="F4994" s="28" t="s">
        <v>23563</v>
      </c>
      <c r="G4994" s="28" t="s">
        <v>13</v>
      </c>
      <c r="H4994" s="28" t="s">
        <v>14</v>
      </c>
      <c r="J4994" s="28" t="s">
        <v>23352</v>
      </c>
      <c r="K4994" s="28" t="s">
        <v>23353</v>
      </c>
      <c r="Z4994" s="28" t="s">
        <v>81</v>
      </c>
      <c r="AA4994" s="28" t="s">
        <v>82</v>
      </c>
      <c r="AE4994" s="28" t="s">
        <v>83</v>
      </c>
      <c r="AF4994" s="28" t="s">
        <v>83</v>
      </c>
      <c r="AG4994" s="28" t="s">
        <v>81</v>
      </c>
      <c r="AH4994" s="28" t="s">
        <v>81</v>
      </c>
      <c r="AJ4994" s="28" t="s">
        <v>84</v>
      </c>
      <c r="AK4994" s="28" t="s">
        <v>85</v>
      </c>
      <c r="AL4994" s="28" t="s">
        <v>23564</v>
      </c>
      <c r="AM4994" s="28" t="s">
        <v>23565</v>
      </c>
      <c r="AY4994" s="28" t="s">
        <v>23356</v>
      </c>
    </row>
    <row r="4995" spans="1:51" x14ac:dyDescent="0.25">
      <c r="A4995" s="28">
        <v>673910</v>
      </c>
      <c r="B4995" s="28">
        <v>650625</v>
      </c>
      <c r="C4995" s="28" t="s">
        <v>23566</v>
      </c>
      <c r="D4995" s="28" t="s">
        <v>23567</v>
      </c>
      <c r="E4995" s="28" t="s">
        <v>94</v>
      </c>
      <c r="F4995" s="28" t="s">
        <v>23568</v>
      </c>
      <c r="G4995" s="28" t="s">
        <v>13</v>
      </c>
      <c r="H4995" s="28" t="s">
        <v>14</v>
      </c>
      <c r="J4995" s="28" t="s">
        <v>23352</v>
      </c>
      <c r="K4995" s="28" t="s">
        <v>23353</v>
      </c>
      <c r="Z4995" s="28" t="s">
        <v>81</v>
      </c>
      <c r="AA4995" s="28" t="s">
        <v>82</v>
      </c>
      <c r="AE4995" s="28" t="s">
        <v>83</v>
      </c>
      <c r="AF4995" s="28" t="s">
        <v>83</v>
      </c>
      <c r="AG4995" s="28" t="s">
        <v>81</v>
      </c>
      <c r="AH4995" s="28" t="s">
        <v>81</v>
      </c>
      <c r="AJ4995" s="28" t="s">
        <v>84</v>
      </c>
      <c r="AK4995" s="28" t="s">
        <v>85</v>
      </c>
      <c r="AL4995" s="28" t="s">
        <v>23569</v>
      </c>
      <c r="AM4995" s="28" t="s">
        <v>23570</v>
      </c>
      <c r="AY4995" s="28" t="s">
        <v>23356</v>
      </c>
    </row>
    <row r="4996" spans="1:51" x14ac:dyDescent="0.25">
      <c r="A4996" s="28">
        <v>673911</v>
      </c>
      <c r="B4996" s="28">
        <v>650626</v>
      </c>
      <c r="C4996" s="28" t="s">
        <v>3279</v>
      </c>
      <c r="D4996" s="28" t="s">
        <v>23571</v>
      </c>
      <c r="E4996" s="28" t="s">
        <v>94</v>
      </c>
      <c r="F4996" s="28" t="s">
        <v>23572</v>
      </c>
      <c r="G4996" s="28" t="s">
        <v>13</v>
      </c>
      <c r="H4996" s="28" t="s">
        <v>14</v>
      </c>
      <c r="J4996" s="28" t="s">
        <v>23352</v>
      </c>
      <c r="K4996" s="28" t="s">
        <v>23353</v>
      </c>
      <c r="Z4996" s="28" t="s">
        <v>81</v>
      </c>
      <c r="AA4996" s="28" t="s">
        <v>82</v>
      </c>
      <c r="AE4996" s="28" t="s">
        <v>83</v>
      </c>
      <c r="AF4996" s="28" t="s">
        <v>83</v>
      </c>
      <c r="AG4996" s="28" t="s">
        <v>81</v>
      </c>
      <c r="AH4996" s="28" t="s">
        <v>81</v>
      </c>
      <c r="AJ4996" s="28" t="s">
        <v>84</v>
      </c>
      <c r="AK4996" s="28" t="s">
        <v>85</v>
      </c>
      <c r="AL4996" s="28" t="s">
        <v>23573</v>
      </c>
      <c r="AM4996" s="28" t="s">
        <v>23574</v>
      </c>
      <c r="AY4996" s="28" t="s">
        <v>23356</v>
      </c>
    </row>
    <row r="4997" spans="1:51" x14ac:dyDescent="0.25">
      <c r="A4997" s="28">
        <v>673912</v>
      </c>
      <c r="B4997" s="28">
        <v>650627</v>
      </c>
      <c r="C4997" s="28" t="s">
        <v>2117</v>
      </c>
      <c r="D4997" s="28" t="s">
        <v>23575</v>
      </c>
      <c r="E4997" s="28" t="s">
        <v>94</v>
      </c>
      <c r="F4997" s="28" t="s">
        <v>23576</v>
      </c>
      <c r="G4997" s="28" t="s">
        <v>13</v>
      </c>
      <c r="H4997" s="28" t="s">
        <v>14</v>
      </c>
      <c r="J4997" s="28" t="s">
        <v>23352</v>
      </c>
      <c r="K4997" s="28" t="s">
        <v>23353</v>
      </c>
      <c r="Z4997" s="28" t="s">
        <v>81</v>
      </c>
      <c r="AA4997" s="28" t="s">
        <v>82</v>
      </c>
      <c r="AE4997" s="28" t="s">
        <v>83</v>
      </c>
      <c r="AF4997" s="28" t="s">
        <v>83</v>
      </c>
      <c r="AG4997" s="28" t="s">
        <v>81</v>
      </c>
      <c r="AH4997" s="28" t="s">
        <v>81</v>
      </c>
      <c r="AJ4997" s="28" t="s">
        <v>84</v>
      </c>
      <c r="AK4997" s="28" t="s">
        <v>85</v>
      </c>
      <c r="AL4997" s="28" t="s">
        <v>23577</v>
      </c>
      <c r="AM4997" s="28" t="s">
        <v>23578</v>
      </c>
      <c r="AY4997" s="28" t="s">
        <v>23356</v>
      </c>
    </row>
    <row r="4998" spans="1:51" x14ac:dyDescent="0.25">
      <c r="A4998" s="28">
        <v>673913</v>
      </c>
      <c r="B4998" s="28">
        <v>650628</v>
      </c>
      <c r="C4998" s="28" t="s">
        <v>4143</v>
      </c>
      <c r="D4998" s="28" t="s">
        <v>23579</v>
      </c>
      <c r="E4998" s="28" t="s">
        <v>9</v>
      </c>
      <c r="F4998" s="28" t="s">
        <v>23580</v>
      </c>
      <c r="G4998" s="28" t="s">
        <v>13</v>
      </c>
      <c r="H4998" s="28" t="s">
        <v>14</v>
      </c>
      <c r="J4998" s="28" t="s">
        <v>23352</v>
      </c>
      <c r="K4998" s="28" t="s">
        <v>23353</v>
      </c>
      <c r="Z4998" s="28" t="s">
        <v>81</v>
      </c>
      <c r="AA4998" s="28" t="s">
        <v>82</v>
      </c>
      <c r="AE4998" s="28" t="s">
        <v>83</v>
      </c>
      <c r="AF4998" s="28" t="s">
        <v>83</v>
      </c>
      <c r="AG4998" s="28" t="s">
        <v>81</v>
      </c>
      <c r="AH4998" s="28" t="s">
        <v>81</v>
      </c>
      <c r="AJ4998" s="28" t="s">
        <v>84</v>
      </c>
      <c r="AK4998" s="28" t="s">
        <v>85</v>
      </c>
      <c r="AL4998" s="28" t="s">
        <v>23581</v>
      </c>
      <c r="AM4998" s="28" t="s">
        <v>23582</v>
      </c>
      <c r="AY4998" s="28" t="s">
        <v>23356</v>
      </c>
    </row>
    <row r="4999" spans="1:51" x14ac:dyDescent="0.25">
      <c r="A4999" s="28">
        <v>673914</v>
      </c>
      <c r="B4999" s="28">
        <v>650629</v>
      </c>
      <c r="C4999" s="28" t="s">
        <v>879</v>
      </c>
      <c r="D4999" s="28" t="s">
        <v>7241</v>
      </c>
      <c r="E4999" s="28" t="s">
        <v>94</v>
      </c>
      <c r="F4999" s="28" t="s">
        <v>23583</v>
      </c>
      <c r="G4999" s="28" t="s">
        <v>13</v>
      </c>
      <c r="H4999" s="28" t="s">
        <v>14</v>
      </c>
      <c r="J4999" s="28" t="s">
        <v>23352</v>
      </c>
      <c r="K4999" s="28" t="s">
        <v>23353</v>
      </c>
      <c r="Z4999" s="28" t="s">
        <v>81</v>
      </c>
      <c r="AA4999" s="28" t="s">
        <v>82</v>
      </c>
      <c r="AE4999" s="28" t="s">
        <v>83</v>
      </c>
      <c r="AF4999" s="28" t="s">
        <v>83</v>
      </c>
      <c r="AG4999" s="28" t="s">
        <v>81</v>
      </c>
      <c r="AH4999" s="28" t="s">
        <v>81</v>
      </c>
      <c r="AJ4999" s="28" t="s">
        <v>84</v>
      </c>
      <c r="AK4999" s="28" t="s">
        <v>85</v>
      </c>
      <c r="AL4999" s="28" t="s">
        <v>23584</v>
      </c>
      <c r="AM4999" s="28" t="s">
        <v>23585</v>
      </c>
      <c r="AY4999" s="28" t="s">
        <v>23356</v>
      </c>
    </row>
    <row r="5000" spans="1:51" x14ac:dyDescent="0.25">
      <c r="A5000" s="28">
        <v>673915</v>
      </c>
      <c r="B5000" s="28">
        <v>650630</v>
      </c>
      <c r="C5000" s="28" t="s">
        <v>23586</v>
      </c>
      <c r="D5000" s="28" t="s">
        <v>7951</v>
      </c>
      <c r="E5000" s="28" t="s">
        <v>9</v>
      </c>
      <c r="F5000" s="28" t="s">
        <v>23587</v>
      </c>
      <c r="G5000" s="28" t="s">
        <v>13</v>
      </c>
      <c r="H5000" s="28" t="s">
        <v>14</v>
      </c>
      <c r="J5000" s="28" t="s">
        <v>23352</v>
      </c>
      <c r="K5000" s="28" t="s">
        <v>23353</v>
      </c>
      <c r="Z5000" s="28" t="s">
        <v>81</v>
      </c>
      <c r="AA5000" s="28" t="s">
        <v>82</v>
      </c>
      <c r="AE5000" s="28" t="s">
        <v>83</v>
      </c>
      <c r="AF5000" s="28" t="s">
        <v>83</v>
      </c>
      <c r="AG5000" s="28" t="s">
        <v>81</v>
      </c>
      <c r="AH5000" s="28" t="s">
        <v>81</v>
      </c>
      <c r="AJ5000" s="28" t="s">
        <v>84</v>
      </c>
      <c r="AK5000" s="28" t="s">
        <v>85</v>
      </c>
      <c r="AL5000" s="28" t="s">
        <v>23588</v>
      </c>
      <c r="AM5000" s="28" t="s">
        <v>23589</v>
      </c>
      <c r="AY5000" s="28" t="s">
        <v>23356</v>
      </c>
    </row>
    <row r="5001" spans="1:51" x14ac:dyDescent="0.25">
      <c r="A5001" s="28">
        <v>673916</v>
      </c>
      <c r="B5001" s="28">
        <v>650631</v>
      </c>
      <c r="C5001" s="28" t="s">
        <v>1527</v>
      </c>
      <c r="D5001" s="28" t="s">
        <v>23590</v>
      </c>
      <c r="E5001" s="28" t="s">
        <v>94</v>
      </c>
      <c r="F5001" s="28" t="s">
        <v>17432</v>
      </c>
      <c r="G5001" s="28" t="s">
        <v>13</v>
      </c>
      <c r="H5001" s="28" t="s">
        <v>14</v>
      </c>
      <c r="J5001" s="28" t="s">
        <v>23352</v>
      </c>
      <c r="K5001" s="28" t="s">
        <v>23353</v>
      </c>
      <c r="Z5001" s="28" t="s">
        <v>81</v>
      </c>
      <c r="AA5001" s="28" t="s">
        <v>82</v>
      </c>
      <c r="AE5001" s="28" t="s">
        <v>83</v>
      </c>
      <c r="AF5001" s="28" t="s">
        <v>83</v>
      </c>
      <c r="AG5001" s="28" t="s">
        <v>81</v>
      </c>
      <c r="AH5001" s="28" t="s">
        <v>81</v>
      </c>
      <c r="AJ5001" s="28" t="s">
        <v>84</v>
      </c>
      <c r="AK5001" s="28" t="s">
        <v>85</v>
      </c>
      <c r="AL5001" s="28" t="s">
        <v>23591</v>
      </c>
      <c r="AM5001" s="28" t="s">
        <v>23589</v>
      </c>
      <c r="AY5001" s="28" t="s">
        <v>23356</v>
      </c>
    </row>
    <row r="5002" spans="1:51" x14ac:dyDescent="0.25">
      <c r="A5002" s="28">
        <v>673917</v>
      </c>
      <c r="B5002" s="28">
        <v>650632</v>
      </c>
      <c r="C5002" s="28" t="s">
        <v>2631</v>
      </c>
      <c r="D5002" s="28" t="s">
        <v>2861</v>
      </c>
      <c r="E5002" s="28" t="s">
        <v>9</v>
      </c>
      <c r="F5002" s="28" t="s">
        <v>23592</v>
      </c>
      <c r="G5002" s="28" t="s">
        <v>13</v>
      </c>
      <c r="H5002" s="28" t="s">
        <v>14</v>
      </c>
      <c r="J5002" s="28" t="s">
        <v>23352</v>
      </c>
      <c r="K5002" s="28" t="s">
        <v>23353</v>
      </c>
      <c r="Z5002" s="28" t="s">
        <v>81</v>
      </c>
      <c r="AA5002" s="28" t="s">
        <v>82</v>
      </c>
      <c r="AE5002" s="28" t="s">
        <v>83</v>
      </c>
      <c r="AF5002" s="28" t="s">
        <v>83</v>
      </c>
      <c r="AG5002" s="28" t="s">
        <v>81</v>
      </c>
      <c r="AH5002" s="28" t="s">
        <v>81</v>
      </c>
      <c r="AJ5002" s="28" t="s">
        <v>84</v>
      </c>
      <c r="AK5002" s="28" t="s">
        <v>85</v>
      </c>
      <c r="AL5002" s="28" t="s">
        <v>23593</v>
      </c>
      <c r="AM5002" s="28" t="s">
        <v>23594</v>
      </c>
      <c r="AY5002" s="28" t="s">
        <v>23356</v>
      </c>
    </row>
    <row r="5003" spans="1:51" x14ac:dyDescent="0.25">
      <c r="A5003" s="28">
        <v>673918</v>
      </c>
      <c r="B5003" s="28">
        <v>650633</v>
      </c>
      <c r="C5003" s="28" t="s">
        <v>23595</v>
      </c>
      <c r="D5003" s="28" t="s">
        <v>661</v>
      </c>
      <c r="E5003" s="28" t="s">
        <v>94</v>
      </c>
      <c r="F5003" s="28" t="s">
        <v>23596</v>
      </c>
      <c r="G5003" s="28" t="s">
        <v>13</v>
      </c>
      <c r="H5003" s="28" t="s">
        <v>14</v>
      </c>
      <c r="J5003" s="28" t="s">
        <v>23352</v>
      </c>
      <c r="K5003" s="28" t="s">
        <v>23353</v>
      </c>
      <c r="Z5003" s="28" t="s">
        <v>81</v>
      </c>
      <c r="AA5003" s="28" t="s">
        <v>82</v>
      </c>
      <c r="AE5003" s="28" t="s">
        <v>83</v>
      </c>
      <c r="AF5003" s="28" t="s">
        <v>83</v>
      </c>
      <c r="AG5003" s="28" t="s">
        <v>81</v>
      </c>
      <c r="AH5003" s="28" t="s">
        <v>81</v>
      </c>
      <c r="AJ5003" s="28" t="s">
        <v>84</v>
      </c>
      <c r="AK5003" s="28" t="s">
        <v>85</v>
      </c>
      <c r="AL5003" s="28" t="s">
        <v>23597</v>
      </c>
      <c r="AM5003" s="28" t="s">
        <v>23598</v>
      </c>
      <c r="AY5003" s="28" t="s">
        <v>23356</v>
      </c>
    </row>
    <row r="5004" spans="1:51" x14ac:dyDescent="0.25">
      <c r="A5004" s="28">
        <v>673919</v>
      </c>
      <c r="B5004" s="28">
        <v>650634</v>
      </c>
      <c r="C5004" s="28" t="s">
        <v>3279</v>
      </c>
      <c r="D5004" s="28" t="s">
        <v>23599</v>
      </c>
      <c r="E5004" s="28" t="s">
        <v>94</v>
      </c>
      <c r="F5004" s="28" t="s">
        <v>18853</v>
      </c>
      <c r="G5004" s="28" t="s">
        <v>13</v>
      </c>
      <c r="H5004" s="28" t="s">
        <v>14</v>
      </c>
      <c r="J5004" s="28" t="s">
        <v>23352</v>
      </c>
      <c r="K5004" s="28" t="s">
        <v>23353</v>
      </c>
      <c r="Z5004" s="28" t="s">
        <v>81</v>
      </c>
      <c r="AA5004" s="28" t="s">
        <v>82</v>
      </c>
      <c r="AE5004" s="28" t="s">
        <v>83</v>
      </c>
      <c r="AF5004" s="28" t="s">
        <v>83</v>
      </c>
      <c r="AG5004" s="28" t="s">
        <v>81</v>
      </c>
      <c r="AH5004" s="28" t="s">
        <v>81</v>
      </c>
      <c r="AJ5004" s="28" t="s">
        <v>84</v>
      </c>
      <c r="AK5004" s="28" t="s">
        <v>85</v>
      </c>
      <c r="AL5004" s="28" t="s">
        <v>23600</v>
      </c>
      <c r="AM5004" s="28" t="s">
        <v>23601</v>
      </c>
      <c r="AY5004" s="28" t="s">
        <v>23356</v>
      </c>
    </row>
    <row r="5005" spans="1:51" x14ac:dyDescent="0.25">
      <c r="A5005" s="28">
        <v>673920</v>
      </c>
      <c r="B5005" s="28">
        <v>650635</v>
      </c>
      <c r="C5005" s="28" t="s">
        <v>23602</v>
      </c>
      <c r="D5005" s="28" t="s">
        <v>23603</v>
      </c>
      <c r="E5005" s="28" t="s">
        <v>94</v>
      </c>
      <c r="F5005" s="28" t="s">
        <v>23604</v>
      </c>
      <c r="G5005" s="28" t="s">
        <v>13</v>
      </c>
      <c r="H5005" s="28" t="s">
        <v>14</v>
      </c>
      <c r="J5005" s="28" t="s">
        <v>23352</v>
      </c>
      <c r="K5005" s="28" t="s">
        <v>23353</v>
      </c>
      <c r="Z5005" s="28" t="s">
        <v>81</v>
      </c>
      <c r="AA5005" s="28" t="s">
        <v>82</v>
      </c>
      <c r="AE5005" s="28" t="s">
        <v>83</v>
      </c>
      <c r="AF5005" s="28" t="s">
        <v>83</v>
      </c>
      <c r="AG5005" s="28" t="s">
        <v>81</v>
      </c>
      <c r="AH5005" s="28" t="s">
        <v>81</v>
      </c>
      <c r="AJ5005" s="28" t="s">
        <v>84</v>
      </c>
      <c r="AK5005" s="28" t="s">
        <v>85</v>
      </c>
      <c r="AL5005" s="28" t="s">
        <v>23605</v>
      </c>
      <c r="AM5005" s="28" t="s">
        <v>23606</v>
      </c>
      <c r="AY5005" s="28" t="s">
        <v>23356</v>
      </c>
    </row>
    <row r="5006" spans="1:51" x14ac:dyDescent="0.25">
      <c r="A5006" s="28">
        <v>673921</v>
      </c>
      <c r="B5006" s="28">
        <v>650636</v>
      </c>
      <c r="C5006" s="28" t="s">
        <v>3084</v>
      </c>
      <c r="D5006" s="28" t="s">
        <v>23607</v>
      </c>
      <c r="E5006" s="28" t="s">
        <v>94</v>
      </c>
      <c r="F5006" s="28" t="s">
        <v>1604</v>
      </c>
      <c r="G5006" s="28" t="s">
        <v>13</v>
      </c>
      <c r="H5006" s="28" t="s">
        <v>14</v>
      </c>
      <c r="J5006" s="28" t="s">
        <v>23352</v>
      </c>
      <c r="K5006" s="28" t="s">
        <v>23353</v>
      </c>
      <c r="Z5006" s="28" t="s">
        <v>81</v>
      </c>
      <c r="AA5006" s="28" t="s">
        <v>82</v>
      </c>
      <c r="AE5006" s="28" t="s">
        <v>83</v>
      </c>
      <c r="AF5006" s="28" t="s">
        <v>83</v>
      </c>
      <c r="AG5006" s="28" t="s">
        <v>81</v>
      </c>
      <c r="AH5006" s="28" t="s">
        <v>81</v>
      </c>
      <c r="AJ5006" s="28" t="s">
        <v>84</v>
      </c>
      <c r="AK5006" s="28" t="s">
        <v>85</v>
      </c>
      <c r="AL5006" s="28" t="s">
        <v>23608</v>
      </c>
      <c r="AM5006" s="28" t="s">
        <v>23609</v>
      </c>
      <c r="AY5006" s="28" t="s">
        <v>23356</v>
      </c>
    </row>
    <row r="5007" spans="1:51" x14ac:dyDescent="0.25">
      <c r="A5007" s="28">
        <v>673922</v>
      </c>
      <c r="B5007" s="28">
        <v>650637</v>
      </c>
      <c r="C5007" s="28" t="s">
        <v>23610</v>
      </c>
      <c r="D5007" s="28" t="s">
        <v>23611</v>
      </c>
      <c r="E5007" s="28" t="s">
        <v>9</v>
      </c>
      <c r="F5007" s="28" t="s">
        <v>23612</v>
      </c>
      <c r="G5007" s="28" t="s">
        <v>13</v>
      </c>
      <c r="H5007" s="28" t="s">
        <v>14</v>
      </c>
      <c r="J5007" s="28" t="s">
        <v>23352</v>
      </c>
      <c r="K5007" s="28" t="s">
        <v>23353</v>
      </c>
      <c r="Z5007" s="28" t="s">
        <v>81</v>
      </c>
      <c r="AA5007" s="28" t="s">
        <v>82</v>
      </c>
      <c r="AE5007" s="28" t="s">
        <v>83</v>
      </c>
      <c r="AF5007" s="28" t="s">
        <v>83</v>
      </c>
      <c r="AG5007" s="28" t="s">
        <v>81</v>
      </c>
      <c r="AH5007" s="28" t="s">
        <v>81</v>
      </c>
      <c r="AJ5007" s="28" t="s">
        <v>84</v>
      </c>
      <c r="AK5007" s="28" t="s">
        <v>85</v>
      </c>
      <c r="AL5007" s="28" t="s">
        <v>23613</v>
      </c>
      <c r="AM5007" s="28" t="s">
        <v>23614</v>
      </c>
      <c r="AY5007" s="28" t="s">
        <v>23356</v>
      </c>
    </row>
    <row r="5008" spans="1:51" x14ac:dyDescent="0.25">
      <c r="A5008" s="28">
        <v>673923</v>
      </c>
      <c r="B5008" s="28">
        <v>650638</v>
      </c>
      <c r="C5008" s="28" t="s">
        <v>1999</v>
      </c>
      <c r="D5008" s="28" t="s">
        <v>23615</v>
      </c>
      <c r="E5008" s="28" t="s">
        <v>9</v>
      </c>
      <c r="F5008" s="28" t="s">
        <v>23616</v>
      </c>
      <c r="G5008" s="28" t="s">
        <v>13</v>
      </c>
      <c r="H5008" s="28" t="s">
        <v>14</v>
      </c>
      <c r="J5008" s="28" t="s">
        <v>23352</v>
      </c>
      <c r="K5008" s="28" t="s">
        <v>23353</v>
      </c>
      <c r="Z5008" s="28" t="s">
        <v>81</v>
      </c>
      <c r="AA5008" s="28" t="s">
        <v>82</v>
      </c>
      <c r="AE5008" s="28" t="s">
        <v>83</v>
      </c>
      <c r="AF5008" s="28" t="s">
        <v>83</v>
      </c>
      <c r="AG5008" s="28" t="s">
        <v>81</v>
      </c>
      <c r="AH5008" s="28" t="s">
        <v>81</v>
      </c>
      <c r="AJ5008" s="28" t="s">
        <v>84</v>
      </c>
      <c r="AK5008" s="28" t="s">
        <v>85</v>
      </c>
      <c r="AL5008" s="28" t="s">
        <v>23617</v>
      </c>
      <c r="AM5008" s="28" t="s">
        <v>23618</v>
      </c>
      <c r="AY5008" s="28" t="s">
        <v>23356</v>
      </c>
    </row>
    <row r="5009" spans="1:51" x14ac:dyDescent="0.25">
      <c r="A5009" s="28">
        <v>673924</v>
      </c>
      <c r="B5009" s="28">
        <v>650639</v>
      </c>
      <c r="C5009" s="28" t="s">
        <v>904</v>
      </c>
      <c r="D5009" s="28" t="s">
        <v>23619</v>
      </c>
      <c r="E5009" s="28" t="s">
        <v>94</v>
      </c>
      <c r="F5009" s="28" t="s">
        <v>9007</v>
      </c>
      <c r="G5009" s="28" t="s">
        <v>13</v>
      </c>
      <c r="H5009" s="28" t="s">
        <v>14</v>
      </c>
      <c r="J5009" s="28" t="s">
        <v>23352</v>
      </c>
      <c r="K5009" s="28" t="s">
        <v>23353</v>
      </c>
      <c r="Z5009" s="28" t="s">
        <v>81</v>
      </c>
      <c r="AA5009" s="28" t="s">
        <v>82</v>
      </c>
      <c r="AE5009" s="28" t="s">
        <v>83</v>
      </c>
      <c r="AF5009" s="28" t="s">
        <v>83</v>
      </c>
      <c r="AG5009" s="28" t="s">
        <v>81</v>
      </c>
      <c r="AH5009" s="28" t="s">
        <v>81</v>
      </c>
      <c r="AJ5009" s="28" t="s">
        <v>84</v>
      </c>
      <c r="AK5009" s="28" t="s">
        <v>85</v>
      </c>
      <c r="AL5009" s="28" t="s">
        <v>23620</v>
      </c>
      <c r="AM5009" s="28" t="s">
        <v>23618</v>
      </c>
      <c r="AY5009" s="28" t="s">
        <v>23356</v>
      </c>
    </row>
    <row r="5010" spans="1:51" x14ac:dyDescent="0.25">
      <c r="A5010" s="28">
        <v>673925</v>
      </c>
      <c r="B5010" s="28">
        <v>650640</v>
      </c>
      <c r="C5010" s="28" t="s">
        <v>434</v>
      </c>
      <c r="D5010" s="28" t="s">
        <v>23621</v>
      </c>
      <c r="E5010" s="28" t="s">
        <v>94</v>
      </c>
      <c r="F5010" s="28" t="s">
        <v>23622</v>
      </c>
      <c r="G5010" s="28" t="s">
        <v>13</v>
      </c>
      <c r="H5010" s="28" t="s">
        <v>14</v>
      </c>
      <c r="J5010" s="28" t="s">
        <v>23352</v>
      </c>
      <c r="K5010" s="28" t="s">
        <v>23353</v>
      </c>
      <c r="Z5010" s="28" t="s">
        <v>81</v>
      </c>
      <c r="AA5010" s="28" t="s">
        <v>82</v>
      </c>
      <c r="AE5010" s="28" t="s">
        <v>83</v>
      </c>
      <c r="AF5010" s="28" t="s">
        <v>83</v>
      </c>
      <c r="AG5010" s="28" t="s">
        <v>81</v>
      </c>
      <c r="AH5010" s="28" t="s">
        <v>81</v>
      </c>
      <c r="AJ5010" s="28" t="s">
        <v>84</v>
      </c>
      <c r="AK5010" s="28" t="s">
        <v>85</v>
      </c>
      <c r="AL5010" s="28" t="s">
        <v>23623</v>
      </c>
      <c r="AM5010" s="28" t="s">
        <v>23624</v>
      </c>
      <c r="AY5010" s="28" t="s">
        <v>23356</v>
      </c>
    </row>
    <row r="5011" spans="1:51" x14ac:dyDescent="0.25">
      <c r="A5011" s="28">
        <v>673926</v>
      </c>
      <c r="B5011" s="28">
        <v>650641</v>
      </c>
      <c r="C5011" s="28" t="s">
        <v>170</v>
      </c>
      <c r="D5011" s="28" t="s">
        <v>23625</v>
      </c>
      <c r="E5011" s="28" t="s">
        <v>94</v>
      </c>
      <c r="F5011" s="28" t="s">
        <v>23626</v>
      </c>
      <c r="G5011" s="28" t="s">
        <v>13</v>
      </c>
      <c r="H5011" s="28" t="s">
        <v>14</v>
      </c>
      <c r="J5011" s="28" t="s">
        <v>23352</v>
      </c>
      <c r="K5011" s="28" t="s">
        <v>23353</v>
      </c>
      <c r="Z5011" s="28" t="s">
        <v>81</v>
      </c>
      <c r="AA5011" s="28" t="s">
        <v>82</v>
      </c>
      <c r="AE5011" s="28" t="s">
        <v>83</v>
      </c>
      <c r="AF5011" s="28" t="s">
        <v>83</v>
      </c>
      <c r="AG5011" s="28" t="s">
        <v>81</v>
      </c>
      <c r="AH5011" s="28" t="s">
        <v>81</v>
      </c>
      <c r="AJ5011" s="28" t="s">
        <v>84</v>
      </c>
      <c r="AK5011" s="28" t="s">
        <v>85</v>
      </c>
      <c r="AL5011" s="28" t="s">
        <v>23627</v>
      </c>
      <c r="AM5011" s="28" t="s">
        <v>23628</v>
      </c>
      <c r="AY5011" s="28" t="s">
        <v>23356</v>
      </c>
    </row>
    <row r="5012" spans="1:51" x14ac:dyDescent="0.25">
      <c r="A5012" s="28">
        <v>673927</v>
      </c>
      <c r="B5012" s="28">
        <v>650642</v>
      </c>
      <c r="C5012" s="28" t="s">
        <v>1458</v>
      </c>
      <c r="D5012" s="28" t="s">
        <v>23629</v>
      </c>
      <c r="E5012" s="28" t="s">
        <v>94</v>
      </c>
      <c r="F5012" s="28" t="s">
        <v>23630</v>
      </c>
      <c r="G5012" s="28" t="s">
        <v>13</v>
      </c>
      <c r="H5012" s="28" t="s">
        <v>14</v>
      </c>
      <c r="J5012" s="28" t="s">
        <v>16829</v>
      </c>
      <c r="K5012" s="28" t="s">
        <v>16830</v>
      </c>
      <c r="Z5012" s="28" t="s">
        <v>81</v>
      </c>
      <c r="AA5012" s="28" t="s">
        <v>82</v>
      </c>
      <c r="AE5012" s="28" t="s">
        <v>83</v>
      </c>
      <c r="AF5012" s="28" t="s">
        <v>83</v>
      </c>
      <c r="AG5012" s="28" t="s">
        <v>81</v>
      </c>
      <c r="AH5012" s="28" t="s">
        <v>81</v>
      </c>
      <c r="AJ5012" s="28" t="s">
        <v>84</v>
      </c>
      <c r="AK5012" s="28" t="s">
        <v>85</v>
      </c>
      <c r="AL5012" s="28" t="s">
        <v>23631</v>
      </c>
      <c r="AM5012" s="28" t="s">
        <v>23632</v>
      </c>
      <c r="AY5012" s="28" t="s">
        <v>16833</v>
      </c>
    </row>
    <row r="5013" spans="1:51" x14ac:dyDescent="0.25">
      <c r="A5013" s="28">
        <v>673928</v>
      </c>
      <c r="B5013" s="28">
        <v>650643</v>
      </c>
      <c r="C5013" s="28" t="s">
        <v>23633</v>
      </c>
      <c r="D5013" s="28" t="s">
        <v>6988</v>
      </c>
      <c r="E5013" s="28" t="s">
        <v>94</v>
      </c>
      <c r="F5013" s="28" t="s">
        <v>1329</v>
      </c>
      <c r="G5013" s="28" t="s">
        <v>13</v>
      </c>
      <c r="H5013" s="28" t="s">
        <v>14</v>
      </c>
      <c r="J5013" s="28" t="s">
        <v>16829</v>
      </c>
      <c r="K5013" s="28" t="s">
        <v>16830</v>
      </c>
      <c r="Z5013" s="28" t="s">
        <v>81</v>
      </c>
      <c r="AA5013" s="28" t="s">
        <v>82</v>
      </c>
      <c r="AE5013" s="28" t="s">
        <v>83</v>
      </c>
      <c r="AF5013" s="28" t="s">
        <v>83</v>
      </c>
      <c r="AG5013" s="28" t="s">
        <v>81</v>
      </c>
      <c r="AH5013" s="28" t="s">
        <v>81</v>
      </c>
      <c r="AJ5013" s="28" t="s">
        <v>84</v>
      </c>
      <c r="AK5013" s="28" t="s">
        <v>85</v>
      </c>
      <c r="AL5013" s="28" t="s">
        <v>23634</v>
      </c>
      <c r="AM5013" s="28" t="s">
        <v>23635</v>
      </c>
      <c r="AY5013" s="28" t="s">
        <v>16833</v>
      </c>
    </row>
    <row r="5014" spans="1:51" x14ac:dyDescent="0.25">
      <c r="A5014" s="28">
        <v>673929</v>
      </c>
      <c r="B5014" s="28">
        <v>650644</v>
      </c>
      <c r="C5014" s="28" t="s">
        <v>23636</v>
      </c>
      <c r="D5014" s="28" t="s">
        <v>23637</v>
      </c>
      <c r="E5014" s="28" t="s">
        <v>94</v>
      </c>
      <c r="F5014" s="28" t="s">
        <v>23638</v>
      </c>
      <c r="G5014" s="28" t="s">
        <v>13</v>
      </c>
      <c r="H5014" s="28" t="s">
        <v>14</v>
      </c>
      <c r="J5014" s="28" t="s">
        <v>16829</v>
      </c>
      <c r="K5014" s="28" t="s">
        <v>16830</v>
      </c>
      <c r="Z5014" s="28" t="s">
        <v>81</v>
      </c>
      <c r="AA5014" s="28" t="s">
        <v>82</v>
      </c>
      <c r="AE5014" s="28" t="s">
        <v>83</v>
      </c>
      <c r="AF5014" s="28" t="s">
        <v>83</v>
      </c>
      <c r="AG5014" s="28" t="s">
        <v>81</v>
      </c>
      <c r="AH5014" s="28" t="s">
        <v>81</v>
      </c>
      <c r="AJ5014" s="28" t="s">
        <v>84</v>
      </c>
      <c r="AK5014" s="28" t="s">
        <v>85</v>
      </c>
      <c r="AL5014" s="28" t="s">
        <v>23634</v>
      </c>
      <c r="AM5014" s="28" t="s">
        <v>23639</v>
      </c>
      <c r="AY5014" s="28" t="s">
        <v>16833</v>
      </c>
    </row>
    <row r="5015" spans="1:51" x14ac:dyDescent="0.25">
      <c r="A5015" s="28">
        <v>673930</v>
      </c>
      <c r="B5015" s="28">
        <v>650645</v>
      </c>
      <c r="C5015" s="28" t="s">
        <v>10395</v>
      </c>
      <c r="D5015" s="28" t="s">
        <v>23640</v>
      </c>
      <c r="E5015" s="28" t="s">
        <v>94</v>
      </c>
      <c r="F5015" s="28" t="s">
        <v>17920</v>
      </c>
      <c r="G5015" s="28" t="s">
        <v>13</v>
      </c>
      <c r="H5015" s="28" t="s">
        <v>14</v>
      </c>
      <c r="J5015" s="28" t="s">
        <v>16829</v>
      </c>
      <c r="K5015" s="28" t="s">
        <v>16830</v>
      </c>
      <c r="Z5015" s="28" t="s">
        <v>81</v>
      </c>
      <c r="AA5015" s="28" t="s">
        <v>82</v>
      </c>
      <c r="AE5015" s="28" t="s">
        <v>83</v>
      </c>
      <c r="AF5015" s="28" t="s">
        <v>83</v>
      </c>
      <c r="AG5015" s="28" t="s">
        <v>81</v>
      </c>
      <c r="AH5015" s="28" t="s">
        <v>81</v>
      </c>
      <c r="AJ5015" s="28" t="s">
        <v>84</v>
      </c>
      <c r="AK5015" s="28" t="s">
        <v>85</v>
      </c>
      <c r="AL5015" s="28" t="s">
        <v>23634</v>
      </c>
      <c r="AM5015" s="28" t="s">
        <v>23639</v>
      </c>
      <c r="AY5015" s="28" t="s">
        <v>16833</v>
      </c>
    </row>
    <row r="5016" spans="1:51" x14ac:dyDescent="0.25">
      <c r="A5016" s="28">
        <v>673931</v>
      </c>
      <c r="B5016" s="28">
        <v>650646</v>
      </c>
      <c r="C5016" s="28" t="s">
        <v>687</v>
      </c>
      <c r="D5016" s="28" t="s">
        <v>23641</v>
      </c>
      <c r="E5016" s="28" t="s">
        <v>94</v>
      </c>
      <c r="F5016" s="28" t="s">
        <v>23642</v>
      </c>
      <c r="G5016" s="28" t="s">
        <v>13</v>
      </c>
      <c r="H5016" s="28" t="s">
        <v>14</v>
      </c>
      <c r="J5016" s="28" t="s">
        <v>16829</v>
      </c>
      <c r="K5016" s="28" t="s">
        <v>16830</v>
      </c>
      <c r="Z5016" s="28" t="s">
        <v>81</v>
      </c>
      <c r="AA5016" s="28" t="s">
        <v>82</v>
      </c>
      <c r="AE5016" s="28" t="s">
        <v>83</v>
      </c>
      <c r="AF5016" s="28" t="s">
        <v>83</v>
      </c>
      <c r="AG5016" s="28" t="s">
        <v>81</v>
      </c>
      <c r="AH5016" s="28" t="s">
        <v>81</v>
      </c>
      <c r="AJ5016" s="28" t="s">
        <v>84</v>
      </c>
      <c r="AK5016" s="28" t="s">
        <v>85</v>
      </c>
      <c r="AL5016" s="28" t="s">
        <v>23634</v>
      </c>
      <c r="AM5016" s="28" t="s">
        <v>23643</v>
      </c>
      <c r="AY5016" s="28" t="s">
        <v>16833</v>
      </c>
    </row>
    <row r="5017" spans="1:51" x14ac:dyDescent="0.25">
      <c r="A5017" s="28">
        <v>673932</v>
      </c>
      <c r="B5017" s="28">
        <v>650647</v>
      </c>
      <c r="C5017" s="28" t="s">
        <v>6563</v>
      </c>
      <c r="D5017" s="28" t="s">
        <v>23644</v>
      </c>
      <c r="E5017" s="28" t="s">
        <v>94</v>
      </c>
      <c r="F5017" s="28" t="s">
        <v>23645</v>
      </c>
      <c r="G5017" s="28" t="s">
        <v>13</v>
      </c>
      <c r="H5017" s="28" t="s">
        <v>14</v>
      </c>
      <c r="J5017" s="28" t="s">
        <v>16829</v>
      </c>
      <c r="K5017" s="28" t="s">
        <v>16830</v>
      </c>
      <c r="Z5017" s="28" t="s">
        <v>81</v>
      </c>
      <c r="AA5017" s="28" t="s">
        <v>82</v>
      </c>
      <c r="AE5017" s="28" t="s">
        <v>83</v>
      </c>
      <c r="AF5017" s="28" t="s">
        <v>83</v>
      </c>
      <c r="AG5017" s="28" t="s">
        <v>81</v>
      </c>
      <c r="AH5017" s="28" t="s">
        <v>81</v>
      </c>
      <c r="AJ5017" s="28" t="s">
        <v>84</v>
      </c>
      <c r="AK5017" s="28" t="s">
        <v>85</v>
      </c>
      <c r="AL5017" s="28" t="s">
        <v>23634</v>
      </c>
      <c r="AM5017" s="28" t="s">
        <v>23646</v>
      </c>
      <c r="AY5017" s="28" t="s">
        <v>16833</v>
      </c>
    </row>
    <row r="5018" spans="1:51" x14ac:dyDescent="0.25">
      <c r="A5018" s="28">
        <v>673933</v>
      </c>
      <c r="B5018" s="28">
        <v>650648</v>
      </c>
      <c r="C5018" s="28" t="s">
        <v>23647</v>
      </c>
      <c r="D5018" s="28" t="s">
        <v>23648</v>
      </c>
      <c r="E5018" s="28" t="s">
        <v>94</v>
      </c>
      <c r="F5018" s="28" t="s">
        <v>20349</v>
      </c>
      <c r="G5018" s="28" t="s">
        <v>13</v>
      </c>
      <c r="H5018" s="28" t="s">
        <v>14</v>
      </c>
      <c r="J5018" s="28" t="s">
        <v>16829</v>
      </c>
      <c r="K5018" s="28" t="s">
        <v>16830</v>
      </c>
      <c r="Z5018" s="28" t="s">
        <v>81</v>
      </c>
      <c r="AA5018" s="28" t="s">
        <v>82</v>
      </c>
      <c r="AE5018" s="28" t="s">
        <v>83</v>
      </c>
      <c r="AF5018" s="28" t="s">
        <v>83</v>
      </c>
      <c r="AG5018" s="28" t="s">
        <v>81</v>
      </c>
      <c r="AH5018" s="28" t="s">
        <v>81</v>
      </c>
      <c r="AJ5018" s="28" t="s">
        <v>84</v>
      </c>
      <c r="AK5018" s="28" t="s">
        <v>85</v>
      </c>
      <c r="AL5018" s="28" t="s">
        <v>23634</v>
      </c>
      <c r="AM5018" s="28" t="s">
        <v>23646</v>
      </c>
      <c r="AY5018" s="28" t="s">
        <v>16833</v>
      </c>
    </row>
    <row r="5019" spans="1:51" x14ac:dyDescent="0.25">
      <c r="A5019" s="28">
        <v>673934</v>
      </c>
      <c r="B5019" s="28">
        <v>650649</v>
      </c>
      <c r="C5019" s="28" t="s">
        <v>23649</v>
      </c>
      <c r="D5019" s="28" t="s">
        <v>23650</v>
      </c>
      <c r="E5019" s="28" t="s">
        <v>9</v>
      </c>
      <c r="F5019" s="28" t="s">
        <v>23651</v>
      </c>
      <c r="G5019" s="28" t="s">
        <v>13</v>
      </c>
      <c r="H5019" s="28" t="s">
        <v>14</v>
      </c>
      <c r="J5019" s="28" t="s">
        <v>16829</v>
      </c>
      <c r="K5019" s="28" t="s">
        <v>16830</v>
      </c>
      <c r="Z5019" s="28" t="s">
        <v>81</v>
      </c>
      <c r="AA5019" s="28" t="s">
        <v>82</v>
      </c>
      <c r="AE5019" s="28" t="s">
        <v>83</v>
      </c>
      <c r="AF5019" s="28" t="s">
        <v>83</v>
      </c>
      <c r="AG5019" s="28" t="s">
        <v>81</v>
      </c>
      <c r="AH5019" s="28" t="s">
        <v>81</v>
      </c>
      <c r="AJ5019" s="28" t="s">
        <v>84</v>
      </c>
      <c r="AK5019" s="28" t="s">
        <v>85</v>
      </c>
      <c r="AL5019" s="28" t="s">
        <v>23634</v>
      </c>
      <c r="AM5019" s="28" t="s">
        <v>23652</v>
      </c>
      <c r="AY5019" s="28" t="s">
        <v>16833</v>
      </c>
    </row>
    <row r="5020" spans="1:51" x14ac:dyDescent="0.25">
      <c r="A5020" s="28">
        <v>673935</v>
      </c>
      <c r="B5020" s="28">
        <v>650650</v>
      </c>
      <c r="C5020" s="28" t="s">
        <v>13252</v>
      </c>
      <c r="D5020" s="28" t="s">
        <v>23653</v>
      </c>
      <c r="E5020" s="28" t="s">
        <v>9</v>
      </c>
      <c r="F5020" s="28" t="s">
        <v>23654</v>
      </c>
      <c r="G5020" s="28" t="s">
        <v>13</v>
      </c>
      <c r="H5020" s="28" t="s">
        <v>14</v>
      </c>
      <c r="J5020" s="28" t="s">
        <v>16829</v>
      </c>
      <c r="K5020" s="28" t="s">
        <v>16830</v>
      </c>
      <c r="Z5020" s="28" t="s">
        <v>81</v>
      </c>
      <c r="AA5020" s="28" t="s">
        <v>82</v>
      </c>
      <c r="AE5020" s="28" t="s">
        <v>83</v>
      </c>
      <c r="AF5020" s="28" t="s">
        <v>83</v>
      </c>
      <c r="AG5020" s="28" t="s">
        <v>81</v>
      </c>
      <c r="AH5020" s="28" t="s">
        <v>81</v>
      </c>
      <c r="AJ5020" s="28" t="s">
        <v>84</v>
      </c>
      <c r="AK5020" s="28" t="s">
        <v>85</v>
      </c>
      <c r="AL5020" s="28" t="s">
        <v>23634</v>
      </c>
      <c r="AM5020" s="28" t="s">
        <v>23655</v>
      </c>
      <c r="AY5020" s="28" t="s">
        <v>16833</v>
      </c>
    </row>
    <row r="5021" spans="1:51" x14ac:dyDescent="0.25">
      <c r="A5021" s="28">
        <v>673936</v>
      </c>
      <c r="B5021" s="28">
        <v>650651</v>
      </c>
      <c r="C5021" s="28" t="s">
        <v>2030</v>
      </c>
      <c r="D5021" s="28" t="s">
        <v>23656</v>
      </c>
      <c r="E5021" s="28" t="s">
        <v>94</v>
      </c>
      <c r="F5021" s="28" t="s">
        <v>23657</v>
      </c>
      <c r="G5021" s="28" t="s">
        <v>13</v>
      </c>
      <c r="H5021" s="28" t="s">
        <v>14</v>
      </c>
      <c r="J5021" s="28" t="s">
        <v>16829</v>
      </c>
      <c r="K5021" s="28" t="s">
        <v>16830</v>
      </c>
      <c r="Z5021" s="28" t="s">
        <v>81</v>
      </c>
      <c r="AA5021" s="28" t="s">
        <v>82</v>
      </c>
      <c r="AE5021" s="28" t="s">
        <v>83</v>
      </c>
      <c r="AF5021" s="28" t="s">
        <v>83</v>
      </c>
      <c r="AG5021" s="28" t="s">
        <v>81</v>
      </c>
      <c r="AH5021" s="28" t="s">
        <v>81</v>
      </c>
      <c r="AJ5021" s="28" t="s">
        <v>84</v>
      </c>
      <c r="AK5021" s="28" t="s">
        <v>85</v>
      </c>
      <c r="AL5021" s="28" t="s">
        <v>23634</v>
      </c>
      <c r="AM5021" s="28" t="s">
        <v>23658</v>
      </c>
      <c r="AY5021" s="28" t="s">
        <v>16833</v>
      </c>
    </row>
    <row r="5022" spans="1:51" x14ac:dyDescent="0.25">
      <c r="A5022" s="28">
        <v>673937</v>
      </c>
      <c r="B5022" s="28">
        <v>650652</v>
      </c>
      <c r="C5022" s="28" t="s">
        <v>420</v>
      </c>
      <c r="D5022" s="28" t="s">
        <v>23659</v>
      </c>
      <c r="E5022" s="28" t="s">
        <v>94</v>
      </c>
      <c r="F5022" s="28" t="s">
        <v>23660</v>
      </c>
      <c r="G5022" s="28" t="s">
        <v>13</v>
      </c>
      <c r="H5022" s="28" t="s">
        <v>14</v>
      </c>
      <c r="J5022" s="28" t="s">
        <v>16829</v>
      </c>
      <c r="K5022" s="28" t="s">
        <v>16830</v>
      </c>
      <c r="Z5022" s="28" t="s">
        <v>81</v>
      </c>
      <c r="AA5022" s="28" t="s">
        <v>82</v>
      </c>
      <c r="AE5022" s="28" t="s">
        <v>83</v>
      </c>
      <c r="AF5022" s="28" t="s">
        <v>83</v>
      </c>
      <c r="AG5022" s="28" t="s">
        <v>81</v>
      </c>
      <c r="AH5022" s="28" t="s">
        <v>81</v>
      </c>
      <c r="AJ5022" s="28" t="s">
        <v>84</v>
      </c>
      <c r="AK5022" s="28" t="s">
        <v>85</v>
      </c>
      <c r="AL5022" s="28" t="s">
        <v>23661</v>
      </c>
      <c r="AM5022" s="28" t="s">
        <v>23662</v>
      </c>
      <c r="AY5022" s="28" t="s">
        <v>16833</v>
      </c>
    </row>
    <row r="5023" spans="1:51" x14ac:dyDescent="0.25">
      <c r="A5023" s="28">
        <v>673938</v>
      </c>
      <c r="B5023" s="28">
        <v>650653</v>
      </c>
      <c r="C5023" s="28" t="s">
        <v>260</v>
      </c>
      <c r="D5023" s="28" t="s">
        <v>23663</v>
      </c>
      <c r="E5023" s="28" t="s">
        <v>9</v>
      </c>
      <c r="F5023" s="28" t="s">
        <v>9486</v>
      </c>
      <c r="G5023" s="28" t="s">
        <v>13</v>
      </c>
      <c r="H5023" s="28" t="s">
        <v>14</v>
      </c>
      <c r="J5023" s="28" t="s">
        <v>16829</v>
      </c>
      <c r="K5023" s="28" t="s">
        <v>16830</v>
      </c>
      <c r="Z5023" s="28" t="s">
        <v>81</v>
      </c>
      <c r="AA5023" s="28" t="s">
        <v>82</v>
      </c>
      <c r="AE5023" s="28" t="s">
        <v>83</v>
      </c>
      <c r="AF5023" s="28" t="s">
        <v>83</v>
      </c>
      <c r="AG5023" s="28" t="s">
        <v>81</v>
      </c>
      <c r="AH5023" s="28" t="s">
        <v>81</v>
      </c>
      <c r="AJ5023" s="28" t="s">
        <v>84</v>
      </c>
      <c r="AK5023" s="28" t="s">
        <v>85</v>
      </c>
      <c r="AL5023" s="28" t="s">
        <v>23661</v>
      </c>
      <c r="AM5023" s="28" t="s">
        <v>23664</v>
      </c>
      <c r="AY5023" s="28" t="s">
        <v>16833</v>
      </c>
    </row>
    <row r="5024" spans="1:51" x14ac:dyDescent="0.25">
      <c r="A5024" s="28">
        <v>673939</v>
      </c>
      <c r="B5024" s="28">
        <v>650654</v>
      </c>
      <c r="C5024" s="28" t="s">
        <v>23665</v>
      </c>
      <c r="D5024" s="28" t="s">
        <v>21718</v>
      </c>
      <c r="E5024" s="28" t="s">
        <v>94</v>
      </c>
      <c r="F5024" s="28" t="s">
        <v>23666</v>
      </c>
      <c r="G5024" s="28" t="s">
        <v>13</v>
      </c>
      <c r="H5024" s="28" t="s">
        <v>14</v>
      </c>
      <c r="J5024" s="28" t="s">
        <v>16829</v>
      </c>
      <c r="K5024" s="28" t="s">
        <v>16830</v>
      </c>
      <c r="Z5024" s="28" t="s">
        <v>81</v>
      </c>
      <c r="AA5024" s="28" t="s">
        <v>82</v>
      </c>
      <c r="AE5024" s="28" t="s">
        <v>83</v>
      </c>
      <c r="AF5024" s="28" t="s">
        <v>83</v>
      </c>
      <c r="AG5024" s="28" t="s">
        <v>81</v>
      </c>
      <c r="AH5024" s="28" t="s">
        <v>81</v>
      </c>
      <c r="AJ5024" s="28" t="s">
        <v>84</v>
      </c>
      <c r="AK5024" s="28" t="s">
        <v>85</v>
      </c>
      <c r="AL5024" s="28" t="s">
        <v>23661</v>
      </c>
      <c r="AM5024" s="28" t="s">
        <v>23667</v>
      </c>
      <c r="AY5024" s="28" t="s">
        <v>16833</v>
      </c>
    </row>
    <row r="5025" spans="1:51" x14ac:dyDescent="0.25">
      <c r="A5025" s="28">
        <v>673940</v>
      </c>
      <c r="B5025" s="28">
        <v>650655</v>
      </c>
      <c r="C5025" s="28" t="s">
        <v>10218</v>
      </c>
      <c r="D5025" s="28" t="s">
        <v>23668</v>
      </c>
      <c r="E5025" s="28" t="s">
        <v>94</v>
      </c>
      <c r="F5025" s="28" t="s">
        <v>23669</v>
      </c>
      <c r="G5025" s="28" t="s">
        <v>13</v>
      </c>
      <c r="H5025" s="28" t="s">
        <v>14</v>
      </c>
      <c r="J5025" s="28" t="s">
        <v>16829</v>
      </c>
      <c r="K5025" s="28" t="s">
        <v>16830</v>
      </c>
      <c r="Z5025" s="28" t="s">
        <v>81</v>
      </c>
      <c r="AA5025" s="28" t="s">
        <v>82</v>
      </c>
      <c r="AE5025" s="28" t="s">
        <v>83</v>
      </c>
      <c r="AF5025" s="28" t="s">
        <v>83</v>
      </c>
      <c r="AG5025" s="28" t="s">
        <v>81</v>
      </c>
      <c r="AH5025" s="28" t="s">
        <v>81</v>
      </c>
      <c r="AJ5025" s="28" t="s">
        <v>84</v>
      </c>
      <c r="AK5025" s="28" t="s">
        <v>85</v>
      </c>
      <c r="AL5025" s="28" t="s">
        <v>23661</v>
      </c>
      <c r="AM5025" s="28" t="s">
        <v>23670</v>
      </c>
      <c r="AY5025" s="28" t="s">
        <v>16833</v>
      </c>
    </row>
    <row r="5026" spans="1:51" x14ac:dyDescent="0.25">
      <c r="A5026" s="28">
        <v>673941</v>
      </c>
      <c r="B5026" s="28">
        <v>650656</v>
      </c>
      <c r="C5026" s="28" t="s">
        <v>20444</v>
      </c>
      <c r="D5026" s="28" t="s">
        <v>23671</v>
      </c>
      <c r="E5026" s="28" t="s">
        <v>9</v>
      </c>
      <c r="F5026" s="28" t="s">
        <v>23672</v>
      </c>
      <c r="G5026" s="28" t="s">
        <v>13</v>
      </c>
      <c r="H5026" s="28" t="s">
        <v>14</v>
      </c>
      <c r="J5026" s="28" t="s">
        <v>16829</v>
      </c>
      <c r="K5026" s="28" t="s">
        <v>16830</v>
      </c>
      <c r="Z5026" s="28" t="s">
        <v>81</v>
      </c>
      <c r="AA5026" s="28" t="s">
        <v>82</v>
      </c>
      <c r="AE5026" s="28" t="s">
        <v>83</v>
      </c>
      <c r="AF5026" s="28" t="s">
        <v>83</v>
      </c>
      <c r="AG5026" s="28" t="s">
        <v>81</v>
      </c>
      <c r="AH5026" s="28" t="s">
        <v>81</v>
      </c>
      <c r="AJ5026" s="28" t="s">
        <v>84</v>
      </c>
      <c r="AK5026" s="28" t="s">
        <v>85</v>
      </c>
      <c r="AL5026" s="28" t="s">
        <v>23661</v>
      </c>
      <c r="AM5026" s="28" t="s">
        <v>23673</v>
      </c>
      <c r="AY5026" s="28" t="s">
        <v>16833</v>
      </c>
    </row>
    <row r="5027" spans="1:51" x14ac:dyDescent="0.25">
      <c r="A5027" s="28">
        <v>673942</v>
      </c>
      <c r="B5027" s="28">
        <v>650657</v>
      </c>
      <c r="C5027" s="28" t="s">
        <v>12345</v>
      </c>
      <c r="D5027" s="28" t="s">
        <v>23674</v>
      </c>
      <c r="E5027" s="28" t="s">
        <v>94</v>
      </c>
      <c r="F5027" s="28" t="s">
        <v>23675</v>
      </c>
      <c r="G5027" s="28" t="s">
        <v>13</v>
      </c>
      <c r="H5027" s="28" t="s">
        <v>14</v>
      </c>
      <c r="J5027" s="28" t="s">
        <v>16829</v>
      </c>
      <c r="K5027" s="28" t="s">
        <v>16830</v>
      </c>
      <c r="Z5027" s="28" t="s">
        <v>81</v>
      </c>
      <c r="AA5027" s="28" t="s">
        <v>82</v>
      </c>
      <c r="AE5027" s="28" t="s">
        <v>83</v>
      </c>
      <c r="AF5027" s="28" t="s">
        <v>83</v>
      </c>
      <c r="AG5027" s="28" t="s">
        <v>81</v>
      </c>
      <c r="AH5027" s="28" t="s">
        <v>81</v>
      </c>
      <c r="AJ5027" s="28" t="s">
        <v>84</v>
      </c>
      <c r="AK5027" s="28" t="s">
        <v>85</v>
      </c>
      <c r="AL5027" s="28" t="s">
        <v>23661</v>
      </c>
      <c r="AM5027" s="28" t="s">
        <v>23676</v>
      </c>
      <c r="AY5027" s="28" t="s">
        <v>16833</v>
      </c>
    </row>
    <row r="5028" spans="1:51" x14ac:dyDescent="0.25">
      <c r="A5028" s="28">
        <v>673943</v>
      </c>
      <c r="B5028" s="28">
        <v>650658</v>
      </c>
      <c r="C5028" s="28" t="s">
        <v>3020</v>
      </c>
      <c r="D5028" s="28" t="s">
        <v>23677</v>
      </c>
      <c r="E5028" s="28" t="s">
        <v>94</v>
      </c>
      <c r="F5028" s="28" t="s">
        <v>20668</v>
      </c>
      <c r="G5028" s="28" t="s">
        <v>13</v>
      </c>
      <c r="H5028" s="28" t="s">
        <v>14</v>
      </c>
      <c r="J5028" s="28" t="s">
        <v>16829</v>
      </c>
      <c r="K5028" s="28" t="s">
        <v>16830</v>
      </c>
      <c r="Z5028" s="28" t="s">
        <v>81</v>
      </c>
      <c r="AA5028" s="28" t="s">
        <v>82</v>
      </c>
      <c r="AE5028" s="28" t="s">
        <v>83</v>
      </c>
      <c r="AF5028" s="28" t="s">
        <v>83</v>
      </c>
      <c r="AG5028" s="28" t="s">
        <v>81</v>
      </c>
      <c r="AH5028" s="28" t="s">
        <v>81</v>
      </c>
      <c r="AJ5028" s="28" t="s">
        <v>84</v>
      </c>
      <c r="AK5028" s="28" t="s">
        <v>85</v>
      </c>
      <c r="AL5028" s="28" t="s">
        <v>23661</v>
      </c>
      <c r="AM5028" s="28" t="s">
        <v>23678</v>
      </c>
      <c r="AY5028" s="28" t="s">
        <v>16833</v>
      </c>
    </row>
    <row r="5029" spans="1:51" x14ac:dyDescent="0.25">
      <c r="A5029" s="28">
        <v>673944</v>
      </c>
      <c r="B5029" s="28">
        <v>650659</v>
      </c>
      <c r="C5029" s="28" t="s">
        <v>14810</v>
      </c>
      <c r="D5029" s="28" t="s">
        <v>23679</v>
      </c>
      <c r="E5029" s="28" t="s">
        <v>9</v>
      </c>
      <c r="F5029" s="28" t="s">
        <v>21631</v>
      </c>
      <c r="G5029" s="28" t="s">
        <v>13</v>
      </c>
      <c r="H5029" s="28" t="s">
        <v>14</v>
      </c>
      <c r="J5029" s="28" t="s">
        <v>16829</v>
      </c>
      <c r="K5029" s="28" t="s">
        <v>16830</v>
      </c>
      <c r="Z5029" s="28" t="s">
        <v>81</v>
      </c>
      <c r="AA5029" s="28" t="s">
        <v>82</v>
      </c>
      <c r="AE5029" s="28" t="s">
        <v>83</v>
      </c>
      <c r="AF5029" s="28" t="s">
        <v>83</v>
      </c>
      <c r="AG5029" s="28" t="s">
        <v>81</v>
      </c>
      <c r="AH5029" s="28" t="s">
        <v>81</v>
      </c>
      <c r="AJ5029" s="28" t="s">
        <v>84</v>
      </c>
      <c r="AK5029" s="28" t="s">
        <v>85</v>
      </c>
      <c r="AL5029" s="28" t="s">
        <v>23661</v>
      </c>
      <c r="AM5029" s="28" t="s">
        <v>23680</v>
      </c>
      <c r="AY5029" s="28" t="s">
        <v>16833</v>
      </c>
    </row>
    <row r="5030" spans="1:51" x14ac:dyDescent="0.25">
      <c r="A5030" s="28">
        <v>673945</v>
      </c>
      <c r="B5030" s="28">
        <v>650660</v>
      </c>
      <c r="C5030" s="28" t="s">
        <v>1676</v>
      </c>
      <c r="D5030" s="28" t="s">
        <v>23681</v>
      </c>
      <c r="E5030" s="28" t="s">
        <v>9</v>
      </c>
      <c r="F5030" s="28" t="s">
        <v>23682</v>
      </c>
      <c r="G5030" s="28" t="s">
        <v>13</v>
      </c>
      <c r="H5030" s="28" t="s">
        <v>14</v>
      </c>
      <c r="J5030" s="28" t="s">
        <v>16829</v>
      </c>
      <c r="K5030" s="28" t="s">
        <v>16830</v>
      </c>
      <c r="Z5030" s="28" t="s">
        <v>81</v>
      </c>
      <c r="AA5030" s="28" t="s">
        <v>82</v>
      </c>
      <c r="AE5030" s="28" t="s">
        <v>83</v>
      </c>
      <c r="AF5030" s="28" t="s">
        <v>83</v>
      </c>
      <c r="AG5030" s="28" t="s">
        <v>81</v>
      </c>
      <c r="AH5030" s="28" t="s">
        <v>81</v>
      </c>
      <c r="AJ5030" s="28" t="s">
        <v>84</v>
      </c>
      <c r="AK5030" s="28" t="s">
        <v>85</v>
      </c>
      <c r="AL5030" s="28" t="s">
        <v>23661</v>
      </c>
      <c r="AM5030" s="28" t="s">
        <v>23683</v>
      </c>
      <c r="AY5030" s="28" t="s">
        <v>16833</v>
      </c>
    </row>
    <row r="5031" spans="1:51" x14ac:dyDescent="0.25">
      <c r="A5031" s="28">
        <v>673946</v>
      </c>
      <c r="B5031" s="28">
        <v>650661</v>
      </c>
      <c r="C5031" s="28" t="s">
        <v>23684</v>
      </c>
      <c r="D5031" s="28" t="s">
        <v>23685</v>
      </c>
      <c r="E5031" s="28" t="s">
        <v>9</v>
      </c>
      <c r="F5031" s="28" t="s">
        <v>18000</v>
      </c>
      <c r="G5031" s="28" t="s">
        <v>13</v>
      </c>
      <c r="H5031" s="28" t="s">
        <v>14</v>
      </c>
      <c r="J5031" s="28" t="s">
        <v>16829</v>
      </c>
      <c r="K5031" s="28" t="s">
        <v>16830</v>
      </c>
      <c r="Z5031" s="28" t="s">
        <v>81</v>
      </c>
      <c r="AA5031" s="28" t="s">
        <v>82</v>
      </c>
      <c r="AE5031" s="28" t="s">
        <v>83</v>
      </c>
      <c r="AF5031" s="28" t="s">
        <v>83</v>
      </c>
      <c r="AG5031" s="28" t="s">
        <v>81</v>
      </c>
      <c r="AH5031" s="28" t="s">
        <v>81</v>
      </c>
      <c r="AJ5031" s="28" t="s">
        <v>84</v>
      </c>
      <c r="AK5031" s="28" t="s">
        <v>85</v>
      </c>
      <c r="AL5031" s="28" t="s">
        <v>23686</v>
      </c>
      <c r="AM5031" s="28" t="s">
        <v>23683</v>
      </c>
      <c r="AY5031" s="28" t="s">
        <v>16833</v>
      </c>
    </row>
    <row r="5032" spans="1:51" x14ac:dyDescent="0.25">
      <c r="A5032" s="28">
        <v>673947</v>
      </c>
      <c r="B5032" s="28">
        <v>650662</v>
      </c>
      <c r="C5032" s="28" t="s">
        <v>6473</v>
      </c>
      <c r="D5032" s="28" t="s">
        <v>23687</v>
      </c>
      <c r="E5032" s="28" t="s">
        <v>94</v>
      </c>
      <c r="F5032" s="28" t="s">
        <v>20936</v>
      </c>
      <c r="G5032" s="28" t="s">
        <v>13</v>
      </c>
      <c r="H5032" s="28" t="s">
        <v>14</v>
      </c>
      <c r="J5032" s="28" t="s">
        <v>16829</v>
      </c>
      <c r="K5032" s="28" t="s">
        <v>16830</v>
      </c>
      <c r="Z5032" s="28" t="s">
        <v>81</v>
      </c>
      <c r="AA5032" s="28" t="s">
        <v>82</v>
      </c>
      <c r="AE5032" s="28" t="s">
        <v>83</v>
      </c>
      <c r="AF5032" s="28" t="s">
        <v>83</v>
      </c>
      <c r="AG5032" s="28" t="s">
        <v>81</v>
      </c>
      <c r="AH5032" s="28" t="s">
        <v>81</v>
      </c>
      <c r="AJ5032" s="28" t="s">
        <v>84</v>
      </c>
      <c r="AK5032" s="28" t="s">
        <v>85</v>
      </c>
      <c r="AL5032" s="28" t="s">
        <v>23686</v>
      </c>
      <c r="AM5032" s="28" t="s">
        <v>23688</v>
      </c>
      <c r="AY5032" s="28" t="s">
        <v>16833</v>
      </c>
    </row>
    <row r="5033" spans="1:51" x14ac:dyDescent="0.25">
      <c r="A5033" s="28">
        <v>673948</v>
      </c>
      <c r="B5033" s="28">
        <v>650663</v>
      </c>
      <c r="C5033" s="28" t="s">
        <v>3556</v>
      </c>
      <c r="D5033" s="28" t="s">
        <v>434</v>
      </c>
      <c r="E5033" s="28" t="s">
        <v>94</v>
      </c>
      <c r="F5033" s="28" t="s">
        <v>23689</v>
      </c>
      <c r="G5033" s="28" t="s">
        <v>13</v>
      </c>
      <c r="H5033" s="28" t="s">
        <v>14</v>
      </c>
      <c r="J5033" s="28" t="s">
        <v>16829</v>
      </c>
      <c r="K5033" s="28" t="s">
        <v>16830</v>
      </c>
      <c r="Z5033" s="28" t="s">
        <v>81</v>
      </c>
      <c r="AA5033" s="28" t="s">
        <v>82</v>
      </c>
      <c r="AE5033" s="28" t="s">
        <v>83</v>
      </c>
      <c r="AF5033" s="28" t="s">
        <v>83</v>
      </c>
      <c r="AG5033" s="28" t="s">
        <v>81</v>
      </c>
      <c r="AH5033" s="28" t="s">
        <v>81</v>
      </c>
      <c r="AJ5033" s="28" t="s">
        <v>84</v>
      </c>
      <c r="AK5033" s="28" t="s">
        <v>85</v>
      </c>
      <c r="AL5033" s="28" t="s">
        <v>23686</v>
      </c>
      <c r="AM5033" s="28" t="s">
        <v>23690</v>
      </c>
      <c r="AY5033" s="28" t="s">
        <v>16833</v>
      </c>
    </row>
    <row r="5034" spans="1:51" x14ac:dyDescent="0.25">
      <c r="A5034" s="28">
        <v>673953</v>
      </c>
      <c r="B5034" s="28">
        <v>502761</v>
      </c>
      <c r="C5034" s="28" t="s">
        <v>23691</v>
      </c>
      <c r="D5034" s="28" t="s">
        <v>4451</v>
      </c>
      <c r="E5034" s="28" t="s">
        <v>9</v>
      </c>
      <c r="F5034" s="28" t="s">
        <v>23692</v>
      </c>
      <c r="G5034" s="28" t="s">
        <v>13</v>
      </c>
      <c r="H5034" s="28" t="s">
        <v>190</v>
      </c>
      <c r="J5034" s="28" t="s">
        <v>4491</v>
      </c>
      <c r="K5034" s="28" t="s">
        <v>4492</v>
      </c>
      <c r="L5034" s="28" t="s">
        <v>4493</v>
      </c>
      <c r="M5034" s="28" t="s">
        <v>481</v>
      </c>
      <c r="O5034" s="28" t="s">
        <v>23693</v>
      </c>
      <c r="Q5034" s="28" t="s">
        <v>23694</v>
      </c>
      <c r="R5034" s="28" t="s">
        <v>23695</v>
      </c>
      <c r="Z5034" s="28" t="s">
        <v>81</v>
      </c>
      <c r="AA5034" s="28" t="s">
        <v>82</v>
      </c>
      <c r="AE5034" s="28" t="s">
        <v>197</v>
      </c>
      <c r="AF5034" s="28" t="s">
        <v>198</v>
      </c>
      <c r="AG5034" s="28" t="s">
        <v>160</v>
      </c>
      <c r="AH5034" s="28" t="s">
        <v>81</v>
      </c>
      <c r="AJ5034" s="28" t="s">
        <v>84</v>
      </c>
      <c r="AK5034" s="28" t="s">
        <v>85</v>
      </c>
      <c r="AL5034" s="28" t="s">
        <v>23696</v>
      </c>
      <c r="AM5034" s="28" t="s">
        <v>23697</v>
      </c>
      <c r="AN5034" s="28" t="s">
        <v>163</v>
      </c>
      <c r="AO5034" s="28" t="s">
        <v>81</v>
      </c>
      <c r="AP5034" s="28" t="s">
        <v>81</v>
      </c>
      <c r="AU5034" s="28" t="s">
        <v>165</v>
      </c>
      <c r="AY5034" s="28" t="s">
        <v>23698</v>
      </c>
    </row>
    <row r="5035" spans="1:51" x14ac:dyDescent="0.25">
      <c r="A5035" s="28">
        <v>673970</v>
      </c>
      <c r="B5035" s="28">
        <v>650685</v>
      </c>
      <c r="C5035" s="28" t="s">
        <v>11863</v>
      </c>
      <c r="D5035" s="28" t="s">
        <v>23699</v>
      </c>
      <c r="E5035" s="28" t="s">
        <v>94</v>
      </c>
      <c r="F5035" s="28" t="s">
        <v>20329</v>
      </c>
      <c r="G5035" s="28" t="s">
        <v>13</v>
      </c>
      <c r="H5035" s="28" t="s">
        <v>14</v>
      </c>
      <c r="J5035" s="28" t="s">
        <v>16829</v>
      </c>
      <c r="K5035" s="28" t="s">
        <v>16830</v>
      </c>
      <c r="Z5035" s="28" t="s">
        <v>81</v>
      </c>
      <c r="AA5035" s="28" t="s">
        <v>82</v>
      </c>
      <c r="AE5035" s="28" t="s">
        <v>83</v>
      </c>
      <c r="AF5035" s="28" t="s">
        <v>83</v>
      </c>
      <c r="AG5035" s="28" t="s">
        <v>81</v>
      </c>
      <c r="AH5035" s="28" t="s">
        <v>81</v>
      </c>
      <c r="AJ5035" s="28" t="s">
        <v>84</v>
      </c>
      <c r="AK5035" s="28" t="s">
        <v>85</v>
      </c>
      <c r="AL5035" s="28" t="s">
        <v>23700</v>
      </c>
      <c r="AM5035" s="28" t="s">
        <v>23701</v>
      </c>
      <c r="AY5035" s="28" t="s">
        <v>16833</v>
      </c>
    </row>
    <row r="5036" spans="1:51" x14ac:dyDescent="0.25">
      <c r="A5036" s="28">
        <v>673971</v>
      </c>
      <c r="B5036" s="28">
        <v>650686</v>
      </c>
      <c r="C5036" s="28" t="s">
        <v>23702</v>
      </c>
      <c r="D5036" s="28" t="s">
        <v>23703</v>
      </c>
      <c r="E5036" s="28" t="s">
        <v>9</v>
      </c>
      <c r="F5036" s="28" t="s">
        <v>23704</v>
      </c>
      <c r="G5036" s="28" t="s">
        <v>13</v>
      </c>
      <c r="H5036" s="28" t="s">
        <v>14</v>
      </c>
      <c r="J5036" s="28" t="s">
        <v>9176</v>
      </c>
      <c r="K5036" s="28" t="s">
        <v>9177</v>
      </c>
      <c r="Z5036" s="28" t="s">
        <v>81</v>
      </c>
      <c r="AA5036" s="28" t="s">
        <v>82</v>
      </c>
      <c r="AE5036" s="28" t="s">
        <v>83</v>
      </c>
      <c r="AF5036" s="28" t="s">
        <v>83</v>
      </c>
      <c r="AG5036" s="28" t="s">
        <v>81</v>
      </c>
      <c r="AH5036" s="28" t="s">
        <v>81</v>
      </c>
      <c r="AJ5036" s="28" t="s">
        <v>84</v>
      </c>
      <c r="AK5036" s="28" t="s">
        <v>85</v>
      </c>
      <c r="AL5036" s="28" t="s">
        <v>23705</v>
      </c>
      <c r="AM5036" s="28" t="s">
        <v>23706</v>
      </c>
      <c r="AY5036" s="28" t="s">
        <v>23305</v>
      </c>
    </row>
    <row r="5037" spans="1:51" x14ac:dyDescent="0.25">
      <c r="A5037" s="28">
        <v>673972</v>
      </c>
      <c r="B5037" s="28">
        <v>650687</v>
      </c>
      <c r="C5037" s="28" t="s">
        <v>4983</v>
      </c>
      <c r="D5037" s="28" t="s">
        <v>23707</v>
      </c>
      <c r="E5037" s="28" t="s">
        <v>94</v>
      </c>
      <c r="F5037" s="28" t="s">
        <v>23708</v>
      </c>
      <c r="G5037" s="28" t="s">
        <v>13</v>
      </c>
      <c r="H5037" s="28" t="s">
        <v>14</v>
      </c>
      <c r="J5037" s="28" t="s">
        <v>16829</v>
      </c>
      <c r="K5037" s="28" t="s">
        <v>16830</v>
      </c>
      <c r="Z5037" s="28" t="s">
        <v>81</v>
      </c>
      <c r="AA5037" s="28" t="s">
        <v>82</v>
      </c>
      <c r="AE5037" s="28" t="s">
        <v>83</v>
      </c>
      <c r="AF5037" s="28" t="s">
        <v>83</v>
      </c>
      <c r="AG5037" s="28" t="s">
        <v>81</v>
      </c>
      <c r="AH5037" s="28" t="s">
        <v>81</v>
      </c>
      <c r="AJ5037" s="28" t="s">
        <v>84</v>
      </c>
      <c r="AK5037" s="28" t="s">
        <v>85</v>
      </c>
      <c r="AL5037" s="28" t="s">
        <v>23700</v>
      </c>
      <c r="AM5037" s="28" t="s">
        <v>23709</v>
      </c>
      <c r="AY5037" s="28" t="s">
        <v>16833</v>
      </c>
    </row>
    <row r="5038" spans="1:51" x14ac:dyDescent="0.25">
      <c r="A5038" s="28">
        <v>673973</v>
      </c>
      <c r="B5038" s="28">
        <v>650688</v>
      </c>
      <c r="C5038" s="28" t="s">
        <v>9761</v>
      </c>
      <c r="D5038" s="28" t="s">
        <v>23710</v>
      </c>
      <c r="E5038" s="28" t="s">
        <v>94</v>
      </c>
      <c r="F5038" s="28" t="s">
        <v>23711</v>
      </c>
      <c r="G5038" s="28" t="s">
        <v>13</v>
      </c>
      <c r="H5038" s="28" t="s">
        <v>14</v>
      </c>
      <c r="J5038" s="28" t="s">
        <v>9176</v>
      </c>
      <c r="K5038" s="28" t="s">
        <v>9177</v>
      </c>
      <c r="Z5038" s="28" t="s">
        <v>81</v>
      </c>
      <c r="AA5038" s="28" t="s">
        <v>82</v>
      </c>
      <c r="AE5038" s="28" t="s">
        <v>83</v>
      </c>
      <c r="AF5038" s="28" t="s">
        <v>83</v>
      </c>
      <c r="AG5038" s="28" t="s">
        <v>81</v>
      </c>
      <c r="AH5038" s="28" t="s">
        <v>81</v>
      </c>
      <c r="AJ5038" s="28" t="s">
        <v>84</v>
      </c>
      <c r="AK5038" s="28" t="s">
        <v>85</v>
      </c>
      <c r="AL5038" s="28" t="s">
        <v>23712</v>
      </c>
      <c r="AM5038" s="28" t="s">
        <v>23713</v>
      </c>
      <c r="AY5038" s="28" t="s">
        <v>23305</v>
      </c>
    </row>
    <row r="5039" spans="1:51" x14ac:dyDescent="0.25">
      <c r="A5039" s="28">
        <v>673974</v>
      </c>
      <c r="B5039" s="28">
        <v>650689</v>
      </c>
      <c r="C5039" s="28" t="s">
        <v>5372</v>
      </c>
      <c r="D5039" s="28" t="s">
        <v>23714</v>
      </c>
      <c r="E5039" s="28" t="s">
        <v>94</v>
      </c>
      <c r="F5039" s="28" t="s">
        <v>23715</v>
      </c>
      <c r="G5039" s="28" t="s">
        <v>13</v>
      </c>
      <c r="H5039" s="28" t="s">
        <v>14</v>
      </c>
      <c r="J5039" s="28" t="s">
        <v>9176</v>
      </c>
      <c r="K5039" s="28" t="s">
        <v>9177</v>
      </c>
      <c r="Z5039" s="28" t="s">
        <v>81</v>
      </c>
      <c r="AA5039" s="28" t="s">
        <v>82</v>
      </c>
      <c r="AE5039" s="28" t="s">
        <v>83</v>
      </c>
      <c r="AF5039" s="28" t="s">
        <v>83</v>
      </c>
      <c r="AG5039" s="28" t="s">
        <v>81</v>
      </c>
      <c r="AH5039" s="28" t="s">
        <v>81</v>
      </c>
      <c r="AJ5039" s="28" t="s">
        <v>84</v>
      </c>
      <c r="AK5039" s="28" t="s">
        <v>85</v>
      </c>
      <c r="AL5039" s="28" t="s">
        <v>23716</v>
      </c>
      <c r="AM5039" s="28" t="s">
        <v>23717</v>
      </c>
      <c r="AY5039" s="28" t="s">
        <v>23305</v>
      </c>
    </row>
    <row r="5040" spans="1:51" x14ac:dyDescent="0.25">
      <c r="A5040" s="28">
        <v>673975</v>
      </c>
      <c r="B5040" s="28">
        <v>650690</v>
      </c>
      <c r="C5040" s="28" t="s">
        <v>17754</v>
      </c>
      <c r="D5040" s="28" t="s">
        <v>14296</v>
      </c>
      <c r="E5040" s="28" t="s">
        <v>9</v>
      </c>
      <c r="F5040" s="28" t="s">
        <v>20257</v>
      </c>
      <c r="G5040" s="28" t="s">
        <v>13</v>
      </c>
      <c r="H5040" s="28" t="s">
        <v>14</v>
      </c>
      <c r="J5040" s="28" t="s">
        <v>16829</v>
      </c>
      <c r="K5040" s="28" t="s">
        <v>16830</v>
      </c>
      <c r="Z5040" s="28" t="s">
        <v>81</v>
      </c>
      <c r="AA5040" s="28" t="s">
        <v>82</v>
      </c>
      <c r="AE5040" s="28" t="s">
        <v>83</v>
      </c>
      <c r="AF5040" s="28" t="s">
        <v>83</v>
      </c>
      <c r="AG5040" s="28" t="s">
        <v>81</v>
      </c>
      <c r="AH5040" s="28" t="s">
        <v>81</v>
      </c>
      <c r="AJ5040" s="28" t="s">
        <v>84</v>
      </c>
      <c r="AK5040" s="28" t="s">
        <v>85</v>
      </c>
      <c r="AL5040" s="28" t="s">
        <v>23700</v>
      </c>
      <c r="AM5040" s="28" t="s">
        <v>23717</v>
      </c>
      <c r="AY5040" s="28" t="s">
        <v>16833</v>
      </c>
    </row>
    <row r="5041" spans="1:51" x14ac:dyDescent="0.25">
      <c r="A5041" s="28">
        <v>673976</v>
      </c>
      <c r="B5041" s="28">
        <v>650691</v>
      </c>
      <c r="C5041" s="28" t="s">
        <v>5422</v>
      </c>
      <c r="D5041" s="28" t="s">
        <v>23718</v>
      </c>
      <c r="E5041" s="28" t="s">
        <v>94</v>
      </c>
      <c r="F5041" s="28" t="s">
        <v>23719</v>
      </c>
      <c r="G5041" s="28" t="s">
        <v>13</v>
      </c>
      <c r="H5041" s="28" t="s">
        <v>14</v>
      </c>
      <c r="J5041" s="28" t="s">
        <v>9176</v>
      </c>
      <c r="K5041" s="28" t="s">
        <v>9177</v>
      </c>
      <c r="Z5041" s="28" t="s">
        <v>81</v>
      </c>
      <c r="AA5041" s="28" t="s">
        <v>82</v>
      </c>
      <c r="AE5041" s="28" t="s">
        <v>83</v>
      </c>
      <c r="AF5041" s="28" t="s">
        <v>83</v>
      </c>
      <c r="AG5041" s="28" t="s">
        <v>81</v>
      </c>
      <c r="AH5041" s="28" t="s">
        <v>81</v>
      </c>
      <c r="AJ5041" s="28" t="s">
        <v>84</v>
      </c>
      <c r="AK5041" s="28" t="s">
        <v>85</v>
      </c>
      <c r="AL5041" s="28" t="s">
        <v>23720</v>
      </c>
      <c r="AM5041" s="28" t="s">
        <v>23721</v>
      </c>
      <c r="AY5041" s="28" t="s">
        <v>23305</v>
      </c>
    </row>
    <row r="5042" spans="1:51" x14ac:dyDescent="0.25">
      <c r="A5042" s="28">
        <v>673977</v>
      </c>
      <c r="B5042" s="28">
        <v>650692</v>
      </c>
      <c r="C5042" s="28" t="s">
        <v>23722</v>
      </c>
      <c r="D5042" s="28" t="s">
        <v>23723</v>
      </c>
      <c r="E5042" s="28" t="s">
        <v>94</v>
      </c>
      <c r="F5042" s="28" t="s">
        <v>23724</v>
      </c>
      <c r="G5042" s="28" t="s">
        <v>13</v>
      </c>
      <c r="H5042" s="28" t="s">
        <v>14</v>
      </c>
      <c r="J5042" s="28" t="s">
        <v>16829</v>
      </c>
      <c r="K5042" s="28" t="s">
        <v>16830</v>
      </c>
      <c r="Z5042" s="28" t="s">
        <v>81</v>
      </c>
      <c r="AA5042" s="28" t="s">
        <v>82</v>
      </c>
      <c r="AE5042" s="28" t="s">
        <v>83</v>
      </c>
      <c r="AF5042" s="28" t="s">
        <v>83</v>
      </c>
      <c r="AG5042" s="28" t="s">
        <v>81</v>
      </c>
      <c r="AH5042" s="28" t="s">
        <v>81</v>
      </c>
      <c r="AJ5042" s="28" t="s">
        <v>84</v>
      </c>
      <c r="AK5042" s="28" t="s">
        <v>85</v>
      </c>
      <c r="AL5042" s="28" t="s">
        <v>23700</v>
      </c>
      <c r="AM5042" s="28" t="s">
        <v>23725</v>
      </c>
      <c r="AY5042" s="28" t="s">
        <v>16833</v>
      </c>
    </row>
    <row r="5043" spans="1:51" x14ac:dyDescent="0.25">
      <c r="A5043" s="28">
        <v>673978</v>
      </c>
      <c r="B5043" s="28">
        <v>650693</v>
      </c>
      <c r="C5043" s="28" t="s">
        <v>23726</v>
      </c>
      <c r="D5043" s="28" t="s">
        <v>23727</v>
      </c>
      <c r="E5043" s="28" t="s">
        <v>94</v>
      </c>
      <c r="F5043" s="28" t="s">
        <v>23728</v>
      </c>
      <c r="G5043" s="28" t="s">
        <v>13</v>
      </c>
      <c r="H5043" s="28" t="s">
        <v>14</v>
      </c>
      <c r="J5043" s="28" t="s">
        <v>16829</v>
      </c>
      <c r="K5043" s="28" t="s">
        <v>16830</v>
      </c>
      <c r="Z5043" s="28" t="s">
        <v>81</v>
      </c>
      <c r="AA5043" s="28" t="s">
        <v>82</v>
      </c>
      <c r="AE5043" s="28" t="s">
        <v>83</v>
      </c>
      <c r="AF5043" s="28" t="s">
        <v>83</v>
      </c>
      <c r="AG5043" s="28" t="s">
        <v>81</v>
      </c>
      <c r="AH5043" s="28" t="s">
        <v>81</v>
      </c>
      <c r="AJ5043" s="28" t="s">
        <v>84</v>
      </c>
      <c r="AK5043" s="28" t="s">
        <v>85</v>
      </c>
      <c r="AL5043" s="28" t="s">
        <v>23700</v>
      </c>
      <c r="AM5043" s="28" t="s">
        <v>23729</v>
      </c>
      <c r="AY5043" s="28" t="s">
        <v>16833</v>
      </c>
    </row>
    <row r="5044" spans="1:51" x14ac:dyDescent="0.25">
      <c r="A5044" s="28">
        <v>673979</v>
      </c>
      <c r="B5044" s="28">
        <v>650694</v>
      </c>
      <c r="C5044" s="28" t="s">
        <v>10082</v>
      </c>
      <c r="D5044" s="28" t="s">
        <v>23730</v>
      </c>
      <c r="E5044" s="28" t="s">
        <v>94</v>
      </c>
      <c r="F5044" s="28" t="s">
        <v>23731</v>
      </c>
      <c r="G5044" s="28" t="s">
        <v>13</v>
      </c>
      <c r="H5044" s="28" t="s">
        <v>14</v>
      </c>
      <c r="J5044" s="28" t="s">
        <v>16829</v>
      </c>
      <c r="K5044" s="28" t="s">
        <v>16830</v>
      </c>
      <c r="Z5044" s="28" t="s">
        <v>81</v>
      </c>
      <c r="AA5044" s="28" t="s">
        <v>82</v>
      </c>
      <c r="AE5044" s="28" t="s">
        <v>83</v>
      </c>
      <c r="AF5044" s="28" t="s">
        <v>83</v>
      </c>
      <c r="AG5044" s="28" t="s">
        <v>81</v>
      </c>
      <c r="AH5044" s="28" t="s">
        <v>81</v>
      </c>
      <c r="AJ5044" s="28" t="s">
        <v>84</v>
      </c>
      <c r="AK5044" s="28" t="s">
        <v>85</v>
      </c>
      <c r="AL5044" s="28" t="s">
        <v>23700</v>
      </c>
      <c r="AM5044" s="28" t="s">
        <v>23732</v>
      </c>
      <c r="AY5044" s="28" t="s">
        <v>16833</v>
      </c>
    </row>
    <row r="5045" spans="1:51" x14ac:dyDescent="0.25">
      <c r="A5045" s="28">
        <v>673980</v>
      </c>
      <c r="B5045" s="28">
        <v>650695</v>
      </c>
      <c r="C5045" s="28" t="s">
        <v>6505</v>
      </c>
      <c r="D5045" s="28" t="s">
        <v>23730</v>
      </c>
      <c r="E5045" s="28" t="s">
        <v>94</v>
      </c>
      <c r="F5045" s="28" t="s">
        <v>23731</v>
      </c>
      <c r="G5045" s="28" t="s">
        <v>13</v>
      </c>
      <c r="H5045" s="28" t="s">
        <v>14</v>
      </c>
      <c r="J5045" s="28" t="s">
        <v>16829</v>
      </c>
      <c r="K5045" s="28" t="s">
        <v>16830</v>
      </c>
      <c r="Z5045" s="28" t="s">
        <v>81</v>
      </c>
      <c r="AA5045" s="28" t="s">
        <v>82</v>
      </c>
      <c r="AE5045" s="28" t="s">
        <v>83</v>
      </c>
      <c r="AF5045" s="28" t="s">
        <v>83</v>
      </c>
      <c r="AG5045" s="28" t="s">
        <v>81</v>
      </c>
      <c r="AH5045" s="28" t="s">
        <v>81</v>
      </c>
      <c r="AJ5045" s="28" t="s">
        <v>84</v>
      </c>
      <c r="AK5045" s="28" t="s">
        <v>85</v>
      </c>
      <c r="AL5045" s="28" t="s">
        <v>23733</v>
      </c>
      <c r="AM5045" s="28" t="s">
        <v>23734</v>
      </c>
      <c r="AY5045" s="28" t="s">
        <v>16833</v>
      </c>
    </row>
    <row r="5046" spans="1:51" x14ac:dyDescent="0.25">
      <c r="A5046" s="28">
        <v>673981</v>
      </c>
      <c r="B5046" s="28">
        <v>650696</v>
      </c>
      <c r="C5046" s="28" t="s">
        <v>23735</v>
      </c>
      <c r="D5046" s="28" t="s">
        <v>23736</v>
      </c>
      <c r="E5046" s="28" t="s">
        <v>94</v>
      </c>
      <c r="F5046" s="28" t="s">
        <v>23737</v>
      </c>
      <c r="G5046" s="28" t="s">
        <v>13</v>
      </c>
      <c r="H5046" s="28" t="s">
        <v>14</v>
      </c>
      <c r="J5046" s="28" t="s">
        <v>9176</v>
      </c>
      <c r="K5046" s="28" t="s">
        <v>9177</v>
      </c>
      <c r="Z5046" s="28" t="s">
        <v>81</v>
      </c>
      <c r="AA5046" s="28" t="s">
        <v>82</v>
      </c>
      <c r="AE5046" s="28" t="s">
        <v>83</v>
      </c>
      <c r="AF5046" s="28" t="s">
        <v>83</v>
      </c>
      <c r="AG5046" s="28" t="s">
        <v>81</v>
      </c>
      <c r="AH5046" s="28" t="s">
        <v>81</v>
      </c>
      <c r="AJ5046" s="28" t="s">
        <v>84</v>
      </c>
      <c r="AK5046" s="28" t="s">
        <v>85</v>
      </c>
      <c r="AL5046" s="28" t="s">
        <v>23738</v>
      </c>
      <c r="AM5046" s="28" t="s">
        <v>23739</v>
      </c>
      <c r="AY5046" s="28" t="s">
        <v>23305</v>
      </c>
    </row>
    <row r="5047" spans="1:51" x14ac:dyDescent="0.25">
      <c r="A5047" s="28">
        <v>673982</v>
      </c>
      <c r="B5047" s="28">
        <v>650697</v>
      </c>
      <c r="C5047" s="28" t="s">
        <v>2304</v>
      </c>
      <c r="D5047" s="28" t="s">
        <v>17737</v>
      </c>
      <c r="E5047" s="28" t="s">
        <v>94</v>
      </c>
      <c r="F5047" s="28" t="s">
        <v>23740</v>
      </c>
      <c r="G5047" s="28" t="s">
        <v>13</v>
      </c>
      <c r="H5047" s="28" t="s">
        <v>14</v>
      </c>
      <c r="J5047" s="28" t="s">
        <v>16829</v>
      </c>
      <c r="K5047" s="28" t="s">
        <v>16830</v>
      </c>
      <c r="Z5047" s="28" t="s">
        <v>81</v>
      </c>
      <c r="AA5047" s="28" t="s">
        <v>82</v>
      </c>
      <c r="AE5047" s="28" t="s">
        <v>83</v>
      </c>
      <c r="AF5047" s="28" t="s">
        <v>83</v>
      </c>
      <c r="AG5047" s="28" t="s">
        <v>81</v>
      </c>
      <c r="AH5047" s="28" t="s">
        <v>81</v>
      </c>
      <c r="AJ5047" s="28" t="s">
        <v>84</v>
      </c>
      <c r="AK5047" s="28" t="s">
        <v>85</v>
      </c>
      <c r="AL5047" s="28" t="s">
        <v>23733</v>
      </c>
      <c r="AM5047" s="28" t="s">
        <v>23741</v>
      </c>
      <c r="AY5047" s="28" t="s">
        <v>16833</v>
      </c>
    </row>
    <row r="5048" spans="1:51" x14ac:dyDescent="0.25">
      <c r="A5048" s="28">
        <v>673983</v>
      </c>
      <c r="B5048" s="28">
        <v>650698</v>
      </c>
      <c r="C5048" s="28" t="s">
        <v>9498</v>
      </c>
      <c r="D5048" s="28" t="s">
        <v>1061</v>
      </c>
      <c r="E5048" s="28" t="s">
        <v>94</v>
      </c>
      <c r="F5048" s="28" t="s">
        <v>23742</v>
      </c>
      <c r="G5048" s="28" t="s">
        <v>13</v>
      </c>
      <c r="H5048" s="28" t="s">
        <v>14</v>
      </c>
      <c r="J5048" s="28" t="s">
        <v>16829</v>
      </c>
      <c r="K5048" s="28" t="s">
        <v>16830</v>
      </c>
      <c r="Z5048" s="28" t="s">
        <v>81</v>
      </c>
      <c r="AA5048" s="28" t="s">
        <v>82</v>
      </c>
      <c r="AE5048" s="28" t="s">
        <v>83</v>
      </c>
      <c r="AF5048" s="28" t="s">
        <v>83</v>
      </c>
      <c r="AG5048" s="28" t="s">
        <v>81</v>
      </c>
      <c r="AH5048" s="28" t="s">
        <v>81</v>
      </c>
      <c r="AJ5048" s="28" t="s">
        <v>84</v>
      </c>
      <c r="AK5048" s="28" t="s">
        <v>85</v>
      </c>
      <c r="AL5048" s="28" t="s">
        <v>23733</v>
      </c>
      <c r="AM5048" s="28" t="s">
        <v>23743</v>
      </c>
      <c r="AY5048" s="28" t="s">
        <v>16833</v>
      </c>
    </row>
    <row r="5049" spans="1:51" x14ac:dyDescent="0.25">
      <c r="A5049" s="28">
        <v>673984</v>
      </c>
      <c r="B5049" s="28">
        <v>650699</v>
      </c>
      <c r="C5049" s="28" t="s">
        <v>15138</v>
      </c>
      <c r="D5049" s="28" t="s">
        <v>20751</v>
      </c>
      <c r="E5049" s="28" t="s">
        <v>94</v>
      </c>
      <c r="F5049" s="28" t="s">
        <v>23744</v>
      </c>
      <c r="G5049" s="28" t="s">
        <v>13</v>
      </c>
      <c r="H5049" s="28" t="s">
        <v>14</v>
      </c>
      <c r="J5049" s="28" t="s">
        <v>16829</v>
      </c>
      <c r="K5049" s="28" t="s">
        <v>16830</v>
      </c>
      <c r="Z5049" s="28" t="s">
        <v>81</v>
      </c>
      <c r="AA5049" s="28" t="s">
        <v>82</v>
      </c>
      <c r="AE5049" s="28" t="s">
        <v>83</v>
      </c>
      <c r="AF5049" s="28" t="s">
        <v>83</v>
      </c>
      <c r="AG5049" s="28" t="s">
        <v>81</v>
      </c>
      <c r="AH5049" s="28" t="s">
        <v>81</v>
      </c>
      <c r="AJ5049" s="28" t="s">
        <v>84</v>
      </c>
      <c r="AK5049" s="28" t="s">
        <v>85</v>
      </c>
      <c r="AL5049" s="28" t="s">
        <v>23745</v>
      </c>
      <c r="AM5049" s="28" t="s">
        <v>23743</v>
      </c>
      <c r="AY5049" s="28" t="s">
        <v>16833</v>
      </c>
    </row>
    <row r="5050" spans="1:51" x14ac:dyDescent="0.25">
      <c r="A5050" s="28">
        <v>673985</v>
      </c>
      <c r="B5050" s="28">
        <v>650700</v>
      </c>
      <c r="C5050" s="28" t="s">
        <v>23746</v>
      </c>
      <c r="D5050" s="28" t="s">
        <v>23747</v>
      </c>
      <c r="E5050" s="28" t="s">
        <v>9</v>
      </c>
      <c r="F5050" s="28" t="s">
        <v>5877</v>
      </c>
      <c r="G5050" s="28" t="s">
        <v>13</v>
      </c>
      <c r="H5050" s="28" t="s">
        <v>14</v>
      </c>
      <c r="J5050" s="28" t="s">
        <v>16829</v>
      </c>
      <c r="K5050" s="28" t="s">
        <v>16830</v>
      </c>
      <c r="Z5050" s="28" t="s">
        <v>81</v>
      </c>
      <c r="AA5050" s="28" t="s">
        <v>82</v>
      </c>
      <c r="AE5050" s="28" t="s">
        <v>83</v>
      </c>
      <c r="AF5050" s="28" t="s">
        <v>83</v>
      </c>
      <c r="AG5050" s="28" t="s">
        <v>81</v>
      </c>
      <c r="AH5050" s="28" t="s">
        <v>81</v>
      </c>
      <c r="AJ5050" s="28" t="s">
        <v>84</v>
      </c>
      <c r="AK5050" s="28" t="s">
        <v>85</v>
      </c>
      <c r="AL5050" s="28" t="s">
        <v>23748</v>
      </c>
      <c r="AM5050" s="28" t="s">
        <v>23749</v>
      </c>
      <c r="AY5050" s="28" t="s">
        <v>16833</v>
      </c>
    </row>
    <row r="5051" spans="1:51" x14ac:dyDescent="0.25">
      <c r="A5051" s="28">
        <v>673986</v>
      </c>
      <c r="B5051" s="28">
        <v>650701</v>
      </c>
      <c r="C5051" s="28" t="s">
        <v>23750</v>
      </c>
      <c r="D5051" s="28" t="s">
        <v>23751</v>
      </c>
      <c r="E5051" s="28" t="s">
        <v>94</v>
      </c>
      <c r="F5051" s="28" t="s">
        <v>23752</v>
      </c>
      <c r="G5051" s="28" t="s">
        <v>13</v>
      </c>
      <c r="H5051" s="28" t="s">
        <v>14</v>
      </c>
      <c r="J5051" s="28" t="s">
        <v>16829</v>
      </c>
      <c r="K5051" s="28" t="s">
        <v>16830</v>
      </c>
      <c r="Z5051" s="28" t="s">
        <v>81</v>
      </c>
      <c r="AA5051" s="28" t="s">
        <v>82</v>
      </c>
      <c r="AE5051" s="28" t="s">
        <v>83</v>
      </c>
      <c r="AF5051" s="28" t="s">
        <v>83</v>
      </c>
      <c r="AG5051" s="28" t="s">
        <v>81</v>
      </c>
      <c r="AH5051" s="28" t="s">
        <v>81</v>
      </c>
      <c r="AJ5051" s="28" t="s">
        <v>84</v>
      </c>
      <c r="AK5051" s="28" t="s">
        <v>85</v>
      </c>
      <c r="AL5051" s="28" t="s">
        <v>23748</v>
      </c>
      <c r="AM5051" s="28" t="s">
        <v>23753</v>
      </c>
      <c r="AY5051" s="28" t="s">
        <v>16833</v>
      </c>
    </row>
    <row r="5052" spans="1:51" x14ac:dyDescent="0.25">
      <c r="A5052" s="28">
        <v>673987</v>
      </c>
      <c r="B5052" s="28">
        <v>650702</v>
      </c>
      <c r="C5052" s="28" t="s">
        <v>23754</v>
      </c>
      <c r="D5052" s="28" t="s">
        <v>14569</v>
      </c>
      <c r="E5052" s="28" t="s">
        <v>94</v>
      </c>
      <c r="F5052" s="28" t="s">
        <v>23755</v>
      </c>
      <c r="G5052" s="28" t="s">
        <v>13</v>
      </c>
      <c r="H5052" s="28" t="s">
        <v>14</v>
      </c>
      <c r="J5052" s="28" t="s">
        <v>16829</v>
      </c>
      <c r="K5052" s="28" t="s">
        <v>16830</v>
      </c>
      <c r="Z5052" s="28" t="s">
        <v>81</v>
      </c>
      <c r="AA5052" s="28" t="s">
        <v>82</v>
      </c>
      <c r="AE5052" s="28" t="s">
        <v>83</v>
      </c>
      <c r="AF5052" s="28" t="s">
        <v>83</v>
      </c>
      <c r="AG5052" s="28" t="s">
        <v>81</v>
      </c>
      <c r="AH5052" s="28" t="s">
        <v>81</v>
      </c>
      <c r="AJ5052" s="28" t="s">
        <v>84</v>
      </c>
      <c r="AK5052" s="28" t="s">
        <v>85</v>
      </c>
      <c r="AL5052" s="28" t="s">
        <v>23756</v>
      </c>
      <c r="AM5052" s="28" t="s">
        <v>23757</v>
      </c>
      <c r="AY5052" s="28" t="s">
        <v>16833</v>
      </c>
    </row>
    <row r="5053" spans="1:51" x14ac:dyDescent="0.25">
      <c r="A5053" s="28">
        <v>673988</v>
      </c>
      <c r="B5053" s="28">
        <v>650703</v>
      </c>
      <c r="C5053" s="28" t="s">
        <v>23758</v>
      </c>
      <c r="D5053" s="28" t="s">
        <v>23759</v>
      </c>
      <c r="E5053" s="28" t="s">
        <v>94</v>
      </c>
      <c r="F5053" s="28" t="s">
        <v>4923</v>
      </c>
      <c r="G5053" s="28" t="s">
        <v>13</v>
      </c>
      <c r="H5053" s="28" t="s">
        <v>14</v>
      </c>
      <c r="J5053" s="28" t="s">
        <v>16829</v>
      </c>
      <c r="K5053" s="28" t="s">
        <v>16830</v>
      </c>
      <c r="Z5053" s="28" t="s">
        <v>81</v>
      </c>
      <c r="AA5053" s="28" t="s">
        <v>82</v>
      </c>
      <c r="AE5053" s="28" t="s">
        <v>83</v>
      </c>
      <c r="AF5053" s="28" t="s">
        <v>83</v>
      </c>
      <c r="AG5053" s="28" t="s">
        <v>81</v>
      </c>
      <c r="AH5053" s="28" t="s">
        <v>81</v>
      </c>
      <c r="AJ5053" s="28" t="s">
        <v>84</v>
      </c>
      <c r="AK5053" s="28" t="s">
        <v>85</v>
      </c>
      <c r="AL5053" s="28" t="s">
        <v>23756</v>
      </c>
      <c r="AM5053" s="28" t="s">
        <v>23760</v>
      </c>
      <c r="AY5053" s="28" t="s">
        <v>16833</v>
      </c>
    </row>
    <row r="5054" spans="1:51" x14ac:dyDescent="0.25">
      <c r="A5054" s="28">
        <v>673989</v>
      </c>
      <c r="B5054" s="28">
        <v>650704</v>
      </c>
      <c r="C5054" s="28" t="s">
        <v>10859</v>
      </c>
      <c r="D5054" s="28" t="s">
        <v>23761</v>
      </c>
      <c r="E5054" s="28" t="s">
        <v>94</v>
      </c>
      <c r="F5054" s="28" t="s">
        <v>11464</v>
      </c>
      <c r="G5054" s="28" t="s">
        <v>13</v>
      </c>
      <c r="H5054" s="28" t="s">
        <v>14</v>
      </c>
      <c r="J5054" s="28" t="s">
        <v>16829</v>
      </c>
      <c r="K5054" s="28" t="s">
        <v>16830</v>
      </c>
      <c r="Z5054" s="28" t="s">
        <v>81</v>
      </c>
      <c r="AA5054" s="28" t="s">
        <v>82</v>
      </c>
      <c r="AE5054" s="28" t="s">
        <v>83</v>
      </c>
      <c r="AF5054" s="28" t="s">
        <v>83</v>
      </c>
      <c r="AG5054" s="28" t="s">
        <v>81</v>
      </c>
      <c r="AH5054" s="28" t="s">
        <v>81</v>
      </c>
      <c r="AJ5054" s="28" t="s">
        <v>84</v>
      </c>
      <c r="AK5054" s="28" t="s">
        <v>85</v>
      </c>
      <c r="AL5054" s="28" t="s">
        <v>23745</v>
      </c>
      <c r="AM5054" s="28" t="s">
        <v>23762</v>
      </c>
      <c r="AY5054" s="28" t="s">
        <v>16833</v>
      </c>
    </row>
    <row r="5055" spans="1:51" x14ac:dyDescent="0.25">
      <c r="A5055" s="28">
        <v>673990</v>
      </c>
      <c r="B5055" s="28">
        <v>650705</v>
      </c>
      <c r="C5055" s="28" t="s">
        <v>5829</v>
      </c>
      <c r="D5055" s="28" t="s">
        <v>23763</v>
      </c>
      <c r="E5055" s="28" t="s">
        <v>94</v>
      </c>
      <c r="F5055" s="28" t="s">
        <v>23764</v>
      </c>
      <c r="G5055" s="28" t="s">
        <v>13</v>
      </c>
      <c r="H5055" s="28" t="s">
        <v>14</v>
      </c>
      <c r="J5055" s="28" t="s">
        <v>16829</v>
      </c>
      <c r="K5055" s="28" t="s">
        <v>16830</v>
      </c>
      <c r="Z5055" s="28" t="s">
        <v>81</v>
      </c>
      <c r="AA5055" s="28" t="s">
        <v>82</v>
      </c>
      <c r="AE5055" s="28" t="s">
        <v>83</v>
      </c>
      <c r="AF5055" s="28" t="s">
        <v>83</v>
      </c>
      <c r="AG5055" s="28" t="s">
        <v>81</v>
      </c>
      <c r="AH5055" s="28" t="s">
        <v>81</v>
      </c>
      <c r="AJ5055" s="28" t="s">
        <v>84</v>
      </c>
      <c r="AK5055" s="28" t="s">
        <v>85</v>
      </c>
      <c r="AL5055" s="28" t="s">
        <v>23756</v>
      </c>
      <c r="AM5055" s="28" t="s">
        <v>23762</v>
      </c>
      <c r="AY5055" s="28" t="s">
        <v>16833</v>
      </c>
    </row>
    <row r="5056" spans="1:51" x14ac:dyDescent="0.25">
      <c r="A5056" s="28">
        <v>673991</v>
      </c>
      <c r="B5056" s="28">
        <v>650706</v>
      </c>
      <c r="C5056" s="28" t="s">
        <v>20301</v>
      </c>
      <c r="D5056" s="28" t="s">
        <v>4853</v>
      </c>
      <c r="E5056" s="28" t="s">
        <v>94</v>
      </c>
      <c r="F5056" s="28" t="s">
        <v>20457</v>
      </c>
      <c r="G5056" s="28" t="s">
        <v>13</v>
      </c>
      <c r="H5056" s="28" t="s">
        <v>14</v>
      </c>
      <c r="J5056" s="28" t="s">
        <v>16829</v>
      </c>
      <c r="K5056" s="28" t="s">
        <v>16830</v>
      </c>
      <c r="Z5056" s="28" t="s">
        <v>81</v>
      </c>
      <c r="AA5056" s="28" t="s">
        <v>82</v>
      </c>
      <c r="AE5056" s="28" t="s">
        <v>83</v>
      </c>
      <c r="AF5056" s="28" t="s">
        <v>83</v>
      </c>
      <c r="AG5056" s="28" t="s">
        <v>81</v>
      </c>
      <c r="AH5056" s="28" t="s">
        <v>81</v>
      </c>
      <c r="AJ5056" s="28" t="s">
        <v>84</v>
      </c>
      <c r="AK5056" s="28" t="s">
        <v>85</v>
      </c>
      <c r="AL5056" s="28" t="s">
        <v>23745</v>
      </c>
      <c r="AM5056" s="28" t="s">
        <v>23765</v>
      </c>
      <c r="AY5056" s="28" t="s">
        <v>16833</v>
      </c>
    </row>
    <row r="5057" spans="1:51" x14ac:dyDescent="0.25">
      <c r="A5057" s="28">
        <v>673992</v>
      </c>
      <c r="B5057" s="28">
        <v>650707</v>
      </c>
      <c r="C5057" s="28" t="s">
        <v>18249</v>
      </c>
      <c r="D5057" s="28" t="s">
        <v>23766</v>
      </c>
      <c r="E5057" s="28" t="s">
        <v>9</v>
      </c>
      <c r="F5057" s="28" t="s">
        <v>23767</v>
      </c>
      <c r="G5057" s="28" t="s">
        <v>13</v>
      </c>
      <c r="H5057" s="28" t="s">
        <v>14</v>
      </c>
      <c r="J5057" s="28" t="s">
        <v>16829</v>
      </c>
      <c r="K5057" s="28" t="s">
        <v>16830</v>
      </c>
      <c r="Z5057" s="28" t="s">
        <v>81</v>
      </c>
      <c r="AA5057" s="28" t="s">
        <v>82</v>
      </c>
      <c r="AE5057" s="28" t="s">
        <v>83</v>
      </c>
      <c r="AF5057" s="28" t="s">
        <v>83</v>
      </c>
      <c r="AG5057" s="28" t="s">
        <v>81</v>
      </c>
      <c r="AH5057" s="28" t="s">
        <v>81</v>
      </c>
      <c r="AJ5057" s="28" t="s">
        <v>84</v>
      </c>
      <c r="AK5057" s="28" t="s">
        <v>85</v>
      </c>
      <c r="AL5057" s="28" t="s">
        <v>23745</v>
      </c>
      <c r="AM5057" s="28" t="s">
        <v>23768</v>
      </c>
      <c r="AY5057" s="28" t="s">
        <v>16833</v>
      </c>
    </row>
    <row r="5058" spans="1:51" x14ac:dyDescent="0.25">
      <c r="A5058" s="28">
        <v>673993</v>
      </c>
      <c r="B5058" s="28">
        <v>650708</v>
      </c>
      <c r="C5058" s="28" t="s">
        <v>3736</v>
      </c>
      <c r="D5058" s="28" t="s">
        <v>23769</v>
      </c>
      <c r="E5058" s="28" t="s">
        <v>94</v>
      </c>
      <c r="F5058" s="28" t="s">
        <v>23770</v>
      </c>
      <c r="G5058" s="28" t="s">
        <v>13</v>
      </c>
      <c r="H5058" s="28" t="s">
        <v>14</v>
      </c>
      <c r="J5058" s="28" t="s">
        <v>16829</v>
      </c>
      <c r="K5058" s="28" t="s">
        <v>16830</v>
      </c>
      <c r="Z5058" s="28" t="s">
        <v>81</v>
      </c>
      <c r="AA5058" s="28" t="s">
        <v>82</v>
      </c>
      <c r="AE5058" s="28" t="s">
        <v>83</v>
      </c>
      <c r="AF5058" s="28" t="s">
        <v>83</v>
      </c>
      <c r="AG5058" s="28" t="s">
        <v>81</v>
      </c>
      <c r="AH5058" s="28" t="s">
        <v>81</v>
      </c>
      <c r="AJ5058" s="28" t="s">
        <v>84</v>
      </c>
      <c r="AK5058" s="28" t="s">
        <v>85</v>
      </c>
      <c r="AL5058" s="28" t="s">
        <v>23745</v>
      </c>
      <c r="AM5058" s="28" t="s">
        <v>23771</v>
      </c>
      <c r="AY5058" s="28" t="s">
        <v>16833</v>
      </c>
    </row>
    <row r="5059" spans="1:51" x14ac:dyDescent="0.25">
      <c r="A5059" s="28">
        <v>673994</v>
      </c>
      <c r="B5059" s="28">
        <v>650709</v>
      </c>
      <c r="C5059" s="28" t="s">
        <v>23772</v>
      </c>
      <c r="D5059" s="28" t="s">
        <v>23773</v>
      </c>
      <c r="E5059" s="28" t="s">
        <v>94</v>
      </c>
      <c r="F5059" s="28" t="s">
        <v>11632</v>
      </c>
      <c r="G5059" s="28" t="s">
        <v>13</v>
      </c>
      <c r="H5059" s="28" t="s">
        <v>14</v>
      </c>
      <c r="J5059" s="28" t="s">
        <v>16829</v>
      </c>
      <c r="K5059" s="28" t="s">
        <v>16830</v>
      </c>
      <c r="Z5059" s="28" t="s">
        <v>81</v>
      </c>
      <c r="AA5059" s="28" t="s">
        <v>82</v>
      </c>
      <c r="AE5059" s="28" t="s">
        <v>83</v>
      </c>
      <c r="AF5059" s="28" t="s">
        <v>83</v>
      </c>
      <c r="AG5059" s="28" t="s">
        <v>81</v>
      </c>
      <c r="AH5059" s="28" t="s">
        <v>81</v>
      </c>
      <c r="AJ5059" s="28" t="s">
        <v>84</v>
      </c>
      <c r="AK5059" s="28" t="s">
        <v>85</v>
      </c>
      <c r="AL5059" s="28" t="s">
        <v>23745</v>
      </c>
      <c r="AM5059" s="28" t="s">
        <v>23774</v>
      </c>
      <c r="AY5059" s="28" t="s">
        <v>16833</v>
      </c>
    </row>
    <row r="5060" spans="1:51" x14ac:dyDescent="0.25">
      <c r="A5060" s="28">
        <v>673995</v>
      </c>
      <c r="B5060" s="28">
        <v>650710</v>
      </c>
      <c r="C5060" s="28" t="s">
        <v>23775</v>
      </c>
      <c r="D5060" s="28" t="s">
        <v>15872</v>
      </c>
      <c r="E5060" s="28" t="s">
        <v>94</v>
      </c>
      <c r="F5060" s="28" t="s">
        <v>23731</v>
      </c>
      <c r="G5060" s="28" t="s">
        <v>13</v>
      </c>
      <c r="H5060" s="28" t="s">
        <v>14</v>
      </c>
      <c r="J5060" s="28" t="s">
        <v>16829</v>
      </c>
      <c r="K5060" s="28" t="s">
        <v>16830</v>
      </c>
      <c r="Z5060" s="28" t="s">
        <v>81</v>
      </c>
      <c r="AA5060" s="28" t="s">
        <v>82</v>
      </c>
      <c r="AE5060" s="28" t="s">
        <v>83</v>
      </c>
      <c r="AF5060" s="28" t="s">
        <v>83</v>
      </c>
      <c r="AG5060" s="28" t="s">
        <v>81</v>
      </c>
      <c r="AH5060" s="28" t="s">
        <v>81</v>
      </c>
      <c r="AJ5060" s="28" t="s">
        <v>84</v>
      </c>
      <c r="AK5060" s="28" t="s">
        <v>85</v>
      </c>
      <c r="AL5060" s="28" t="s">
        <v>23756</v>
      </c>
      <c r="AM5060" s="28" t="s">
        <v>23776</v>
      </c>
      <c r="AY5060" s="28" t="s">
        <v>16833</v>
      </c>
    </row>
    <row r="5061" spans="1:51" x14ac:dyDescent="0.25">
      <c r="A5061" s="28">
        <v>673996</v>
      </c>
      <c r="B5061" s="28">
        <v>650711</v>
      </c>
      <c r="C5061" s="28" t="s">
        <v>23777</v>
      </c>
      <c r="D5061" s="28" t="s">
        <v>23778</v>
      </c>
      <c r="E5061" s="28" t="s">
        <v>94</v>
      </c>
      <c r="F5061" s="28" t="s">
        <v>23779</v>
      </c>
      <c r="G5061" s="28" t="s">
        <v>13</v>
      </c>
      <c r="H5061" s="28" t="s">
        <v>14</v>
      </c>
      <c r="J5061" s="28" t="s">
        <v>16829</v>
      </c>
      <c r="K5061" s="28" t="s">
        <v>16830</v>
      </c>
      <c r="Z5061" s="28" t="s">
        <v>81</v>
      </c>
      <c r="AA5061" s="28" t="s">
        <v>82</v>
      </c>
      <c r="AE5061" s="28" t="s">
        <v>83</v>
      </c>
      <c r="AF5061" s="28" t="s">
        <v>83</v>
      </c>
      <c r="AG5061" s="28" t="s">
        <v>81</v>
      </c>
      <c r="AH5061" s="28" t="s">
        <v>81</v>
      </c>
      <c r="AJ5061" s="28" t="s">
        <v>84</v>
      </c>
      <c r="AK5061" s="28" t="s">
        <v>85</v>
      </c>
      <c r="AL5061" s="28" t="s">
        <v>23756</v>
      </c>
      <c r="AM5061" s="28" t="s">
        <v>23780</v>
      </c>
      <c r="AY5061" s="28" t="s">
        <v>16833</v>
      </c>
    </row>
    <row r="5062" spans="1:51" x14ac:dyDescent="0.25">
      <c r="A5062" s="28">
        <v>673997</v>
      </c>
      <c r="B5062" s="28">
        <v>650712</v>
      </c>
      <c r="C5062" s="28" t="s">
        <v>4956</v>
      </c>
      <c r="D5062" s="28" t="s">
        <v>22260</v>
      </c>
      <c r="E5062" s="28" t="s">
        <v>94</v>
      </c>
      <c r="F5062" s="28" t="s">
        <v>20797</v>
      </c>
      <c r="G5062" s="28" t="s">
        <v>13</v>
      </c>
      <c r="H5062" s="28" t="s">
        <v>14</v>
      </c>
      <c r="J5062" s="28" t="s">
        <v>16829</v>
      </c>
      <c r="K5062" s="28" t="s">
        <v>16830</v>
      </c>
      <c r="Z5062" s="28" t="s">
        <v>81</v>
      </c>
      <c r="AA5062" s="28" t="s">
        <v>82</v>
      </c>
      <c r="AE5062" s="28" t="s">
        <v>83</v>
      </c>
      <c r="AF5062" s="28" t="s">
        <v>83</v>
      </c>
      <c r="AG5062" s="28" t="s">
        <v>81</v>
      </c>
      <c r="AH5062" s="28" t="s">
        <v>81</v>
      </c>
      <c r="AJ5062" s="28" t="s">
        <v>84</v>
      </c>
      <c r="AK5062" s="28" t="s">
        <v>85</v>
      </c>
      <c r="AL5062" s="28" t="s">
        <v>23781</v>
      </c>
      <c r="AM5062" s="28" t="s">
        <v>23780</v>
      </c>
      <c r="AY5062" s="28" t="s">
        <v>16833</v>
      </c>
    </row>
    <row r="5063" spans="1:51" x14ac:dyDescent="0.25">
      <c r="A5063" s="28">
        <v>673998</v>
      </c>
      <c r="B5063" s="28">
        <v>650713</v>
      </c>
      <c r="C5063" s="28" t="s">
        <v>23782</v>
      </c>
      <c r="D5063" s="28" t="s">
        <v>23783</v>
      </c>
      <c r="E5063" s="28" t="s">
        <v>94</v>
      </c>
      <c r="F5063" s="28" t="s">
        <v>23784</v>
      </c>
      <c r="G5063" s="28" t="s">
        <v>13</v>
      </c>
      <c r="H5063" s="28" t="s">
        <v>14</v>
      </c>
      <c r="J5063" s="28" t="s">
        <v>16829</v>
      </c>
      <c r="K5063" s="28" t="s">
        <v>16830</v>
      </c>
      <c r="Z5063" s="28" t="s">
        <v>81</v>
      </c>
      <c r="AA5063" s="28" t="s">
        <v>82</v>
      </c>
      <c r="AE5063" s="28" t="s">
        <v>83</v>
      </c>
      <c r="AF5063" s="28" t="s">
        <v>83</v>
      </c>
      <c r="AG5063" s="28" t="s">
        <v>81</v>
      </c>
      <c r="AH5063" s="28" t="s">
        <v>81</v>
      </c>
      <c r="AJ5063" s="28" t="s">
        <v>84</v>
      </c>
      <c r="AK5063" s="28" t="s">
        <v>85</v>
      </c>
      <c r="AL5063" s="28" t="s">
        <v>23781</v>
      </c>
      <c r="AM5063" s="28" t="s">
        <v>23785</v>
      </c>
      <c r="AY5063" s="28" t="s">
        <v>16833</v>
      </c>
    </row>
    <row r="5064" spans="1:51" x14ac:dyDescent="0.25">
      <c r="A5064" s="28">
        <v>673999</v>
      </c>
      <c r="B5064" s="28">
        <v>650714</v>
      </c>
      <c r="C5064" s="28" t="s">
        <v>3545</v>
      </c>
      <c r="D5064" s="28" t="s">
        <v>1527</v>
      </c>
      <c r="E5064" s="28" t="s">
        <v>94</v>
      </c>
      <c r="F5064" s="28" t="s">
        <v>23645</v>
      </c>
      <c r="G5064" s="28" t="s">
        <v>13</v>
      </c>
      <c r="H5064" s="28" t="s">
        <v>14</v>
      </c>
      <c r="J5064" s="28" t="s">
        <v>16829</v>
      </c>
      <c r="K5064" s="28" t="s">
        <v>16830</v>
      </c>
      <c r="Z5064" s="28" t="s">
        <v>81</v>
      </c>
      <c r="AA5064" s="28" t="s">
        <v>82</v>
      </c>
      <c r="AE5064" s="28" t="s">
        <v>83</v>
      </c>
      <c r="AF5064" s="28" t="s">
        <v>83</v>
      </c>
      <c r="AG5064" s="28" t="s">
        <v>81</v>
      </c>
      <c r="AH5064" s="28" t="s">
        <v>81</v>
      </c>
      <c r="AJ5064" s="28" t="s">
        <v>84</v>
      </c>
      <c r="AK5064" s="28" t="s">
        <v>85</v>
      </c>
      <c r="AL5064" s="28" t="s">
        <v>23781</v>
      </c>
      <c r="AM5064" s="28" t="s">
        <v>23786</v>
      </c>
      <c r="AY5064" s="28" t="s">
        <v>16833</v>
      </c>
    </row>
    <row r="5065" spans="1:51" x14ac:dyDescent="0.25">
      <c r="A5065" s="28">
        <v>674000</v>
      </c>
      <c r="B5065" s="28">
        <v>650715</v>
      </c>
      <c r="C5065" s="28" t="s">
        <v>23787</v>
      </c>
      <c r="D5065" s="28" t="s">
        <v>16311</v>
      </c>
      <c r="E5065" s="28" t="s">
        <v>94</v>
      </c>
      <c r="F5065" s="28" t="s">
        <v>23788</v>
      </c>
      <c r="G5065" s="28" t="s">
        <v>13</v>
      </c>
      <c r="H5065" s="28" t="s">
        <v>14</v>
      </c>
      <c r="J5065" s="28" t="s">
        <v>16829</v>
      </c>
      <c r="K5065" s="28" t="s">
        <v>16830</v>
      </c>
      <c r="Z5065" s="28" t="s">
        <v>81</v>
      </c>
      <c r="AA5065" s="28" t="s">
        <v>82</v>
      </c>
      <c r="AE5065" s="28" t="s">
        <v>83</v>
      </c>
      <c r="AF5065" s="28" t="s">
        <v>83</v>
      </c>
      <c r="AG5065" s="28" t="s">
        <v>81</v>
      </c>
      <c r="AH5065" s="28" t="s">
        <v>81</v>
      </c>
      <c r="AJ5065" s="28" t="s">
        <v>84</v>
      </c>
      <c r="AK5065" s="28" t="s">
        <v>85</v>
      </c>
      <c r="AL5065" s="28" t="s">
        <v>23781</v>
      </c>
      <c r="AM5065" s="28" t="s">
        <v>23789</v>
      </c>
      <c r="AY5065" s="28" t="s">
        <v>16833</v>
      </c>
    </row>
    <row r="5066" spans="1:51" x14ac:dyDescent="0.25">
      <c r="A5066" s="28">
        <v>674001</v>
      </c>
      <c r="B5066" s="28">
        <v>650716</v>
      </c>
      <c r="C5066" s="28" t="s">
        <v>1458</v>
      </c>
      <c r="D5066" s="28" t="s">
        <v>23790</v>
      </c>
      <c r="E5066" s="28" t="s">
        <v>94</v>
      </c>
      <c r="F5066" s="28" t="s">
        <v>18552</v>
      </c>
      <c r="G5066" s="28" t="s">
        <v>13</v>
      </c>
      <c r="H5066" s="28" t="s">
        <v>14</v>
      </c>
      <c r="J5066" s="28" t="s">
        <v>16829</v>
      </c>
      <c r="K5066" s="28" t="s">
        <v>16830</v>
      </c>
      <c r="Z5066" s="28" t="s">
        <v>81</v>
      </c>
      <c r="AA5066" s="28" t="s">
        <v>82</v>
      </c>
      <c r="AE5066" s="28" t="s">
        <v>83</v>
      </c>
      <c r="AF5066" s="28" t="s">
        <v>83</v>
      </c>
      <c r="AG5066" s="28" t="s">
        <v>81</v>
      </c>
      <c r="AH5066" s="28" t="s">
        <v>81</v>
      </c>
      <c r="AJ5066" s="28" t="s">
        <v>84</v>
      </c>
      <c r="AK5066" s="28" t="s">
        <v>85</v>
      </c>
      <c r="AL5066" s="28" t="s">
        <v>23781</v>
      </c>
      <c r="AM5066" s="28" t="s">
        <v>23791</v>
      </c>
      <c r="AY5066" s="28" t="s">
        <v>16833</v>
      </c>
    </row>
    <row r="5067" spans="1:51" x14ac:dyDescent="0.25">
      <c r="A5067" s="28">
        <v>674002</v>
      </c>
      <c r="B5067" s="28">
        <v>650717</v>
      </c>
      <c r="C5067" s="28" t="s">
        <v>23792</v>
      </c>
      <c r="D5067" s="28" t="s">
        <v>23793</v>
      </c>
      <c r="E5067" s="28" t="s">
        <v>94</v>
      </c>
      <c r="F5067" s="28" t="s">
        <v>23794</v>
      </c>
      <c r="G5067" s="28" t="s">
        <v>13</v>
      </c>
      <c r="H5067" s="28" t="s">
        <v>14</v>
      </c>
      <c r="J5067" s="28" t="s">
        <v>16829</v>
      </c>
      <c r="K5067" s="28" t="s">
        <v>16830</v>
      </c>
      <c r="Z5067" s="28" t="s">
        <v>81</v>
      </c>
      <c r="AA5067" s="28" t="s">
        <v>82</v>
      </c>
      <c r="AE5067" s="28" t="s">
        <v>83</v>
      </c>
      <c r="AF5067" s="28" t="s">
        <v>83</v>
      </c>
      <c r="AG5067" s="28" t="s">
        <v>81</v>
      </c>
      <c r="AH5067" s="28" t="s">
        <v>81</v>
      </c>
      <c r="AJ5067" s="28" t="s">
        <v>84</v>
      </c>
      <c r="AK5067" s="28" t="s">
        <v>85</v>
      </c>
      <c r="AL5067" s="28" t="s">
        <v>23781</v>
      </c>
      <c r="AM5067" s="28" t="s">
        <v>23795</v>
      </c>
      <c r="AY5067" s="28" t="s">
        <v>16833</v>
      </c>
    </row>
    <row r="5068" spans="1:51" x14ac:dyDescent="0.25">
      <c r="A5068" s="28">
        <v>674003</v>
      </c>
      <c r="B5068" s="28">
        <v>650718</v>
      </c>
      <c r="C5068" s="28" t="s">
        <v>4143</v>
      </c>
      <c r="D5068" s="28" t="s">
        <v>23796</v>
      </c>
      <c r="E5068" s="28" t="s">
        <v>9</v>
      </c>
      <c r="F5068" s="28" t="s">
        <v>2430</v>
      </c>
      <c r="G5068" s="28" t="s">
        <v>13</v>
      </c>
      <c r="H5068" s="28" t="s">
        <v>14</v>
      </c>
      <c r="J5068" s="28" t="s">
        <v>16829</v>
      </c>
      <c r="K5068" s="28" t="s">
        <v>16830</v>
      </c>
      <c r="Z5068" s="28" t="s">
        <v>81</v>
      </c>
      <c r="AA5068" s="28" t="s">
        <v>82</v>
      </c>
      <c r="AE5068" s="28" t="s">
        <v>83</v>
      </c>
      <c r="AF5068" s="28" t="s">
        <v>83</v>
      </c>
      <c r="AG5068" s="28" t="s">
        <v>81</v>
      </c>
      <c r="AH5068" s="28" t="s">
        <v>81</v>
      </c>
      <c r="AJ5068" s="28" t="s">
        <v>84</v>
      </c>
      <c r="AK5068" s="28" t="s">
        <v>85</v>
      </c>
      <c r="AL5068" s="28" t="s">
        <v>23781</v>
      </c>
      <c r="AM5068" s="28" t="s">
        <v>23797</v>
      </c>
      <c r="AY5068" s="28" t="s">
        <v>16833</v>
      </c>
    </row>
    <row r="5069" spans="1:51" x14ac:dyDescent="0.25">
      <c r="A5069" s="28">
        <v>674004</v>
      </c>
      <c r="B5069" s="28">
        <v>650719</v>
      </c>
      <c r="C5069" s="28" t="s">
        <v>23798</v>
      </c>
      <c r="D5069" s="28" t="s">
        <v>23799</v>
      </c>
      <c r="E5069" s="28" t="s">
        <v>94</v>
      </c>
      <c r="F5069" s="28" t="s">
        <v>23800</v>
      </c>
      <c r="G5069" s="28" t="s">
        <v>13</v>
      </c>
      <c r="H5069" s="28" t="s">
        <v>14</v>
      </c>
      <c r="J5069" s="28" t="s">
        <v>16829</v>
      </c>
      <c r="K5069" s="28" t="s">
        <v>16830</v>
      </c>
      <c r="Z5069" s="28" t="s">
        <v>81</v>
      </c>
      <c r="AA5069" s="28" t="s">
        <v>82</v>
      </c>
      <c r="AE5069" s="28" t="s">
        <v>83</v>
      </c>
      <c r="AF5069" s="28" t="s">
        <v>83</v>
      </c>
      <c r="AG5069" s="28" t="s">
        <v>81</v>
      </c>
      <c r="AH5069" s="28" t="s">
        <v>81</v>
      </c>
      <c r="AJ5069" s="28" t="s">
        <v>84</v>
      </c>
      <c r="AK5069" s="28" t="s">
        <v>85</v>
      </c>
      <c r="AL5069" s="28" t="s">
        <v>23781</v>
      </c>
      <c r="AM5069" s="28" t="s">
        <v>23801</v>
      </c>
      <c r="AY5069" s="28" t="s">
        <v>16833</v>
      </c>
    </row>
    <row r="5070" spans="1:51" x14ac:dyDescent="0.25">
      <c r="A5070" s="28">
        <v>674005</v>
      </c>
      <c r="B5070" s="28">
        <v>650720</v>
      </c>
      <c r="C5070" s="28" t="s">
        <v>6554</v>
      </c>
      <c r="D5070" s="28" t="s">
        <v>23802</v>
      </c>
      <c r="E5070" s="28" t="s">
        <v>9</v>
      </c>
      <c r="F5070" s="28" t="s">
        <v>23803</v>
      </c>
      <c r="G5070" s="28" t="s">
        <v>13</v>
      </c>
      <c r="H5070" s="28" t="s">
        <v>14</v>
      </c>
      <c r="J5070" s="28" t="s">
        <v>16829</v>
      </c>
      <c r="K5070" s="28" t="s">
        <v>16830</v>
      </c>
      <c r="Z5070" s="28" t="s">
        <v>81</v>
      </c>
      <c r="AA5070" s="28" t="s">
        <v>82</v>
      </c>
      <c r="AE5070" s="28" t="s">
        <v>83</v>
      </c>
      <c r="AF5070" s="28" t="s">
        <v>83</v>
      </c>
      <c r="AG5070" s="28" t="s">
        <v>81</v>
      </c>
      <c r="AH5070" s="28" t="s">
        <v>81</v>
      </c>
      <c r="AJ5070" s="28" t="s">
        <v>84</v>
      </c>
      <c r="AK5070" s="28" t="s">
        <v>85</v>
      </c>
      <c r="AL5070" s="28" t="s">
        <v>23781</v>
      </c>
      <c r="AM5070" s="28" t="s">
        <v>23801</v>
      </c>
      <c r="AY5070" s="28" t="s">
        <v>16833</v>
      </c>
    </row>
    <row r="5071" spans="1:51" x14ac:dyDescent="0.25">
      <c r="A5071" s="28">
        <v>674006</v>
      </c>
      <c r="B5071" s="28">
        <v>650721</v>
      </c>
      <c r="C5071" s="28" t="s">
        <v>1567</v>
      </c>
      <c r="D5071" s="28" t="s">
        <v>23804</v>
      </c>
      <c r="E5071" s="28" t="s">
        <v>9</v>
      </c>
      <c r="F5071" s="28" t="s">
        <v>23805</v>
      </c>
      <c r="G5071" s="28" t="s">
        <v>13</v>
      </c>
      <c r="H5071" s="28" t="s">
        <v>14</v>
      </c>
      <c r="J5071" s="28" t="s">
        <v>16829</v>
      </c>
      <c r="K5071" s="28" t="s">
        <v>16830</v>
      </c>
      <c r="Z5071" s="28" t="s">
        <v>81</v>
      </c>
      <c r="AA5071" s="28" t="s">
        <v>82</v>
      </c>
      <c r="AE5071" s="28" t="s">
        <v>83</v>
      </c>
      <c r="AF5071" s="28" t="s">
        <v>83</v>
      </c>
      <c r="AG5071" s="28" t="s">
        <v>81</v>
      </c>
      <c r="AH5071" s="28" t="s">
        <v>81</v>
      </c>
      <c r="AJ5071" s="28" t="s">
        <v>84</v>
      </c>
      <c r="AK5071" s="28" t="s">
        <v>85</v>
      </c>
      <c r="AL5071" s="28" t="s">
        <v>23806</v>
      </c>
      <c r="AM5071" s="28" t="s">
        <v>23807</v>
      </c>
      <c r="AY5071" s="28" t="s">
        <v>16833</v>
      </c>
    </row>
    <row r="5072" spans="1:51" x14ac:dyDescent="0.25">
      <c r="A5072" s="28">
        <v>674007</v>
      </c>
      <c r="B5072" s="28">
        <v>650722</v>
      </c>
      <c r="C5072" s="28" t="s">
        <v>10289</v>
      </c>
      <c r="D5072" s="28" t="s">
        <v>23808</v>
      </c>
      <c r="E5072" s="28" t="s">
        <v>94</v>
      </c>
      <c r="F5072" s="28" t="s">
        <v>23809</v>
      </c>
      <c r="G5072" s="28" t="s">
        <v>13</v>
      </c>
      <c r="H5072" s="28" t="s">
        <v>14</v>
      </c>
      <c r="J5072" s="28" t="s">
        <v>16829</v>
      </c>
      <c r="K5072" s="28" t="s">
        <v>16830</v>
      </c>
      <c r="Z5072" s="28" t="s">
        <v>81</v>
      </c>
      <c r="AA5072" s="28" t="s">
        <v>82</v>
      </c>
      <c r="AE5072" s="28" t="s">
        <v>83</v>
      </c>
      <c r="AF5072" s="28" t="s">
        <v>83</v>
      </c>
      <c r="AG5072" s="28" t="s">
        <v>81</v>
      </c>
      <c r="AH5072" s="28" t="s">
        <v>81</v>
      </c>
      <c r="AJ5072" s="28" t="s">
        <v>84</v>
      </c>
      <c r="AK5072" s="28" t="s">
        <v>85</v>
      </c>
      <c r="AL5072" s="28" t="s">
        <v>23806</v>
      </c>
      <c r="AM5072" s="28" t="s">
        <v>23810</v>
      </c>
      <c r="AY5072" s="28" t="s">
        <v>16833</v>
      </c>
    </row>
    <row r="5073" spans="1:51" x14ac:dyDescent="0.25">
      <c r="A5073" s="28">
        <v>674008</v>
      </c>
      <c r="B5073" s="28">
        <v>650723</v>
      </c>
      <c r="C5073" s="28" t="s">
        <v>18559</v>
      </c>
      <c r="D5073" s="28" t="s">
        <v>23811</v>
      </c>
      <c r="E5073" s="28" t="s">
        <v>94</v>
      </c>
      <c r="F5073" s="28" t="s">
        <v>23812</v>
      </c>
      <c r="G5073" s="28" t="s">
        <v>13</v>
      </c>
      <c r="H5073" s="28" t="s">
        <v>14</v>
      </c>
      <c r="J5073" s="28" t="s">
        <v>16829</v>
      </c>
      <c r="K5073" s="28" t="s">
        <v>16830</v>
      </c>
      <c r="Z5073" s="28" t="s">
        <v>81</v>
      </c>
      <c r="AA5073" s="28" t="s">
        <v>82</v>
      </c>
      <c r="AE5073" s="28" t="s">
        <v>83</v>
      </c>
      <c r="AF5073" s="28" t="s">
        <v>83</v>
      </c>
      <c r="AG5073" s="28" t="s">
        <v>81</v>
      </c>
      <c r="AH5073" s="28" t="s">
        <v>81</v>
      </c>
      <c r="AJ5073" s="28" t="s">
        <v>84</v>
      </c>
      <c r="AK5073" s="28" t="s">
        <v>85</v>
      </c>
      <c r="AL5073" s="28" t="s">
        <v>23806</v>
      </c>
      <c r="AM5073" s="28" t="s">
        <v>23813</v>
      </c>
      <c r="AY5073" s="28" t="s">
        <v>16833</v>
      </c>
    </row>
    <row r="5074" spans="1:51" x14ac:dyDescent="0.25">
      <c r="A5074" s="28">
        <v>674009</v>
      </c>
      <c r="B5074" s="28">
        <v>650724</v>
      </c>
      <c r="C5074" s="28" t="s">
        <v>2078</v>
      </c>
      <c r="D5074" s="28" t="s">
        <v>23814</v>
      </c>
      <c r="E5074" s="28" t="s">
        <v>94</v>
      </c>
      <c r="F5074" s="28" t="s">
        <v>23815</v>
      </c>
      <c r="G5074" s="28" t="s">
        <v>13</v>
      </c>
      <c r="H5074" s="28" t="s">
        <v>14</v>
      </c>
      <c r="J5074" s="28" t="s">
        <v>16829</v>
      </c>
      <c r="K5074" s="28" t="s">
        <v>16830</v>
      </c>
      <c r="Z5074" s="28" t="s">
        <v>81</v>
      </c>
      <c r="AA5074" s="28" t="s">
        <v>82</v>
      </c>
      <c r="AE5074" s="28" t="s">
        <v>83</v>
      </c>
      <c r="AF5074" s="28" t="s">
        <v>83</v>
      </c>
      <c r="AG5074" s="28" t="s">
        <v>81</v>
      </c>
      <c r="AH5074" s="28" t="s">
        <v>81</v>
      </c>
      <c r="AJ5074" s="28" t="s">
        <v>84</v>
      </c>
      <c r="AK5074" s="28" t="s">
        <v>85</v>
      </c>
      <c r="AL5074" s="28" t="s">
        <v>23806</v>
      </c>
      <c r="AM5074" s="28" t="s">
        <v>23816</v>
      </c>
      <c r="AY5074" s="28" t="s">
        <v>16833</v>
      </c>
    </row>
    <row r="5075" spans="1:51" x14ac:dyDescent="0.25">
      <c r="A5075" s="28">
        <v>674010</v>
      </c>
      <c r="B5075" s="28">
        <v>650725</v>
      </c>
      <c r="C5075" s="28" t="s">
        <v>22212</v>
      </c>
      <c r="D5075" s="28" t="s">
        <v>23817</v>
      </c>
      <c r="E5075" s="28" t="s">
        <v>9</v>
      </c>
      <c r="F5075" s="28" t="s">
        <v>21780</v>
      </c>
      <c r="G5075" s="28" t="s">
        <v>13</v>
      </c>
      <c r="H5075" s="28" t="s">
        <v>14</v>
      </c>
      <c r="J5075" s="28" t="s">
        <v>16829</v>
      </c>
      <c r="K5075" s="28" t="s">
        <v>16830</v>
      </c>
      <c r="Z5075" s="28" t="s">
        <v>81</v>
      </c>
      <c r="AA5075" s="28" t="s">
        <v>82</v>
      </c>
      <c r="AE5075" s="28" t="s">
        <v>83</v>
      </c>
      <c r="AF5075" s="28" t="s">
        <v>83</v>
      </c>
      <c r="AG5075" s="28" t="s">
        <v>81</v>
      </c>
      <c r="AH5075" s="28" t="s">
        <v>81</v>
      </c>
      <c r="AJ5075" s="28" t="s">
        <v>84</v>
      </c>
      <c r="AK5075" s="28" t="s">
        <v>85</v>
      </c>
      <c r="AL5075" s="28" t="s">
        <v>23818</v>
      </c>
      <c r="AM5075" s="28" t="s">
        <v>23819</v>
      </c>
      <c r="AY5075" s="28" t="s">
        <v>16833</v>
      </c>
    </row>
    <row r="5076" spans="1:51" x14ac:dyDescent="0.25">
      <c r="A5076" s="28">
        <v>674011</v>
      </c>
      <c r="B5076" s="28">
        <v>650726</v>
      </c>
      <c r="C5076" s="28" t="s">
        <v>10873</v>
      </c>
      <c r="D5076" s="28" t="s">
        <v>23820</v>
      </c>
      <c r="E5076" s="28" t="s">
        <v>94</v>
      </c>
      <c r="F5076" s="28" t="s">
        <v>6496</v>
      </c>
      <c r="G5076" s="28" t="s">
        <v>13</v>
      </c>
      <c r="H5076" s="28" t="s">
        <v>14</v>
      </c>
      <c r="J5076" s="28" t="s">
        <v>16829</v>
      </c>
      <c r="K5076" s="28" t="s">
        <v>16830</v>
      </c>
      <c r="Z5076" s="28" t="s">
        <v>81</v>
      </c>
      <c r="AA5076" s="28" t="s">
        <v>82</v>
      </c>
      <c r="AE5076" s="28" t="s">
        <v>83</v>
      </c>
      <c r="AF5076" s="28" t="s">
        <v>83</v>
      </c>
      <c r="AG5076" s="28" t="s">
        <v>81</v>
      </c>
      <c r="AH5076" s="28" t="s">
        <v>81</v>
      </c>
      <c r="AJ5076" s="28" t="s">
        <v>84</v>
      </c>
      <c r="AK5076" s="28" t="s">
        <v>85</v>
      </c>
      <c r="AL5076" s="28" t="s">
        <v>23821</v>
      </c>
      <c r="AM5076" s="28" t="s">
        <v>23822</v>
      </c>
      <c r="AY5076" s="28" t="s">
        <v>16833</v>
      </c>
    </row>
    <row r="5077" spans="1:51" x14ac:dyDescent="0.25">
      <c r="A5077" s="28">
        <v>674012</v>
      </c>
      <c r="B5077" s="28">
        <v>650727</v>
      </c>
      <c r="C5077" s="28" t="s">
        <v>22190</v>
      </c>
      <c r="D5077" s="28" t="s">
        <v>23823</v>
      </c>
      <c r="E5077" s="28" t="s">
        <v>94</v>
      </c>
      <c r="F5077" s="28" t="s">
        <v>22192</v>
      </c>
      <c r="G5077" s="28" t="s">
        <v>13</v>
      </c>
      <c r="H5077" s="28" t="s">
        <v>14</v>
      </c>
      <c r="J5077" s="28" t="s">
        <v>16829</v>
      </c>
      <c r="K5077" s="28" t="s">
        <v>16830</v>
      </c>
      <c r="Z5077" s="28" t="s">
        <v>81</v>
      </c>
      <c r="AA5077" s="28" t="s">
        <v>82</v>
      </c>
      <c r="AE5077" s="28" t="s">
        <v>83</v>
      </c>
      <c r="AF5077" s="28" t="s">
        <v>83</v>
      </c>
      <c r="AG5077" s="28" t="s">
        <v>81</v>
      </c>
      <c r="AH5077" s="28" t="s">
        <v>81</v>
      </c>
      <c r="AJ5077" s="28" t="s">
        <v>84</v>
      </c>
      <c r="AK5077" s="28" t="s">
        <v>85</v>
      </c>
      <c r="AL5077" s="28" t="s">
        <v>23821</v>
      </c>
      <c r="AM5077" s="28" t="s">
        <v>23824</v>
      </c>
      <c r="AY5077" s="28" t="s">
        <v>16833</v>
      </c>
    </row>
    <row r="5078" spans="1:51" x14ac:dyDescent="0.25">
      <c r="A5078" s="28">
        <v>674013</v>
      </c>
      <c r="B5078" s="28">
        <v>650728</v>
      </c>
      <c r="C5078" s="28" t="s">
        <v>1337</v>
      </c>
      <c r="D5078" s="28" t="s">
        <v>22221</v>
      </c>
      <c r="E5078" s="28" t="s">
        <v>94</v>
      </c>
      <c r="F5078" s="28" t="s">
        <v>2962</v>
      </c>
      <c r="G5078" s="28" t="s">
        <v>13</v>
      </c>
      <c r="H5078" s="28" t="s">
        <v>14</v>
      </c>
      <c r="J5078" s="28" t="s">
        <v>16829</v>
      </c>
      <c r="K5078" s="28" t="s">
        <v>16830</v>
      </c>
      <c r="Z5078" s="28" t="s">
        <v>81</v>
      </c>
      <c r="AA5078" s="28" t="s">
        <v>82</v>
      </c>
      <c r="AE5078" s="28" t="s">
        <v>83</v>
      </c>
      <c r="AF5078" s="28" t="s">
        <v>83</v>
      </c>
      <c r="AG5078" s="28" t="s">
        <v>81</v>
      </c>
      <c r="AH5078" s="28" t="s">
        <v>81</v>
      </c>
      <c r="AJ5078" s="28" t="s">
        <v>84</v>
      </c>
      <c r="AK5078" s="28" t="s">
        <v>85</v>
      </c>
      <c r="AL5078" s="28" t="s">
        <v>23821</v>
      </c>
      <c r="AM5078" s="28" t="s">
        <v>23824</v>
      </c>
      <c r="AY5078" s="28" t="s">
        <v>16833</v>
      </c>
    </row>
    <row r="5079" spans="1:51" x14ac:dyDescent="0.25">
      <c r="A5079" s="28">
        <v>674014</v>
      </c>
      <c r="B5079" s="28">
        <v>650729</v>
      </c>
      <c r="C5079" s="28" t="s">
        <v>17645</v>
      </c>
      <c r="D5079" s="28" t="s">
        <v>23825</v>
      </c>
      <c r="E5079" s="28" t="s">
        <v>94</v>
      </c>
      <c r="F5079" s="28" t="s">
        <v>5877</v>
      </c>
      <c r="G5079" s="28" t="s">
        <v>13</v>
      </c>
      <c r="H5079" s="28" t="s">
        <v>14</v>
      </c>
      <c r="J5079" s="28" t="s">
        <v>16829</v>
      </c>
      <c r="K5079" s="28" t="s">
        <v>16830</v>
      </c>
      <c r="Z5079" s="28" t="s">
        <v>81</v>
      </c>
      <c r="AA5079" s="28" t="s">
        <v>82</v>
      </c>
      <c r="AE5079" s="28" t="s">
        <v>83</v>
      </c>
      <c r="AF5079" s="28" t="s">
        <v>83</v>
      </c>
      <c r="AG5079" s="28" t="s">
        <v>81</v>
      </c>
      <c r="AH5079" s="28" t="s">
        <v>81</v>
      </c>
      <c r="AJ5079" s="28" t="s">
        <v>84</v>
      </c>
      <c r="AK5079" s="28" t="s">
        <v>85</v>
      </c>
      <c r="AL5079" s="28" t="s">
        <v>23821</v>
      </c>
      <c r="AM5079" s="28" t="s">
        <v>23826</v>
      </c>
      <c r="AY5079" s="28" t="s">
        <v>16833</v>
      </c>
    </row>
    <row r="5080" spans="1:51" x14ac:dyDescent="0.25">
      <c r="A5080" s="28">
        <v>674015</v>
      </c>
      <c r="B5080" s="28">
        <v>650730</v>
      </c>
      <c r="C5080" s="28" t="s">
        <v>23827</v>
      </c>
      <c r="D5080" s="28" t="s">
        <v>23828</v>
      </c>
      <c r="E5080" s="28" t="s">
        <v>94</v>
      </c>
      <c r="F5080" s="28" t="s">
        <v>2973</v>
      </c>
      <c r="G5080" s="28" t="s">
        <v>13</v>
      </c>
      <c r="H5080" s="28" t="s">
        <v>14</v>
      </c>
      <c r="J5080" s="28" t="s">
        <v>16829</v>
      </c>
      <c r="K5080" s="28" t="s">
        <v>16830</v>
      </c>
      <c r="Z5080" s="28" t="s">
        <v>81</v>
      </c>
      <c r="AA5080" s="28" t="s">
        <v>82</v>
      </c>
      <c r="AE5080" s="28" t="s">
        <v>83</v>
      </c>
      <c r="AF5080" s="28" t="s">
        <v>83</v>
      </c>
      <c r="AG5080" s="28" t="s">
        <v>81</v>
      </c>
      <c r="AH5080" s="28" t="s">
        <v>81</v>
      </c>
      <c r="AJ5080" s="28" t="s">
        <v>84</v>
      </c>
      <c r="AK5080" s="28" t="s">
        <v>85</v>
      </c>
      <c r="AL5080" s="28" t="s">
        <v>23821</v>
      </c>
      <c r="AM5080" s="28" t="s">
        <v>23829</v>
      </c>
      <c r="AY5080" s="28" t="s">
        <v>16833</v>
      </c>
    </row>
    <row r="5081" spans="1:51" x14ac:dyDescent="0.25">
      <c r="A5081" s="28">
        <v>674016</v>
      </c>
      <c r="B5081" s="28">
        <v>650731</v>
      </c>
      <c r="C5081" s="28" t="s">
        <v>6766</v>
      </c>
      <c r="D5081" s="28" t="s">
        <v>22034</v>
      </c>
      <c r="E5081" s="28" t="s">
        <v>94</v>
      </c>
      <c r="F5081" s="28" t="s">
        <v>23830</v>
      </c>
      <c r="G5081" s="28" t="s">
        <v>13</v>
      </c>
      <c r="H5081" s="28" t="s">
        <v>14</v>
      </c>
      <c r="J5081" s="28" t="s">
        <v>16829</v>
      </c>
      <c r="K5081" s="28" t="s">
        <v>16830</v>
      </c>
      <c r="Z5081" s="28" t="s">
        <v>81</v>
      </c>
      <c r="AA5081" s="28" t="s">
        <v>82</v>
      </c>
      <c r="AE5081" s="28" t="s">
        <v>83</v>
      </c>
      <c r="AF5081" s="28" t="s">
        <v>83</v>
      </c>
      <c r="AG5081" s="28" t="s">
        <v>81</v>
      </c>
      <c r="AH5081" s="28" t="s">
        <v>81</v>
      </c>
      <c r="AJ5081" s="28" t="s">
        <v>84</v>
      </c>
      <c r="AK5081" s="28" t="s">
        <v>85</v>
      </c>
      <c r="AL5081" s="28" t="s">
        <v>23821</v>
      </c>
      <c r="AM5081" s="28" t="s">
        <v>23831</v>
      </c>
      <c r="AY5081" s="28" t="s">
        <v>16833</v>
      </c>
    </row>
    <row r="5082" spans="1:51" x14ac:dyDescent="0.25">
      <c r="A5082" s="28">
        <v>674017</v>
      </c>
      <c r="B5082" s="28">
        <v>650732</v>
      </c>
      <c r="C5082" s="28" t="s">
        <v>23832</v>
      </c>
      <c r="D5082" s="28" t="s">
        <v>23833</v>
      </c>
      <c r="E5082" s="28" t="s">
        <v>9</v>
      </c>
      <c r="F5082" s="28" t="s">
        <v>23834</v>
      </c>
      <c r="G5082" s="28" t="s">
        <v>13</v>
      </c>
      <c r="H5082" s="28" t="s">
        <v>14</v>
      </c>
      <c r="J5082" s="28" t="s">
        <v>16829</v>
      </c>
      <c r="K5082" s="28" t="s">
        <v>16830</v>
      </c>
      <c r="Z5082" s="28" t="s">
        <v>81</v>
      </c>
      <c r="AA5082" s="28" t="s">
        <v>82</v>
      </c>
      <c r="AE5082" s="28" t="s">
        <v>83</v>
      </c>
      <c r="AF5082" s="28" t="s">
        <v>83</v>
      </c>
      <c r="AG5082" s="28" t="s">
        <v>81</v>
      </c>
      <c r="AH5082" s="28" t="s">
        <v>81</v>
      </c>
      <c r="AJ5082" s="28" t="s">
        <v>84</v>
      </c>
      <c r="AK5082" s="28" t="s">
        <v>85</v>
      </c>
      <c r="AL5082" s="28" t="s">
        <v>23821</v>
      </c>
      <c r="AM5082" s="28" t="s">
        <v>23835</v>
      </c>
      <c r="AY5082" s="28" t="s">
        <v>16833</v>
      </c>
    </row>
    <row r="5083" spans="1:51" x14ac:dyDescent="0.25">
      <c r="A5083" s="28">
        <v>674018</v>
      </c>
      <c r="B5083" s="28">
        <v>650733</v>
      </c>
      <c r="C5083" s="28" t="s">
        <v>1651</v>
      </c>
      <c r="D5083" s="28" t="s">
        <v>542</v>
      </c>
      <c r="E5083" s="28" t="s">
        <v>94</v>
      </c>
      <c r="F5083" s="28" t="s">
        <v>23836</v>
      </c>
      <c r="G5083" s="28" t="s">
        <v>13</v>
      </c>
      <c r="H5083" s="28" t="s">
        <v>14</v>
      </c>
      <c r="J5083" s="28" t="s">
        <v>16829</v>
      </c>
      <c r="K5083" s="28" t="s">
        <v>16830</v>
      </c>
      <c r="Z5083" s="28" t="s">
        <v>81</v>
      </c>
      <c r="AA5083" s="28" t="s">
        <v>82</v>
      </c>
      <c r="AE5083" s="28" t="s">
        <v>83</v>
      </c>
      <c r="AF5083" s="28" t="s">
        <v>83</v>
      </c>
      <c r="AG5083" s="28" t="s">
        <v>81</v>
      </c>
      <c r="AH5083" s="28" t="s">
        <v>81</v>
      </c>
      <c r="AJ5083" s="28" t="s">
        <v>84</v>
      </c>
      <c r="AK5083" s="28" t="s">
        <v>85</v>
      </c>
      <c r="AL5083" s="28" t="s">
        <v>23821</v>
      </c>
      <c r="AM5083" s="28" t="s">
        <v>23837</v>
      </c>
      <c r="AY5083" s="28" t="s">
        <v>16833</v>
      </c>
    </row>
    <row r="5084" spans="1:51" x14ac:dyDescent="0.25">
      <c r="A5084" s="28">
        <v>674019</v>
      </c>
      <c r="B5084" s="28">
        <v>650734</v>
      </c>
      <c r="C5084" s="28" t="s">
        <v>23838</v>
      </c>
      <c r="D5084" s="28" t="s">
        <v>23839</v>
      </c>
      <c r="E5084" s="28" t="s">
        <v>94</v>
      </c>
      <c r="F5084" s="28" t="s">
        <v>23840</v>
      </c>
      <c r="G5084" s="28" t="s">
        <v>13</v>
      </c>
      <c r="H5084" s="28" t="s">
        <v>14</v>
      </c>
      <c r="J5084" s="28" t="s">
        <v>16829</v>
      </c>
      <c r="K5084" s="28" t="s">
        <v>16830</v>
      </c>
      <c r="Z5084" s="28" t="s">
        <v>81</v>
      </c>
      <c r="AA5084" s="28" t="s">
        <v>82</v>
      </c>
      <c r="AE5084" s="28" t="s">
        <v>83</v>
      </c>
      <c r="AF5084" s="28" t="s">
        <v>83</v>
      </c>
      <c r="AG5084" s="28" t="s">
        <v>81</v>
      </c>
      <c r="AH5084" s="28" t="s">
        <v>81</v>
      </c>
      <c r="AJ5084" s="28" t="s">
        <v>84</v>
      </c>
      <c r="AK5084" s="28" t="s">
        <v>85</v>
      </c>
      <c r="AL5084" s="28" t="s">
        <v>23821</v>
      </c>
      <c r="AM5084" s="28" t="s">
        <v>23841</v>
      </c>
      <c r="AY5084" s="28" t="s">
        <v>16833</v>
      </c>
    </row>
    <row r="5085" spans="1:51" x14ac:dyDescent="0.25">
      <c r="A5085" s="28">
        <v>674020</v>
      </c>
      <c r="B5085" s="28">
        <v>650735</v>
      </c>
      <c r="C5085" s="28" t="s">
        <v>8377</v>
      </c>
      <c r="D5085" s="28" t="s">
        <v>23842</v>
      </c>
      <c r="E5085" s="28" t="s">
        <v>94</v>
      </c>
      <c r="F5085" s="28" t="s">
        <v>23843</v>
      </c>
      <c r="G5085" s="28" t="s">
        <v>13</v>
      </c>
      <c r="H5085" s="28" t="s">
        <v>14</v>
      </c>
      <c r="J5085" s="28" t="s">
        <v>16829</v>
      </c>
      <c r="K5085" s="28" t="s">
        <v>16830</v>
      </c>
      <c r="Z5085" s="28" t="s">
        <v>81</v>
      </c>
      <c r="AA5085" s="28" t="s">
        <v>82</v>
      </c>
      <c r="AE5085" s="28" t="s">
        <v>83</v>
      </c>
      <c r="AF5085" s="28" t="s">
        <v>83</v>
      </c>
      <c r="AG5085" s="28" t="s">
        <v>81</v>
      </c>
      <c r="AH5085" s="28" t="s">
        <v>81</v>
      </c>
      <c r="AJ5085" s="28" t="s">
        <v>84</v>
      </c>
      <c r="AK5085" s="28" t="s">
        <v>85</v>
      </c>
      <c r="AL5085" s="28" t="s">
        <v>23844</v>
      </c>
      <c r="AM5085" s="28" t="s">
        <v>23841</v>
      </c>
      <c r="AY5085" s="28" t="s">
        <v>16833</v>
      </c>
    </row>
    <row r="5086" spans="1:51" x14ac:dyDescent="0.25">
      <c r="A5086" s="28">
        <v>674021</v>
      </c>
      <c r="B5086" s="28">
        <v>650736</v>
      </c>
      <c r="C5086" s="28" t="s">
        <v>23845</v>
      </c>
      <c r="D5086" s="28" t="s">
        <v>23846</v>
      </c>
      <c r="E5086" s="28" t="s">
        <v>94</v>
      </c>
      <c r="F5086" s="28" t="s">
        <v>23847</v>
      </c>
      <c r="G5086" s="28" t="s">
        <v>13</v>
      </c>
      <c r="H5086" s="28" t="s">
        <v>14</v>
      </c>
      <c r="J5086" s="28" t="s">
        <v>16829</v>
      </c>
      <c r="K5086" s="28" t="s">
        <v>16830</v>
      </c>
      <c r="Z5086" s="28" t="s">
        <v>81</v>
      </c>
      <c r="AA5086" s="28" t="s">
        <v>82</v>
      </c>
      <c r="AE5086" s="28" t="s">
        <v>83</v>
      </c>
      <c r="AF5086" s="28" t="s">
        <v>83</v>
      </c>
      <c r="AG5086" s="28" t="s">
        <v>81</v>
      </c>
      <c r="AH5086" s="28" t="s">
        <v>81</v>
      </c>
      <c r="AJ5086" s="28" t="s">
        <v>84</v>
      </c>
      <c r="AK5086" s="28" t="s">
        <v>85</v>
      </c>
      <c r="AL5086" s="28" t="s">
        <v>23844</v>
      </c>
      <c r="AM5086" s="28" t="s">
        <v>23848</v>
      </c>
      <c r="AY5086" s="28" t="s">
        <v>16833</v>
      </c>
    </row>
    <row r="5087" spans="1:51" x14ac:dyDescent="0.25">
      <c r="A5087" s="28">
        <v>674022</v>
      </c>
      <c r="B5087" s="28">
        <v>650737</v>
      </c>
      <c r="C5087" s="28" t="s">
        <v>9838</v>
      </c>
      <c r="D5087" s="28" t="s">
        <v>23849</v>
      </c>
      <c r="E5087" s="28" t="s">
        <v>9</v>
      </c>
      <c r="F5087" s="28" t="s">
        <v>23850</v>
      </c>
      <c r="G5087" s="28" t="s">
        <v>13</v>
      </c>
      <c r="H5087" s="28" t="s">
        <v>14</v>
      </c>
      <c r="J5087" s="28" t="s">
        <v>16829</v>
      </c>
      <c r="K5087" s="28" t="s">
        <v>16830</v>
      </c>
      <c r="Z5087" s="28" t="s">
        <v>81</v>
      </c>
      <c r="AA5087" s="28" t="s">
        <v>82</v>
      </c>
      <c r="AE5087" s="28" t="s">
        <v>83</v>
      </c>
      <c r="AF5087" s="28" t="s">
        <v>83</v>
      </c>
      <c r="AG5087" s="28" t="s">
        <v>81</v>
      </c>
      <c r="AH5087" s="28" t="s">
        <v>81</v>
      </c>
      <c r="AJ5087" s="28" t="s">
        <v>84</v>
      </c>
      <c r="AK5087" s="28" t="s">
        <v>85</v>
      </c>
      <c r="AL5087" s="28" t="s">
        <v>23844</v>
      </c>
      <c r="AM5087" s="28" t="s">
        <v>23851</v>
      </c>
      <c r="AY5087" s="28" t="s">
        <v>16833</v>
      </c>
    </row>
    <row r="5088" spans="1:51" x14ac:dyDescent="0.25">
      <c r="A5088" s="28">
        <v>674023</v>
      </c>
      <c r="B5088" s="28">
        <v>650738</v>
      </c>
      <c r="C5088" s="28" t="s">
        <v>2300</v>
      </c>
      <c r="D5088" s="28" t="s">
        <v>16295</v>
      </c>
      <c r="E5088" s="28" t="s">
        <v>94</v>
      </c>
      <c r="F5088" s="28" t="s">
        <v>21816</v>
      </c>
      <c r="G5088" s="28" t="s">
        <v>13</v>
      </c>
      <c r="H5088" s="28" t="s">
        <v>14</v>
      </c>
      <c r="J5088" s="28" t="s">
        <v>16829</v>
      </c>
      <c r="K5088" s="28" t="s">
        <v>16830</v>
      </c>
      <c r="Z5088" s="28" t="s">
        <v>81</v>
      </c>
      <c r="AA5088" s="28" t="s">
        <v>82</v>
      </c>
      <c r="AE5088" s="28" t="s">
        <v>83</v>
      </c>
      <c r="AF5088" s="28" t="s">
        <v>83</v>
      </c>
      <c r="AG5088" s="28" t="s">
        <v>81</v>
      </c>
      <c r="AH5088" s="28" t="s">
        <v>81</v>
      </c>
      <c r="AJ5088" s="28" t="s">
        <v>84</v>
      </c>
      <c r="AK5088" s="28" t="s">
        <v>85</v>
      </c>
      <c r="AL5088" s="28" t="s">
        <v>23844</v>
      </c>
      <c r="AM5088" s="28" t="s">
        <v>23852</v>
      </c>
      <c r="AY5088" s="28" t="s">
        <v>16833</v>
      </c>
    </row>
    <row r="5089" spans="1:51" x14ac:dyDescent="0.25">
      <c r="A5089" s="28">
        <v>674024</v>
      </c>
      <c r="B5089" s="28">
        <v>650739</v>
      </c>
      <c r="C5089" s="28" t="s">
        <v>945</v>
      </c>
      <c r="D5089" s="28" t="s">
        <v>23853</v>
      </c>
      <c r="E5089" s="28" t="s">
        <v>9</v>
      </c>
      <c r="F5089" s="28" t="s">
        <v>23854</v>
      </c>
      <c r="G5089" s="28" t="s">
        <v>13</v>
      </c>
      <c r="H5089" s="28" t="s">
        <v>14</v>
      </c>
      <c r="J5089" s="28" t="s">
        <v>16829</v>
      </c>
      <c r="K5089" s="28" t="s">
        <v>16830</v>
      </c>
      <c r="Z5089" s="28" t="s">
        <v>81</v>
      </c>
      <c r="AA5089" s="28" t="s">
        <v>82</v>
      </c>
      <c r="AE5089" s="28" t="s">
        <v>83</v>
      </c>
      <c r="AF5089" s="28" t="s">
        <v>83</v>
      </c>
      <c r="AG5089" s="28" t="s">
        <v>81</v>
      </c>
      <c r="AH5089" s="28" t="s">
        <v>81</v>
      </c>
      <c r="AJ5089" s="28" t="s">
        <v>84</v>
      </c>
      <c r="AK5089" s="28" t="s">
        <v>85</v>
      </c>
      <c r="AL5089" s="28" t="s">
        <v>23855</v>
      </c>
      <c r="AM5089" s="28" t="s">
        <v>23856</v>
      </c>
      <c r="AY5089" s="28" t="s">
        <v>16833</v>
      </c>
    </row>
    <row r="5090" spans="1:51" x14ac:dyDescent="0.25">
      <c r="A5090" s="28">
        <v>674025</v>
      </c>
      <c r="B5090" s="28">
        <v>650740</v>
      </c>
      <c r="C5090" s="28" t="s">
        <v>9051</v>
      </c>
      <c r="D5090" s="28" t="s">
        <v>23857</v>
      </c>
      <c r="E5090" s="28" t="s">
        <v>94</v>
      </c>
      <c r="F5090" s="28" t="s">
        <v>23858</v>
      </c>
      <c r="G5090" s="28" t="s">
        <v>13</v>
      </c>
      <c r="H5090" s="28" t="s">
        <v>14</v>
      </c>
      <c r="J5090" s="28" t="s">
        <v>16829</v>
      </c>
      <c r="K5090" s="28" t="s">
        <v>16830</v>
      </c>
      <c r="Z5090" s="28" t="s">
        <v>81</v>
      </c>
      <c r="AA5090" s="28" t="s">
        <v>82</v>
      </c>
      <c r="AE5090" s="28" t="s">
        <v>83</v>
      </c>
      <c r="AF5090" s="28" t="s">
        <v>83</v>
      </c>
      <c r="AG5090" s="28" t="s">
        <v>81</v>
      </c>
      <c r="AH5090" s="28" t="s">
        <v>81</v>
      </c>
      <c r="AJ5090" s="28" t="s">
        <v>84</v>
      </c>
      <c r="AK5090" s="28" t="s">
        <v>85</v>
      </c>
      <c r="AL5090" s="28" t="s">
        <v>23855</v>
      </c>
      <c r="AM5090" s="28" t="s">
        <v>23856</v>
      </c>
      <c r="AY5090" s="28" t="s">
        <v>16833</v>
      </c>
    </row>
    <row r="5091" spans="1:51" x14ac:dyDescent="0.25">
      <c r="A5091" s="28">
        <v>674026</v>
      </c>
      <c r="B5091" s="28">
        <v>650741</v>
      </c>
      <c r="C5091" s="28" t="s">
        <v>23859</v>
      </c>
      <c r="D5091" s="28" t="s">
        <v>19208</v>
      </c>
      <c r="E5091" s="28" t="s">
        <v>94</v>
      </c>
      <c r="F5091" s="28" t="s">
        <v>3911</v>
      </c>
      <c r="G5091" s="28" t="s">
        <v>13</v>
      </c>
      <c r="H5091" s="28" t="s">
        <v>14</v>
      </c>
      <c r="J5091" s="28" t="s">
        <v>16829</v>
      </c>
      <c r="K5091" s="28" t="s">
        <v>16830</v>
      </c>
      <c r="Z5091" s="28" t="s">
        <v>81</v>
      </c>
      <c r="AA5091" s="28" t="s">
        <v>82</v>
      </c>
      <c r="AE5091" s="28" t="s">
        <v>83</v>
      </c>
      <c r="AF5091" s="28" t="s">
        <v>83</v>
      </c>
      <c r="AG5091" s="28" t="s">
        <v>81</v>
      </c>
      <c r="AH5091" s="28" t="s">
        <v>81</v>
      </c>
      <c r="AJ5091" s="28" t="s">
        <v>84</v>
      </c>
      <c r="AK5091" s="28" t="s">
        <v>85</v>
      </c>
      <c r="AL5091" s="28" t="s">
        <v>23855</v>
      </c>
      <c r="AM5091" s="28" t="s">
        <v>23860</v>
      </c>
      <c r="AY5091" s="28" t="s">
        <v>16833</v>
      </c>
    </row>
    <row r="5092" spans="1:51" x14ac:dyDescent="0.25">
      <c r="A5092" s="28">
        <v>674027</v>
      </c>
      <c r="B5092" s="28">
        <v>650742</v>
      </c>
      <c r="C5092" s="28" t="s">
        <v>9534</v>
      </c>
      <c r="D5092" s="28" t="s">
        <v>16295</v>
      </c>
      <c r="E5092" s="28" t="s">
        <v>9</v>
      </c>
      <c r="F5092" s="28" t="s">
        <v>23861</v>
      </c>
      <c r="G5092" s="28" t="s">
        <v>13</v>
      </c>
      <c r="H5092" s="28" t="s">
        <v>14</v>
      </c>
      <c r="J5092" s="28" t="s">
        <v>16829</v>
      </c>
      <c r="K5092" s="28" t="s">
        <v>16830</v>
      </c>
      <c r="Z5092" s="28" t="s">
        <v>81</v>
      </c>
      <c r="AA5092" s="28" t="s">
        <v>82</v>
      </c>
      <c r="AE5092" s="28" t="s">
        <v>83</v>
      </c>
      <c r="AF5092" s="28" t="s">
        <v>83</v>
      </c>
      <c r="AG5092" s="28" t="s">
        <v>81</v>
      </c>
      <c r="AH5092" s="28" t="s">
        <v>81</v>
      </c>
      <c r="AJ5092" s="28" t="s">
        <v>84</v>
      </c>
      <c r="AK5092" s="28" t="s">
        <v>85</v>
      </c>
      <c r="AL5092" s="28" t="s">
        <v>23862</v>
      </c>
      <c r="AM5092" s="28" t="s">
        <v>23863</v>
      </c>
      <c r="AY5092" s="28" t="s">
        <v>16833</v>
      </c>
    </row>
    <row r="5093" spans="1:51" x14ac:dyDescent="0.25">
      <c r="A5093" s="28">
        <v>674028</v>
      </c>
      <c r="B5093" s="28">
        <v>650743</v>
      </c>
      <c r="C5093" s="28" t="s">
        <v>23864</v>
      </c>
      <c r="D5093" s="28" t="s">
        <v>14740</v>
      </c>
      <c r="E5093" s="28" t="s">
        <v>9</v>
      </c>
      <c r="F5093" s="28" t="s">
        <v>23865</v>
      </c>
      <c r="G5093" s="28" t="s">
        <v>13</v>
      </c>
      <c r="H5093" s="28" t="s">
        <v>14</v>
      </c>
      <c r="J5093" s="28" t="s">
        <v>16829</v>
      </c>
      <c r="K5093" s="28" t="s">
        <v>16830</v>
      </c>
      <c r="Z5093" s="28" t="s">
        <v>81</v>
      </c>
      <c r="AA5093" s="28" t="s">
        <v>82</v>
      </c>
      <c r="AE5093" s="28" t="s">
        <v>83</v>
      </c>
      <c r="AF5093" s="28" t="s">
        <v>83</v>
      </c>
      <c r="AG5093" s="28" t="s">
        <v>81</v>
      </c>
      <c r="AH5093" s="28" t="s">
        <v>81</v>
      </c>
      <c r="AJ5093" s="28" t="s">
        <v>84</v>
      </c>
      <c r="AK5093" s="28" t="s">
        <v>85</v>
      </c>
      <c r="AL5093" s="28" t="s">
        <v>23862</v>
      </c>
      <c r="AM5093" s="28" t="s">
        <v>23866</v>
      </c>
      <c r="AY5093" s="28" t="s">
        <v>16833</v>
      </c>
    </row>
    <row r="5094" spans="1:51" x14ac:dyDescent="0.25">
      <c r="A5094" s="28">
        <v>674029</v>
      </c>
      <c r="B5094" s="28">
        <v>650744</v>
      </c>
      <c r="C5094" s="28" t="s">
        <v>2250</v>
      </c>
      <c r="D5094" s="28" t="s">
        <v>23867</v>
      </c>
      <c r="E5094" s="28" t="s">
        <v>94</v>
      </c>
      <c r="F5094" s="28" t="s">
        <v>23868</v>
      </c>
      <c r="G5094" s="28" t="s">
        <v>13</v>
      </c>
      <c r="H5094" s="28" t="s">
        <v>14</v>
      </c>
      <c r="J5094" s="28" t="s">
        <v>16829</v>
      </c>
      <c r="K5094" s="28" t="s">
        <v>16830</v>
      </c>
      <c r="Z5094" s="28" t="s">
        <v>81</v>
      </c>
      <c r="AA5094" s="28" t="s">
        <v>82</v>
      </c>
      <c r="AE5094" s="28" t="s">
        <v>83</v>
      </c>
      <c r="AF5094" s="28" t="s">
        <v>83</v>
      </c>
      <c r="AG5094" s="28" t="s">
        <v>81</v>
      </c>
      <c r="AH5094" s="28" t="s">
        <v>81</v>
      </c>
      <c r="AJ5094" s="28" t="s">
        <v>84</v>
      </c>
      <c r="AK5094" s="28" t="s">
        <v>85</v>
      </c>
      <c r="AL5094" s="28" t="s">
        <v>23862</v>
      </c>
      <c r="AM5094" s="28" t="s">
        <v>23869</v>
      </c>
      <c r="AY5094" s="28" t="s">
        <v>16833</v>
      </c>
    </row>
    <row r="5095" spans="1:51" x14ac:dyDescent="0.25">
      <c r="A5095" s="28">
        <v>674030</v>
      </c>
      <c r="B5095" s="28">
        <v>650745</v>
      </c>
      <c r="C5095" s="28" t="s">
        <v>2289</v>
      </c>
      <c r="D5095" s="28" t="s">
        <v>23870</v>
      </c>
      <c r="E5095" s="28" t="s">
        <v>94</v>
      </c>
      <c r="F5095" s="28" t="s">
        <v>23871</v>
      </c>
      <c r="G5095" s="28" t="s">
        <v>13</v>
      </c>
      <c r="H5095" s="28" t="s">
        <v>14</v>
      </c>
      <c r="J5095" s="28" t="s">
        <v>16829</v>
      </c>
      <c r="K5095" s="28" t="s">
        <v>16830</v>
      </c>
      <c r="Z5095" s="28" t="s">
        <v>81</v>
      </c>
      <c r="AA5095" s="28" t="s">
        <v>82</v>
      </c>
      <c r="AE5095" s="28" t="s">
        <v>83</v>
      </c>
      <c r="AF5095" s="28" t="s">
        <v>83</v>
      </c>
      <c r="AG5095" s="28" t="s">
        <v>81</v>
      </c>
      <c r="AH5095" s="28" t="s">
        <v>81</v>
      </c>
      <c r="AJ5095" s="28" t="s">
        <v>84</v>
      </c>
      <c r="AK5095" s="28" t="s">
        <v>85</v>
      </c>
      <c r="AL5095" s="28" t="s">
        <v>23862</v>
      </c>
      <c r="AM5095" s="28" t="s">
        <v>23872</v>
      </c>
      <c r="AY5095" s="28" t="s">
        <v>16833</v>
      </c>
    </row>
    <row r="5096" spans="1:51" x14ac:dyDescent="0.25">
      <c r="A5096" s="28">
        <v>674060</v>
      </c>
      <c r="B5096" s="28">
        <v>650775</v>
      </c>
      <c r="C5096" s="28" t="s">
        <v>455</v>
      </c>
      <c r="D5096" s="28" t="s">
        <v>5880</v>
      </c>
      <c r="E5096" s="28" t="s">
        <v>94</v>
      </c>
      <c r="F5096" s="28" t="s">
        <v>23873</v>
      </c>
      <c r="G5096" s="28" t="s">
        <v>13</v>
      </c>
      <c r="H5096" s="28" t="s">
        <v>14</v>
      </c>
      <c r="J5096" s="28" t="s">
        <v>9176</v>
      </c>
      <c r="K5096" s="28" t="s">
        <v>9177</v>
      </c>
      <c r="Z5096" s="28" t="s">
        <v>81</v>
      </c>
      <c r="AA5096" s="28" t="s">
        <v>82</v>
      </c>
      <c r="AE5096" s="28" t="s">
        <v>83</v>
      </c>
      <c r="AF5096" s="28" t="s">
        <v>83</v>
      </c>
      <c r="AG5096" s="28" t="s">
        <v>81</v>
      </c>
      <c r="AH5096" s="28" t="s">
        <v>81</v>
      </c>
      <c r="AJ5096" s="28" t="s">
        <v>84</v>
      </c>
      <c r="AK5096" s="28" t="s">
        <v>85</v>
      </c>
      <c r="AL5096" s="28" t="s">
        <v>23874</v>
      </c>
      <c r="AM5096" s="28" t="s">
        <v>23875</v>
      </c>
      <c r="AY5096" s="28" t="s">
        <v>23305</v>
      </c>
    </row>
    <row r="5097" spans="1:51" x14ac:dyDescent="0.25">
      <c r="A5097" s="28">
        <v>674061</v>
      </c>
      <c r="B5097" s="28">
        <v>650776</v>
      </c>
      <c r="C5097" s="28" t="s">
        <v>459</v>
      </c>
      <c r="D5097" s="28" t="s">
        <v>8328</v>
      </c>
      <c r="E5097" s="28" t="s">
        <v>9</v>
      </c>
      <c r="F5097" s="28" t="s">
        <v>23876</v>
      </c>
      <c r="G5097" s="28" t="s">
        <v>13</v>
      </c>
      <c r="H5097" s="28" t="s">
        <v>14</v>
      </c>
      <c r="J5097" s="28" t="s">
        <v>9176</v>
      </c>
      <c r="K5097" s="28" t="s">
        <v>9177</v>
      </c>
      <c r="Z5097" s="28" t="s">
        <v>81</v>
      </c>
      <c r="AA5097" s="28" t="s">
        <v>82</v>
      </c>
      <c r="AE5097" s="28" t="s">
        <v>83</v>
      </c>
      <c r="AF5097" s="28" t="s">
        <v>83</v>
      </c>
      <c r="AG5097" s="28" t="s">
        <v>81</v>
      </c>
      <c r="AH5097" s="28" t="s">
        <v>81</v>
      </c>
      <c r="AJ5097" s="28" t="s">
        <v>84</v>
      </c>
      <c r="AK5097" s="28" t="s">
        <v>85</v>
      </c>
      <c r="AL5097" s="28" t="s">
        <v>23877</v>
      </c>
      <c r="AM5097" s="28" t="s">
        <v>23878</v>
      </c>
      <c r="AY5097" s="28" t="s">
        <v>23305</v>
      </c>
    </row>
    <row r="5098" spans="1:51" x14ac:dyDescent="0.25">
      <c r="A5098" s="28">
        <v>674062</v>
      </c>
      <c r="B5098" s="28">
        <v>650777</v>
      </c>
      <c r="C5098" s="28" t="s">
        <v>3279</v>
      </c>
      <c r="D5098" s="28" t="s">
        <v>23879</v>
      </c>
      <c r="E5098" s="28" t="s">
        <v>94</v>
      </c>
      <c r="F5098" s="28" t="s">
        <v>23880</v>
      </c>
      <c r="G5098" s="28" t="s">
        <v>13</v>
      </c>
      <c r="H5098" s="28" t="s">
        <v>14</v>
      </c>
      <c r="J5098" s="28" t="s">
        <v>9176</v>
      </c>
      <c r="K5098" s="28" t="s">
        <v>9177</v>
      </c>
      <c r="Z5098" s="28" t="s">
        <v>81</v>
      </c>
      <c r="AA5098" s="28" t="s">
        <v>82</v>
      </c>
      <c r="AE5098" s="28" t="s">
        <v>83</v>
      </c>
      <c r="AF5098" s="28" t="s">
        <v>83</v>
      </c>
      <c r="AG5098" s="28" t="s">
        <v>81</v>
      </c>
      <c r="AH5098" s="28" t="s">
        <v>81</v>
      </c>
      <c r="AJ5098" s="28" t="s">
        <v>84</v>
      </c>
      <c r="AK5098" s="28" t="s">
        <v>85</v>
      </c>
      <c r="AL5098" s="28" t="s">
        <v>23881</v>
      </c>
      <c r="AM5098" s="28" t="s">
        <v>23882</v>
      </c>
      <c r="AY5098" s="28" t="s">
        <v>23305</v>
      </c>
    </row>
    <row r="5099" spans="1:51" x14ac:dyDescent="0.25">
      <c r="A5099" s="28">
        <v>674063</v>
      </c>
      <c r="B5099" s="28">
        <v>650778</v>
      </c>
      <c r="C5099" s="28" t="s">
        <v>9498</v>
      </c>
      <c r="D5099" s="28" t="s">
        <v>23883</v>
      </c>
      <c r="E5099" s="28" t="s">
        <v>94</v>
      </c>
      <c r="F5099" s="28" t="s">
        <v>23884</v>
      </c>
      <c r="G5099" s="28" t="s">
        <v>13</v>
      </c>
      <c r="H5099" s="28" t="s">
        <v>14</v>
      </c>
      <c r="J5099" s="28" t="s">
        <v>9176</v>
      </c>
      <c r="K5099" s="28" t="s">
        <v>9177</v>
      </c>
      <c r="Z5099" s="28" t="s">
        <v>81</v>
      </c>
      <c r="AA5099" s="28" t="s">
        <v>82</v>
      </c>
      <c r="AE5099" s="28" t="s">
        <v>83</v>
      </c>
      <c r="AF5099" s="28" t="s">
        <v>83</v>
      </c>
      <c r="AG5099" s="28" t="s">
        <v>81</v>
      </c>
      <c r="AH5099" s="28" t="s">
        <v>81</v>
      </c>
      <c r="AJ5099" s="28" t="s">
        <v>84</v>
      </c>
      <c r="AK5099" s="28" t="s">
        <v>85</v>
      </c>
      <c r="AL5099" s="28" t="s">
        <v>23885</v>
      </c>
      <c r="AM5099" s="28" t="s">
        <v>23886</v>
      </c>
      <c r="AY5099" s="28" t="s">
        <v>23305</v>
      </c>
    </row>
    <row r="5100" spans="1:51" x14ac:dyDescent="0.25">
      <c r="A5100" s="28">
        <v>674064</v>
      </c>
      <c r="B5100" s="28">
        <v>650779</v>
      </c>
      <c r="C5100" s="28" t="s">
        <v>1116</v>
      </c>
      <c r="D5100" s="28" t="s">
        <v>23887</v>
      </c>
      <c r="E5100" s="28" t="s">
        <v>94</v>
      </c>
      <c r="F5100" s="28" t="s">
        <v>23888</v>
      </c>
      <c r="G5100" s="28" t="s">
        <v>13</v>
      </c>
      <c r="H5100" s="28" t="s">
        <v>14</v>
      </c>
      <c r="J5100" s="28" t="s">
        <v>9176</v>
      </c>
      <c r="K5100" s="28" t="s">
        <v>9177</v>
      </c>
      <c r="Z5100" s="28" t="s">
        <v>81</v>
      </c>
      <c r="AA5100" s="28" t="s">
        <v>82</v>
      </c>
      <c r="AE5100" s="28" t="s">
        <v>83</v>
      </c>
      <c r="AF5100" s="28" t="s">
        <v>83</v>
      </c>
      <c r="AG5100" s="28" t="s">
        <v>81</v>
      </c>
      <c r="AH5100" s="28" t="s">
        <v>81</v>
      </c>
      <c r="AJ5100" s="28" t="s">
        <v>84</v>
      </c>
      <c r="AK5100" s="28" t="s">
        <v>85</v>
      </c>
      <c r="AL5100" s="28" t="s">
        <v>23889</v>
      </c>
      <c r="AM5100" s="28" t="s">
        <v>23886</v>
      </c>
      <c r="AY5100" s="28" t="s">
        <v>23305</v>
      </c>
    </row>
    <row r="5101" spans="1:51" x14ac:dyDescent="0.25">
      <c r="A5101" s="28">
        <v>674065</v>
      </c>
      <c r="B5101" s="28">
        <v>650780</v>
      </c>
      <c r="C5101" s="28" t="s">
        <v>5419</v>
      </c>
      <c r="D5101" s="28" t="s">
        <v>23890</v>
      </c>
      <c r="E5101" s="28" t="s">
        <v>9</v>
      </c>
      <c r="F5101" s="28" t="s">
        <v>23891</v>
      </c>
      <c r="G5101" s="28" t="s">
        <v>13</v>
      </c>
      <c r="H5101" s="28" t="s">
        <v>14</v>
      </c>
      <c r="J5101" s="28" t="s">
        <v>9176</v>
      </c>
      <c r="K5101" s="28" t="s">
        <v>9177</v>
      </c>
      <c r="Z5101" s="28" t="s">
        <v>81</v>
      </c>
      <c r="AA5101" s="28" t="s">
        <v>82</v>
      </c>
      <c r="AE5101" s="28" t="s">
        <v>83</v>
      </c>
      <c r="AF5101" s="28" t="s">
        <v>83</v>
      </c>
      <c r="AG5101" s="28" t="s">
        <v>81</v>
      </c>
      <c r="AH5101" s="28" t="s">
        <v>81</v>
      </c>
      <c r="AJ5101" s="28" t="s">
        <v>84</v>
      </c>
      <c r="AK5101" s="28" t="s">
        <v>85</v>
      </c>
      <c r="AL5101" s="28" t="s">
        <v>23892</v>
      </c>
      <c r="AM5101" s="28" t="s">
        <v>23893</v>
      </c>
      <c r="AY5101" s="28" t="s">
        <v>23305</v>
      </c>
    </row>
    <row r="5102" spans="1:51" x14ac:dyDescent="0.25">
      <c r="A5102" s="28">
        <v>674066</v>
      </c>
      <c r="B5102" s="28">
        <v>650781</v>
      </c>
      <c r="C5102" s="28" t="s">
        <v>8377</v>
      </c>
      <c r="D5102" s="28" t="s">
        <v>9832</v>
      </c>
      <c r="E5102" s="28" t="s">
        <v>94</v>
      </c>
      <c r="F5102" s="28" t="s">
        <v>23894</v>
      </c>
      <c r="G5102" s="28" t="s">
        <v>13</v>
      </c>
      <c r="H5102" s="28" t="s">
        <v>14</v>
      </c>
      <c r="J5102" s="28" t="s">
        <v>9176</v>
      </c>
      <c r="K5102" s="28" t="s">
        <v>9177</v>
      </c>
      <c r="Z5102" s="28" t="s">
        <v>81</v>
      </c>
      <c r="AA5102" s="28" t="s">
        <v>82</v>
      </c>
      <c r="AE5102" s="28" t="s">
        <v>83</v>
      </c>
      <c r="AF5102" s="28" t="s">
        <v>83</v>
      </c>
      <c r="AG5102" s="28" t="s">
        <v>81</v>
      </c>
      <c r="AH5102" s="28" t="s">
        <v>81</v>
      </c>
      <c r="AJ5102" s="28" t="s">
        <v>84</v>
      </c>
      <c r="AK5102" s="28" t="s">
        <v>85</v>
      </c>
      <c r="AL5102" s="28" t="s">
        <v>23895</v>
      </c>
      <c r="AM5102" s="28" t="s">
        <v>23896</v>
      </c>
      <c r="AY5102" s="28" t="s">
        <v>23305</v>
      </c>
    </row>
    <row r="5103" spans="1:51" x14ac:dyDescent="0.25">
      <c r="A5103" s="28">
        <v>674067</v>
      </c>
      <c r="B5103" s="28">
        <v>650782</v>
      </c>
      <c r="C5103" s="28" t="s">
        <v>4611</v>
      </c>
      <c r="D5103" s="28" t="s">
        <v>23897</v>
      </c>
      <c r="E5103" s="28" t="s">
        <v>94</v>
      </c>
      <c r="F5103" s="28" t="s">
        <v>23898</v>
      </c>
      <c r="G5103" s="28" t="s">
        <v>13</v>
      </c>
      <c r="H5103" s="28" t="s">
        <v>14</v>
      </c>
      <c r="J5103" s="28" t="s">
        <v>9176</v>
      </c>
      <c r="K5103" s="28" t="s">
        <v>9177</v>
      </c>
      <c r="Z5103" s="28" t="s">
        <v>81</v>
      </c>
      <c r="AA5103" s="28" t="s">
        <v>82</v>
      </c>
      <c r="AE5103" s="28" t="s">
        <v>83</v>
      </c>
      <c r="AF5103" s="28" t="s">
        <v>83</v>
      </c>
      <c r="AG5103" s="28" t="s">
        <v>81</v>
      </c>
      <c r="AH5103" s="28" t="s">
        <v>81</v>
      </c>
      <c r="AJ5103" s="28" t="s">
        <v>84</v>
      </c>
      <c r="AK5103" s="28" t="s">
        <v>85</v>
      </c>
      <c r="AL5103" s="28" t="s">
        <v>23899</v>
      </c>
      <c r="AM5103" s="28" t="s">
        <v>23900</v>
      </c>
      <c r="AY5103" s="28" t="s">
        <v>23305</v>
      </c>
    </row>
    <row r="5104" spans="1:51" x14ac:dyDescent="0.25">
      <c r="A5104" s="28">
        <v>674068</v>
      </c>
      <c r="B5104" s="28">
        <v>650783</v>
      </c>
      <c r="C5104" s="28" t="s">
        <v>3376</v>
      </c>
      <c r="D5104" s="28" t="s">
        <v>598</v>
      </c>
      <c r="E5104" s="28" t="s">
        <v>94</v>
      </c>
      <c r="F5104" s="28" t="s">
        <v>23901</v>
      </c>
      <c r="G5104" s="28" t="s">
        <v>13</v>
      </c>
      <c r="H5104" s="28" t="s">
        <v>14</v>
      </c>
      <c r="J5104" s="28" t="s">
        <v>9176</v>
      </c>
      <c r="K5104" s="28" t="s">
        <v>9177</v>
      </c>
      <c r="Z5104" s="28" t="s">
        <v>81</v>
      </c>
      <c r="AA5104" s="28" t="s">
        <v>82</v>
      </c>
      <c r="AE5104" s="28" t="s">
        <v>83</v>
      </c>
      <c r="AF5104" s="28" t="s">
        <v>83</v>
      </c>
      <c r="AG5104" s="28" t="s">
        <v>81</v>
      </c>
      <c r="AH5104" s="28" t="s">
        <v>81</v>
      </c>
      <c r="AJ5104" s="28" t="s">
        <v>84</v>
      </c>
      <c r="AK5104" s="28" t="s">
        <v>85</v>
      </c>
      <c r="AL5104" s="28" t="s">
        <v>23902</v>
      </c>
      <c r="AM5104" s="28" t="s">
        <v>23900</v>
      </c>
      <c r="AY5104" s="28" t="s">
        <v>23305</v>
      </c>
    </row>
    <row r="5105" spans="1:51" x14ac:dyDescent="0.25">
      <c r="A5105" s="28">
        <v>674069</v>
      </c>
      <c r="B5105" s="28">
        <v>650784</v>
      </c>
      <c r="C5105" s="28" t="s">
        <v>1051</v>
      </c>
      <c r="D5105" s="28" t="s">
        <v>2646</v>
      </c>
      <c r="E5105" s="28" t="s">
        <v>94</v>
      </c>
      <c r="F5105" s="28" t="s">
        <v>23903</v>
      </c>
      <c r="G5105" s="28" t="s">
        <v>13</v>
      </c>
      <c r="H5105" s="28" t="s">
        <v>14</v>
      </c>
      <c r="J5105" s="28" t="s">
        <v>9176</v>
      </c>
      <c r="K5105" s="28" t="s">
        <v>9177</v>
      </c>
      <c r="Z5105" s="28" t="s">
        <v>81</v>
      </c>
      <c r="AA5105" s="28" t="s">
        <v>82</v>
      </c>
      <c r="AE5105" s="28" t="s">
        <v>83</v>
      </c>
      <c r="AF5105" s="28" t="s">
        <v>83</v>
      </c>
      <c r="AG5105" s="28" t="s">
        <v>81</v>
      </c>
      <c r="AH5105" s="28" t="s">
        <v>81</v>
      </c>
      <c r="AJ5105" s="28" t="s">
        <v>84</v>
      </c>
      <c r="AK5105" s="28" t="s">
        <v>85</v>
      </c>
      <c r="AL5105" s="28" t="s">
        <v>23904</v>
      </c>
      <c r="AM5105" s="28" t="s">
        <v>23905</v>
      </c>
      <c r="AY5105" s="28" t="s">
        <v>23305</v>
      </c>
    </row>
    <row r="5106" spans="1:51" x14ac:dyDescent="0.25">
      <c r="A5106" s="28">
        <v>674074</v>
      </c>
      <c r="B5106" s="28">
        <v>650789</v>
      </c>
      <c r="C5106" s="28" t="s">
        <v>5093</v>
      </c>
      <c r="D5106" s="28" t="s">
        <v>23906</v>
      </c>
      <c r="E5106" s="28" t="s">
        <v>94</v>
      </c>
      <c r="F5106" s="28" t="s">
        <v>23907</v>
      </c>
      <c r="G5106" s="28" t="s">
        <v>13</v>
      </c>
      <c r="H5106" s="28" t="s">
        <v>14</v>
      </c>
      <c r="J5106" s="28" t="s">
        <v>16829</v>
      </c>
      <c r="K5106" s="28" t="s">
        <v>16830</v>
      </c>
      <c r="Z5106" s="28" t="s">
        <v>81</v>
      </c>
      <c r="AA5106" s="28" t="s">
        <v>82</v>
      </c>
      <c r="AE5106" s="28" t="s">
        <v>83</v>
      </c>
      <c r="AF5106" s="28" t="s">
        <v>83</v>
      </c>
      <c r="AG5106" s="28" t="s">
        <v>81</v>
      </c>
      <c r="AH5106" s="28" t="s">
        <v>81</v>
      </c>
      <c r="AJ5106" s="28" t="s">
        <v>84</v>
      </c>
      <c r="AK5106" s="28" t="s">
        <v>85</v>
      </c>
      <c r="AL5106" s="28" t="s">
        <v>23686</v>
      </c>
      <c r="AM5106" s="28" t="s">
        <v>23908</v>
      </c>
      <c r="AY5106" s="28" t="s">
        <v>16833</v>
      </c>
    </row>
    <row r="5107" spans="1:51" x14ac:dyDescent="0.25">
      <c r="A5107" s="28">
        <v>674075</v>
      </c>
      <c r="B5107" s="28">
        <v>650790</v>
      </c>
      <c r="C5107" s="28" t="s">
        <v>933</v>
      </c>
      <c r="D5107" s="28" t="s">
        <v>23909</v>
      </c>
      <c r="E5107" s="28" t="s">
        <v>94</v>
      </c>
      <c r="F5107" s="28" t="s">
        <v>23910</v>
      </c>
      <c r="G5107" s="28" t="s">
        <v>13</v>
      </c>
      <c r="H5107" s="28" t="s">
        <v>14</v>
      </c>
      <c r="J5107" s="28" t="s">
        <v>16829</v>
      </c>
      <c r="K5107" s="28" t="s">
        <v>16830</v>
      </c>
      <c r="Z5107" s="28" t="s">
        <v>81</v>
      </c>
      <c r="AA5107" s="28" t="s">
        <v>82</v>
      </c>
      <c r="AE5107" s="28" t="s">
        <v>83</v>
      </c>
      <c r="AF5107" s="28" t="s">
        <v>83</v>
      </c>
      <c r="AG5107" s="28" t="s">
        <v>81</v>
      </c>
      <c r="AH5107" s="28" t="s">
        <v>81</v>
      </c>
      <c r="AJ5107" s="28" t="s">
        <v>84</v>
      </c>
      <c r="AK5107" s="28" t="s">
        <v>85</v>
      </c>
      <c r="AL5107" s="28" t="s">
        <v>23686</v>
      </c>
      <c r="AM5107" s="28" t="s">
        <v>23911</v>
      </c>
      <c r="AY5107" s="28" t="s">
        <v>16833</v>
      </c>
    </row>
    <row r="5108" spans="1:51" x14ac:dyDescent="0.25">
      <c r="A5108" s="28">
        <v>674078</v>
      </c>
      <c r="B5108" s="28">
        <v>650793</v>
      </c>
      <c r="C5108" s="28" t="s">
        <v>655</v>
      </c>
      <c r="D5108" s="28" t="s">
        <v>19786</v>
      </c>
      <c r="E5108" s="28" t="s">
        <v>94</v>
      </c>
      <c r="F5108" s="28" t="s">
        <v>23912</v>
      </c>
      <c r="G5108" s="28" t="s">
        <v>13</v>
      </c>
      <c r="H5108" s="28" t="s">
        <v>14</v>
      </c>
      <c r="J5108" s="28" t="s">
        <v>16829</v>
      </c>
      <c r="K5108" s="28" t="s">
        <v>16830</v>
      </c>
      <c r="Z5108" s="28" t="s">
        <v>81</v>
      </c>
      <c r="AA5108" s="28" t="s">
        <v>82</v>
      </c>
      <c r="AE5108" s="28" t="s">
        <v>83</v>
      </c>
      <c r="AF5108" s="28" t="s">
        <v>83</v>
      </c>
      <c r="AG5108" s="28" t="s">
        <v>81</v>
      </c>
      <c r="AH5108" s="28" t="s">
        <v>81</v>
      </c>
      <c r="AJ5108" s="28" t="s">
        <v>84</v>
      </c>
      <c r="AK5108" s="28" t="s">
        <v>85</v>
      </c>
      <c r="AL5108" s="28" t="s">
        <v>23686</v>
      </c>
      <c r="AM5108" s="28" t="s">
        <v>23913</v>
      </c>
      <c r="AY5108" s="28" t="s">
        <v>16833</v>
      </c>
    </row>
    <row r="5109" spans="1:51" x14ac:dyDescent="0.25">
      <c r="A5109" s="28">
        <v>674079</v>
      </c>
      <c r="B5109" s="28">
        <v>650794</v>
      </c>
      <c r="C5109" s="28" t="s">
        <v>974</v>
      </c>
      <c r="D5109" s="28" t="s">
        <v>2163</v>
      </c>
      <c r="E5109" s="28" t="s">
        <v>94</v>
      </c>
      <c r="F5109" s="28" t="s">
        <v>9583</v>
      </c>
      <c r="G5109" s="28" t="s">
        <v>13</v>
      </c>
      <c r="H5109" s="28" t="s">
        <v>14</v>
      </c>
      <c r="J5109" s="28" t="s">
        <v>16829</v>
      </c>
      <c r="K5109" s="28" t="s">
        <v>16830</v>
      </c>
      <c r="Z5109" s="28" t="s">
        <v>81</v>
      </c>
      <c r="AA5109" s="28" t="s">
        <v>82</v>
      </c>
      <c r="AE5109" s="28" t="s">
        <v>83</v>
      </c>
      <c r="AF5109" s="28" t="s">
        <v>83</v>
      </c>
      <c r="AG5109" s="28" t="s">
        <v>81</v>
      </c>
      <c r="AH5109" s="28" t="s">
        <v>81</v>
      </c>
      <c r="AJ5109" s="28" t="s">
        <v>84</v>
      </c>
      <c r="AK5109" s="28" t="s">
        <v>85</v>
      </c>
      <c r="AL5109" s="28" t="s">
        <v>23686</v>
      </c>
      <c r="AM5109" s="28" t="s">
        <v>23914</v>
      </c>
      <c r="AY5109" s="28" t="s">
        <v>16833</v>
      </c>
    </row>
    <row r="5110" spans="1:51" x14ac:dyDescent="0.25">
      <c r="A5110" s="28">
        <v>674080</v>
      </c>
      <c r="B5110" s="28">
        <v>650795</v>
      </c>
      <c r="C5110" s="28" t="s">
        <v>1379</v>
      </c>
      <c r="D5110" s="28" t="s">
        <v>13953</v>
      </c>
      <c r="E5110" s="28" t="s">
        <v>9</v>
      </c>
      <c r="F5110" s="28" t="s">
        <v>23915</v>
      </c>
      <c r="G5110" s="28" t="s">
        <v>13</v>
      </c>
      <c r="H5110" s="28" t="s">
        <v>14</v>
      </c>
      <c r="J5110" s="28" t="s">
        <v>16829</v>
      </c>
      <c r="K5110" s="28" t="s">
        <v>16830</v>
      </c>
      <c r="Z5110" s="28" t="s">
        <v>81</v>
      </c>
      <c r="AA5110" s="28" t="s">
        <v>82</v>
      </c>
      <c r="AE5110" s="28" t="s">
        <v>83</v>
      </c>
      <c r="AF5110" s="28" t="s">
        <v>83</v>
      </c>
      <c r="AG5110" s="28" t="s">
        <v>81</v>
      </c>
      <c r="AH5110" s="28" t="s">
        <v>81</v>
      </c>
      <c r="AJ5110" s="28" t="s">
        <v>84</v>
      </c>
      <c r="AK5110" s="28" t="s">
        <v>85</v>
      </c>
      <c r="AL5110" s="28" t="s">
        <v>23686</v>
      </c>
      <c r="AM5110" s="28" t="s">
        <v>23916</v>
      </c>
      <c r="AY5110" s="28" t="s">
        <v>16833</v>
      </c>
    </row>
    <row r="5111" spans="1:51" x14ac:dyDescent="0.25">
      <c r="A5111" s="28">
        <v>674083</v>
      </c>
      <c r="B5111" s="28">
        <v>650798</v>
      </c>
      <c r="C5111" s="28" t="s">
        <v>23917</v>
      </c>
      <c r="D5111" s="28" t="s">
        <v>23918</v>
      </c>
      <c r="E5111" s="28" t="s">
        <v>94</v>
      </c>
      <c r="F5111" s="28" t="s">
        <v>23919</v>
      </c>
      <c r="G5111" s="28" t="s">
        <v>13</v>
      </c>
      <c r="H5111" s="28" t="s">
        <v>14</v>
      </c>
      <c r="J5111" s="28" t="s">
        <v>16829</v>
      </c>
      <c r="K5111" s="28" t="s">
        <v>16830</v>
      </c>
      <c r="Z5111" s="28" t="s">
        <v>81</v>
      </c>
      <c r="AA5111" s="28" t="s">
        <v>82</v>
      </c>
      <c r="AE5111" s="28" t="s">
        <v>83</v>
      </c>
      <c r="AF5111" s="28" t="s">
        <v>83</v>
      </c>
      <c r="AG5111" s="28" t="s">
        <v>81</v>
      </c>
      <c r="AH5111" s="28" t="s">
        <v>81</v>
      </c>
      <c r="AJ5111" s="28" t="s">
        <v>84</v>
      </c>
      <c r="AK5111" s="28" t="s">
        <v>85</v>
      </c>
      <c r="AL5111" s="28" t="s">
        <v>23686</v>
      </c>
      <c r="AM5111" s="28" t="s">
        <v>23920</v>
      </c>
      <c r="AY5111" s="28" t="s">
        <v>16833</v>
      </c>
    </row>
    <row r="5112" spans="1:51" x14ac:dyDescent="0.25">
      <c r="A5112" s="28">
        <v>674084</v>
      </c>
      <c r="B5112" s="28">
        <v>650799</v>
      </c>
      <c r="C5112" s="28" t="s">
        <v>23921</v>
      </c>
      <c r="D5112" s="28" t="s">
        <v>23922</v>
      </c>
      <c r="E5112" s="28" t="s">
        <v>94</v>
      </c>
      <c r="F5112" s="28" t="s">
        <v>23923</v>
      </c>
      <c r="G5112" s="28" t="s">
        <v>13</v>
      </c>
      <c r="H5112" s="28" t="s">
        <v>14</v>
      </c>
      <c r="J5112" s="28" t="s">
        <v>16829</v>
      </c>
      <c r="K5112" s="28" t="s">
        <v>16830</v>
      </c>
      <c r="Z5112" s="28" t="s">
        <v>81</v>
      </c>
      <c r="AA5112" s="28" t="s">
        <v>82</v>
      </c>
      <c r="AE5112" s="28" t="s">
        <v>83</v>
      </c>
      <c r="AF5112" s="28" t="s">
        <v>83</v>
      </c>
      <c r="AG5112" s="28" t="s">
        <v>81</v>
      </c>
      <c r="AH5112" s="28" t="s">
        <v>81</v>
      </c>
      <c r="AJ5112" s="28" t="s">
        <v>84</v>
      </c>
      <c r="AK5112" s="28" t="s">
        <v>85</v>
      </c>
      <c r="AL5112" s="28" t="s">
        <v>23686</v>
      </c>
      <c r="AM5112" s="28" t="s">
        <v>23924</v>
      </c>
      <c r="AY5112" s="28" t="s">
        <v>16833</v>
      </c>
    </row>
    <row r="5113" spans="1:51" x14ac:dyDescent="0.25">
      <c r="A5113" s="28">
        <v>674085</v>
      </c>
      <c r="B5113" s="28">
        <v>650800</v>
      </c>
      <c r="C5113" s="28" t="s">
        <v>910</v>
      </c>
      <c r="D5113" s="28" t="s">
        <v>23925</v>
      </c>
      <c r="E5113" s="28" t="s">
        <v>94</v>
      </c>
      <c r="F5113" s="28" t="s">
        <v>23926</v>
      </c>
      <c r="G5113" s="28" t="s">
        <v>13</v>
      </c>
      <c r="H5113" s="28" t="s">
        <v>14</v>
      </c>
      <c r="J5113" s="28" t="s">
        <v>16829</v>
      </c>
      <c r="K5113" s="28" t="s">
        <v>16830</v>
      </c>
      <c r="Z5113" s="28" t="s">
        <v>81</v>
      </c>
      <c r="AA5113" s="28" t="s">
        <v>82</v>
      </c>
      <c r="AE5113" s="28" t="s">
        <v>83</v>
      </c>
      <c r="AF5113" s="28" t="s">
        <v>83</v>
      </c>
      <c r="AG5113" s="28" t="s">
        <v>81</v>
      </c>
      <c r="AH5113" s="28" t="s">
        <v>81</v>
      </c>
      <c r="AJ5113" s="28" t="s">
        <v>84</v>
      </c>
      <c r="AK5113" s="28" t="s">
        <v>85</v>
      </c>
      <c r="AL5113" s="28" t="s">
        <v>23927</v>
      </c>
      <c r="AM5113" s="28" t="s">
        <v>23928</v>
      </c>
      <c r="AY5113" s="28" t="s">
        <v>16833</v>
      </c>
    </row>
    <row r="5114" spans="1:51" x14ac:dyDescent="0.25">
      <c r="A5114" s="28">
        <v>674086</v>
      </c>
      <c r="B5114" s="28">
        <v>650801</v>
      </c>
      <c r="C5114" s="28" t="s">
        <v>2681</v>
      </c>
      <c r="D5114" s="28" t="s">
        <v>19433</v>
      </c>
      <c r="E5114" s="28" t="s">
        <v>9</v>
      </c>
      <c r="F5114" s="28" t="s">
        <v>23929</v>
      </c>
      <c r="G5114" s="28" t="s">
        <v>13</v>
      </c>
      <c r="H5114" s="28" t="s">
        <v>14</v>
      </c>
      <c r="J5114" s="28" t="s">
        <v>16829</v>
      </c>
      <c r="K5114" s="28" t="s">
        <v>16830</v>
      </c>
      <c r="Z5114" s="28" t="s">
        <v>81</v>
      </c>
      <c r="AA5114" s="28" t="s">
        <v>82</v>
      </c>
      <c r="AE5114" s="28" t="s">
        <v>83</v>
      </c>
      <c r="AF5114" s="28" t="s">
        <v>83</v>
      </c>
      <c r="AG5114" s="28" t="s">
        <v>81</v>
      </c>
      <c r="AH5114" s="28" t="s">
        <v>81</v>
      </c>
      <c r="AJ5114" s="28" t="s">
        <v>84</v>
      </c>
      <c r="AK5114" s="28" t="s">
        <v>85</v>
      </c>
      <c r="AL5114" s="28" t="s">
        <v>23927</v>
      </c>
      <c r="AM5114" s="28" t="s">
        <v>23928</v>
      </c>
      <c r="AY5114" s="28" t="s">
        <v>16833</v>
      </c>
    </row>
    <row r="5115" spans="1:51" x14ac:dyDescent="0.25">
      <c r="A5115" s="28">
        <v>674087</v>
      </c>
      <c r="B5115" s="28">
        <v>650802</v>
      </c>
      <c r="C5115" s="28" t="s">
        <v>2433</v>
      </c>
      <c r="D5115" s="28" t="s">
        <v>23930</v>
      </c>
      <c r="E5115" s="28" t="s">
        <v>9</v>
      </c>
      <c r="F5115" s="28" t="s">
        <v>23931</v>
      </c>
      <c r="G5115" s="28" t="s">
        <v>13</v>
      </c>
      <c r="H5115" s="28" t="s">
        <v>14</v>
      </c>
      <c r="J5115" s="28" t="s">
        <v>16829</v>
      </c>
      <c r="K5115" s="28" t="s">
        <v>16830</v>
      </c>
      <c r="Z5115" s="28" t="s">
        <v>81</v>
      </c>
      <c r="AA5115" s="28" t="s">
        <v>82</v>
      </c>
      <c r="AE5115" s="28" t="s">
        <v>83</v>
      </c>
      <c r="AF5115" s="28" t="s">
        <v>83</v>
      </c>
      <c r="AG5115" s="28" t="s">
        <v>81</v>
      </c>
      <c r="AH5115" s="28" t="s">
        <v>81</v>
      </c>
      <c r="AJ5115" s="28" t="s">
        <v>84</v>
      </c>
      <c r="AK5115" s="28" t="s">
        <v>85</v>
      </c>
      <c r="AL5115" s="28" t="s">
        <v>23927</v>
      </c>
      <c r="AM5115" s="28" t="s">
        <v>23932</v>
      </c>
      <c r="AY5115" s="28" t="s">
        <v>16833</v>
      </c>
    </row>
    <row r="5116" spans="1:51" x14ac:dyDescent="0.25">
      <c r="A5116" s="28">
        <v>674088</v>
      </c>
      <c r="B5116" s="28">
        <v>650803</v>
      </c>
      <c r="C5116" s="28" t="s">
        <v>1550</v>
      </c>
      <c r="D5116" s="28" t="s">
        <v>23933</v>
      </c>
      <c r="E5116" s="28" t="s">
        <v>9</v>
      </c>
      <c r="F5116" s="28" t="s">
        <v>23934</v>
      </c>
      <c r="G5116" s="28" t="s">
        <v>13</v>
      </c>
      <c r="H5116" s="28" t="s">
        <v>14</v>
      </c>
      <c r="J5116" s="28" t="s">
        <v>16829</v>
      </c>
      <c r="K5116" s="28" t="s">
        <v>16830</v>
      </c>
      <c r="Z5116" s="28" t="s">
        <v>81</v>
      </c>
      <c r="AA5116" s="28" t="s">
        <v>82</v>
      </c>
      <c r="AE5116" s="28" t="s">
        <v>83</v>
      </c>
      <c r="AF5116" s="28" t="s">
        <v>83</v>
      </c>
      <c r="AG5116" s="28" t="s">
        <v>81</v>
      </c>
      <c r="AH5116" s="28" t="s">
        <v>81</v>
      </c>
      <c r="AJ5116" s="28" t="s">
        <v>84</v>
      </c>
      <c r="AK5116" s="28" t="s">
        <v>85</v>
      </c>
      <c r="AL5116" s="28" t="s">
        <v>23927</v>
      </c>
      <c r="AM5116" s="28" t="s">
        <v>23935</v>
      </c>
      <c r="AY5116" s="28" t="s">
        <v>16833</v>
      </c>
    </row>
    <row r="5117" spans="1:51" x14ac:dyDescent="0.25">
      <c r="A5117" s="28">
        <v>674089</v>
      </c>
      <c r="B5117" s="28">
        <v>650804</v>
      </c>
      <c r="C5117" s="28" t="s">
        <v>23936</v>
      </c>
      <c r="D5117" s="28" t="s">
        <v>989</v>
      </c>
      <c r="E5117" s="28" t="s">
        <v>94</v>
      </c>
      <c r="F5117" s="28" t="s">
        <v>23937</v>
      </c>
      <c r="G5117" s="28" t="s">
        <v>13</v>
      </c>
      <c r="H5117" s="28" t="s">
        <v>14</v>
      </c>
      <c r="J5117" s="28" t="s">
        <v>16829</v>
      </c>
      <c r="K5117" s="28" t="s">
        <v>16830</v>
      </c>
      <c r="Z5117" s="28" t="s">
        <v>81</v>
      </c>
      <c r="AA5117" s="28" t="s">
        <v>82</v>
      </c>
      <c r="AE5117" s="28" t="s">
        <v>83</v>
      </c>
      <c r="AF5117" s="28" t="s">
        <v>83</v>
      </c>
      <c r="AG5117" s="28" t="s">
        <v>81</v>
      </c>
      <c r="AH5117" s="28" t="s">
        <v>81</v>
      </c>
      <c r="AJ5117" s="28" t="s">
        <v>84</v>
      </c>
      <c r="AK5117" s="28" t="s">
        <v>85</v>
      </c>
      <c r="AL5117" s="28" t="s">
        <v>23927</v>
      </c>
      <c r="AM5117" s="28" t="s">
        <v>23938</v>
      </c>
      <c r="AY5117" s="28" t="s">
        <v>16833</v>
      </c>
    </row>
    <row r="5118" spans="1:51" x14ac:dyDescent="0.25">
      <c r="A5118" s="28">
        <v>674090</v>
      </c>
      <c r="B5118" s="28">
        <v>650805</v>
      </c>
      <c r="C5118" s="28" t="s">
        <v>896</v>
      </c>
      <c r="D5118" s="28" t="s">
        <v>23939</v>
      </c>
      <c r="E5118" s="28" t="s">
        <v>94</v>
      </c>
      <c r="F5118" s="28" t="s">
        <v>23940</v>
      </c>
      <c r="G5118" s="28" t="s">
        <v>13</v>
      </c>
      <c r="H5118" s="28" t="s">
        <v>14</v>
      </c>
      <c r="J5118" s="28" t="s">
        <v>16829</v>
      </c>
      <c r="K5118" s="28" t="s">
        <v>16830</v>
      </c>
      <c r="Z5118" s="28" t="s">
        <v>81</v>
      </c>
      <c r="AA5118" s="28" t="s">
        <v>82</v>
      </c>
      <c r="AE5118" s="28" t="s">
        <v>83</v>
      </c>
      <c r="AF5118" s="28" t="s">
        <v>83</v>
      </c>
      <c r="AG5118" s="28" t="s">
        <v>81</v>
      </c>
      <c r="AH5118" s="28" t="s">
        <v>81</v>
      </c>
      <c r="AJ5118" s="28" t="s">
        <v>84</v>
      </c>
      <c r="AK5118" s="28" t="s">
        <v>85</v>
      </c>
      <c r="AL5118" s="28" t="s">
        <v>23927</v>
      </c>
      <c r="AM5118" s="28" t="s">
        <v>23941</v>
      </c>
      <c r="AY5118" s="28" t="s">
        <v>16833</v>
      </c>
    </row>
    <row r="5119" spans="1:51" x14ac:dyDescent="0.25">
      <c r="A5119" s="28">
        <v>674091</v>
      </c>
      <c r="B5119" s="28">
        <v>650806</v>
      </c>
      <c r="C5119" s="28" t="s">
        <v>150</v>
      </c>
      <c r="D5119" s="28" t="s">
        <v>23942</v>
      </c>
      <c r="E5119" s="28" t="s">
        <v>94</v>
      </c>
      <c r="F5119" s="28" t="s">
        <v>23943</v>
      </c>
      <c r="G5119" s="28" t="s">
        <v>13</v>
      </c>
      <c r="H5119" s="28" t="s">
        <v>14</v>
      </c>
      <c r="J5119" s="28" t="s">
        <v>16829</v>
      </c>
      <c r="K5119" s="28" t="s">
        <v>16830</v>
      </c>
      <c r="Z5119" s="28" t="s">
        <v>81</v>
      </c>
      <c r="AA5119" s="28" t="s">
        <v>82</v>
      </c>
      <c r="AE5119" s="28" t="s">
        <v>83</v>
      </c>
      <c r="AF5119" s="28" t="s">
        <v>83</v>
      </c>
      <c r="AG5119" s="28" t="s">
        <v>81</v>
      </c>
      <c r="AH5119" s="28" t="s">
        <v>81</v>
      </c>
      <c r="AJ5119" s="28" t="s">
        <v>84</v>
      </c>
      <c r="AK5119" s="28" t="s">
        <v>85</v>
      </c>
      <c r="AL5119" s="28" t="s">
        <v>23927</v>
      </c>
      <c r="AM5119" s="28" t="s">
        <v>23944</v>
      </c>
      <c r="AY5119" s="28" t="s">
        <v>16833</v>
      </c>
    </row>
    <row r="5120" spans="1:51" x14ac:dyDescent="0.25">
      <c r="A5120" s="28">
        <v>674092</v>
      </c>
      <c r="B5120" s="28">
        <v>650807</v>
      </c>
      <c r="C5120" s="28" t="s">
        <v>819</v>
      </c>
      <c r="D5120" s="28" t="s">
        <v>23945</v>
      </c>
      <c r="E5120" s="28" t="s">
        <v>9</v>
      </c>
      <c r="F5120" s="28" t="s">
        <v>23946</v>
      </c>
      <c r="G5120" s="28" t="s">
        <v>13</v>
      </c>
      <c r="H5120" s="28" t="s">
        <v>14</v>
      </c>
      <c r="J5120" s="28" t="s">
        <v>16829</v>
      </c>
      <c r="K5120" s="28" t="s">
        <v>16830</v>
      </c>
      <c r="Z5120" s="28" t="s">
        <v>81</v>
      </c>
      <c r="AA5120" s="28" t="s">
        <v>82</v>
      </c>
      <c r="AE5120" s="28" t="s">
        <v>83</v>
      </c>
      <c r="AF5120" s="28" t="s">
        <v>83</v>
      </c>
      <c r="AG5120" s="28" t="s">
        <v>81</v>
      </c>
      <c r="AH5120" s="28" t="s">
        <v>81</v>
      </c>
      <c r="AJ5120" s="28" t="s">
        <v>84</v>
      </c>
      <c r="AK5120" s="28" t="s">
        <v>85</v>
      </c>
      <c r="AL5120" s="28" t="s">
        <v>23927</v>
      </c>
      <c r="AM5120" s="28" t="s">
        <v>23944</v>
      </c>
      <c r="AY5120" s="28" t="s">
        <v>16833</v>
      </c>
    </row>
    <row r="5121" spans="1:51" x14ac:dyDescent="0.25">
      <c r="A5121" s="28">
        <v>674093</v>
      </c>
      <c r="B5121" s="28">
        <v>650808</v>
      </c>
      <c r="C5121" s="28" t="s">
        <v>23947</v>
      </c>
      <c r="D5121" s="28" t="s">
        <v>23948</v>
      </c>
      <c r="E5121" s="28" t="s">
        <v>94</v>
      </c>
      <c r="F5121" s="28" t="s">
        <v>23949</v>
      </c>
      <c r="G5121" s="28" t="s">
        <v>13</v>
      </c>
      <c r="H5121" s="28" t="s">
        <v>14</v>
      </c>
      <c r="J5121" s="28" t="s">
        <v>16829</v>
      </c>
      <c r="K5121" s="28" t="s">
        <v>16830</v>
      </c>
      <c r="Z5121" s="28" t="s">
        <v>81</v>
      </c>
      <c r="AA5121" s="28" t="s">
        <v>82</v>
      </c>
      <c r="AE5121" s="28" t="s">
        <v>83</v>
      </c>
      <c r="AF5121" s="28" t="s">
        <v>83</v>
      </c>
      <c r="AG5121" s="28" t="s">
        <v>81</v>
      </c>
      <c r="AH5121" s="28" t="s">
        <v>81</v>
      </c>
      <c r="AJ5121" s="28" t="s">
        <v>84</v>
      </c>
      <c r="AK5121" s="28" t="s">
        <v>85</v>
      </c>
      <c r="AL5121" s="28" t="s">
        <v>23950</v>
      </c>
      <c r="AM5121" s="28" t="s">
        <v>23951</v>
      </c>
      <c r="AY5121" s="28" t="s">
        <v>16833</v>
      </c>
    </row>
    <row r="5122" spans="1:51" x14ac:dyDescent="0.25">
      <c r="A5122" s="28">
        <v>674094</v>
      </c>
      <c r="B5122" s="28">
        <v>650809</v>
      </c>
      <c r="C5122" s="28" t="s">
        <v>23952</v>
      </c>
      <c r="D5122" s="28" t="s">
        <v>23953</v>
      </c>
      <c r="E5122" s="28" t="s">
        <v>94</v>
      </c>
      <c r="F5122" s="28" t="s">
        <v>23954</v>
      </c>
      <c r="G5122" s="28" t="s">
        <v>13</v>
      </c>
      <c r="H5122" s="28" t="s">
        <v>14</v>
      </c>
      <c r="J5122" s="28" t="s">
        <v>16829</v>
      </c>
      <c r="K5122" s="28" t="s">
        <v>16830</v>
      </c>
      <c r="Z5122" s="28" t="s">
        <v>81</v>
      </c>
      <c r="AA5122" s="28" t="s">
        <v>82</v>
      </c>
      <c r="AE5122" s="28" t="s">
        <v>83</v>
      </c>
      <c r="AF5122" s="28" t="s">
        <v>83</v>
      </c>
      <c r="AG5122" s="28" t="s">
        <v>81</v>
      </c>
      <c r="AH5122" s="28" t="s">
        <v>81</v>
      </c>
      <c r="AJ5122" s="28" t="s">
        <v>84</v>
      </c>
      <c r="AK5122" s="28" t="s">
        <v>85</v>
      </c>
      <c r="AL5122" s="28" t="s">
        <v>23950</v>
      </c>
      <c r="AM5122" s="28" t="s">
        <v>23955</v>
      </c>
      <c r="AY5122" s="28" t="s">
        <v>16833</v>
      </c>
    </row>
    <row r="5123" spans="1:51" x14ac:dyDescent="0.25">
      <c r="A5123" s="28">
        <v>674095</v>
      </c>
      <c r="B5123" s="28">
        <v>650810</v>
      </c>
      <c r="C5123" s="28" t="s">
        <v>7877</v>
      </c>
      <c r="D5123" s="28" t="s">
        <v>4080</v>
      </c>
      <c r="E5123" s="28" t="s">
        <v>94</v>
      </c>
      <c r="F5123" s="28" t="s">
        <v>23956</v>
      </c>
      <c r="G5123" s="28" t="s">
        <v>13</v>
      </c>
      <c r="H5123" s="28" t="s">
        <v>14</v>
      </c>
      <c r="J5123" s="28" t="s">
        <v>16829</v>
      </c>
      <c r="K5123" s="28" t="s">
        <v>16830</v>
      </c>
      <c r="Z5123" s="28" t="s">
        <v>81</v>
      </c>
      <c r="AA5123" s="28" t="s">
        <v>82</v>
      </c>
      <c r="AE5123" s="28" t="s">
        <v>83</v>
      </c>
      <c r="AF5123" s="28" t="s">
        <v>83</v>
      </c>
      <c r="AG5123" s="28" t="s">
        <v>81</v>
      </c>
      <c r="AH5123" s="28" t="s">
        <v>81</v>
      </c>
      <c r="AJ5123" s="28" t="s">
        <v>84</v>
      </c>
      <c r="AK5123" s="28" t="s">
        <v>85</v>
      </c>
      <c r="AL5123" s="28" t="s">
        <v>23950</v>
      </c>
      <c r="AM5123" s="28" t="s">
        <v>23957</v>
      </c>
      <c r="AY5123" s="28" t="s">
        <v>16833</v>
      </c>
    </row>
    <row r="5124" spans="1:51" x14ac:dyDescent="0.25">
      <c r="A5124" s="28">
        <v>674096</v>
      </c>
      <c r="B5124" s="28">
        <v>650811</v>
      </c>
      <c r="C5124" s="28" t="s">
        <v>3820</v>
      </c>
      <c r="D5124" s="28" t="s">
        <v>3176</v>
      </c>
      <c r="E5124" s="28" t="s">
        <v>9</v>
      </c>
      <c r="F5124" s="28" t="s">
        <v>23958</v>
      </c>
      <c r="G5124" s="28" t="s">
        <v>13</v>
      </c>
      <c r="H5124" s="28" t="s">
        <v>14</v>
      </c>
      <c r="J5124" s="28" t="s">
        <v>16829</v>
      </c>
      <c r="K5124" s="28" t="s">
        <v>16830</v>
      </c>
      <c r="Z5124" s="28" t="s">
        <v>81</v>
      </c>
      <c r="AA5124" s="28" t="s">
        <v>82</v>
      </c>
      <c r="AE5124" s="28" t="s">
        <v>83</v>
      </c>
      <c r="AF5124" s="28" t="s">
        <v>83</v>
      </c>
      <c r="AG5124" s="28" t="s">
        <v>81</v>
      </c>
      <c r="AH5124" s="28" t="s">
        <v>81</v>
      </c>
      <c r="AJ5124" s="28" t="s">
        <v>84</v>
      </c>
      <c r="AK5124" s="28" t="s">
        <v>85</v>
      </c>
      <c r="AL5124" s="28" t="s">
        <v>23950</v>
      </c>
      <c r="AM5124" s="28" t="s">
        <v>23959</v>
      </c>
      <c r="AY5124" s="28" t="s">
        <v>16833</v>
      </c>
    </row>
    <row r="5125" spans="1:51" x14ac:dyDescent="0.25">
      <c r="A5125" s="28">
        <v>674097</v>
      </c>
      <c r="B5125" s="28">
        <v>650812</v>
      </c>
      <c r="C5125" s="28" t="s">
        <v>23960</v>
      </c>
      <c r="D5125" s="28" t="s">
        <v>23961</v>
      </c>
      <c r="E5125" s="28" t="s">
        <v>9</v>
      </c>
      <c r="F5125" s="28" t="s">
        <v>23962</v>
      </c>
      <c r="G5125" s="28" t="s">
        <v>13</v>
      </c>
      <c r="H5125" s="28" t="s">
        <v>14</v>
      </c>
      <c r="J5125" s="28" t="s">
        <v>16829</v>
      </c>
      <c r="K5125" s="28" t="s">
        <v>16830</v>
      </c>
      <c r="Z5125" s="28" t="s">
        <v>81</v>
      </c>
      <c r="AA5125" s="28" t="s">
        <v>82</v>
      </c>
      <c r="AE5125" s="28" t="s">
        <v>83</v>
      </c>
      <c r="AF5125" s="28" t="s">
        <v>83</v>
      </c>
      <c r="AG5125" s="28" t="s">
        <v>81</v>
      </c>
      <c r="AH5125" s="28" t="s">
        <v>81</v>
      </c>
      <c r="AJ5125" s="28" t="s">
        <v>84</v>
      </c>
      <c r="AK5125" s="28" t="s">
        <v>85</v>
      </c>
      <c r="AL5125" s="28" t="s">
        <v>23950</v>
      </c>
      <c r="AM5125" s="28" t="s">
        <v>23963</v>
      </c>
      <c r="AY5125" s="28" t="s">
        <v>16833</v>
      </c>
    </row>
    <row r="5126" spans="1:51" x14ac:dyDescent="0.25">
      <c r="A5126" s="28">
        <v>674103</v>
      </c>
      <c r="B5126" s="28">
        <v>650818</v>
      </c>
      <c r="C5126" s="28" t="s">
        <v>562</v>
      </c>
      <c r="D5126" s="28" t="s">
        <v>23964</v>
      </c>
      <c r="E5126" s="28" t="s">
        <v>94</v>
      </c>
      <c r="F5126" s="28" t="s">
        <v>23965</v>
      </c>
      <c r="G5126" s="28" t="s">
        <v>13</v>
      </c>
      <c r="H5126" s="28" t="s">
        <v>14</v>
      </c>
      <c r="J5126" s="28" t="s">
        <v>11482</v>
      </c>
      <c r="K5126" s="28" t="s">
        <v>11483</v>
      </c>
      <c r="Z5126" s="28" t="s">
        <v>81</v>
      </c>
      <c r="AA5126" s="28" t="s">
        <v>82</v>
      </c>
      <c r="AE5126" s="28" t="s">
        <v>83</v>
      </c>
      <c r="AF5126" s="28" t="s">
        <v>83</v>
      </c>
      <c r="AG5126" s="28" t="s">
        <v>81</v>
      </c>
      <c r="AH5126" s="28" t="s">
        <v>81</v>
      </c>
      <c r="AJ5126" s="28" t="s">
        <v>84</v>
      </c>
      <c r="AK5126" s="28" t="s">
        <v>85</v>
      </c>
      <c r="AL5126" s="28" t="s">
        <v>23966</v>
      </c>
      <c r="AM5126" s="28" t="s">
        <v>23967</v>
      </c>
      <c r="AY5126" s="28" t="s">
        <v>10344</v>
      </c>
    </row>
    <row r="5127" spans="1:51" x14ac:dyDescent="0.25">
      <c r="A5127" s="28">
        <v>674104</v>
      </c>
      <c r="B5127" s="28">
        <v>650819</v>
      </c>
      <c r="C5127" s="28" t="s">
        <v>23968</v>
      </c>
      <c r="D5127" s="28" t="s">
        <v>23969</v>
      </c>
      <c r="E5127" s="28" t="s">
        <v>94</v>
      </c>
      <c r="F5127" s="28" t="s">
        <v>23970</v>
      </c>
      <c r="G5127" s="28" t="s">
        <v>13</v>
      </c>
      <c r="H5127" s="28" t="s">
        <v>14</v>
      </c>
      <c r="J5127" s="28" t="s">
        <v>11482</v>
      </c>
      <c r="K5127" s="28" t="s">
        <v>11483</v>
      </c>
      <c r="Z5127" s="28" t="s">
        <v>81</v>
      </c>
      <c r="AA5127" s="28" t="s">
        <v>82</v>
      </c>
      <c r="AE5127" s="28" t="s">
        <v>83</v>
      </c>
      <c r="AF5127" s="28" t="s">
        <v>83</v>
      </c>
      <c r="AG5127" s="28" t="s">
        <v>81</v>
      </c>
      <c r="AH5127" s="28" t="s">
        <v>81</v>
      </c>
      <c r="AJ5127" s="28" t="s">
        <v>84</v>
      </c>
      <c r="AK5127" s="28" t="s">
        <v>85</v>
      </c>
      <c r="AL5127" s="28" t="s">
        <v>23971</v>
      </c>
      <c r="AM5127" s="28" t="s">
        <v>23972</v>
      </c>
      <c r="AY5127" s="28" t="s">
        <v>10344</v>
      </c>
    </row>
    <row r="5128" spans="1:51" x14ac:dyDescent="0.25">
      <c r="A5128" s="28">
        <v>674306</v>
      </c>
      <c r="B5128" s="28">
        <v>650983</v>
      </c>
      <c r="C5128" s="28" t="s">
        <v>6554</v>
      </c>
      <c r="D5128" s="28" t="s">
        <v>23973</v>
      </c>
      <c r="E5128" s="28" t="s">
        <v>9</v>
      </c>
      <c r="F5128" s="28" t="s">
        <v>18374</v>
      </c>
      <c r="G5128" s="28" t="s">
        <v>13</v>
      </c>
      <c r="H5128" s="28" t="s">
        <v>14</v>
      </c>
      <c r="J5128" s="28" t="s">
        <v>4405</v>
      </c>
      <c r="K5128" s="28" t="s">
        <v>4406</v>
      </c>
      <c r="Z5128" s="28" t="s">
        <v>81</v>
      </c>
      <c r="AA5128" s="28" t="s">
        <v>82</v>
      </c>
      <c r="AE5128" s="28" t="s">
        <v>83</v>
      </c>
      <c r="AF5128" s="28" t="s">
        <v>83</v>
      </c>
      <c r="AG5128" s="28" t="s">
        <v>81</v>
      </c>
      <c r="AH5128" s="28" t="s">
        <v>81</v>
      </c>
      <c r="AJ5128" s="28" t="s">
        <v>84</v>
      </c>
      <c r="AK5128" s="28" t="s">
        <v>85</v>
      </c>
      <c r="AL5128" s="28" t="s">
        <v>23974</v>
      </c>
      <c r="AM5128" s="28" t="s">
        <v>23975</v>
      </c>
      <c r="AY5128" s="28" t="s">
        <v>4409</v>
      </c>
    </row>
    <row r="5129" spans="1:51" x14ac:dyDescent="0.25">
      <c r="A5129" s="28">
        <v>674307</v>
      </c>
      <c r="B5129" s="28">
        <v>650984</v>
      </c>
      <c r="C5129" s="28" t="s">
        <v>23976</v>
      </c>
      <c r="D5129" s="28" t="s">
        <v>23977</v>
      </c>
      <c r="E5129" s="28" t="s">
        <v>94</v>
      </c>
      <c r="F5129" s="28" t="s">
        <v>23978</v>
      </c>
      <c r="G5129" s="28" t="s">
        <v>13</v>
      </c>
      <c r="H5129" s="28" t="s">
        <v>14</v>
      </c>
      <c r="J5129" s="28" t="s">
        <v>4405</v>
      </c>
      <c r="K5129" s="28" t="s">
        <v>4406</v>
      </c>
      <c r="Z5129" s="28" t="s">
        <v>81</v>
      </c>
      <c r="AA5129" s="28" t="s">
        <v>82</v>
      </c>
      <c r="AE5129" s="28" t="s">
        <v>83</v>
      </c>
      <c r="AF5129" s="28" t="s">
        <v>83</v>
      </c>
      <c r="AG5129" s="28" t="s">
        <v>81</v>
      </c>
      <c r="AH5129" s="28" t="s">
        <v>81</v>
      </c>
      <c r="AJ5129" s="28" t="s">
        <v>84</v>
      </c>
      <c r="AK5129" s="28" t="s">
        <v>85</v>
      </c>
      <c r="AL5129" s="28" t="s">
        <v>23974</v>
      </c>
      <c r="AM5129" s="28" t="s">
        <v>23975</v>
      </c>
      <c r="AY5129" s="28" t="s">
        <v>4409</v>
      </c>
    </row>
    <row r="5130" spans="1:51" x14ac:dyDescent="0.25">
      <c r="A5130" s="28">
        <v>674308</v>
      </c>
      <c r="B5130" s="28">
        <v>650985</v>
      </c>
      <c r="C5130" s="28" t="s">
        <v>1631</v>
      </c>
      <c r="D5130" s="28" t="s">
        <v>23979</v>
      </c>
      <c r="E5130" s="28" t="s">
        <v>94</v>
      </c>
      <c r="F5130" s="28" t="s">
        <v>23980</v>
      </c>
      <c r="G5130" s="28" t="s">
        <v>13</v>
      </c>
      <c r="H5130" s="28" t="s">
        <v>14</v>
      </c>
      <c r="J5130" s="28" t="s">
        <v>4405</v>
      </c>
      <c r="K5130" s="28" t="s">
        <v>4406</v>
      </c>
      <c r="Z5130" s="28" t="s">
        <v>81</v>
      </c>
      <c r="AA5130" s="28" t="s">
        <v>82</v>
      </c>
      <c r="AE5130" s="28" t="s">
        <v>83</v>
      </c>
      <c r="AF5130" s="28" t="s">
        <v>83</v>
      </c>
      <c r="AG5130" s="28" t="s">
        <v>81</v>
      </c>
      <c r="AH5130" s="28" t="s">
        <v>81</v>
      </c>
      <c r="AJ5130" s="28" t="s">
        <v>84</v>
      </c>
      <c r="AK5130" s="28" t="s">
        <v>85</v>
      </c>
      <c r="AL5130" s="28" t="s">
        <v>23974</v>
      </c>
      <c r="AM5130" s="28" t="s">
        <v>23981</v>
      </c>
      <c r="AY5130" s="28" t="s">
        <v>4409</v>
      </c>
    </row>
    <row r="5131" spans="1:51" x14ac:dyDescent="0.25">
      <c r="A5131" s="28">
        <v>674310</v>
      </c>
      <c r="B5131" s="28">
        <v>650987</v>
      </c>
      <c r="C5131" s="28" t="s">
        <v>2793</v>
      </c>
      <c r="D5131" s="28" t="s">
        <v>7935</v>
      </c>
      <c r="E5131" s="28" t="s">
        <v>9</v>
      </c>
      <c r="F5131" s="28" t="s">
        <v>17077</v>
      </c>
      <c r="G5131" s="28" t="s">
        <v>13</v>
      </c>
      <c r="H5131" s="28" t="s">
        <v>14</v>
      </c>
      <c r="J5131" s="28" t="s">
        <v>4405</v>
      </c>
      <c r="K5131" s="28" t="s">
        <v>4406</v>
      </c>
      <c r="Z5131" s="28" t="s">
        <v>81</v>
      </c>
      <c r="AA5131" s="28" t="s">
        <v>82</v>
      </c>
      <c r="AE5131" s="28" t="s">
        <v>83</v>
      </c>
      <c r="AF5131" s="28" t="s">
        <v>83</v>
      </c>
      <c r="AG5131" s="28" t="s">
        <v>81</v>
      </c>
      <c r="AH5131" s="28" t="s">
        <v>81</v>
      </c>
      <c r="AJ5131" s="28" t="s">
        <v>84</v>
      </c>
      <c r="AK5131" s="28" t="s">
        <v>85</v>
      </c>
      <c r="AL5131" s="28" t="s">
        <v>23974</v>
      </c>
      <c r="AM5131" s="28" t="s">
        <v>23982</v>
      </c>
      <c r="AY5131" s="28" t="s">
        <v>4409</v>
      </c>
    </row>
    <row r="5132" spans="1:51" x14ac:dyDescent="0.25">
      <c r="A5132" s="28">
        <v>674311</v>
      </c>
      <c r="B5132" s="28">
        <v>650988</v>
      </c>
      <c r="C5132" s="28" t="s">
        <v>6505</v>
      </c>
      <c r="D5132" s="28" t="s">
        <v>11418</v>
      </c>
      <c r="E5132" s="28" t="s">
        <v>94</v>
      </c>
      <c r="F5132" s="28" t="s">
        <v>23983</v>
      </c>
      <c r="G5132" s="28" t="s">
        <v>13</v>
      </c>
      <c r="H5132" s="28" t="s">
        <v>14</v>
      </c>
      <c r="J5132" s="28" t="s">
        <v>4405</v>
      </c>
      <c r="K5132" s="28" t="s">
        <v>4406</v>
      </c>
      <c r="Z5132" s="28" t="s">
        <v>81</v>
      </c>
      <c r="AA5132" s="28" t="s">
        <v>82</v>
      </c>
      <c r="AE5132" s="28" t="s">
        <v>83</v>
      </c>
      <c r="AF5132" s="28" t="s">
        <v>83</v>
      </c>
      <c r="AG5132" s="28" t="s">
        <v>81</v>
      </c>
      <c r="AH5132" s="28" t="s">
        <v>81</v>
      </c>
      <c r="AJ5132" s="28" t="s">
        <v>84</v>
      </c>
      <c r="AK5132" s="28" t="s">
        <v>85</v>
      </c>
      <c r="AL5132" s="28" t="s">
        <v>23984</v>
      </c>
      <c r="AM5132" s="28" t="s">
        <v>23985</v>
      </c>
      <c r="AY5132" s="28" t="s">
        <v>4409</v>
      </c>
    </row>
    <row r="5133" spans="1:51" x14ac:dyDescent="0.25">
      <c r="A5133" s="28">
        <v>674312</v>
      </c>
      <c r="B5133" s="28">
        <v>650989</v>
      </c>
      <c r="C5133" s="28" t="s">
        <v>17079</v>
      </c>
      <c r="D5133" s="28" t="s">
        <v>17080</v>
      </c>
      <c r="E5133" s="28" t="s">
        <v>9</v>
      </c>
      <c r="F5133" s="28" t="s">
        <v>17081</v>
      </c>
      <c r="G5133" s="28" t="s">
        <v>13</v>
      </c>
      <c r="H5133" s="28" t="s">
        <v>14</v>
      </c>
      <c r="J5133" s="28" t="s">
        <v>4405</v>
      </c>
      <c r="K5133" s="28" t="s">
        <v>4406</v>
      </c>
      <c r="Z5133" s="28" t="s">
        <v>81</v>
      </c>
      <c r="AA5133" s="28" t="s">
        <v>82</v>
      </c>
      <c r="AE5133" s="28" t="s">
        <v>83</v>
      </c>
      <c r="AF5133" s="28" t="s">
        <v>83</v>
      </c>
      <c r="AG5133" s="28" t="s">
        <v>81</v>
      </c>
      <c r="AH5133" s="28" t="s">
        <v>81</v>
      </c>
      <c r="AJ5133" s="28" t="s">
        <v>84</v>
      </c>
      <c r="AK5133" s="28" t="s">
        <v>85</v>
      </c>
      <c r="AL5133" s="28" t="s">
        <v>23974</v>
      </c>
      <c r="AM5133" s="28" t="s">
        <v>23986</v>
      </c>
      <c r="AY5133" s="28" t="s">
        <v>4409</v>
      </c>
    </row>
    <row r="5134" spans="1:51" x14ac:dyDescent="0.25">
      <c r="A5134" s="28">
        <v>674313</v>
      </c>
      <c r="B5134" s="28">
        <v>650990</v>
      </c>
      <c r="C5134" s="28" t="s">
        <v>23987</v>
      </c>
      <c r="D5134" s="28" t="s">
        <v>16285</v>
      </c>
      <c r="E5134" s="28" t="s">
        <v>94</v>
      </c>
      <c r="F5134" s="28" t="s">
        <v>23988</v>
      </c>
      <c r="G5134" s="28" t="s">
        <v>13</v>
      </c>
      <c r="H5134" s="28" t="s">
        <v>14</v>
      </c>
      <c r="J5134" s="28" t="s">
        <v>4405</v>
      </c>
      <c r="K5134" s="28" t="s">
        <v>4406</v>
      </c>
      <c r="Z5134" s="28" t="s">
        <v>81</v>
      </c>
      <c r="AA5134" s="28" t="s">
        <v>82</v>
      </c>
      <c r="AE5134" s="28" t="s">
        <v>83</v>
      </c>
      <c r="AF5134" s="28" t="s">
        <v>83</v>
      </c>
      <c r="AG5134" s="28" t="s">
        <v>81</v>
      </c>
      <c r="AH5134" s="28" t="s">
        <v>81</v>
      </c>
      <c r="AJ5134" s="28" t="s">
        <v>84</v>
      </c>
      <c r="AK5134" s="28" t="s">
        <v>85</v>
      </c>
      <c r="AL5134" s="28" t="s">
        <v>23984</v>
      </c>
      <c r="AM5134" s="28" t="s">
        <v>23986</v>
      </c>
      <c r="AY5134" s="28" t="s">
        <v>4409</v>
      </c>
    </row>
    <row r="5135" spans="1:51" x14ac:dyDescent="0.25">
      <c r="A5135" s="28">
        <v>674314</v>
      </c>
      <c r="B5135" s="28">
        <v>650991</v>
      </c>
      <c r="C5135" s="28" t="s">
        <v>23989</v>
      </c>
      <c r="D5135" s="28" t="s">
        <v>23990</v>
      </c>
      <c r="E5135" s="28" t="s">
        <v>94</v>
      </c>
      <c r="F5135" s="28" t="s">
        <v>23991</v>
      </c>
      <c r="G5135" s="28" t="s">
        <v>13</v>
      </c>
      <c r="H5135" s="28" t="s">
        <v>14</v>
      </c>
      <c r="J5135" s="28" t="s">
        <v>4405</v>
      </c>
      <c r="K5135" s="28" t="s">
        <v>4406</v>
      </c>
      <c r="Z5135" s="28" t="s">
        <v>81</v>
      </c>
      <c r="AA5135" s="28" t="s">
        <v>82</v>
      </c>
      <c r="AE5135" s="28" t="s">
        <v>83</v>
      </c>
      <c r="AF5135" s="28" t="s">
        <v>83</v>
      </c>
      <c r="AG5135" s="28" t="s">
        <v>81</v>
      </c>
      <c r="AH5135" s="28" t="s">
        <v>81</v>
      </c>
      <c r="AJ5135" s="28" t="s">
        <v>84</v>
      </c>
      <c r="AK5135" s="28" t="s">
        <v>85</v>
      </c>
      <c r="AL5135" s="28" t="s">
        <v>23984</v>
      </c>
      <c r="AM5135" s="28" t="s">
        <v>23992</v>
      </c>
      <c r="AY5135" s="28" t="s">
        <v>4409</v>
      </c>
    </row>
    <row r="5136" spans="1:51" x14ac:dyDescent="0.25">
      <c r="A5136" s="28">
        <v>674315</v>
      </c>
      <c r="B5136" s="28">
        <v>650992</v>
      </c>
      <c r="C5136" s="28" t="s">
        <v>170</v>
      </c>
      <c r="D5136" s="28" t="s">
        <v>17083</v>
      </c>
      <c r="E5136" s="28" t="s">
        <v>94</v>
      </c>
      <c r="F5136" s="28" t="s">
        <v>17084</v>
      </c>
      <c r="G5136" s="28" t="s">
        <v>13</v>
      </c>
      <c r="H5136" s="28" t="s">
        <v>14</v>
      </c>
      <c r="J5136" s="28" t="s">
        <v>4405</v>
      </c>
      <c r="K5136" s="28" t="s">
        <v>4406</v>
      </c>
      <c r="Z5136" s="28" t="s">
        <v>81</v>
      </c>
      <c r="AA5136" s="28" t="s">
        <v>82</v>
      </c>
      <c r="AE5136" s="28" t="s">
        <v>83</v>
      </c>
      <c r="AF5136" s="28" t="s">
        <v>83</v>
      </c>
      <c r="AG5136" s="28" t="s">
        <v>81</v>
      </c>
      <c r="AH5136" s="28" t="s">
        <v>81</v>
      </c>
      <c r="AJ5136" s="28" t="s">
        <v>84</v>
      </c>
      <c r="AK5136" s="28" t="s">
        <v>85</v>
      </c>
      <c r="AL5136" s="28" t="s">
        <v>23974</v>
      </c>
      <c r="AM5136" s="28" t="s">
        <v>23993</v>
      </c>
      <c r="AY5136" s="28" t="s">
        <v>4409</v>
      </c>
    </row>
    <row r="5137" spans="1:51" x14ac:dyDescent="0.25">
      <c r="A5137" s="28">
        <v>674316</v>
      </c>
      <c r="B5137" s="28">
        <v>650993</v>
      </c>
      <c r="C5137" s="28" t="s">
        <v>17066</v>
      </c>
      <c r="D5137" s="28" t="s">
        <v>16292</v>
      </c>
      <c r="E5137" s="28" t="s">
        <v>94</v>
      </c>
      <c r="F5137" s="28" t="s">
        <v>23994</v>
      </c>
      <c r="G5137" s="28" t="s">
        <v>13</v>
      </c>
      <c r="H5137" s="28" t="s">
        <v>14</v>
      </c>
      <c r="J5137" s="28" t="s">
        <v>4405</v>
      </c>
      <c r="K5137" s="28" t="s">
        <v>4406</v>
      </c>
      <c r="Z5137" s="28" t="s">
        <v>81</v>
      </c>
      <c r="AA5137" s="28" t="s">
        <v>82</v>
      </c>
      <c r="AE5137" s="28" t="s">
        <v>83</v>
      </c>
      <c r="AF5137" s="28" t="s">
        <v>83</v>
      </c>
      <c r="AG5137" s="28" t="s">
        <v>81</v>
      </c>
      <c r="AH5137" s="28" t="s">
        <v>81</v>
      </c>
      <c r="AJ5137" s="28" t="s">
        <v>84</v>
      </c>
      <c r="AK5137" s="28" t="s">
        <v>85</v>
      </c>
      <c r="AL5137" s="28" t="s">
        <v>23984</v>
      </c>
      <c r="AM5137" s="28" t="s">
        <v>23995</v>
      </c>
      <c r="AY5137" s="28" t="s">
        <v>4409</v>
      </c>
    </row>
    <row r="5138" spans="1:51" x14ac:dyDescent="0.25">
      <c r="A5138" s="28">
        <v>674317</v>
      </c>
      <c r="B5138" s="28">
        <v>650994</v>
      </c>
      <c r="C5138" s="28" t="s">
        <v>17048</v>
      </c>
      <c r="D5138" s="28" t="s">
        <v>4061</v>
      </c>
      <c r="E5138" s="28" t="s">
        <v>9</v>
      </c>
      <c r="F5138" s="28" t="s">
        <v>17049</v>
      </c>
      <c r="G5138" s="28" t="s">
        <v>13</v>
      </c>
      <c r="H5138" s="28" t="s">
        <v>14</v>
      </c>
      <c r="J5138" s="28" t="s">
        <v>4405</v>
      </c>
      <c r="K5138" s="28" t="s">
        <v>4406</v>
      </c>
      <c r="Z5138" s="28" t="s">
        <v>81</v>
      </c>
      <c r="AA5138" s="28" t="s">
        <v>82</v>
      </c>
      <c r="AE5138" s="28" t="s">
        <v>83</v>
      </c>
      <c r="AF5138" s="28" t="s">
        <v>83</v>
      </c>
      <c r="AG5138" s="28" t="s">
        <v>81</v>
      </c>
      <c r="AH5138" s="28" t="s">
        <v>81</v>
      </c>
      <c r="AJ5138" s="28" t="s">
        <v>84</v>
      </c>
      <c r="AK5138" s="28" t="s">
        <v>85</v>
      </c>
      <c r="AL5138" s="28" t="s">
        <v>23974</v>
      </c>
      <c r="AM5138" s="28" t="s">
        <v>23996</v>
      </c>
      <c r="AY5138" s="28" t="s">
        <v>4409</v>
      </c>
    </row>
    <row r="5139" spans="1:51" x14ac:dyDescent="0.25">
      <c r="A5139" s="28">
        <v>674318</v>
      </c>
      <c r="B5139" s="28">
        <v>650995</v>
      </c>
      <c r="C5139" s="28" t="s">
        <v>1166</v>
      </c>
      <c r="D5139" s="28" t="s">
        <v>23997</v>
      </c>
      <c r="E5139" s="28" t="s">
        <v>94</v>
      </c>
      <c r="F5139" s="28" t="s">
        <v>23057</v>
      </c>
      <c r="G5139" s="28" t="s">
        <v>13</v>
      </c>
      <c r="H5139" s="28" t="s">
        <v>14</v>
      </c>
      <c r="J5139" s="28" t="s">
        <v>4405</v>
      </c>
      <c r="K5139" s="28" t="s">
        <v>4406</v>
      </c>
      <c r="Z5139" s="28" t="s">
        <v>81</v>
      </c>
      <c r="AA5139" s="28" t="s">
        <v>82</v>
      </c>
      <c r="AE5139" s="28" t="s">
        <v>83</v>
      </c>
      <c r="AF5139" s="28" t="s">
        <v>83</v>
      </c>
      <c r="AG5139" s="28" t="s">
        <v>81</v>
      </c>
      <c r="AH5139" s="28" t="s">
        <v>81</v>
      </c>
      <c r="AJ5139" s="28" t="s">
        <v>84</v>
      </c>
      <c r="AK5139" s="28" t="s">
        <v>85</v>
      </c>
      <c r="AL5139" s="28" t="s">
        <v>23984</v>
      </c>
      <c r="AM5139" s="28" t="s">
        <v>23998</v>
      </c>
      <c r="AY5139" s="28" t="s">
        <v>4409</v>
      </c>
    </row>
    <row r="5140" spans="1:51" x14ac:dyDescent="0.25">
      <c r="A5140" s="28">
        <v>674319</v>
      </c>
      <c r="B5140" s="28">
        <v>650996</v>
      </c>
      <c r="C5140" s="28" t="s">
        <v>23999</v>
      </c>
      <c r="D5140" s="28" t="s">
        <v>3053</v>
      </c>
      <c r="E5140" s="28" t="s">
        <v>9</v>
      </c>
      <c r="F5140" s="28" t="s">
        <v>24000</v>
      </c>
      <c r="G5140" s="28" t="s">
        <v>13</v>
      </c>
      <c r="H5140" s="28" t="s">
        <v>14</v>
      </c>
      <c r="J5140" s="28" t="s">
        <v>4405</v>
      </c>
      <c r="K5140" s="28" t="s">
        <v>4406</v>
      </c>
      <c r="Z5140" s="28" t="s">
        <v>81</v>
      </c>
      <c r="AA5140" s="28" t="s">
        <v>82</v>
      </c>
      <c r="AE5140" s="28" t="s">
        <v>83</v>
      </c>
      <c r="AF5140" s="28" t="s">
        <v>83</v>
      </c>
      <c r="AG5140" s="28" t="s">
        <v>81</v>
      </c>
      <c r="AH5140" s="28" t="s">
        <v>81</v>
      </c>
      <c r="AJ5140" s="28" t="s">
        <v>84</v>
      </c>
      <c r="AK5140" s="28" t="s">
        <v>85</v>
      </c>
      <c r="AL5140" s="28" t="s">
        <v>23984</v>
      </c>
      <c r="AM5140" s="28" t="s">
        <v>24001</v>
      </c>
      <c r="AY5140" s="28" t="s">
        <v>4409</v>
      </c>
    </row>
    <row r="5141" spans="1:51" x14ac:dyDescent="0.25">
      <c r="A5141" s="28">
        <v>674321</v>
      </c>
      <c r="B5141" s="28">
        <v>650998</v>
      </c>
      <c r="C5141" s="28" t="s">
        <v>17034</v>
      </c>
      <c r="D5141" s="28" t="s">
        <v>15604</v>
      </c>
      <c r="E5141" s="28" t="s">
        <v>94</v>
      </c>
      <c r="F5141" s="28" t="s">
        <v>17075</v>
      </c>
      <c r="G5141" s="28" t="s">
        <v>13</v>
      </c>
      <c r="H5141" s="28" t="s">
        <v>14</v>
      </c>
      <c r="J5141" s="28" t="s">
        <v>4405</v>
      </c>
      <c r="K5141" s="28" t="s">
        <v>4406</v>
      </c>
      <c r="Z5141" s="28" t="s">
        <v>81</v>
      </c>
      <c r="AA5141" s="28" t="s">
        <v>82</v>
      </c>
      <c r="AE5141" s="28" t="s">
        <v>83</v>
      </c>
      <c r="AF5141" s="28" t="s">
        <v>83</v>
      </c>
      <c r="AG5141" s="28" t="s">
        <v>81</v>
      </c>
      <c r="AH5141" s="28" t="s">
        <v>81</v>
      </c>
      <c r="AJ5141" s="28" t="s">
        <v>84</v>
      </c>
      <c r="AK5141" s="28" t="s">
        <v>85</v>
      </c>
      <c r="AL5141" s="28" t="s">
        <v>23974</v>
      </c>
      <c r="AM5141" s="28" t="s">
        <v>24002</v>
      </c>
      <c r="AY5141" s="28" t="s">
        <v>4409</v>
      </c>
    </row>
    <row r="5142" spans="1:51" x14ac:dyDescent="0.25">
      <c r="A5142" s="28">
        <v>674322</v>
      </c>
      <c r="B5142" s="28">
        <v>650999</v>
      </c>
      <c r="C5142" s="28" t="s">
        <v>1428</v>
      </c>
      <c r="D5142" s="28" t="s">
        <v>24003</v>
      </c>
      <c r="E5142" s="28" t="s">
        <v>94</v>
      </c>
      <c r="F5142" s="28" t="s">
        <v>24004</v>
      </c>
      <c r="G5142" s="28" t="s">
        <v>13</v>
      </c>
      <c r="H5142" s="28" t="s">
        <v>14</v>
      </c>
      <c r="J5142" s="28" t="s">
        <v>4405</v>
      </c>
      <c r="K5142" s="28" t="s">
        <v>4406</v>
      </c>
      <c r="Z5142" s="28" t="s">
        <v>81</v>
      </c>
      <c r="AA5142" s="28" t="s">
        <v>82</v>
      </c>
      <c r="AE5142" s="28" t="s">
        <v>83</v>
      </c>
      <c r="AF5142" s="28" t="s">
        <v>83</v>
      </c>
      <c r="AG5142" s="28" t="s">
        <v>81</v>
      </c>
      <c r="AH5142" s="28" t="s">
        <v>81</v>
      </c>
      <c r="AJ5142" s="28" t="s">
        <v>84</v>
      </c>
      <c r="AK5142" s="28" t="s">
        <v>85</v>
      </c>
      <c r="AL5142" s="28" t="s">
        <v>23984</v>
      </c>
      <c r="AM5142" s="28" t="s">
        <v>24005</v>
      </c>
      <c r="AY5142" s="28" t="s">
        <v>4409</v>
      </c>
    </row>
    <row r="5143" spans="1:51" x14ac:dyDescent="0.25">
      <c r="A5143" s="28">
        <v>674323</v>
      </c>
      <c r="B5143" s="28">
        <v>651000</v>
      </c>
      <c r="C5143" s="28" t="s">
        <v>24006</v>
      </c>
      <c r="D5143" s="28" t="s">
        <v>24007</v>
      </c>
      <c r="E5143" s="28" t="s">
        <v>94</v>
      </c>
      <c r="F5143" s="28" t="s">
        <v>9609</v>
      </c>
      <c r="G5143" s="28" t="s">
        <v>13</v>
      </c>
      <c r="H5143" s="28" t="s">
        <v>14</v>
      </c>
      <c r="J5143" s="28" t="s">
        <v>4405</v>
      </c>
      <c r="K5143" s="28" t="s">
        <v>4406</v>
      </c>
      <c r="Z5143" s="28" t="s">
        <v>81</v>
      </c>
      <c r="AA5143" s="28" t="s">
        <v>82</v>
      </c>
      <c r="AE5143" s="28" t="s">
        <v>83</v>
      </c>
      <c r="AF5143" s="28" t="s">
        <v>83</v>
      </c>
      <c r="AG5143" s="28" t="s">
        <v>81</v>
      </c>
      <c r="AH5143" s="28" t="s">
        <v>81</v>
      </c>
      <c r="AJ5143" s="28" t="s">
        <v>84</v>
      </c>
      <c r="AK5143" s="28" t="s">
        <v>85</v>
      </c>
      <c r="AL5143" s="28" t="s">
        <v>23984</v>
      </c>
      <c r="AM5143" s="28" t="s">
        <v>24008</v>
      </c>
      <c r="AY5143" s="28" t="s">
        <v>4409</v>
      </c>
    </row>
    <row r="5144" spans="1:51" x14ac:dyDescent="0.25">
      <c r="A5144" s="28">
        <v>674324</v>
      </c>
      <c r="B5144" s="28">
        <v>651001</v>
      </c>
      <c r="C5144" s="28" t="s">
        <v>24009</v>
      </c>
      <c r="D5144" s="28" t="s">
        <v>24010</v>
      </c>
      <c r="E5144" s="28" t="s">
        <v>9</v>
      </c>
      <c r="F5144" s="28" t="s">
        <v>24011</v>
      </c>
      <c r="G5144" s="28" t="s">
        <v>13</v>
      </c>
      <c r="H5144" s="28" t="s">
        <v>14</v>
      </c>
      <c r="J5144" s="28" t="s">
        <v>4405</v>
      </c>
      <c r="K5144" s="28" t="s">
        <v>4406</v>
      </c>
      <c r="Z5144" s="28" t="s">
        <v>81</v>
      </c>
      <c r="AA5144" s="28" t="s">
        <v>82</v>
      </c>
      <c r="AE5144" s="28" t="s">
        <v>83</v>
      </c>
      <c r="AF5144" s="28" t="s">
        <v>83</v>
      </c>
      <c r="AG5144" s="28" t="s">
        <v>81</v>
      </c>
      <c r="AH5144" s="28" t="s">
        <v>81</v>
      </c>
      <c r="AJ5144" s="28" t="s">
        <v>84</v>
      </c>
      <c r="AK5144" s="28" t="s">
        <v>85</v>
      </c>
      <c r="AL5144" s="28" t="s">
        <v>23984</v>
      </c>
      <c r="AM5144" s="28" t="s">
        <v>24012</v>
      </c>
      <c r="AY5144" s="28" t="s">
        <v>4409</v>
      </c>
    </row>
    <row r="5145" spans="1:51" x14ac:dyDescent="0.25">
      <c r="A5145" s="28">
        <v>674345</v>
      </c>
      <c r="B5145" s="28">
        <v>651013</v>
      </c>
      <c r="C5145" s="28" t="s">
        <v>2433</v>
      </c>
      <c r="D5145" s="28" t="s">
        <v>24013</v>
      </c>
      <c r="E5145" s="28" t="s">
        <v>9</v>
      </c>
      <c r="F5145" s="28" t="s">
        <v>24014</v>
      </c>
      <c r="G5145" s="28" t="s">
        <v>13</v>
      </c>
      <c r="H5145" s="28" t="s">
        <v>153</v>
      </c>
      <c r="J5145" s="28" t="s">
        <v>12170</v>
      </c>
      <c r="K5145" s="28" t="s">
        <v>12171</v>
      </c>
      <c r="N5145" s="28" t="s">
        <v>16194</v>
      </c>
      <c r="O5145" s="28" t="s">
        <v>24015</v>
      </c>
      <c r="Q5145" s="28" t="s">
        <v>2904</v>
      </c>
      <c r="R5145" s="28" t="s">
        <v>12174</v>
      </c>
      <c r="S5145" s="28" t="s">
        <v>12175</v>
      </c>
      <c r="V5145" s="28" t="s">
        <v>24016</v>
      </c>
      <c r="Z5145" s="28" t="s">
        <v>81</v>
      </c>
      <c r="AA5145" s="28" t="s">
        <v>82</v>
      </c>
      <c r="AE5145" s="28" t="s">
        <v>81</v>
      </c>
      <c r="AF5145" s="28" t="s">
        <v>81</v>
      </c>
      <c r="AG5145" s="28" t="s">
        <v>81</v>
      </c>
      <c r="AH5145" s="28" t="s">
        <v>81</v>
      </c>
      <c r="AJ5145" s="28" t="s">
        <v>84</v>
      </c>
      <c r="AK5145" s="28" t="s">
        <v>85</v>
      </c>
      <c r="AL5145" s="28" t="s">
        <v>24017</v>
      </c>
      <c r="AM5145" s="28" t="s">
        <v>24018</v>
      </c>
      <c r="AN5145" s="28" t="s">
        <v>163</v>
      </c>
      <c r="AO5145" s="28" t="s">
        <v>84</v>
      </c>
      <c r="AP5145" s="28" t="s">
        <v>164</v>
      </c>
      <c r="AU5145" s="28" t="s">
        <v>165</v>
      </c>
      <c r="AV5145" s="28" t="s">
        <v>166</v>
      </c>
      <c r="AW5145" s="28" t="s">
        <v>167</v>
      </c>
      <c r="AX5145" s="28" t="s">
        <v>168</v>
      </c>
      <c r="AY5145" s="28" t="s">
        <v>12179</v>
      </c>
    </row>
    <row r="5146" spans="1:51" x14ac:dyDescent="0.25">
      <c r="A5146" s="28">
        <v>674346</v>
      </c>
      <c r="B5146" s="28">
        <v>651014</v>
      </c>
      <c r="C5146" s="28" t="s">
        <v>819</v>
      </c>
      <c r="D5146" s="28" t="s">
        <v>24019</v>
      </c>
      <c r="E5146" s="28" t="s">
        <v>9</v>
      </c>
      <c r="F5146" s="28" t="s">
        <v>22777</v>
      </c>
      <c r="G5146" s="28" t="s">
        <v>13</v>
      </c>
      <c r="H5146" s="28" t="s">
        <v>153</v>
      </c>
      <c r="J5146" s="28" t="s">
        <v>12170</v>
      </c>
      <c r="K5146" s="28" t="s">
        <v>12171</v>
      </c>
      <c r="N5146" s="28" t="s">
        <v>16023</v>
      </c>
      <c r="O5146" s="28" t="s">
        <v>24015</v>
      </c>
      <c r="Q5146" s="28" t="s">
        <v>2904</v>
      </c>
      <c r="R5146" s="28" t="s">
        <v>12174</v>
      </c>
      <c r="S5146" s="28" t="s">
        <v>12175</v>
      </c>
      <c r="V5146" s="28" t="s">
        <v>24016</v>
      </c>
      <c r="Z5146" s="28" t="s">
        <v>81</v>
      </c>
      <c r="AA5146" s="28" t="s">
        <v>82</v>
      </c>
      <c r="AE5146" s="28" t="s">
        <v>81</v>
      </c>
      <c r="AF5146" s="28" t="s">
        <v>81</v>
      </c>
      <c r="AG5146" s="28" t="s">
        <v>81</v>
      </c>
      <c r="AH5146" s="28" t="s">
        <v>81</v>
      </c>
      <c r="AJ5146" s="28" t="s">
        <v>84</v>
      </c>
      <c r="AK5146" s="28" t="s">
        <v>85</v>
      </c>
      <c r="AL5146" s="28" t="s">
        <v>24020</v>
      </c>
      <c r="AM5146" s="28" t="s">
        <v>24021</v>
      </c>
      <c r="AN5146" s="28" t="s">
        <v>163</v>
      </c>
      <c r="AO5146" s="28" t="s">
        <v>84</v>
      </c>
      <c r="AP5146" s="28" t="s">
        <v>164</v>
      </c>
      <c r="AU5146" s="28" t="s">
        <v>165</v>
      </c>
      <c r="AV5146" s="28" t="s">
        <v>166</v>
      </c>
      <c r="AW5146" s="28" t="s">
        <v>167</v>
      </c>
      <c r="AX5146" s="28" t="s">
        <v>168</v>
      </c>
      <c r="AY5146" s="28" t="s">
        <v>12179</v>
      </c>
    </row>
    <row r="5147" spans="1:51" x14ac:dyDescent="0.25">
      <c r="A5147" s="28">
        <v>674347</v>
      </c>
      <c r="B5147" s="28">
        <v>651015</v>
      </c>
      <c r="C5147" s="28" t="s">
        <v>7480</v>
      </c>
      <c r="D5147" s="28" t="s">
        <v>24022</v>
      </c>
      <c r="E5147" s="28" t="s">
        <v>94</v>
      </c>
      <c r="F5147" s="28" t="s">
        <v>24023</v>
      </c>
      <c r="G5147" s="28" t="s">
        <v>13</v>
      </c>
      <c r="H5147" s="28" t="s">
        <v>153</v>
      </c>
      <c r="J5147" s="28" t="s">
        <v>12170</v>
      </c>
      <c r="K5147" s="28" t="s">
        <v>12171</v>
      </c>
      <c r="N5147" s="28" t="s">
        <v>16023</v>
      </c>
      <c r="O5147" s="28" t="s">
        <v>24015</v>
      </c>
      <c r="Q5147" s="28" t="s">
        <v>2904</v>
      </c>
      <c r="R5147" s="28" t="s">
        <v>12188</v>
      </c>
      <c r="S5147" s="28" t="s">
        <v>12175</v>
      </c>
      <c r="V5147" s="28" t="s">
        <v>24016</v>
      </c>
      <c r="Z5147" s="28" t="s">
        <v>81</v>
      </c>
      <c r="AA5147" s="28" t="s">
        <v>82</v>
      </c>
      <c r="AE5147" s="28" t="s">
        <v>81</v>
      </c>
      <c r="AF5147" s="28" t="s">
        <v>81</v>
      </c>
      <c r="AG5147" s="28" t="s">
        <v>81</v>
      </c>
      <c r="AH5147" s="28" t="s">
        <v>81</v>
      </c>
      <c r="AJ5147" s="28" t="s">
        <v>84</v>
      </c>
      <c r="AK5147" s="28" t="s">
        <v>85</v>
      </c>
      <c r="AL5147" s="28" t="s">
        <v>24024</v>
      </c>
      <c r="AM5147" s="28" t="s">
        <v>24025</v>
      </c>
      <c r="AN5147" s="28" t="s">
        <v>163</v>
      </c>
      <c r="AO5147" s="28" t="s">
        <v>84</v>
      </c>
      <c r="AP5147" s="28" t="s">
        <v>164</v>
      </c>
      <c r="AU5147" s="28" t="s">
        <v>165</v>
      </c>
      <c r="AV5147" s="28" t="s">
        <v>166</v>
      </c>
      <c r="AW5147" s="28" t="s">
        <v>167</v>
      </c>
      <c r="AX5147" s="28" t="s">
        <v>168</v>
      </c>
      <c r="AY5147" s="28" t="s">
        <v>12179</v>
      </c>
    </row>
    <row r="5148" spans="1:51" x14ac:dyDescent="0.25">
      <c r="A5148" s="28">
        <v>674348</v>
      </c>
      <c r="B5148" s="28">
        <v>651016</v>
      </c>
      <c r="C5148" s="28" t="s">
        <v>9051</v>
      </c>
      <c r="D5148" s="28" t="s">
        <v>24026</v>
      </c>
      <c r="E5148" s="28" t="s">
        <v>94</v>
      </c>
      <c r="F5148" s="28" t="s">
        <v>15092</v>
      </c>
      <c r="G5148" s="28" t="s">
        <v>13</v>
      </c>
      <c r="H5148" s="28" t="s">
        <v>153</v>
      </c>
      <c r="J5148" s="28" t="s">
        <v>12170</v>
      </c>
      <c r="K5148" s="28" t="s">
        <v>12171</v>
      </c>
      <c r="N5148" s="28" t="s">
        <v>16194</v>
      </c>
      <c r="O5148" s="28" t="s">
        <v>24015</v>
      </c>
      <c r="Q5148" s="28" t="s">
        <v>2904</v>
      </c>
      <c r="R5148" s="28" t="s">
        <v>12174</v>
      </c>
      <c r="S5148" s="28" t="s">
        <v>12175</v>
      </c>
      <c r="V5148" s="28" t="s">
        <v>24016</v>
      </c>
      <c r="Z5148" s="28" t="s">
        <v>81</v>
      </c>
      <c r="AA5148" s="28" t="s">
        <v>82</v>
      </c>
      <c r="AE5148" s="28" t="s">
        <v>81</v>
      </c>
      <c r="AF5148" s="28" t="s">
        <v>81</v>
      </c>
      <c r="AG5148" s="28" t="s">
        <v>81</v>
      </c>
      <c r="AH5148" s="28" t="s">
        <v>81</v>
      </c>
      <c r="AJ5148" s="28" t="s">
        <v>84</v>
      </c>
      <c r="AK5148" s="28" t="s">
        <v>85</v>
      </c>
      <c r="AL5148" s="28" t="s">
        <v>24027</v>
      </c>
      <c r="AM5148" s="28" t="s">
        <v>24028</v>
      </c>
      <c r="AN5148" s="28" t="s">
        <v>163</v>
      </c>
      <c r="AO5148" s="28" t="s">
        <v>84</v>
      </c>
      <c r="AP5148" s="28" t="s">
        <v>164</v>
      </c>
      <c r="AU5148" s="28" t="s">
        <v>165</v>
      </c>
      <c r="AV5148" s="28" t="s">
        <v>166</v>
      </c>
      <c r="AW5148" s="28" t="s">
        <v>167</v>
      </c>
      <c r="AX5148" s="28" t="s">
        <v>168</v>
      </c>
      <c r="AY5148" s="28" t="s">
        <v>12179</v>
      </c>
    </row>
    <row r="5149" spans="1:51" x14ac:dyDescent="0.25">
      <c r="A5149" s="28">
        <v>674349</v>
      </c>
      <c r="B5149" s="28">
        <v>651017</v>
      </c>
      <c r="C5149" s="28" t="s">
        <v>434</v>
      </c>
      <c r="D5149" s="28" t="s">
        <v>24029</v>
      </c>
      <c r="E5149" s="28" t="s">
        <v>94</v>
      </c>
      <c r="F5149" s="28" t="s">
        <v>24030</v>
      </c>
      <c r="G5149" s="28" t="s">
        <v>13</v>
      </c>
      <c r="H5149" s="28" t="s">
        <v>153</v>
      </c>
      <c r="J5149" s="28" t="s">
        <v>12170</v>
      </c>
      <c r="K5149" s="28" t="s">
        <v>12171</v>
      </c>
      <c r="N5149" s="28" t="s">
        <v>16319</v>
      </c>
      <c r="O5149" s="28" t="s">
        <v>24015</v>
      </c>
      <c r="Q5149" s="28" t="s">
        <v>2904</v>
      </c>
      <c r="R5149" s="28" t="s">
        <v>12174</v>
      </c>
      <c r="S5149" s="28" t="s">
        <v>12175</v>
      </c>
      <c r="V5149" s="28" t="s">
        <v>24016</v>
      </c>
      <c r="Z5149" s="28" t="s">
        <v>81</v>
      </c>
      <c r="AA5149" s="28" t="s">
        <v>82</v>
      </c>
      <c r="AE5149" s="28" t="s">
        <v>81</v>
      </c>
      <c r="AF5149" s="28" t="s">
        <v>81</v>
      </c>
      <c r="AG5149" s="28" t="s">
        <v>81</v>
      </c>
      <c r="AH5149" s="28" t="s">
        <v>81</v>
      </c>
      <c r="AJ5149" s="28" t="s">
        <v>84</v>
      </c>
      <c r="AK5149" s="28" t="s">
        <v>85</v>
      </c>
      <c r="AL5149" s="28" t="s">
        <v>24031</v>
      </c>
      <c r="AM5149" s="28" t="s">
        <v>24032</v>
      </c>
      <c r="AN5149" s="28" t="s">
        <v>163</v>
      </c>
      <c r="AU5149" s="28" t="s">
        <v>165</v>
      </c>
      <c r="AY5149" s="28" t="s">
        <v>12179</v>
      </c>
    </row>
    <row r="5150" spans="1:51" x14ac:dyDescent="0.25">
      <c r="A5150" s="28">
        <v>674351</v>
      </c>
      <c r="B5150" s="28">
        <v>651018</v>
      </c>
      <c r="C5150" s="28" t="s">
        <v>3736</v>
      </c>
      <c r="D5150" s="28" t="s">
        <v>24033</v>
      </c>
      <c r="E5150" s="28" t="s">
        <v>94</v>
      </c>
      <c r="F5150" s="28" t="s">
        <v>24034</v>
      </c>
      <c r="G5150" s="28" t="s">
        <v>13</v>
      </c>
      <c r="H5150" s="28" t="s">
        <v>153</v>
      </c>
      <c r="J5150" s="28" t="s">
        <v>12170</v>
      </c>
      <c r="K5150" s="28" t="s">
        <v>12171</v>
      </c>
      <c r="N5150" s="28" t="s">
        <v>16319</v>
      </c>
      <c r="O5150" s="28" t="s">
        <v>24015</v>
      </c>
      <c r="Q5150" s="28" t="s">
        <v>2904</v>
      </c>
      <c r="R5150" s="28" t="s">
        <v>12188</v>
      </c>
      <c r="S5150" s="28" t="s">
        <v>12175</v>
      </c>
      <c r="V5150" s="28" t="s">
        <v>24016</v>
      </c>
      <c r="Z5150" s="28" t="s">
        <v>81</v>
      </c>
      <c r="AA5150" s="28" t="s">
        <v>82</v>
      </c>
      <c r="AE5150" s="28" t="s">
        <v>81</v>
      </c>
      <c r="AF5150" s="28" t="s">
        <v>81</v>
      </c>
      <c r="AG5150" s="28" t="s">
        <v>81</v>
      </c>
      <c r="AH5150" s="28" t="s">
        <v>81</v>
      </c>
      <c r="AJ5150" s="28" t="s">
        <v>84</v>
      </c>
      <c r="AK5150" s="28" t="s">
        <v>85</v>
      </c>
      <c r="AL5150" s="28" t="s">
        <v>24035</v>
      </c>
      <c r="AM5150" s="28" t="s">
        <v>24036</v>
      </c>
      <c r="AN5150" s="28" t="s">
        <v>163</v>
      </c>
      <c r="AU5150" s="28" t="s">
        <v>165</v>
      </c>
      <c r="AY5150" s="28" t="s">
        <v>12179</v>
      </c>
    </row>
    <row r="5151" spans="1:51" x14ac:dyDescent="0.25">
      <c r="A5151" s="28">
        <v>674354</v>
      </c>
      <c r="B5151" s="28">
        <v>651022</v>
      </c>
      <c r="C5151" s="28" t="s">
        <v>3307</v>
      </c>
      <c r="D5151" s="28" t="s">
        <v>24037</v>
      </c>
      <c r="E5151" s="28" t="s">
        <v>94</v>
      </c>
      <c r="F5151" s="28" t="s">
        <v>24038</v>
      </c>
      <c r="G5151" s="28" t="s">
        <v>13</v>
      </c>
      <c r="H5151" s="28" t="s">
        <v>550</v>
      </c>
      <c r="J5151" s="28" t="s">
        <v>2825</v>
      </c>
      <c r="K5151" s="28" t="s">
        <v>2826</v>
      </c>
      <c r="N5151" s="28" t="s">
        <v>24039</v>
      </c>
      <c r="O5151" s="28" t="s">
        <v>7947</v>
      </c>
      <c r="Q5151" s="28" t="s">
        <v>7806</v>
      </c>
      <c r="R5151" s="28" t="s">
        <v>7807</v>
      </c>
      <c r="Z5151" s="28" t="s">
        <v>81</v>
      </c>
      <c r="AA5151" s="28" t="s">
        <v>82</v>
      </c>
      <c r="AE5151" s="28" t="s">
        <v>590</v>
      </c>
      <c r="AF5151" s="28" t="s">
        <v>198</v>
      </c>
      <c r="AG5151" s="28" t="s">
        <v>582</v>
      </c>
      <c r="AH5151" s="28" t="s">
        <v>81</v>
      </c>
      <c r="AJ5151" s="28" t="s">
        <v>84</v>
      </c>
      <c r="AK5151" s="28" t="s">
        <v>85</v>
      </c>
      <c r="AL5151" s="28" t="s">
        <v>24040</v>
      </c>
      <c r="AM5151" s="28" t="s">
        <v>24041</v>
      </c>
      <c r="AN5151" s="28" t="s">
        <v>163</v>
      </c>
      <c r="AO5151" s="28" t="s">
        <v>84</v>
      </c>
      <c r="AP5151" s="28" t="s">
        <v>164</v>
      </c>
      <c r="AU5151" s="28" t="s">
        <v>165</v>
      </c>
      <c r="AV5151" s="28" t="s">
        <v>166</v>
      </c>
      <c r="AW5151" s="28" t="s">
        <v>167</v>
      </c>
      <c r="AX5151" s="28" t="s">
        <v>168</v>
      </c>
      <c r="AY5151" s="28" t="s">
        <v>24042</v>
      </c>
    </row>
    <row r="5152" spans="1:51" x14ac:dyDescent="0.25">
      <c r="A5152" s="28">
        <v>674398</v>
      </c>
      <c r="B5152" s="28">
        <v>651057</v>
      </c>
      <c r="C5152" s="28" t="s">
        <v>3385</v>
      </c>
      <c r="D5152" s="28" t="s">
        <v>24043</v>
      </c>
      <c r="E5152" s="28" t="s">
        <v>94</v>
      </c>
      <c r="F5152" s="28" t="s">
        <v>24044</v>
      </c>
      <c r="G5152" s="28" t="s">
        <v>13</v>
      </c>
      <c r="H5152" s="28" t="s">
        <v>14</v>
      </c>
      <c r="J5152" s="28" t="s">
        <v>14939</v>
      </c>
      <c r="K5152" s="28" t="s">
        <v>14940</v>
      </c>
      <c r="Z5152" s="28" t="s">
        <v>81</v>
      </c>
      <c r="AA5152" s="28" t="s">
        <v>82</v>
      </c>
      <c r="AE5152" s="28" t="s">
        <v>83</v>
      </c>
      <c r="AF5152" s="28" t="s">
        <v>83</v>
      </c>
      <c r="AG5152" s="28" t="s">
        <v>81</v>
      </c>
      <c r="AH5152" s="28" t="s">
        <v>81</v>
      </c>
      <c r="AJ5152" s="28" t="s">
        <v>84</v>
      </c>
      <c r="AK5152" s="28" t="s">
        <v>85</v>
      </c>
      <c r="AL5152" s="28" t="s">
        <v>24045</v>
      </c>
      <c r="AM5152" s="28" t="s">
        <v>24046</v>
      </c>
      <c r="AY5152" s="28" t="s">
        <v>24047</v>
      </c>
    </row>
    <row r="5153" spans="1:51" x14ac:dyDescent="0.25">
      <c r="A5153" s="28">
        <v>674403</v>
      </c>
      <c r="B5153" s="28">
        <v>651062</v>
      </c>
      <c r="C5153" s="28" t="s">
        <v>933</v>
      </c>
      <c r="D5153" s="28" t="s">
        <v>13971</v>
      </c>
      <c r="E5153" s="28" t="s">
        <v>94</v>
      </c>
      <c r="F5153" s="28" t="s">
        <v>24048</v>
      </c>
      <c r="G5153" s="28" t="s">
        <v>13</v>
      </c>
      <c r="H5153" s="28" t="s">
        <v>14</v>
      </c>
      <c r="J5153" s="28" t="s">
        <v>14939</v>
      </c>
      <c r="K5153" s="28" t="s">
        <v>14940</v>
      </c>
      <c r="Z5153" s="28" t="s">
        <v>81</v>
      </c>
      <c r="AA5153" s="28" t="s">
        <v>82</v>
      </c>
      <c r="AE5153" s="28" t="s">
        <v>83</v>
      </c>
      <c r="AF5153" s="28" t="s">
        <v>83</v>
      </c>
      <c r="AG5153" s="28" t="s">
        <v>81</v>
      </c>
      <c r="AH5153" s="28" t="s">
        <v>81</v>
      </c>
      <c r="AJ5153" s="28" t="s">
        <v>84</v>
      </c>
      <c r="AK5153" s="28" t="s">
        <v>85</v>
      </c>
      <c r="AL5153" s="28" t="s">
        <v>24049</v>
      </c>
      <c r="AM5153" s="28" t="s">
        <v>24050</v>
      </c>
      <c r="AY5153" s="28" t="s">
        <v>24047</v>
      </c>
    </row>
    <row r="5154" spans="1:51" x14ac:dyDescent="0.25">
      <c r="A5154" s="28">
        <v>674405</v>
      </c>
      <c r="B5154" s="28">
        <v>651064</v>
      </c>
      <c r="C5154" s="28" t="s">
        <v>3020</v>
      </c>
      <c r="D5154" s="28" t="s">
        <v>24051</v>
      </c>
      <c r="E5154" s="28" t="s">
        <v>94</v>
      </c>
      <c r="F5154" s="28" t="s">
        <v>24052</v>
      </c>
      <c r="G5154" s="28" t="s">
        <v>13</v>
      </c>
      <c r="H5154" s="28" t="s">
        <v>14</v>
      </c>
      <c r="J5154" s="28" t="s">
        <v>14939</v>
      </c>
      <c r="K5154" s="28" t="s">
        <v>14940</v>
      </c>
      <c r="Z5154" s="28" t="s">
        <v>81</v>
      </c>
      <c r="AA5154" s="28" t="s">
        <v>82</v>
      </c>
      <c r="AE5154" s="28" t="s">
        <v>83</v>
      </c>
      <c r="AF5154" s="28" t="s">
        <v>83</v>
      </c>
      <c r="AG5154" s="28" t="s">
        <v>81</v>
      </c>
      <c r="AH5154" s="28" t="s">
        <v>81</v>
      </c>
      <c r="AJ5154" s="28" t="s">
        <v>84</v>
      </c>
      <c r="AK5154" s="28" t="s">
        <v>85</v>
      </c>
      <c r="AL5154" s="28" t="s">
        <v>24053</v>
      </c>
      <c r="AM5154" s="28" t="s">
        <v>24054</v>
      </c>
      <c r="AY5154" s="28" t="s">
        <v>24047</v>
      </c>
    </row>
    <row r="5155" spans="1:51" x14ac:dyDescent="0.25">
      <c r="A5155" s="28">
        <v>674406</v>
      </c>
      <c r="B5155" s="28">
        <v>651065</v>
      </c>
      <c r="C5155" s="28" t="s">
        <v>24055</v>
      </c>
      <c r="D5155" s="28" t="s">
        <v>174</v>
      </c>
      <c r="E5155" s="28" t="s">
        <v>94</v>
      </c>
      <c r="F5155" s="28" t="s">
        <v>24056</v>
      </c>
      <c r="G5155" s="28" t="s">
        <v>13</v>
      </c>
      <c r="H5155" s="28" t="s">
        <v>14</v>
      </c>
      <c r="J5155" s="28" t="s">
        <v>17659</v>
      </c>
      <c r="K5155" s="28" t="s">
        <v>17660</v>
      </c>
      <c r="Z5155" s="28" t="s">
        <v>81</v>
      </c>
      <c r="AA5155" s="28" t="s">
        <v>82</v>
      </c>
      <c r="AE5155" s="28" t="s">
        <v>83</v>
      </c>
      <c r="AF5155" s="28" t="s">
        <v>83</v>
      </c>
      <c r="AG5155" s="28" t="s">
        <v>81</v>
      </c>
      <c r="AH5155" s="28" t="s">
        <v>81</v>
      </c>
      <c r="AJ5155" s="28" t="s">
        <v>84</v>
      </c>
      <c r="AK5155" s="28" t="s">
        <v>85</v>
      </c>
      <c r="AL5155" s="28" t="s">
        <v>24057</v>
      </c>
      <c r="AM5155" s="28" t="s">
        <v>24058</v>
      </c>
      <c r="AY5155" s="28" t="s">
        <v>17663</v>
      </c>
    </row>
    <row r="5156" spans="1:51" x14ac:dyDescent="0.25">
      <c r="A5156" s="28">
        <v>674407</v>
      </c>
      <c r="B5156" s="28">
        <v>651066</v>
      </c>
      <c r="C5156" s="28" t="s">
        <v>24059</v>
      </c>
      <c r="D5156" s="28" t="s">
        <v>24060</v>
      </c>
      <c r="E5156" s="28" t="s">
        <v>94</v>
      </c>
      <c r="F5156" s="28" t="s">
        <v>23880</v>
      </c>
      <c r="G5156" s="28" t="s">
        <v>13</v>
      </c>
      <c r="H5156" s="28" t="s">
        <v>14</v>
      </c>
      <c r="J5156" s="28" t="s">
        <v>17659</v>
      </c>
      <c r="K5156" s="28" t="s">
        <v>17660</v>
      </c>
      <c r="Z5156" s="28" t="s">
        <v>81</v>
      </c>
      <c r="AA5156" s="28" t="s">
        <v>82</v>
      </c>
      <c r="AE5156" s="28" t="s">
        <v>83</v>
      </c>
      <c r="AF5156" s="28" t="s">
        <v>83</v>
      </c>
      <c r="AG5156" s="28" t="s">
        <v>81</v>
      </c>
      <c r="AH5156" s="28" t="s">
        <v>81</v>
      </c>
      <c r="AJ5156" s="28" t="s">
        <v>84</v>
      </c>
      <c r="AK5156" s="28" t="s">
        <v>85</v>
      </c>
      <c r="AL5156" s="28" t="s">
        <v>24057</v>
      </c>
      <c r="AM5156" s="28" t="s">
        <v>24061</v>
      </c>
      <c r="AY5156" s="28" t="s">
        <v>17663</v>
      </c>
    </row>
    <row r="5157" spans="1:51" x14ac:dyDescent="0.25">
      <c r="A5157" s="28">
        <v>674408</v>
      </c>
      <c r="B5157" s="28">
        <v>651067</v>
      </c>
      <c r="C5157" s="28" t="s">
        <v>1104</v>
      </c>
      <c r="D5157" s="28" t="s">
        <v>24062</v>
      </c>
      <c r="E5157" s="28" t="s">
        <v>94</v>
      </c>
      <c r="F5157" s="28" t="s">
        <v>24063</v>
      </c>
      <c r="G5157" s="28" t="s">
        <v>13</v>
      </c>
      <c r="H5157" s="28" t="s">
        <v>14</v>
      </c>
      <c r="J5157" s="28" t="s">
        <v>24064</v>
      </c>
      <c r="K5157" s="28" t="s">
        <v>24065</v>
      </c>
      <c r="Z5157" s="28" t="s">
        <v>81</v>
      </c>
      <c r="AA5157" s="28" t="s">
        <v>82</v>
      </c>
      <c r="AE5157" s="28" t="s">
        <v>83</v>
      </c>
      <c r="AF5157" s="28" t="s">
        <v>83</v>
      </c>
      <c r="AG5157" s="28" t="s">
        <v>81</v>
      </c>
      <c r="AH5157" s="28" t="s">
        <v>81</v>
      </c>
      <c r="AJ5157" s="28" t="s">
        <v>84</v>
      </c>
      <c r="AK5157" s="28" t="s">
        <v>85</v>
      </c>
      <c r="AL5157" s="28" t="s">
        <v>24066</v>
      </c>
      <c r="AM5157" s="28" t="s">
        <v>24067</v>
      </c>
      <c r="AY5157" s="28" t="s">
        <v>10344</v>
      </c>
    </row>
    <row r="5158" spans="1:51" x14ac:dyDescent="0.25">
      <c r="A5158" s="28">
        <v>674409</v>
      </c>
      <c r="B5158" s="28">
        <v>651068</v>
      </c>
      <c r="C5158" s="28" t="s">
        <v>6172</v>
      </c>
      <c r="D5158" s="28" t="s">
        <v>24068</v>
      </c>
      <c r="E5158" s="28" t="s">
        <v>94</v>
      </c>
      <c r="F5158" s="28" t="s">
        <v>24069</v>
      </c>
      <c r="G5158" s="28" t="s">
        <v>13</v>
      </c>
      <c r="H5158" s="28" t="s">
        <v>14</v>
      </c>
      <c r="J5158" s="28" t="s">
        <v>14939</v>
      </c>
      <c r="K5158" s="28" t="s">
        <v>14940</v>
      </c>
      <c r="Z5158" s="28" t="s">
        <v>81</v>
      </c>
      <c r="AA5158" s="28" t="s">
        <v>82</v>
      </c>
      <c r="AE5158" s="28" t="s">
        <v>83</v>
      </c>
      <c r="AF5158" s="28" t="s">
        <v>83</v>
      </c>
      <c r="AG5158" s="28" t="s">
        <v>81</v>
      </c>
      <c r="AH5158" s="28" t="s">
        <v>81</v>
      </c>
      <c r="AJ5158" s="28" t="s">
        <v>84</v>
      </c>
      <c r="AK5158" s="28" t="s">
        <v>85</v>
      </c>
      <c r="AL5158" s="28" t="s">
        <v>24070</v>
      </c>
      <c r="AM5158" s="28" t="s">
        <v>24071</v>
      </c>
      <c r="AY5158" s="28" t="s">
        <v>24047</v>
      </c>
    </row>
    <row r="5159" spans="1:51" x14ac:dyDescent="0.25">
      <c r="A5159" s="28">
        <v>674412</v>
      </c>
      <c r="B5159" s="28">
        <v>651071</v>
      </c>
      <c r="C5159" s="28" t="s">
        <v>24072</v>
      </c>
      <c r="D5159" s="28" t="s">
        <v>1017</v>
      </c>
      <c r="E5159" s="28" t="s">
        <v>94</v>
      </c>
      <c r="F5159" s="28" t="s">
        <v>543</v>
      </c>
      <c r="G5159" s="28" t="s">
        <v>13</v>
      </c>
      <c r="H5159" s="28" t="s">
        <v>14</v>
      </c>
      <c r="J5159" s="28" t="s">
        <v>17659</v>
      </c>
      <c r="K5159" s="28" t="s">
        <v>17660</v>
      </c>
      <c r="Z5159" s="28" t="s">
        <v>81</v>
      </c>
      <c r="AA5159" s="28" t="s">
        <v>82</v>
      </c>
      <c r="AE5159" s="28" t="s">
        <v>83</v>
      </c>
      <c r="AF5159" s="28" t="s">
        <v>83</v>
      </c>
      <c r="AG5159" s="28" t="s">
        <v>81</v>
      </c>
      <c r="AH5159" s="28" t="s">
        <v>81</v>
      </c>
      <c r="AJ5159" s="28" t="s">
        <v>84</v>
      </c>
      <c r="AK5159" s="28" t="s">
        <v>85</v>
      </c>
      <c r="AL5159" s="28" t="s">
        <v>24073</v>
      </c>
      <c r="AM5159" s="28" t="s">
        <v>24074</v>
      </c>
      <c r="AY5159" s="28" t="s">
        <v>17663</v>
      </c>
    </row>
    <row r="5160" spans="1:51" x14ac:dyDescent="0.25">
      <c r="A5160" s="28">
        <v>674413</v>
      </c>
      <c r="B5160" s="28">
        <v>651072</v>
      </c>
      <c r="C5160" s="28" t="s">
        <v>1190</v>
      </c>
      <c r="D5160" s="28" t="s">
        <v>24075</v>
      </c>
      <c r="E5160" s="28" t="s">
        <v>94</v>
      </c>
      <c r="F5160" s="28" t="s">
        <v>24076</v>
      </c>
      <c r="G5160" s="28" t="s">
        <v>13</v>
      </c>
      <c r="H5160" s="28" t="s">
        <v>14</v>
      </c>
      <c r="J5160" s="28" t="s">
        <v>14939</v>
      </c>
      <c r="K5160" s="28" t="s">
        <v>14940</v>
      </c>
      <c r="Z5160" s="28" t="s">
        <v>81</v>
      </c>
      <c r="AA5160" s="28" t="s">
        <v>82</v>
      </c>
      <c r="AE5160" s="28" t="s">
        <v>83</v>
      </c>
      <c r="AF5160" s="28" t="s">
        <v>83</v>
      </c>
      <c r="AG5160" s="28" t="s">
        <v>81</v>
      </c>
      <c r="AH5160" s="28" t="s">
        <v>81</v>
      </c>
      <c r="AJ5160" s="28" t="s">
        <v>84</v>
      </c>
      <c r="AK5160" s="28" t="s">
        <v>85</v>
      </c>
      <c r="AL5160" s="28" t="s">
        <v>24077</v>
      </c>
      <c r="AM5160" s="28" t="s">
        <v>24078</v>
      </c>
      <c r="AY5160" s="28" t="s">
        <v>24047</v>
      </c>
    </row>
    <row r="5161" spans="1:51" x14ac:dyDescent="0.25">
      <c r="A5161" s="28">
        <v>674414</v>
      </c>
      <c r="B5161" s="28">
        <v>651073</v>
      </c>
      <c r="C5161" s="28" t="s">
        <v>24079</v>
      </c>
      <c r="D5161" s="28" t="s">
        <v>974</v>
      </c>
      <c r="E5161" s="28" t="s">
        <v>94</v>
      </c>
      <c r="F5161" s="28" t="s">
        <v>24080</v>
      </c>
      <c r="G5161" s="28" t="s">
        <v>13</v>
      </c>
      <c r="H5161" s="28" t="s">
        <v>14</v>
      </c>
      <c r="J5161" s="28" t="s">
        <v>17659</v>
      </c>
      <c r="K5161" s="28" t="s">
        <v>17660</v>
      </c>
      <c r="Z5161" s="28" t="s">
        <v>81</v>
      </c>
      <c r="AA5161" s="28" t="s">
        <v>82</v>
      </c>
      <c r="AE5161" s="28" t="s">
        <v>83</v>
      </c>
      <c r="AF5161" s="28" t="s">
        <v>83</v>
      </c>
      <c r="AG5161" s="28" t="s">
        <v>81</v>
      </c>
      <c r="AH5161" s="28" t="s">
        <v>81</v>
      </c>
      <c r="AJ5161" s="28" t="s">
        <v>84</v>
      </c>
      <c r="AK5161" s="28" t="s">
        <v>85</v>
      </c>
      <c r="AL5161" s="28" t="s">
        <v>24073</v>
      </c>
      <c r="AM5161" s="28" t="s">
        <v>24081</v>
      </c>
      <c r="AY5161" s="28" t="s">
        <v>17663</v>
      </c>
    </row>
    <row r="5162" spans="1:51" x14ac:dyDescent="0.25">
      <c r="A5162" s="28">
        <v>674415</v>
      </c>
      <c r="B5162" s="28">
        <v>651074</v>
      </c>
      <c r="C5162" s="28" t="s">
        <v>24082</v>
      </c>
      <c r="D5162" s="28" t="s">
        <v>455</v>
      </c>
      <c r="E5162" s="28" t="s">
        <v>94</v>
      </c>
      <c r="F5162" s="28" t="s">
        <v>24083</v>
      </c>
      <c r="G5162" s="28" t="s">
        <v>13</v>
      </c>
      <c r="H5162" s="28" t="s">
        <v>14</v>
      </c>
      <c r="J5162" s="28" t="s">
        <v>17659</v>
      </c>
      <c r="K5162" s="28" t="s">
        <v>17660</v>
      </c>
      <c r="Z5162" s="28" t="s">
        <v>81</v>
      </c>
      <c r="AA5162" s="28" t="s">
        <v>82</v>
      </c>
      <c r="AE5162" s="28" t="s">
        <v>83</v>
      </c>
      <c r="AF5162" s="28" t="s">
        <v>83</v>
      </c>
      <c r="AG5162" s="28" t="s">
        <v>81</v>
      </c>
      <c r="AH5162" s="28" t="s">
        <v>81</v>
      </c>
      <c r="AJ5162" s="28" t="s">
        <v>84</v>
      </c>
      <c r="AK5162" s="28" t="s">
        <v>85</v>
      </c>
      <c r="AL5162" s="28" t="s">
        <v>24073</v>
      </c>
      <c r="AM5162" s="28" t="s">
        <v>24081</v>
      </c>
      <c r="AY5162" s="28" t="s">
        <v>17663</v>
      </c>
    </row>
    <row r="5163" spans="1:51" x14ac:dyDescent="0.25">
      <c r="A5163" s="28">
        <v>674416</v>
      </c>
      <c r="B5163" s="28">
        <v>651075</v>
      </c>
      <c r="C5163" s="28" t="s">
        <v>24084</v>
      </c>
      <c r="D5163" s="28" t="s">
        <v>1133</v>
      </c>
      <c r="E5163" s="28" t="s">
        <v>94</v>
      </c>
      <c r="F5163" s="28" t="s">
        <v>19889</v>
      </c>
      <c r="G5163" s="28" t="s">
        <v>13</v>
      </c>
      <c r="H5163" s="28" t="s">
        <v>14</v>
      </c>
      <c r="J5163" s="28" t="s">
        <v>17659</v>
      </c>
      <c r="K5163" s="28" t="s">
        <v>17660</v>
      </c>
      <c r="Z5163" s="28" t="s">
        <v>81</v>
      </c>
      <c r="AA5163" s="28" t="s">
        <v>82</v>
      </c>
      <c r="AE5163" s="28" t="s">
        <v>83</v>
      </c>
      <c r="AF5163" s="28" t="s">
        <v>83</v>
      </c>
      <c r="AG5163" s="28" t="s">
        <v>81</v>
      </c>
      <c r="AH5163" s="28" t="s">
        <v>81</v>
      </c>
      <c r="AJ5163" s="28" t="s">
        <v>84</v>
      </c>
      <c r="AK5163" s="28" t="s">
        <v>85</v>
      </c>
      <c r="AL5163" s="28" t="s">
        <v>24073</v>
      </c>
      <c r="AM5163" s="28" t="s">
        <v>24085</v>
      </c>
      <c r="AY5163" s="28" t="s">
        <v>17663</v>
      </c>
    </row>
    <row r="5164" spans="1:51" x14ac:dyDescent="0.25">
      <c r="A5164" s="28">
        <v>674417</v>
      </c>
      <c r="B5164" s="28">
        <v>651076</v>
      </c>
      <c r="C5164" s="28" t="s">
        <v>14982</v>
      </c>
      <c r="D5164" s="28" t="s">
        <v>6172</v>
      </c>
      <c r="E5164" s="28" t="s">
        <v>94</v>
      </c>
      <c r="F5164" s="28" t="s">
        <v>24086</v>
      </c>
      <c r="G5164" s="28" t="s">
        <v>13</v>
      </c>
      <c r="H5164" s="28" t="s">
        <v>14</v>
      </c>
      <c r="J5164" s="28" t="s">
        <v>17659</v>
      </c>
      <c r="K5164" s="28" t="s">
        <v>17660</v>
      </c>
      <c r="Z5164" s="28" t="s">
        <v>81</v>
      </c>
      <c r="AA5164" s="28" t="s">
        <v>82</v>
      </c>
      <c r="AE5164" s="28" t="s">
        <v>83</v>
      </c>
      <c r="AF5164" s="28" t="s">
        <v>83</v>
      </c>
      <c r="AG5164" s="28" t="s">
        <v>81</v>
      </c>
      <c r="AH5164" s="28" t="s">
        <v>81</v>
      </c>
      <c r="AJ5164" s="28" t="s">
        <v>84</v>
      </c>
      <c r="AK5164" s="28" t="s">
        <v>85</v>
      </c>
      <c r="AL5164" s="28" t="s">
        <v>24087</v>
      </c>
      <c r="AM5164" s="28" t="s">
        <v>24088</v>
      </c>
      <c r="AY5164" s="28" t="s">
        <v>17663</v>
      </c>
    </row>
    <row r="5165" spans="1:51" x14ac:dyDescent="0.25">
      <c r="A5165" s="28">
        <v>674418</v>
      </c>
      <c r="B5165" s="28">
        <v>651077</v>
      </c>
      <c r="C5165" s="28" t="s">
        <v>24089</v>
      </c>
      <c r="D5165" s="28" t="s">
        <v>12236</v>
      </c>
      <c r="E5165" s="28" t="s">
        <v>9</v>
      </c>
      <c r="F5165" s="28" t="s">
        <v>13229</v>
      </c>
      <c r="G5165" s="28" t="s">
        <v>13</v>
      </c>
      <c r="H5165" s="28" t="s">
        <v>14</v>
      </c>
      <c r="J5165" s="28" t="s">
        <v>17659</v>
      </c>
      <c r="K5165" s="28" t="s">
        <v>17660</v>
      </c>
      <c r="Z5165" s="28" t="s">
        <v>81</v>
      </c>
      <c r="AA5165" s="28" t="s">
        <v>82</v>
      </c>
      <c r="AE5165" s="28" t="s">
        <v>83</v>
      </c>
      <c r="AF5165" s="28" t="s">
        <v>83</v>
      </c>
      <c r="AG5165" s="28" t="s">
        <v>81</v>
      </c>
      <c r="AH5165" s="28" t="s">
        <v>81</v>
      </c>
      <c r="AJ5165" s="28" t="s">
        <v>84</v>
      </c>
      <c r="AK5165" s="28" t="s">
        <v>85</v>
      </c>
      <c r="AL5165" s="28" t="s">
        <v>24087</v>
      </c>
      <c r="AM5165" s="28" t="s">
        <v>24090</v>
      </c>
      <c r="AY5165" s="28" t="s">
        <v>17663</v>
      </c>
    </row>
    <row r="5166" spans="1:51" x14ac:dyDescent="0.25">
      <c r="A5166" s="28">
        <v>674419</v>
      </c>
      <c r="B5166" s="28">
        <v>651078</v>
      </c>
      <c r="C5166" s="28" t="s">
        <v>24091</v>
      </c>
      <c r="D5166" s="28" t="s">
        <v>150</v>
      </c>
      <c r="E5166" s="28" t="s">
        <v>94</v>
      </c>
      <c r="F5166" s="28" t="s">
        <v>24092</v>
      </c>
      <c r="G5166" s="28" t="s">
        <v>13</v>
      </c>
      <c r="H5166" s="28" t="s">
        <v>14</v>
      </c>
      <c r="J5166" s="28" t="s">
        <v>17659</v>
      </c>
      <c r="K5166" s="28" t="s">
        <v>17660</v>
      </c>
      <c r="Z5166" s="28" t="s">
        <v>81</v>
      </c>
      <c r="AA5166" s="28" t="s">
        <v>82</v>
      </c>
      <c r="AE5166" s="28" t="s">
        <v>83</v>
      </c>
      <c r="AF5166" s="28" t="s">
        <v>83</v>
      </c>
      <c r="AG5166" s="28" t="s">
        <v>81</v>
      </c>
      <c r="AH5166" s="28" t="s">
        <v>81</v>
      </c>
      <c r="AJ5166" s="28" t="s">
        <v>84</v>
      </c>
      <c r="AK5166" s="28" t="s">
        <v>85</v>
      </c>
      <c r="AL5166" s="28" t="s">
        <v>24087</v>
      </c>
      <c r="AM5166" s="28" t="s">
        <v>24093</v>
      </c>
      <c r="AY5166" s="28" t="s">
        <v>17663</v>
      </c>
    </row>
    <row r="5167" spans="1:51" x14ac:dyDescent="0.25">
      <c r="A5167" s="28">
        <v>674420</v>
      </c>
      <c r="B5167" s="28">
        <v>651079</v>
      </c>
      <c r="C5167" s="28" t="s">
        <v>24094</v>
      </c>
      <c r="D5167" s="28" t="s">
        <v>2078</v>
      </c>
      <c r="E5167" s="28" t="s">
        <v>94</v>
      </c>
      <c r="F5167" s="28" t="s">
        <v>24095</v>
      </c>
      <c r="G5167" s="28" t="s">
        <v>13</v>
      </c>
      <c r="H5167" s="28" t="s">
        <v>14</v>
      </c>
      <c r="J5167" s="28" t="s">
        <v>17659</v>
      </c>
      <c r="K5167" s="28" t="s">
        <v>17660</v>
      </c>
      <c r="Z5167" s="28" t="s">
        <v>81</v>
      </c>
      <c r="AA5167" s="28" t="s">
        <v>82</v>
      </c>
      <c r="AE5167" s="28" t="s">
        <v>83</v>
      </c>
      <c r="AF5167" s="28" t="s">
        <v>83</v>
      </c>
      <c r="AG5167" s="28" t="s">
        <v>81</v>
      </c>
      <c r="AH5167" s="28" t="s">
        <v>81</v>
      </c>
      <c r="AJ5167" s="28" t="s">
        <v>84</v>
      </c>
      <c r="AK5167" s="28" t="s">
        <v>85</v>
      </c>
      <c r="AL5167" s="28" t="s">
        <v>24087</v>
      </c>
      <c r="AM5167" s="28" t="s">
        <v>24096</v>
      </c>
      <c r="AY5167" s="28" t="s">
        <v>17663</v>
      </c>
    </row>
    <row r="5168" spans="1:51" x14ac:dyDescent="0.25">
      <c r="A5168" s="28">
        <v>674421</v>
      </c>
      <c r="B5168" s="28">
        <v>651080</v>
      </c>
      <c r="C5168" s="28" t="s">
        <v>661</v>
      </c>
      <c r="D5168" s="28" t="s">
        <v>24097</v>
      </c>
      <c r="E5168" s="28" t="s">
        <v>94</v>
      </c>
      <c r="F5168" s="28" t="s">
        <v>24098</v>
      </c>
      <c r="G5168" s="28" t="s">
        <v>13</v>
      </c>
      <c r="H5168" s="28" t="s">
        <v>14</v>
      </c>
      <c r="J5168" s="28" t="s">
        <v>14939</v>
      </c>
      <c r="K5168" s="28" t="s">
        <v>14940</v>
      </c>
      <c r="Z5168" s="28" t="s">
        <v>81</v>
      </c>
      <c r="AA5168" s="28" t="s">
        <v>82</v>
      </c>
      <c r="AE5168" s="28" t="s">
        <v>83</v>
      </c>
      <c r="AF5168" s="28" t="s">
        <v>83</v>
      </c>
      <c r="AG5168" s="28" t="s">
        <v>81</v>
      </c>
      <c r="AH5168" s="28" t="s">
        <v>81</v>
      </c>
      <c r="AJ5168" s="28" t="s">
        <v>84</v>
      </c>
      <c r="AK5168" s="28" t="s">
        <v>85</v>
      </c>
      <c r="AL5168" s="28" t="s">
        <v>24099</v>
      </c>
      <c r="AM5168" s="28" t="s">
        <v>24100</v>
      </c>
      <c r="AY5168" s="28" t="s">
        <v>24047</v>
      </c>
    </row>
    <row r="5169" spans="1:51" x14ac:dyDescent="0.25">
      <c r="A5169" s="28">
        <v>674422</v>
      </c>
      <c r="B5169" s="28">
        <v>651081</v>
      </c>
      <c r="C5169" s="28" t="s">
        <v>24101</v>
      </c>
      <c r="D5169" s="28" t="s">
        <v>24102</v>
      </c>
      <c r="E5169" s="28" t="s">
        <v>9</v>
      </c>
      <c r="F5169" s="28" t="s">
        <v>24103</v>
      </c>
      <c r="G5169" s="28" t="s">
        <v>13</v>
      </c>
      <c r="H5169" s="28" t="s">
        <v>14</v>
      </c>
      <c r="J5169" s="28" t="s">
        <v>14939</v>
      </c>
      <c r="K5169" s="28" t="s">
        <v>14940</v>
      </c>
      <c r="Z5169" s="28" t="s">
        <v>81</v>
      </c>
      <c r="AA5169" s="28" t="s">
        <v>82</v>
      </c>
      <c r="AE5169" s="28" t="s">
        <v>83</v>
      </c>
      <c r="AF5169" s="28" t="s">
        <v>83</v>
      </c>
      <c r="AG5169" s="28" t="s">
        <v>81</v>
      </c>
      <c r="AH5169" s="28" t="s">
        <v>81</v>
      </c>
      <c r="AJ5169" s="28" t="s">
        <v>84</v>
      </c>
      <c r="AK5169" s="28" t="s">
        <v>85</v>
      </c>
      <c r="AL5169" s="28" t="s">
        <v>24104</v>
      </c>
      <c r="AM5169" s="28" t="s">
        <v>24105</v>
      </c>
      <c r="AY5169" s="28" t="s">
        <v>24047</v>
      </c>
    </row>
    <row r="5170" spans="1:51" x14ac:dyDescent="0.25">
      <c r="A5170" s="28">
        <v>674423</v>
      </c>
      <c r="B5170" s="28">
        <v>651082</v>
      </c>
      <c r="C5170" s="28" t="s">
        <v>5352</v>
      </c>
      <c r="D5170" s="28" t="s">
        <v>1271</v>
      </c>
      <c r="E5170" s="28" t="s">
        <v>94</v>
      </c>
      <c r="F5170" s="28" t="s">
        <v>24106</v>
      </c>
      <c r="G5170" s="28" t="s">
        <v>13</v>
      </c>
      <c r="H5170" s="28" t="s">
        <v>14</v>
      </c>
      <c r="J5170" s="28" t="s">
        <v>17659</v>
      </c>
      <c r="K5170" s="28" t="s">
        <v>17660</v>
      </c>
      <c r="Z5170" s="28" t="s">
        <v>81</v>
      </c>
      <c r="AA5170" s="28" t="s">
        <v>82</v>
      </c>
      <c r="AE5170" s="28" t="s">
        <v>83</v>
      </c>
      <c r="AF5170" s="28" t="s">
        <v>83</v>
      </c>
      <c r="AG5170" s="28" t="s">
        <v>81</v>
      </c>
      <c r="AH5170" s="28" t="s">
        <v>81</v>
      </c>
      <c r="AJ5170" s="28" t="s">
        <v>84</v>
      </c>
      <c r="AK5170" s="28" t="s">
        <v>85</v>
      </c>
      <c r="AL5170" s="28" t="s">
        <v>24073</v>
      </c>
      <c r="AM5170" s="28" t="s">
        <v>24105</v>
      </c>
      <c r="AY5170" s="28" t="s">
        <v>17663</v>
      </c>
    </row>
    <row r="5171" spans="1:51" x14ac:dyDescent="0.25">
      <c r="A5171" s="28">
        <v>674425</v>
      </c>
      <c r="B5171" s="28">
        <v>651084</v>
      </c>
      <c r="C5171" s="28" t="s">
        <v>5885</v>
      </c>
      <c r="D5171" s="28" t="s">
        <v>17955</v>
      </c>
      <c r="E5171" s="28" t="s">
        <v>9</v>
      </c>
      <c r="F5171" s="28" t="s">
        <v>24107</v>
      </c>
      <c r="G5171" s="28" t="s">
        <v>13</v>
      </c>
      <c r="H5171" s="28" t="s">
        <v>14</v>
      </c>
      <c r="J5171" s="28" t="s">
        <v>14939</v>
      </c>
      <c r="K5171" s="28" t="s">
        <v>14940</v>
      </c>
      <c r="Z5171" s="28" t="s">
        <v>81</v>
      </c>
      <c r="AA5171" s="28" t="s">
        <v>82</v>
      </c>
      <c r="AE5171" s="28" t="s">
        <v>83</v>
      </c>
      <c r="AF5171" s="28" t="s">
        <v>83</v>
      </c>
      <c r="AG5171" s="28" t="s">
        <v>81</v>
      </c>
      <c r="AH5171" s="28" t="s">
        <v>81</v>
      </c>
      <c r="AJ5171" s="28" t="s">
        <v>84</v>
      </c>
      <c r="AK5171" s="28" t="s">
        <v>85</v>
      </c>
      <c r="AL5171" s="28" t="s">
        <v>24108</v>
      </c>
      <c r="AM5171" s="28" t="s">
        <v>24109</v>
      </c>
      <c r="AY5171" s="28" t="s">
        <v>24047</v>
      </c>
    </row>
    <row r="5172" spans="1:51" x14ac:dyDescent="0.25">
      <c r="A5172" s="28">
        <v>674426</v>
      </c>
      <c r="B5172" s="28">
        <v>651085</v>
      </c>
      <c r="C5172" s="28" t="s">
        <v>24110</v>
      </c>
      <c r="D5172" s="28" t="s">
        <v>3999</v>
      </c>
      <c r="E5172" s="28" t="s">
        <v>94</v>
      </c>
      <c r="F5172" s="28" t="s">
        <v>6206</v>
      </c>
      <c r="G5172" s="28" t="s">
        <v>13</v>
      </c>
      <c r="H5172" s="28" t="s">
        <v>14</v>
      </c>
      <c r="J5172" s="28" t="s">
        <v>17659</v>
      </c>
      <c r="K5172" s="28" t="s">
        <v>17660</v>
      </c>
      <c r="Z5172" s="28" t="s">
        <v>81</v>
      </c>
      <c r="AA5172" s="28" t="s">
        <v>82</v>
      </c>
      <c r="AE5172" s="28" t="s">
        <v>83</v>
      </c>
      <c r="AF5172" s="28" t="s">
        <v>83</v>
      </c>
      <c r="AG5172" s="28" t="s">
        <v>81</v>
      </c>
      <c r="AH5172" s="28" t="s">
        <v>81</v>
      </c>
      <c r="AJ5172" s="28" t="s">
        <v>84</v>
      </c>
      <c r="AK5172" s="28" t="s">
        <v>85</v>
      </c>
      <c r="AL5172" s="28" t="s">
        <v>24111</v>
      </c>
      <c r="AM5172" s="28" t="s">
        <v>24112</v>
      </c>
      <c r="AY5172" s="28" t="s">
        <v>17663</v>
      </c>
    </row>
    <row r="5173" spans="1:51" x14ac:dyDescent="0.25">
      <c r="A5173" s="28">
        <v>674427</v>
      </c>
      <c r="B5173" s="28">
        <v>651086</v>
      </c>
      <c r="C5173" s="28" t="s">
        <v>2556</v>
      </c>
      <c r="D5173" s="28" t="s">
        <v>24113</v>
      </c>
      <c r="E5173" s="28" t="s">
        <v>94</v>
      </c>
      <c r="F5173" s="28" t="s">
        <v>24114</v>
      </c>
      <c r="G5173" s="28" t="s">
        <v>13</v>
      </c>
      <c r="H5173" s="28" t="s">
        <v>14</v>
      </c>
      <c r="J5173" s="28" t="s">
        <v>14939</v>
      </c>
      <c r="K5173" s="28" t="s">
        <v>14940</v>
      </c>
      <c r="Z5173" s="28" t="s">
        <v>81</v>
      </c>
      <c r="AA5173" s="28" t="s">
        <v>82</v>
      </c>
      <c r="AE5173" s="28" t="s">
        <v>83</v>
      </c>
      <c r="AF5173" s="28" t="s">
        <v>83</v>
      </c>
      <c r="AG5173" s="28" t="s">
        <v>81</v>
      </c>
      <c r="AH5173" s="28" t="s">
        <v>81</v>
      </c>
      <c r="AJ5173" s="28" t="s">
        <v>84</v>
      </c>
      <c r="AK5173" s="28" t="s">
        <v>85</v>
      </c>
      <c r="AL5173" s="28" t="s">
        <v>24115</v>
      </c>
      <c r="AM5173" s="28" t="s">
        <v>24116</v>
      </c>
      <c r="AY5173" s="28" t="s">
        <v>24047</v>
      </c>
    </row>
    <row r="5174" spans="1:51" x14ac:dyDescent="0.25">
      <c r="A5174" s="28">
        <v>674428</v>
      </c>
      <c r="B5174" s="28">
        <v>651087</v>
      </c>
      <c r="C5174" s="28" t="s">
        <v>24117</v>
      </c>
      <c r="D5174" s="28" t="s">
        <v>655</v>
      </c>
      <c r="E5174" s="28" t="s">
        <v>94</v>
      </c>
      <c r="F5174" s="28" t="s">
        <v>24118</v>
      </c>
      <c r="G5174" s="28" t="s">
        <v>13</v>
      </c>
      <c r="H5174" s="28" t="s">
        <v>14</v>
      </c>
      <c r="J5174" s="28" t="s">
        <v>17659</v>
      </c>
      <c r="K5174" s="28" t="s">
        <v>17660</v>
      </c>
      <c r="Z5174" s="28" t="s">
        <v>81</v>
      </c>
      <c r="AA5174" s="28" t="s">
        <v>82</v>
      </c>
      <c r="AE5174" s="28" t="s">
        <v>83</v>
      </c>
      <c r="AF5174" s="28" t="s">
        <v>83</v>
      </c>
      <c r="AG5174" s="28" t="s">
        <v>81</v>
      </c>
      <c r="AH5174" s="28" t="s">
        <v>81</v>
      </c>
      <c r="AJ5174" s="28" t="s">
        <v>84</v>
      </c>
      <c r="AK5174" s="28" t="s">
        <v>85</v>
      </c>
      <c r="AL5174" s="28" t="s">
        <v>24073</v>
      </c>
      <c r="AM5174" s="28" t="s">
        <v>24119</v>
      </c>
      <c r="AY5174" s="28" t="s">
        <v>17663</v>
      </c>
    </row>
    <row r="5175" spans="1:51" x14ac:dyDescent="0.25">
      <c r="A5175" s="28">
        <v>674429</v>
      </c>
      <c r="B5175" s="28">
        <v>651088</v>
      </c>
      <c r="C5175" s="28" t="s">
        <v>23139</v>
      </c>
      <c r="D5175" s="28" t="s">
        <v>7700</v>
      </c>
      <c r="E5175" s="28" t="s">
        <v>9</v>
      </c>
      <c r="F5175" s="28" t="s">
        <v>24120</v>
      </c>
      <c r="G5175" s="28" t="s">
        <v>13</v>
      </c>
      <c r="H5175" s="28" t="s">
        <v>14</v>
      </c>
      <c r="J5175" s="28" t="s">
        <v>17659</v>
      </c>
      <c r="K5175" s="28" t="s">
        <v>17660</v>
      </c>
      <c r="Z5175" s="28" t="s">
        <v>81</v>
      </c>
      <c r="AA5175" s="28" t="s">
        <v>82</v>
      </c>
      <c r="AE5175" s="28" t="s">
        <v>83</v>
      </c>
      <c r="AF5175" s="28" t="s">
        <v>83</v>
      </c>
      <c r="AG5175" s="28" t="s">
        <v>81</v>
      </c>
      <c r="AH5175" s="28" t="s">
        <v>81</v>
      </c>
      <c r="AJ5175" s="28" t="s">
        <v>84</v>
      </c>
      <c r="AK5175" s="28" t="s">
        <v>85</v>
      </c>
      <c r="AL5175" s="28" t="s">
        <v>24087</v>
      </c>
      <c r="AM5175" s="28" t="s">
        <v>24121</v>
      </c>
      <c r="AY5175" s="28" t="s">
        <v>17663</v>
      </c>
    </row>
    <row r="5176" spans="1:51" x14ac:dyDescent="0.25">
      <c r="A5176" s="28">
        <v>674430</v>
      </c>
      <c r="B5176" s="28">
        <v>651089</v>
      </c>
      <c r="C5176" s="28" t="s">
        <v>7480</v>
      </c>
      <c r="D5176" s="28" t="s">
        <v>24122</v>
      </c>
      <c r="E5176" s="28" t="s">
        <v>94</v>
      </c>
      <c r="F5176" s="28" t="s">
        <v>24123</v>
      </c>
      <c r="G5176" s="28" t="s">
        <v>13</v>
      </c>
      <c r="H5176" s="28" t="s">
        <v>14</v>
      </c>
      <c r="J5176" s="28" t="s">
        <v>14939</v>
      </c>
      <c r="K5176" s="28" t="s">
        <v>14940</v>
      </c>
      <c r="Z5176" s="28" t="s">
        <v>81</v>
      </c>
      <c r="AA5176" s="28" t="s">
        <v>82</v>
      </c>
      <c r="AE5176" s="28" t="s">
        <v>83</v>
      </c>
      <c r="AF5176" s="28" t="s">
        <v>83</v>
      </c>
      <c r="AG5176" s="28" t="s">
        <v>81</v>
      </c>
      <c r="AH5176" s="28" t="s">
        <v>81</v>
      </c>
      <c r="AJ5176" s="28" t="s">
        <v>84</v>
      </c>
      <c r="AK5176" s="28" t="s">
        <v>85</v>
      </c>
      <c r="AL5176" s="28" t="s">
        <v>24124</v>
      </c>
      <c r="AM5176" s="28" t="s">
        <v>24125</v>
      </c>
      <c r="AY5176" s="28" t="s">
        <v>24047</v>
      </c>
    </row>
    <row r="5177" spans="1:51" x14ac:dyDescent="0.25">
      <c r="A5177" s="28">
        <v>674431</v>
      </c>
      <c r="B5177" s="28">
        <v>651090</v>
      </c>
      <c r="C5177" s="28" t="s">
        <v>24126</v>
      </c>
      <c r="D5177" s="28" t="s">
        <v>24127</v>
      </c>
      <c r="E5177" s="28" t="s">
        <v>94</v>
      </c>
      <c r="F5177" s="28" t="s">
        <v>24128</v>
      </c>
      <c r="G5177" s="28" t="s">
        <v>13</v>
      </c>
      <c r="H5177" s="28" t="s">
        <v>14</v>
      </c>
      <c r="J5177" s="28" t="s">
        <v>17659</v>
      </c>
      <c r="K5177" s="28" t="s">
        <v>17660</v>
      </c>
      <c r="Z5177" s="28" t="s">
        <v>81</v>
      </c>
      <c r="AA5177" s="28" t="s">
        <v>82</v>
      </c>
      <c r="AE5177" s="28" t="s">
        <v>83</v>
      </c>
      <c r="AF5177" s="28" t="s">
        <v>83</v>
      </c>
      <c r="AG5177" s="28" t="s">
        <v>81</v>
      </c>
      <c r="AH5177" s="28" t="s">
        <v>81</v>
      </c>
      <c r="AJ5177" s="28" t="s">
        <v>84</v>
      </c>
      <c r="AK5177" s="28" t="s">
        <v>85</v>
      </c>
      <c r="AL5177" s="28" t="s">
        <v>24087</v>
      </c>
      <c r="AM5177" s="28" t="s">
        <v>24129</v>
      </c>
      <c r="AY5177" s="28" t="s">
        <v>17663</v>
      </c>
    </row>
    <row r="5178" spans="1:51" x14ac:dyDescent="0.25">
      <c r="A5178" s="28">
        <v>674432</v>
      </c>
      <c r="B5178" s="28">
        <v>651091</v>
      </c>
      <c r="C5178" s="28" t="s">
        <v>24130</v>
      </c>
      <c r="D5178" s="28" t="s">
        <v>1142</v>
      </c>
      <c r="E5178" s="28" t="s">
        <v>94</v>
      </c>
      <c r="F5178" s="28" t="s">
        <v>24131</v>
      </c>
      <c r="G5178" s="28" t="s">
        <v>13</v>
      </c>
      <c r="H5178" s="28" t="s">
        <v>14</v>
      </c>
      <c r="J5178" s="28" t="s">
        <v>17659</v>
      </c>
      <c r="K5178" s="28" t="s">
        <v>17660</v>
      </c>
      <c r="Z5178" s="28" t="s">
        <v>81</v>
      </c>
      <c r="AA5178" s="28" t="s">
        <v>82</v>
      </c>
      <c r="AE5178" s="28" t="s">
        <v>83</v>
      </c>
      <c r="AF5178" s="28" t="s">
        <v>83</v>
      </c>
      <c r="AG5178" s="28" t="s">
        <v>81</v>
      </c>
      <c r="AH5178" s="28" t="s">
        <v>81</v>
      </c>
      <c r="AJ5178" s="28" t="s">
        <v>84</v>
      </c>
      <c r="AK5178" s="28" t="s">
        <v>85</v>
      </c>
      <c r="AL5178" s="28" t="s">
        <v>24111</v>
      </c>
      <c r="AM5178" s="28" t="s">
        <v>24132</v>
      </c>
      <c r="AY5178" s="28" t="s">
        <v>17663</v>
      </c>
    </row>
    <row r="5179" spans="1:51" x14ac:dyDescent="0.25">
      <c r="A5179" s="28">
        <v>674577</v>
      </c>
      <c r="B5179" s="28">
        <v>651153</v>
      </c>
      <c r="C5179" s="28" t="s">
        <v>24133</v>
      </c>
      <c r="D5179" s="28" t="s">
        <v>24134</v>
      </c>
      <c r="E5179" s="28" t="s">
        <v>9</v>
      </c>
      <c r="F5179" s="28" t="s">
        <v>24135</v>
      </c>
      <c r="G5179" s="28" t="s">
        <v>13</v>
      </c>
      <c r="H5179" s="28" t="s">
        <v>348</v>
      </c>
      <c r="J5179" s="28" t="s">
        <v>24136</v>
      </c>
      <c r="K5179" s="28" t="s">
        <v>24137</v>
      </c>
      <c r="L5179" s="28" t="s">
        <v>3474</v>
      </c>
      <c r="M5179" s="28" t="s">
        <v>2069</v>
      </c>
      <c r="N5179" s="28" t="s">
        <v>17595</v>
      </c>
      <c r="V5179" s="28" t="s">
        <v>24138</v>
      </c>
      <c r="Z5179" s="28" t="s">
        <v>81</v>
      </c>
      <c r="AA5179" s="28" t="s">
        <v>814</v>
      </c>
      <c r="AB5179" s="28" t="s">
        <v>24139</v>
      </c>
      <c r="AC5179" s="28" t="s">
        <v>4172</v>
      </c>
      <c r="AE5179" s="28" t="s">
        <v>4879</v>
      </c>
      <c r="AF5179" s="28" t="s">
        <v>159</v>
      </c>
      <c r="AG5179" s="28" t="s">
        <v>2114</v>
      </c>
      <c r="AH5179" s="28" t="s">
        <v>81</v>
      </c>
      <c r="AJ5179" s="28" t="s">
        <v>84</v>
      </c>
      <c r="AK5179" s="28" t="s">
        <v>85</v>
      </c>
      <c r="AL5179" s="28" t="s">
        <v>24140</v>
      </c>
      <c r="AM5179" s="28" t="s">
        <v>24141</v>
      </c>
      <c r="AN5179" s="28" t="s">
        <v>163</v>
      </c>
      <c r="AO5179" s="28" t="s">
        <v>84</v>
      </c>
      <c r="AP5179" s="28" t="s">
        <v>164</v>
      </c>
      <c r="AU5179" s="28" t="s">
        <v>165</v>
      </c>
      <c r="AV5179" s="28" t="s">
        <v>166</v>
      </c>
      <c r="AW5179" s="28" t="s">
        <v>167</v>
      </c>
      <c r="AX5179" s="28" t="s">
        <v>168</v>
      </c>
      <c r="AY5179" s="28" t="s">
        <v>24142</v>
      </c>
    </row>
    <row r="5180" spans="1:51" x14ac:dyDescent="0.25">
      <c r="A5180" s="28">
        <v>674607</v>
      </c>
      <c r="B5180" s="28">
        <v>651181</v>
      </c>
      <c r="C5180" s="28" t="s">
        <v>24143</v>
      </c>
      <c r="D5180" s="28" t="s">
        <v>24144</v>
      </c>
      <c r="E5180" s="28" t="s">
        <v>9</v>
      </c>
      <c r="F5180" s="28" t="s">
        <v>24145</v>
      </c>
      <c r="G5180" s="28" t="s">
        <v>13</v>
      </c>
      <c r="H5180" s="28" t="s">
        <v>14</v>
      </c>
      <c r="J5180" s="28" t="s">
        <v>10099</v>
      </c>
      <c r="K5180" s="28" t="s">
        <v>10100</v>
      </c>
      <c r="Z5180" s="28" t="s">
        <v>81</v>
      </c>
      <c r="AA5180" s="28" t="s">
        <v>82</v>
      </c>
      <c r="AE5180" s="28" t="s">
        <v>83</v>
      </c>
      <c r="AF5180" s="28" t="s">
        <v>83</v>
      </c>
      <c r="AG5180" s="28" t="s">
        <v>81</v>
      </c>
      <c r="AH5180" s="28" t="s">
        <v>81</v>
      </c>
      <c r="AJ5180" s="28" t="s">
        <v>84</v>
      </c>
      <c r="AK5180" s="28" t="s">
        <v>85</v>
      </c>
      <c r="AL5180" s="28" t="s">
        <v>24146</v>
      </c>
      <c r="AM5180" s="28" t="s">
        <v>24147</v>
      </c>
      <c r="AY5180" s="28" t="s">
        <v>10103</v>
      </c>
    </row>
    <row r="5181" spans="1:51" x14ac:dyDescent="0.25">
      <c r="A5181" s="28">
        <v>674608</v>
      </c>
      <c r="B5181" s="28">
        <v>651182</v>
      </c>
      <c r="C5181" s="28" t="s">
        <v>24148</v>
      </c>
      <c r="D5181" s="28" t="s">
        <v>24149</v>
      </c>
      <c r="E5181" s="28" t="s">
        <v>9</v>
      </c>
      <c r="F5181" s="28" t="s">
        <v>24150</v>
      </c>
      <c r="G5181" s="28" t="s">
        <v>13</v>
      </c>
      <c r="H5181" s="28" t="s">
        <v>14</v>
      </c>
      <c r="J5181" s="28" t="s">
        <v>10099</v>
      </c>
      <c r="K5181" s="28" t="s">
        <v>10100</v>
      </c>
      <c r="Z5181" s="28" t="s">
        <v>81</v>
      </c>
      <c r="AA5181" s="28" t="s">
        <v>82</v>
      </c>
      <c r="AE5181" s="28" t="s">
        <v>83</v>
      </c>
      <c r="AF5181" s="28" t="s">
        <v>83</v>
      </c>
      <c r="AG5181" s="28" t="s">
        <v>81</v>
      </c>
      <c r="AH5181" s="28" t="s">
        <v>81</v>
      </c>
      <c r="AJ5181" s="28" t="s">
        <v>84</v>
      </c>
      <c r="AK5181" s="28" t="s">
        <v>85</v>
      </c>
      <c r="AL5181" s="28" t="s">
        <v>24146</v>
      </c>
      <c r="AM5181" s="28" t="s">
        <v>24151</v>
      </c>
      <c r="AY5181" s="28" t="s">
        <v>10103</v>
      </c>
    </row>
    <row r="5182" spans="1:51" x14ac:dyDescent="0.25">
      <c r="A5182" s="28">
        <v>674611</v>
      </c>
      <c r="B5182" s="28">
        <v>651185</v>
      </c>
      <c r="C5182" s="28" t="s">
        <v>24152</v>
      </c>
      <c r="D5182" s="28" t="s">
        <v>24153</v>
      </c>
      <c r="E5182" s="28" t="s">
        <v>9</v>
      </c>
      <c r="F5182" s="28" t="s">
        <v>24154</v>
      </c>
      <c r="G5182" s="28" t="s">
        <v>13</v>
      </c>
      <c r="H5182" s="28" t="s">
        <v>14</v>
      </c>
      <c r="J5182" s="28" t="s">
        <v>10099</v>
      </c>
      <c r="K5182" s="28" t="s">
        <v>10100</v>
      </c>
      <c r="Z5182" s="28" t="s">
        <v>81</v>
      </c>
      <c r="AA5182" s="28" t="s">
        <v>82</v>
      </c>
      <c r="AE5182" s="28" t="s">
        <v>83</v>
      </c>
      <c r="AF5182" s="28" t="s">
        <v>83</v>
      </c>
      <c r="AG5182" s="28" t="s">
        <v>81</v>
      </c>
      <c r="AH5182" s="28" t="s">
        <v>81</v>
      </c>
      <c r="AJ5182" s="28" t="s">
        <v>84</v>
      </c>
      <c r="AK5182" s="28" t="s">
        <v>85</v>
      </c>
      <c r="AL5182" s="28" t="s">
        <v>24146</v>
      </c>
      <c r="AM5182" s="28" t="s">
        <v>24155</v>
      </c>
      <c r="AY5182" s="28" t="s">
        <v>10103</v>
      </c>
    </row>
    <row r="5183" spans="1:51" x14ac:dyDescent="0.25">
      <c r="A5183" s="28">
        <v>674615</v>
      </c>
      <c r="B5183" s="28">
        <v>651189</v>
      </c>
      <c r="C5183" s="28" t="s">
        <v>18804</v>
      </c>
      <c r="D5183" s="28" t="s">
        <v>18805</v>
      </c>
      <c r="E5183" s="28" t="s">
        <v>9</v>
      </c>
      <c r="F5183" s="28" t="s">
        <v>24156</v>
      </c>
      <c r="G5183" s="28" t="s">
        <v>13</v>
      </c>
      <c r="H5183" s="28" t="s">
        <v>14</v>
      </c>
      <c r="J5183" s="28" t="s">
        <v>10099</v>
      </c>
      <c r="K5183" s="28" t="s">
        <v>10100</v>
      </c>
      <c r="Z5183" s="28" t="s">
        <v>81</v>
      </c>
      <c r="AA5183" s="28" t="s">
        <v>82</v>
      </c>
      <c r="AE5183" s="28" t="s">
        <v>83</v>
      </c>
      <c r="AF5183" s="28" t="s">
        <v>83</v>
      </c>
      <c r="AG5183" s="28" t="s">
        <v>81</v>
      </c>
      <c r="AH5183" s="28" t="s">
        <v>81</v>
      </c>
      <c r="AJ5183" s="28" t="s">
        <v>84</v>
      </c>
      <c r="AK5183" s="28" t="s">
        <v>85</v>
      </c>
      <c r="AL5183" s="28" t="s">
        <v>24146</v>
      </c>
      <c r="AM5183" s="28" t="s">
        <v>24157</v>
      </c>
      <c r="AY5183" s="28" t="s">
        <v>10103</v>
      </c>
    </row>
    <row r="5184" spans="1:51" x14ac:dyDescent="0.25">
      <c r="A5184" s="28">
        <v>674618</v>
      </c>
      <c r="B5184" s="28">
        <v>651192</v>
      </c>
      <c r="C5184" s="28" t="s">
        <v>24158</v>
      </c>
      <c r="D5184" s="28" t="s">
        <v>24159</v>
      </c>
      <c r="E5184" s="28" t="s">
        <v>94</v>
      </c>
      <c r="F5184" s="28" t="s">
        <v>24160</v>
      </c>
      <c r="G5184" s="28" t="s">
        <v>13</v>
      </c>
      <c r="H5184" s="28" t="s">
        <v>14</v>
      </c>
      <c r="J5184" s="28" t="s">
        <v>10099</v>
      </c>
      <c r="K5184" s="28" t="s">
        <v>10100</v>
      </c>
      <c r="Z5184" s="28" t="s">
        <v>81</v>
      </c>
      <c r="AA5184" s="28" t="s">
        <v>82</v>
      </c>
      <c r="AE5184" s="28" t="s">
        <v>83</v>
      </c>
      <c r="AF5184" s="28" t="s">
        <v>83</v>
      </c>
      <c r="AG5184" s="28" t="s">
        <v>81</v>
      </c>
      <c r="AH5184" s="28" t="s">
        <v>81</v>
      </c>
      <c r="AJ5184" s="28" t="s">
        <v>84</v>
      </c>
      <c r="AK5184" s="28" t="s">
        <v>85</v>
      </c>
      <c r="AL5184" s="28" t="s">
        <v>24146</v>
      </c>
      <c r="AM5184" s="28" t="s">
        <v>24161</v>
      </c>
      <c r="AY5184" s="28" t="s">
        <v>10103</v>
      </c>
    </row>
    <row r="5185" spans="1:51" x14ac:dyDescent="0.25">
      <c r="A5185" s="28">
        <v>674622</v>
      </c>
      <c r="B5185" s="28">
        <v>651196</v>
      </c>
      <c r="C5185" s="28" t="s">
        <v>24162</v>
      </c>
      <c r="D5185" s="28" t="s">
        <v>13504</v>
      </c>
      <c r="E5185" s="28" t="s">
        <v>94</v>
      </c>
      <c r="F5185" s="28" t="s">
        <v>13505</v>
      </c>
      <c r="G5185" s="28" t="s">
        <v>13</v>
      </c>
      <c r="H5185" s="28" t="s">
        <v>14</v>
      </c>
      <c r="J5185" s="28" t="s">
        <v>10099</v>
      </c>
      <c r="K5185" s="28" t="s">
        <v>10100</v>
      </c>
      <c r="Z5185" s="28" t="s">
        <v>81</v>
      </c>
      <c r="AA5185" s="28" t="s">
        <v>82</v>
      </c>
      <c r="AE5185" s="28" t="s">
        <v>83</v>
      </c>
      <c r="AF5185" s="28" t="s">
        <v>83</v>
      </c>
      <c r="AG5185" s="28" t="s">
        <v>81</v>
      </c>
      <c r="AH5185" s="28" t="s">
        <v>81</v>
      </c>
      <c r="AJ5185" s="28" t="s">
        <v>84</v>
      </c>
      <c r="AK5185" s="28" t="s">
        <v>85</v>
      </c>
      <c r="AL5185" s="28" t="s">
        <v>24146</v>
      </c>
      <c r="AM5185" s="28" t="s">
        <v>24163</v>
      </c>
      <c r="AY5185" s="28" t="s">
        <v>10103</v>
      </c>
    </row>
    <row r="5186" spans="1:51" x14ac:dyDescent="0.25">
      <c r="A5186" s="28">
        <v>674623</v>
      </c>
      <c r="B5186" s="28">
        <v>651197</v>
      </c>
      <c r="C5186" s="28" t="s">
        <v>9127</v>
      </c>
      <c r="D5186" s="28" t="s">
        <v>24164</v>
      </c>
      <c r="E5186" s="28" t="s">
        <v>94</v>
      </c>
      <c r="F5186" s="28" t="s">
        <v>15429</v>
      </c>
      <c r="G5186" s="28" t="s">
        <v>13</v>
      </c>
      <c r="H5186" s="28" t="s">
        <v>14</v>
      </c>
      <c r="J5186" s="28" t="s">
        <v>10099</v>
      </c>
      <c r="K5186" s="28" t="s">
        <v>10100</v>
      </c>
      <c r="Z5186" s="28" t="s">
        <v>81</v>
      </c>
      <c r="AA5186" s="28" t="s">
        <v>82</v>
      </c>
      <c r="AE5186" s="28" t="s">
        <v>83</v>
      </c>
      <c r="AF5186" s="28" t="s">
        <v>83</v>
      </c>
      <c r="AG5186" s="28" t="s">
        <v>81</v>
      </c>
      <c r="AH5186" s="28" t="s">
        <v>81</v>
      </c>
      <c r="AJ5186" s="28" t="s">
        <v>84</v>
      </c>
      <c r="AK5186" s="28" t="s">
        <v>85</v>
      </c>
      <c r="AL5186" s="28" t="s">
        <v>24146</v>
      </c>
      <c r="AM5186" s="28" t="s">
        <v>24165</v>
      </c>
      <c r="AY5186" s="28" t="s">
        <v>10103</v>
      </c>
    </row>
    <row r="5187" spans="1:51" x14ac:dyDescent="0.25">
      <c r="A5187" s="28">
        <v>674624</v>
      </c>
      <c r="B5187" s="28">
        <v>651198</v>
      </c>
      <c r="C5187" s="28" t="s">
        <v>24166</v>
      </c>
      <c r="D5187" s="28" t="s">
        <v>24167</v>
      </c>
      <c r="E5187" s="28" t="s">
        <v>9</v>
      </c>
      <c r="F5187" s="28" t="s">
        <v>24168</v>
      </c>
      <c r="G5187" s="28" t="s">
        <v>13</v>
      </c>
      <c r="H5187" s="28" t="s">
        <v>14</v>
      </c>
      <c r="J5187" s="28" t="s">
        <v>10099</v>
      </c>
      <c r="K5187" s="28" t="s">
        <v>10100</v>
      </c>
      <c r="Z5187" s="28" t="s">
        <v>81</v>
      </c>
      <c r="AA5187" s="28" t="s">
        <v>82</v>
      </c>
      <c r="AE5187" s="28" t="s">
        <v>83</v>
      </c>
      <c r="AF5187" s="28" t="s">
        <v>83</v>
      </c>
      <c r="AG5187" s="28" t="s">
        <v>81</v>
      </c>
      <c r="AH5187" s="28" t="s">
        <v>81</v>
      </c>
      <c r="AJ5187" s="28" t="s">
        <v>84</v>
      </c>
      <c r="AK5187" s="28" t="s">
        <v>85</v>
      </c>
      <c r="AL5187" s="28" t="s">
        <v>24169</v>
      </c>
      <c r="AM5187" s="28" t="s">
        <v>24170</v>
      </c>
      <c r="AY5187" s="28" t="s">
        <v>10103</v>
      </c>
    </row>
    <row r="5188" spans="1:51" x14ac:dyDescent="0.25">
      <c r="A5188" s="28">
        <v>674625</v>
      </c>
      <c r="B5188" s="28">
        <v>651199</v>
      </c>
      <c r="C5188" s="28" t="s">
        <v>24171</v>
      </c>
      <c r="D5188" s="28" t="s">
        <v>24167</v>
      </c>
      <c r="E5188" s="28" t="s">
        <v>94</v>
      </c>
      <c r="F5188" s="28" t="s">
        <v>24172</v>
      </c>
      <c r="G5188" s="28" t="s">
        <v>13</v>
      </c>
      <c r="H5188" s="28" t="s">
        <v>14</v>
      </c>
      <c r="J5188" s="28" t="s">
        <v>10099</v>
      </c>
      <c r="K5188" s="28" t="s">
        <v>10100</v>
      </c>
      <c r="Z5188" s="28" t="s">
        <v>81</v>
      </c>
      <c r="AA5188" s="28" t="s">
        <v>82</v>
      </c>
      <c r="AE5188" s="28" t="s">
        <v>83</v>
      </c>
      <c r="AF5188" s="28" t="s">
        <v>83</v>
      </c>
      <c r="AG5188" s="28" t="s">
        <v>81</v>
      </c>
      <c r="AH5188" s="28" t="s">
        <v>81</v>
      </c>
      <c r="AJ5188" s="28" t="s">
        <v>84</v>
      </c>
      <c r="AK5188" s="28" t="s">
        <v>85</v>
      </c>
      <c r="AL5188" s="28" t="s">
        <v>24169</v>
      </c>
      <c r="AM5188" s="28" t="s">
        <v>24173</v>
      </c>
      <c r="AY5188" s="28" t="s">
        <v>10103</v>
      </c>
    </row>
    <row r="5189" spans="1:51" x14ac:dyDescent="0.25">
      <c r="A5189" s="28">
        <v>674626</v>
      </c>
      <c r="B5189" s="28">
        <v>651200</v>
      </c>
      <c r="C5189" s="28" t="s">
        <v>15894</v>
      </c>
      <c r="D5189" s="28" t="s">
        <v>24174</v>
      </c>
      <c r="E5189" s="28" t="s">
        <v>94</v>
      </c>
      <c r="F5189" s="28" t="s">
        <v>24175</v>
      </c>
      <c r="G5189" s="28" t="s">
        <v>13</v>
      </c>
      <c r="H5189" s="28" t="s">
        <v>14</v>
      </c>
      <c r="J5189" s="28" t="s">
        <v>10099</v>
      </c>
      <c r="K5189" s="28" t="s">
        <v>10100</v>
      </c>
      <c r="Z5189" s="28" t="s">
        <v>81</v>
      </c>
      <c r="AA5189" s="28" t="s">
        <v>82</v>
      </c>
      <c r="AE5189" s="28" t="s">
        <v>83</v>
      </c>
      <c r="AF5189" s="28" t="s">
        <v>83</v>
      </c>
      <c r="AG5189" s="28" t="s">
        <v>81</v>
      </c>
      <c r="AH5189" s="28" t="s">
        <v>81</v>
      </c>
      <c r="AJ5189" s="28" t="s">
        <v>84</v>
      </c>
      <c r="AK5189" s="28" t="s">
        <v>85</v>
      </c>
      <c r="AL5189" s="28" t="s">
        <v>24169</v>
      </c>
      <c r="AM5189" s="28" t="s">
        <v>24176</v>
      </c>
      <c r="AY5189" s="28" t="s">
        <v>10103</v>
      </c>
    </row>
    <row r="5190" spans="1:51" x14ac:dyDescent="0.25">
      <c r="A5190" s="28">
        <v>674627</v>
      </c>
      <c r="B5190" s="28">
        <v>651201</v>
      </c>
      <c r="C5190" s="28" t="s">
        <v>24177</v>
      </c>
      <c r="D5190" s="28" t="s">
        <v>24178</v>
      </c>
      <c r="E5190" s="28" t="s">
        <v>9</v>
      </c>
      <c r="F5190" s="28" t="s">
        <v>24179</v>
      </c>
      <c r="G5190" s="28" t="s">
        <v>13</v>
      </c>
      <c r="H5190" s="28" t="s">
        <v>14</v>
      </c>
      <c r="J5190" s="28" t="s">
        <v>10099</v>
      </c>
      <c r="K5190" s="28" t="s">
        <v>10100</v>
      </c>
      <c r="Z5190" s="28" t="s">
        <v>81</v>
      </c>
      <c r="AA5190" s="28" t="s">
        <v>82</v>
      </c>
      <c r="AE5190" s="28" t="s">
        <v>83</v>
      </c>
      <c r="AF5190" s="28" t="s">
        <v>83</v>
      </c>
      <c r="AG5190" s="28" t="s">
        <v>81</v>
      </c>
      <c r="AH5190" s="28" t="s">
        <v>81</v>
      </c>
      <c r="AJ5190" s="28" t="s">
        <v>84</v>
      </c>
      <c r="AK5190" s="28" t="s">
        <v>85</v>
      </c>
      <c r="AL5190" s="28" t="s">
        <v>24169</v>
      </c>
      <c r="AM5190" s="28" t="s">
        <v>24180</v>
      </c>
      <c r="AY5190" s="28" t="s">
        <v>10103</v>
      </c>
    </row>
    <row r="5191" spans="1:51" x14ac:dyDescent="0.25">
      <c r="A5191" s="28">
        <v>674628</v>
      </c>
      <c r="B5191" s="28">
        <v>651202</v>
      </c>
      <c r="C5191" s="28" t="s">
        <v>24181</v>
      </c>
      <c r="D5191" s="28" t="s">
        <v>24182</v>
      </c>
      <c r="E5191" s="28" t="s">
        <v>94</v>
      </c>
      <c r="F5191" s="28" t="s">
        <v>24183</v>
      </c>
      <c r="G5191" s="28" t="s">
        <v>13</v>
      </c>
      <c r="H5191" s="28" t="s">
        <v>14</v>
      </c>
      <c r="J5191" s="28" t="s">
        <v>10099</v>
      </c>
      <c r="K5191" s="28" t="s">
        <v>10100</v>
      </c>
      <c r="Z5191" s="28" t="s">
        <v>81</v>
      </c>
      <c r="AA5191" s="28" t="s">
        <v>82</v>
      </c>
      <c r="AE5191" s="28" t="s">
        <v>83</v>
      </c>
      <c r="AF5191" s="28" t="s">
        <v>83</v>
      </c>
      <c r="AG5191" s="28" t="s">
        <v>81</v>
      </c>
      <c r="AH5191" s="28" t="s">
        <v>81</v>
      </c>
      <c r="AJ5191" s="28" t="s">
        <v>84</v>
      </c>
      <c r="AK5191" s="28" t="s">
        <v>85</v>
      </c>
      <c r="AL5191" s="28" t="s">
        <v>24184</v>
      </c>
      <c r="AM5191" s="28" t="s">
        <v>24185</v>
      </c>
      <c r="AY5191" s="28" t="s">
        <v>10103</v>
      </c>
    </row>
    <row r="5192" spans="1:51" x14ac:dyDescent="0.25">
      <c r="A5192" s="28">
        <v>674629</v>
      </c>
      <c r="B5192" s="28">
        <v>651203</v>
      </c>
      <c r="C5192" s="28" t="s">
        <v>4048</v>
      </c>
      <c r="D5192" s="28" t="s">
        <v>24186</v>
      </c>
      <c r="E5192" s="28" t="s">
        <v>94</v>
      </c>
      <c r="F5192" s="28" t="s">
        <v>24187</v>
      </c>
      <c r="G5192" s="28" t="s">
        <v>13</v>
      </c>
      <c r="H5192" s="28" t="s">
        <v>14</v>
      </c>
      <c r="J5192" s="28" t="s">
        <v>10099</v>
      </c>
      <c r="K5192" s="28" t="s">
        <v>10100</v>
      </c>
      <c r="Z5192" s="28" t="s">
        <v>81</v>
      </c>
      <c r="AA5192" s="28" t="s">
        <v>82</v>
      </c>
      <c r="AE5192" s="28" t="s">
        <v>83</v>
      </c>
      <c r="AF5192" s="28" t="s">
        <v>83</v>
      </c>
      <c r="AG5192" s="28" t="s">
        <v>81</v>
      </c>
      <c r="AH5192" s="28" t="s">
        <v>81</v>
      </c>
      <c r="AJ5192" s="28" t="s">
        <v>84</v>
      </c>
      <c r="AK5192" s="28" t="s">
        <v>85</v>
      </c>
      <c r="AL5192" s="28" t="s">
        <v>24184</v>
      </c>
      <c r="AM5192" s="28" t="s">
        <v>24185</v>
      </c>
      <c r="AY5192" s="28" t="s">
        <v>10103</v>
      </c>
    </row>
    <row r="5193" spans="1:51" x14ac:dyDescent="0.25">
      <c r="A5193" s="28">
        <v>674630</v>
      </c>
      <c r="B5193" s="28">
        <v>651204</v>
      </c>
      <c r="C5193" s="28" t="s">
        <v>24188</v>
      </c>
      <c r="D5193" s="28" t="s">
        <v>24189</v>
      </c>
      <c r="E5193" s="28" t="s">
        <v>94</v>
      </c>
      <c r="F5193" s="28" t="s">
        <v>24190</v>
      </c>
      <c r="G5193" s="28" t="s">
        <v>13</v>
      </c>
      <c r="H5193" s="28" t="s">
        <v>14</v>
      </c>
      <c r="J5193" s="28" t="s">
        <v>10099</v>
      </c>
      <c r="K5193" s="28" t="s">
        <v>10100</v>
      </c>
      <c r="Z5193" s="28" t="s">
        <v>81</v>
      </c>
      <c r="AA5193" s="28" t="s">
        <v>82</v>
      </c>
      <c r="AE5193" s="28" t="s">
        <v>83</v>
      </c>
      <c r="AF5193" s="28" t="s">
        <v>83</v>
      </c>
      <c r="AG5193" s="28" t="s">
        <v>81</v>
      </c>
      <c r="AH5193" s="28" t="s">
        <v>81</v>
      </c>
      <c r="AJ5193" s="28" t="s">
        <v>84</v>
      </c>
      <c r="AK5193" s="28" t="s">
        <v>85</v>
      </c>
      <c r="AL5193" s="28" t="s">
        <v>24184</v>
      </c>
      <c r="AM5193" s="28" t="s">
        <v>24191</v>
      </c>
      <c r="AY5193" s="28" t="s">
        <v>10103</v>
      </c>
    </row>
    <row r="5194" spans="1:51" x14ac:dyDescent="0.25">
      <c r="A5194" s="28">
        <v>674631</v>
      </c>
      <c r="B5194" s="28">
        <v>651205</v>
      </c>
      <c r="C5194" s="28" t="s">
        <v>24192</v>
      </c>
      <c r="D5194" s="28" t="s">
        <v>24193</v>
      </c>
      <c r="E5194" s="28" t="s">
        <v>94</v>
      </c>
      <c r="F5194" s="28" t="s">
        <v>24194</v>
      </c>
      <c r="G5194" s="28" t="s">
        <v>13</v>
      </c>
      <c r="H5194" s="28" t="s">
        <v>14</v>
      </c>
      <c r="J5194" s="28" t="s">
        <v>10099</v>
      </c>
      <c r="K5194" s="28" t="s">
        <v>10100</v>
      </c>
      <c r="Z5194" s="28" t="s">
        <v>81</v>
      </c>
      <c r="AA5194" s="28" t="s">
        <v>82</v>
      </c>
      <c r="AE5194" s="28" t="s">
        <v>83</v>
      </c>
      <c r="AF5194" s="28" t="s">
        <v>83</v>
      </c>
      <c r="AG5194" s="28" t="s">
        <v>81</v>
      </c>
      <c r="AH5194" s="28" t="s">
        <v>81</v>
      </c>
      <c r="AJ5194" s="28" t="s">
        <v>84</v>
      </c>
      <c r="AK5194" s="28" t="s">
        <v>85</v>
      </c>
      <c r="AL5194" s="28" t="s">
        <v>24184</v>
      </c>
      <c r="AM5194" s="28" t="s">
        <v>24195</v>
      </c>
      <c r="AY5194" s="28" t="s">
        <v>10103</v>
      </c>
    </row>
    <row r="5195" spans="1:51" x14ac:dyDescent="0.25">
      <c r="A5195" s="28">
        <v>674632</v>
      </c>
      <c r="B5195" s="28">
        <v>651206</v>
      </c>
      <c r="C5195" s="28" t="s">
        <v>15894</v>
      </c>
      <c r="D5195" s="28" t="s">
        <v>24196</v>
      </c>
      <c r="E5195" s="28" t="s">
        <v>94</v>
      </c>
      <c r="F5195" s="28" t="s">
        <v>24197</v>
      </c>
      <c r="G5195" s="28" t="s">
        <v>13</v>
      </c>
      <c r="H5195" s="28" t="s">
        <v>14</v>
      </c>
      <c r="J5195" s="28" t="s">
        <v>10099</v>
      </c>
      <c r="K5195" s="28" t="s">
        <v>10100</v>
      </c>
      <c r="Z5195" s="28" t="s">
        <v>81</v>
      </c>
      <c r="AA5195" s="28" t="s">
        <v>82</v>
      </c>
      <c r="AE5195" s="28" t="s">
        <v>83</v>
      </c>
      <c r="AF5195" s="28" t="s">
        <v>83</v>
      </c>
      <c r="AG5195" s="28" t="s">
        <v>81</v>
      </c>
      <c r="AH5195" s="28" t="s">
        <v>81</v>
      </c>
      <c r="AJ5195" s="28" t="s">
        <v>84</v>
      </c>
      <c r="AK5195" s="28" t="s">
        <v>85</v>
      </c>
      <c r="AL5195" s="28" t="s">
        <v>24184</v>
      </c>
      <c r="AM5195" s="28" t="s">
        <v>24198</v>
      </c>
      <c r="AY5195" s="28" t="s">
        <v>10103</v>
      </c>
    </row>
    <row r="5196" spans="1:51" x14ac:dyDescent="0.25">
      <c r="A5196" s="28">
        <v>674633</v>
      </c>
      <c r="B5196" s="28">
        <v>651207</v>
      </c>
      <c r="C5196" s="28" t="s">
        <v>13511</v>
      </c>
      <c r="D5196" s="28" t="s">
        <v>24199</v>
      </c>
      <c r="E5196" s="28" t="s">
        <v>94</v>
      </c>
      <c r="F5196" s="28" t="s">
        <v>24200</v>
      </c>
      <c r="G5196" s="28" t="s">
        <v>13</v>
      </c>
      <c r="H5196" s="28" t="s">
        <v>14</v>
      </c>
      <c r="J5196" s="28" t="s">
        <v>10099</v>
      </c>
      <c r="K5196" s="28" t="s">
        <v>10100</v>
      </c>
      <c r="Z5196" s="28" t="s">
        <v>81</v>
      </c>
      <c r="AA5196" s="28" t="s">
        <v>82</v>
      </c>
      <c r="AE5196" s="28" t="s">
        <v>83</v>
      </c>
      <c r="AF5196" s="28" t="s">
        <v>83</v>
      </c>
      <c r="AG5196" s="28" t="s">
        <v>81</v>
      </c>
      <c r="AH5196" s="28" t="s">
        <v>81</v>
      </c>
      <c r="AJ5196" s="28" t="s">
        <v>84</v>
      </c>
      <c r="AK5196" s="28" t="s">
        <v>85</v>
      </c>
      <c r="AL5196" s="28" t="s">
        <v>24184</v>
      </c>
      <c r="AM5196" s="28" t="s">
        <v>24201</v>
      </c>
      <c r="AY5196" s="28" t="s">
        <v>10103</v>
      </c>
    </row>
    <row r="5197" spans="1:51" x14ac:dyDescent="0.25">
      <c r="A5197" s="28">
        <v>674634</v>
      </c>
      <c r="B5197" s="28">
        <v>651208</v>
      </c>
      <c r="C5197" s="28" t="s">
        <v>24202</v>
      </c>
      <c r="D5197" s="28" t="s">
        <v>24203</v>
      </c>
      <c r="E5197" s="28" t="s">
        <v>9</v>
      </c>
      <c r="F5197" s="28" t="s">
        <v>6417</v>
      </c>
      <c r="G5197" s="28" t="s">
        <v>13</v>
      </c>
      <c r="H5197" s="28" t="s">
        <v>14</v>
      </c>
      <c r="J5197" s="28" t="s">
        <v>10099</v>
      </c>
      <c r="K5197" s="28" t="s">
        <v>10100</v>
      </c>
      <c r="Z5197" s="28" t="s">
        <v>81</v>
      </c>
      <c r="AA5197" s="28" t="s">
        <v>82</v>
      </c>
      <c r="AE5197" s="28" t="s">
        <v>83</v>
      </c>
      <c r="AF5197" s="28" t="s">
        <v>83</v>
      </c>
      <c r="AG5197" s="28" t="s">
        <v>81</v>
      </c>
      <c r="AH5197" s="28" t="s">
        <v>81</v>
      </c>
      <c r="AJ5197" s="28" t="s">
        <v>84</v>
      </c>
      <c r="AK5197" s="28" t="s">
        <v>85</v>
      </c>
      <c r="AL5197" s="28" t="s">
        <v>24184</v>
      </c>
      <c r="AM5197" s="28" t="s">
        <v>24204</v>
      </c>
      <c r="AY5197" s="28" t="s">
        <v>10103</v>
      </c>
    </row>
    <row r="5198" spans="1:51" x14ac:dyDescent="0.25">
      <c r="A5198" s="28">
        <v>674635</v>
      </c>
      <c r="B5198" s="28">
        <v>651209</v>
      </c>
      <c r="C5198" s="28" t="s">
        <v>24205</v>
      </c>
      <c r="D5198" s="28" t="s">
        <v>24206</v>
      </c>
      <c r="E5198" s="28" t="s">
        <v>94</v>
      </c>
      <c r="F5198" s="28" t="s">
        <v>21189</v>
      </c>
      <c r="G5198" s="28" t="s">
        <v>13</v>
      </c>
      <c r="H5198" s="28" t="s">
        <v>14</v>
      </c>
      <c r="J5198" s="28" t="s">
        <v>10099</v>
      </c>
      <c r="K5198" s="28" t="s">
        <v>10100</v>
      </c>
      <c r="Z5198" s="28" t="s">
        <v>81</v>
      </c>
      <c r="AA5198" s="28" t="s">
        <v>82</v>
      </c>
      <c r="AE5198" s="28" t="s">
        <v>83</v>
      </c>
      <c r="AF5198" s="28" t="s">
        <v>83</v>
      </c>
      <c r="AG5198" s="28" t="s">
        <v>81</v>
      </c>
      <c r="AH5198" s="28" t="s">
        <v>81</v>
      </c>
      <c r="AJ5198" s="28" t="s">
        <v>84</v>
      </c>
      <c r="AK5198" s="28" t="s">
        <v>85</v>
      </c>
      <c r="AL5198" s="28" t="s">
        <v>24184</v>
      </c>
      <c r="AM5198" s="28" t="s">
        <v>24207</v>
      </c>
      <c r="AY5198" s="28" t="s">
        <v>10103</v>
      </c>
    </row>
    <row r="5199" spans="1:51" x14ac:dyDescent="0.25">
      <c r="A5199" s="28">
        <v>674636</v>
      </c>
      <c r="B5199" s="28">
        <v>651210</v>
      </c>
      <c r="C5199" s="28" t="s">
        <v>24208</v>
      </c>
      <c r="D5199" s="28" t="s">
        <v>24209</v>
      </c>
      <c r="E5199" s="28" t="s">
        <v>9</v>
      </c>
      <c r="F5199" s="28" t="s">
        <v>24210</v>
      </c>
      <c r="G5199" s="28" t="s">
        <v>13</v>
      </c>
      <c r="H5199" s="28" t="s">
        <v>14</v>
      </c>
      <c r="J5199" s="28" t="s">
        <v>10099</v>
      </c>
      <c r="K5199" s="28" t="s">
        <v>10100</v>
      </c>
      <c r="Z5199" s="28" t="s">
        <v>81</v>
      </c>
      <c r="AA5199" s="28" t="s">
        <v>82</v>
      </c>
      <c r="AE5199" s="28" t="s">
        <v>83</v>
      </c>
      <c r="AF5199" s="28" t="s">
        <v>83</v>
      </c>
      <c r="AG5199" s="28" t="s">
        <v>81</v>
      </c>
      <c r="AH5199" s="28" t="s">
        <v>81</v>
      </c>
      <c r="AJ5199" s="28" t="s">
        <v>84</v>
      </c>
      <c r="AK5199" s="28" t="s">
        <v>85</v>
      </c>
      <c r="AL5199" s="28" t="s">
        <v>24211</v>
      </c>
      <c r="AM5199" s="28" t="s">
        <v>24207</v>
      </c>
      <c r="AY5199" s="28" t="s">
        <v>10103</v>
      </c>
    </row>
    <row r="5200" spans="1:51" x14ac:dyDescent="0.25">
      <c r="A5200" s="28">
        <v>674637</v>
      </c>
      <c r="B5200" s="28">
        <v>651211</v>
      </c>
      <c r="C5200" s="28" t="s">
        <v>13487</v>
      </c>
      <c r="D5200" s="28" t="s">
        <v>24212</v>
      </c>
      <c r="E5200" s="28" t="s">
        <v>94</v>
      </c>
      <c r="F5200" s="28" t="s">
        <v>13489</v>
      </c>
      <c r="G5200" s="28" t="s">
        <v>13</v>
      </c>
      <c r="H5200" s="28" t="s">
        <v>14</v>
      </c>
      <c r="J5200" s="28" t="s">
        <v>10099</v>
      </c>
      <c r="K5200" s="28" t="s">
        <v>10100</v>
      </c>
      <c r="Z5200" s="28" t="s">
        <v>81</v>
      </c>
      <c r="AA5200" s="28" t="s">
        <v>82</v>
      </c>
      <c r="AE5200" s="28" t="s">
        <v>83</v>
      </c>
      <c r="AF5200" s="28" t="s">
        <v>83</v>
      </c>
      <c r="AG5200" s="28" t="s">
        <v>81</v>
      </c>
      <c r="AH5200" s="28" t="s">
        <v>81</v>
      </c>
      <c r="AJ5200" s="28" t="s">
        <v>84</v>
      </c>
      <c r="AK5200" s="28" t="s">
        <v>85</v>
      </c>
      <c r="AL5200" s="28" t="s">
        <v>24211</v>
      </c>
      <c r="AM5200" s="28" t="s">
        <v>24213</v>
      </c>
      <c r="AY5200" s="28" t="s">
        <v>10103</v>
      </c>
    </row>
    <row r="5201" spans="1:51" x14ac:dyDescent="0.25">
      <c r="A5201" s="28">
        <v>674638</v>
      </c>
      <c r="B5201" s="28">
        <v>651212</v>
      </c>
      <c r="C5201" s="28" t="s">
        <v>7846</v>
      </c>
      <c r="D5201" s="28" t="s">
        <v>24214</v>
      </c>
      <c r="E5201" s="28" t="s">
        <v>94</v>
      </c>
      <c r="F5201" s="28" t="s">
        <v>13495</v>
      </c>
      <c r="G5201" s="28" t="s">
        <v>13</v>
      </c>
      <c r="H5201" s="28" t="s">
        <v>14</v>
      </c>
      <c r="J5201" s="28" t="s">
        <v>10099</v>
      </c>
      <c r="K5201" s="28" t="s">
        <v>10100</v>
      </c>
      <c r="Z5201" s="28" t="s">
        <v>81</v>
      </c>
      <c r="AA5201" s="28" t="s">
        <v>82</v>
      </c>
      <c r="AE5201" s="28" t="s">
        <v>83</v>
      </c>
      <c r="AF5201" s="28" t="s">
        <v>83</v>
      </c>
      <c r="AG5201" s="28" t="s">
        <v>81</v>
      </c>
      <c r="AH5201" s="28" t="s">
        <v>81</v>
      </c>
      <c r="AJ5201" s="28" t="s">
        <v>84</v>
      </c>
      <c r="AK5201" s="28" t="s">
        <v>85</v>
      </c>
      <c r="AL5201" s="28" t="s">
        <v>24211</v>
      </c>
      <c r="AM5201" s="28" t="s">
        <v>24215</v>
      </c>
      <c r="AY5201" s="28" t="s">
        <v>10103</v>
      </c>
    </row>
    <row r="5202" spans="1:51" x14ac:dyDescent="0.25">
      <c r="A5202" s="28">
        <v>674639</v>
      </c>
      <c r="B5202" s="28">
        <v>651213</v>
      </c>
      <c r="C5202" s="28" t="s">
        <v>24216</v>
      </c>
      <c r="D5202" s="28" t="s">
        <v>13491</v>
      </c>
      <c r="E5202" s="28" t="s">
        <v>94</v>
      </c>
      <c r="F5202" s="28" t="s">
        <v>13492</v>
      </c>
      <c r="G5202" s="28" t="s">
        <v>13</v>
      </c>
      <c r="H5202" s="28" t="s">
        <v>14</v>
      </c>
      <c r="J5202" s="28" t="s">
        <v>10099</v>
      </c>
      <c r="K5202" s="28" t="s">
        <v>10100</v>
      </c>
      <c r="Z5202" s="28" t="s">
        <v>81</v>
      </c>
      <c r="AA5202" s="28" t="s">
        <v>82</v>
      </c>
      <c r="AE5202" s="28" t="s">
        <v>83</v>
      </c>
      <c r="AF5202" s="28" t="s">
        <v>83</v>
      </c>
      <c r="AG5202" s="28" t="s">
        <v>81</v>
      </c>
      <c r="AH5202" s="28" t="s">
        <v>81</v>
      </c>
      <c r="AJ5202" s="28" t="s">
        <v>84</v>
      </c>
      <c r="AK5202" s="28" t="s">
        <v>85</v>
      </c>
      <c r="AL5202" s="28" t="s">
        <v>24211</v>
      </c>
      <c r="AM5202" s="28" t="s">
        <v>24217</v>
      </c>
      <c r="AY5202" s="28" t="s">
        <v>10103</v>
      </c>
    </row>
    <row r="5203" spans="1:51" x14ac:dyDescent="0.25">
      <c r="A5203" s="28">
        <v>674640</v>
      </c>
      <c r="B5203" s="28">
        <v>651214</v>
      </c>
      <c r="C5203" s="28" t="s">
        <v>21084</v>
      </c>
      <c r="D5203" s="28" t="s">
        <v>13479</v>
      </c>
      <c r="E5203" s="28" t="s">
        <v>9</v>
      </c>
      <c r="F5203" s="28" t="s">
        <v>13480</v>
      </c>
      <c r="G5203" s="28" t="s">
        <v>13</v>
      </c>
      <c r="H5203" s="28" t="s">
        <v>14</v>
      </c>
      <c r="J5203" s="28" t="s">
        <v>10099</v>
      </c>
      <c r="K5203" s="28" t="s">
        <v>10100</v>
      </c>
      <c r="Z5203" s="28" t="s">
        <v>81</v>
      </c>
      <c r="AA5203" s="28" t="s">
        <v>82</v>
      </c>
      <c r="AE5203" s="28" t="s">
        <v>83</v>
      </c>
      <c r="AF5203" s="28" t="s">
        <v>83</v>
      </c>
      <c r="AG5203" s="28" t="s">
        <v>81</v>
      </c>
      <c r="AH5203" s="28" t="s">
        <v>81</v>
      </c>
      <c r="AJ5203" s="28" t="s">
        <v>84</v>
      </c>
      <c r="AK5203" s="28" t="s">
        <v>85</v>
      </c>
      <c r="AL5203" s="28" t="s">
        <v>24211</v>
      </c>
      <c r="AM5203" s="28" t="s">
        <v>24218</v>
      </c>
      <c r="AY5203" s="28" t="s">
        <v>10103</v>
      </c>
    </row>
    <row r="5204" spans="1:51" x14ac:dyDescent="0.25">
      <c r="A5204" s="28">
        <v>674641</v>
      </c>
      <c r="B5204" s="28">
        <v>651215</v>
      </c>
      <c r="C5204" s="28" t="s">
        <v>24219</v>
      </c>
      <c r="D5204" s="28" t="s">
        <v>13471</v>
      </c>
      <c r="E5204" s="28" t="s">
        <v>9</v>
      </c>
      <c r="F5204" s="28" t="s">
        <v>13472</v>
      </c>
      <c r="G5204" s="28" t="s">
        <v>13</v>
      </c>
      <c r="H5204" s="28" t="s">
        <v>14</v>
      </c>
      <c r="J5204" s="28" t="s">
        <v>10099</v>
      </c>
      <c r="K5204" s="28" t="s">
        <v>10100</v>
      </c>
      <c r="Z5204" s="28" t="s">
        <v>81</v>
      </c>
      <c r="AA5204" s="28" t="s">
        <v>82</v>
      </c>
      <c r="AE5204" s="28" t="s">
        <v>83</v>
      </c>
      <c r="AF5204" s="28" t="s">
        <v>83</v>
      </c>
      <c r="AG5204" s="28" t="s">
        <v>81</v>
      </c>
      <c r="AH5204" s="28" t="s">
        <v>81</v>
      </c>
      <c r="AJ5204" s="28" t="s">
        <v>84</v>
      </c>
      <c r="AK5204" s="28" t="s">
        <v>85</v>
      </c>
      <c r="AL5204" s="28" t="s">
        <v>24211</v>
      </c>
      <c r="AM5204" s="28" t="s">
        <v>24220</v>
      </c>
      <c r="AY5204" s="28" t="s">
        <v>10103</v>
      </c>
    </row>
    <row r="5205" spans="1:51" x14ac:dyDescent="0.25">
      <c r="A5205" s="28">
        <v>674642</v>
      </c>
      <c r="B5205" s="28">
        <v>651216</v>
      </c>
      <c r="C5205" s="28" t="s">
        <v>24221</v>
      </c>
      <c r="D5205" s="28" t="s">
        <v>24222</v>
      </c>
      <c r="E5205" s="28" t="s">
        <v>94</v>
      </c>
      <c r="F5205" s="28" t="s">
        <v>15471</v>
      </c>
      <c r="G5205" s="28" t="s">
        <v>13</v>
      </c>
      <c r="H5205" s="28" t="s">
        <v>14</v>
      </c>
      <c r="J5205" s="28" t="s">
        <v>10099</v>
      </c>
      <c r="K5205" s="28" t="s">
        <v>10100</v>
      </c>
      <c r="Z5205" s="28" t="s">
        <v>81</v>
      </c>
      <c r="AA5205" s="28" t="s">
        <v>82</v>
      </c>
      <c r="AE5205" s="28" t="s">
        <v>83</v>
      </c>
      <c r="AF5205" s="28" t="s">
        <v>83</v>
      </c>
      <c r="AG5205" s="28" t="s">
        <v>81</v>
      </c>
      <c r="AH5205" s="28" t="s">
        <v>81</v>
      </c>
      <c r="AJ5205" s="28" t="s">
        <v>84</v>
      </c>
      <c r="AK5205" s="28" t="s">
        <v>85</v>
      </c>
      <c r="AL5205" s="28" t="s">
        <v>24211</v>
      </c>
      <c r="AM5205" s="28" t="s">
        <v>24223</v>
      </c>
      <c r="AY5205" s="28" t="s">
        <v>10103</v>
      </c>
    </row>
    <row r="5206" spans="1:51" x14ac:dyDescent="0.25">
      <c r="A5206" s="28">
        <v>674643</v>
      </c>
      <c r="B5206" s="28">
        <v>651217</v>
      </c>
      <c r="C5206" s="28" t="s">
        <v>24224</v>
      </c>
      <c r="D5206" s="28" t="s">
        <v>24225</v>
      </c>
      <c r="E5206" s="28" t="s">
        <v>9</v>
      </c>
      <c r="F5206" s="28" t="s">
        <v>24226</v>
      </c>
      <c r="G5206" s="28" t="s">
        <v>13</v>
      </c>
      <c r="H5206" s="28" t="s">
        <v>14</v>
      </c>
      <c r="J5206" s="28" t="s">
        <v>10099</v>
      </c>
      <c r="K5206" s="28" t="s">
        <v>10100</v>
      </c>
      <c r="Z5206" s="28" t="s">
        <v>81</v>
      </c>
      <c r="AA5206" s="28" t="s">
        <v>82</v>
      </c>
      <c r="AE5206" s="28" t="s">
        <v>83</v>
      </c>
      <c r="AF5206" s="28" t="s">
        <v>83</v>
      </c>
      <c r="AG5206" s="28" t="s">
        <v>81</v>
      </c>
      <c r="AH5206" s="28" t="s">
        <v>81</v>
      </c>
      <c r="AJ5206" s="28" t="s">
        <v>84</v>
      </c>
      <c r="AK5206" s="28" t="s">
        <v>85</v>
      </c>
      <c r="AL5206" s="28" t="s">
        <v>24211</v>
      </c>
      <c r="AM5206" s="28" t="s">
        <v>24227</v>
      </c>
      <c r="AY5206" s="28" t="s">
        <v>10103</v>
      </c>
    </row>
    <row r="5207" spans="1:51" x14ac:dyDescent="0.25">
      <c r="A5207" s="28">
        <v>674727</v>
      </c>
      <c r="B5207" s="28">
        <v>373576</v>
      </c>
      <c r="C5207" s="28" t="s">
        <v>1060</v>
      </c>
      <c r="D5207" s="28" t="s">
        <v>24228</v>
      </c>
      <c r="E5207" s="28" t="s">
        <v>94</v>
      </c>
      <c r="F5207" s="28" t="s">
        <v>24229</v>
      </c>
      <c r="G5207" s="28" t="s">
        <v>13</v>
      </c>
      <c r="H5207" s="28" t="s">
        <v>550</v>
      </c>
      <c r="J5207" s="28" t="s">
        <v>8288</v>
      </c>
      <c r="K5207" s="28" t="s">
        <v>8289</v>
      </c>
      <c r="L5207" s="28" t="s">
        <v>8290</v>
      </c>
      <c r="M5207" s="28" t="s">
        <v>17</v>
      </c>
      <c r="N5207" s="28" t="s">
        <v>13039</v>
      </c>
      <c r="Z5207" s="28" t="s">
        <v>81</v>
      </c>
      <c r="AA5207" s="28" t="s">
        <v>364</v>
      </c>
      <c r="AE5207" s="28" t="s">
        <v>197</v>
      </c>
      <c r="AF5207" s="28" t="s">
        <v>198</v>
      </c>
      <c r="AG5207" s="28" t="s">
        <v>160</v>
      </c>
      <c r="AH5207" s="28" t="s">
        <v>81</v>
      </c>
      <c r="AJ5207" s="28" t="s">
        <v>84</v>
      </c>
      <c r="AK5207" s="28" t="s">
        <v>85</v>
      </c>
      <c r="AL5207" s="28" t="s">
        <v>24230</v>
      </c>
      <c r="AM5207" s="28" t="s">
        <v>24231</v>
      </c>
      <c r="AN5207" s="28" t="s">
        <v>163</v>
      </c>
      <c r="AO5207" s="28" t="s">
        <v>81</v>
      </c>
      <c r="AP5207" s="28" t="s">
        <v>81</v>
      </c>
      <c r="AU5207" s="28" t="s">
        <v>165</v>
      </c>
      <c r="AY5207" s="28" t="s">
        <v>4657</v>
      </c>
    </row>
    <row r="5208" spans="1:51" x14ac:dyDescent="0.25">
      <c r="A5208" s="28">
        <v>674777</v>
      </c>
      <c r="B5208" s="28">
        <v>651314</v>
      </c>
      <c r="C5208" s="28" t="s">
        <v>13487</v>
      </c>
      <c r="D5208" s="28" t="s">
        <v>1830</v>
      </c>
      <c r="E5208" s="28" t="s">
        <v>94</v>
      </c>
      <c r="F5208" s="28" t="s">
        <v>24232</v>
      </c>
      <c r="G5208" s="28" t="s">
        <v>13</v>
      </c>
      <c r="H5208" s="28" t="s">
        <v>14</v>
      </c>
      <c r="J5208" s="28" t="s">
        <v>13848</v>
      </c>
      <c r="K5208" s="28" t="s">
        <v>13849</v>
      </c>
      <c r="Z5208" s="28" t="s">
        <v>81</v>
      </c>
      <c r="AA5208" s="28" t="s">
        <v>82</v>
      </c>
      <c r="AE5208" s="28" t="s">
        <v>83</v>
      </c>
      <c r="AF5208" s="28" t="s">
        <v>83</v>
      </c>
      <c r="AG5208" s="28" t="s">
        <v>81</v>
      </c>
      <c r="AH5208" s="28" t="s">
        <v>81</v>
      </c>
      <c r="AJ5208" s="28" t="s">
        <v>84</v>
      </c>
      <c r="AK5208" s="28" t="s">
        <v>85</v>
      </c>
      <c r="AL5208" s="28" t="s">
        <v>24233</v>
      </c>
      <c r="AM5208" s="28" t="s">
        <v>24234</v>
      </c>
      <c r="AY5208" s="28" t="s">
        <v>10344</v>
      </c>
    </row>
    <row r="5209" spans="1:51" x14ac:dyDescent="0.25">
      <c r="A5209" s="28">
        <v>674778</v>
      </c>
      <c r="B5209" s="28">
        <v>651315</v>
      </c>
      <c r="C5209" s="28" t="s">
        <v>24235</v>
      </c>
      <c r="D5209" s="28" t="s">
        <v>24236</v>
      </c>
      <c r="E5209" s="28" t="s">
        <v>94</v>
      </c>
      <c r="F5209" s="28" t="s">
        <v>24237</v>
      </c>
      <c r="G5209" s="28" t="s">
        <v>13</v>
      </c>
      <c r="H5209" s="28" t="s">
        <v>14</v>
      </c>
      <c r="J5209" s="28" t="s">
        <v>13848</v>
      </c>
      <c r="K5209" s="28" t="s">
        <v>13849</v>
      </c>
      <c r="Z5209" s="28" t="s">
        <v>81</v>
      </c>
      <c r="AA5209" s="28" t="s">
        <v>82</v>
      </c>
      <c r="AE5209" s="28" t="s">
        <v>83</v>
      </c>
      <c r="AF5209" s="28" t="s">
        <v>83</v>
      </c>
      <c r="AG5209" s="28" t="s">
        <v>81</v>
      </c>
      <c r="AH5209" s="28" t="s">
        <v>81</v>
      </c>
      <c r="AJ5209" s="28" t="s">
        <v>84</v>
      </c>
      <c r="AK5209" s="28" t="s">
        <v>85</v>
      </c>
      <c r="AL5209" s="28" t="s">
        <v>24238</v>
      </c>
      <c r="AM5209" s="28" t="s">
        <v>24239</v>
      </c>
      <c r="AY5209" s="28" t="s">
        <v>234</v>
      </c>
    </row>
    <row r="5210" spans="1:51" x14ac:dyDescent="0.25">
      <c r="A5210" s="28">
        <v>674779</v>
      </c>
      <c r="B5210" s="28">
        <v>651316</v>
      </c>
      <c r="C5210" s="28" t="s">
        <v>297</v>
      </c>
      <c r="D5210" s="28" t="s">
        <v>7612</v>
      </c>
      <c r="E5210" s="28" t="s">
        <v>94</v>
      </c>
      <c r="F5210" s="28" t="s">
        <v>24240</v>
      </c>
      <c r="G5210" s="28" t="s">
        <v>13</v>
      </c>
      <c r="H5210" s="28" t="s">
        <v>14</v>
      </c>
      <c r="J5210" s="28" t="s">
        <v>13848</v>
      </c>
      <c r="K5210" s="28" t="s">
        <v>13849</v>
      </c>
      <c r="Z5210" s="28" t="s">
        <v>81</v>
      </c>
      <c r="AA5210" s="28" t="s">
        <v>82</v>
      </c>
      <c r="AE5210" s="28" t="s">
        <v>83</v>
      </c>
      <c r="AF5210" s="28" t="s">
        <v>83</v>
      </c>
      <c r="AG5210" s="28" t="s">
        <v>81</v>
      </c>
      <c r="AH5210" s="28" t="s">
        <v>81</v>
      </c>
      <c r="AJ5210" s="28" t="s">
        <v>84</v>
      </c>
      <c r="AK5210" s="28" t="s">
        <v>85</v>
      </c>
      <c r="AL5210" s="28" t="s">
        <v>24241</v>
      </c>
      <c r="AM5210" s="28" t="s">
        <v>24242</v>
      </c>
      <c r="AY5210" s="28" t="s">
        <v>234</v>
      </c>
    </row>
    <row r="5211" spans="1:51" x14ac:dyDescent="0.25">
      <c r="A5211" s="28">
        <v>674791</v>
      </c>
      <c r="B5211" s="28">
        <v>651328</v>
      </c>
      <c r="C5211" s="28" t="s">
        <v>5792</v>
      </c>
      <c r="D5211" s="28" t="s">
        <v>18580</v>
      </c>
      <c r="E5211" s="28" t="s">
        <v>94</v>
      </c>
      <c r="F5211" s="28" t="s">
        <v>24243</v>
      </c>
      <c r="G5211" s="28" t="s">
        <v>13</v>
      </c>
      <c r="H5211" s="28" t="s">
        <v>14</v>
      </c>
      <c r="J5211" s="28" t="s">
        <v>10340</v>
      </c>
      <c r="K5211" s="28" t="s">
        <v>10341</v>
      </c>
      <c r="Z5211" s="28" t="s">
        <v>81</v>
      </c>
      <c r="AA5211" s="28" t="s">
        <v>82</v>
      </c>
      <c r="AE5211" s="28" t="s">
        <v>83</v>
      </c>
      <c r="AF5211" s="28" t="s">
        <v>83</v>
      </c>
      <c r="AG5211" s="28" t="s">
        <v>81</v>
      </c>
      <c r="AH5211" s="28" t="s">
        <v>81</v>
      </c>
      <c r="AJ5211" s="28" t="s">
        <v>84</v>
      </c>
      <c r="AK5211" s="28" t="s">
        <v>85</v>
      </c>
      <c r="AL5211" s="28" t="s">
        <v>24244</v>
      </c>
      <c r="AM5211" s="28" t="s">
        <v>24245</v>
      </c>
      <c r="AY5211" s="28" t="s">
        <v>10344</v>
      </c>
    </row>
    <row r="5212" spans="1:51" x14ac:dyDescent="0.25">
      <c r="A5212" s="28">
        <v>675057</v>
      </c>
      <c r="B5212" s="28">
        <v>651510</v>
      </c>
      <c r="C5212" s="28" t="s">
        <v>24246</v>
      </c>
      <c r="D5212" s="28" t="s">
        <v>24247</v>
      </c>
      <c r="E5212" s="28" t="s">
        <v>9</v>
      </c>
      <c r="F5212" s="28" t="s">
        <v>19927</v>
      </c>
      <c r="G5212" s="28" t="s">
        <v>13</v>
      </c>
      <c r="H5212" s="28" t="s">
        <v>550</v>
      </c>
      <c r="J5212" s="28" t="s">
        <v>478</v>
      </c>
      <c r="K5212" s="28" t="s">
        <v>479</v>
      </c>
      <c r="L5212" s="28" t="s">
        <v>480</v>
      </c>
      <c r="M5212" s="28" t="s">
        <v>481</v>
      </c>
      <c r="N5212" s="28" t="s">
        <v>18485</v>
      </c>
      <c r="O5212" s="28" t="s">
        <v>24248</v>
      </c>
      <c r="Q5212" s="28" t="s">
        <v>5087</v>
      </c>
      <c r="R5212" s="28" t="s">
        <v>15934</v>
      </c>
      <c r="Z5212" s="28" t="s">
        <v>81</v>
      </c>
      <c r="AA5212" s="28" t="s">
        <v>82</v>
      </c>
      <c r="AE5212" s="28" t="s">
        <v>197</v>
      </c>
      <c r="AF5212" s="28" t="s">
        <v>198</v>
      </c>
      <c r="AG5212" s="28" t="s">
        <v>160</v>
      </c>
      <c r="AH5212" s="28" t="s">
        <v>81</v>
      </c>
      <c r="AJ5212" s="28" t="s">
        <v>84</v>
      </c>
      <c r="AK5212" s="28" t="s">
        <v>85</v>
      </c>
      <c r="AL5212" s="28" t="s">
        <v>24249</v>
      </c>
      <c r="AM5212" s="28" t="s">
        <v>24250</v>
      </c>
      <c r="AN5212" s="28" t="s">
        <v>163</v>
      </c>
      <c r="AO5212" s="28" t="s">
        <v>84</v>
      </c>
      <c r="AP5212" s="28" t="s">
        <v>164</v>
      </c>
      <c r="AU5212" s="28" t="s">
        <v>165</v>
      </c>
      <c r="AV5212" s="28" t="s">
        <v>166</v>
      </c>
      <c r="AW5212" s="28" t="s">
        <v>167</v>
      </c>
      <c r="AX5212" s="28" t="s">
        <v>168</v>
      </c>
      <c r="AY5212" s="28" t="s">
        <v>24251</v>
      </c>
    </row>
    <row r="5213" spans="1:51" x14ac:dyDescent="0.25">
      <c r="A5213" s="28">
        <v>675284</v>
      </c>
      <c r="B5213" s="28">
        <v>651687</v>
      </c>
      <c r="C5213" s="28" t="s">
        <v>24252</v>
      </c>
      <c r="D5213" s="28" t="s">
        <v>24253</v>
      </c>
      <c r="E5213" s="28" t="s">
        <v>94</v>
      </c>
      <c r="F5213" s="28" t="s">
        <v>20889</v>
      </c>
      <c r="G5213" s="28" t="s">
        <v>13</v>
      </c>
      <c r="H5213" s="28" t="s">
        <v>14</v>
      </c>
      <c r="J5213" s="28" t="s">
        <v>4405</v>
      </c>
      <c r="K5213" s="28" t="s">
        <v>4406</v>
      </c>
      <c r="Z5213" s="28" t="s">
        <v>81</v>
      </c>
      <c r="AA5213" s="28" t="s">
        <v>82</v>
      </c>
      <c r="AE5213" s="28" t="s">
        <v>83</v>
      </c>
      <c r="AF5213" s="28" t="s">
        <v>83</v>
      </c>
      <c r="AG5213" s="28" t="s">
        <v>81</v>
      </c>
      <c r="AH5213" s="28" t="s">
        <v>81</v>
      </c>
      <c r="AJ5213" s="28" t="s">
        <v>84</v>
      </c>
      <c r="AK5213" s="28" t="s">
        <v>85</v>
      </c>
      <c r="AL5213" s="28" t="s">
        <v>24254</v>
      </c>
      <c r="AM5213" s="28" t="s">
        <v>24255</v>
      </c>
      <c r="AY5213" s="28" t="s">
        <v>4409</v>
      </c>
    </row>
    <row r="5214" spans="1:51" x14ac:dyDescent="0.25">
      <c r="A5214" s="28">
        <v>675286</v>
      </c>
      <c r="B5214" s="28">
        <v>651689</v>
      </c>
      <c r="C5214" s="28" t="s">
        <v>14488</v>
      </c>
      <c r="D5214" s="28" t="s">
        <v>24256</v>
      </c>
      <c r="E5214" s="28" t="s">
        <v>94</v>
      </c>
      <c r="F5214" s="28" t="s">
        <v>24257</v>
      </c>
      <c r="G5214" s="28" t="s">
        <v>13</v>
      </c>
      <c r="H5214" s="28" t="s">
        <v>14</v>
      </c>
      <c r="J5214" s="28" t="s">
        <v>4405</v>
      </c>
      <c r="K5214" s="28" t="s">
        <v>4406</v>
      </c>
      <c r="Z5214" s="28" t="s">
        <v>81</v>
      </c>
      <c r="AA5214" s="28" t="s">
        <v>82</v>
      </c>
      <c r="AE5214" s="28" t="s">
        <v>83</v>
      </c>
      <c r="AF5214" s="28" t="s">
        <v>83</v>
      </c>
      <c r="AG5214" s="28" t="s">
        <v>81</v>
      </c>
      <c r="AH5214" s="28" t="s">
        <v>81</v>
      </c>
      <c r="AJ5214" s="28" t="s">
        <v>84</v>
      </c>
      <c r="AK5214" s="28" t="s">
        <v>85</v>
      </c>
      <c r="AL5214" s="28" t="s">
        <v>24254</v>
      </c>
      <c r="AM5214" s="28" t="s">
        <v>24258</v>
      </c>
      <c r="AY5214" s="28" t="s">
        <v>4409</v>
      </c>
    </row>
    <row r="5215" spans="1:51" x14ac:dyDescent="0.25">
      <c r="A5215" s="28">
        <v>675287</v>
      </c>
      <c r="B5215" s="28">
        <v>651690</v>
      </c>
      <c r="C5215" s="28" t="s">
        <v>24259</v>
      </c>
      <c r="D5215" s="28" t="s">
        <v>24260</v>
      </c>
      <c r="E5215" s="28" t="s">
        <v>94</v>
      </c>
      <c r="F5215" s="28" t="s">
        <v>13406</v>
      </c>
      <c r="G5215" s="28" t="s">
        <v>13</v>
      </c>
      <c r="H5215" s="28" t="s">
        <v>14</v>
      </c>
      <c r="J5215" s="28" t="s">
        <v>4405</v>
      </c>
      <c r="K5215" s="28" t="s">
        <v>4406</v>
      </c>
      <c r="Z5215" s="28" t="s">
        <v>81</v>
      </c>
      <c r="AA5215" s="28" t="s">
        <v>82</v>
      </c>
      <c r="AE5215" s="28" t="s">
        <v>83</v>
      </c>
      <c r="AF5215" s="28" t="s">
        <v>83</v>
      </c>
      <c r="AG5215" s="28" t="s">
        <v>81</v>
      </c>
      <c r="AH5215" s="28" t="s">
        <v>81</v>
      </c>
      <c r="AJ5215" s="28" t="s">
        <v>84</v>
      </c>
      <c r="AK5215" s="28" t="s">
        <v>85</v>
      </c>
      <c r="AL5215" s="28" t="s">
        <v>24261</v>
      </c>
      <c r="AM5215" s="28" t="s">
        <v>24262</v>
      </c>
      <c r="AY5215" s="28" t="s">
        <v>4409</v>
      </c>
    </row>
    <row r="5216" spans="1:51" x14ac:dyDescent="0.25">
      <c r="A5216" s="28">
        <v>675288</v>
      </c>
      <c r="B5216" s="28">
        <v>651691</v>
      </c>
      <c r="C5216" s="28" t="s">
        <v>6505</v>
      </c>
      <c r="D5216" s="28" t="s">
        <v>24263</v>
      </c>
      <c r="E5216" s="28" t="s">
        <v>94</v>
      </c>
      <c r="F5216" s="28" t="s">
        <v>20413</v>
      </c>
      <c r="G5216" s="28" t="s">
        <v>13</v>
      </c>
      <c r="H5216" s="28" t="s">
        <v>14</v>
      </c>
      <c r="J5216" s="28" t="s">
        <v>4405</v>
      </c>
      <c r="K5216" s="28" t="s">
        <v>4406</v>
      </c>
      <c r="Z5216" s="28" t="s">
        <v>81</v>
      </c>
      <c r="AA5216" s="28" t="s">
        <v>82</v>
      </c>
      <c r="AE5216" s="28" t="s">
        <v>83</v>
      </c>
      <c r="AF5216" s="28" t="s">
        <v>83</v>
      </c>
      <c r="AG5216" s="28" t="s">
        <v>81</v>
      </c>
      <c r="AH5216" s="28" t="s">
        <v>81</v>
      </c>
      <c r="AJ5216" s="28" t="s">
        <v>84</v>
      </c>
      <c r="AK5216" s="28" t="s">
        <v>85</v>
      </c>
      <c r="AL5216" s="28" t="s">
        <v>24264</v>
      </c>
      <c r="AM5216" s="28" t="s">
        <v>24265</v>
      </c>
      <c r="AY5216" s="28" t="s">
        <v>4409</v>
      </c>
    </row>
    <row r="5217" spans="1:51" x14ac:dyDescent="0.25">
      <c r="A5217" s="28">
        <v>675289</v>
      </c>
      <c r="B5217" s="28">
        <v>651692</v>
      </c>
      <c r="C5217" s="28" t="s">
        <v>17034</v>
      </c>
      <c r="D5217" s="28" t="s">
        <v>24266</v>
      </c>
      <c r="E5217" s="28" t="s">
        <v>94</v>
      </c>
      <c r="F5217" s="28" t="s">
        <v>24267</v>
      </c>
      <c r="G5217" s="28" t="s">
        <v>13</v>
      </c>
      <c r="H5217" s="28" t="s">
        <v>14</v>
      </c>
      <c r="J5217" s="28" t="s">
        <v>4405</v>
      </c>
      <c r="K5217" s="28" t="s">
        <v>4406</v>
      </c>
      <c r="Z5217" s="28" t="s">
        <v>81</v>
      </c>
      <c r="AA5217" s="28" t="s">
        <v>82</v>
      </c>
      <c r="AE5217" s="28" t="s">
        <v>83</v>
      </c>
      <c r="AF5217" s="28" t="s">
        <v>83</v>
      </c>
      <c r="AG5217" s="28" t="s">
        <v>81</v>
      </c>
      <c r="AH5217" s="28" t="s">
        <v>81</v>
      </c>
      <c r="AJ5217" s="28" t="s">
        <v>84</v>
      </c>
      <c r="AK5217" s="28" t="s">
        <v>85</v>
      </c>
      <c r="AL5217" s="28" t="s">
        <v>24264</v>
      </c>
      <c r="AM5217" s="28" t="s">
        <v>24265</v>
      </c>
      <c r="AY5217" s="28" t="s">
        <v>4409</v>
      </c>
    </row>
    <row r="5218" spans="1:51" x14ac:dyDescent="0.25">
      <c r="A5218" s="28">
        <v>675290</v>
      </c>
      <c r="B5218" s="28">
        <v>651693</v>
      </c>
      <c r="C5218" s="28" t="s">
        <v>24268</v>
      </c>
      <c r="D5218" s="28" t="s">
        <v>24269</v>
      </c>
      <c r="E5218" s="28" t="s">
        <v>94</v>
      </c>
      <c r="F5218" s="28" t="s">
        <v>9224</v>
      </c>
      <c r="G5218" s="28" t="s">
        <v>13</v>
      </c>
      <c r="H5218" s="28" t="s">
        <v>14</v>
      </c>
      <c r="J5218" s="28" t="s">
        <v>4405</v>
      </c>
      <c r="K5218" s="28" t="s">
        <v>4406</v>
      </c>
      <c r="Z5218" s="28" t="s">
        <v>81</v>
      </c>
      <c r="AA5218" s="28" t="s">
        <v>82</v>
      </c>
      <c r="AE5218" s="28" t="s">
        <v>83</v>
      </c>
      <c r="AF5218" s="28" t="s">
        <v>83</v>
      </c>
      <c r="AG5218" s="28" t="s">
        <v>81</v>
      </c>
      <c r="AH5218" s="28" t="s">
        <v>81</v>
      </c>
      <c r="AJ5218" s="28" t="s">
        <v>84</v>
      </c>
      <c r="AK5218" s="28" t="s">
        <v>85</v>
      </c>
      <c r="AL5218" s="28" t="s">
        <v>24264</v>
      </c>
      <c r="AM5218" s="28" t="s">
        <v>24270</v>
      </c>
      <c r="AY5218" s="28" t="s">
        <v>4409</v>
      </c>
    </row>
    <row r="5219" spans="1:51" x14ac:dyDescent="0.25">
      <c r="A5219" s="28">
        <v>675292</v>
      </c>
      <c r="B5219" s="28">
        <v>651695</v>
      </c>
      <c r="C5219" s="28" t="s">
        <v>3422</v>
      </c>
      <c r="D5219" s="28" t="s">
        <v>24271</v>
      </c>
      <c r="E5219" s="28" t="s">
        <v>94</v>
      </c>
      <c r="F5219" s="28" t="s">
        <v>24272</v>
      </c>
      <c r="G5219" s="28" t="s">
        <v>13</v>
      </c>
      <c r="H5219" s="28" t="s">
        <v>14</v>
      </c>
      <c r="J5219" s="28" t="s">
        <v>4405</v>
      </c>
      <c r="K5219" s="28" t="s">
        <v>4406</v>
      </c>
      <c r="Z5219" s="28" t="s">
        <v>81</v>
      </c>
      <c r="AA5219" s="28" t="s">
        <v>82</v>
      </c>
      <c r="AE5219" s="28" t="s">
        <v>83</v>
      </c>
      <c r="AF5219" s="28" t="s">
        <v>83</v>
      </c>
      <c r="AG5219" s="28" t="s">
        <v>81</v>
      </c>
      <c r="AH5219" s="28" t="s">
        <v>81</v>
      </c>
      <c r="AJ5219" s="28" t="s">
        <v>84</v>
      </c>
      <c r="AK5219" s="28" t="s">
        <v>85</v>
      </c>
      <c r="AL5219" s="28" t="s">
        <v>24261</v>
      </c>
      <c r="AM5219" s="28" t="s">
        <v>24273</v>
      </c>
      <c r="AY5219" s="28" t="s">
        <v>4409</v>
      </c>
    </row>
    <row r="5220" spans="1:51" x14ac:dyDescent="0.25">
      <c r="A5220" s="28">
        <v>675294</v>
      </c>
      <c r="B5220" s="28">
        <v>651697</v>
      </c>
      <c r="C5220" s="28" t="s">
        <v>1907</v>
      </c>
      <c r="D5220" s="28" t="s">
        <v>24274</v>
      </c>
      <c r="E5220" s="28" t="s">
        <v>94</v>
      </c>
      <c r="F5220" s="28" t="s">
        <v>19025</v>
      </c>
      <c r="G5220" s="28" t="s">
        <v>13</v>
      </c>
      <c r="H5220" s="28" t="s">
        <v>14</v>
      </c>
      <c r="J5220" s="28" t="s">
        <v>4405</v>
      </c>
      <c r="K5220" s="28" t="s">
        <v>4406</v>
      </c>
      <c r="Z5220" s="28" t="s">
        <v>81</v>
      </c>
      <c r="AA5220" s="28" t="s">
        <v>82</v>
      </c>
      <c r="AE5220" s="28" t="s">
        <v>83</v>
      </c>
      <c r="AF5220" s="28" t="s">
        <v>83</v>
      </c>
      <c r="AG5220" s="28" t="s">
        <v>81</v>
      </c>
      <c r="AH5220" s="28" t="s">
        <v>81</v>
      </c>
      <c r="AJ5220" s="28" t="s">
        <v>84</v>
      </c>
      <c r="AK5220" s="28" t="s">
        <v>85</v>
      </c>
      <c r="AL5220" s="28" t="s">
        <v>24264</v>
      </c>
      <c r="AM5220" s="28" t="s">
        <v>24275</v>
      </c>
      <c r="AY5220" s="28" t="s">
        <v>4409</v>
      </c>
    </row>
    <row r="5221" spans="1:51" x14ac:dyDescent="0.25">
      <c r="A5221" s="28">
        <v>675295</v>
      </c>
      <c r="B5221" s="28">
        <v>651698</v>
      </c>
      <c r="C5221" s="28" t="s">
        <v>24276</v>
      </c>
      <c r="D5221" s="28" t="s">
        <v>7836</v>
      </c>
      <c r="E5221" s="28" t="s">
        <v>9</v>
      </c>
      <c r="F5221" s="28" t="s">
        <v>24277</v>
      </c>
      <c r="G5221" s="28" t="s">
        <v>13</v>
      </c>
      <c r="H5221" s="28" t="s">
        <v>14</v>
      </c>
      <c r="J5221" s="28" t="s">
        <v>4405</v>
      </c>
      <c r="K5221" s="28" t="s">
        <v>4406</v>
      </c>
      <c r="Z5221" s="28" t="s">
        <v>81</v>
      </c>
      <c r="AA5221" s="28" t="s">
        <v>82</v>
      </c>
      <c r="AE5221" s="28" t="s">
        <v>83</v>
      </c>
      <c r="AF5221" s="28" t="s">
        <v>83</v>
      </c>
      <c r="AG5221" s="28" t="s">
        <v>81</v>
      </c>
      <c r="AH5221" s="28" t="s">
        <v>81</v>
      </c>
      <c r="AJ5221" s="28" t="s">
        <v>84</v>
      </c>
      <c r="AK5221" s="28" t="s">
        <v>85</v>
      </c>
      <c r="AL5221" s="28" t="s">
        <v>24264</v>
      </c>
      <c r="AM5221" s="28" t="s">
        <v>24278</v>
      </c>
      <c r="AY5221" s="28" t="s">
        <v>4409</v>
      </c>
    </row>
    <row r="5222" spans="1:51" x14ac:dyDescent="0.25">
      <c r="A5222" s="28">
        <v>675296</v>
      </c>
      <c r="B5222" s="28">
        <v>651699</v>
      </c>
      <c r="C5222" s="28" t="s">
        <v>1953</v>
      </c>
      <c r="D5222" s="28" t="s">
        <v>24279</v>
      </c>
      <c r="E5222" s="28" t="s">
        <v>9</v>
      </c>
      <c r="F5222" s="28" t="s">
        <v>24280</v>
      </c>
      <c r="G5222" s="28" t="s">
        <v>13</v>
      </c>
      <c r="H5222" s="28" t="s">
        <v>14</v>
      </c>
      <c r="J5222" s="28" t="s">
        <v>4405</v>
      </c>
      <c r="K5222" s="28" t="s">
        <v>4406</v>
      </c>
      <c r="Z5222" s="28" t="s">
        <v>81</v>
      </c>
      <c r="AA5222" s="28" t="s">
        <v>82</v>
      </c>
      <c r="AE5222" s="28" t="s">
        <v>83</v>
      </c>
      <c r="AF5222" s="28" t="s">
        <v>83</v>
      </c>
      <c r="AG5222" s="28" t="s">
        <v>81</v>
      </c>
      <c r="AH5222" s="28" t="s">
        <v>81</v>
      </c>
      <c r="AJ5222" s="28" t="s">
        <v>84</v>
      </c>
      <c r="AK5222" s="28" t="s">
        <v>85</v>
      </c>
      <c r="AL5222" s="28" t="s">
        <v>24264</v>
      </c>
      <c r="AM5222" s="28" t="s">
        <v>24281</v>
      </c>
      <c r="AY5222" s="28" t="s">
        <v>4409</v>
      </c>
    </row>
    <row r="5223" spans="1:51" x14ac:dyDescent="0.25">
      <c r="A5223" s="28">
        <v>675299</v>
      </c>
      <c r="B5223" s="28">
        <v>651702</v>
      </c>
      <c r="C5223" s="28" t="s">
        <v>24282</v>
      </c>
      <c r="D5223" s="28" t="s">
        <v>24283</v>
      </c>
      <c r="E5223" s="28" t="s">
        <v>9</v>
      </c>
      <c r="F5223" s="28" t="s">
        <v>23212</v>
      </c>
      <c r="G5223" s="28" t="s">
        <v>13</v>
      </c>
      <c r="H5223" s="28" t="s">
        <v>14</v>
      </c>
      <c r="J5223" s="28" t="s">
        <v>4405</v>
      </c>
      <c r="K5223" s="28" t="s">
        <v>4406</v>
      </c>
      <c r="Z5223" s="28" t="s">
        <v>81</v>
      </c>
      <c r="AA5223" s="28" t="s">
        <v>82</v>
      </c>
      <c r="AE5223" s="28" t="s">
        <v>83</v>
      </c>
      <c r="AF5223" s="28" t="s">
        <v>83</v>
      </c>
      <c r="AG5223" s="28" t="s">
        <v>81</v>
      </c>
      <c r="AH5223" s="28" t="s">
        <v>81</v>
      </c>
      <c r="AJ5223" s="28" t="s">
        <v>84</v>
      </c>
      <c r="AK5223" s="28" t="s">
        <v>85</v>
      </c>
      <c r="AL5223" s="28" t="s">
        <v>24264</v>
      </c>
      <c r="AM5223" s="28" t="s">
        <v>24284</v>
      </c>
      <c r="AY5223" s="28" t="s">
        <v>4409</v>
      </c>
    </row>
    <row r="5224" spans="1:51" x14ac:dyDescent="0.25">
      <c r="A5224" s="28">
        <v>675300</v>
      </c>
      <c r="B5224" s="28">
        <v>651703</v>
      </c>
      <c r="C5224" s="28" t="s">
        <v>24285</v>
      </c>
      <c r="D5224" s="28" t="s">
        <v>24286</v>
      </c>
      <c r="E5224" s="28" t="s">
        <v>9</v>
      </c>
      <c r="F5224" s="28" t="s">
        <v>20316</v>
      </c>
      <c r="G5224" s="28" t="s">
        <v>13</v>
      </c>
      <c r="H5224" s="28" t="s">
        <v>14</v>
      </c>
      <c r="J5224" s="28" t="s">
        <v>4405</v>
      </c>
      <c r="K5224" s="28" t="s">
        <v>4406</v>
      </c>
      <c r="Z5224" s="28" t="s">
        <v>81</v>
      </c>
      <c r="AA5224" s="28" t="s">
        <v>82</v>
      </c>
      <c r="AE5224" s="28" t="s">
        <v>83</v>
      </c>
      <c r="AF5224" s="28" t="s">
        <v>83</v>
      </c>
      <c r="AG5224" s="28" t="s">
        <v>81</v>
      </c>
      <c r="AH5224" s="28" t="s">
        <v>81</v>
      </c>
      <c r="AJ5224" s="28" t="s">
        <v>84</v>
      </c>
      <c r="AK5224" s="28" t="s">
        <v>85</v>
      </c>
      <c r="AL5224" s="28" t="s">
        <v>24254</v>
      </c>
      <c r="AM5224" s="28" t="s">
        <v>24284</v>
      </c>
      <c r="AY5224" s="28" t="s">
        <v>4409</v>
      </c>
    </row>
    <row r="5225" spans="1:51" x14ac:dyDescent="0.25">
      <c r="A5225" s="28">
        <v>675304</v>
      </c>
      <c r="B5225" s="28">
        <v>651707</v>
      </c>
      <c r="C5225" s="28" t="s">
        <v>3873</v>
      </c>
      <c r="D5225" s="28" t="s">
        <v>24287</v>
      </c>
      <c r="E5225" s="28" t="s">
        <v>94</v>
      </c>
      <c r="F5225" s="28" t="s">
        <v>24288</v>
      </c>
      <c r="G5225" s="28" t="s">
        <v>13</v>
      </c>
      <c r="H5225" s="28" t="s">
        <v>14</v>
      </c>
      <c r="J5225" s="28" t="s">
        <v>4405</v>
      </c>
      <c r="K5225" s="28" t="s">
        <v>4406</v>
      </c>
      <c r="Z5225" s="28" t="s">
        <v>81</v>
      </c>
      <c r="AA5225" s="28" t="s">
        <v>82</v>
      </c>
      <c r="AE5225" s="28" t="s">
        <v>83</v>
      </c>
      <c r="AF5225" s="28" t="s">
        <v>83</v>
      </c>
      <c r="AG5225" s="28" t="s">
        <v>81</v>
      </c>
      <c r="AH5225" s="28" t="s">
        <v>81</v>
      </c>
      <c r="AJ5225" s="28" t="s">
        <v>84</v>
      </c>
      <c r="AK5225" s="28" t="s">
        <v>85</v>
      </c>
      <c r="AL5225" s="28" t="s">
        <v>24254</v>
      </c>
      <c r="AM5225" s="28" t="s">
        <v>24289</v>
      </c>
      <c r="AY5225" s="28" t="s">
        <v>4409</v>
      </c>
    </row>
    <row r="5226" spans="1:51" x14ac:dyDescent="0.25">
      <c r="A5226" s="28">
        <v>675307</v>
      </c>
      <c r="B5226" s="28">
        <v>651710</v>
      </c>
      <c r="C5226" s="28" t="s">
        <v>716</v>
      </c>
      <c r="D5226" s="28" t="s">
        <v>24290</v>
      </c>
      <c r="E5226" s="28" t="s">
        <v>94</v>
      </c>
      <c r="F5226" s="28" t="s">
        <v>24291</v>
      </c>
      <c r="G5226" s="28" t="s">
        <v>13</v>
      </c>
      <c r="H5226" s="28" t="s">
        <v>14</v>
      </c>
      <c r="J5226" s="28" t="s">
        <v>4405</v>
      </c>
      <c r="K5226" s="28" t="s">
        <v>4406</v>
      </c>
      <c r="Z5226" s="28" t="s">
        <v>81</v>
      </c>
      <c r="AA5226" s="28" t="s">
        <v>82</v>
      </c>
      <c r="AE5226" s="28" t="s">
        <v>83</v>
      </c>
      <c r="AF5226" s="28" t="s">
        <v>83</v>
      </c>
      <c r="AG5226" s="28" t="s">
        <v>81</v>
      </c>
      <c r="AH5226" s="28" t="s">
        <v>81</v>
      </c>
      <c r="AJ5226" s="28" t="s">
        <v>84</v>
      </c>
      <c r="AK5226" s="28" t="s">
        <v>85</v>
      </c>
      <c r="AL5226" s="28" t="s">
        <v>24264</v>
      </c>
      <c r="AM5226" s="28" t="s">
        <v>24292</v>
      </c>
      <c r="AY5226" s="28" t="s">
        <v>4409</v>
      </c>
    </row>
    <row r="5227" spans="1:51" x14ac:dyDescent="0.25">
      <c r="A5227" s="28">
        <v>675308</v>
      </c>
      <c r="B5227" s="28">
        <v>651711</v>
      </c>
      <c r="C5227" s="28" t="s">
        <v>24293</v>
      </c>
      <c r="D5227" s="28" t="s">
        <v>24294</v>
      </c>
      <c r="E5227" s="28" t="s">
        <v>94</v>
      </c>
      <c r="F5227" s="28" t="s">
        <v>24295</v>
      </c>
      <c r="G5227" s="28" t="s">
        <v>13</v>
      </c>
      <c r="H5227" s="28" t="s">
        <v>14</v>
      </c>
      <c r="J5227" s="28" t="s">
        <v>4405</v>
      </c>
      <c r="K5227" s="28" t="s">
        <v>4406</v>
      </c>
      <c r="Z5227" s="28" t="s">
        <v>81</v>
      </c>
      <c r="AA5227" s="28" t="s">
        <v>82</v>
      </c>
      <c r="AE5227" s="28" t="s">
        <v>83</v>
      </c>
      <c r="AF5227" s="28" t="s">
        <v>83</v>
      </c>
      <c r="AG5227" s="28" t="s">
        <v>81</v>
      </c>
      <c r="AH5227" s="28" t="s">
        <v>81</v>
      </c>
      <c r="AJ5227" s="28" t="s">
        <v>84</v>
      </c>
      <c r="AK5227" s="28" t="s">
        <v>85</v>
      </c>
      <c r="AL5227" s="28" t="s">
        <v>24254</v>
      </c>
      <c r="AM5227" s="28" t="s">
        <v>24296</v>
      </c>
      <c r="AY5227" s="28" t="s">
        <v>4409</v>
      </c>
    </row>
    <row r="5228" spans="1:51" x14ac:dyDescent="0.25">
      <c r="A5228" s="28">
        <v>675309</v>
      </c>
      <c r="B5228" s="28">
        <v>651712</v>
      </c>
      <c r="C5228" s="28" t="s">
        <v>24297</v>
      </c>
      <c r="D5228" s="28" t="s">
        <v>24298</v>
      </c>
      <c r="E5228" s="28" t="s">
        <v>9</v>
      </c>
      <c r="F5228" s="28" t="s">
        <v>11997</v>
      </c>
      <c r="G5228" s="28" t="s">
        <v>13</v>
      </c>
      <c r="H5228" s="28" t="s">
        <v>14</v>
      </c>
      <c r="J5228" s="28" t="s">
        <v>4405</v>
      </c>
      <c r="K5228" s="28" t="s">
        <v>4406</v>
      </c>
      <c r="Z5228" s="28" t="s">
        <v>81</v>
      </c>
      <c r="AA5228" s="28" t="s">
        <v>82</v>
      </c>
      <c r="AE5228" s="28" t="s">
        <v>83</v>
      </c>
      <c r="AF5228" s="28" t="s">
        <v>83</v>
      </c>
      <c r="AG5228" s="28" t="s">
        <v>81</v>
      </c>
      <c r="AH5228" s="28" t="s">
        <v>81</v>
      </c>
      <c r="AJ5228" s="28" t="s">
        <v>84</v>
      </c>
      <c r="AK5228" s="28" t="s">
        <v>85</v>
      </c>
      <c r="AL5228" s="28" t="s">
        <v>24254</v>
      </c>
      <c r="AM5228" s="28" t="s">
        <v>24299</v>
      </c>
      <c r="AY5228" s="28" t="s">
        <v>4409</v>
      </c>
    </row>
    <row r="5229" spans="1:51" x14ac:dyDescent="0.25">
      <c r="A5229" s="28">
        <v>675310</v>
      </c>
      <c r="B5229" s="28">
        <v>651713</v>
      </c>
      <c r="C5229" s="28" t="s">
        <v>24300</v>
      </c>
      <c r="D5229" s="28" t="s">
        <v>24301</v>
      </c>
      <c r="E5229" s="28" t="s">
        <v>94</v>
      </c>
      <c r="F5229" s="28" t="s">
        <v>24302</v>
      </c>
      <c r="G5229" s="28" t="s">
        <v>13</v>
      </c>
      <c r="H5229" s="28" t="s">
        <v>14</v>
      </c>
      <c r="J5229" s="28" t="s">
        <v>4405</v>
      </c>
      <c r="K5229" s="28" t="s">
        <v>4406</v>
      </c>
      <c r="Z5229" s="28" t="s">
        <v>81</v>
      </c>
      <c r="AA5229" s="28" t="s">
        <v>82</v>
      </c>
      <c r="AE5229" s="28" t="s">
        <v>83</v>
      </c>
      <c r="AF5229" s="28" t="s">
        <v>83</v>
      </c>
      <c r="AG5229" s="28" t="s">
        <v>81</v>
      </c>
      <c r="AH5229" s="28" t="s">
        <v>81</v>
      </c>
      <c r="AJ5229" s="28" t="s">
        <v>84</v>
      </c>
      <c r="AK5229" s="28" t="s">
        <v>85</v>
      </c>
      <c r="AL5229" s="28" t="s">
        <v>24264</v>
      </c>
      <c r="AM5229" s="28" t="s">
        <v>24303</v>
      </c>
      <c r="AY5229" s="28" t="s">
        <v>4409</v>
      </c>
    </row>
    <row r="5230" spans="1:51" x14ac:dyDescent="0.25">
      <c r="A5230" s="28">
        <v>675311</v>
      </c>
      <c r="B5230" s="28">
        <v>651714</v>
      </c>
      <c r="C5230" s="28" t="s">
        <v>10859</v>
      </c>
      <c r="D5230" s="28" t="s">
        <v>24304</v>
      </c>
      <c r="E5230" s="28" t="s">
        <v>94</v>
      </c>
      <c r="F5230" s="28" t="s">
        <v>24305</v>
      </c>
      <c r="G5230" s="28" t="s">
        <v>13</v>
      </c>
      <c r="H5230" s="28" t="s">
        <v>14</v>
      </c>
      <c r="J5230" s="28" t="s">
        <v>4405</v>
      </c>
      <c r="K5230" s="28" t="s">
        <v>4406</v>
      </c>
      <c r="Z5230" s="28" t="s">
        <v>81</v>
      </c>
      <c r="AA5230" s="28" t="s">
        <v>82</v>
      </c>
      <c r="AE5230" s="28" t="s">
        <v>83</v>
      </c>
      <c r="AF5230" s="28" t="s">
        <v>83</v>
      </c>
      <c r="AG5230" s="28" t="s">
        <v>81</v>
      </c>
      <c r="AH5230" s="28" t="s">
        <v>81</v>
      </c>
      <c r="AJ5230" s="28" t="s">
        <v>84</v>
      </c>
      <c r="AK5230" s="28" t="s">
        <v>85</v>
      </c>
      <c r="AL5230" s="28" t="s">
        <v>24254</v>
      </c>
      <c r="AM5230" s="28" t="s">
        <v>24303</v>
      </c>
      <c r="AY5230" s="28" t="s">
        <v>4409</v>
      </c>
    </row>
    <row r="5231" spans="1:51" x14ac:dyDescent="0.25">
      <c r="A5231" s="28">
        <v>675347</v>
      </c>
      <c r="B5231" s="28">
        <v>651734</v>
      </c>
      <c r="C5231" s="28" t="s">
        <v>15526</v>
      </c>
      <c r="D5231" s="28" t="s">
        <v>24306</v>
      </c>
      <c r="E5231" s="28" t="s">
        <v>94</v>
      </c>
      <c r="F5231" s="28" t="s">
        <v>3055</v>
      </c>
      <c r="G5231" s="28" t="s">
        <v>13</v>
      </c>
      <c r="H5231" s="28" t="s">
        <v>190</v>
      </c>
      <c r="I5231" s="28" t="s">
        <v>311</v>
      </c>
      <c r="J5231" s="28" t="s">
        <v>11366</v>
      </c>
      <c r="K5231" s="28" t="s">
        <v>11367</v>
      </c>
      <c r="L5231" s="28" t="s">
        <v>721</v>
      </c>
      <c r="M5231" s="28" t="s">
        <v>17</v>
      </c>
      <c r="N5231" s="28" t="s">
        <v>24307</v>
      </c>
      <c r="P5231" s="28" t="s">
        <v>11382</v>
      </c>
      <c r="Q5231" s="28" t="s">
        <v>11369</v>
      </c>
      <c r="R5231" s="28" t="s">
        <v>11443</v>
      </c>
      <c r="Z5231" s="28" t="s">
        <v>81</v>
      </c>
      <c r="AA5231" s="28" t="s">
        <v>364</v>
      </c>
      <c r="AE5231" s="28" t="s">
        <v>197</v>
      </c>
      <c r="AF5231" s="28" t="s">
        <v>198</v>
      </c>
      <c r="AG5231" s="28" t="s">
        <v>160</v>
      </c>
      <c r="AH5231" s="28" t="s">
        <v>81</v>
      </c>
      <c r="AJ5231" s="28" t="s">
        <v>84</v>
      </c>
      <c r="AK5231" s="28" t="s">
        <v>85</v>
      </c>
      <c r="AL5231" s="28" t="s">
        <v>24308</v>
      </c>
      <c r="AM5231" s="28" t="s">
        <v>24309</v>
      </c>
      <c r="AN5231" s="28" t="s">
        <v>163</v>
      </c>
      <c r="AO5231" s="28" t="s">
        <v>84</v>
      </c>
      <c r="AP5231" s="28" t="s">
        <v>164</v>
      </c>
      <c r="AU5231" s="28" t="s">
        <v>165</v>
      </c>
      <c r="AV5231" s="28" t="s">
        <v>166</v>
      </c>
      <c r="AW5231" s="28" t="s">
        <v>167</v>
      </c>
      <c r="AX5231" s="28" t="s">
        <v>168</v>
      </c>
      <c r="AY5231" s="28" t="s">
        <v>234</v>
      </c>
    </row>
    <row r="5232" spans="1:51" x14ac:dyDescent="0.25">
      <c r="A5232" s="28">
        <v>675452</v>
      </c>
      <c r="B5232" s="28">
        <v>651794</v>
      </c>
      <c r="C5232" s="28" t="s">
        <v>24310</v>
      </c>
      <c r="D5232" s="28" t="s">
        <v>6214</v>
      </c>
      <c r="E5232" s="28" t="s">
        <v>94</v>
      </c>
      <c r="F5232" s="28" t="s">
        <v>24311</v>
      </c>
      <c r="G5232" s="28" t="s">
        <v>13</v>
      </c>
      <c r="H5232" s="28" t="s">
        <v>14</v>
      </c>
      <c r="J5232" s="28" t="s">
        <v>24312</v>
      </c>
      <c r="K5232" s="28" t="s">
        <v>24313</v>
      </c>
      <c r="Z5232" s="28" t="s">
        <v>81</v>
      </c>
      <c r="AA5232" s="28" t="s">
        <v>82</v>
      </c>
      <c r="AE5232" s="28" t="s">
        <v>83</v>
      </c>
      <c r="AF5232" s="28" t="s">
        <v>83</v>
      </c>
      <c r="AG5232" s="28" t="s">
        <v>81</v>
      </c>
      <c r="AH5232" s="28" t="s">
        <v>81</v>
      </c>
      <c r="AJ5232" s="28" t="s">
        <v>84</v>
      </c>
      <c r="AK5232" s="28" t="s">
        <v>85</v>
      </c>
      <c r="AL5232" s="28" t="s">
        <v>24314</v>
      </c>
      <c r="AM5232" s="28" t="s">
        <v>24315</v>
      </c>
      <c r="AY5232" s="28" t="s">
        <v>24316</v>
      </c>
    </row>
    <row r="5233" spans="1:51" x14ac:dyDescent="0.25">
      <c r="A5233" s="28">
        <v>675453</v>
      </c>
      <c r="B5233" s="28">
        <v>651795</v>
      </c>
      <c r="C5233" s="28" t="s">
        <v>24317</v>
      </c>
      <c r="D5233" s="28" t="s">
        <v>4652</v>
      </c>
      <c r="E5233" s="28" t="s">
        <v>9</v>
      </c>
      <c r="F5233" s="28" t="s">
        <v>10369</v>
      </c>
      <c r="G5233" s="28" t="s">
        <v>13</v>
      </c>
      <c r="H5233" s="28" t="s">
        <v>14</v>
      </c>
      <c r="J5233" s="28" t="s">
        <v>24312</v>
      </c>
      <c r="K5233" s="28" t="s">
        <v>24313</v>
      </c>
      <c r="Z5233" s="28" t="s">
        <v>81</v>
      </c>
      <c r="AA5233" s="28" t="s">
        <v>82</v>
      </c>
      <c r="AE5233" s="28" t="s">
        <v>83</v>
      </c>
      <c r="AF5233" s="28" t="s">
        <v>83</v>
      </c>
      <c r="AG5233" s="28" t="s">
        <v>81</v>
      </c>
      <c r="AH5233" s="28" t="s">
        <v>81</v>
      </c>
      <c r="AJ5233" s="28" t="s">
        <v>84</v>
      </c>
      <c r="AK5233" s="28" t="s">
        <v>85</v>
      </c>
      <c r="AL5233" s="28" t="s">
        <v>24318</v>
      </c>
      <c r="AM5233" s="28" t="s">
        <v>24319</v>
      </c>
      <c r="AY5233" s="28" t="s">
        <v>24316</v>
      </c>
    </row>
    <row r="5234" spans="1:51" x14ac:dyDescent="0.25">
      <c r="A5234" s="28">
        <v>675454</v>
      </c>
      <c r="B5234" s="28">
        <v>651796</v>
      </c>
      <c r="C5234" s="28" t="s">
        <v>24320</v>
      </c>
      <c r="D5234" s="28" t="s">
        <v>3279</v>
      </c>
      <c r="E5234" s="28" t="s">
        <v>94</v>
      </c>
      <c r="F5234" s="28" t="s">
        <v>24321</v>
      </c>
      <c r="G5234" s="28" t="s">
        <v>13</v>
      </c>
      <c r="H5234" s="28" t="s">
        <v>14</v>
      </c>
      <c r="J5234" s="28" t="s">
        <v>24312</v>
      </c>
      <c r="K5234" s="28" t="s">
        <v>24313</v>
      </c>
      <c r="Z5234" s="28" t="s">
        <v>81</v>
      </c>
      <c r="AA5234" s="28" t="s">
        <v>82</v>
      </c>
      <c r="AE5234" s="28" t="s">
        <v>83</v>
      </c>
      <c r="AF5234" s="28" t="s">
        <v>83</v>
      </c>
      <c r="AG5234" s="28" t="s">
        <v>81</v>
      </c>
      <c r="AH5234" s="28" t="s">
        <v>81</v>
      </c>
      <c r="AJ5234" s="28" t="s">
        <v>84</v>
      </c>
      <c r="AK5234" s="28" t="s">
        <v>85</v>
      </c>
      <c r="AL5234" s="28" t="s">
        <v>24314</v>
      </c>
      <c r="AM5234" s="28" t="s">
        <v>24322</v>
      </c>
      <c r="AY5234" s="28" t="s">
        <v>24316</v>
      </c>
    </row>
    <row r="5235" spans="1:51" x14ac:dyDescent="0.25">
      <c r="A5235" s="28">
        <v>675455</v>
      </c>
      <c r="B5235" s="28">
        <v>651797</v>
      </c>
      <c r="C5235" s="28" t="s">
        <v>24323</v>
      </c>
      <c r="D5235" s="28" t="s">
        <v>4256</v>
      </c>
      <c r="E5235" s="28" t="s">
        <v>94</v>
      </c>
      <c r="F5235" s="28" t="s">
        <v>24324</v>
      </c>
      <c r="G5235" s="28" t="s">
        <v>13</v>
      </c>
      <c r="H5235" s="28" t="s">
        <v>14</v>
      </c>
      <c r="J5235" s="28" t="s">
        <v>24312</v>
      </c>
      <c r="K5235" s="28" t="s">
        <v>24313</v>
      </c>
      <c r="Z5235" s="28" t="s">
        <v>81</v>
      </c>
      <c r="AA5235" s="28" t="s">
        <v>82</v>
      </c>
      <c r="AE5235" s="28" t="s">
        <v>83</v>
      </c>
      <c r="AF5235" s="28" t="s">
        <v>83</v>
      </c>
      <c r="AG5235" s="28" t="s">
        <v>81</v>
      </c>
      <c r="AH5235" s="28" t="s">
        <v>81</v>
      </c>
      <c r="AJ5235" s="28" t="s">
        <v>84</v>
      </c>
      <c r="AK5235" s="28" t="s">
        <v>85</v>
      </c>
      <c r="AL5235" s="28" t="s">
        <v>24314</v>
      </c>
      <c r="AM5235" s="28" t="s">
        <v>24325</v>
      </c>
      <c r="AY5235" s="28" t="s">
        <v>24316</v>
      </c>
    </row>
    <row r="5236" spans="1:51" x14ac:dyDescent="0.25">
      <c r="A5236" s="28">
        <v>675456</v>
      </c>
      <c r="B5236" s="28">
        <v>651798</v>
      </c>
      <c r="C5236" s="28" t="s">
        <v>24326</v>
      </c>
      <c r="D5236" s="28" t="s">
        <v>11398</v>
      </c>
      <c r="E5236" s="28" t="s">
        <v>94</v>
      </c>
      <c r="F5236" s="28" t="s">
        <v>24327</v>
      </c>
      <c r="G5236" s="28" t="s">
        <v>13</v>
      </c>
      <c r="H5236" s="28" t="s">
        <v>14</v>
      </c>
      <c r="J5236" s="28" t="s">
        <v>24312</v>
      </c>
      <c r="K5236" s="28" t="s">
        <v>24313</v>
      </c>
      <c r="Z5236" s="28" t="s">
        <v>81</v>
      </c>
      <c r="AA5236" s="28" t="s">
        <v>82</v>
      </c>
      <c r="AE5236" s="28" t="s">
        <v>83</v>
      </c>
      <c r="AF5236" s="28" t="s">
        <v>83</v>
      </c>
      <c r="AG5236" s="28" t="s">
        <v>81</v>
      </c>
      <c r="AH5236" s="28" t="s">
        <v>81</v>
      </c>
      <c r="AJ5236" s="28" t="s">
        <v>84</v>
      </c>
      <c r="AK5236" s="28" t="s">
        <v>85</v>
      </c>
      <c r="AL5236" s="28" t="s">
        <v>24314</v>
      </c>
      <c r="AM5236" s="28" t="s">
        <v>24325</v>
      </c>
      <c r="AY5236" s="28" t="s">
        <v>24316</v>
      </c>
    </row>
    <row r="5237" spans="1:51" x14ac:dyDescent="0.25">
      <c r="A5237" s="28">
        <v>675457</v>
      </c>
      <c r="B5237" s="28">
        <v>651799</v>
      </c>
      <c r="C5237" s="28" t="s">
        <v>24328</v>
      </c>
      <c r="D5237" s="28" t="s">
        <v>993</v>
      </c>
      <c r="E5237" s="28" t="s">
        <v>94</v>
      </c>
      <c r="F5237" s="28" t="s">
        <v>24329</v>
      </c>
      <c r="G5237" s="28" t="s">
        <v>13</v>
      </c>
      <c r="H5237" s="28" t="s">
        <v>14</v>
      </c>
      <c r="J5237" s="28" t="s">
        <v>24312</v>
      </c>
      <c r="K5237" s="28" t="s">
        <v>24313</v>
      </c>
      <c r="Z5237" s="28" t="s">
        <v>81</v>
      </c>
      <c r="AA5237" s="28" t="s">
        <v>82</v>
      </c>
      <c r="AE5237" s="28" t="s">
        <v>83</v>
      </c>
      <c r="AF5237" s="28" t="s">
        <v>83</v>
      </c>
      <c r="AG5237" s="28" t="s">
        <v>81</v>
      </c>
      <c r="AH5237" s="28" t="s">
        <v>81</v>
      </c>
      <c r="AJ5237" s="28" t="s">
        <v>84</v>
      </c>
      <c r="AK5237" s="28" t="s">
        <v>85</v>
      </c>
      <c r="AL5237" s="28" t="s">
        <v>24314</v>
      </c>
      <c r="AM5237" s="28" t="s">
        <v>24330</v>
      </c>
      <c r="AY5237" s="28" t="s">
        <v>24316</v>
      </c>
    </row>
    <row r="5238" spans="1:51" x14ac:dyDescent="0.25">
      <c r="A5238" s="28">
        <v>675458</v>
      </c>
      <c r="B5238" s="28">
        <v>651800</v>
      </c>
      <c r="C5238" s="28" t="s">
        <v>24331</v>
      </c>
      <c r="D5238" s="28" t="s">
        <v>7748</v>
      </c>
      <c r="E5238" s="28" t="s">
        <v>9</v>
      </c>
      <c r="F5238" s="28" t="s">
        <v>24332</v>
      </c>
      <c r="G5238" s="28" t="s">
        <v>13</v>
      </c>
      <c r="H5238" s="28" t="s">
        <v>14</v>
      </c>
      <c r="J5238" s="28" t="s">
        <v>24312</v>
      </c>
      <c r="K5238" s="28" t="s">
        <v>24313</v>
      </c>
      <c r="Z5238" s="28" t="s">
        <v>81</v>
      </c>
      <c r="AA5238" s="28" t="s">
        <v>82</v>
      </c>
      <c r="AE5238" s="28" t="s">
        <v>83</v>
      </c>
      <c r="AF5238" s="28" t="s">
        <v>83</v>
      </c>
      <c r="AG5238" s="28" t="s">
        <v>81</v>
      </c>
      <c r="AH5238" s="28" t="s">
        <v>81</v>
      </c>
      <c r="AJ5238" s="28" t="s">
        <v>84</v>
      </c>
      <c r="AK5238" s="28" t="s">
        <v>85</v>
      </c>
      <c r="AL5238" s="28" t="s">
        <v>24314</v>
      </c>
      <c r="AM5238" s="28" t="s">
        <v>24333</v>
      </c>
      <c r="AY5238" s="28" t="s">
        <v>24316</v>
      </c>
    </row>
    <row r="5239" spans="1:51" x14ac:dyDescent="0.25">
      <c r="A5239" s="28">
        <v>675459</v>
      </c>
      <c r="B5239" s="28">
        <v>651801</v>
      </c>
      <c r="C5239" s="28" t="s">
        <v>24334</v>
      </c>
      <c r="D5239" s="28" t="s">
        <v>9232</v>
      </c>
      <c r="E5239" s="28" t="s">
        <v>94</v>
      </c>
      <c r="F5239" s="28" t="s">
        <v>24335</v>
      </c>
      <c r="G5239" s="28" t="s">
        <v>13</v>
      </c>
      <c r="H5239" s="28" t="s">
        <v>14</v>
      </c>
      <c r="J5239" s="28" t="s">
        <v>24312</v>
      </c>
      <c r="K5239" s="28" t="s">
        <v>24313</v>
      </c>
      <c r="Z5239" s="28" t="s">
        <v>81</v>
      </c>
      <c r="AA5239" s="28" t="s">
        <v>82</v>
      </c>
      <c r="AE5239" s="28" t="s">
        <v>83</v>
      </c>
      <c r="AF5239" s="28" t="s">
        <v>83</v>
      </c>
      <c r="AG5239" s="28" t="s">
        <v>81</v>
      </c>
      <c r="AH5239" s="28" t="s">
        <v>81</v>
      </c>
      <c r="AJ5239" s="28" t="s">
        <v>84</v>
      </c>
      <c r="AK5239" s="28" t="s">
        <v>85</v>
      </c>
      <c r="AL5239" s="28" t="s">
        <v>24314</v>
      </c>
      <c r="AM5239" s="28" t="s">
        <v>24336</v>
      </c>
      <c r="AY5239" s="28" t="s">
        <v>24316</v>
      </c>
    </row>
    <row r="5240" spans="1:51" x14ac:dyDescent="0.25">
      <c r="A5240" s="28">
        <v>675460</v>
      </c>
      <c r="B5240" s="28">
        <v>651802</v>
      </c>
      <c r="C5240" s="28" t="s">
        <v>12439</v>
      </c>
      <c r="D5240" s="28" t="s">
        <v>459</v>
      </c>
      <c r="E5240" s="28" t="s">
        <v>9</v>
      </c>
      <c r="F5240" s="28" t="s">
        <v>24337</v>
      </c>
      <c r="G5240" s="28" t="s">
        <v>13</v>
      </c>
      <c r="H5240" s="28" t="s">
        <v>14</v>
      </c>
      <c r="J5240" s="28" t="s">
        <v>24312</v>
      </c>
      <c r="K5240" s="28" t="s">
        <v>24313</v>
      </c>
      <c r="Z5240" s="28" t="s">
        <v>81</v>
      </c>
      <c r="AA5240" s="28" t="s">
        <v>82</v>
      </c>
      <c r="AE5240" s="28" t="s">
        <v>83</v>
      </c>
      <c r="AF5240" s="28" t="s">
        <v>83</v>
      </c>
      <c r="AG5240" s="28" t="s">
        <v>81</v>
      </c>
      <c r="AH5240" s="28" t="s">
        <v>81</v>
      </c>
      <c r="AJ5240" s="28" t="s">
        <v>84</v>
      </c>
      <c r="AK5240" s="28" t="s">
        <v>85</v>
      </c>
      <c r="AL5240" s="28" t="s">
        <v>24338</v>
      </c>
      <c r="AM5240" s="28" t="s">
        <v>24339</v>
      </c>
      <c r="AY5240" s="28" t="s">
        <v>24316</v>
      </c>
    </row>
    <row r="5241" spans="1:51" x14ac:dyDescent="0.25">
      <c r="A5241" s="28">
        <v>675461</v>
      </c>
      <c r="B5241" s="28">
        <v>651803</v>
      </c>
      <c r="C5241" s="28" t="s">
        <v>6883</v>
      </c>
      <c r="D5241" s="28" t="s">
        <v>6882</v>
      </c>
      <c r="E5241" s="28" t="s">
        <v>94</v>
      </c>
      <c r="F5241" s="28" t="s">
        <v>6884</v>
      </c>
      <c r="G5241" s="28" t="s">
        <v>13</v>
      </c>
      <c r="H5241" s="28" t="s">
        <v>14</v>
      </c>
      <c r="J5241" s="28" t="s">
        <v>24312</v>
      </c>
      <c r="K5241" s="28" t="s">
        <v>24313</v>
      </c>
      <c r="Z5241" s="28" t="s">
        <v>81</v>
      </c>
      <c r="AA5241" s="28" t="s">
        <v>82</v>
      </c>
      <c r="AE5241" s="28" t="s">
        <v>83</v>
      </c>
      <c r="AF5241" s="28" t="s">
        <v>83</v>
      </c>
      <c r="AG5241" s="28" t="s">
        <v>81</v>
      </c>
      <c r="AH5241" s="28" t="s">
        <v>81</v>
      </c>
      <c r="AJ5241" s="28" t="s">
        <v>84</v>
      </c>
      <c r="AK5241" s="28" t="s">
        <v>85</v>
      </c>
      <c r="AL5241" s="28" t="s">
        <v>24338</v>
      </c>
      <c r="AM5241" s="28" t="s">
        <v>24340</v>
      </c>
      <c r="AY5241" s="28" t="s">
        <v>24316</v>
      </c>
    </row>
    <row r="5242" spans="1:51" x14ac:dyDescent="0.25">
      <c r="A5242" s="28">
        <v>675462</v>
      </c>
      <c r="B5242" s="28">
        <v>651804</v>
      </c>
      <c r="C5242" s="28" t="s">
        <v>6921</v>
      </c>
      <c r="D5242" s="28" t="s">
        <v>2468</v>
      </c>
      <c r="E5242" s="28" t="s">
        <v>9</v>
      </c>
      <c r="F5242" s="28" t="s">
        <v>6922</v>
      </c>
      <c r="G5242" s="28" t="s">
        <v>13</v>
      </c>
      <c r="H5242" s="28" t="s">
        <v>14</v>
      </c>
      <c r="J5242" s="28" t="s">
        <v>24312</v>
      </c>
      <c r="K5242" s="28" t="s">
        <v>24313</v>
      </c>
      <c r="Z5242" s="28" t="s">
        <v>81</v>
      </c>
      <c r="AA5242" s="28" t="s">
        <v>82</v>
      </c>
      <c r="AE5242" s="28" t="s">
        <v>83</v>
      </c>
      <c r="AF5242" s="28" t="s">
        <v>83</v>
      </c>
      <c r="AG5242" s="28" t="s">
        <v>81</v>
      </c>
      <c r="AH5242" s="28" t="s">
        <v>81</v>
      </c>
      <c r="AJ5242" s="28" t="s">
        <v>84</v>
      </c>
      <c r="AK5242" s="28" t="s">
        <v>85</v>
      </c>
      <c r="AL5242" s="28" t="s">
        <v>24338</v>
      </c>
      <c r="AM5242" s="28" t="s">
        <v>24341</v>
      </c>
      <c r="AY5242" s="28" t="s">
        <v>24316</v>
      </c>
    </row>
    <row r="5243" spans="1:51" x14ac:dyDescent="0.25">
      <c r="A5243" s="28">
        <v>675463</v>
      </c>
      <c r="B5243" s="28">
        <v>651805</v>
      </c>
      <c r="C5243" s="28" t="s">
        <v>12530</v>
      </c>
      <c r="D5243" s="28" t="s">
        <v>24342</v>
      </c>
      <c r="E5243" s="28" t="s">
        <v>94</v>
      </c>
      <c r="F5243" s="28" t="s">
        <v>24343</v>
      </c>
      <c r="G5243" s="28" t="s">
        <v>13</v>
      </c>
      <c r="H5243" s="28" t="s">
        <v>14</v>
      </c>
      <c r="J5243" s="28" t="s">
        <v>24312</v>
      </c>
      <c r="K5243" s="28" t="s">
        <v>24313</v>
      </c>
      <c r="Z5243" s="28" t="s">
        <v>81</v>
      </c>
      <c r="AA5243" s="28" t="s">
        <v>82</v>
      </c>
      <c r="AE5243" s="28" t="s">
        <v>83</v>
      </c>
      <c r="AF5243" s="28" t="s">
        <v>83</v>
      </c>
      <c r="AG5243" s="28" t="s">
        <v>81</v>
      </c>
      <c r="AH5243" s="28" t="s">
        <v>81</v>
      </c>
      <c r="AJ5243" s="28" t="s">
        <v>84</v>
      </c>
      <c r="AK5243" s="28" t="s">
        <v>85</v>
      </c>
      <c r="AL5243" s="28" t="s">
        <v>24338</v>
      </c>
      <c r="AM5243" s="28" t="s">
        <v>24341</v>
      </c>
      <c r="AY5243" s="28" t="s">
        <v>24316</v>
      </c>
    </row>
    <row r="5244" spans="1:51" x14ac:dyDescent="0.25">
      <c r="A5244" s="28">
        <v>675464</v>
      </c>
      <c r="B5244" s="28">
        <v>651806</v>
      </c>
      <c r="C5244" s="28" t="s">
        <v>24344</v>
      </c>
      <c r="D5244" s="28" t="s">
        <v>562</v>
      </c>
      <c r="E5244" s="28" t="s">
        <v>94</v>
      </c>
      <c r="F5244" s="28" t="s">
        <v>24345</v>
      </c>
      <c r="G5244" s="28" t="s">
        <v>13</v>
      </c>
      <c r="H5244" s="28" t="s">
        <v>14</v>
      </c>
      <c r="J5244" s="28" t="s">
        <v>24312</v>
      </c>
      <c r="K5244" s="28" t="s">
        <v>24313</v>
      </c>
      <c r="Z5244" s="28" t="s">
        <v>81</v>
      </c>
      <c r="AA5244" s="28" t="s">
        <v>82</v>
      </c>
      <c r="AE5244" s="28" t="s">
        <v>83</v>
      </c>
      <c r="AF5244" s="28" t="s">
        <v>83</v>
      </c>
      <c r="AG5244" s="28" t="s">
        <v>81</v>
      </c>
      <c r="AH5244" s="28" t="s">
        <v>81</v>
      </c>
      <c r="AJ5244" s="28" t="s">
        <v>84</v>
      </c>
      <c r="AK5244" s="28" t="s">
        <v>85</v>
      </c>
      <c r="AL5244" s="28" t="s">
        <v>24338</v>
      </c>
      <c r="AM5244" s="28" t="s">
        <v>24346</v>
      </c>
      <c r="AY5244" s="28" t="s">
        <v>24316</v>
      </c>
    </row>
    <row r="5245" spans="1:51" x14ac:dyDescent="0.25">
      <c r="A5245" s="28">
        <v>675465</v>
      </c>
      <c r="B5245" s="28">
        <v>651807</v>
      </c>
      <c r="C5245" s="28" t="s">
        <v>24347</v>
      </c>
      <c r="D5245" s="28" t="s">
        <v>1190</v>
      </c>
      <c r="E5245" s="28" t="s">
        <v>94</v>
      </c>
      <c r="F5245" s="28" t="s">
        <v>6869</v>
      </c>
      <c r="G5245" s="28" t="s">
        <v>13</v>
      </c>
      <c r="H5245" s="28" t="s">
        <v>14</v>
      </c>
      <c r="J5245" s="28" t="s">
        <v>24312</v>
      </c>
      <c r="K5245" s="28" t="s">
        <v>24313</v>
      </c>
      <c r="Z5245" s="28" t="s">
        <v>81</v>
      </c>
      <c r="AA5245" s="28" t="s">
        <v>82</v>
      </c>
      <c r="AE5245" s="28" t="s">
        <v>83</v>
      </c>
      <c r="AF5245" s="28" t="s">
        <v>83</v>
      </c>
      <c r="AG5245" s="28" t="s">
        <v>81</v>
      </c>
      <c r="AH5245" s="28" t="s">
        <v>81</v>
      </c>
      <c r="AJ5245" s="28" t="s">
        <v>84</v>
      </c>
      <c r="AK5245" s="28" t="s">
        <v>85</v>
      </c>
      <c r="AL5245" s="28" t="s">
        <v>24338</v>
      </c>
      <c r="AM5245" s="28" t="s">
        <v>24348</v>
      </c>
      <c r="AY5245" s="28" t="s">
        <v>24316</v>
      </c>
    </row>
    <row r="5246" spans="1:51" x14ac:dyDescent="0.25">
      <c r="A5246" s="28">
        <v>675466</v>
      </c>
      <c r="B5246" s="28">
        <v>651808</v>
      </c>
      <c r="C5246" s="28" t="s">
        <v>24349</v>
      </c>
      <c r="D5246" s="28" t="s">
        <v>3451</v>
      </c>
      <c r="E5246" s="28" t="s">
        <v>94</v>
      </c>
      <c r="F5246" s="28" t="s">
        <v>24350</v>
      </c>
      <c r="G5246" s="28" t="s">
        <v>13</v>
      </c>
      <c r="H5246" s="28" t="s">
        <v>14</v>
      </c>
      <c r="J5246" s="28" t="s">
        <v>24312</v>
      </c>
      <c r="K5246" s="28" t="s">
        <v>24313</v>
      </c>
      <c r="Z5246" s="28" t="s">
        <v>81</v>
      </c>
      <c r="AA5246" s="28" t="s">
        <v>82</v>
      </c>
      <c r="AE5246" s="28" t="s">
        <v>83</v>
      </c>
      <c r="AF5246" s="28" t="s">
        <v>83</v>
      </c>
      <c r="AG5246" s="28" t="s">
        <v>81</v>
      </c>
      <c r="AH5246" s="28" t="s">
        <v>81</v>
      </c>
      <c r="AJ5246" s="28" t="s">
        <v>84</v>
      </c>
      <c r="AK5246" s="28" t="s">
        <v>85</v>
      </c>
      <c r="AL5246" s="28" t="s">
        <v>24338</v>
      </c>
      <c r="AM5246" s="28" t="s">
        <v>24351</v>
      </c>
      <c r="AY5246" s="28" t="s">
        <v>24316</v>
      </c>
    </row>
    <row r="5247" spans="1:51" x14ac:dyDescent="0.25">
      <c r="A5247" s="28">
        <v>675467</v>
      </c>
      <c r="B5247" s="28">
        <v>651809</v>
      </c>
      <c r="C5247" s="28" t="s">
        <v>24352</v>
      </c>
      <c r="D5247" s="28" t="s">
        <v>2478</v>
      </c>
      <c r="E5247" s="28" t="s">
        <v>94</v>
      </c>
      <c r="F5247" s="28" t="s">
        <v>24353</v>
      </c>
      <c r="G5247" s="28" t="s">
        <v>13</v>
      </c>
      <c r="H5247" s="28" t="s">
        <v>14</v>
      </c>
      <c r="J5247" s="28" t="s">
        <v>24312</v>
      </c>
      <c r="K5247" s="28" t="s">
        <v>24313</v>
      </c>
      <c r="Z5247" s="28" t="s">
        <v>81</v>
      </c>
      <c r="AA5247" s="28" t="s">
        <v>82</v>
      </c>
      <c r="AE5247" s="28" t="s">
        <v>83</v>
      </c>
      <c r="AF5247" s="28" t="s">
        <v>83</v>
      </c>
      <c r="AG5247" s="28" t="s">
        <v>81</v>
      </c>
      <c r="AH5247" s="28" t="s">
        <v>81</v>
      </c>
      <c r="AJ5247" s="28" t="s">
        <v>84</v>
      </c>
      <c r="AK5247" s="28" t="s">
        <v>85</v>
      </c>
      <c r="AL5247" s="28" t="s">
        <v>24354</v>
      </c>
      <c r="AM5247" s="28" t="s">
        <v>24355</v>
      </c>
      <c r="AY5247" s="28" t="s">
        <v>24316</v>
      </c>
    </row>
    <row r="5248" spans="1:51" x14ac:dyDescent="0.25">
      <c r="A5248" s="28">
        <v>675468</v>
      </c>
      <c r="B5248" s="28">
        <v>651810</v>
      </c>
      <c r="C5248" s="28" t="s">
        <v>24356</v>
      </c>
      <c r="D5248" s="28" t="s">
        <v>14147</v>
      </c>
      <c r="E5248" s="28" t="s">
        <v>9</v>
      </c>
      <c r="F5248" s="28" t="s">
        <v>24357</v>
      </c>
      <c r="G5248" s="28" t="s">
        <v>13</v>
      </c>
      <c r="H5248" s="28" t="s">
        <v>14</v>
      </c>
      <c r="J5248" s="28" t="s">
        <v>24312</v>
      </c>
      <c r="K5248" s="28" t="s">
        <v>24313</v>
      </c>
      <c r="Z5248" s="28" t="s">
        <v>81</v>
      </c>
      <c r="AA5248" s="28" t="s">
        <v>82</v>
      </c>
      <c r="AE5248" s="28" t="s">
        <v>83</v>
      </c>
      <c r="AF5248" s="28" t="s">
        <v>83</v>
      </c>
      <c r="AG5248" s="28" t="s">
        <v>81</v>
      </c>
      <c r="AH5248" s="28" t="s">
        <v>81</v>
      </c>
      <c r="AJ5248" s="28" t="s">
        <v>84</v>
      </c>
      <c r="AK5248" s="28" t="s">
        <v>85</v>
      </c>
      <c r="AL5248" s="28" t="s">
        <v>24354</v>
      </c>
      <c r="AM5248" s="28" t="s">
        <v>24358</v>
      </c>
      <c r="AY5248" s="28" t="s">
        <v>24316</v>
      </c>
    </row>
    <row r="5249" spans="1:51" x14ac:dyDescent="0.25">
      <c r="A5249" s="28">
        <v>675469</v>
      </c>
      <c r="B5249" s="28">
        <v>651811</v>
      </c>
      <c r="C5249" s="28" t="s">
        <v>24359</v>
      </c>
      <c r="D5249" s="28" t="s">
        <v>716</v>
      </c>
      <c r="E5249" s="28" t="s">
        <v>94</v>
      </c>
      <c r="F5249" s="28" t="s">
        <v>24360</v>
      </c>
      <c r="G5249" s="28" t="s">
        <v>13</v>
      </c>
      <c r="H5249" s="28" t="s">
        <v>14</v>
      </c>
      <c r="J5249" s="28" t="s">
        <v>24312</v>
      </c>
      <c r="K5249" s="28" t="s">
        <v>24313</v>
      </c>
      <c r="Z5249" s="28" t="s">
        <v>81</v>
      </c>
      <c r="AA5249" s="28" t="s">
        <v>82</v>
      </c>
      <c r="AE5249" s="28" t="s">
        <v>83</v>
      </c>
      <c r="AF5249" s="28" t="s">
        <v>83</v>
      </c>
      <c r="AG5249" s="28" t="s">
        <v>81</v>
      </c>
      <c r="AH5249" s="28" t="s">
        <v>81</v>
      </c>
      <c r="AJ5249" s="28" t="s">
        <v>84</v>
      </c>
      <c r="AK5249" s="28" t="s">
        <v>85</v>
      </c>
      <c r="AL5249" s="28" t="s">
        <v>24354</v>
      </c>
      <c r="AM5249" s="28" t="s">
        <v>24358</v>
      </c>
      <c r="AY5249" s="28" t="s">
        <v>24316</v>
      </c>
    </row>
    <row r="5250" spans="1:51" x14ac:dyDescent="0.25">
      <c r="A5250" s="28">
        <v>675470</v>
      </c>
      <c r="B5250" s="28">
        <v>651812</v>
      </c>
      <c r="C5250" s="28" t="s">
        <v>24361</v>
      </c>
      <c r="D5250" s="28" t="s">
        <v>24362</v>
      </c>
      <c r="E5250" s="28" t="s">
        <v>94</v>
      </c>
      <c r="F5250" s="28" t="s">
        <v>24363</v>
      </c>
      <c r="G5250" s="28" t="s">
        <v>13</v>
      </c>
      <c r="H5250" s="28" t="s">
        <v>14</v>
      </c>
      <c r="J5250" s="28" t="s">
        <v>24312</v>
      </c>
      <c r="K5250" s="28" t="s">
        <v>24313</v>
      </c>
      <c r="Z5250" s="28" t="s">
        <v>81</v>
      </c>
      <c r="AA5250" s="28" t="s">
        <v>82</v>
      </c>
      <c r="AE5250" s="28" t="s">
        <v>83</v>
      </c>
      <c r="AF5250" s="28" t="s">
        <v>83</v>
      </c>
      <c r="AG5250" s="28" t="s">
        <v>81</v>
      </c>
      <c r="AH5250" s="28" t="s">
        <v>81</v>
      </c>
      <c r="AJ5250" s="28" t="s">
        <v>84</v>
      </c>
      <c r="AK5250" s="28" t="s">
        <v>85</v>
      </c>
      <c r="AL5250" s="28" t="s">
        <v>24354</v>
      </c>
      <c r="AM5250" s="28" t="s">
        <v>24364</v>
      </c>
      <c r="AY5250" s="28" t="s">
        <v>24316</v>
      </c>
    </row>
    <row r="5251" spans="1:51" x14ac:dyDescent="0.25">
      <c r="A5251" s="28">
        <v>675471</v>
      </c>
      <c r="B5251" s="28">
        <v>651813</v>
      </c>
      <c r="C5251" s="28" t="s">
        <v>24365</v>
      </c>
      <c r="D5251" s="28" t="s">
        <v>24366</v>
      </c>
      <c r="E5251" s="28" t="s">
        <v>94</v>
      </c>
      <c r="F5251" s="28" t="s">
        <v>24367</v>
      </c>
      <c r="G5251" s="28" t="s">
        <v>13</v>
      </c>
      <c r="H5251" s="28" t="s">
        <v>14</v>
      </c>
      <c r="J5251" s="28" t="s">
        <v>24312</v>
      </c>
      <c r="K5251" s="28" t="s">
        <v>24313</v>
      </c>
      <c r="Z5251" s="28" t="s">
        <v>81</v>
      </c>
      <c r="AA5251" s="28" t="s">
        <v>82</v>
      </c>
      <c r="AE5251" s="28" t="s">
        <v>83</v>
      </c>
      <c r="AF5251" s="28" t="s">
        <v>83</v>
      </c>
      <c r="AG5251" s="28" t="s">
        <v>81</v>
      </c>
      <c r="AH5251" s="28" t="s">
        <v>81</v>
      </c>
      <c r="AJ5251" s="28" t="s">
        <v>84</v>
      </c>
      <c r="AK5251" s="28" t="s">
        <v>85</v>
      </c>
      <c r="AL5251" s="28" t="s">
        <v>24354</v>
      </c>
      <c r="AM5251" s="28" t="s">
        <v>24368</v>
      </c>
      <c r="AY5251" s="28" t="s">
        <v>24316</v>
      </c>
    </row>
    <row r="5252" spans="1:51" x14ac:dyDescent="0.25">
      <c r="A5252" s="28">
        <v>675472</v>
      </c>
      <c r="B5252" s="28">
        <v>651814</v>
      </c>
      <c r="C5252" s="28" t="s">
        <v>24369</v>
      </c>
      <c r="D5252" s="28" t="s">
        <v>2751</v>
      </c>
      <c r="E5252" s="28" t="s">
        <v>94</v>
      </c>
      <c r="F5252" s="28" t="s">
        <v>6876</v>
      </c>
      <c r="G5252" s="28" t="s">
        <v>13</v>
      </c>
      <c r="H5252" s="28" t="s">
        <v>14</v>
      </c>
      <c r="J5252" s="28" t="s">
        <v>24312</v>
      </c>
      <c r="K5252" s="28" t="s">
        <v>24313</v>
      </c>
      <c r="Z5252" s="28" t="s">
        <v>81</v>
      </c>
      <c r="AA5252" s="28" t="s">
        <v>82</v>
      </c>
      <c r="AE5252" s="28" t="s">
        <v>83</v>
      </c>
      <c r="AF5252" s="28" t="s">
        <v>83</v>
      </c>
      <c r="AG5252" s="28" t="s">
        <v>81</v>
      </c>
      <c r="AH5252" s="28" t="s">
        <v>81</v>
      </c>
      <c r="AJ5252" s="28" t="s">
        <v>84</v>
      </c>
      <c r="AK5252" s="28" t="s">
        <v>85</v>
      </c>
      <c r="AL5252" s="28" t="s">
        <v>24354</v>
      </c>
      <c r="AM5252" s="28" t="s">
        <v>24370</v>
      </c>
      <c r="AY5252" s="28" t="s">
        <v>24316</v>
      </c>
    </row>
    <row r="5253" spans="1:51" x14ac:dyDescent="0.25">
      <c r="A5253" s="28">
        <v>675473</v>
      </c>
      <c r="B5253" s="28">
        <v>651815</v>
      </c>
      <c r="C5253" s="28" t="s">
        <v>24371</v>
      </c>
      <c r="D5253" s="28" t="s">
        <v>2756</v>
      </c>
      <c r="E5253" s="28" t="s">
        <v>9</v>
      </c>
      <c r="F5253" s="28" t="s">
        <v>24372</v>
      </c>
      <c r="G5253" s="28" t="s">
        <v>13</v>
      </c>
      <c r="H5253" s="28" t="s">
        <v>14</v>
      </c>
      <c r="J5253" s="28" t="s">
        <v>24312</v>
      </c>
      <c r="K5253" s="28" t="s">
        <v>24313</v>
      </c>
      <c r="Z5253" s="28" t="s">
        <v>81</v>
      </c>
      <c r="AA5253" s="28" t="s">
        <v>82</v>
      </c>
      <c r="AE5253" s="28" t="s">
        <v>83</v>
      </c>
      <c r="AF5253" s="28" t="s">
        <v>83</v>
      </c>
      <c r="AG5253" s="28" t="s">
        <v>81</v>
      </c>
      <c r="AH5253" s="28" t="s">
        <v>81</v>
      </c>
      <c r="AJ5253" s="28" t="s">
        <v>84</v>
      </c>
      <c r="AK5253" s="28" t="s">
        <v>85</v>
      </c>
      <c r="AL5253" s="28" t="s">
        <v>24354</v>
      </c>
      <c r="AM5253" s="28" t="s">
        <v>24373</v>
      </c>
      <c r="AY5253" s="28" t="s">
        <v>24316</v>
      </c>
    </row>
    <row r="5254" spans="1:51" x14ac:dyDescent="0.25">
      <c r="A5254" s="28">
        <v>675474</v>
      </c>
      <c r="B5254" s="28">
        <v>651816</v>
      </c>
      <c r="C5254" s="28" t="s">
        <v>24374</v>
      </c>
      <c r="D5254" s="28" t="s">
        <v>24375</v>
      </c>
      <c r="E5254" s="28" t="s">
        <v>9</v>
      </c>
      <c r="F5254" s="28" t="s">
        <v>20630</v>
      </c>
      <c r="G5254" s="28" t="s">
        <v>13</v>
      </c>
      <c r="H5254" s="28" t="s">
        <v>14</v>
      </c>
      <c r="J5254" s="28" t="s">
        <v>24312</v>
      </c>
      <c r="K5254" s="28" t="s">
        <v>24313</v>
      </c>
      <c r="Z5254" s="28" t="s">
        <v>81</v>
      </c>
      <c r="AA5254" s="28" t="s">
        <v>82</v>
      </c>
      <c r="AE5254" s="28" t="s">
        <v>83</v>
      </c>
      <c r="AF5254" s="28" t="s">
        <v>83</v>
      </c>
      <c r="AG5254" s="28" t="s">
        <v>81</v>
      </c>
      <c r="AH5254" s="28" t="s">
        <v>81</v>
      </c>
      <c r="AJ5254" s="28" t="s">
        <v>84</v>
      </c>
      <c r="AK5254" s="28" t="s">
        <v>85</v>
      </c>
      <c r="AL5254" s="28" t="s">
        <v>24376</v>
      </c>
      <c r="AM5254" s="28" t="s">
        <v>24377</v>
      </c>
      <c r="AY5254" s="28" t="s">
        <v>24316</v>
      </c>
    </row>
    <row r="5255" spans="1:51" x14ac:dyDescent="0.25">
      <c r="A5255" s="28">
        <v>675475</v>
      </c>
      <c r="B5255" s="28">
        <v>651817</v>
      </c>
      <c r="C5255" s="28" t="s">
        <v>24378</v>
      </c>
      <c r="D5255" s="28" t="s">
        <v>2756</v>
      </c>
      <c r="E5255" s="28" t="s">
        <v>9</v>
      </c>
      <c r="F5255" s="28" t="s">
        <v>24379</v>
      </c>
      <c r="G5255" s="28" t="s">
        <v>13</v>
      </c>
      <c r="H5255" s="28" t="s">
        <v>14</v>
      </c>
      <c r="J5255" s="28" t="s">
        <v>24312</v>
      </c>
      <c r="K5255" s="28" t="s">
        <v>24313</v>
      </c>
      <c r="Z5255" s="28" t="s">
        <v>81</v>
      </c>
      <c r="AA5255" s="28" t="s">
        <v>82</v>
      </c>
      <c r="AE5255" s="28" t="s">
        <v>83</v>
      </c>
      <c r="AF5255" s="28" t="s">
        <v>83</v>
      </c>
      <c r="AG5255" s="28" t="s">
        <v>81</v>
      </c>
      <c r="AH5255" s="28" t="s">
        <v>81</v>
      </c>
      <c r="AJ5255" s="28" t="s">
        <v>84</v>
      </c>
      <c r="AK5255" s="28" t="s">
        <v>85</v>
      </c>
      <c r="AL5255" s="28" t="s">
        <v>24376</v>
      </c>
      <c r="AM5255" s="28" t="s">
        <v>24380</v>
      </c>
      <c r="AY5255" s="28" t="s">
        <v>24316</v>
      </c>
    </row>
    <row r="5256" spans="1:51" x14ac:dyDescent="0.25">
      <c r="A5256" s="28">
        <v>675476</v>
      </c>
      <c r="B5256" s="28">
        <v>651818</v>
      </c>
      <c r="C5256" s="28" t="s">
        <v>24381</v>
      </c>
      <c r="D5256" s="28" t="s">
        <v>274</v>
      </c>
      <c r="E5256" s="28" t="s">
        <v>94</v>
      </c>
      <c r="F5256" s="28" t="s">
        <v>24382</v>
      </c>
      <c r="G5256" s="28" t="s">
        <v>13</v>
      </c>
      <c r="H5256" s="28" t="s">
        <v>14</v>
      </c>
      <c r="J5256" s="28" t="s">
        <v>24312</v>
      </c>
      <c r="K5256" s="28" t="s">
        <v>24313</v>
      </c>
      <c r="Z5256" s="28" t="s">
        <v>81</v>
      </c>
      <c r="AA5256" s="28" t="s">
        <v>82</v>
      </c>
      <c r="AE5256" s="28" t="s">
        <v>83</v>
      </c>
      <c r="AF5256" s="28" t="s">
        <v>83</v>
      </c>
      <c r="AG5256" s="28" t="s">
        <v>81</v>
      </c>
      <c r="AH5256" s="28" t="s">
        <v>81</v>
      </c>
      <c r="AJ5256" s="28" t="s">
        <v>84</v>
      </c>
      <c r="AK5256" s="28" t="s">
        <v>85</v>
      </c>
      <c r="AL5256" s="28" t="s">
        <v>24376</v>
      </c>
      <c r="AM5256" s="28" t="s">
        <v>24383</v>
      </c>
      <c r="AY5256" s="28" t="s">
        <v>24316</v>
      </c>
    </row>
    <row r="5257" spans="1:51" x14ac:dyDescent="0.25">
      <c r="A5257" s="28">
        <v>675477</v>
      </c>
      <c r="B5257" s="28">
        <v>651819</v>
      </c>
      <c r="C5257" s="28" t="s">
        <v>24384</v>
      </c>
      <c r="D5257" s="28" t="s">
        <v>3385</v>
      </c>
      <c r="E5257" s="28" t="s">
        <v>94</v>
      </c>
      <c r="F5257" s="28" t="s">
        <v>24385</v>
      </c>
      <c r="G5257" s="28" t="s">
        <v>13</v>
      </c>
      <c r="H5257" s="28" t="s">
        <v>14</v>
      </c>
      <c r="J5257" s="28" t="s">
        <v>24312</v>
      </c>
      <c r="K5257" s="28" t="s">
        <v>24313</v>
      </c>
      <c r="Z5257" s="28" t="s">
        <v>81</v>
      </c>
      <c r="AA5257" s="28" t="s">
        <v>82</v>
      </c>
      <c r="AE5257" s="28" t="s">
        <v>83</v>
      </c>
      <c r="AF5257" s="28" t="s">
        <v>83</v>
      </c>
      <c r="AG5257" s="28" t="s">
        <v>81</v>
      </c>
      <c r="AH5257" s="28" t="s">
        <v>81</v>
      </c>
      <c r="AJ5257" s="28" t="s">
        <v>84</v>
      </c>
      <c r="AK5257" s="28" t="s">
        <v>85</v>
      </c>
      <c r="AL5257" s="28" t="s">
        <v>24376</v>
      </c>
      <c r="AM5257" s="28" t="s">
        <v>24383</v>
      </c>
      <c r="AY5257" s="28" t="s">
        <v>24316</v>
      </c>
    </row>
    <row r="5258" spans="1:51" x14ac:dyDescent="0.25">
      <c r="A5258" s="28">
        <v>675478</v>
      </c>
      <c r="B5258" s="28">
        <v>651820</v>
      </c>
      <c r="C5258" s="28" t="s">
        <v>24386</v>
      </c>
      <c r="D5258" s="28" t="s">
        <v>2078</v>
      </c>
      <c r="E5258" s="28" t="s">
        <v>94</v>
      </c>
      <c r="F5258" s="28" t="s">
        <v>24387</v>
      </c>
      <c r="G5258" s="28" t="s">
        <v>13</v>
      </c>
      <c r="H5258" s="28" t="s">
        <v>14</v>
      </c>
      <c r="J5258" s="28" t="s">
        <v>24312</v>
      </c>
      <c r="K5258" s="28" t="s">
        <v>24313</v>
      </c>
      <c r="Z5258" s="28" t="s">
        <v>81</v>
      </c>
      <c r="AA5258" s="28" t="s">
        <v>82</v>
      </c>
      <c r="AE5258" s="28" t="s">
        <v>83</v>
      </c>
      <c r="AF5258" s="28" t="s">
        <v>83</v>
      </c>
      <c r="AG5258" s="28" t="s">
        <v>81</v>
      </c>
      <c r="AH5258" s="28" t="s">
        <v>81</v>
      </c>
      <c r="AJ5258" s="28" t="s">
        <v>84</v>
      </c>
      <c r="AK5258" s="28" t="s">
        <v>85</v>
      </c>
      <c r="AL5258" s="28" t="s">
        <v>24376</v>
      </c>
      <c r="AM5258" s="28" t="s">
        <v>24388</v>
      </c>
      <c r="AY5258" s="28" t="s">
        <v>24316</v>
      </c>
    </row>
    <row r="5259" spans="1:51" x14ac:dyDescent="0.25">
      <c r="A5259" s="28">
        <v>675479</v>
      </c>
      <c r="B5259" s="28">
        <v>651821</v>
      </c>
      <c r="C5259" s="28" t="s">
        <v>24389</v>
      </c>
      <c r="D5259" s="28" t="s">
        <v>598</v>
      </c>
      <c r="E5259" s="28" t="s">
        <v>94</v>
      </c>
      <c r="F5259" s="28" t="s">
        <v>24390</v>
      </c>
      <c r="G5259" s="28" t="s">
        <v>13</v>
      </c>
      <c r="H5259" s="28" t="s">
        <v>14</v>
      </c>
      <c r="J5259" s="28" t="s">
        <v>24312</v>
      </c>
      <c r="K5259" s="28" t="s">
        <v>24313</v>
      </c>
      <c r="Z5259" s="28" t="s">
        <v>81</v>
      </c>
      <c r="AA5259" s="28" t="s">
        <v>82</v>
      </c>
      <c r="AE5259" s="28" t="s">
        <v>83</v>
      </c>
      <c r="AF5259" s="28" t="s">
        <v>83</v>
      </c>
      <c r="AG5259" s="28" t="s">
        <v>81</v>
      </c>
      <c r="AH5259" s="28" t="s">
        <v>81</v>
      </c>
      <c r="AJ5259" s="28" t="s">
        <v>84</v>
      </c>
      <c r="AK5259" s="28" t="s">
        <v>85</v>
      </c>
      <c r="AL5259" s="28" t="s">
        <v>24376</v>
      </c>
      <c r="AM5259" s="28" t="s">
        <v>24391</v>
      </c>
      <c r="AY5259" s="28" t="s">
        <v>24316</v>
      </c>
    </row>
    <row r="5260" spans="1:51" x14ac:dyDescent="0.25">
      <c r="A5260" s="28">
        <v>675480</v>
      </c>
      <c r="B5260" s="28">
        <v>651822</v>
      </c>
      <c r="C5260" s="28" t="s">
        <v>12439</v>
      </c>
      <c r="D5260" s="28" t="s">
        <v>24392</v>
      </c>
      <c r="E5260" s="28" t="s">
        <v>9</v>
      </c>
      <c r="F5260" s="28" t="s">
        <v>947</v>
      </c>
      <c r="G5260" s="28" t="s">
        <v>13</v>
      </c>
      <c r="H5260" s="28" t="s">
        <v>14</v>
      </c>
      <c r="J5260" s="28" t="s">
        <v>24312</v>
      </c>
      <c r="K5260" s="28" t="s">
        <v>24313</v>
      </c>
      <c r="Z5260" s="28" t="s">
        <v>81</v>
      </c>
      <c r="AA5260" s="28" t="s">
        <v>82</v>
      </c>
      <c r="AE5260" s="28" t="s">
        <v>83</v>
      </c>
      <c r="AF5260" s="28" t="s">
        <v>83</v>
      </c>
      <c r="AG5260" s="28" t="s">
        <v>81</v>
      </c>
      <c r="AH5260" s="28" t="s">
        <v>81</v>
      </c>
      <c r="AJ5260" s="28" t="s">
        <v>84</v>
      </c>
      <c r="AK5260" s="28" t="s">
        <v>85</v>
      </c>
      <c r="AL5260" s="28" t="s">
        <v>24393</v>
      </c>
      <c r="AM5260" s="28" t="s">
        <v>24394</v>
      </c>
      <c r="AY5260" s="28" t="s">
        <v>24316</v>
      </c>
    </row>
    <row r="5261" spans="1:51" x14ac:dyDescent="0.25">
      <c r="A5261" s="28">
        <v>675481</v>
      </c>
      <c r="B5261" s="28">
        <v>651823</v>
      </c>
      <c r="C5261" s="28" t="s">
        <v>2927</v>
      </c>
      <c r="D5261" s="28" t="s">
        <v>2289</v>
      </c>
      <c r="E5261" s="28" t="s">
        <v>94</v>
      </c>
      <c r="F5261" s="28" t="s">
        <v>24395</v>
      </c>
      <c r="G5261" s="28" t="s">
        <v>13</v>
      </c>
      <c r="H5261" s="28" t="s">
        <v>14</v>
      </c>
      <c r="J5261" s="28" t="s">
        <v>24312</v>
      </c>
      <c r="K5261" s="28" t="s">
        <v>24313</v>
      </c>
      <c r="Z5261" s="28" t="s">
        <v>81</v>
      </c>
      <c r="AA5261" s="28" t="s">
        <v>82</v>
      </c>
      <c r="AE5261" s="28" t="s">
        <v>83</v>
      </c>
      <c r="AF5261" s="28" t="s">
        <v>83</v>
      </c>
      <c r="AG5261" s="28" t="s">
        <v>81</v>
      </c>
      <c r="AH5261" s="28" t="s">
        <v>81</v>
      </c>
      <c r="AJ5261" s="28" t="s">
        <v>84</v>
      </c>
      <c r="AK5261" s="28" t="s">
        <v>85</v>
      </c>
      <c r="AL5261" s="28" t="s">
        <v>24393</v>
      </c>
      <c r="AM5261" s="28" t="s">
        <v>24396</v>
      </c>
      <c r="AY5261" s="28" t="s">
        <v>24316</v>
      </c>
    </row>
    <row r="5262" spans="1:51" x14ac:dyDescent="0.25">
      <c r="A5262" s="28">
        <v>675482</v>
      </c>
      <c r="B5262" s="28">
        <v>651824</v>
      </c>
      <c r="C5262" s="28" t="s">
        <v>24397</v>
      </c>
      <c r="D5262" s="28" t="s">
        <v>1104</v>
      </c>
      <c r="E5262" s="28" t="s">
        <v>94</v>
      </c>
      <c r="F5262" s="28" t="s">
        <v>24398</v>
      </c>
      <c r="G5262" s="28" t="s">
        <v>13</v>
      </c>
      <c r="H5262" s="28" t="s">
        <v>14</v>
      </c>
      <c r="J5262" s="28" t="s">
        <v>24312</v>
      </c>
      <c r="K5262" s="28" t="s">
        <v>24313</v>
      </c>
      <c r="Z5262" s="28" t="s">
        <v>81</v>
      </c>
      <c r="AA5262" s="28" t="s">
        <v>82</v>
      </c>
      <c r="AE5262" s="28" t="s">
        <v>83</v>
      </c>
      <c r="AF5262" s="28" t="s">
        <v>83</v>
      </c>
      <c r="AG5262" s="28" t="s">
        <v>81</v>
      </c>
      <c r="AH5262" s="28" t="s">
        <v>81</v>
      </c>
      <c r="AJ5262" s="28" t="s">
        <v>84</v>
      </c>
      <c r="AK5262" s="28" t="s">
        <v>85</v>
      </c>
      <c r="AL5262" s="28" t="s">
        <v>24393</v>
      </c>
      <c r="AM5262" s="28" t="s">
        <v>24399</v>
      </c>
      <c r="AY5262" s="28" t="s">
        <v>24316</v>
      </c>
    </row>
    <row r="5263" spans="1:51" x14ac:dyDescent="0.25">
      <c r="A5263" s="28">
        <v>675483</v>
      </c>
      <c r="B5263" s="28">
        <v>651825</v>
      </c>
      <c r="C5263" s="28" t="s">
        <v>24400</v>
      </c>
      <c r="D5263" s="28" t="s">
        <v>1885</v>
      </c>
      <c r="E5263" s="28" t="s">
        <v>94</v>
      </c>
      <c r="F5263" s="28" t="s">
        <v>24401</v>
      </c>
      <c r="G5263" s="28" t="s">
        <v>13</v>
      </c>
      <c r="H5263" s="28" t="s">
        <v>14</v>
      </c>
      <c r="J5263" s="28" t="s">
        <v>24312</v>
      </c>
      <c r="K5263" s="28" t="s">
        <v>24313</v>
      </c>
      <c r="Z5263" s="28" t="s">
        <v>81</v>
      </c>
      <c r="AA5263" s="28" t="s">
        <v>82</v>
      </c>
      <c r="AE5263" s="28" t="s">
        <v>83</v>
      </c>
      <c r="AF5263" s="28" t="s">
        <v>83</v>
      </c>
      <c r="AG5263" s="28" t="s">
        <v>81</v>
      </c>
      <c r="AH5263" s="28" t="s">
        <v>81</v>
      </c>
      <c r="AJ5263" s="28" t="s">
        <v>84</v>
      </c>
      <c r="AK5263" s="28" t="s">
        <v>85</v>
      </c>
      <c r="AL5263" s="28" t="s">
        <v>24393</v>
      </c>
      <c r="AM5263" s="28" t="s">
        <v>24402</v>
      </c>
      <c r="AY5263" s="28" t="s">
        <v>24316</v>
      </c>
    </row>
    <row r="5264" spans="1:51" x14ac:dyDescent="0.25">
      <c r="A5264" s="28">
        <v>675484</v>
      </c>
      <c r="B5264" s="28">
        <v>651826</v>
      </c>
      <c r="C5264" s="28" t="s">
        <v>24403</v>
      </c>
      <c r="D5264" s="28" t="s">
        <v>1953</v>
      </c>
      <c r="E5264" s="28" t="s">
        <v>9</v>
      </c>
      <c r="F5264" s="28" t="s">
        <v>24404</v>
      </c>
      <c r="G5264" s="28" t="s">
        <v>13</v>
      </c>
      <c r="H5264" s="28" t="s">
        <v>14</v>
      </c>
      <c r="J5264" s="28" t="s">
        <v>24312</v>
      </c>
      <c r="K5264" s="28" t="s">
        <v>24313</v>
      </c>
      <c r="Z5264" s="28" t="s">
        <v>81</v>
      </c>
      <c r="AA5264" s="28" t="s">
        <v>82</v>
      </c>
      <c r="AE5264" s="28" t="s">
        <v>83</v>
      </c>
      <c r="AF5264" s="28" t="s">
        <v>83</v>
      </c>
      <c r="AG5264" s="28" t="s">
        <v>81</v>
      </c>
      <c r="AH5264" s="28" t="s">
        <v>81</v>
      </c>
      <c r="AJ5264" s="28" t="s">
        <v>84</v>
      </c>
      <c r="AK5264" s="28" t="s">
        <v>85</v>
      </c>
      <c r="AL5264" s="28" t="s">
        <v>24393</v>
      </c>
      <c r="AM5264" s="28" t="s">
        <v>24402</v>
      </c>
      <c r="AY5264" s="28" t="s">
        <v>24316</v>
      </c>
    </row>
    <row r="5265" spans="1:51" x14ac:dyDescent="0.25">
      <c r="A5265" s="28">
        <v>675485</v>
      </c>
      <c r="B5265" s="28">
        <v>651827</v>
      </c>
      <c r="C5265" s="28" t="s">
        <v>24405</v>
      </c>
      <c r="D5265" s="28" t="s">
        <v>2216</v>
      </c>
      <c r="E5265" s="28" t="s">
        <v>9</v>
      </c>
      <c r="F5265" s="28" t="s">
        <v>24406</v>
      </c>
      <c r="G5265" s="28" t="s">
        <v>13</v>
      </c>
      <c r="H5265" s="28" t="s">
        <v>14</v>
      </c>
      <c r="J5265" s="28" t="s">
        <v>24312</v>
      </c>
      <c r="K5265" s="28" t="s">
        <v>24313</v>
      </c>
      <c r="Z5265" s="28" t="s">
        <v>81</v>
      </c>
      <c r="AA5265" s="28" t="s">
        <v>82</v>
      </c>
      <c r="AE5265" s="28" t="s">
        <v>83</v>
      </c>
      <c r="AF5265" s="28" t="s">
        <v>83</v>
      </c>
      <c r="AG5265" s="28" t="s">
        <v>81</v>
      </c>
      <c r="AH5265" s="28" t="s">
        <v>81</v>
      </c>
      <c r="AJ5265" s="28" t="s">
        <v>84</v>
      </c>
      <c r="AK5265" s="28" t="s">
        <v>85</v>
      </c>
      <c r="AL5265" s="28" t="s">
        <v>24393</v>
      </c>
      <c r="AM5265" s="28" t="s">
        <v>24407</v>
      </c>
      <c r="AY5265" s="28" t="s">
        <v>24316</v>
      </c>
    </row>
    <row r="5266" spans="1:51" x14ac:dyDescent="0.25">
      <c r="A5266" s="28">
        <v>675486</v>
      </c>
      <c r="B5266" s="28">
        <v>651828</v>
      </c>
      <c r="C5266" s="28" t="s">
        <v>24408</v>
      </c>
      <c r="D5266" s="28" t="s">
        <v>24409</v>
      </c>
      <c r="E5266" s="28" t="s">
        <v>9</v>
      </c>
      <c r="F5266" s="28" t="s">
        <v>24410</v>
      </c>
      <c r="G5266" s="28" t="s">
        <v>13</v>
      </c>
      <c r="H5266" s="28" t="s">
        <v>14</v>
      </c>
      <c r="J5266" s="28" t="s">
        <v>24312</v>
      </c>
      <c r="K5266" s="28" t="s">
        <v>24313</v>
      </c>
      <c r="Z5266" s="28" t="s">
        <v>81</v>
      </c>
      <c r="AA5266" s="28" t="s">
        <v>82</v>
      </c>
      <c r="AE5266" s="28" t="s">
        <v>83</v>
      </c>
      <c r="AF5266" s="28" t="s">
        <v>83</v>
      </c>
      <c r="AG5266" s="28" t="s">
        <v>81</v>
      </c>
      <c r="AH5266" s="28" t="s">
        <v>81</v>
      </c>
      <c r="AJ5266" s="28" t="s">
        <v>84</v>
      </c>
      <c r="AK5266" s="28" t="s">
        <v>85</v>
      </c>
      <c r="AL5266" s="28" t="s">
        <v>24393</v>
      </c>
      <c r="AM5266" s="28" t="s">
        <v>24411</v>
      </c>
      <c r="AY5266" s="28" t="s">
        <v>24316</v>
      </c>
    </row>
    <row r="5267" spans="1:51" x14ac:dyDescent="0.25">
      <c r="A5267" s="28">
        <v>675487</v>
      </c>
      <c r="B5267" s="28">
        <v>651829</v>
      </c>
      <c r="C5267" s="28" t="s">
        <v>5737</v>
      </c>
      <c r="D5267" s="28" t="s">
        <v>434</v>
      </c>
      <c r="E5267" s="28" t="s">
        <v>94</v>
      </c>
      <c r="F5267" s="28" t="s">
        <v>24412</v>
      </c>
      <c r="G5267" s="28" t="s">
        <v>13</v>
      </c>
      <c r="H5267" s="28" t="s">
        <v>14</v>
      </c>
      <c r="J5267" s="28" t="s">
        <v>24312</v>
      </c>
      <c r="K5267" s="28" t="s">
        <v>24313</v>
      </c>
      <c r="Z5267" s="28" t="s">
        <v>81</v>
      </c>
      <c r="AA5267" s="28" t="s">
        <v>82</v>
      </c>
      <c r="AE5267" s="28" t="s">
        <v>83</v>
      </c>
      <c r="AF5267" s="28" t="s">
        <v>83</v>
      </c>
      <c r="AG5267" s="28" t="s">
        <v>81</v>
      </c>
      <c r="AH5267" s="28" t="s">
        <v>81</v>
      </c>
      <c r="AJ5267" s="28" t="s">
        <v>84</v>
      </c>
      <c r="AK5267" s="28" t="s">
        <v>85</v>
      </c>
      <c r="AL5267" s="28" t="s">
        <v>24393</v>
      </c>
      <c r="AM5267" s="28" t="s">
        <v>24413</v>
      </c>
      <c r="AY5267" s="28" t="s">
        <v>24316</v>
      </c>
    </row>
    <row r="5268" spans="1:51" x14ac:dyDescent="0.25">
      <c r="A5268" s="28">
        <v>675488</v>
      </c>
      <c r="B5268" s="28">
        <v>651830</v>
      </c>
      <c r="C5268" s="28" t="s">
        <v>24414</v>
      </c>
      <c r="D5268" s="28" t="s">
        <v>716</v>
      </c>
      <c r="E5268" s="28" t="s">
        <v>94</v>
      </c>
      <c r="F5268" s="28" t="s">
        <v>13513</v>
      </c>
      <c r="G5268" s="28" t="s">
        <v>13</v>
      </c>
      <c r="H5268" s="28" t="s">
        <v>14</v>
      </c>
      <c r="J5268" s="28" t="s">
        <v>24312</v>
      </c>
      <c r="K5268" s="28" t="s">
        <v>24313</v>
      </c>
      <c r="Z5268" s="28" t="s">
        <v>81</v>
      </c>
      <c r="AA5268" s="28" t="s">
        <v>82</v>
      </c>
      <c r="AE5268" s="28" t="s">
        <v>83</v>
      </c>
      <c r="AF5268" s="28" t="s">
        <v>83</v>
      </c>
      <c r="AG5268" s="28" t="s">
        <v>81</v>
      </c>
      <c r="AH5268" s="28" t="s">
        <v>81</v>
      </c>
      <c r="AJ5268" s="28" t="s">
        <v>84</v>
      </c>
      <c r="AK5268" s="28" t="s">
        <v>85</v>
      </c>
      <c r="AL5268" s="28" t="s">
        <v>24318</v>
      </c>
      <c r="AM5268" s="28" t="s">
        <v>24415</v>
      </c>
      <c r="AY5268" s="28" t="s">
        <v>24316</v>
      </c>
    </row>
    <row r="5269" spans="1:51" x14ac:dyDescent="0.25">
      <c r="A5269" s="28">
        <v>675489</v>
      </c>
      <c r="B5269" s="28">
        <v>651831</v>
      </c>
      <c r="C5269" s="28" t="s">
        <v>5768</v>
      </c>
      <c r="D5269" s="28" t="s">
        <v>5359</v>
      </c>
      <c r="E5269" s="28" t="s">
        <v>9</v>
      </c>
      <c r="F5269" s="28" t="s">
        <v>24416</v>
      </c>
      <c r="G5269" s="28" t="s">
        <v>13</v>
      </c>
      <c r="H5269" s="28" t="s">
        <v>14</v>
      </c>
      <c r="J5269" s="28" t="s">
        <v>24312</v>
      </c>
      <c r="K5269" s="28" t="s">
        <v>24313</v>
      </c>
      <c r="Z5269" s="28" t="s">
        <v>81</v>
      </c>
      <c r="AA5269" s="28" t="s">
        <v>82</v>
      </c>
      <c r="AE5269" s="28" t="s">
        <v>83</v>
      </c>
      <c r="AF5269" s="28" t="s">
        <v>83</v>
      </c>
      <c r="AG5269" s="28" t="s">
        <v>81</v>
      </c>
      <c r="AH5269" s="28" t="s">
        <v>81</v>
      </c>
      <c r="AJ5269" s="28" t="s">
        <v>84</v>
      </c>
      <c r="AK5269" s="28" t="s">
        <v>85</v>
      </c>
      <c r="AL5269" s="28" t="s">
        <v>24318</v>
      </c>
      <c r="AM5269" s="28" t="s">
        <v>24417</v>
      </c>
      <c r="AY5269" s="28" t="s">
        <v>24316</v>
      </c>
    </row>
    <row r="5270" spans="1:51" x14ac:dyDescent="0.25">
      <c r="A5270" s="28">
        <v>675490</v>
      </c>
      <c r="B5270" s="28">
        <v>651832</v>
      </c>
      <c r="C5270" s="28" t="s">
        <v>24418</v>
      </c>
      <c r="D5270" s="28" t="s">
        <v>1142</v>
      </c>
      <c r="E5270" s="28" t="s">
        <v>94</v>
      </c>
      <c r="F5270" s="28" t="s">
        <v>24419</v>
      </c>
      <c r="G5270" s="28" t="s">
        <v>13</v>
      </c>
      <c r="H5270" s="28" t="s">
        <v>14</v>
      </c>
      <c r="J5270" s="28" t="s">
        <v>24312</v>
      </c>
      <c r="K5270" s="28" t="s">
        <v>24313</v>
      </c>
      <c r="Z5270" s="28" t="s">
        <v>81</v>
      </c>
      <c r="AA5270" s="28" t="s">
        <v>82</v>
      </c>
      <c r="AE5270" s="28" t="s">
        <v>83</v>
      </c>
      <c r="AF5270" s="28" t="s">
        <v>83</v>
      </c>
      <c r="AG5270" s="28" t="s">
        <v>81</v>
      </c>
      <c r="AH5270" s="28" t="s">
        <v>81</v>
      </c>
      <c r="AJ5270" s="28" t="s">
        <v>84</v>
      </c>
      <c r="AK5270" s="28" t="s">
        <v>85</v>
      </c>
      <c r="AL5270" s="28" t="s">
        <v>24318</v>
      </c>
      <c r="AM5270" s="28" t="s">
        <v>24420</v>
      </c>
      <c r="AY5270" s="28" t="s">
        <v>24316</v>
      </c>
    </row>
    <row r="5271" spans="1:51" x14ac:dyDescent="0.25">
      <c r="A5271" s="28">
        <v>675491</v>
      </c>
      <c r="B5271" s="28">
        <v>651833</v>
      </c>
      <c r="C5271" s="28" t="s">
        <v>13237</v>
      </c>
      <c r="D5271" s="28" t="s">
        <v>174</v>
      </c>
      <c r="E5271" s="28" t="s">
        <v>94</v>
      </c>
      <c r="F5271" s="28" t="s">
        <v>24421</v>
      </c>
      <c r="G5271" s="28" t="s">
        <v>13</v>
      </c>
      <c r="H5271" s="28" t="s">
        <v>14</v>
      </c>
      <c r="J5271" s="28" t="s">
        <v>24312</v>
      </c>
      <c r="K5271" s="28" t="s">
        <v>24313</v>
      </c>
      <c r="Z5271" s="28" t="s">
        <v>81</v>
      </c>
      <c r="AA5271" s="28" t="s">
        <v>82</v>
      </c>
      <c r="AE5271" s="28" t="s">
        <v>83</v>
      </c>
      <c r="AF5271" s="28" t="s">
        <v>83</v>
      </c>
      <c r="AG5271" s="28" t="s">
        <v>81</v>
      </c>
      <c r="AH5271" s="28" t="s">
        <v>81</v>
      </c>
      <c r="AJ5271" s="28" t="s">
        <v>84</v>
      </c>
      <c r="AK5271" s="28" t="s">
        <v>85</v>
      </c>
      <c r="AL5271" s="28" t="s">
        <v>24318</v>
      </c>
      <c r="AM5271" s="28" t="s">
        <v>24420</v>
      </c>
      <c r="AY5271" s="28" t="s">
        <v>24316</v>
      </c>
    </row>
    <row r="5272" spans="1:51" x14ac:dyDescent="0.25">
      <c r="A5272" s="28">
        <v>675492</v>
      </c>
      <c r="B5272" s="28">
        <v>651834</v>
      </c>
      <c r="C5272" s="28" t="s">
        <v>24422</v>
      </c>
      <c r="D5272" s="28" t="s">
        <v>19500</v>
      </c>
      <c r="E5272" s="28" t="s">
        <v>94</v>
      </c>
      <c r="F5272" s="28" t="s">
        <v>24423</v>
      </c>
      <c r="G5272" s="28" t="s">
        <v>13</v>
      </c>
      <c r="H5272" s="28" t="s">
        <v>14</v>
      </c>
      <c r="J5272" s="28" t="s">
        <v>24312</v>
      </c>
      <c r="K5272" s="28" t="s">
        <v>24313</v>
      </c>
      <c r="Z5272" s="28" t="s">
        <v>81</v>
      </c>
      <c r="AA5272" s="28" t="s">
        <v>82</v>
      </c>
      <c r="AE5272" s="28" t="s">
        <v>83</v>
      </c>
      <c r="AF5272" s="28" t="s">
        <v>83</v>
      </c>
      <c r="AG5272" s="28" t="s">
        <v>81</v>
      </c>
      <c r="AH5272" s="28" t="s">
        <v>81</v>
      </c>
      <c r="AJ5272" s="28" t="s">
        <v>84</v>
      </c>
      <c r="AK5272" s="28" t="s">
        <v>85</v>
      </c>
      <c r="AL5272" s="28" t="s">
        <v>24318</v>
      </c>
      <c r="AM5272" s="28" t="s">
        <v>24424</v>
      </c>
      <c r="AY5272" s="28" t="s">
        <v>24316</v>
      </c>
    </row>
    <row r="5273" spans="1:51" x14ac:dyDescent="0.25">
      <c r="A5273" s="28">
        <v>675493</v>
      </c>
      <c r="B5273" s="28">
        <v>651835</v>
      </c>
      <c r="C5273" s="28" t="s">
        <v>24425</v>
      </c>
      <c r="D5273" s="28" t="s">
        <v>116</v>
      </c>
      <c r="E5273" s="28" t="s">
        <v>94</v>
      </c>
      <c r="F5273" s="28" t="s">
        <v>2928</v>
      </c>
      <c r="G5273" s="28" t="s">
        <v>13</v>
      </c>
      <c r="H5273" s="28" t="s">
        <v>14</v>
      </c>
      <c r="J5273" s="28" t="s">
        <v>24312</v>
      </c>
      <c r="K5273" s="28" t="s">
        <v>24313</v>
      </c>
      <c r="Z5273" s="28" t="s">
        <v>81</v>
      </c>
      <c r="AA5273" s="28" t="s">
        <v>82</v>
      </c>
      <c r="AE5273" s="28" t="s">
        <v>83</v>
      </c>
      <c r="AF5273" s="28" t="s">
        <v>83</v>
      </c>
      <c r="AG5273" s="28" t="s">
        <v>81</v>
      </c>
      <c r="AH5273" s="28" t="s">
        <v>81</v>
      </c>
      <c r="AJ5273" s="28" t="s">
        <v>84</v>
      </c>
      <c r="AK5273" s="28" t="s">
        <v>85</v>
      </c>
      <c r="AL5273" s="28" t="s">
        <v>24318</v>
      </c>
      <c r="AM5273" s="28" t="s">
        <v>24426</v>
      </c>
      <c r="AY5273" s="28" t="s">
        <v>24316</v>
      </c>
    </row>
    <row r="5274" spans="1:51" x14ac:dyDescent="0.25">
      <c r="A5274" s="28">
        <v>675494</v>
      </c>
      <c r="B5274" s="28">
        <v>651836</v>
      </c>
      <c r="C5274" s="28" t="s">
        <v>24427</v>
      </c>
      <c r="D5274" s="28" t="s">
        <v>3820</v>
      </c>
      <c r="E5274" s="28" t="s">
        <v>9</v>
      </c>
      <c r="F5274" s="28" t="s">
        <v>2137</v>
      </c>
      <c r="G5274" s="28" t="s">
        <v>13</v>
      </c>
      <c r="H5274" s="28" t="s">
        <v>14</v>
      </c>
      <c r="J5274" s="28" t="s">
        <v>24312</v>
      </c>
      <c r="K5274" s="28" t="s">
        <v>24313</v>
      </c>
      <c r="Z5274" s="28" t="s">
        <v>81</v>
      </c>
      <c r="AA5274" s="28" t="s">
        <v>82</v>
      </c>
      <c r="AE5274" s="28" t="s">
        <v>83</v>
      </c>
      <c r="AF5274" s="28" t="s">
        <v>83</v>
      </c>
      <c r="AG5274" s="28" t="s">
        <v>81</v>
      </c>
      <c r="AH5274" s="28" t="s">
        <v>81</v>
      </c>
      <c r="AJ5274" s="28" t="s">
        <v>84</v>
      </c>
      <c r="AK5274" s="28" t="s">
        <v>85</v>
      </c>
      <c r="AL5274" s="28" t="s">
        <v>24318</v>
      </c>
      <c r="AM5274" s="28" t="s">
        <v>24428</v>
      </c>
      <c r="AY5274" s="28" t="s">
        <v>24316</v>
      </c>
    </row>
    <row r="5275" spans="1:51" x14ac:dyDescent="0.25">
      <c r="A5275" s="28">
        <v>675495</v>
      </c>
      <c r="B5275" s="28">
        <v>651837</v>
      </c>
      <c r="C5275" s="28" t="s">
        <v>24429</v>
      </c>
      <c r="D5275" s="28" t="s">
        <v>3008</v>
      </c>
      <c r="E5275" s="28" t="s">
        <v>94</v>
      </c>
      <c r="F5275" s="28" t="s">
        <v>24430</v>
      </c>
      <c r="G5275" s="28" t="s">
        <v>13</v>
      </c>
      <c r="H5275" s="28" t="s">
        <v>14</v>
      </c>
      <c r="J5275" s="28" t="s">
        <v>24312</v>
      </c>
      <c r="K5275" s="28" t="s">
        <v>24313</v>
      </c>
      <c r="Z5275" s="28" t="s">
        <v>81</v>
      </c>
      <c r="AA5275" s="28" t="s">
        <v>82</v>
      </c>
      <c r="AE5275" s="28" t="s">
        <v>83</v>
      </c>
      <c r="AF5275" s="28" t="s">
        <v>83</v>
      </c>
      <c r="AG5275" s="28" t="s">
        <v>81</v>
      </c>
      <c r="AH5275" s="28" t="s">
        <v>81</v>
      </c>
      <c r="AJ5275" s="28" t="s">
        <v>84</v>
      </c>
      <c r="AK5275" s="28" t="s">
        <v>85</v>
      </c>
      <c r="AL5275" s="28" t="s">
        <v>24431</v>
      </c>
      <c r="AM5275" s="28" t="s">
        <v>24432</v>
      </c>
      <c r="AY5275" s="28" t="s">
        <v>24316</v>
      </c>
    </row>
    <row r="5276" spans="1:51" x14ac:dyDescent="0.25">
      <c r="A5276" s="28">
        <v>675496</v>
      </c>
      <c r="B5276" s="28">
        <v>651838</v>
      </c>
      <c r="C5276" s="28" t="s">
        <v>6510</v>
      </c>
      <c r="D5276" s="28" t="s">
        <v>1060</v>
      </c>
      <c r="E5276" s="28" t="s">
        <v>94</v>
      </c>
      <c r="F5276" s="28" t="s">
        <v>7104</v>
      </c>
      <c r="G5276" s="28" t="s">
        <v>13</v>
      </c>
      <c r="H5276" s="28" t="s">
        <v>14</v>
      </c>
      <c r="J5276" s="28" t="s">
        <v>24312</v>
      </c>
      <c r="K5276" s="28" t="s">
        <v>24313</v>
      </c>
      <c r="Z5276" s="28" t="s">
        <v>81</v>
      </c>
      <c r="AA5276" s="28" t="s">
        <v>82</v>
      </c>
      <c r="AE5276" s="28" t="s">
        <v>83</v>
      </c>
      <c r="AF5276" s="28" t="s">
        <v>83</v>
      </c>
      <c r="AG5276" s="28" t="s">
        <v>81</v>
      </c>
      <c r="AH5276" s="28" t="s">
        <v>81</v>
      </c>
      <c r="AJ5276" s="28" t="s">
        <v>84</v>
      </c>
      <c r="AK5276" s="28" t="s">
        <v>85</v>
      </c>
      <c r="AL5276" s="28" t="s">
        <v>24431</v>
      </c>
      <c r="AM5276" s="28" t="s">
        <v>24433</v>
      </c>
      <c r="AY5276" s="28" t="s">
        <v>24316</v>
      </c>
    </row>
    <row r="5277" spans="1:51" x14ac:dyDescent="0.25">
      <c r="A5277" s="28">
        <v>675497</v>
      </c>
      <c r="B5277" s="28">
        <v>651839</v>
      </c>
      <c r="C5277" s="28" t="s">
        <v>20093</v>
      </c>
      <c r="D5277" s="28" t="s">
        <v>3279</v>
      </c>
      <c r="E5277" s="28" t="s">
        <v>94</v>
      </c>
      <c r="F5277" s="28" t="s">
        <v>1863</v>
      </c>
      <c r="G5277" s="28" t="s">
        <v>13</v>
      </c>
      <c r="H5277" s="28" t="s">
        <v>14</v>
      </c>
      <c r="J5277" s="28" t="s">
        <v>24312</v>
      </c>
      <c r="K5277" s="28" t="s">
        <v>24313</v>
      </c>
      <c r="Z5277" s="28" t="s">
        <v>81</v>
      </c>
      <c r="AA5277" s="28" t="s">
        <v>82</v>
      </c>
      <c r="AE5277" s="28" t="s">
        <v>83</v>
      </c>
      <c r="AF5277" s="28" t="s">
        <v>83</v>
      </c>
      <c r="AG5277" s="28" t="s">
        <v>81</v>
      </c>
      <c r="AH5277" s="28" t="s">
        <v>81</v>
      </c>
      <c r="AJ5277" s="28" t="s">
        <v>84</v>
      </c>
      <c r="AK5277" s="28" t="s">
        <v>85</v>
      </c>
      <c r="AL5277" s="28" t="s">
        <v>24431</v>
      </c>
      <c r="AM5277" s="28" t="s">
        <v>24434</v>
      </c>
      <c r="AY5277" s="28" t="s">
        <v>24316</v>
      </c>
    </row>
    <row r="5278" spans="1:51" x14ac:dyDescent="0.25">
      <c r="A5278" s="28">
        <v>675498</v>
      </c>
      <c r="B5278" s="28">
        <v>651840</v>
      </c>
      <c r="C5278" s="28" t="s">
        <v>5768</v>
      </c>
      <c r="D5278" s="28" t="s">
        <v>455</v>
      </c>
      <c r="E5278" s="28" t="s">
        <v>94</v>
      </c>
      <c r="F5278" s="28" t="s">
        <v>24435</v>
      </c>
      <c r="G5278" s="28" t="s">
        <v>13</v>
      </c>
      <c r="H5278" s="28" t="s">
        <v>14</v>
      </c>
      <c r="J5278" s="28" t="s">
        <v>24312</v>
      </c>
      <c r="K5278" s="28" t="s">
        <v>24313</v>
      </c>
      <c r="Z5278" s="28" t="s">
        <v>81</v>
      </c>
      <c r="AA5278" s="28" t="s">
        <v>82</v>
      </c>
      <c r="AE5278" s="28" t="s">
        <v>83</v>
      </c>
      <c r="AF5278" s="28" t="s">
        <v>83</v>
      </c>
      <c r="AG5278" s="28" t="s">
        <v>81</v>
      </c>
      <c r="AH5278" s="28" t="s">
        <v>81</v>
      </c>
      <c r="AJ5278" s="28" t="s">
        <v>84</v>
      </c>
      <c r="AK5278" s="28" t="s">
        <v>85</v>
      </c>
      <c r="AL5278" s="28" t="s">
        <v>24431</v>
      </c>
      <c r="AM5278" s="28" t="s">
        <v>24434</v>
      </c>
      <c r="AY5278" s="28" t="s">
        <v>24316</v>
      </c>
    </row>
    <row r="5279" spans="1:51" x14ac:dyDescent="0.25">
      <c r="A5279" s="28">
        <v>675499</v>
      </c>
      <c r="B5279" s="28">
        <v>651841</v>
      </c>
      <c r="C5279" s="28" t="s">
        <v>24436</v>
      </c>
      <c r="D5279" s="28" t="s">
        <v>24437</v>
      </c>
      <c r="E5279" s="28" t="s">
        <v>94</v>
      </c>
      <c r="F5279" s="28" t="s">
        <v>24438</v>
      </c>
      <c r="G5279" s="28" t="s">
        <v>13</v>
      </c>
      <c r="H5279" s="28" t="s">
        <v>14</v>
      </c>
      <c r="J5279" s="28" t="s">
        <v>24312</v>
      </c>
      <c r="K5279" s="28" t="s">
        <v>24313</v>
      </c>
      <c r="Z5279" s="28" t="s">
        <v>81</v>
      </c>
      <c r="AA5279" s="28" t="s">
        <v>82</v>
      </c>
      <c r="AE5279" s="28" t="s">
        <v>83</v>
      </c>
      <c r="AF5279" s="28" t="s">
        <v>83</v>
      </c>
      <c r="AG5279" s="28" t="s">
        <v>81</v>
      </c>
      <c r="AH5279" s="28" t="s">
        <v>81</v>
      </c>
      <c r="AJ5279" s="28" t="s">
        <v>84</v>
      </c>
      <c r="AK5279" s="28" t="s">
        <v>85</v>
      </c>
      <c r="AL5279" s="28" t="s">
        <v>24431</v>
      </c>
      <c r="AM5279" s="28" t="s">
        <v>24439</v>
      </c>
      <c r="AY5279" s="28" t="s">
        <v>24316</v>
      </c>
    </row>
    <row r="5280" spans="1:51" x14ac:dyDescent="0.25">
      <c r="A5280" s="28">
        <v>675500</v>
      </c>
      <c r="B5280" s="28">
        <v>651842</v>
      </c>
      <c r="C5280" s="28" t="s">
        <v>10031</v>
      </c>
      <c r="D5280" s="28" t="s">
        <v>24440</v>
      </c>
      <c r="E5280" s="28" t="s">
        <v>94</v>
      </c>
      <c r="F5280" s="28" t="s">
        <v>24441</v>
      </c>
      <c r="G5280" s="28" t="s">
        <v>13</v>
      </c>
      <c r="H5280" s="28" t="s">
        <v>14</v>
      </c>
      <c r="J5280" s="28" t="s">
        <v>24312</v>
      </c>
      <c r="K5280" s="28" t="s">
        <v>24313</v>
      </c>
      <c r="Z5280" s="28" t="s">
        <v>81</v>
      </c>
      <c r="AA5280" s="28" t="s">
        <v>82</v>
      </c>
      <c r="AE5280" s="28" t="s">
        <v>83</v>
      </c>
      <c r="AF5280" s="28" t="s">
        <v>83</v>
      </c>
      <c r="AG5280" s="28" t="s">
        <v>81</v>
      </c>
      <c r="AH5280" s="28" t="s">
        <v>81</v>
      </c>
      <c r="AJ5280" s="28" t="s">
        <v>84</v>
      </c>
      <c r="AK5280" s="28" t="s">
        <v>85</v>
      </c>
      <c r="AL5280" s="28" t="s">
        <v>24431</v>
      </c>
      <c r="AM5280" s="28" t="s">
        <v>24442</v>
      </c>
      <c r="AY5280" s="28" t="s">
        <v>24316</v>
      </c>
    </row>
    <row r="5281" spans="1:51" x14ac:dyDescent="0.25">
      <c r="A5281" s="28">
        <v>675501</v>
      </c>
      <c r="B5281" s="28">
        <v>651843</v>
      </c>
      <c r="C5281" s="28" t="s">
        <v>12041</v>
      </c>
      <c r="D5281" s="28" t="s">
        <v>1257</v>
      </c>
      <c r="E5281" s="28" t="s">
        <v>94</v>
      </c>
      <c r="F5281" s="28" t="s">
        <v>9403</v>
      </c>
      <c r="G5281" s="28" t="s">
        <v>13</v>
      </c>
      <c r="H5281" s="28" t="s">
        <v>14</v>
      </c>
      <c r="J5281" s="28" t="s">
        <v>24312</v>
      </c>
      <c r="K5281" s="28" t="s">
        <v>24313</v>
      </c>
      <c r="Z5281" s="28" t="s">
        <v>81</v>
      </c>
      <c r="AA5281" s="28" t="s">
        <v>82</v>
      </c>
      <c r="AE5281" s="28" t="s">
        <v>83</v>
      </c>
      <c r="AF5281" s="28" t="s">
        <v>83</v>
      </c>
      <c r="AG5281" s="28" t="s">
        <v>81</v>
      </c>
      <c r="AH5281" s="28" t="s">
        <v>81</v>
      </c>
      <c r="AJ5281" s="28" t="s">
        <v>84</v>
      </c>
      <c r="AK5281" s="28" t="s">
        <v>85</v>
      </c>
      <c r="AL5281" s="28" t="s">
        <v>24431</v>
      </c>
      <c r="AM5281" s="28" t="s">
        <v>24443</v>
      </c>
      <c r="AY5281" s="28" t="s">
        <v>24316</v>
      </c>
    </row>
    <row r="5282" spans="1:51" x14ac:dyDescent="0.25">
      <c r="A5282" s="28">
        <v>675502</v>
      </c>
      <c r="B5282" s="28">
        <v>651844</v>
      </c>
      <c r="C5282" s="28" t="s">
        <v>24444</v>
      </c>
      <c r="D5282" s="28" t="s">
        <v>420</v>
      </c>
      <c r="E5282" s="28" t="s">
        <v>94</v>
      </c>
      <c r="F5282" s="28" t="s">
        <v>24445</v>
      </c>
      <c r="G5282" s="28" t="s">
        <v>13</v>
      </c>
      <c r="H5282" s="28" t="s">
        <v>14</v>
      </c>
      <c r="J5282" s="28" t="s">
        <v>24312</v>
      </c>
      <c r="K5282" s="28" t="s">
        <v>24313</v>
      </c>
      <c r="Z5282" s="28" t="s">
        <v>81</v>
      </c>
      <c r="AA5282" s="28" t="s">
        <v>82</v>
      </c>
      <c r="AE5282" s="28" t="s">
        <v>83</v>
      </c>
      <c r="AF5282" s="28" t="s">
        <v>83</v>
      </c>
      <c r="AG5282" s="28" t="s">
        <v>81</v>
      </c>
      <c r="AH5282" s="28" t="s">
        <v>81</v>
      </c>
      <c r="AJ5282" s="28" t="s">
        <v>84</v>
      </c>
      <c r="AK5282" s="28" t="s">
        <v>85</v>
      </c>
      <c r="AL5282" s="28" t="s">
        <v>24431</v>
      </c>
      <c r="AM5282" s="28" t="s">
        <v>24446</v>
      </c>
      <c r="AY5282" s="28" t="s">
        <v>24316</v>
      </c>
    </row>
    <row r="5283" spans="1:51" x14ac:dyDescent="0.25">
      <c r="A5283" s="28">
        <v>675503</v>
      </c>
      <c r="B5283" s="28">
        <v>651845</v>
      </c>
      <c r="C5283" s="28" t="s">
        <v>3726</v>
      </c>
      <c r="D5283" s="28" t="s">
        <v>1667</v>
      </c>
      <c r="E5283" s="28" t="s">
        <v>9</v>
      </c>
      <c r="F5283" s="28" t="s">
        <v>24447</v>
      </c>
      <c r="G5283" s="28" t="s">
        <v>13</v>
      </c>
      <c r="H5283" s="28" t="s">
        <v>14</v>
      </c>
      <c r="J5283" s="28" t="s">
        <v>24312</v>
      </c>
      <c r="K5283" s="28" t="s">
        <v>24313</v>
      </c>
      <c r="Z5283" s="28" t="s">
        <v>81</v>
      </c>
      <c r="AA5283" s="28" t="s">
        <v>82</v>
      </c>
      <c r="AE5283" s="28" t="s">
        <v>83</v>
      </c>
      <c r="AF5283" s="28" t="s">
        <v>83</v>
      </c>
      <c r="AG5283" s="28" t="s">
        <v>81</v>
      </c>
      <c r="AH5283" s="28" t="s">
        <v>81</v>
      </c>
      <c r="AJ5283" s="28" t="s">
        <v>84</v>
      </c>
      <c r="AK5283" s="28" t="s">
        <v>85</v>
      </c>
      <c r="AL5283" s="28" t="s">
        <v>24448</v>
      </c>
      <c r="AM5283" s="28" t="s">
        <v>24446</v>
      </c>
      <c r="AY5283" s="28" t="s">
        <v>24316</v>
      </c>
    </row>
    <row r="5284" spans="1:51" x14ac:dyDescent="0.25">
      <c r="A5284" s="28">
        <v>675504</v>
      </c>
      <c r="B5284" s="28">
        <v>651846</v>
      </c>
      <c r="C5284" s="28" t="s">
        <v>24449</v>
      </c>
      <c r="D5284" s="28" t="s">
        <v>24450</v>
      </c>
      <c r="E5284" s="28" t="s">
        <v>94</v>
      </c>
      <c r="F5284" s="28" t="s">
        <v>21908</v>
      </c>
      <c r="G5284" s="28" t="s">
        <v>13</v>
      </c>
      <c r="H5284" s="28" t="s">
        <v>14</v>
      </c>
      <c r="J5284" s="28" t="s">
        <v>24312</v>
      </c>
      <c r="K5284" s="28" t="s">
        <v>24313</v>
      </c>
      <c r="Z5284" s="28" t="s">
        <v>81</v>
      </c>
      <c r="AA5284" s="28" t="s">
        <v>82</v>
      </c>
      <c r="AE5284" s="28" t="s">
        <v>83</v>
      </c>
      <c r="AF5284" s="28" t="s">
        <v>83</v>
      </c>
      <c r="AG5284" s="28" t="s">
        <v>81</v>
      </c>
      <c r="AH5284" s="28" t="s">
        <v>81</v>
      </c>
      <c r="AJ5284" s="28" t="s">
        <v>84</v>
      </c>
      <c r="AK5284" s="28" t="s">
        <v>85</v>
      </c>
      <c r="AL5284" s="28" t="s">
        <v>24448</v>
      </c>
      <c r="AM5284" s="28" t="s">
        <v>24451</v>
      </c>
      <c r="AY5284" s="28" t="s">
        <v>24316</v>
      </c>
    </row>
    <row r="5285" spans="1:51" x14ac:dyDescent="0.25">
      <c r="A5285" s="28">
        <v>675505</v>
      </c>
      <c r="B5285" s="28">
        <v>651847</v>
      </c>
      <c r="C5285" s="28" t="s">
        <v>24452</v>
      </c>
      <c r="D5285" s="28" t="s">
        <v>24453</v>
      </c>
      <c r="E5285" s="28" t="s">
        <v>9</v>
      </c>
      <c r="F5285" s="28" t="s">
        <v>20786</v>
      </c>
      <c r="G5285" s="28" t="s">
        <v>13</v>
      </c>
      <c r="H5285" s="28" t="s">
        <v>14</v>
      </c>
      <c r="J5285" s="28" t="s">
        <v>24312</v>
      </c>
      <c r="K5285" s="28" t="s">
        <v>24313</v>
      </c>
      <c r="Z5285" s="28" t="s">
        <v>81</v>
      </c>
      <c r="AA5285" s="28" t="s">
        <v>82</v>
      </c>
      <c r="AE5285" s="28" t="s">
        <v>83</v>
      </c>
      <c r="AF5285" s="28" t="s">
        <v>83</v>
      </c>
      <c r="AG5285" s="28" t="s">
        <v>81</v>
      </c>
      <c r="AH5285" s="28" t="s">
        <v>81</v>
      </c>
      <c r="AJ5285" s="28" t="s">
        <v>84</v>
      </c>
      <c r="AK5285" s="28" t="s">
        <v>85</v>
      </c>
      <c r="AL5285" s="28" t="s">
        <v>24448</v>
      </c>
      <c r="AM5285" s="28" t="s">
        <v>24454</v>
      </c>
      <c r="AY5285" s="28" t="s">
        <v>24316</v>
      </c>
    </row>
    <row r="5286" spans="1:51" x14ac:dyDescent="0.25">
      <c r="A5286" s="28">
        <v>675506</v>
      </c>
      <c r="B5286" s="28">
        <v>651848</v>
      </c>
      <c r="C5286" s="28" t="s">
        <v>5488</v>
      </c>
      <c r="D5286" s="28" t="s">
        <v>20411</v>
      </c>
      <c r="E5286" s="28" t="s">
        <v>94</v>
      </c>
      <c r="F5286" s="28" t="s">
        <v>24455</v>
      </c>
      <c r="G5286" s="28" t="s">
        <v>13</v>
      </c>
      <c r="H5286" s="28" t="s">
        <v>14</v>
      </c>
      <c r="J5286" s="28" t="s">
        <v>24312</v>
      </c>
      <c r="K5286" s="28" t="s">
        <v>24313</v>
      </c>
      <c r="Z5286" s="28" t="s">
        <v>81</v>
      </c>
      <c r="AA5286" s="28" t="s">
        <v>82</v>
      </c>
      <c r="AE5286" s="28" t="s">
        <v>83</v>
      </c>
      <c r="AF5286" s="28" t="s">
        <v>83</v>
      </c>
      <c r="AG5286" s="28" t="s">
        <v>81</v>
      </c>
      <c r="AH5286" s="28" t="s">
        <v>81</v>
      </c>
      <c r="AJ5286" s="28" t="s">
        <v>84</v>
      </c>
      <c r="AK5286" s="28" t="s">
        <v>85</v>
      </c>
      <c r="AL5286" s="28" t="s">
        <v>24448</v>
      </c>
      <c r="AM5286" s="28" t="s">
        <v>24456</v>
      </c>
      <c r="AY5286" s="28" t="s">
        <v>24316</v>
      </c>
    </row>
    <row r="5287" spans="1:51" x14ac:dyDescent="0.25">
      <c r="A5287" s="28">
        <v>675507</v>
      </c>
      <c r="B5287" s="28">
        <v>651849</v>
      </c>
      <c r="C5287" s="28" t="s">
        <v>24457</v>
      </c>
      <c r="D5287" s="28" t="s">
        <v>1036</v>
      </c>
      <c r="E5287" s="28" t="s">
        <v>9</v>
      </c>
      <c r="F5287" s="28" t="s">
        <v>24458</v>
      </c>
      <c r="G5287" s="28" t="s">
        <v>13</v>
      </c>
      <c r="H5287" s="28" t="s">
        <v>14</v>
      </c>
      <c r="J5287" s="28" t="s">
        <v>24312</v>
      </c>
      <c r="K5287" s="28" t="s">
        <v>24313</v>
      </c>
      <c r="Z5287" s="28" t="s">
        <v>81</v>
      </c>
      <c r="AA5287" s="28" t="s">
        <v>82</v>
      </c>
      <c r="AE5287" s="28" t="s">
        <v>83</v>
      </c>
      <c r="AF5287" s="28" t="s">
        <v>83</v>
      </c>
      <c r="AG5287" s="28" t="s">
        <v>81</v>
      </c>
      <c r="AH5287" s="28" t="s">
        <v>81</v>
      </c>
      <c r="AJ5287" s="28" t="s">
        <v>84</v>
      </c>
      <c r="AK5287" s="28" t="s">
        <v>85</v>
      </c>
      <c r="AL5287" s="28" t="s">
        <v>24448</v>
      </c>
      <c r="AM5287" s="28" t="s">
        <v>24459</v>
      </c>
      <c r="AY5287" s="28" t="s">
        <v>24316</v>
      </c>
    </row>
    <row r="5288" spans="1:51" x14ac:dyDescent="0.25">
      <c r="A5288" s="28">
        <v>675508</v>
      </c>
      <c r="B5288" s="28">
        <v>651850</v>
      </c>
      <c r="C5288" s="28" t="s">
        <v>24460</v>
      </c>
      <c r="D5288" s="28" t="s">
        <v>174</v>
      </c>
      <c r="E5288" s="28" t="s">
        <v>94</v>
      </c>
      <c r="F5288" s="28" t="s">
        <v>24461</v>
      </c>
      <c r="G5288" s="28" t="s">
        <v>13</v>
      </c>
      <c r="H5288" s="28" t="s">
        <v>14</v>
      </c>
      <c r="J5288" s="28" t="s">
        <v>24312</v>
      </c>
      <c r="K5288" s="28" t="s">
        <v>24313</v>
      </c>
      <c r="Z5288" s="28" t="s">
        <v>81</v>
      </c>
      <c r="AA5288" s="28" t="s">
        <v>82</v>
      </c>
      <c r="AE5288" s="28" t="s">
        <v>83</v>
      </c>
      <c r="AF5288" s="28" t="s">
        <v>83</v>
      </c>
      <c r="AG5288" s="28" t="s">
        <v>81</v>
      </c>
      <c r="AH5288" s="28" t="s">
        <v>81</v>
      </c>
      <c r="AJ5288" s="28" t="s">
        <v>84</v>
      </c>
      <c r="AK5288" s="28" t="s">
        <v>85</v>
      </c>
      <c r="AL5288" s="28" t="s">
        <v>24448</v>
      </c>
      <c r="AM5288" s="28" t="s">
        <v>24462</v>
      </c>
      <c r="AY5288" s="28" t="s">
        <v>24316</v>
      </c>
    </row>
    <row r="5289" spans="1:51" x14ac:dyDescent="0.25">
      <c r="A5289" s="28">
        <v>675509</v>
      </c>
      <c r="B5289" s="28">
        <v>651851</v>
      </c>
      <c r="C5289" s="28" t="s">
        <v>24463</v>
      </c>
      <c r="D5289" s="28" t="s">
        <v>1121</v>
      </c>
      <c r="E5289" s="28" t="s">
        <v>94</v>
      </c>
      <c r="F5289" s="28" t="s">
        <v>24464</v>
      </c>
      <c r="G5289" s="28" t="s">
        <v>13</v>
      </c>
      <c r="H5289" s="28" t="s">
        <v>14</v>
      </c>
      <c r="J5289" s="28" t="s">
        <v>24312</v>
      </c>
      <c r="K5289" s="28" t="s">
        <v>24313</v>
      </c>
      <c r="Z5289" s="28" t="s">
        <v>81</v>
      </c>
      <c r="AA5289" s="28" t="s">
        <v>82</v>
      </c>
      <c r="AE5289" s="28" t="s">
        <v>83</v>
      </c>
      <c r="AF5289" s="28" t="s">
        <v>83</v>
      </c>
      <c r="AG5289" s="28" t="s">
        <v>81</v>
      </c>
      <c r="AH5289" s="28" t="s">
        <v>81</v>
      </c>
      <c r="AJ5289" s="28" t="s">
        <v>84</v>
      </c>
      <c r="AK5289" s="28" t="s">
        <v>85</v>
      </c>
      <c r="AL5289" s="28" t="s">
        <v>24448</v>
      </c>
      <c r="AM5289" s="28" t="s">
        <v>24462</v>
      </c>
      <c r="AY5289" s="28" t="s">
        <v>24316</v>
      </c>
    </row>
    <row r="5290" spans="1:51" x14ac:dyDescent="0.25">
      <c r="A5290" s="28">
        <v>675510</v>
      </c>
      <c r="B5290" s="28">
        <v>651852</v>
      </c>
      <c r="C5290" s="28" t="s">
        <v>24465</v>
      </c>
      <c r="D5290" s="28" t="s">
        <v>274</v>
      </c>
      <c r="E5290" s="28" t="s">
        <v>94</v>
      </c>
      <c r="F5290" s="28" t="s">
        <v>24466</v>
      </c>
      <c r="G5290" s="28" t="s">
        <v>13</v>
      </c>
      <c r="H5290" s="28" t="s">
        <v>14</v>
      </c>
      <c r="J5290" s="28" t="s">
        <v>24312</v>
      </c>
      <c r="K5290" s="28" t="s">
        <v>24313</v>
      </c>
      <c r="Z5290" s="28" t="s">
        <v>81</v>
      </c>
      <c r="AA5290" s="28" t="s">
        <v>82</v>
      </c>
      <c r="AE5290" s="28" t="s">
        <v>83</v>
      </c>
      <c r="AF5290" s="28" t="s">
        <v>83</v>
      </c>
      <c r="AG5290" s="28" t="s">
        <v>81</v>
      </c>
      <c r="AH5290" s="28" t="s">
        <v>81</v>
      </c>
      <c r="AJ5290" s="28" t="s">
        <v>84</v>
      </c>
      <c r="AK5290" s="28" t="s">
        <v>85</v>
      </c>
      <c r="AL5290" s="28" t="s">
        <v>24448</v>
      </c>
      <c r="AM5290" s="28" t="s">
        <v>24467</v>
      </c>
      <c r="AY5290" s="28" t="s">
        <v>24316</v>
      </c>
    </row>
    <row r="5291" spans="1:51" x14ac:dyDescent="0.25">
      <c r="A5291" s="28">
        <v>675511</v>
      </c>
      <c r="B5291" s="28">
        <v>651853</v>
      </c>
      <c r="C5291" s="28" t="s">
        <v>24468</v>
      </c>
      <c r="D5291" s="28" t="s">
        <v>24282</v>
      </c>
      <c r="E5291" s="28" t="s">
        <v>9</v>
      </c>
      <c r="F5291" s="28" t="s">
        <v>24469</v>
      </c>
      <c r="G5291" s="28" t="s">
        <v>13</v>
      </c>
      <c r="H5291" s="28" t="s">
        <v>14</v>
      </c>
      <c r="J5291" s="28" t="s">
        <v>24312</v>
      </c>
      <c r="K5291" s="28" t="s">
        <v>24313</v>
      </c>
      <c r="Z5291" s="28" t="s">
        <v>81</v>
      </c>
      <c r="AA5291" s="28" t="s">
        <v>82</v>
      </c>
      <c r="AE5291" s="28" t="s">
        <v>83</v>
      </c>
      <c r="AF5291" s="28" t="s">
        <v>83</v>
      </c>
      <c r="AG5291" s="28" t="s">
        <v>81</v>
      </c>
      <c r="AH5291" s="28" t="s">
        <v>81</v>
      </c>
      <c r="AJ5291" s="28" t="s">
        <v>84</v>
      </c>
      <c r="AK5291" s="28" t="s">
        <v>85</v>
      </c>
      <c r="AL5291" s="28" t="s">
        <v>24470</v>
      </c>
      <c r="AM5291" s="28" t="s">
        <v>24471</v>
      </c>
      <c r="AY5291" s="28" t="s">
        <v>24316</v>
      </c>
    </row>
    <row r="5292" spans="1:51" x14ac:dyDescent="0.25">
      <c r="A5292" s="28">
        <v>675512</v>
      </c>
      <c r="B5292" s="28">
        <v>651854</v>
      </c>
      <c r="C5292" s="28" t="s">
        <v>24472</v>
      </c>
      <c r="D5292" s="28" t="s">
        <v>1914</v>
      </c>
      <c r="E5292" s="28" t="s">
        <v>94</v>
      </c>
      <c r="F5292" s="28" t="s">
        <v>24473</v>
      </c>
      <c r="G5292" s="28" t="s">
        <v>13</v>
      </c>
      <c r="H5292" s="28" t="s">
        <v>14</v>
      </c>
      <c r="J5292" s="28" t="s">
        <v>24312</v>
      </c>
      <c r="K5292" s="28" t="s">
        <v>24313</v>
      </c>
      <c r="Z5292" s="28" t="s">
        <v>81</v>
      </c>
      <c r="AA5292" s="28" t="s">
        <v>82</v>
      </c>
      <c r="AE5292" s="28" t="s">
        <v>83</v>
      </c>
      <c r="AF5292" s="28" t="s">
        <v>83</v>
      </c>
      <c r="AG5292" s="28" t="s">
        <v>81</v>
      </c>
      <c r="AH5292" s="28" t="s">
        <v>81</v>
      </c>
      <c r="AJ5292" s="28" t="s">
        <v>84</v>
      </c>
      <c r="AK5292" s="28" t="s">
        <v>85</v>
      </c>
      <c r="AL5292" s="28" t="s">
        <v>24470</v>
      </c>
      <c r="AM5292" s="28" t="s">
        <v>24474</v>
      </c>
      <c r="AY5292" s="28" t="s">
        <v>24316</v>
      </c>
    </row>
    <row r="5293" spans="1:51" x14ac:dyDescent="0.25">
      <c r="A5293" s="28">
        <v>675513</v>
      </c>
      <c r="B5293" s="28">
        <v>651855</v>
      </c>
      <c r="C5293" s="28" t="s">
        <v>24475</v>
      </c>
      <c r="D5293" s="28" t="s">
        <v>24476</v>
      </c>
      <c r="E5293" s="28" t="s">
        <v>94</v>
      </c>
      <c r="F5293" s="28" t="s">
        <v>24477</v>
      </c>
      <c r="G5293" s="28" t="s">
        <v>13</v>
      </c>
      <c r="H5293" s="28" t="s">
        <v>14</v>
      </c>
      <c r="J5293" s="28" t="s">
        <v>24312</v>
      </c>
      <c r="K5293" s="28" t="s">
        <v>24313</v>
      </c>
      <c r="Z5293" s="28" t="s">
        <v>81</v>
      </c>
      <c r="AA5293" s="28" t="s">
        <v>82</v>
      </c>
      <c r="AE5293" s="28" t="s">
        <v>83</v>
      </c>
      <c r="AF5293" s="28" t="s">
        <v>83</v>
      </c>
      <c r="AG5293" s="28" t="s">
        <v>81</v>
      </c>
      <c r="AH5293" s="28" t="s">
        <v>81</v>
      </c>
      <c r="AJ5293" s="28" t="s">
        <v>84</v>
      </c>
      <c r="AK5293" s="28" t="s">
        <v>85</v>
      </c>
      <c r="AL5293" s="28" t="s">
        <v>24470</v>
      </c>
      <c r="AM5293" s="28" t="s">
        <v>24478</v>
      </c>
      <c r="AY5293" s="28" t="s">
        <v>24316</v>
      </c>
    </row>
    <row r="5294" spans="1:51" x14ac:dyDescent="0.25">
      <c r="A5294" s="28">
        <v>675514</v>
      </c>
      <c r="B5294" s="28">
        <v>651856</v>
      </c>
      <c r="C5294" s="28" t="s">
        <v>24479</v>
      </c>
      <c r="D5294" s="28" t="s">
        <v>5539</v>
      </c>
      <c r="E5294" s="28" t="s">
        <v>94</v>
      </c>
      <c r="F5294" s="28" t="s">
        <v>23731</v>
      </c>
      <c r="G5294" s="28" t="s">
        <v>13</v>
      </c>
      <c r="H5294" s="28" t="s">
        <v>14</v>
      </c>
      <c r="J5294" s="28" t="s">
        <v>24312</v>
      </c>
      <c r="K5294" s="28" t="s">
        <v>24313</v>
      </c>
      <c r="Z5294" s="28" t="s">
        <v>81</v>
      </c>
      <c r="AA5294" s="28" t="s">
        <v>82</v>
      </c>
      <c r="AE5294" s="28" t="s">
        <v>83</v>
      </c>
      <c r="AF5294" s="28" t="s">
        <v>83</v>
      </c>
      <c r="AG5294" s="28" t="s">
        <v>81</v>
      </c>
      <c r="AH5294" s="28" t="s">
        <v>81</v>
      </c>
      <c r="AJ5294" s="28" t="s">
        <v>84</v>
      </c>
      <c r="AK5294" s="28" t="s">
        <v>85</v>
      </c>
      <c r="AL5294" s="28" t="s">
        <v>24480</v>
      </c>
      <c r="AM5294" s="28" t="s">
        <v>24481</v>
      </c>
      <c r="AY5294" s="28" t="s">
        <v>24316</v>
      </c>
    </row>
    <row r="5295" spans="1:51" x14ac:dyDescent="0.25">
      <c r="A5295" s="28">
        <v>675515</v>
      </c>
      <c r="B5295" s="28">
        <v>651857</v>
      </c>
      <c r="C5295" s="28" t="s">
        <v>24482</v>
      </c>
      <c r="D5295" s="28" t="s">
        <v>2289</v>
      </c>
      <c r="E5295" s="28" t="s">
        <v>94</v>
      </c>
      <c r="F5295" s="28" t="s">
        <v>24483</v>
      </c>
      <c r="G5295" s="28" t="s">
        <v>13</v>
      </c>
      <c r="H5295" s="28" t="s">
        <v>14</v>
      </c>
      <c r="J5295" s="28" t="s">
        <v>24312</v>
      </c>
      <c r="K5295" s="28" t="s">
        <v>24313</v>
      </c>
      <c r="Z5295" s="28" t="s">
        <v>81</v>
      </c>
      <c r="AA5295" s="28" t="s">
        <v>82</v>
      </c>
      <c r="AE5295" s="28" t="s">
        <v>83</v>
      </c>
      <c r="AF5295" s="28" t="s">
        <v>83</v>
      </c>
      <c r="AG5295" s="28" t="s">
        <v>81</v>
      </c>
      <c r="AH5295" s="28" t="s">
        <v>81</v>
      </c>
      <c r="AJ5295" s="28" t="s">
        <v>84</v>
      </c>
      <c r="AK5295" s="28" t="s">
        <v>85</v>
      </c>
      <c r="AL5295" s="28" t="s">
        <v>24480</v>
      </c>
      <c r="AM5295" s="28" t="s">
        <v>24484</v>
      </c>
      <c r="AY5295" s="28" t="s">
        <v>24316</v>
      </c>
    </row>
    <row r="5296" spans="1:51" x14ac:dyDescent="0.25">
      <c r="A5296" s="28">
        <v>675516</v>
      </c>
      <c r="B5296" s="28">
        <v>651858</v>
      </c>
      <c r="C5296" s="28" t="s">
        <v>24485</v>
      </c>
      <c r="D5296" s="28" t="s">
        <v>24486</v>
      </c>
      <c r="E5296" s="28" t="s">
        <v>94</v>
      </c>
      <c r="F5296" s="28" t="s">
        <v>24487</v>
      </c>
      <c r="G5296" s="28" t="s">
        <v>13</v>
      </c>
      <c r="H5296" s="28" t="s">
        <v>14</v>
      </c>
      <c r="J5296" s="28" t="s">
        <v>24312</v>
      </c>
      <c r="K5296" s="28" t="s">
        <v>24313</v>
      </c>
      <c r="Z5296" s="28" t="s">
        <v>81</v>
      </c>
      <c r="AA5296" s="28" t="s">
        <v>82</v>
      </c>
      <c r="AE5296" s="28" t="s">
        <v>83</v>
      </c>
      <c r="AF5296" s="28" t="s">
        <v>83</v>
      </c>
      <c r="AG5296" s="28" t="s">
        <v>81</v>
      </c>
      <c r="AH5296" s="28" t="s">
        <v>81</v>
      </c>
      <c r="AJ5296" s="28" t="s">
        <v>84</v>
      </c>
      <c r="AK5296" s="28" t="s">
        <v>85</v>
      </c>
      <c r="AL5296" s="28" t="s">
        <v>24488</v>
      </c>
      <c r="AM5296" s="28" t="s">
        <v>24489</v>
      </c>
      <c r="AY5296" s="28" t="s">
        <v>24316</v>
      </c>
    </row>
    <row r="5297" spans="1:51" x14ac:dyDescent="0.25">
      <c r="A5297" s="28">
        <v>675517</v>
      </c>
      <c r="B5297" s="28">
        <v>651859</v>
      </c>
      <c r="C5297" s="28" t="s">
        <v>24490</v>
      </c>
      <c r="D5297" s="28" t="s">
        <v>19081</v>
      </c>
      <c r="E5297" s="28" t="s">
        <v>9</v>
      </c>
      <c r="F5297" s="28" t="s">
        <v>24491</v>
      </c>
      <c r="G5297" s="28" t="s">
        <v>13</v>
      </c>
      <c r="H5297" s="28" t="s">
        <v>14</v>
      </c>
      <c r="J5297" s="28" t="s">
        <v>24312</v>
      </c>
      <c r="K5297" s="28" t="s">
        <v>24313</v>
      </c>
      <c r="Z5297" s="28" t="s">
        <v>81</v>
      </c>
      <c r="AA5297" s="28" t="s">
        <v>82</v>
      </c>
      <c r="AE5297" s="28" t="s">
        <v>83</v>
      </c>
      <c r="AF5297" s="28" t="s">
        <v>83</v>
      </c>
      <c r="AG5297" s="28" t="s">
        <v>81</v>
      </c>
      <c r="AH5297" s="28" t="s">
        <v>81</v>
      </c>
      <c r="AJ5297" s="28" t="s">
        <v>84</v>
      </c>
      <c r="AK5297" s="28" t="s">
        <v>85</v>
      </c>
      <c r="AL5297" s="28" t="s">
        <v>24492</v>
      </c>
      <c r="AM5297" s="28" t="s">
        <v>24489</v>
      </c>
      <c r="AY5297" s="28" t="s">
        <v>24316</v>
      </c>
    </row>
    <row r="5298" spans="1:51" x14ac:dyDescent="0.25">
      <c r="A5298" s="28">
        <v>675518</v>
      </c>
      <c r="B5298" s="28">
        <v>651860</v>
      </c>
      <c r="C5298" s="28" t="s">
        <v>24493</v>
      </c>
      <c r="D5298" s="28" t="s">
        <v>14906</v>
      </c>
      <c r="E5298" s="28" t="s">
        <v>9</v>
      </c>
      <c r="F5298" s="28" t="s">
        <v>24494</v>
      </c>
      <c r="G5298" s="28" t="s">
        <v>13</v>
      </c>
      <c r="H5298" s="28" t="s">
        <v>14</v>
      </c>
      <c r="J5298" s="28" t="s">
        <v>24312</v>
      </c>
      <c r="K5298" s="28" t="s">
        <v>24313</v>
      </c>
      <c r="Z5298" s="28" t="s">
        <v>81</v>
      </c>
      <c r="AA5298" s="28" t="s">
        <v>82</v>
      </c>
      <c r="AE5298" s="28" t="s">
        <v>83</v>
      </c>
      <c r="AF5298" s="28" t="s">
        <v>83</v>
      </c>
      <c r="AG5298" s="28" t="s">
        <v>81</v>
      </c>
      <c r="AH5298" s="28" t="s">
        <v>81</v>
      </c>
      <c r="AJ5298" s="28" t="s">
        <v>84</v>
      </c>
      <c r="AK5298" s="28" t="s">
        <v>85</v>
      </c>
      <c r="AL5298" s="28" t="s">
        <v>24488</v>
      </c>
      <c r="AM5298" s="28" t="s">
        <v>24495</v>
      </c>
      <c r="AY5298" s="28" t="s">
        <v>24316</v>
      </c>
    </row>
    <row r="5299" spans="1:51" x14ac:dyDescent="0.25">
      <c r="A5299" s="28">
        <v>675519</v>
      </c>
      <c r="B5299" s="28">
        <v>651861</v>
      </c>
      <c r="C5299" s="28" t="s">
        <v>24496</v>
      </c>
      <c r="D5299" s="28" t="s">
        <v>24497</v>
      </c>
      <c r="E5299" s="28" t="s">
        <v>9</v>
      </c>
      <c r="F5299" s="28" t="s">
        <v>18142</v>
      </c>
      <c r="G5299" s="28" t="s">
        <v>13</v>
      </c>
      <c r="H5299" s="28" t="s">
        <v>14</v>
      </c>
      <c r="J5299" s="28" t="s">
        <v>24312</v>
      </c>
      <c r="K5299" s="28" t="s">
        <v>24313</v>
      </c>
      <c r="Z5299" s="28" t="s">
        <v>81</v>
      </c>
      <c r="AA5299" s="28" t="s">
        <v>82</v>
      </c>
      <c r="AE5299" s="28" t="s">
        <v>83</v>
      </c>
      <c r="AF5299" s="28" t="s">
        <v>83</v>
      </c>
      <c r="AG5299" s="28" t="s">
        <v>81</v>
      </c>
      <c r="AH5299" s="28" t="s">
        <v>81</v>
      </c>
      <c r="AJ5299" s="28" t="s">
        <v>84</v>
      </c>
      <c r="AK5299" s="28" t="s">
        <v>85</v>
      </c>
      <c r="AL5299" s="28" t="s">
        <v>24498</v>
      </c>
      <c r="AM5299" s="28" t="s">
        <v>24499</v>
      </c>
      <c r="AY5299" s="28" t="s">
        <v>24316</v>
      </c>
    </row>
    <row r="5300" spans="1:51" x14ac:dyDescent="0.25">
      <c r="A5300" s="28">
        <v>675520</v>
      </c>
      <c r="B5300" s="28">
        <v>651862</v>
      </c>
      <c r="C5300" s="28" t="s">
        <v>6794</v>
      </c>
      <c r="D5300" s="28" t="s">
        <v>1907</v>
      </c>
      <c r="E5300" s="28" t="s">
        <v>94</v>
      </c>
      <c r="F5300" s="28" t="s">
        <v>24500</v>
      </c>
      <c r="G5300" s="28" t="s">
        <v>13</v>
      </c>
      <c r="H5300" s="28" t="s">
        <v>14</v>
      </c>
      <c r="J5300" s="28" t="s">
        <v>24312</v>
      </c>
      <c r="K5300" s="28" t="s">
        <v>24313</v>
      </c>
      <c r="Z5300" s="28" t="s">
        <v>81</v>
      </c>
      <c r="AA5300" s="28" t="s">
        <v>82</v>
      </c>
      <c r="AE5300" s="28" t="s">
        <v>83</v>
      </c>
      <c r="AF5300" s="28" t="s">
        <v>83</v>
      </c>
      <c r="AG5300" s="28" t="s">
        <v>81</v>
      </c>
      <c r="AH5300" s="28" t="s">
        <v>81</v>
      </c>
      <c r="AJ5300" s="28" t="s">
        <v>84</v>
      </c>
      <c r="AK5300" s="28" t="s">
        <v>85</v>
      </c>
      <c r="AL5300" s="28" t="s">
        <v>24488</v>
      </c>
      <c r="AM5300" s="28" t="s">
        <v>24501</v>
      </c>
      <c r="AY5300" s="28" t="s">
        <v>24316</v>
      </c>
    </row>
    <row r="5301" spans="1:51" x14ac:dyDescent="0.25">
      <c r="A5301" s="28">
        <v>675521</v>
      </c>
      <c r="B5301" s="28">
        <v>651863</v>
      </c>
      <c r="C5301" s="28" t="s">
        <v>24502</v>
      </c>
      <c r="D5301" s="28" t="s">
        <v>146</v>
      </c>
      <c r="E5301" s="28" t="s">
        <v>94</v>
      </c>
      <c r="F5301" s="28" t="s">
        <v>24503</v>
      </c>
      <c r="G5301" s="28" t="s">
        <v>13</v>
      </c>
      <c r="H5301" s="28" t="s">
        <v>14</v>
      </c>
      <c r="J5301" s="28" t="s">
        <v>24312</v>
      </c>
      <c r="K5301" s="28" t="s">
        <v>24313</v>
      </c>
      <c r="Z5301" s="28" t="s">
        <v>81</v>
      </c>
      <c r="AA5301" s="28" t="s">
        <v>82</v>
      </c>
      <c r="AE5301" s="28" t="s">
        <v>83</v>
      </c>
      <c r="AF5301" s="28" t="s">
        <v>83</v>
      </c>
      <c r="AG5301" s="28" t="s">
        <v>81</v>
      </c>
      <c r="AH5301" s="28" t="s">
        <v>81</v>
      </c>
      <c r="AJ5301" s="28" t="s">
        <v>84</v>
      </c>
      <c r="AK5301" s="28" t="s">
        <v>85</v>
      </c>
      <c r="AL5301" s="28" t="s">
        <v>24504</v>
      </c>
      <c r="AM5301" s="28" t="s">
        <v>24505</v>
      </c>
      <c r="AY5301" s="28" t="s">
        <v>24316</v>
      </c>
    </row>
    <row r="5302" spans="1:51" x14ac:dyDescent="0.25">
      <c r="A5302" s="28">
        <v>675522</v>
      </c>
      <c r="B5302" s="28">
        <v>651864</v>
      </c>
      <c r="C5302" s="28" t="s">
        <v>24506</v>
      </c>
      <c r="D5302" s="28" t="s">
        <v>24507</v>
      </c>
      <c r="E5302" s="28" t="s">
        <v>94</v>
      </c>
      <c r="F5302" s="28" t="s">
        <v>24508</v>
      </c>
      <c r="G5302" s="28" t="s">
        <v>13</v>
      </c>
      <c r="H5302" s="28" t="s">
        <v>14</v>
      </c>
      <c r="J5302" s="28" t="s">
        <v>24312</v>
      </c>
      <c r="K5302" s="28" t="s">
        <v>24313</v>
      </c>
      <c r="Z5302" s="28" t="s">
        <v>81</v>
      </c>
      <c r="AA5302" s="28" t="s">
        <v>82</v>
      </c>
      <c r="AE5302" s="28" t="s">
        <v>83</v>
      </c>
      <c r="AF5302" s="28" t="s">
        <v>83</v>
      </c>
      <c r="AG5302" s="28" t="s">
        <v>81</v>
      </c>
      <c r="AH5302" s="28" t="s">
        <v>81</v>
      </c>
      <c r="AJ5302" s="28" t="s">
        <v>84</v>
      </c>
      <c r="AK5302" s="28" t="s">
        <v>85</v>
      </c>
      <c r="AL5302" s="28" t="s">
        <v>24509</v>
      </c>
      <c r="AM5302" s="28" t="s">
        <v>24510</v>
      </c>
      <c r="AY5302" s="28" t="s">
        <v>24316</v>
      </c>
    </row>
    <row r="5303" spans="1:51" x14ac:dyDescent="0.25">
      <c r="A5303" s="28">
        <v>675523</v>
      </c>
      <c r="B5303" s="28">
        <v>651865</v>
      </c>
      <c r="C5303" s="28" t="s">
        <v>1744</v>
      </c>
      <c r="D5303" s="28" t="s">
        <v>1885</v>
      </c>
      <c r="E5303" s="28" t="s">
        <v>94</v>
      </c>
      <c r="F5303" s="28" t="s">
        <v>24511</v>
      </c>
      <c r="G5303" s="28" t="s">
        <v>13</v>
      </c>
      <c r="H5303" s="28" t="s">
        <v>14</v>
      </c>
      <c r="J5303" s="28" t="s">
        <v>24312</v>
      </c>
      <c r="K5303" s="28" t="s">
        <v>24313</v>
      </c>
      <c r="Z5303" s="28" t="s">
        <v>81</v>
      </c>
      <c r="AA5303" s="28" t="s">
        <v>82</v>
      </c>
      <c r="AE5303" s="28" t="s">
        <v>83</v>
      </c>
      <c r="AF5303" s="28" t="s">
        <v>83</v>
      </c>
      <c r="AG5303" s="28" t="s">
        <v>81</v>
      </c>
      <c r="AH5303" s="28" t="s">
        <v>81</v>
      </c>
      <c r="AJ5303" s="28" t="s">
        <v>84</v>
      </c>
      <c r="AK5303" s="28" t="s">
        <v>85</v>
      </c>
      <c r="AL5303" s="28" t="s">
        <v>24492</v>
      </c>
      <c r="AM5303" s="28" t="s">
        <v>24512</v>
      </c>
      <c r="AY5303" s="28" t="s">
        <v>24316</v>
      </c>
    </row>
    <row r="5304" spans="1:51" x14ac:dyDescent="0.25">
      <c r="A5304" s="28">
        <v>675524</v>
      </c>
      <c r="B5304" s="28">
        <v>651866</v>
      </c>
      <c r="C5304" s="28" t="s">
        <v>24513</v>
      </c>
      <c r="D5304" s="28" t="s">
        <v>24514</v>
      </c>
      <c r="E5304" s="28" t="s">
        <v>94</v>
      </c>
      <c r="F5304" s="28" t="s">
        <v>12871</v>
      </c>
      <c r="G5304" s="28" t="s">
        <v>13</v>
      </c>
      <c r="H5304" s="28" t="s">
        <v>14</v>
      </c>
      <c r="J5304" s="28" t="s">
        <v>24312</v>
      </c>
      <c r="K5304" s="28" t="s">
        <v>24313</v>
      </c>
      <c r="Z5304" s="28" t="s">
        <v>81</v>
      </c>
      <c r="AA5304" s="28" t="s">
        <v>82</v>
      </c>
      <c r="AE5304" s="28" t="s">
        <v>83</v>
      </c>
      <c r="AF5304" s="28" t="s">
        <v>83</v>
      </c>
      <c r="AG5304" s="28" t="s">
        <v>81</v>
      </c>
      <c r="AH5304" s="28" t="s">
        <v>81</v>
      </c>
      <c r="AJ5304" s="28" t="s">
        <v>84</v>
      </c>
      <c r="AK5304" s="28" t="s">
        <v>85</v>
      </c>
      <c r="AL5304" s="28" t="s">
        <v>24498</v>
      </c>
      <c r="AM5304" s="28" t="s">
        <v>24515</v>
      </c>
      <c r="AY5304" s="28" t="s">
        <v>24316</v>
      </c>
    </row>
    <row r="5305" spans="1:51" x14ac:dyDescent="0.25">
      <c r="A5305" s="28">
        <v>675525</v>
      </c>
      <c r="B5305" s="28">
        <v>651867</v>
      </c>
      <c r="C5305" s="28" t="s">
        <v>24516</v>
      </c>
      <c r="D5305" s="28" t="s">
        <v>24517</v>
      </c>
      <c r="E5305" s="28" t="s">
        <v>94</v>
      </c>
      <c r="F5305" s="28" t="s">
        <v>8079</v>
      </c>
      <c r="G5305" s="28" t="s">
        <v>13</v>
      </c>
      <c r="H5305" s="28" t="s">
        <v>14</v>
      </c>
      <c r="J5305" s="28" t="s">
        <v>24312</v>
      </c>
      <c r="K5305" s="28" t="s">
        <v>24313</v>
      </c>
      <c r="Z5305" s="28" t="s">
        <v>81</v>
      </c>
      <c r="AA5305" s="28" t="s">
        <v>82</v>
      </c>
      <c r="AE5305" s="28" t="s">
        <v>83</v>
      </c>
      <c r="AF5305" s="28" t="s">
        <v>83</v>
      </c>
      <c r="AG5305" s="28" t="s">
        <v>81</v>
      </c>
      <c r="AH5305" s="28" t="s">
        <v>81</v>
      </c>
      <c r="AJ5305" s="28" t="s">
        <v>84</v>
      </c>
      <c r="AK5305" s="28" t="s">
        <v>85</v>
      </c>
      <c r="AL5305" s="28" t="s">
        <v>24504</v>
      </c>
      <c r="AM5305" s="28" t="s">
        <v>24515</v>
      </c>
      <c r="AY5305" s="28" t="s">
        <v>24316</v>
      </c>
    </row>
    <row r="5306" spans="1:51" x14ac:dyDescent="0.25">
      <c r="A5306" s="28">
        <v>675526</v>
      </c>
      <c r="B5306" s="28">
        <v>651868</v>
      </c>
      <c r="C5306" s="28" t="s">
        <v>24518</v>
      </c>
      <c r="D5306" s="28" t="s">
        <v>24519</v>
      </c>
      <c r="E5306" s="28" t="s">
        <v>9</v>
      </c>
      <c r="F5306" s="28" t="s">
        <v>21271</v>
      </c>
      <c r="G5306" s="28" t="s">
        <v>13</v>
      </c>
      <c r="H5306" s="28" t="s">
        <v>14</v>
      </c>
      <c r="J5306" s="28" t="s">
        <v>24312</v>
      </c>
      <c r="K5306" s="28" t="s">
        <v>24313</v>
      </c>
      <c r="Z5306" s="28" t="s">
        <v>81</v>
      </c>
      <c r="AA5306" s="28" t="s">
        <v>82</v>
      </c>
      <c r="AE5306" s="28" t="s">
        <v>83</v>
      </c>
      <c r="AF5306" s="28" t="s">
        <v>83</v>
      </c>
      <c r="AG5306" s="28" t="s">
        <v>81</v>
      </c>
      <c r="AH5306" s="28" t="s">
        <v>81</v>
      </c>
      <c r="AJ5306" s="28" t="s">
        <v>84</v>
      </c>
      <c r="AK5306" s="28" t="s">
        <v>85</v>
      </c>
      <c r="AL5306" s="28" t="s">
        <v>24504</v>
      </c>
      <c r="AM5306" s="28" t="s">
        <v>24520</v>
      </c>
      <c r="AY5306" s="28" t="s">
        <v>24316</v>
      </c>
    </row>
    <row r="5307" spans="1:51" x14ac:dyDescent="0.25">
      <c r="A5307" s="28">
        <v>675527</v>
      </c>
      <c r="B5307" s="28">
        <v>651869</v>
      </c>
      <c r="C5307" s="28" t="s">
        <v>24521</v>
      </c>
      <c r="D5307" s="28" t="s">
        <v>2244</v>
      </c>
      <c r="E5307" s="28" t="s">
        <v>94</v>
      </c>
      <c r="F5307" s="28" t="s">
        <v>24522</v>
      </c>
      <c r="G5307" s="28" t="s">
        <v>13</v>
      </c>
      <c r="H5307" s="28" t="s">
        <v>14</v>
      </c>
      <c r="J5307" s="28" t="s">
        <v>24312</v>
      </c>
      <c r="K5307" s="28" t="s">
        <v>24313</v>
      </c>
      <c r="Z5307" s="28" t="s">
        <v>81</v>
      </c>
      <c r="AA5307" s="28" t="s">
        <v>82</v>
      </c>
      <c r="AE5307" s="28" t="s">
        <v>83</v>
      </c>
      <c r="AF5307" s="28" t="s">
        <v>83</v>
      </c>
      <c r="AG5307" s="28" t="s">
        <v>81</v>
      </c>
      <c r="AH5307" s="28" t="s">
        <v>81</v>
      </c>
      <c r="AJ5307" s="28" t="s">
        <v>84</v>
      </c>
      <c r="AK5307" s="28" t="s">
        <v>85</v>
      </c>
      <c r="AL5307" s="28" t="s">
        <v>24523</v>
      </c>
      <c r="AM5307" s="28" t="s">
        <v>24524</v>
      </c>
      <c r="AY5307" s="28" t="s">
        <v>24316</v>
      </c>
    </row>
    <row r="5308" spans="1:51" x14ac:dyDescent="0.25">
      <c r="A5308" s="28">
        <v>675528</v>
      </c>
      <c r="B5308" s="28">
        <v>651870</v>
      </c>
      <c r="C5308" s="28" t="s">
        <v>24525</v>
      </c>
      <c r="D5308" s="28" t="s">
        <v>2512</v>
      </c>
      <c r="E5308" s="28" t="s">
        <v>9</v>
      </c>
      <c r="F5308" s="28" t="s">
        <v>24526</v>
      </c>
      <c r="G5308" s="28" t="s">
        <v>13</v>
      </c>
      <c r="H5308" s="28" t="s">
        <v>14</v>
      </c>
      <c r="J5308" s="28" t="s">
        <v>24312</v>
      </c>
      <c r="K5308" s="28" t="s">
        <v>24313</v>
      </c>
      <c r="Z5308" s="28" t="s">
        <v>81</v>
      </c>
      <c r="AA5308" s="28" t="s">
        <v>82</v>
      </c>
      <c r="AE5308" s="28" t="s">
        <v>83</v>
      </c>
      <c r="AF5308" s="28" t="s">
        <v>83</v>
      </c>
      <c r="AG5308" s="28" t="s">
        <v>81</v>
      </c>
      <c r="AH5308" s="28" t="s">
        <v>81</v>
      </c>
      <c r="AJ5308" s="28" t="s">
        <v>84</v>
      </c>
      <c r="AK5308" s="28" t="s">
        <v>85</v>
      </c>
      <c r="AL5308" s="28" t="s">
        <v>24480</v>
      </c>
      <c r="AM5308" s="28" t="s">
        <v>24527</v>
      </c>
      <c r="AY5308" s="28" t="s">
        <v>24316</v>
      </c>
    </row>
    <row r="5309" spans="1:51" x14ac:dyDescent="0.25">
      <c r="A5309" s="28">
        <v>675529</v>
      </c>
      <c r="B5309" s="28">
        <v>651871</v>
      </c>
      <c r="C5309" s="28" t="s">
        <v>16357</v>
      </c>
      <c r="D5309" s="28" t="s">
        <v>146</v>
      </c>
      <c r="E5309" s="28" t="s">
        <v>94</v>
      </c>
      <c r="F5309" s="28" t="s">
        <v>23956</v>
      </c>
      <c r="G5309" s="28" t="s">
        <v>13</v>
      </c>
      <c r="H5309" s="28" t="s">
        <v>14</v>
      </c>
      <c r="J5309" s="28" t="s">
        <v>24312</v>
      </c>
      <c r="K5309" s="28" t="s">
        <v>24313</v>
      </c>
      <c r="Z5309" s="28" t="s">
        <v>81</v>
      </c>
      <c r="AA5309" s="28" t="s">
        <v>82</v>
      </c>
      <c r="AE5309" s="28" t="s">
        <v>83</v>
      </c>
      <c r="AF5309" s="28" t="s">
        <v>83</v>
      </c>
      <c r="AG5309" s="28" t="s">
        <v>81</v>
      </c>
      <c r="AH5309" s="28" t="s">
        <v>81</v>
      </c>
      <c r="AJ5309" s="28" t="s">
        <v>84</v>
      </c>
      <c r="AK5309" s="28" t="s">
        <v>85</v>
      </c>
      <c r="AL5309" s="28" t="s">
        <v>24492</v>
      </c>
      <c r="AM5309" s="28" t="s">
        <v>24528</v>
      </c>
      <c r="AY5309" s="28" t="s">
        <v>24316</v>
      </c>
    </row>
    <row r="5310" spans="1:51" x14ac:dyDescent="0.25">
      <c r="A5310" s="28">
        <v>675530</v>
      </c>
      <c r="B5310" s="28">
        <v>651872</v>
      </c>
      <c r="C5310" s="28" t="s">
        <v>24529</v>
      </c>
      <c r="D5310" s="28" t="s">
        <v>24530</v>
      </c>
      <c r="E5310" s="28" t="s">
        <v>94</v>
      </c>
      <c r="F5310" s="28" t="s">
        <v>9347</v>
      </c>
      <c r="G5310" s="28" t="s">
        <v>13</v>
      </c>
      <c r="H5310" s="28" t="s">
        <v>14</v>
      </c>
      <c r="J5310" s="28" t="s">
        <v>24312</v>
      </c>
      <c r="K5310" s="28" t="s">
        <v>24313</v>
      </c>
      <c r="Z5310" s="28" t="s">
        <v>81</v>
      </c>
      <c r="AA5310" s="28" t="s">
        <v>82</v>
      </c>
      <c r="AE5310" s="28" t="s">
        <v>83</v>
      </c>
      <c r="AF5310" s="28" t="s">
        <v>83</v>
      </c>
      <c r="AG5310" s="28" t="s">
        <v>81</v>
      </c>
      <c r="AH5310" s="28" t="s">
        <v>81</v>
      </c>
      <c r="AJ5310" s="28" t="s">
        <v>84</v>
      </c>
      <c r="AK5310" s="28" t="s">
        <v>85</v>
      </c>
      <c r="AL5310" s="28" t="s">
        <v>24480</v>
      </c>
      <c r="AM5310" s="28" t="s">
        <v>24531</v>
      </c>
      <c r="AY5310" s="28" t="s">
        <v>24316</v>
      </c>
    </row>
    <row r="5311" spans="1:51" x14ac:dyDescent="0.25">
      <c r="A5311" s="28">
        <v>675531</v>
      </c>
      <c r="B5311" s="28">
        <v>651873</v>
      </c>
      <c r="C5311" s="28" t="s">
        <v>24532</v>
      </c>
      <c r="D5311" s="28" t="s">
        <v>2976</v>
      </c>
      <c r="E5311" s="28" t="s">
        <v>9</v>
      </c>
      <c r="F5311" s="28" t="s">
        <v>17418</v>
      </c>
      <c r="G5311" s="28" t="s">
        <v>13</v>
      </c>
      <c r="H5311" s="28" t="s">
        <v>14</v>
      </c>
      <c r="J5311" s="28" t="s">
        <v>24312</v>
      </c>
      <c r="K5311" s="28" t="s">
        <v>24313</v>
      </c>
      <c r="Z5311" s="28" t="s">
        <v>81</v>
      </c>
      <c r="AA5311" s="28" t="s">
        <v>82</v>
      </c>
      <c r="AE5311" s="28" t="s">
        <v>83</v>
      </c>
      <c r="AF5311" s="28" t="s">
        <v>83</v>
      </c>
      <c r="AG5311" s="28" t="s">
        <v>81</v>
      </c>
      <c r="AH5311" s="28" t="s">
        <v>81</v>
      </c>
      <c r="AJ5311" s="28" t="s">
        <v>84</v>
      </c>
      <c r="AK5311" s="28" t="s">
        <v>85</v>
      </c>
      <c r="AL5311" s="28" t="s">
        <v>24488</v>
      </c>
      <c r="AM5311" s="28" t="s">
        <v>24531</v>
      </c>
      <c r="AY5311" s="28" t="s">
        <v>24316</v>
      </c>
    </row>
    <row r="5312" spans="1:51" x14ac:dyDescent="0.25">
      <c r="A5312" s="28">
        <v>675532</v>
      </c>
      <c r="B5312" s="28">
        <v>651874</v>
      </c>
      <c r="C5312" s="28" t="s">
        <v>22482</v>
      </c>
      <c r="D5312" s="28" t="s">
        <v>23480</v>
      </c>
      <c r="E5312" s="28" t="s">
        <v>9</v>
      </c>
      <c r="F5312" s="28" t="s">
        <v>17965</v>
      </c>
      <c r="G5312" s="28" t="s">
        <v>13</v>
      </c>
      <c r="H5312" s="28" t="s">
        <v>14</v>
      </c>
      <c r="J5312" s="28" t="s">
        <v>24312</v>
      </c>
      <c r="K5312" s="28" t="s">
        <v>24313</v>
      </c>
      <c r="Z5312" s="28" t="s">
        <v>81</v>
      </c>
      <c r="AA5312" s="28" t="s">
        <v>82</v>
      </c>
      <c r="AE5312" s="28" t="s">
        <v>83</v>
      </c>
      <c r="AF5312" s="28" t="s">
        <v>83</v>
      </c>
      <c r="AG5312" s="28" t="s">
        <v>81</v>
      </c>
      <c r="AH5312" s="28" t="s">
        <v>81</v>
      </c>
      <c r="AJ5312" s="28" t="s">
        <v>84</v>
      </c>
      <c r="AK5312" s="28" t="s">
        <v>85</v>
      </c>
      <c r="AL5312" s="28" t="s">
        <v>24509</v>
      </c>
      <c r="AM5312" s="28" t="s">
        <v>24533</v>
      </c>
      <c r="AY5312" s="28" t="s">
        <v>24316</v>
      </c>
    </row>
    <row r="5313" spans="1:51" x14ac:dyDescent="0.25">
      <c r="A5313" s="28">
        <v>675533</v>
      </c>
      <c r="B5313" s="28">
        <v>651875</v>
      </c>
      <c r="C5313" s="28" t="s">
        <v>24534</v>
      </c>
      <c r="D5313" s="28" t="s">
        <v>3133</v>
      </c>
      <c r="E5313" s="28" t="s">
        <v>94</v>
      </c>
      <c r="F5313" s="28" t="s">
        <v>24535</v>
      </c>
      <c r="G5313" s="28" t="s">
        <v>13</v>
      </c>
      <c r="H5313" s="28" t="s">
        <v>14</v>
      </c>
      <c r="J5313" s="28" t="s">
        <v>24312</v>
      </c>
      <c r="K5313" s="28" t="s">
        <v>24313</v>
      </c>
      <c r="Z5313" s="28" t="s">
        <v>81</v>
      </c>
      <c r="AA5313" s="28" t="s">
        <v>82</v>
      </c>
      <c r="AE5313" s="28" t="s">
        <v>83</v>
      </c>
      <c r="AF5313" s="28" t="s">
        <v>83</v>
      </c>
      <c r="AG5313" s="28" t="s">
        <v>81</v>
      </c>
      <c r="AH5313" s="28" t="s">
        <v>81</v>
      </c>
      <c r="AJ5313" s="28" t="s">
        <v>84</v>
      </c>
      <c r="AK5313" s="28" t="s">
        <v>85</v>
      </c>
      <c r="AL5313" s="28" t="s">
        <v>24498</v>
      </c>
      <c r="AM5313" s="28" t="s">
        <v>24536</v>
      </c>
      <c r="AY5313" s="28" t="s">
        <v>24316</v>
      </c>
    </row>
    <row r="5314" spans="1:51" x14ac:dyDescent="0.25">
      <c r="A5314" s="28">
        <v>675534</v>
      </c>
      <c r="B5314" s="28">
        <v>651876</v>
      </c>
      <c r="C5314" s="28" t="s">
        <v>24537</v>
      </c>
      <c r="D5314" s="28" t="s">
        <v>7407</v>
      </c>
      <c r="E5314" s="28" t="s">
        <v>94</v>
      </c>
      <c r="F5314" s="28" t="s">
        <v>19416</v>
      </c>
      <c r="G5314" s="28" t="s">
        <v>13</v>
      </c>
      <c r="H5314" s="28" t="s">
        <v>14</v>
      </c>
      <c r="J5314" s="28" t="s">
        <v>24312</v>
      </c>
      <c r="K5314" s="28" t="s">
        <v>24313</v>
      </c>
      <c r="Z5314" s="28" t="s">
        <v>81</v>
      </c>
      <c r="AA5314" s="28" t="s">
        <v>82</v>
      </c>
      <c r="AE5314" s="28" t="s">
        <v>83</v>
      </c>
      <c r="AF5314" s="28" t="s">
        <v>83</v>
      </c>
      <c r="AG5314" s="28" t="s">
        <v>81</v>
      </c>
      <c r="AH5314" s="28" t="s">
        <v>81</v>
      </c>
      <c r="AJ5314" s="28" t="s">
        <v>84</v>
      </c>
      <c r="AK5314" s="28" t="s">
        <v>85</v>
      </c>
      <c r="AL5314" s="28" t="s">
        <v>24504</v>
      </c>
      <c r="AM5314" s="28" t="s">
        <v>24538</v>
      </c>
      <c r="AY5314" s="28" t="s">
        <v>24316</v>
      </c>
    </row>
    <row r="5315" spans="1:51" x14ac:dyDescent="0.25">
      <c r="A5315" s="28">
        <v>675535</v>
      </c>
      <c r="B5315" s="28">
        <v>651877</v>
      </c>
      <c r="C5315" s="28" t="s">
        <v>24539</v>
      </c>
      <c r="D5315" s="28" t="s">
        <v>24009</v>
      </c>
      <c r="E5315" s="28" t="s">
        <v>94</v>
      </c>
      <c r="F5315" s="28" t="s">
        <v>3499</v>
      </c>
      <c r="G5315" s="28" t="s">
        <v>13</v>
      </c>
      <c r="H5315" s="28" t="s">
        <v>14</v>
      </c>
      <c r="J5315" s="28" t="s">
        <v>24312</v>
      </c>
      <c r="K5315" s="28" t="s">
        <v>24313</v>
      </c>
      <c r="Z5315" s="28" t="s">
        <v>81</v>
      </c>
      <c r="AA5315" s="28" t="s">
        <v>82</v>
      </c>
      <c r="AE5315" s="28" t="s">
        <v>83</v>
      </c>
      <c r="AF5315" s="28" t="s">
        <v>83</v>
      </c>
      <c r="AG5315" s="28" t="s">
        <v>81</v>
      </c>
      <c r="AH5315" s="28" t="s">
        <v>81</v>
      </c>
      <c r="AJ5315" s="28" t="s">
        <v>84</v>
      </c>
      <c r="AK5315" s="28" t="s">
        <v>85</v>
      </c>
      <c r="AL5315" s="28" t="s">
        <v>24492</v>
      </c>
      <c r="AM5315" s="28" t="s">
        <v>24538</v>
      </c>
      <c r="AY5315" s="28" t="s">
        <v>24316</v>
      </c>
    </row>
    <row r="5316" spans="1:51" x14ac:dyDescent="0.25">
      <c r="A5316" s="28">
        <v>675536</v>
      </c>
      <c r="B5316" s="28">
        <v>651878</v>
      </c>
      <c r="C5316" s="28" t="s">
        <v>7050</v>
      </c>
      <c r="D5316" s="28" t="s">
        <v>2289</v>
      </c>
      <c r="E5316" s="28" t="s">
        <v>94</v>
      </c>
      <c r="F5316" s="28" t="s">
        <v>24540</v>
      </c>
      <c r="G5316" s="28" t="s">
        <v>13</v>
      </c>
      <c r="H5316" s="28" t="s">
        <v>14</v>
      </c>
      <c r="J5316" s="28" t="s">
        <v>24312</v>
      </c>
      <c r="K5316" s="28" t="s">
        <v>24313</v>
      </c>
      <c r="Z5316" s="28" t="s">
        <v>81</v>
      </c>
      <c r="AA5316" s="28" t="s">
        <v>82</v>
      </c>
      <c r="AE5316" s="28" t="s">
        <v>83</v>
      </c>
      <c r="AF5316" s="28" t="s">
        <v>83</v>
      </c>
      <c r="AG5316" s="28" t="s">
        <v>81</v>
      </c>
      <c r="AH5316" s="28" t="s">
        <v>81</v>
      </c>
      <c r="AJ5316" s="28" t="s">
        <v>84</v>
      </c>
      <c r="AK5316" s="28" t="s">
        <v>85</v>
      </c>
      <c r="AL5316" s="28" t="s">
        <v>24509</v>
      </c>
      <c r="AM5316" s="28" t="s">
        <v>24541</v>
      </c>
      <c r="AY5316" s="28" t="s">
        <v>24316</v>
      </c>
    </row>
    <row r="5317" spans="1:51" x14ac:dyDescent="0.25">
      <c r="A5317" s="28">
        <v>675537</v>
      </c>
      <c r="B5317" s="28">
        <v>651879</v>
      </c>
      <c r="C5317" s="28" t="s">
        <v>24542</v>
      </c>
      <c r="D5317" s="28" t="s">
        <v>24543</v>
      </c>
      <c r="E5317" s="28" t="s">
        <v>94</v>
      </c>
      <c r="F5317" s="28" t="s">
        <v>24544</v>
      </c>
      <c r="G5317" s="28" t="s">
        <v>13</v>
      </c>
      <c r="H5317" s="28" t="s">
        <v>14</v>
      </c>
      <c r="J5317" s="28" t="s">
        <v>24312</v>
      </c>
      <c r="K5317" s="28" t="s">
        <v>24313</v>
      </c>
      <c r="Z5317" s="28" t="s">
        <v>81</v>
      </c>
      <c r="AA5317" s="28" t="s">
        <v>82</v>
      </c>
      <c r="AE5317" s="28" t="s">
        <v>83</v>
      </c>
      <c r="AF5317" s="28" t="s">
        <v>83</v>
      </c>
      <c r="AG5317" s="28" t="s">
        <v>81</v>
      </c>
      <c r="AH5317" s="28" t="s">
        <v>81</v>
      </c>
      <c r="AJ5317" s="28" t="s">
        <v>84</v>
      </c>
      <c r="AK5317" s="28" t="s">
        <v>85</v>
      </c>
      <c r="AL5317" s="28" t="s">
        <v>24492</v>
      </c>
      <c r="AM5317" s="28" t="s">
        <v>24545</v>
      </c>
      <c r="AY5317" s="28" t="s">
        <v>24316</v>
      </c>
    </row>
    <row r="5318" spans="1:51" x14ac:dyDescent="0.25">
      <c r="A5318" s="28">
        <v>675538</v>
      </c>
      <c r="B5318" s="28">
        <v>651880</v>
      </c>
      <c r="C5318" s="28" t="s">
        <v>24546</v>
      </c>
      <c r="D5318" s="28" t="s">
        <v>19081</v>
      </c>
      <c r="E5318" s="28" t="s">
        <v>9</v>
      </c>
      <c r="F5318" s="28" t="s">
        <v>24547</v>
      </c>
      <c r="G5318" s="28" t="s">
        <v>13</v>
      </c>
      <c r="H5318" s="28" t="s">
        <v>14</v>
      </c>
      <c r="J5318" s="28" t="s">
        <v>24312</v>
      </c>
      <c r="K5318" s="28" t="s">
        <v>24313</v>
      </c>
      <c r="Z5318" s="28" t="s">
        <v>81</v>
      </c>
      <c r="AA5318" s="28" t="s">
        <v>82</v>
      </c>
      <c r="AE5318" s="28" t="s">
        <v>83</v>
      </c>
      <c r="AF5318" s="28" t="s">
        <v>83</v>
      </c>
      <c r="AG5318" s="28" t="s">
        <v>81</v>
      </c>
      <c r="AH5318" s="28" t="s">
        <v>81</v>
      </c>
      <c r="AJ5318" s="28" t="s">
        <v>84</v>
      </c>
      <c r="AK5318" s="28" t="s">
        <v>85</v>
      </c>
      <c r="AL5318" s="28" t="s">
        <v>24509</v>
      </c>
      <c r="AM5318" s="28" t="s">
        <v>24548</v>
      </c>
      <c r="AY5318" s="28" t="s">
        <v>24316</v>
      </c>
    </row>
    <row r="5319" spans="1:51" x14ac:dyDescent="0.25">
      <c r="A5319" s="28">
        <v>675539</v>
      </c>
      <c r="B5319" s="28">
        <v>651881</v>
      </c>
      <c r="C5319" s="28" t="s">
        <v>24549</v>
      </c>
      <c r="D5319" s="28" t="s">
        <v>8022</v>
      </c>
      <c r="E5319" s="28" t="s">
        <v>9</v>
      </c>
      <c r="F5319" s="28" t="s">
        <v>24550</v>
      </c>
      <c r="G5319" s="28" t="s">
        <v>13</v>
      </c>
      <c r="H5319" s="28" t="s">
        <v>14</v>
      </c>
      <c r="J5319" s="28" t="s">
        <v>24312</v>
      </c>
      <c r="K5319" s="28" t="s">
        <v>24313</v>
      </c>
      <c r="Z5319" s="28" t="s">
        <v>81</v>
      </c>
      <c r="AA5319" s="28" t="s">
        <v>82</v>
      </c>
      <c r="AE5319" s="28" t="s">
        <v>83</v>
      </c>
      <c r="AF5319" s="28" t="s">
        <v>83</v>
      </c>
      <c r="AG5319" s="28" t="s">
        <v>81</v>
      </c>
      <c r="AH5319" s="28" t="s">
        <v>81</v>
      </c>
      <c r="AJ5319" s="28" t="s">
        <v>84</v>
      </c>
      <c r="AK5319" s="28" t="s">
        <v>85</v>
      </c>
      <c r="AL5319" s="28" t="s">
        <v>24488</v>
      </c>
      <c r="AM5319" s="28" t="s">
        <v>24551</v>
      </c>
      <c r="AY5319" s="28" t="s">
        <v>24316</v>
      </c>
    </row>
    <row r="5320" spans="1:51" x14ac:dyDescent="0.25">
      <c r="A5320" s="28">
        <v>675540</v>
      </c>
      <c r="B5320" s="28">
        <v>651882</v>
      </c>
      <c r="C5320" s="28" t="s">
        <v>24552</v>
      </c>
      <c r="D5320" s="28" t="s">
        <v>24553</v>
      </c>
      <c r="E5320" s="28" t="s">
        <v>9</v>
      </c>
      <c r="F5320" s="28" t="s">
        <v>24554</v>
      </c>
      <c r="G5320" s="28" t="s">
        <v>13</v>
      </c>
      <c r="H5320" s="28" t="s">
        <v>14</v>
      </c>
      <c r="J5320" s="28" t="s">
        <v>24312</v>
      </c>
      <c r="K5320" s="28" t="s">
        <v>24313</v>
      </c>
      <c r="Z5320" s="28" t="s">
        <v>81</v>
      </c>
      <c r="AA5320" s="28" t="s">
        <v>82</v>
      </c>
      <c r="AE5320" s="28" t="s">
        <v>83</v>
      </c>
      <c r="AF5320" s="28" t="s">
        <v>83</v>
      </c>
      <c r="AG5320" s="28" t="s">
        <v>81</v>
      </c>
      <c r="AH5320" s="28" t="s">
        <v>81</v>
      </c>
      <c r="AJ5320" s="28" t="s">
        <v>84</v>
      </c>
      <c r="AK5320" s="28" t="s">
        <v>85</v>
      </c>
      <c r="AL5320" s="28" t="s">
        <v>24498</v>
      </c>
      <c r="AM5320" s="28" t="s">
        <v>24555</v>
      </c>
      <c r="AY5320" s="28" t="s">
        <v>24316</v>
      </c>
    </row>
    <row r="5321" spans="1:51" x14ac:dyDescent="0.25">
      <c r="A5321" s="28">
        <v>675541</v>
      </c>
      <c r="B5321" s="28">
        <v>651883</v>
      </c>
      <c r="C5321" s="28" t="s">
        <v>24556</v>
      </c>
      <c r="D5321" s="28" t="s">
        <v>13613</v>
      </c>
      <c r="E5321" s="28" t="s">
        <v>94</v>
      </c>
      <c r="F5321" s="28" t="s">
        <v>20241</v>
      </c>
      <c r="G5321" s="28" t="s">
        <v>13</v>
      </c>
      <c r="H5321" s="28" t="s">
        <v>14</v>
      </c>
      <c r="J5321" s="28" t="s">
        <v>24312</v>
      </c>
      <c r="K5321" s="28" t="s">
        <v>24313</v>
      </c>
      <c r="Z5321" s="28" t="s">
        <v>81</v>
      </c>
      <c r="AA5321" s="28" t="s">
        <v>82</v>
      </c>
      <c r="AE5321" s="28" t="s">
        <v>83</v>
      </c>
      <c r="AF5321" s="28" t="s">
        <v>83</v>
      </c>
      <c r="AG5321" s="28" t="s">
        <v>81</v>
      </c>
      <c r="AH5321" s="28" t="s">
        <v>81</v>
      </c>
      <c r="AJ5321" s="28" t="s">
        <v>84</v>
      </c>
      <c r="AK5321" s="28" t="s">
        <v>85</v>
      </c>
      <c r="AL5321" s="28" t="s">
        <v>24509</v>
      </c>
      <c r="AM5321" s="28" t="s">
        <v>24555</v>
      </c>
      <c r="AY5321" s="28" t="s">
        <v>24316</v>
      </c>
    </row>
    <row r="5322" spans="1:51" x14ac:dyDescent="0.25">
      <c r="A5322" s="28">
        <v>675542</v>
      </c>
      <c r="B5322" s="28">
        <v>651884</v>
      </c>
      <c r="C5322" s="28" t="s">
        <v>24557</v>
      </c>
      <c r="D5322" s="28" t="s">
        <v>2227</v>
      </c>
      <c r="E5322" s="28" t="s">
        <v>9</v>
      </c>
      <c r="F5322" s="28" t="s">
        <v>24558</v>
      </c>
      <c r="G5322" s="28" t="s">
        <v>13</v>
      </c>
      <c r="H5322" s="28" t="s">
        <v>14</v>
      </c>
      <c r="J5322" s="28" t="s">
        <v>24312</v>
      </c>
      <c r="K5322" s="28" t="s">
        <v>24313</v>
      </c>
      <c r="Z5322" s="28" t="s">
        <v>81</v>
      </c>
      <c r="AA5322" s="28" t="s">
        <v>82</v>
      </c>
      <c r="AE5322" s="28" t="s">
        <v>83</v>
      </c>
      <c r="AF5322" s="28" t="s">
        <v>83</v>
      </c>
      <c r="AG5322" s="28" t="s">
        <v>81</v>
      </c>
      <c r="AH5322" s="28" t="s">
        <v>81</v>
      </c>
      <c r="AJ5322" s="28" t="s">
        <v>84</v>
      </c>
      <c r="AK5322" s="28" t="s">
        <v>85</v>
      </c>
      <c r="AL5322" s="28" t="s">
        <v>24480</v>
      </c>
      <c r="AM5322" s="28" t="s">
        <v>24559</v>
      </c>
      <c r="AY5322" s="28" t="s">
        <v>24316</v>
      </c>
    </row>
    <row r="5323" spans="1:51" x14ac:dyDescent="0.25">
      <c r="A5323" s="28">
        <v>675543</v>
      </c>
      <c r="B5323" s="28">
        <v>651885</v>
      </c>
      <c r="C5323" s="28" t="s">
        <v>24560</v>
      </c>
      <c r="D5323" s="28" t="s">
        <v>1733</v>
      </c>
      <c r="E5323" s="28" t="s">
        <v>94</v>
      </c>
      <c r="F5323" s="28" t="s">
        <v>24561</v>
      </c>
      <c r="G5323" s="28" t="s">
        <v>13</v>
      </c>
      <c r="H5323" s="28" t="s">
        <v>14</v>
      </c>
      <c r="J5323" s="28" t="s">
        <v>24312</v>
      </c>
      <c r="K5323" s="28" t="s">
        <v>24313</v>
      </c>
      <c r="Z5323" s="28" t="s">
        <v>81</v>
      </c>
      <c r="AA5323" s="28" t="s">
        <v>82</v>
      </c>
      <c r="AE5323" s="28" t="s">
        <v>83</v>
      </c>
      <c r="AF5323" s="28" t="s">
        <v>83</v>
      </c>
      <c r="AG5323" s="28" t="s">
        <v>81</v>
      </c>
      <c r="AH5323" s="28" t="s">
        <v>81</v>
      </c>
      <c r="AJ5323" s="28" t="s">
        <v>84</v>
      </c>
      <c r="AK5323" s="28" t="s">
        <v>85</v>
      </c>
      <c r="AL5323" s="28" t="s">
        <v>24488</v>
      </c>
      <c r="AM5323" s="28" t="s">
        <v>24562</v>
      </c>
      <c r="AY5323" s="28" t="s">
        <v>24316</v>
      </c>
    </row>
    <row r="5324" spans="1:51" x14ac:dyDescent="0.25">
      <c r="A5324" s="28">
        <v>675544</v>
      </c>
      <c r="B5324" s="28">
        <v>651886</v>
      </c>
      <c r="C5324" s="28" t="s">
        <v>24563</v>
      </c>
      <c r="D5324" s="28" t="s">
        <v>4815</v>
      </c>
      <c r="E5324" s="28" t="s">
        <v>94</v>
      </c>
      <c r="F5324" s="28" t="s">
        <v>24277</v>
      </c>
      <c r="G5324" s="28" t="s">
        <v>13</v>
      </c>
      <c r="H5324" s="28" t="s">
        <v>14</v>
      </c>
      <c r="J5324" s="28" t="s">
        <v>24312</v>
      </c>
      <c r="K5324" s="28" t="s">
        <v>24313</v>
      </c>
      <c r="Z5324" s="28" t="s">
        <v>81</v>
      </c>
      <c r="AA5324" s="28" t="s">
        <v>82</v>
      </c>
      <c r="AE5324" s="28" t="s">
        <v>83</v>
      </c>
      <c r="AF5324" s="28" t="s">
        <v>83</v>
      </c>
      <c r="AG5324" s="28" t="s">
        <v>81</v>
      </c>
      <c r="AH5324" s="28" t="s">
        <v>81</v>
      </c>
      <c r="AJ5324" s="28" t="s">
        <v>84</v>
      </c>
      <c r="AK5324" s="28" t="s">
        <v>85</v>
      </c>
      <c r="AL5324" s="28" t="s">
        <v>24492</v>
      </c>
      <c r="AM5324" s="28" t="s">
        <v>24564</v>
      </c>
      <c r="AY5324" s="28" t="s">
        <v>24316</v>
      </c>
    </row>
    <row r="5325" spans="1:51" x14ac:dyDescent="0.25">
      <c r="A5325" s="28">
        <v>675545</v>
      </c>
      <c r="B5325" s="28">
        <v>651887</v>
      </c>
      <c r="C5325" s="28" t="s">
        <v>24565</v>
      </c>
      <c r="D5325" s="28" t="s">
        <v>8540</v>
      </c>
      <c r="E5325" s="28" t="s">
        <v>94</v>
      </c>
      <c r="F5325" s="28" t="s">
        <v>21799</v>
      </c>
      <c r="G5325" s="28" t="s">
        <v>13</v>
      </c>
      <c r="H5325" s="28" t="s">
        <v>14</v>
      </c>
      <c r="J5325" s="28" t="s">
        <v>24312</v>
      </c>
      <c r="K5325" s="28" t="s">
        <v>24313</v>
      </c>
      <c r="Z5325" s="28" t="s">
        <v>81</v>
      </c>
      <c r="AA5325" s="28" t="s">
        <v>82</v>
      </c>
      <c r="AE5325" s="28" t="s">
        <v>83</v>
      </c>
      <c r="AF5325" s="28" t="s">
        <v>83</v>
      </c>
      <c r="AG5325" s="28" t="s">
        <v>81</v>
      </c>
      <c r="AH5325" s="28" t="s">
        <v>81</v>
      </c>
      <c r="AJ5325" s="28" t="s">
        <v>84</v>
      </c>
      <c r="AK5325" s="28" t="s">
        <v>85</v>
      </c>
      <c r="AL5325" s="28" t="s">
        <v>24504</v>
      </c>
      <c r="AM5325" s="28" t="s">
        <v>24566</v>
      </c>
      <c r="AY5325" s="28" t="s">
        <v>24316</v>
      </c>
    </row>
    <row r="5326" spans="1:51" x14ac:dyDescent="0.25">
      <c r="A5326" s="28">
        <v>675546</v>
      </c>
      <c r="B5326" s="28">
        <v>651888</v>
      </c>
      <c r="C5326" s="28" t="s">
        <v>24567</v>
      </c>
      <c r="D5326" s="28" t="s">
        <v>24568</v>
      </c>
      <c r="E5326" s="28" t="s">
        <v>94</v>
      </c>
      <c r="F5326" s="28" t="s">
        <v>21514</v>
      </c>
      <c r="G5326" s="28" t="s">
        <v>13</v>
      </c>
      <c r="H5326" s="28" t="s">
        <v>14</v>
      </c>
      <c r="J5326" s="28" t="s">
        <v>24312</v>
      </c>
      <c r="K5326" s="28" t="s">
        <v>24313</v>
      </c>
      <c r="Z5326" s="28" t="s">
        <v>81</v>
      </c>
      <c r="AA5326" s="28" t="s">
        <v>82</v>
      </c>
      <c r="AE5326" s="28" t="s">
        <v>83</v>
      </c>
      <c r="AF5326" s="28" t="s">
        <v>83</v>
      </c>
      <c r="AG5326" s="28" t="s">
        <v>81</v>
      </c>
      <c r="AH5326" s="28" t="s">
        <v>81</v>
      </c>
      <c r="AJ5326" s="28" t="s">
        <v>84</v>
      </c>
      <c r="AK5326" s="28" t="s">
        <v>85</v>
      </c>
      <c r="AL5326" s="28" t="s">
        <v>24504</v>
      </c>
      <c r="AM5326" s="28" t="s">
        <v>24569</v>
      </c>
      <c r="AY5326" s="28" t="s">
        <v>24316</v>
      </c>
    </row>
    <row r="5327" spans="1:51" x14ac:dyDescent="0.25">
      <c r="A5327" s="28">
        <v>675547</v>
      </c>
      <c r="B5327" s="28">
        <v>651889</v>
      </c>
      <c r="C5327" s="28" t="s">
        <v>7486</v>
      </c>
      <c r="D5327" s="28" t="s">
        <v>14810</v>
      </c>
      <c r="E5327" s="28" t="s">
        <v>9</v>
      </c>
      <c r="F5327" s="28" t="s">
        <v>24570</v>
      </c>
      <c r="G5327" s="28" t="s">
        <v>13</v>
      </c>
      <c r="H5327" s="28" t="s">
        <v>14</v>
      </c>
      <c r="J5327" s="28" t="s">
        <v>24312</v>
      </c>
      <c r="K5327" s="28" t="s">
        <v>24313</v>
      </c>
      <c r="Z5327" s="28" t="s">
        <v>81</v>
      </c>
      <c r="AA5327" s="28" t="s">
        <v>82</v>
      </c>
      <c r="AE5327" s="28" t="s">
        <v>83</v>
      </c>
      <c r="AF5327" s="28" t="s">
        <v>83</v>
      </c>
      <c r="AG5327" s="28" t="s">
        <v>81</v>
      </c>
      <c r="AH5327" s="28" t="s">
        <v>81</v>
      </c>
      <c r="AJ5327" s="28" t="s">
        <v>84</v>
      </c>
      <c r="AK5327" s="28" t="s">
        <v>85</v>
      </c>
      <c r="AL5327" s="28" t="s">
        <v>24523</v>
      </c>
      <c r="AM5327" s="28" t="s">
        <v>24569</v>
      </c>
      <c r="AY5327" s="28" t="s">
        <v>24316</v>
      </c>
    </row>
    <row r="5328" spans="1:51" x14ac:dyDescent="0.25">
      <c r="A5328" s="28">
        <v>675548</v>
      </c>
      <c r="B5328" s="28">
        <v>651890</v>
      </c>
      <c r="C5328" s="28" t="s">
        <v>24571</v>
      </c>
      <c r="D5328" s="28" t="s">
        <v>4964</v>
      </c>
      <c r="E5328" s="28" t="s">
        <v>9</v>
      </c>
      <c r="F5328" s="28" t="s">
        <v>24572</v>
      </c>
      <c r="G5328" s="28" t="s">
        <v>13</v>
      </c>
      <c r="H5328" s="28" t="s">
        <v>14</v>
      </c>
      <c r="J5328" s="28" t="s">
        <v>24312</v>
      </c>
      <c r="K5328" s="28" t="s">
        <v>24313</v>
      </c>
      <c r="Z5328" s="28" t="s">
        <v>81</v>
      </c>
      <c r="AA5328" s="28" t="s">
        <v>82</v>
      </c>
      <c r="AE5328" s="28" t="s">
        <v>83</v>
      </c>
      <c r="AF5328" s="28" t="s">
        <v>83</v>
      </c>
      <c r="AG5328" s="28" t="s">
        <v>81</v>
      </c>
      <c r="AH5328" s="28" t="s">
        <v>81</v>
      </c>
      <c r="AJ5328" s="28" t="s">
        <v>84</v>
      </c>
      <c r="AK5328" s="28" t="s">
        <v>85</v>
      </c>
      <c r="AL5328" s="28" t="s">
        <v>24498</v>
      </c>
      <c r="AM5328" s="28" t="s">
        <v>24573</v>
      </c>
      <c r="AY5328" s="28" t="s">
        <v>24316</v>
      </c>
    </row>
    <row r="5329" spans="1:51" x14ac:dyDescent="0.25">
      <c r="A5329" s="28">
        <v>675549</v>
      </c>
      <c r="B5329" s="28">
        <v>651891</v>
      </c>
      <c r="C5329" s="28" t="s">
        <v>24574</v>
      </c>
      <c r="D5329" s="28" t="s">
        <v>23480</v>
      </c>
      <c r="E5329" s="28" t="s">
        <v>9</v>
      </c>
      <c r="F5329" s="28" t="s">
        <v>17932</v>
      </c>
      <c r="G5329" s="28" t="s">
        <v>13</v>
      </c>
      <c r="H5329" s="28" t="s">
        <v>14</v>
      </c>
      <c r="J5329" s="28" t="s">
        <v>24312</v>
      </c>
      <c r="K5329" s="28" t="s">
        <v>24313</v>
      </c>
      <c r="Z5329" s="28" t="s">
        <v>81</v>
      </c>
      <c r="AA5329" s="28" t="s">
        <v>82</v>
      </c>
      <c r="AE5329" s="28" t="s">
        <v>83</v>
      </c>
      <c r="AF5329" s="28" t="s">
        <v>83</v>
      </c>
      <c r="AG5329" s="28" t="s">
        <v>81</v>
      </c>
      <c r="AH5329" s="28" t="s">
        <v>81</v>
      </c>
      <c r="AJ5329" s="28" t="s">
        <v>84</v>
      </c>
      <c r="AK5329" s="28" t="s">
        <v>85</v>
      </c>
      <c r="AL5329" s="28" t="s">
        <v>24498</v>
      </c>
      <c r="AM5329" s="28" t="s">
        <v>24575</v>
      </c>
      <c r="AY5329" s="28" t="s">
        <v>24316</v>
      </c>
    </row>
    <row r="5330" spans="1:51" x14ac:dyDescent="0.25">
      <c r="A5330" s="28">
        <v>675550</v>
      </c>
      <c r="B5330" s="28">
        <v>651892</v>
      </c>
      <c r="C5330" s="28" t="s">
        <v>24576</v>
      </c>
      <c r="D5330" s="28" t="s">
        <v>24577</v>
      </c>
      <c r="E5330" s="28" t="s">
        <v>9</v>
      </c>
      <c r="F5330" s="28" t="s">
        <v>20055</v>
      </c>
      <c r="G5330" s="28" t="s">
        <v>13</v>
      </c>
      <c r="H5330" s="28" t="s">
        <v>14</v>
      </c>
      <c r="J5330" s="28" t="s">
        <v>24312</v>
      </c>
      <c r="K5330" s="28" t="s">
        <v>24313</v>
      </c>
      <c r="Z5330" s="28" t="s">
        <v>81</v>
      </c>
      <c r="AA5330" s="28" t="s">
        <v>82</v>
      </c>
      <c r="AE5330" s="28" t="s">
        <v>83</v>
      </c>
      <c r="AF5330" s="28" t="s">
        <v>83</v>
      </c>
      <c r="AG5330" s="28" t="s">
        <v>81</v>
      </c>
      <c r="AH5330" s="28" t="s">
        <v>81</v>
      </c>
      <c r="AJ5330" s="28" t="s">
        <v>84</v>
      </c>
      <c r="AK5330" s="28" t="s">
        <v>85</v>
      </c>
      <c r="AL5330" s="28" t="s">
        <v>24523</v>
      </c>
      <c r="AM5330" s="28" t="s">
        <v>24578</v>
      </c>
      <c r="AY5330" s="28" t="s">
        <v>24316</v>
      </c>
    </row>
    <row r="5331" spans="1:51" x14ac:dyDescent="0.25">
      <c r="A5331" s="28">
        <v>675551</v>
      </c>
      <c r="B5331" s="28">
        <v>651893</v>
      </c>
      <c r="C5331" s="28" t="s">
        <v>8328</v>
      </c>
      <c r="D5331" s="28" t="s">
        <v>3279</v>
      </c>
      <c r="E5331" s="28" t="s">
        <v>94</v>
      </c>
      <c r="F5331" s="28" t="s">
        <v>11365</v>
      </c>
      <c r="G5331" s="28" t="s">
        <v>13</v>
      </c>
      <c r="H5331" s="28" t="s">
        <v>14</v>
      </c>
      <c r="J5331" s="28" t="s">
        <v>24312</v>
      </c>
      <c r="K5331" s="28" t="s">
        <v>24313</v>
      </c>
      <c r="Z5331" s="28" t="s">
        <v>81</v>
      </c>
      <c r="AA5331" s="28" t="s">
        <v>82</v>
      </c>
      <c r="AE5331" s="28" t="s">
        <v>83</v>
      </c>
      <c r="AF5331" s="28" t="s">
        <v>83</v>
      </c>
      <c r="AG5331" s="28" t="s">
        <v>81</v>
      </c>
      <c r="AH5331" s="28" t="s">
        <v>81</v>
      </c>
      <c r="AJ5331" s="28" t="s">
        <v>84</v>
      </c>
      <c r="AK5331" s="28" t="s">
        <v>85</v>
      </c>
      <c r="AL5331" s="28" t="s">
        <v>24523</v>
      </c>
      <c r="AM5331" s="28" t="s">
        <v>24579</v>
      </c>
      <c r="AY5331" s="28" t="s">
        <v>24316</v>
      </c>
    </row>
    <row r="5332" spans="1:51" x14ac:dyDescent="0.25">
      <c r="A5332" s="28">
        <v>675552</v>
      </c>
      <c r="B5332" s="28">
        <v>651894</v>
      </c>
      <c r="C5332" s="28" t="s">
        <v>24580</v>
      </c>
      <c r="D5332" s="28" t="s">
        <v>5792</v>
      </c>
      <c r="E5332" s="28" t="s">
        <v>94</v>
      </c>
      <c r="F5332" s="28" t="s">
        <v>24581</v>
      </c>
      <c r="G5332" s="28" t="s">
        <v>13</v>
      </c>
      <c r="H5332" s="28" t="s">
        <v>14</v>
      </c>
      <c r="J5332" s="28" t="s">
        <v>24312</v>
      </c>
      <c r="K5332" s="28" t="s">
        <v>24313</v>
      </c>
      <c r="Z5332" s="28" t="s">
        <v>81</v>
      </c>
      <c r="AA5332" s="28" t="s">
        <v>82</v>
      </c>
      <c r="AE5332" s="28" t="s">
        <v>83</v>
      </c>
      <c r="AF5332" s="28" t="s">
        <v>83</v>
      </c>
      <c r="AG5332" s="28" t="s">
        <v>81</v>
      </c>
      <c r="AH5332" s="28" t="s">
        <v>81</v>
      </c>
      <c r="AJ5332" s="28" t="s">
        <v>84</v>
      </c>
      <c r="AK5332" s="28" t="s">
        <v>85</v>
      </c>
      <c r="AL5332" s="28" t="s">
        <v>24582</v>
      </c>
      <c r="AM5332" s="28" t="s">
        <v>24583</v>
      </c>
      <c r="AY5332" s="28" t="s">
        <v>24316</v>
      </c>
    </row>
    <row r="5333" spans="1:51" x14ac:dyDescent="0.25">
      <c r="A5333" s="28">
        <v>675553</v>
      </c>
      <c r="B5333" s="28">
        <v>651895</v>
      </c>
      <c r="C5333" s="28" t="s">
        <v>24584</v>
      </c>
      <c r="D5333" s="28" t="s">
        <v>2030</v>
      </c>
      <c r="E5333" s="28" t="s">
        <v>94</v>
      </c>
      <c r="F5333" s="28" t="s">
        <v>24585</v>
      </c>
      <c r="G5333" s="28" t="s">
        <v>13</v>
      </c>
      <c r="H5333" s="28" t="s">
        <v>14</v>
      </c>
      <c r="J5333" s="28" t="s">
        <v>24312</v>
      </c>
      <c r="K5333" s="28" t="s">
        <v>24313</v>
      </c>
      <c r="Z5333" s="28" t="s">
        <v>81</v>
      </c>
      <c r="AA5333" s="28" t="s">
        <v>82</v>
      </c>
      <c r="AE5333" s="28" t="s">
        <v>83</v>
      </c>
      <c r="AF5333" s="28" t="s">
        <v>83</v>
      </c>
      <c r="AG5333" s="28" t="s">
        <v>81</v>
      </c>
      <c r="AH5333" s="28" t="s">
        <v>81</v>
      </c>
      <c r="AJ5333" s="28" t="s">
        <v>84</v>
      </c>
      <c r="AK5333" s="28" t="s">
        <v>85</v>
      </c>
      <c r="AL5333" s="28" t="s">
        <v>24523</v>
      </c>
      <c r="AM5333" s="28" t="s">
        <v>24586</v>
      </c>
      <c r="AY5333" s="28" t="s">
        <v>24316</v>
      </c>
    </row>
    <row r="5334" spans="1:51" x14ac:dyDescent="0.25">
      <c r="A5334" s="28">
        <v>675554</v>
      </c>
      <c r="B5334" s="28">
        <v>651896</v>
      </c>
      <c r="C5334" s="28" t="s">
        <v>24587</v>
      </c>
      <c r="D5334" s="28" t="s">
        <v>554</v>
      </c>
      <c r="E5334" s="28" t="s">
        <v>94</v>
      </c>
      <c r="F5334" s="28" t="s">
        <v>24588</v>
      </c>
      <c r="G5334" s="28" t="s">
        <v>13</v>
      </c>
      <c r="H5334" s="28" t="s">
        <v>14</v>
      </c>
      <c r="J5334" s="28" t="s">
        <v>24312</v>
      </c>
      <c r="K5334" s="28" t="s">
        <v>24313</v>
      </c>
      <c r="Z5334" s="28" t="s">
        <v>81</v>
      </c>
      <c r="AA5334" s="28" t="s">
        <v>82</v>
      </c>
      <c r="AE5334" s="28" t="s">
        <v>83</v>
      </c>
      <c r="AF5334" s="28" t="s">
        <v>83</v>
      </c>
      <c r="AG5334" s="28" t="s">
        <v>81</v>
      </c>
      <c r="AH5334" s="28" t="s">
        <v>81</v>
      </c>
      <c r="AJ5334" s="28" t="s">
        <v>84</v>
      </c>
      <c r="AK5334" s="28" t="s">
        <v>85</v>
      </c>
      <c r="AL5334" s="28" t="s">
        <v>24523</v>
      </c>
      <c r="AM5334" s="28" t="s">
        <v>24589</v>
      </c>
      <c r="AY5334" s="28" t="s">
        <v>24316</v>
      </c>
    </row>
    <row r="5335" spans="1:51" x14ac:dyDescent="0.25">
      <c r="A5335" s="28">
        <v>675555</v>
      </c>
      <c r="B5335" s="28">
        <v>651897</v>
      </c>
      <c r="C5335" s="28" t="s">
        <v>24590</v>
      </c>
      <c r="D5335" s="28" t="s">
        <v>459</v>
      </c>
      <c r="E5335" s="28" t="s">
        <v>94</v>
      </c>
      <c r="F5335" s="28" t="s">
        <v>24591</v>
      </c>
      <c r="G5335" s="28" t="s">
        <v>13</v>
      </c>
      <c r="H5335" s="28" t="s">
        <v>14</v>
      </c>
      <c r="J5335" s="28" t="s">
        <v>24312</v>
      </c>
      <c r="K5335" s="28" t="s">
        <v>24313</v>
      </c>
      <c r="Z5335" s="28" t="s">
        <v>81</v>
      </c>
      <c r="AA5335" s="28" t="s">
        <v>82</v>
      </c>
      <c r="AE5335" s="28" t="s">
        <v>83</v>
      </c>
      <c r="AF5335" s="28" t="s">
        <v>83</v>
      </c>
      <c r="AG5335" s="28" t="s">
        <v>81</v>
      </c>
      <c r="AH5335" s="28" t="s">
        <v>81</v>
      </c>
      <c r="AJ5335" s="28" t="s">
        <v>84</v>
      </c>
      <c r="AK5335" s="28" t="s">
        <v>85</v>
      </c>
      <c r="AL5335" s="28" t="s">
        <v>24523</v>
      </c>
      <c r="AM5335" s="28" t="s">
        <v>24589</v>
      </c>
      <c r="AY5335" s="28" t="s">
        <v>24316</v>
      </c>
    </row>
    <row r="5336" spans="1:51" x14ac:dyDescent="0.25">
      <c r="A5336" s="28">
        <v>675556</v>
      </c>
      <c r="B5336" s="28">
        <v>651898</v>
      </c>
      <c r="C5336" s="28" t="s">
        <v>18094</v>
      </c>
      <c r="D5336" s="28" t="s">
        <v>24592</v>
      </c>
      <c r="E5336" s="28" t="s">
        <v>94</v>
      </c>
      <c r="F5336" s="28" t="s">
        <v>24593</v>
      </c>
      <c r="G5336" s="28" t="s">
        <v>13</v>
      </c>
      <c r="H5336" s="28" t="s">
        <v>14</v>
      </c>
      <c r="J5336" s="28" t="s">
        <v>24312</v>
      </c>
      <c r="K5336" s="28" t="s">
        <v>24313</v>
      </c>
      <c r="Z5336" s="28" t="s">
        <v>81</v>
      </c>
      <c r="AA5336" s="28" t="s">
        <v>82</v>
      </c>
      <c r="AE5336" s="28" t="s">
        <v>83</v>
      </c>
      <c r="AF5336" s="28" t="s">
        <v>83</v>
      </c>
      <c r="AG5336" s="28" t="s">
        <v>81</v>
      </c>
      <c r="AH5336" s="28" t="s">
        <v>81</v>
      </c>
      <c r="AJ5336" s="28" t="s">
        <v>84</v>
      </c>
      <c r="AK5336" s="28" t="s">
        <v>85</v>
      </c>
      <c r="AL5336" s="28" t="s">
        <v>24582</v>
      </c>
      <c r="AM5336" s="28" t="s">
        <v>24594</v>
      </c>
      <c r="AY5336" s="28" t="s">
        <v>24316</v>
      </c>
    </row>
    <row r="5337" spans="1:51" x14ac:dyDescent="0.25">
      <c r="A5337" s="28">
        <v>675557</v>
      </c>
      <c r="B5337" s="28">
        <v>651899</v>
      </c>
      <c r="C5337" s="28" t="s">
        <v>24595</v>
      </c>
      <c r="D5337" s="28" t="s">
        <v>8874</v>
      </c>
      <c r="E5337" s="28" t="s">
        <v>94</v>
      </c>
      <c r="F5337" s="28" t="s">
        <v>24596</v>
      </c>
      <c r="G5337" s="28" t="s">
        <v>13</v>
      </c>
      <c r="H5337" s="28" t="s">
        <v>14</v>
      </c>
      <c r="J5337" s="28" t="s">
        <v>24312</v>
      </c>
      <c r="K5337" s="28" t="s">
        <v>24313</v>
      </c>
      <c r="Z5337" s="28" t="s">
        <v>81</v>
      </c>
      <c r="AA5337" s="28" t="s">
        <v>82</v>
      </c>
      <c r="AE5337" s="28" t="s">
        <v>83</v>
      </c>
      <c r="AF5337" s="28" t="s">
        <v>83</v>
      </c>
      <c r="AG5337" s="28" t="s">
        <v>81</v>
      </c>
      <c r="AH5337" s="28" t="s">
        <v>81</v>
      </c>
      <c r="AJ5337" s="28" t="s">
        <v>84</v>
      </c>
      <c r="AK5337" s="28" t="s">
        <v>85</v>
      </c>
      <c r="AL5337" s="28" t="s">
        <v>24582</v>
      </c>
      <c r="AM5337" s="28" t="s">
        <v>24597</v>
      </c>
      <c r="AY5337" s="28" t="s">
        <v>24316</v>
      </c>
    </row>
    <row r="5338" spans="1:51" x14ac:dyDescent="0.25">
      <c r="A5338" s="28">
        <v>675558</v>
      </c>
      <c r="B5338" s="28">
        <v>651900</v>
      </c>
      <c r="C5338" s="28" t="s">
        <v>22407</v>
      </c>
      <c r="D5338" s="28" t="s">
        <v>904</v>
      </c>
      <c r="E5338" s="28" t="s">
        <v>94</v>
      </c>
      <c r="F5338" s="28" t="s">
        <v>24598</v>
      </c>
      <c r="G5338" s="28" t="s">
        <v>13</v>
      </c>
      <c r="H5338" s="28" t="s">
        <v>14</v>
      </c>
      <c r="J5338" s="28" t="s">
        <v>24312</v>
      </c>
      <c r="K5338" s="28" t="s">
        <v>24313</v>
      </c>
      <c r="Z5338" s="28" t="s">
        <v>81</v>
      </c>
      <c r="AA5338" s="28" t="s">
        <v>82</v>
      </c>
      <c r="AE5338" s="28" t="s">
        <v>83</v>
      </c>
      <c r="AF5338" s="28" t="s">
        <v>83</v>
      </c>
      <c r="AG5338" s="28" t="s">
        <v>81</v>
      </c>
      <c r="AH5338" s="28" t="s">
        <v>81</v>
      </c>
      <c r="AJ5338" s="28" t="s">
        <v>84</v>
      </c>
      <c r="AK5338" s="28" t="s">
        <v>85</v>
      </c>
      <c r="AL5338" s="28" t="s">
        <v>24582</v>
      </c>
      <c r="AM5338" s="28" t="s">
        <v>24599</v>
      </c>
      <c r="AY5338" s="28" t="s">
        <v>24316</v>
      </c>
    </row>
    <row r="5339" spans="1:51" x14ac:dyDescent="0.25">
      <c r="A5339" s="28">
        <v>675559</v>
      </c>
      <c r="B5339" s="28">
        <v>651901</v>
      </c>
      <c r="C5339" s="28" t="s">
        <v>24600</v>
      </c>
      <c r="D5339" s="28" t="s">
        <v>11073</v>
      </c>
      <c r="E5339" s="28" t="s">
        <v>9</v>
      </c>
      <c r="F5339" s="28" t="s">
        <v>24601</v>
      </c>
      <c r="G5339" s="28" t="s">
        <v>13</v>
      </c>
      <c r="H5339" s="28" t="s">
        <v>14</v>
      </c>
      <c r="J5339" s="28" t="s">
        <v>24312</v>
      </c>
      <c r="K5339" s="28" t="s">
        <v>24313</v>
      </c>
      <c r="Z5339" s="28" t="s">
        <v>81</v>
      </c>
      <c r="AA5339" s="28" t="s">
        <v>82</v>
      </c>
      <c r="AE5339" s="28" t="s">
        <v>83</v>
      </c>
      <c r="AF5339" s="28" t="s">
        <v>83</v>
      </c>
      <c r="AG5339" s="28" t="s">
        <v>81</v>
      </c>
      <c r="AH5339" s="28" t="s">
        <v>81</v>
      </c>
      <c r="AJ5339" s="28" t="s">
        <v>84</v>
      </c>
      <c r="AK5339" s="28" t="s">
        <v>85</v>
      </c>
      <c r="AL5339" s="28" t="s">
        <v>24582</v>
      </c>
      <c r="AM5339" s="28" t="s">
        <v>24602</v>
      </c>
      <c r="AY5339" s="28" t="s">
        <v>24316</v>
      </c>
    </row>
    <row r="5340" spans="1:51" x14ac:dyDescent="0.25">
      <c r="A5340" s="28">
        <v>675560</v>
      </c>
      <c r="B5340" s="28">
        <v>651902</v>
      </c>
      <c r="C5340" s="28" t="s">
        <v>24603</v>
      </c>
      <c r="D5340" s="28" t="s">
        <v>7539</v>
      </c>
      <c r="E5340" s="28" t="s">
        <v>94</v>
      </c>
      <c r="F5340" s="28" t="s">
        <v>24604</v>
      </c>
      <c r="G5340" s="28" t="s">
        <v>13</v>
      </c>
      <c r="H5340" s="28" t="s">
        <v>14</v>
      </c>
      <c r="J5340" s="28" t="s">
        <v>24312</v>
      </c>
      <c r="K5340" s="28" t="s">
        <v>24313</v>
      </c>
      <c r="Z5340" s="28" t="s">
        <v>81</v>
      </c>
      <c r="AA5340" s="28" t="s">
        <v>82</v>
      </c>
      <c r="AE5340" s="28" t="s">
        <v>83</v>
      </c>
      <c r="AF5340" s="28" t="s">
        <v>83</v>
      </c>
      <c r="AG5340" s="28" t="s">
        <v>81</v>
      </c>
      <c r="AH5340" s="28" t="s">
        <v>81</v>
      </c>
      <c r="AJ5340" s="28" t="s">
        <v>84</v>
      </c>
      <c r="AK5340" s="28" t="s">
        <v>85</v>
      </c>
      <c r="AL5340" s="28" t="s">
        <v>24582</v>
      </c>
      <c r="AM5340" s="28" t="s">
        <v>24605</v>
      </c>
      <c r="AY5340" s="28" t="s">
        <v>24316</v>
      </c>
    </row>
    <row r="5341" spans="1:51" x14ac:dyDescent="0.25">
      <c r="A5341" s="28">
        <v>675644</v>
      </c>
      <c r="B5341" s="28">
        <v>651973</v>
      </c>
      <c r="C5341" s="28" t="s">
        <v>24606</v>
      </c>
      <c r="D5341" s="28" t="s">
        <v>24607</v>
      </c>
      <c r="E5341" s="28" t="s">
        <v>94</v>
      </c>
      <c r="F5341" s="28" t="s">
        <v>24608</v>
      </c>
      <c r="G5341" s="28" t="s">
        <v>13</v>
      </c>
      <c r="H5341" s="28" t="s">
        <v>14</v>
      </c>
      <c r="J5341" s="28" t="s">
        <v>15550</v>
      </c>
      <c r="K5341" s="28" t="s">
        <v>15551</v>
      </c>
      <c r="Z5341" s="28" t="s">
        <v>81</v>
      </c>
      <c r="AA5341" s="28" t="s">
        <v>82</v>
      </c>
      <c r="AE5341" s="28" t="s">
        <v>83</v>
      </c>
      <c r="AF5341" s="28" t="s">
        <v>83</v>
      </c>
      <c r="AG5341" s="28" t="s">
        <v>81</v>
      </c>
      <c r="AH5341" s="28" t="s">
        <v>81</v>
      </c>
      <c r="AJ5341" s="28" t="s">
        <v>84</v>
      </c>
      <c r="AK5341" s="28" t="s">
        <v>85</v>
      </c>
      <c r="AL5341" s="28" t="s">
        <v>24609</v>
      </c>
      <c r="AM5341" s="28" t="s">
        <v>24610</v>
      </c>
      <c r="AY5341" s="28" t="s">
        <v>10344</v>
      </c>
    </row>
    <row r="5342" spans="1:51" x14ac:dyDescent="0.25">
      <c r="A5342" s="28">
        <v>675702</v>
      </c>
      <c r="B5342" s="28">
        <v>651990</v>
      </c>
      <c r="C5342" s="28" t="s">
        <v>5068</v>
      </c>
      <c r="D5342" s="28" t="s">
        <v>1171</v>
      </c>
      <c r="E5342" s="28" t="s">
        <v>9</v>
      </c>
      <c r="F5342" s="28" t="s">
        <v>24611</v>
      </c>
      <c r="G5342" s="28" t="s">
        <v>13</v>
      </c>
      <c r="H5342" s="28" t="s">
        <v>190</v>
      </c>
      <c r="J5342" s="28" t="s">
        <v>14495</v>
      </c>
      <c r="K5342" s="28" t="s">
        <v>14496</v>
      </c>
      <c r="L5342" s="28" t="s">
        <v>4149</v>
      </c>
      <c r="M5342" s="28" t="s">
        <v>465</v>
      </c>
      <c r="N5342" s="28" t="s">
        <v>9467</v>
      </c>
      <c r="O5342" s="28" t="s">
        <v>24612</v>
      </c>
      <c r="Q5342" s="28" t="s">
        <v>14537</v>
      </c>
      <c r="R5342" s="28" t="s">
        <v>24613</v>
      </c>
      <c r="S5342" s="28" t="s">
        <v>24614</v>
      </c>
      <c r="V5342" s="28" t="s">
        <v>24615</v>
      </c>
      <c r="Z5342" s="28" t="s">
        <v>81</v>
      </c>
      <c r="AA5342" s="28" t="s">
        <v>82</v>
      </c>
      <c r="AE5342" s="28" t="s">
        <v>470</v>
      </c>
      <c r="AF5342" s="28" t="s">
        <v>198</v>
      </c>
      <c r="AG5342" s="28" t="s">
        <v>471</v>
      </c>
      <c r="AH5342" s="28" t="s">
        <v>81</v>
      </c>
      <c r="AJ5342" s="28" t="s">
        <v>84</v>
      </c>
      <c r="AK5342" s="28" t="s">
        <v>85</v>
      </c>
      <c r="AL5342" s="28" t="s">
        <v>24616</v>
      </c>
      <c r="AM5342" s="28" t="s">
        <v>24617</v>
      </c>
      <c r="AN5342" s="28" t="s">
        <v>163</v>
      </c>
      <c r="AO5342" s="28" t="s">
        <v>84</v>
      </c>
      <c r="AP5342" s="28" t="s">
        <v>164</v>
      </c>
      <c r="AU5342" s="28" t="s">
        <v>165</v>
      </c>
      <c r="AV5342" s="28" t="s">
        <v>166</v>
      </c>
      <c r="AW5342" s="28" t="s">
        <v>167</v>
      </c>
      <c r="AX5342" s="28" t="s">
        <v>168</v>
      </c>
      <c r="AY5342" s="28" t="s">
        <v>24618</v>
      </c>
    </row>
    <row r="5343" spans="1:51" x14ac:dyDescent="0.25">
      <c r="A5343" s="28">
        <v>675710</v>
      </c>
      <c r="B5343" s="28">
        <v>651993</v>
      </c>
      <c r="C5343" s="28" t="s">
        <v>1327</v>
      </c>
      <c r="D5343" s="28" t="s">
        <v>2118</v>
      </c>
      <c r="E5343" s="28" t="s">
        <v>94</v>
      </c>
      <c r="F5343" s="28" t="s">
        <v>15795</v>
      </c>
      <c r="G5343" s="28" t="s">
        <v>13</v>
      </c>
      <c r="H5343" s="28" t="s">
        <v>550</v>
      </c>
      <c r="J5343" s="28" t="s">
        <v>14495</v>
      </c>
      <c r="K5343" s="28" t="s">
        <v>14496</v>
      </c>
      <c r="L5343" s="28" t="s">
        <v>4149</v>
      </c>
      <c r="M5343" s="28" t="s">
        <v>465</v>
      </c>
      <c r="N5343" s="28" t="s">
        <v>15521</v>
      </c>
      <c r="O5343" s="28" t="s">
        <v>24619</v>
      </c>
      <c r="Q5343" s="28" t="s">
        <v>14509</v>
      </c>
      <c r="R5343" s="28" t="s">
        <v>24620</v>
      </c>
      <c r="S5343" s="28" t="s">
        <v>24621</v>
      </c>
      <c r="V5343" s="28" t="s">
        <v>24622</v>
      </c>
      <c r="Z5343" s="28" t="s">
        <v>81</v>
      </c>
      <c r="AA5343" s="28" t="s">
        <v>82</v>
      </c>
      <c r="AE5343" s="28" t="s">
        <v>470</v>
      </c>
      <c r="AF5343" s="28" t="s">
        <v>198</v>
      </c>
      <c r="AG5343" s="28" t="s">
        <v>471</v>
      </c>
      <c r="AH5343" s="28" t="s">
        <v>81</v>
      </c>
      <c r="AJ5343" s="28" t="s">
        <v>84</v>
      </c>
      <c r="AK5343" s="28" t="s">
        <v>85</v>
      </c>
      <c r="AL5343" s="28" t="s">
        <v>24623</v>
      </c>
      <c r="AM5343" s="28" t="s">
        <v>24624</v>
      </c>
      <c r="AN5343" s="28" t="s">
        <v>163</v>
      </c>
      <c r="AO5343" s="28" t="s">
        <v>84</v>
      </c>
      <c r="AP5343" s="28" t="s">
        <v>164</v>
      </c>
      <c r="AU5343" s="28" t="s">
        <v>165</v>
      </c>
      <c r="AV5343" s="28" t="s">
        <v>166</v>
      </c>
      <c r="AW5343" s="28" t="s">
        <v>167</v>
      </c>
      <c r="AX5343" s="28" t="s">
        <v>168</v>
      </c>
      <c r="AY5343" s="28" t="s">
        <v>24618</v>
      </c>
    </row>
    <row r="5344" spans="1:51" x14ac:dyDescent="0.25">
      <c r="A5344" s="28">
        <v>675713</v>
      </c>
      <c r="B5344" s="28">
        <v>651996</v>
      </c>
      <c r="C5344" s="28" t="s">
        <v>24625</v>
      </c>
      <c r="D5344" s="28" t="s">
        <v>24626</v>
      </c>
      <c r="E5344" s="28" t="s">
        <v>94</v>
      </c>
      <c r="F5344" s="28" t="s">
        <v>24627</v>
      </c>
      <c r="G5344" s="28" t="s">
        <v>13</v>
      </c>
      <c r="H5344" s="28" t="s">
        <v>550</v>
      </c>
      <c r="J5344" s="28" t="s">
        <v>14495</v>
      </c>
      <c r="K5344" s="28" t="s">
        <v>14496</v>
      </c>
      <c r="L5344" s="28" t="s">
        <v>4149</v>
      </c>
      <c r="M5344" s="28" t="s">
        <v>465</v>
      </c>
      <c r="N5344" s="28" t="s">
        <v>14153</v>
      </c>
      <c r="O5344" s="28" t="s">
        <v>24628</v>
      </c>
      <c r="Q5344" s="28" t="s">
        <v>24629</v>
      </c>
      <c r="R5344" s="28" t="s">
        <v>24630</v>
      </c>
      <c r="S5344" s="28" t="s">
        <v>14511</v>
      </c>
      <c r="V5344" s="28" t="s">
        <v>24631</v>
      </c>
      <c r="Z5344" s="28" t="s">
        <v>81</v>
      </c>
      <c r="AA5344" s="28" t="s">
        <v>82</v>
      </c>
      <c r="AE5344" s="28" t="s">
        <v>470</v>
      </c>
      <c r="AF5344" s="28" t="s">
        <v>198</v>
      </c>
      <c r="AG5344" s="28" t="s">
        <v>471</v>
      </c>
      <c r="AH5344" s="28" t="s">
        <v>81</v>
      </c>
      <c r="AJ5344" s="28" t="s">
        <v>84</v>
      </c>
      <c r="AK5344" s="28" t="s">
        <v>85</v>
      </c>
      <c r="AL5344" s="28" t="s">
        <v>24632</v>
      </c>
      <c r="AM5344" s="28" t="s">
        <v>24633</v>
      </c>
      <c r="AN5344" s="28" t="s">
        <v>163</v>
      </c>
      <c r="AU5344" s="28" t="s">
        <v>165</v>
      </c>
      <c r="AY5344" s="28" t="s">
        <v>24618</v>
      </c>
    </row>
    <row r="5345" spans="1:51" x14ac:dyDescent="0.25">
      <c r="A5345" s="28">
        <v>675727</v>
      </c>
      <c r="B5345" s="28">
        <v>652009</v>
      </c>
      <c r="C5345" s="28" t="s">
        <v>24634</v>
      </c>
      <c r="D5345" s="28" t="s">
        <v>805</v>
      </c>
      <c r="E5345" s="28" t="s">
        <v>94</v>
      </c>
      <c r="F5345" s="28" t="s">
        <v>24635</v>
      </c>
      <c r="G5345" s="28" t="s">
        <v>13</v>
      </c>
      <c r="H5345" s="28" t="s">
        <v>14</v>
      </c>
      <c r="J5345" s="28" t="s">
        <v>1815</v>
      </c>
      <c r="K5345" s="28" t="s">
        <v>1816</v>
      </c>
      <c r="Z5345" s="28" t="s">
        <v>81</v>
      </c>
      <c r="AA5345" s="28" t="s">
        <v>82</v>
      </c>
      <c r="AE5345" s="28" t="s">
        <v>83</v>
      </c>
      <c r="AF5345" s="28" t="s">
        <v>83</v>
      </c>
      <c r="AG5345" s="28" t="s">
        <v>81</v>
      </c>
      <c r="AH5345" s="28" t="s">
        <v>81</v>
      </c>
      <c r="AJ5345" s="28" t="s">
        <v>84</v>
      </c>
      <c r="AK5345" s="28" t="s">
        <v>85</v>
      </c>
      <c r="AL5345" s="28" t="s">
        <v>24636</v>
      </c>
      <c r="AM5345" s="28" t="s">
        <v>24637</v>
      </c>
      <c r="AY5345" s="28" t="s">
        <v>24638</v>
      </c>
    </row>
    <row r="5346" spans="1:51" x14ac:dyDescent="0.25">
      <c r="A5346" s="28">
        <v>675728</v>
      </c>
      <c r="B5346" s="28">
        <v>652010</v>
      </c>
      <c r="C5346" s="28" t="s">
        <v>24639</v>
      </c>
      <c r="D5346" s="28" t="s">
        <v>24640</v>
      </c>
      <c r="E5346" s="28" t="s">
        <v>9</v>
      </c>
      <c r="F5346" s="28" t="s">
        <v>24641</v>
      </c>
      <c r="G5346" s="28" t="s">
        <v>13</v>
      </c>
      <c r="H5346" s="28" t="s">
        <v>14</v>
      </c>
      <c r="J5346" s="28" t="s">
        <v>1815</v>
      </c>
      <c r="K5346" s="28" t="s">
        <v>1816</v>
      </c>
      <c r="Z5346" s="28" t="s">
        <v>81</v>
      </c>
      <c r="AA5346" s="28" t="s">
        <v>82</v>
      </c>
      <c r="AE5346" s="28" t="s">
        <v>83</v>
      </c>
      <c r="AF5346" s="28" t="s">
        <v>83</v>
      </c>
      <c r="AG5346" s="28" t="s">
        <v>81</v>
      </c>
      <c r="AH5346" s="28" t="s">
        <v>81</v>
      </c>
      <c r="AJ5346" s="28" t="s">
        <v>84</v>
      </c>
      <c r="AK5346" s="28" t="s">
        <v>85</v>
      </c>
      <c r="AL5346" s="28" t="s">
        <v>24636</v>
      </c>
      <c r="AM5346" s="28" t="s">
        <v>24637</v>
      </c>
      <c r="AY5346" s="28" t="s">
        <v>24638</v>
      </c>
    </row>
    <row r="5347" spans="1:51" x14ac:dyDescent="0.25">
      <c r="A5347" s="28">
        <v>675729</v>
      </c>
      <c r="B5347" s="28">
        <v>652011</v>
      </c>
      <c r="C5347" s="28" t="s">
        <v>24642</v>
      </c>
      <c r="D5347" s="28" t="s">
        <v>15906</v>
      </c>
      <c r="E5347" s="28" t="s">
        <v>9</v>
      </c>
      <c r="F5347" s="28" t="s">
        <v>24643</v>
      </c>
      <c r="G5347" s="28" t="s">
        <v>13</v>
      </c>
      <c r="H5347" s="28" t="s">
        <v>14</v>
      </c>
      <c r="J5347" s="28" t="s">
        <v>1815</v>
      </c>
      <c r="K5347" s="28" t="s">
        <v>1816</v>
      </c>
      <c r="Z5347" s="28" t="s">
        <v>81</v>
      </c>
      <c r="AA5347" s="28" t="s">
        <v>82</v>
      </c>
      <c r="AE5347" s="28" t="s">
        <v>83</v>
      </c>
      <c r="AF5347" s="28" t="s">
        <v>83</v>
      </c>
      <c r="AG5347" s="28" t="s">
        <v>81</v>
      </c>
      <c r="AH5347" s="28" t="s">
        <v>81</v>
      </c>
      <c r="AJ5347" s="28" t="s">
        <v>84</v>
      </c>
      <c r="AK5347" s="28" t="s">
        <v>85</v>
      </c>
      <c r="AL5347" s="28" t="s">
        <v>24636</v>
      </c>
      <c r="AM5347" s="28" t="s">
        <v>24644</v>
      </c>
      <c r="AY5347" s="28" t="s">
        <v>24638</v>
      </c>
    </row>
    <row r="5348" spans="1:51" x14ac:dyDescent="0.25">
      <c r="A5348" s="28">
        <v>675730</v>
      </c>
      <c r="B5348" s="28">
        <v>652012</v>
      </c>
      <c r="C5348" s="28" t="s">
        <v>24645</v>
      </c>
      <c r="D5348" s="28" t="s">
        <v>20870</v>
      </c>
      <c r="E5348" s="28" t="s">
        <v>94</v>
      </c>
      <c r="F5348" s="28" t="s">
        <v>1720</v>
      </c>
      <c r="G5348" s="28" t="s">
        <v>13</v>
      </c>
      <c r="H5348" s="28" t="s">
        <v>14</v>
      </c>
      <c r="J5348" s="28" t="s">
        <v>1815</v>
      </c>
      <c r="K5348" s="28" t="s">
        <v>1816</v>
      </c>
      <c r="Z5348" s="28" t="s">
        <v>81</v>
      </c>
      <c r="AA5348" s="28" t="s">
        <v>82</v>
      </c>
      <c r="AE5348" s="28" t="s">
        <v>83</v>
      </c>
      <c r="AF5348" s="28" t="s">
        <v>83</v>
      </c>
      <c r="AG5348" s="28" t="s">
        <v>81</v>
      </c>
      <c r="AH5348" s="28" t="s">
        <v>81</v>
      </c>
      <c r="AJ5348" s="28" t="s">
        <v>84</v>
      </c>
      <c r="AK5348" s="28" t="s">
        <v>85</v>
      </c>
      <c r="AL5348" s="28" t="s">
        <v>24636</v>
      </c>
      <c r="AM5348" s="28" t="s">
        <v>24646</v>
      </c>
      <c r="AY5348" s="28" t="s">
        <v>24638</v>
      </c>
    </row>
    <row r="5349" spans="1:51" x14ac:dyDescent="0.25">
      <c r="A5349" s="28">
        <v>675731</v>
      </c>
      <c r="B5349" s="28">
        <v>652013</v>
      </c>
      <c r="C5349" s="28" t="s">
        <v>24647</v>
      </c>
      <c r="D5349" s="28" t="s">
        <v>24648</v>
      </c>
      <c r="E5349" s="28" t="s">
        <v>9</v>
      </c>
      <c r="F5349" s="28" t="s">
        <v>24649</v>
      </c>
      <c r="G5349" s="28" t="s">
        <v>13</v>
      </c>
      <c r="H5349" s="28" t="s">
        <v>14</v>
      </c>
      <c r="J5349" s="28" t="s">
        <v>1815</v>
      </c>
      <c r="K5349" s="28" t="s">
        <v>1816</v>
      </c>
      <c r="Z5349" s="28" t="s">
        <v>81</v>
      </c>
      <c r="AA5349" s="28" t="s">
        <v>82</v>
      </c>
      <c r="AE5349" s="28" t="s">
        <v>83</v>
      </c>
      <c r="AF5349" s="28" t="s">
        <v>83</v>
      </c>
      <c r="AG5349" s="28" t="s">
        <v>81</v>
      </c>
      <c r="AH5349" s="28" t="s">
        <v>81</v>
      </c>
      <c r="AJ5349" s="28" t="s">
        <v>84</v>
      </c>
      <c r="AK5349" s="28" t="s">
        <v>85</v>
      </c>
      <c r="AL5349" s="28" t="s">
        <v>24636</v>
      </c>
      <c r="AM5349" s="28" t="s">
        <v>24650</v>
      </c>
      <c r="AY5349" s="28" t="s">
        <v>24638</v>
      </c>
    </row>
    <row r="5350" spans="1:51" x14ac:dyDescent="0.25">
      <c r="A5350" s="28">
        <v>675732</v>
      </c>
      <c r="B5350" s="28">
        <v>652014</v>
      </c>
      <c r="C5350" s="28" t="s">
        <v>24651</v>
      </c>
      <c r="D5350" s="28" t="s">
        <v>24652</v>
      </c>
      <c r="E5350" s="28" t="s">
        <v>9</v>
      </c>
      <c r="F5350" s="28" t="s">
        <v>9417</v>
      </c>
      <c r="G5350" s="28" t="s">
        <v>13</v>
      </c>
      <c r="H5350" s="28" t="s">
        <v>14</v>
      </c>
      <c r="J5350" s="28" t="s">
        <v>1815</v>
      </c>
      <c r="K5350" s="28" t="s">
        <v>1816</v>
      </c>
      <c r="Z5350" s="28" t="s">
        <v>81</v>
      </c>
      <c r="AA5350" s="28" t="s">
        <v>82</v>
      </c>
      <c r="AE5350" s="28" t="s">
        <v>83</v>
      </c>
      <c r="AF5350" s="28" t="s">
        <v>83</v>
      </c>
      <c r="AG5350" s="28" t="s">
        <v>81</v>
      </c>
      <c r="AH5350" s="28" t="s">
        <v>81</v>
      </c>
      <c r="AJ5350" s="28" t="s">
        <v>84</v>
      </c>
      <c r="AK5350" s="28" t="s">
        <v>85</v>
      </c>
      <c r="AL5350" s="28" t="s">
        <v>24653</v>
      </c>
      <c r="AM5350" s="28" t="s">
        <v>24654</v>
      </c>
      <c r="AY5350" s="28" t="s">
        <v>24638</v>
      </c>
    </row>
    <row r="5351" spans="1:51" x14ac:dyDescent="0.25">
      <c r="A5351" s="28">
        <v>675733</v>
      </c>
      <c r="B5351" s="28">
        <v>652015</v>
      </c>
      <c r="C5351" s="28" t="s">
        <v>24655</v>
      </c>
      <c r="D5351" s="28" t="s">
        <v>6751</v>
      </c>
      <c r="E5351" s="28" t="s">
        <v>94</v>
      </c>
      <c r="F5351" s="28" t="s">
        <v>24656</v>
      </c>
      <c r="G5351" s="28" t="s">
        <v>13</v>
      </c>
      <c r="H5351" s="28" t="s">
        <v>14</v>
      </c>
      <c r="J5351" s="28" t="s">
        <v>1815</v>
      </c>
      <c r="K5351" s="28" t="s">
        <v>1816</v>
      </c>
      <c r="Z5351" s="28" t="s">
        <v>81</v>
      </c>
      <c r="AA5351" s="28" t="s">
        <v>82</v>
      </c>
      <c r="AE5351" s="28" t="s">
        <v>83</v>
      </c>
      <c r="AF5351" s="28" t="s">
        <v>83</v>
      </c>
      <c r="AG5351" s="28" t="s">
        <v>81</v>
      </c>
      <c r="AH5351" s="28" t="s">
        <v>81</v>
      </c>
      <c r="AJ5351" s="28" t="s">
        <v>84</v>
      </c>
      <c r="AK5351" s="28" t="s">
        <v>85</v>
      </c>
      <c r="AL5351" s="28" t="s">
        <v>24653</v>
      </c>
      <c r="AM5351" s="28" t="s">
        <v>24657</v>
      </c>
      <c r="AY5351" s="28" t="s">
        <v>24638</v>
      </c>
    </row>
    <row r="5352" spans="1:51" x14ac:dyDescent="0.25">
      <c r="A5352" s="28">
        <v>675734</v>
      </c>
      <c r="B5352" s="28">
        <v>652016</v>
      </c>
      <c r="C5352" s="28" t="s">
        <v>24658</v>
      </c>
      <c r="D5352" s="28" t="s">
        <v>20747</v>
      </c>
      <c r="E5352" s="28" t="s">
        <v>9</v>
      </c>
      <c r="F5352" s="28" t="s">
        <v>6436</v>
      </c>
      <c r="G5352" s="28" t="s">
        <v>13</v>
      </c>
      <c r="H5352" s="28" t="s">
        <v>14</v>
      </c>
      <c r="J5352" s="28" t="s">
        <v>1815</v>
      </c>
      <c r="K5352" s="28" t="s">
        <v>1816</v>
      </c>
      <c r="Z5352" s="28" t="s">
        <v>81</v>
      </c>
      <c r="AA5352" s="28" t="s">
        <v>82</v>
      </c>
      <c r="AE5352" s="28" t="s">
        <v>83</v>
      </c>
      <c r="AF5352" s="28" t="s">
        <v>83</v>
      </c>
      <c r="AG5352" s="28" t="s">
        <v>81</v>
      </c>
      <c r="AH5352" s="28" t="s">
        <v>81</v>
      </c>
      <c r="AJ5352" s="28" t="s">
        <v>84</v>
      </c>
      <c r="AK5352" s="28" t="s">
        <v>85</v>
      </c>
      <c r="AL5352" s="28" t="s">
        <v>24636</v>
      </c>
      <c r="AM5352" s="28" t="s">
        <v>24657</v>
      </c>
      <c r="AY5352" s="28" t="s">
        <v>24638</v>
      </c>
    </row>
    <row r="5353" spans="1:51" x14ac:dyDescent="0.25">
      <c r="A5353" s="28">
        <v>675735</v>
      </c>
      <c r="B5353" s="28">
        <v>652017</v>
      </c>
      <c r="C5353" s="28" t="s">
        <v>24659</v>
      </c>
      <c r="D5353" s="28" t="s">
        <v>998</v>
      </c>
      <c r="E5353" s="28" t="s">
        <v>94</v>
      </c>
      <c r="F5353" s="28" t="s">
        <v>2558</v>
      </c>
      <c r="G5353" s="28" t="s">
        <v>13</v>
      </c>
      <c r="H5353" s="28" t="s">
        <v>14</v>
      </c>
      <c r="J5353" s="28" t="s">
        <v>1815</v>
      </c>
      <c r="K5353" s="28" t="s">
        <v>1816</v>
      </c>
      <c r="Z5353" s="28" t="s">
        <v>81</v>
      </c>
      <c r="AA5353" s="28" t="s">
        <v>82</v>
      </c>
      <c r="AE5353" s="28" t="s">
        <v>83</v>
      </c>
      <c r="AF5353" s="28" t="s">
        <v>83</v>
      </c>
      <c r="AG5353" s="28" t="s">
        <v>81</v>
      </c>
      <c r="AH5353" s="28" t="s">
        <v>81</v>
      </c>
      <c r="AJ5353" s="28" t="s">
        <v>84</v>
      </c>
      <c r="AK5353" s="28" t="s">
        <v>85</v>
      </c>
      <c r="AL5353" s="28" t="s">
        <v>24653</v>
      </c>
      <c r="AM5353" s="28" t="s">
        <v>24660</v>
      </c>
      <c r="AY5353" s="28" t="s">
        <v>24638</v>
      </c>
    </row>
    <row r="5354" spans="1:51" x14ac:dyDescent="0.25">
      <c r="A5354" s="28">
        <v>675736</v>
      </c>
      <c r="B5354" s="28">
        <v>652018</v>
      </c>
      <c r="C5354" s="28" t="s">
        <v>24661</v>
      </c>
      <c r="D5354" s="28" t="s">
        <v>24662</v>
      </c>
      <c r="E5354" s="28" t="s">
        <v>94</v>
      </c>
      <c r="F5354" s="28" t="s">
        <v>23770</v>
      </c>
      <c r="G5354" s="28" t="s">
        <v>13</v>
      </c>
      <c r="H5354" s="28" t="s">
        <v>14</v>
      </c>
      <c r="J5354" s="28" t="s">
        <v>1815</v>
      </c>
      <c r="K5354" s="28" t="s">
        <v>1816</v>
      </c>
      <c r="Z5354" s="28" t="s">
        <v>81</v>
      </c>
      <c r="AA5354" s="28" t="s">
        <v>82</v>
      </c>
      <c r="AE5354" s="28" t="s">
        <v>83</v>
      </c>
      <c r="AF5354" s="28" t="s">
        <v>83</v>
      </c>
      <c r="AG5354" s="28" t="s">
        <v>81</v>
      </c>
      <c r="AH5354" s="28" t="s">
        <v>81</v>
      </c>
      <c r="AJ5354" s="28" t="s">
        <v>84</v>
      </c>
      <c r="AK5354" s="28" t="s">
        <v>85</v>
      </c>
      <c r="AL5354" s="28" t="s">
        <v>24636</v>
      </c>
      <c r="AM5354" s="28" t="s">
        <v>24663</v>
      </c>
      <c r="AY5354" s="28" t="s">
        <v>24638</v>
      </c>
    </row>
    <row r="5355" spans="1:51" x14ac:dyDescent="0.25">
      <c r="A5355" s="28">
        <v>675737</v>
      </c>
      <c r="B5355" s="28">
        <v>652019</v>
      </c>
      <c r="C5355" s="28" t="s">
        <v>24664</v>
      </c>
      <c r="D5355" s="28" t="s">
        <v>24665</v>
      </c>
      <c r="E5355" s="28" t="s">
        <v>94</v>
      </c>
      <c r="F5355" s="28" t="s">
        <v>22876</v>
      </c>
      <c r="G5355" s="28" t="s">
        <v>13</v>
      </c>
      <c r="H5355" s="28" t="s">
        <v>14</v>
      </c>
      <c r="J5355" s="28" t="s">
        <v>1815</v>
      </c>
      <c r="K5355" s="28" t="s">
        <v>1816</v>
      </c>
      <c r="Z5355" s="28" t="s">
        <v>81</v>
      </c>
      <c r="AA5355" s="28" t="s">
        <v>82</v>
      </c>
      <c r="AE5355" s="28" t="s">
        <v>83</v>
      </c>
      <c r="AF5355" s="28" t="s">
        <v>83</v>
      </c>
      <c r="AG5355" s="28" t="s">
        <v>81</v>
      </c>
      <c r="AH5355" s="28" t="s">
        <v>81</v>
      </c>
      <c r="AJ5355" s="28" t="s">
        <v>84</v>
      </c>
      <c r="AK5355" s="28" t="s">
        <v>85</v>
      </c>
      <c r="AL5355" s="28" t="s">
        <v>24636</v>
      </c>
      <c r="AM5355" s="28" t="s">
        <v>24666</v>
      </c>
      <c r="AY5355" s="28" t="s">
        <v>24638</v>
      </c>
    </row>
    <row r="5356" spans="1:51" x14ac:dyDescent="0.25">
      <c r="A5356" s="28">
        <v>675738</v>
      </c>
      <c r="B5356" s="28">
        <v>652020</v>
      </c>
      <c r="C5356" s="28" t="s">
        <v>24667</v>
      </c>
      <c r="D5356" s="28" t="s">
        <v>24668</v>
      </c>
      <c r="E5356" s="28" t="s">
        <v>94</v>
      </c>
      <c r="F5356" s="28" t="s">
        <v>17262</v>
      </c>
      <c r="G5356" s="28" t="s">
        <v>13</v>
      </c>
      <c r="H5356" s="28" t="s">
        <v>14</v>
      </c>
      <c r="J5356" s="28" t="s">
        <v>1815</v>
      </c>
      <c r="K5356" s="28" t="s">
        <v>1816</v>
      </c>
      <c r="Z5356" s="28" t="s">
        <v>81</v>
      </c>
      <c r="AA5356" s="28" t="s">
        <v>82</v>
      </c>
      <c r="AE5356" s="28" t="s">
        <v>83</v>
      </c>
      <c r="AF5356" s="28" t="s">
        <v>83</v>
      </c>
      <c r="AG5356" s="28" t="s">
        <v>81</v>
      </c>
      <c r="AH5356" s="28" t="s">
        <v>81</v>
      </c>
      <c r="AJ5356" s="28" t="s">
        <v>84</v>
      </c>
      <c r="AK5356" s="28" t="s">
        <v>85</v>
      </c>
      <c r="AL5356" s="28" t="s">
        <v>24669</v>
      </c>
      <c r="AM5356" s="28" t="s">
        <v>24670</v>
      </c>
      <c r="AY5356" s="28" t="s">
        <v>24638</v>
      </c>
    </row>
    <row r="5357" spans="1:51" x14ac:dyDescent="0.25">
      <c r="A5357" s="28">
        <v>675739</v>
      </c>
      <c r="B5357" s="28">
        <v>652021</v>
      </c>
      <c r="C5357" s="28" t="s">
        <v>24671</v>
      </c>
      <c r="D5357" s="28" t="s">
        <v>1458</v>
      </c>
      <c r="E5357" s="28" t="s">
        <v>94</v>
      </c>
      <c r="F5357" s="28" t="s">
        <v>21599</v>
      </c>
      <c r="G5357" s="28" t="s">
        <v>13</v>
      </c>
      <c r="H5357" s="28" t="s">
        <v>14</v>
      </c>
      <c r="J5357" s="28" t="s">
        <v>1815</v>
      </c>
      <c r="K5357" s="28" t="s">
        <v>1816</v>
      </c>
      <c r="Z5357" s="28" t="s">
        <v>81</v>
      </c>
      <c r="AA5357" s="28" t="s">
        <v>82</v>
      </c>
      <c r="AE5357" s="28" t="s">
        <v>83</v>
      </c>
      <c r="AF5357" s="28" t="s">
        <v>83</v>
      </c>
      <c r="AG5357" s="28" t="s">
        <v>81</v>
      </c>
      <c r="AH5357" s="28" t="s">
        <v>81</v>
      </c>
      <c r="AJ5357" s="28" t="s">
        <v>84</v>
      </c>
      <c r="AK5357" s="28" t="s">
        <v>85</v>
      </c>
      <c r="AL5357" s="28" t="s">
        <v>24669</v>
      </c>
      <c r="AM5357" s="28" t="s">
        <v>24672</v>
      </c>
      <c r="AY5357" s="28" t="s">
        <v>24638</v>
      </c>
    </row>
    <row r="5358" spans="1:51" x14ac:dyDescent="0.25">
      <c r="A5358" s="28">
        <v>675740</v>
      </c>
      <c r="B5358" s="28">
        <v>652022</v>
      </c>
      <c r="C5358" s="28" t="s">
        <v>24673</v>
      </c>
      <c r="D5358" s="28" t="s">
        <v>24674</v>
      </c>
      <c r="E5358" s="28" t="s">
        <v>94</v>
      </c>
      <c r="F5358" s="28" t="s">
        <v>24675</v>
      </c>
      <c r="G5358" s="28" t="s">
        <v>13</v>
      </c>
      <c r="H5358" s="28" t="s">
        <v>14</v>
      </c>
      <c r="J5358" s="28" t="s">
        <v>1815</v>
      </c>
      <c r="K5358" s="28" t="s">
        <v>1816</v>
      </c>
      <c r="Z5358" s="28" t="s">
        <v>81</v>
      </c>
      <c r="AA5358" s="28" t="s">
        <v>82</v>
      </c>
      <c r="AE5358" s="28" t="s">
        <v>83</v>
      </c>
      <c r="AF5358" s="28" t="s">
        <v>83</v>
      </c>
      <c r="AG5358" s="28" t="s">
        <v>81</v>
      </c>
      <c r="AH5358" s="28" t="s">
        <v>81</v>
      </c>
      <c r="AJ5358" s="28" t="s">
        <v>84</v>
      </c>
      <c r="AK5358" s="28" t="s">
        <v>85</v>
      </c>
      <c r="AL5358" s="28" t="s">
        <v>24636</v>
      </c>
      <c r="AM5358" s="28" t="s">
        <v>24672</v>
      </c>
      <c r="AY5358" s="28" t="s">
        <v>24638</v>
      </c>
    </row>
    <row r="5359" spans="1:51" x14ac:dyDescent="0.25">
      <c r="A5359" s="28">
        <v>675741</v>
      </c>
      <c r="B5359" s="28">
        <v>652023</v>
      </c>
      <c r="C5359" s="28" t="s">
        <v>24676</v>
      </c>
      <c r="D5359" s="28" t="s">
        <v>1512</v>
      </c>
      <c r="E5359" s="28" t="s">
        <v>9</v>
      </c>
      <c r="F5359" s="28" t="s">
        <v>24677</v>
      </c>
      <c r="G5359" s="28" t="s">
        <v>13</v>
      </c>
      <c r="H5359" s="28" t="s">
        <v>14</v>
      </c>
      <c r="J5359" s="28" t="s">
        <v>1815</v>
      </c>
      <c r="K5359" s="28" t="s">
        <v>1816</v>
      </c>
      <c r="Z5359" s="28" t="s">
        <v>81</v>
      </c>
      <c r="AA5359" s="28" t="s">
        <v>82</v>
      </c>
      <c r="AE5359" s="28" t="s">
        <v>83</v>
      </c>
      <c r="AF5359" s="28" t="s">
        <v>83</v>
      </c>
      <c r="AG5359" s="28" t="s">
        <v>81</v>
      </c>
      <c r="AH5359" s="28" t="s">
        <v>81</v>
      </c>
      <c r="AJ5359" s="28" t="s">
        <v>84</v>
      </c>
      <c r="AK5359" s="28" t="s">
        <v>85</v>
      </c>
      <c r="AL5359" s="28" t="s">
        <v>24669</v>
      </c>
      <c r="AM5359" s="28" t="s">
        <v>24678</v>
      </c>
      <c r="AY5359" s="28" t="s">
        <v>24638</v>
      </c>
    </row>
    <row r="5360" spans="1:51" x14ac:dyDescent="0.25">
      <c r="A5360" s="28">
        <v>675742</v>
      </c>
      <c r="B5360" s="28">
        <v>652024</v>
      </c>
      <c r="C5360" s="28" t="s">
        <v>24679</v>
      </c>
      <c r="D5360" s="28" t="s">
        <v>245</v>
      </c>
      <c r="E5360" s="28" t="s">
        <v>94</v>
      </c>
      <c r="F5360" s="28" t="s">
        <v>24680</v>
      </c>
      <c r="G5360" s="28" t="s">
        <v>13</v>
      </c>
      <c r="H5360" s="28" t="s">
        <v>14</v>
      </c>
      <c r="J5360" s="28" t="s">
        <v>1815</v>
      </c>
      <c r="K5360" s="28" t="s">
        <v>1816</v>
      </c>
      <c r="Z5360" s="28" t="s">
        <v>81</v>
      </c>
      <c r="AA5360" s="28" t="s">
        <v>82</v>
      </c>
      <c r="AE5360" s="28" t="s">
        <v>83</v>
      </c>
      <c r="AF5360" s="28" t="s">
        <v>83</v>
      </c>
      <c r="AG5360" s="28" t="s">
        <v>81</v>
      </c>
      <c r="AH5360" s="28" t="s">
        <v>81</v>
      </c>
      <c r="AJ5360" s="28" t="s">
        <v>84</v>
      </c>
      <c r="AK5360" s="28" t="s">
        <v>85</v>
      </c>
      <c r="AL5360" s="28" t="s">
        <v>24669</v>
      </c>
      <c r="AM5360" s="28" t="s">
        <v>24681</v>
      </c>
      <c r="AY5360" s="28" t="s">
        <v>24638</v>
      </c>
    </row>
    <row r="5361" spans="1:51" x14ac:dyDescent="0.25">
      <c r="A5361" s="28">
        <v>675743</v>
      </c>
      <c r="B5361" s="28">
        <v>652025</v>
      </c>
      <c r="C5361" s="28" t="s">
        <v>24682</v>
      </c>
      <c r="D5361" s="28" t="s">
        <v>24683</v>
      </c>
      <c r="E5361" s="28" t="s">
        <v>94</v>
      </c>
      <c r="F5361" s="28" t="s">
        <v>1986</v>
      </c>
      <c r="G5361" s="28" t="s">
        <v>13</v>
      </c>
      <c r="H5361" s="28" t="s">
        <v>14</v>
      </c>
      <c r="J5361" s="28" t="s">
        <v>1815</v>
      </c>
      <c r="K5361" s="28" t="s">
        <v>1816</v>
      </c>
      <c r="Z5361" s="28" t="s">
        <v>81</v>
      </c>
      <c r="AA5361" s="28" t="s">
        <v>82</v>
      </c>
      <c r="AE5361" s="28" t="s">
        <v>83</v>
      </c>
      <c r="AF5361" s="28" t="s">
        <v>83</v>
      </c>
      <c r="AG5361" s="28" t="s">
        <v>81</v>
      </c>
      <c r="AH5361" s="28" t="s">
        <v>81</v>
      </c>
      <c r="AJ5361" s="28" t="s">
        <v>84</v>
      </c>
      <c r="AK5361" s="28" t="s">
        <v>85</v>
      </c>
      <c r="AL5361" s="28" t="s">
        <v>24684</v>
      </c>
      <c r="AM5361" s="28" t="s">
        <v>24685</v>
      </c>
      <c r="AY5361" s="28" t="s">
        <v>24638</v>
      </c>
    </row>
    <row r="5362" spans="1:51" x14ac:dyDescent="0.25">
      <c r="A5362" s="28">
        <v>675744</v>
      </c>
      <c r="B5362" s="28">
        <v>652026</v>
      </c>
      <c r="C5362" s="28" t="s">
        <v>24686</v>
      </c>
      <c r="D5362" s="28" t="s">
        <v>24687</v>
      </c>
      <c r="E5362" s="28" t="s">
        <v>94</v>
      </c>
      <c r="F5362" s="28" t="s">
        <v>24688</v>
      </c>
      <c r="G5362" s="28" t="s">
        <v>13</v>
      </c>
      <c r="H5362" s="28" t="s">
        <v>14</v>
      </c>
      <c r="J5362" s="28" t="s">
        <v>1815</v>
      </c>
      <c r="K5362" s="28" t="s">
        <v>1816</v>
      </c>
      <c r="Z5362" s="28" t="s">
        <v>81</v>
      </c>
      <c r="AA5362" s="28" t="s">
        <v>82</v>
      </c>
      <c r="AE5362" s="28" t="s">
        <v>83</v>
      </c>
      <c r="AF5362" s="28" t="s">
        <v>83</v>
      </c>
      <c r="AG5362" s="28" t="s">
        <v>81</v>
      </c>
      <c r="AH5362" s="28" t="s">
        <v>81</v>
      </c>
      <c r="AJ5362" s="28" t="s">
        <v>84</v>
      </c>
      <c r="AK5362" s="28" t="s">
        <v>85</v>
      </c>
      <c r="AL5362" s="28" t="s">
        <v>24669</v>
      </c>
      <c r="AM5362" s="28" t="s">
        <v>24689</v>
      </c>
      <c r="AY5362" s="28" t="s">
        <v>24638</v>
      </c>
    </row>
    <row r="5363" spans="1:51" x14ac:dyDescent="0.25">
      <c r="A5363" s="28">
        <v>675745</v>
      </c>
      <c r="B5363" s="28">
        <v>652027</v>
      </c>
      <c r="C5363" s="28" t="s">
        <v>1835</v>
      </c>
      <c r="D5363" s="28" t="s">
        <v>24690</v>
      </c>
      <c r="E5363" s="28" t="s">
        <v>94</v>
      </c>
      <c r="F5363" s="28" t="s">
        <v>24691</v>
      </c>
      <c r="G5363" s="28" t="s">
        <v>13</v>
      </c>
      <c r="H5363" s="28" t="s">
        <v>14</v>
      </c>
      <c r="J5363" s="28" t="s">
        <v>1815</v>
      </c>
      <c r="K5363" s="28" t="s">
        <v>1816</v>
      </c>
      <c r="Z5363" s="28" t="s">
        <v>81</v>
      </c>
      <c r="AA5363" s="28" t="s">
        <v>82</v>
      </c>
      <c r="AE5363" s="28" t="s">
        <v>83</v>
      </c>
      <c r="AF5363" s="28" t="s">
        <v>83</v>
      </c>
      <c r="AG5363" s="28" t="s">
        <v>81</v>
      </c>
      <c r="AH5363" s="28" t="s">
        <v>81</v>
      </c>
      <c r="AJ5363" s="28" t="s">
        <v>84</v>
      </c>
      <c r="AK5363" s="28" t="s">
        <v>85</v>
      </c>
      <c r="AL5363" s="28" t="s">
        <v>24669</v>
      </c>
      <c r="AM5363" s="28" t="s">
        <v>24692</v>
      </c>
      <c r="AY5363" s="28" t="s">
        <v>24638</v>
      </c>
    </row>
    <row r="5364" spans="1:51" x14ac:dyDescent="0.25">
      <c r="A5364" s="28">
        <v>675746</v>
      </c>
      <c r="B5364" s="28">
        <v>652028</v>
      </c>
      <c r="C5364" s="28" t="s">
        <v>1829</v>
      </c>
      <c r="D5364" s="28" t="s">
        <v>1830</v>
      </c>
      <c r="E5364" s="28" t="s">
        <v>94</v>
      </c>
      <c r="F5364" s="28" t="s">
        <v>1831</v>
      </c>
      <c r="G5364" s="28" t="s">
        <v>13</v>
      </c>
      <c r="H5364" s="28" t="s">
        <v>14</v>
      </c>
      <c r="J5364" s="28" t="s">
        <v>1815</v>
      </c>
      <c r="K5364" s="28" t="s">
        <v>1816</v>
      </c>
      <c r="Z5364" s="28" t="s">
        <v>81</v>
      </c>
      <c r="AA5364" s="28" t="s">
        <v>82</v>
      </c>
      <c r="AE5364" s="28" t="s">
        <v>83</v>
      </c>
      <c r="AF5364" s="28" t="s">
        <v>83</v>
      </c>
      <c r="AG5364" s="28" t="s">
        <v>81</v>
      </c>
      <c r="AH5364" s="28" t="s">
        <v>81</v>
      </c>
      <c r="AJ5364" s="28" t="s">
        <v>84</v>
      </c>
      <c r="AK5364" s="28" t="s">
        <v>85</v>
      </c>
      <c r="AL5364" s="28" t="s">
        <v>24669</v>
      </c>
      <c r="AM5364" s="28" t="s">
        <v>24692</v>
      </c>
      <c r="AY5364" s="28" t="s">
        <v>24638</v>
      </c>
    </row>
    <row r="5365" spans="1:51" x14ac:dyDescent="0.25">
      <c r="A5365" s="28">
        <v>675747</v>
      </c>
      <c r="B5365" s="28">
        <v>652029</v>
      </c>
      <c r="C5365" s="28" t="s">
        <v>24693</v>
      </c>
      <c r="D5365" s="28" t="s">
        <v>24694</v>
      </c>
      <c r="E5365" s="28" t="s">
        <v>9</v>
      </c>
      <c r="F5365" s="28" t="s">
        <v>24695</v>
      </c>
      <c r="G5365" s="28" t="s">
        <v>13</v>
      </c>
      <c r="H5365" s="28" t="s">
        <v>14</v>
      </c>
      <c r="J5365" s="28" t="s">
        <v>1815</v>
      </c>
      <c r="K5365" s="28" t="s">
        <v>1816</v>
      </c>
      <c r="Z5365" s="28" t="s">
        <v>81</v>
      </c>
      <c r="AA5365" s="28" t="s">
        <v>82</v>
      </c>
      <c r="AE5365" s="28" t="s">
        <v>83</v>
      </c>
      <c r="AF5365" s="28" t="s">
        <v>83</v>
      </c>
      <c r="AG5365" s="28" t="s">
        <v>81</v>
      </c>
      <c r="AH5365" s="28" t="s">
        <v>81</v>
      </c>
      <c r="AJ5365" s="28" t="s">
        <v>84</v>
      </c>
      <c r="AK5365" s="28" t="s">
        <v>85</v>
      </c>
      <c r="AL5365" s="28" t="s">
        <v>24669</v>
      </c>
      <c r="AM5365" s="28" t="s">
        <v>24696</v>
      </c>
      <c r="AY5365" s="28" t="s">
        <v>24638</v>
      </c>
    </row>
    <row r="5366" spans="1:51" x14ac:dyDescent="0.25">
      <c r="A5366" s="28">
        <v>675748</v>
      </c>
      <c r="B5366" s="28">
        <v>652030</v>
      </c>
      <c r="C5366" s="28" t="s">
        <v>24697</v>
      </c>
      <c r="D5366" s="28" t="s">
        <v>20880</v>
      </c>
      <c r="E5366" s="28" t="s">
        <v>94</v>
      </c>
      <c r="F5366" s="28" t="s">
        <v>11263</v>
      </c>
      <c r="G5366" s="28" t="s">
        <v>13</v>
      </c>
      <c r="H5366" s="28" t="s">
        <v>14</v>
      </c>
      <c r="J5366" s="28" t="s">
        <v>1815</v>
      </c>
      <c r="K5366" s="28" t="s">
        <v>1816</v>
      </c>
      <c r="Z5366" s="28" t="s">
        <v>81</v>
      </c>
      <c r="AA5366" s="28" t="s">
        <v>82</v>
      </c>
      <c r="AE5366" s="28" t="s">
        <v>83</v>
      </c>
      <c r="AF5366" s="28" t="s">
        <v>83</v>
      </c>
      <c r="AG5366" s="28" t="s">
        <v>81</v>
      </c>
      <c r="AH5366" s="28" t="s">
        <v>81</v>
      </c>
      <c r="AJ5366" s="28" t="s">
        <v>84</v>
      </c>
      <c r="AK5366" s="28" t="s">
        <v>85</v>
      </c>
      <c r="AL5366" s="28" t="s">
        <v>24684</v>
      </c>
      <c r="AM5366" s="28" t="s">
        <v>24698</v>
      </c>
      <c r="AY5366" s="28" t="s">
        <v>24638</v>
      </c>
    </row>
    <row r="5367" spans="1:51" x14ac:dyDescent="0.25">
      <c r="A5367" s="28">
        <v>675749</v>
      </c>
      <c r="B5367" s="28">
        <v>652031</v>
      </c>
      <c r="C5367" s="28" t="s">
        <v>24699</v>
      </c>
      <c r="D5367" s="28" t="s">
        <v>9232</v>
      </c>
      <c r="E5367" s="28" t="s">
        <v>94</v>
      </c>
      <c r="F5367" s="28" t="s">
        <v>7768</v>
      </c>
      <c r="G5367" s="28" t="s">
        <v>13</v>
      </c>
      <c r="H5367" s="28" t="s">
        <v>14</v>
      </c>
      <c r="J5367" s="28" t="s">
        <v>1815</v>
      </c>
      <c r="K5367" s="28" t="s">
        <v>1816</v>
      </c>
      <c r="Z5367" s="28" t="s">
        <v>81</v>
      </c>
      <c r="AA5367" s="28" t="s">
        <v>82</v>
      </c>
      <c r="AE5367" s="28" t="s">
        <v>83</v>
      </c>
      <c r="AF5367" s="28" t="s">
        <v>83</v>
      </c>
      <c r="AG5367" s="28" t="s">
        <v>81</v>
      </c>
      <c r="AH5367" s="28" t="s">
        <v>81</v>
      </c>
      <c r="AJ5367" s="28" t="s">
        <v>84</v>
      </c>
      <c r="AK5367" s="28" t="s">
        <v>85</v>
      </c>
      <c r="AL5367" s="28" t="s">
        <v>24684</v>
      </c>
      <c r="AM5367" s="28" t="s">
        <v>24700</v>
      </c>
      <c r="AY5367" s="28" t="s">
        <v>24638</v>
      </c>
    </row>
    <row r="5368" spans="1:51" x14ac:dyDescent="0.25">
      <c r="A5368" s="28">
        <v>675750</v>
      </c>
      <c r="B5368" s="28">
        <v>652032</v>
      </c>
      <c r="C5368" s="28" t="s">
        <v>24701</v>
      </c>
      <c r="D5368" s="28" t="s">
        <v>2289</v>
      </c>
      <c r="E5368" s="28" t="s">
        <v>94</v>
      </c>
      <c r="F5368" s="28" t="s">
        <v>2417</v>
      </c>
      <c r="G5368" s="28" t="s">
        <v>13</v>
      </c>
      <c r="H5368" s="28" t="s">
        <v>14</v>
      </c>
      <c r="J5368" s="28" t="s">
        <v>1815</v>
      </c>
      <c r="K5368" s="28" t="s">
        <v>1816</v>
      </c>
      <c r="Z5368" s="28" t="s">
        <v>81</v>
      </c>
      <c r="AA5368" s="28" t="s">
        <v>82</v>
      </c>
      <c r="AE5368" s="28" t="s">
        <v>83</v>
      </c>
      <c r="AF5368" s="28" t="s">
        <v>83</v>
      </c>
      <c r="AG5368" s="28" t="s">
        <v>81</v>
      </c>
      <c r="AH5368" s="28" t="s">
        <v>81</v>
      </c>
      <c r="AJ5368" s="28" t="s">
        <v>84</v>
      </c>
      <c r="AK5368" s="28" t="s">
        <v>85</v>
      </c>
      <c r="AL5368" s="28" t="s">
        <v>24684</v>
      </c>
      <c r="AM5368" s="28" t="s">
        <v>24702</v>
      </c>
      <c r="AY5368" s="28" t="s">
        <v>24638</v>
      </c>
    </row>
    <row r="5369" spans="1:51" x14ac:dyDescent="0.25">
      <c r="A5369" s="28">
        <v>675751</v>
      </c>
      <c r="B5369" s="28">
        <v>652033</v>
      </c>
      <c r="C5369" s="28" t="s">
        <v>5880</v>
      </c>
      <c r="D5369" s="28" t="s">
        <v>1798</v>
      </c>
      <c r="E5369" s="28" t="s">
        <v>9</v>
      </c>
      <c r="F5369" s="28" t="s">
        <v>24703</v>
      </c>
      <c r="G5369" s="28" t="s">
        <v>13</v>
      </c>
      <c r="H5369" s="28" t="s">
        <v>14</v>
      </c>
      <c r="J5369" s="28" t="s">
        <v>1815</v>
      </c>
      <c r="K5369" s="28" t="s">
        <v>1816</v>
      </c>
      <c r="Z5369" s="28" t="s">
        <v>81</v>
      </c>
      <c r="AA5369" s="28" t="s">
        <v>82</v>
      </c>
      <c r="AE5369" s="28" t="s">
        <v>83</v>
      </c>
      <c r="AF5369" s="28" t="s">
        <v>83</v>
      </c>
      <c r="AG5369" s="28" t="s">
        <v>81</v>
      </c>
      <c r="AH5369" s="28" t="s">
        <v>81</v>
      </c>
      <c r="AJ5369" s="28" t="s">
        <v>84</v>
      </c>
      <c r="AK5369" s="28" t="s">
        <v>85</v>
      </c>
      <c r="AL5369" s="28" t="s">
        <v>24704</v>
      </c>
      <c r="AM5369" s="28" t="s">
        <v>24705</v>
      </c>
      <c r="AY5369" s="28" t="s">
        <v>24638</v>
      </c>
    </row>
    <row r="5370" spans="1:51" x14ac:dyDescent="0.25">
      <c r="A5370" s="28">
        <v>675752</v>
      </c>
      <c r="B5370" s="28">
        <v>652034</v>
      </c>
      <c r="C5370" s="28" t="s">
        <v>24706</v>
      </c>
      <c r="D5370" s="28" t="s">
        <v>984</v>
      </c>
      <c r="E5370" s="28" t="s">
        <v>94</v>
      </c>
      <c r="F5370" s="28" t="s">
        <v>24707</v>
      </c>
      <c r="G5370" s="28" t="s">
        <v>13</v>
      </c>
      <c r="H5370" s="28" t="s">
        <v>14</v>
      </c>
      <c r="J5370" s="28" t="s">
        <v>1815</v>
      </c>
      <c r="K5370" s="28" t="s">
        <v>1816</v>
      </c>
      <c r="Z5370" s="28" t="s">
        <v>81</v>
      </c>
      <c r="AA5370" s="28" t="s">
        <v>82</v>
      </c>
      <c r="AE5370" s="28" t="s">
        <v>83</v>
      </c>
      <c r="AF5370" s="28" t="s">
        <v>83</v>
      </c>
      <c r="AG5370" s="28" t="s">
        <v>81</v>
      </c>
      <c r="AH5370" s="28" t="s">
        <v>81</v>
      </c>
      <c r="AJ5370" s="28" t="s">
        <v>84</v>
      </c>
      <c r="AK5370" s="28" t="s">
        <v>85</v>
      </c>
      <c r="AL5370" s="28" t="s">
        <v>24704</v>
      </c>
      <c r="AM5370" s="28" t="s">
        <v>24708</v>
      </c>
      <c r="AY5370" s="28" t="s">
        <v>24638</v>
      </c>
    </row>
    <row r="5371" spans="1:51" x14ac:dyDescent="0.25">
      <c r="A5371" s="28">
        <v>675753</v>
      </c>
      <c r="B5371" s="28">
        <v>652035</v>
      </c>
      <c r="C5371" s="28" t="s">
        <v>24709</v>
      </c>
      <c r="D5371" s="28" t="s">
        <v>24710</v>
      </c>
      <c r="E5371" s="28" t="s">
        <v>94</v>
      </c>
      <c r="F5371" s="28" t="s">
        <v>24711</v>
      </c>
      <c r="G5371" s="28" t="s">
        <v>13</v>
      </c>
      <c r="H5371" s="28" t="s">
        <v>14</v>
      </c>
      <c r="J5371" s="28" t="s">
        <v>1815</v>
      </c>
      <c r="K5371" s="28" t="s">
        <v>1816</v>
      </c>
      <c r="Z5371" s="28" t="s">
        <v>81</v>
      </c>
      <c r="AA5371" s="28" t="s">
        <v>82</v>
      </c>
      <c r="AE5371" s="28" t="s">
        <v>83</v>
      </c>
      <c r="AF5371" s="28" t="s">
        <v>83</v>
      </c>
      <c r="AG5371" s="28" t="s">
        <v>81</v>
      </c>
      <c r="AH5371" s="28" t="s">
        <v>81</v>
      </c>
      <c r="AJ5371" s="28" t="s">
        <v>84</v>
      </c>
      <c r="AK5371" s="28" t="s">
        <v>85</v>
      </c>
      <c r="AL5371" s="28" t="s">
        <v>24712</v>
      </c>
      <c r="AM5371" s="28" t="s">
        <v>24713</v>
      </c>
      <c r="AY5371" s="28" t="s">
        <v>24638</v>
      </c>
    </row>
    <row r="5372" spans="1:51" x14ac:dyDescent="0.25">
      <c r="A5372" s="28">
        <v>675754</v>
      </c>
      <c r="B5372" s="28">
        <v>652036</v>
      </c>
      <c r="C5372" s="28" t="s">
        <v>24714</v>
      </c>
      <c r="D5372" s="28" t="s">
        <v>24715</v>
      </c>
      <c r="E5372" s="28" t="s">
        <v>9</v>
      </c>
      <c r="F5372" s="28" t="s">
        <v>24716</v>
      </c>
      <c r="G5372" s="28" t="s">
        <v>13</v>
      </c>
      <c r="H5372" s="28" t="s">
        <v>14</v>
      </c>
      <c r="J5372" s="28" t="s">
        <v>1815</v>
      </c>
      <c r="K5372" s="28" t="s">
        <v>1816</v>
      </c>
      <c r="Z5372" s="28" t="s">
        <v>81</v>
      </c>
      <c r="AA5372" s="28" t="s">
        <v>82</v>
      </c>
      <c r="AE5372" s="28" t="s">
        <v>83</v>
      </c>
      <c r="AF5372" s="28" t="s">
        <v>83</v>
      </c>
      <c r="AG5372" s="28" t="s">
        <v>81</v>
      </c>
      <c r="AH5372" s="28" t="s">
        <v>81</v>
      </c>
      <c r="AJ5372" s="28" t="s">
        <v>84</v>
      </c>
      <c r="AK5372" s="28" t="s">
        <v>85</v>
      </c>
      <c r="AL5372" s="28" t="s">
        <v>24712</v>
      </c>
      <c r="AM5372" s="28" t="s">
        <v>24713</v>
      </c>
      <c r="AY5372" s="28" t="s">
        <v>24638</v>
      </c>
    </row>
    <row r="5373" spans="1:51" x14ac:dyDescent="0.25">
      <c r="A5373" s="28">
        <v>675755</v>
      </c>
      <c r="B5373" s="28">
        <v>652037</v>
      </c>
      <c r="C5373" s="28" t="s">
        <v>3973</v>
      </c>
      <c r="D5373" s="28" t="s">
        <v>4256</v>
      </c>
      <c r="E5373" s="28" t="s">
        <v>94</v>
      </c>
      <c r="F5373" s="28" t="s">
        <v>24717</v>
      </c>
      <c r="G5373" s="28" t="s">
        <v>13</v>
      </c>
      <c r="H5373" s="28" t="s">
        <v>14</v>
      </c>
      <c r="J5373" s="28" t="s">
        <v>1815</v>
      </c>
      <c r="K5373" s="28" t="s">
        <v>1816</v>
      </c>
      <c r="Z5373" s="28" t="s">
        <v>81</v>
      </c>
      <c r="AA5373" s="28" t="s">
        <v>82</v>
      </c>
      <c r="AE5373" s="28" t="s">
        <v>83</v>
      </c>
      <c r="AF5373" s="28" t="s">
        <v>83</v>
      </c>
      <c r="AG5373" s="28" t="s">
        <v>81</v>
      </c>
      <c r="AH5373" s="28" t="s">
        <v>81</v>
      </c>
      <c r="AJ5373" s="28" t="s">
        <v>84</v>
      </c>
      <c r="AK5373" s="28" t="s">
        <v>85</v>
      </c>
      <c r="AL5373" s="28" t="s">
        <v>24712</v>
      </c>
      <c r="AM5373" s="28" t="s">
        <v>24718</v>
      </c>
      <c r="AY5373" s="28" t="s">
        <v>24638</v>
      </c>
    </row>
    <row r="5374" spans="1:51" x14ac:dyDescent="0.25">
      <c r="A5374" s="28">
        <v>675756</v>
      </c>
      <c r="B5374" s="28">
        <v>652038</v>
      </c>
      <c r="C5374" s="28" t="s">
        <v>24719</v>
      </c>
      <c r="D5374" s="28" t="s">
        <v>998</v>
      </c>
      <c r="E5374" s="28" t="s">
        <v>94</v>
      </c>
      <c r="F5374" s="28" t="s">
        <v>24720</v>
      </c>
      <c r="G5374" s="28" t="s">
        <v>13</v>
      </c>
      <c r="H5374" s="28" t="s">
        <v>14</v>
      </c>
      <c r="J5374" s="28" t="s">
        <v>1815</v>
      </c>
      <c r="K5374" s="28" t="s">
        <v>1816</v>
      </c>
      <c r="Z5374" s="28" t="s">
        <v>81</v>
      </c>
      <c r="AA5374" s="28" t="s">
        <v>82</v>
      </c>
      <c r="AE5374" s="28" t="s">
        <v>83</v>
      </c>
      <c r="AF5374" s="28" t="s">
        <v>83</v>
      </c>
      <c r="AG5374" s="28" t="s">
        <v>81</v>
      </c>
      <c r="AH5374" s="28" t="s">
        <v>81</v>
      </c>
      <c r="AJ5374" s="28" t="s">
        <v>84</v>
      </c>
      <c r="AK5374" s="28" t="s">
        <v>85</v>
      </c>
      <c r="AL5374" s="28" t="s">
        <v>24712</v>
      </c>
      <c r="AM5374" s="28" t="s">
        <v>24721</v>
      </c>
      <c r="AY5374" s="28" t="s">
        <v>24638</v>
      </c>
    </row>
    <row r="5375" spans="1:51" x14ac:dyDescent="0.25">
      <c r="A5375" s="28">
        <v>675757</v>
      </c>
      <c r="B5375" s="28">
        <v>652039</v>
      </c>
      <c r="C5375" s="28" t="s">
        <v>24722</v>
      </c>
      <c r="D5375" s="28" t="s">
        <v>3020</v>
      </c>
      <c r="E5375" s="28" t="s">
        <v>94</v>
      </c>
      <c r="F5375" s="28" t="s">
        <v>8121</v>
      </c>
      <c r="G5375" s="28" t="s">
        <v>13</v>
      </c>
      <c r="H5375" s="28" t="s">
        <v>14</v>
      </c>
      <c r="J5375" s="28" t="s">
        <v>1815</v>
      </c>
      <c r="K5375" s="28" t="s">
        <v>1816</v>
      </c>
      <c r="Z5375" s="28" t="s">
        <v>81</v>
      </c>
      <c r="AA5375" s="28" t="s">
        <v>82</v>
      </c>
      <c r="AE5375" s="28" t="s">
        <v>83</v>
      </c>
      <c r="AF5375" s="28" t="s">
        <v>83</v>
      </c>
      <c r="AG5375" s="28" t="s">
        <v>81</v>
      </c>
      <c r="AH5375" s="28" t="s">
        <v>81</v>
      </c>
      <c r="AJ5375" s="28" t="s">
        <v>84</v>
      </c>
      <c r="AK5375" s="28" t="s">
        <v>85</v>
      </c>
      <c r="AL5375" s="28" t="s">
        <v>24712</v>
      </c>
      <c r="AM5375" s="28" t="s">
        <v>24723</v>
      </c>
      <c r="AY5375" s="28" t="s">
        <v>24638</v>
      </c>
    </row>
    <row r="5376" spans="1:51" x14ac:dyDescent="0.25">
      <c r="A5376" s="28">
        <v>675758</v>
      </c>
      <c r="B5376" s="28">
        <v>652040</v>
      </c>
      <c r="C5376" s="28" t="s">
        <v>24724</v>
      </c>
      <c r="D5376" s="28" t="s">
        <v>3102</v>
      </c>
      <c r="E5376" s="28" t="s">
        <v>94</v>
      </c>
      <c r="F5376" s="28" t="s">
        <v>5611</v>
      </c>
      <c r="G5376" s="28" t="s">
        <v>13</v>
      </c>
      <c r="H5376" s="28" t="s">
        <v>14</v>
      </c>
      <c r="J5376" s="28" t="s">
        <v>1815</v>
      </c>
      <c r="K5376" s="28" t="s">
        <v>1816</v>
      </c>
      <c r="Z5376" s="28" t="s">
        <v>81</v>
      </c>
      <c r="AA5376" s="28" t="s">
        <v>82</v>
      </c>
      <c r="AE5376" s="28" t="s">
        <v>83</v>
      </c>
      <c r="AF5376" s="28" t="s">
        <v>83</v>
      </c>
      <c r="AG5376" s="28" t="s">
        <v>81</v>
      </c>
      <c r="AH5376" s="28" t="s">
        <v>81</v>
      </c>
      <c r="AJ5376" s="28" t="s">
        <v>84</v>
      </c>
      <c r="AK5376" s="28" t="s">
        <v>85</v>
      </c>
      <c r="AL5376" s="28" t="s">
        <v>24712</v>
      </c>
      <c r="AM5376" s="28" t="s">
        <v>24725</v>
      </c>
      <c r="AY5376" s="28" t="s">
        <v>24638</v>
      </c>
    </row>
    <row r="5377" spans="1:51" x14ac:dyDescent="0.25">
      <c r="A5377" s="28">
        <v>675759</v>
      </c>
      <c r="B5377" s="28">
        <v>652041</v>
      </c>
      <c r="C5377" s="28" t="s">
        <v>24726</v>
      </c>
      <c r="D5377" s="28" t="s">
        <v>1142</v>
      </c>
      <c r="E5377" s="28" t="s">
        <v>94</v>
      </c>
      <c r="F5377" s="28" t="s">
        <v>24727</v>
      </c>
      <c r="G5377" s="28" t="s">
        <v>13</v>
      </c>
      <c r="H5377" s="28" t="s">
        <v>14</v>
      </c>
      <c r="J5377" s="28" t="s">
        <v>1815</v>
      </c>
      <c r="K5377" s="28" t="s">
        <v>1816</v>
      </c>
      <c r="Z5377" s="28" t="s">
        <v>81</v>
      </c>
      <c r="AA5377" s="28" t="s">
        <v>82</v>
      </c>
      <c r="AE5377" s="28" t="s">
        <v>83</v>
      </c>
      <c r="AF5377" s="28" t="s">
        <v>83</v>
      </c>
      <c r="AG5377" s="28" t="s">
        <v>81</v>
      </c>
      <c r="AH5377" s="28" t="s">
        <v>81</v>
      </c>
      <c r="AJ5377" s="28" t="s">
        <v>84</v>
      </c>
      <c r="AK5377" s="28" t="s">
        <v>85</v>
      </c>
      <c r="AL5377" s="28" t="s">
        <v>24712</v>
      </c>
      <c r="AM5377" s="28" t="s">
        <v>24728</v>
      </c>
      <c r="AY5377" s="28" t="s">
        <v>24638</v>
      </c>
    </row>
    <row r="5378" spans="1:51" x14ac:dyDescent="0.25">
      <c r="A5378" s="28">
        <v>675760</v>
      </c>
      <c r="B5378" s="28">
        <v>652042</v>
      </c>
      <c r="C5378" s="28" t="s">
        <v>24729</v>
      </c>
      <c r="D5378" s="28" t="s">
        <v>6214</v>
      </c>
      <c r="E5378" s="28" t="s">
        <v>94</v>
      </c>
      <c r="F5378" s="28" t="s">
        <v>24730</v>
      </c>
      <c r="G5378" s="28" t="s">
        <v>13</v>
      </c>
      <c r="H5378" s="28" t="s">
        <v>14</v>
      </c>
      <c r="J5378" s="28" t="s">
        <v>1815</v>
      </c>
      <c r="K5378" s="28" t="s">
        <v>1816</v>
      </c>
      <c r="Z5378" s="28" t="s">
        <v>81</v>
      </c>
      <c r="AA5378" s="28" t="s">
        <v>82</v>
      </c>
      <c r="AE5378" s="28" t="s">
        <v>83</v>
      </c>
      <c r="AF5378" s="28" t="s">
        <v>83</v>
      </c>
      <c r="AG5378" s="28" t="s">
        <v>81</v>
      </c>
      <c r="AH5378" s="28" t="s">
        <v>81</v>
      </c>
      <c r="AJ5378" s="28" t="s">
        <v>84</v>
      </c>
      <c r="AK5378" s="28" t="s">
        <v>85</v>
      </c>
      <c r="AL5378" s="28" t="s">
        <v>24712</v>
      </c>
      <c r="AM5378" s="28" t="s">
        <v>24731</v>
      </c>
      <c r="AY5378" s="28" t="s">
        <v>24638</v>
      </c>
    </row>
    <row r="5379" spans="1:51" x14ac:dyDescent="0.25">
      <c r="A5379" s="28">
        <v>675761</v>
      </c>
      <c r="B5379" s="28">
        <v>652043</v>
      </c>
      <c r="C5379" s="28" t="s">
        <v>7821</v>
      </c>
      <c r="D5379" s="28" t="s">
        <v>5885</v>
      </c>
      <c r="E5379" s="28" t="s">
        <v>9</v>
      </c>
      <c r="F5379" s="28" t="s">
        <v>24732</v>
      </c>
      <c r="G5379" s="28" t="s">
        <v>13</v>
      </c>
      <c r="H5379" s="28" t="s">
        <v>14</v>
      </c>
      <c r="J5379" s="28" t="s">
        <v>1815</v>
      </c>
      <c r="K5379" s="28" t="s">
        <v>1816</v>
      </c>
      <c r="Z5379" s="28" t="s">
        <v>81</v>
      </c>
      <c r="AA5379" s="28" t="s">
        <v>82</v>
      </c>
      <c r="AE5379" s="28" t="s">
        <v>83</v>
      </c>
      <c r="AF5379" s="28" t="s">
        <v>83</v>
      </c>
      <c r="AG5379" s="28" t="s">
        <v>81</v>
      </c>
      <c r="AH5379" s="28" t="s">
        <v>81</v>
      </c>
      <c r="AJ5379" s="28" t="s">
        <v>84</v>
      </c>
      <c r="AK5379" s="28" t="s">
        <v>85</v>
      </c>
      <c r="AL5379" s="28" t="s">
        <v>24733</v>
      </c>
      <c r="AM5379" s="28" t="s">
        <v>24734</v>
      </c>
      <c r="AY5379" s="28" t="s">
        <v>24638</v>
      </c>
    </row>
    <row r="5380" spans="1:51" x14ac:dyDescent="0.25">
      <c r="A5380" s="28">
        <v>675762</v>
      </c>
      <c r="B5380" s="28">
        <v>652044</v>
      </c>
      <c r="C5380" s="28" t="s">
        <v>24735</v>
      </c>
      <c r="D5380" s="28" t="s">
        <v>4560</v>
      </c>
      <c r="E5380" s="28" t="s">
        <v>94</v>
      </c>
      <c r="F5380" s="28" t="s">
        <v>24736</v>
      </c>
      <c r="G5380" s="28" t="s">
        <v>13</v>
      </c>
      <c r="H5380" s="28" t="s">
        <v>14</v>
      </c>
      <c r="J5380" s="28" t="s">
        <v>1815</v>
      </c>
      <c r="K5380" s="28" t="s">
        <v>1816</v>
      </c>
      <c r="Z5380" s="28" t="s">
        <v>81</v>
      </c>
      <c r="AA5380" s="28" t="s">
        <v>82</v>
      </c>
      <c r="AE5380" s="28" t="s">
        <v>83</v>
      </c>
      <c r="AF5380" s="28" t="s">
        <v>83</v>
      </c>
      <c r="AG5380" s="28" t="s">
        <v>81</v>
      </c>
      <c r="AH5380" s="28" t="s">
        <v>81</v>
      </c>
      <c r="AJ5380" s="28" t="s">
        <v>84</v>
      </c>
      <c r="AK5380" s="28" t="s">
        <v>85</v>
      </c>
      <c r="AL5380" s="28" t="s">
        <v>24733</v>
      </c>
      <c r="AM5380" s="28" t="s">
        <v>24737</v>
      </c>
      <c r="AY5380" s="28" t="s">
        <v>24638</v>
      </c>
    </row>
    <row r="5381" spans="1:51" x14ac:dyDescent="0.25">
      <c r="A5381" s="28">
        <v>675763</v>
      </c>
      <c r="B5381" s="28">
        <v>652045</v>
      </c>
      <c r="C5381" s="28" t="s">
        <v>3176</v>
      </c>
      <c r="D5381" s="28" t="s">
        <v>1142</v>
      </c>
      <c r="E5381" s="28" t="s">
        <v>94</v>
      </c>
      <c r="F5381" s="28" t="s">
        <v>24738</v>
      </c>
      <c r="G5381" s="28" t="s">
        <v>13</v>
      </c>
      <c r="H5381" s="28" t="s">
        <v>14</v>
      </c>
      <c r="J5381" s="28" t="s">
        <v>1815</v>
      </c>
      <c r="K5381" s="28" t="s">
        <v>1816</v>
      </c>
      <c r="Z5381" s="28" t="s">
        <v>81</v>
      </c>
      <c r="AA5381" s="28" t="s">
        <v>82</v>
      </c>
      <c r="AE5381" s="28" t="s">
        <v>83</v>
      </c>
      <c r="AF5381" s="28" t="s">
        <v>83</v>
      </c>
      <c r="AG5381" s="28" t="s">
        <v>81</v>
      </c>
      <c r="AH5381" s="28" t="s">
        <v>81</v>
      </c>
      <c r="AJ5381" s="28" t="s">
        <v>84</v>
      </c>
      <c r="AK5381" s="28" t="s">
        <v>85</v>
      </c>
      <c r="AL5381" s="28" t="s">
        <v>24733</v>
      </c>
      <c r="AM5381" s="28" t="s">
        <v>24739</v>
      </c>
      <c r="AY5381" s="28" t="s">
        <v>24638</v>
      </c>
    </row>
    <row r="5382" spans="1:51" x14ac:dyDescent="0.25">
      <c r="A5382" s="28">
        <v>675764</v>
      </c>
      <c r="B5382" s="28">
        <v>652046</v>
      </c>
      <c r="C5382" s="28" t="s">
        <v>20923</v>
      </c>
      <c r="D5382" s="28" t="s">
        <v>3279</v>
      </c>
      <c r="E5382" s="28" t="s">
        <v>94</v>
      </c>
      <c r="F5382" s="28" t="s">
        <v>24740</v>
      </c>
      <c r="G5382" s="28" t="s">
        <v>13</v>
      </c>
      <c r="H5382" s="28" t="s">
        <v>14</v>
      </c>
      <c r="J5382" s="28" t="s">
        <v>1815</v>
      </c>
      <c r="K5382" s="28" t="s">
        <v>1816</v>
      </c>
      <c r="Z5382" s="28" t="s">
        <v>81</v>
      </c>
      <c r="AA5382" s="28" t="s">
        <v>82</v>
      </c>
      <c r="AE5382" s="28" t="s">
        <v>83</v>
      </c>
      <c r="AF5382" s="28" t="s">
        <v>83</v>
      </c>
      <c r="AG5382" s="28" t="s">
        <v>81</v>
      </c>
      <c r="AH5382" s="28" t="s">
        <v>81</v>
      </c>
      <c r="AJ5382" s="28" t="s">
        <v>84</v>
      </c>
      <c r="AK5382" s="28" t="s">
        <v>85</v>
      </c>
      <c r="AL5382" s="28" t="s">
        <v>24733</v>
      </c>
      <c r="AM5382" s="28" t="s">
        <v>24741</v>
      </c>
      <c r="AY5382" s="28" t="s">
        <v>24638</v>
      </c>
    </row>
    <row r="5383" spans="1:51" x14ac:dyDescent="0.25">
      <c r="A5383" s="28">
        <v>675765</v>
      </c>
      <c r="B5383" s="28">
        <v>652047</v>
      </c>
      <c r="C5383" s="28" t="s">
        <v>24742</v>
      </c>
      <c r="D5383" s="28" t="s">
        <v>11545</v>
      </c>
      <c r="E5383" s="28" t="s">
        <v>94</v>
      </c>
      <c r="F5383" s="28" t="s">
        <v>24743</v>
      </c>
      <c r="G5383" s="28" t="s">
        <v>13</v>
      </c>
      <c r="H5383" s="28" t="s">
        <v>14</v>
      </c>
      <c r="J5383" s="28" t="s">
        <v>1815</v>
      </c>
      <c r="K5383" s="28" t="s">
        <v>1816</v>
      </c>
      <c r="Z5383" s="28" t="s">
        <v>81</v>
      </c>
      <c r="AA5383" s="28" t="s">
        <v>82</v>
      </c>
      <c r="AE5383" s="28" t="s">
        <v>83</v>
      </c>
      <c r="AF5383" s="28" t="s">
        <v>83</v>
      </c>
      <c r="AG5383" s="28" t="s">
        <v>81</v>
      </c>
      <c r="AH5383" s="28" t="s">
        <v>81</v>
      </c>
      <c r="AJ5383" s="28" t="s">
        <v>84</v>
      </c>
      <c r="AK5383" s="28" t="s">
        <v>85</v>
      </c>
      <c r="AL5383" s="28" t="s">
        <v>24733</v>
      </c>
      <c r="AM5383" s="28" t="s">
        <v>24741</v>
      </c>
      <c r="AY5383" s="28" t="s">
        <v>24638</v>
      </c>
    </row>
    <row r="5384" spans="1:51" x14ac:dyDescent="0.25">
      <c r="A5384" s="28">
        <v>675766</v>
      </c>
      <c r="B5384" s="28">
        <v>652048</v>
      </c>
      <c r="C5384" s="28" t="s">
        <v>24744</v>
      </c>
      <c r="D5384" s="28" t="s">
        <v>1171</v>
      </c>
      <c r="E5384" s="28" t="s">
        <v>94</v>
      </c>
      <c r="F5384" s="28" t="s">
        <v>24745</v>
      </c>
      <c r="G5384" s="28" t="s">
        <v>13</v>
      </c>
      <c r="H5384" s="28" t="s">
        <v>14</v>
      </c>
      <c r="J5384" s="28" t="s">
        <v>1815</v>
      </c>
      <c r="K5384" s="28" t="s">
        <v>1816</v>
      </c>
      <c r="Z5384" s="28" t="s">
        <v>81</v>
      </c>
      <c r="AA5384" s="28" t="s">
        <v>82</v>
      </c>
      <c r="AE5384" s="28" t="s">
        <v>83</v>
      </c>
      <c r="AF5384" s="28" t="s">
        <v>83</v>
      </c>
      <c r="AG5384" s="28" t="s">
        <v>81</v>
      </c>
      <c r="AH5384" s="28" t="s">
        <v>81</v>
      </c>
      <c r="AJ5384" s="28" t="s">
        <v>84</v>
      </c>
      <c r="AK5384" s="28" t="s">
        <v>85</v>
      </c>
      <c r="AL5384" s="28" t="s">
        <v>24733</v>
      </c>
      <c r="AM5384" s="28" t="s">
        <v>24746</v>
      </c>
      <c r="AY5384" s="28" t="s">
        <v>24638</v>
      </c>
    </row>
    <row r="5385" spans="1:51" x14ac:dyDescent="0.25">
      <c r="A5385" s="28">
        <v>675767</v>
      </c>
      <c r="B5385" s="28">
        <v>652049</v>
      </c>
      <c r="C5385" s="28" t="s">
        <v>19462</v>
      </c>
      <c r="D5385" s="28" t="s">
        <v>24747</v>
      </c>
      <c r="E5385" s="28" t="s">
        <v>9</v>
      </c>
      <c r="F5385" s="28" t="s">
        <v>24748</v>
      </c>
      <c r="G5385" s="28" t="s">
        <v>13</v>
      </c>
      <c r="H5385" s="28" t="s">
        <v>14</v>
      </c>
      <c r="J5385" s="28" t="s">
        <v>1815</v>
      </c>
      <c r="K5385" s="28" t="s">
        <v>1816</v>
      </c>
      <c r="Z5385" s="28" t="s">
        <v>81</v>
      </c>
      <c r="AA5385" s="28" t="s">
        <v>82</v>
      </c>
      <c r="AE5385" s="28" t="s">
        <v>83</v>
      </c>
      <c r="AF5385" s="28" t="s">
        <v>83</v>
      </c>
      <c r="AG5385" s="28" t="s">
        <v>81</v>
      </c>
      <c r="AH5385" s="28" t="s">
        <v>81</v>
      </c>
      <c r="AJ5385" s="28" t="s">
        <v>84</v>
      </c>
      <c r="AK5385" s="28" t="s">
        <v>85</v>
      </c>
      <c r="AL5385" s="28" t="s">
        <v>24733</v>
      </c>
      <c r="AM5385" s="28" t="s">
        <v>24749</v>
      </c>
      <c r="AY5385" s="28" t="s">
        <v>24638</v>
      </c>
    </row>
    <row r="5386" spans="1:51" x14ac:dyDescent="0.25">
      <c r="A5386" s="28">
        <v>675768</v>
      </c>
      <c r="B5386" s="28">
        <v>652050</v>
      </c>
      <c r="C5386" s="28" t="s">
        <v>3562</v>
      </c>
      <c r="D5386" s="28" t="s">
        <v>11038</v>
      </c>
      <c r="E5386" s="28" t="s">
        <v>9</v>
      </c>
      <c r="F5386" s="28" t="s">
        <v>22402</v>
      </c>
      <c r="G5386" s="28" t="s">
        <v>13</v>
      </c>
      <c r="H5386" s="28" t="s">
        <v>14</v>
      </c>
      <c r="J5386" s="28" t="s">
        <v>1815</v>
      </c>
      <c r="K5386" s="28" t="s">
        <v>1816</v>
      </c>
      <c r="Z5386" s="28" t="s">
        <v>81</v>
      </c>
      <c r="AA5386" s="28" t="s">
        <v>82</v>
      </c>
      <c r="AE5386" s="28" t="s">
        <v>83</v>
      </c>
      <c r="AF5386" s="28" t="s">
        <v>83</v>
      </c>
      <c r="AG5386" s="28" t="s">
        <v>81</v>
      </c>
      <c r="AH5386" s="28" t="s">
        <v>81</v>
      </c>
      <c r="AJ5386" s="28" t="s">
        <v>84</v>
      </c>
      <c r="AK5386" s="28" t="s">
        <v>85</v>
      </c>
      <c r="AL5386" s="28" t="s">
        <v>24750</v>
      </c>
      <c r="AM5386" s="28" t="s">
        <v>24751</v>
      </c>
      <c r="AY5386" s="28" t="s">
        <v>24638</v>
      </c>
    </row>
    <row r="5387" spans="1:51" x14ac:dyDescent="0.25">
      <c r="A5387" s="28">
        <v>675769</v>
      </c>
      <c r="B5387" s="28">
        <v>652051</v>
      </c>
      <c r="C5387" s="28" t="s">
        <v>24752</v>
      </c>
      <c r="D5387" s="28" t="s">
        <v>3351</v>
      </c>
      <c r="E5387" s="28" t="s">
        <v>9</v>
      </c>
      <c r="F5387" s="28" t="s">
        <v>24753</v>
      </c>
      <c r="G5387" s="28" t="s">
        <v>13</v>
      </c>
      <c r="H5387" s="28" t="s">
        <v>14</v>
      </c>
      <c r="J5387" s="28" t="s">
        <v>1815</v>
      </c>
      <c r="K5387" s="28" t="s">
        <v>1816</v>
      </c>
      <c r="Z5387" s="28" t="s">
        <v>81</v>
      </c>
      <c r="AA5387" s="28" t="s">
        <v>82</v>
      </c>
      <c r="AE5387" s="28" t="s">
        <v>83</v>
      </c>
      <c r="AF5387" s="28" t="s">
        <v>83</v>
      </c>
      <c r="AG5387" s="28" t="s">
        <v>81</v>
      </c>
      <c r="AH5387" s="28" t="s">
        <v>81</v>
      </c>
      <c r="AJ5387" s="28" t="s">
        <v>84</v>
      </c>
      <c r="AK5387" s="28" t="s">
        <v>85</v>
      </c>
      <c r="AL5387" s="28" t="s">
        <v>24750</v>
      </c>
      <c r="AM5387" s="28" t="s">
        <v>24754</v>
      </c>
      <c r="AY5387" s="28" t="s">
        <v>24638</v>
      </c>
    </row>
    <row r="5388" spans="1:51" x14ac:dyDescent="0.25">
      <c r="A5388" s="28">
        <v>675770</v>
      </c>
      <c r="B5388" s="28">
        <v>652052</v>
      </c>
      <c r="C5388" s="28" t="s">
        <v>24755</v>
      </c>
      <c r="D5388" s="28" t="s">
        <v>24756</v>
      </c>
      <c r="E5388" s="28" t="s">
        <v>94</v>
      </c>
      <c r="F5388" s="28" t="s">
        <v>24757</v>
      </c>
      <c r="G5388" s="28" t="s">
        <v>13</v>
      </c>
      <c r="H5388" s="28" t="s">
        <v>14</v>
      </c>
      <c r="J5388" s="28" t="s">
        <v>1815</v>
      </c>
      <c r="K5388" s="28" t="s">
        <v>1816</v>
      </c>
      <c r="Z5388" s="28" t="s">
        <v>81</v>
      </c>
      <c r="AA5388" s="28" t="s">
        <v>82</v>
      </c>
      <c r="AE5388" s="28" t="s">
        <v>83</v>
      </c>
      <c r="AF5388" s="28" t="s">
        <v>83</v>
      </c>
      <c r="AG5388" s="28" t="s">
        <v>81</v>
      </c>
      <c r="AH5388" s="28" t="s">
        <v>81</v>
      </c>
      <c r="AJ5388" s="28" t="s">
        <v>84</v>
      </c>
      <c r="AK5388" s="28" t="s">
        <v>85</v>
      </c>
      <c r="AL5388" s="28" t="s">
        <v>24750</v>
      </c>
      <c r="AM5388" s="28" t="s">
        <v>24758</v>
      </c>
      <c r="AY5388" s="28" t="s">
        <v>24638</v>
      </c>
    </row>
    <row r="5389" spans="1:51" x14ac:dyDescent="0.25">
      <c r="A5389" s="28">
        <v>675771</v>
      </c>
      <c r="B5389" s="28">
        <v>652053</v>
      </c>
      <c r="C5389" s="28" t="s">
        <v>24759</v>
      </c>
      <c r="D5389" s="28" t="s">
        <v>8843</v>
      </c>
      <c r="E5389" s="28" t="s">
        <v>9</v>
      </c>
      <c r="F5389" s="28" t="s">
        <v>24760</v>
      </c>
      <c r="G5389" s="28" t="s">
        <v>13</v>
      </c>
      <c r="H5389" s="28" t="s">
        <v>14</v>
      </c>
      <c r="J5389" s="28" t="s">
        <v>1815</v>
      </c>
      <c r="K5389" s="28" t="s">
        <v>1816</v>
      </c>
      <c r="Z5389" s="28" t="s">
        <v>81</v>
      </c>
      <c r="AA5389" s="28" t="s">
        <v>82</v>
      </c>
      <c r="AE5389" s="28" t="s">
        <v>83</v>
      </c>
      <c r="AF5389" s="28" t="s">
        <v>83</v>
      </c>
      <c r="AG5389" s="28" t="s">
        <v>81</v>
      </c>
      <c r="AH5389" s="28" t="s">
        <v>81</v>
      </c>
      <c r="AJ5389" s="28" t="s">
        <v>84</v>
      </c>
      <c r="AK5389" s="28" t="s">
        <v>85</v>
      </c>
      <c r="AL5389" s="28" t="s">
        <v>24750</v>
      </c>
      <c r="AM5389" s="28" t="s">
        <v>24758</v>
      </c>
      <c r="AY5389" s="28" t="s">
        <v>24638</v>
      </c>
    </row>
    <row r="5390" spans="1:51" x14ac:dyDescent="0.25">
      <c r="A5390" s="28">
        <v>675772</v>
      </c>
      <c r="B5390" s="28">
        <v>652054</v>
      </c>
      <c r="C5390" s="28" t="s">
        <v>24761</v>
      </c>
      <c r="D5390" s="28" t="s">
        <v>8239</v>
      </c>
      <c r="E5390" s="28" t="s">
        <v>94</v>
      </c>
      <c r="F5390" s="28" t="s">
        <v>24494</v>
      </c>
      <c r="G5390" s="28" t="s">
        <v>13</v>
      </c>
      <c r="H5390" s="28" t="s">
        <v>14</v>
      </c>
      <c r="J5390" s="28" t="s">
        <v>1815</v>
      </c>
      <c r="K5390" s="28" t="s">
        <v>1816</v>
      </c>
      <c r="Z5390" s="28" t="s">
        <v>81</v>
      </c>
      <c r="AA5390" s="28" t="s">
        <v>82</v>
      </c>
      <c r="AE5390" s="28" t="s">
        <v>83</v>
      </c>
      <c r="AF5390" s="28" t="s">
        <v>83</v>
      </c>
      <c r="AG5390" s="28" t="s">
        <v>81</v>
      </c>
      <c r="AH5390" s="28" t="s">
        <v>81</v>
      </c>
      <c r="AJ5390" s="28" t="s">
        <v>84</v>
      </c>
      <c r="AK5390" s="28" t="s">
        <v>85</v>
      </c>
      <c r="AL5390" s="28" t="s">
        <v>24750</v>
      </c>
      <c r="AM5390" s="28" t="s">
        <v>24762</v>
      </c>
      <c r="AY5390" s="28" t="s">
        <v>24638</v>
      </c>
    </row>
    <row r="5391" spans="1:51" x14ac:dyDescent="0.25">
      <c r="A5391" s="28">
        <v>675773</v>
      </c>
      <c r="B5391" s="28">
        <v>652055</v>
      </c>
      <c r="C5391" s="28" t="s">
        <v>24763</v>
      </c>
      <c r="D5391" s="28" t="s">
        <v>10765</v>
      </c>
      <c r="E5391" s="28" t="s">
        <v>94</v>
      </c>
      <c r="F5391" s="28" t="s">
        <v>24764</v>
      </c>
      <c r="G5391" s="28" t="s">
        <v>13</v>
      </c>
      <c r="H5391" s="28" t="s">
        <v>14</v>
      </c>
      <c r="J5391" s="28" t="s">
        <v>1815</v>
      </c>
      <c r="K5391" s="28" t="s">
        <v>1816</v>
      </c>
      <c r="Z5391" s="28" t="s">
        <v>81</v>
      </c>
      <c r="AA5391" s="28" t="s">
        <v>82</v>
      </c>
      <c r="AE5391" s="28" t="s">
        <v>83</v>
      </c>
      <c r="AF5391" s="28" t="s">
        <v>83</v>
      </c>
      <c r="AG5391" s="28" t="s">
        <v>81</v>
      </c>
      <c r="AH5391" s="28" t="s">
        <v>81</v>
      </c>
      <c r="AJ5391" s="28" t="s">
        <v>84</v>
      </c>
      <c r="AK5391" s="28" t="s">
        <v>85</v>
      </c>
      <c r="AL5391" s="28" t="s">
        <v>24765</v>
      </c>
      <c r="AM5391" s="28" t="s">
        <v>24766</v>
      </c>
      <c r="AY5391" s="28" t="s">
        <v>24638</v>
      </c>
    </row>
    <row r="5392" spans="1:51" x14ac:dyDescent="0.25">
      <c r="A5392" s="28">
        <v>675774</v>
      </c>
      <c r="B5392" s="28">
        <v>652056</v>
      </c>
      <c r="C5392" s="28" t="s">
        <v>887</v>
      </c>
      <c r="D5392" s="28" t="s">
        <v>11985</v>
      </c>
      <c r="E5392" s="28" t="s">
        <v>9</v>
      </c>
      <c r="F5392" s="28" t="s">
        <v>11608</v>
      </c>
      <c r="G5392" s="28" t="s">
        <v>13</v>
      </c>
      <c r="H5392" s="28" t="s">
        <v>14</v>
      </c>
      <c r="J5392" s="28" t="s">
        <v>1815</v>
      </c>
      <c r="K5392" s="28" t="s">
        <v>1816</v>
      </c>
      <c r="Z5392" s="28" t="s">
        <v>81</v>
      </c>
      <c r="AA5392" s="28" t="s">
        <v>82</v>
      </c>
      <c r="AE5392" s="28" t="s">
        <v>83</v>
      </c>
      <c r="AF5392" s="28" t="s">
        <v>83</v>
      </c>
      <c r="AG5392" s="28" t="s">
        <v>81</v>
      </c>
      <c r="AH5392" s="28" t="s">
        <v>81</v>
      </c>
      <c r="AJ5392" s="28" t="s">
        <v>84</v>
      </c>
      <c r="AK5392" s="28" t="s">
        <v>85</v>
      </c>
      <c r="AL5392" s="28" t="s">
        <v>24765</v>
      </c>
      <c r="AM5392" s="28" t="s">
        <v>24767</v>
      </c>
      <c r="AY5392" s="28" t="s">
        <v>24638</v>
      </c>
    </row>
    <row r="5393" spans="1:51" x14ac:dyDescent="0.25">
      <c r="A5393" s="28">
        <v>675775</v>
      </c>
      <c r="B5393" s="28">
        <v>652057</v>
      </c>
      <c r="C5393" s="28" t="s">
        <v>24768</v>
      </c>
      <c r="D5393" s="28" t="s">
        <v>24769</v>
      </c>
      <c r="E5393" s="28" t="s">
        <v>9</v>
      </c>
      <c r="F5393" s="28" t="s">
        <v>7557</v>
      </c>
      <c r="G5393" s="28" t="s">
        <v>13</v>
      </c>
      <c r="H5393" s="28" t="s">
        <v>14</v>
      </c>
      <c r="J5393" s="28" t="s">
        <v>1815</v>
      </c>
      <c r="K5393" s="28" t="s">
        <v>1816</v>
      </c>
      <c r="Z5393" s="28" t="s">
        <v>81</v>
      </c>
      <c r="AA5393" s="28" t="s">
        <v>82</v>
      </c>
      <c r="AE5393" s="28" t="s">
        <v>83</v>
      </c>
      <c r="AF5393" s="28" t="s">
        <v>83</v>
      </c>
      <c r="AG5393" s="28" t="s">
        <v>81</v>
      </c>
      <c r="AH5393" s="28" t="s">
        <v>81</v>
      </c>
      <c r="AJ5393" s="28" t="s">
        <v>84</v>
      </c>
      <c r="AK5393" s="28" t="s">
        <v>85</v>
      </c>
      <c r="AL5393" s="28" t="s">
        <v>24765</v>
      </c>
      <c r="AM5393" s="28" t="s">
        <v>24770</v>
      </c>
      <c r="AY5393" s="28" t="s">
        <v>24638</v>
      </c>
    </row>
    <row r="5394" spans="1:51" x14ac:dyDescent="0.25">
      <c r="A5394" s="28">
        <v>675776</v>
      </c>
      <c r="B5394" s="28">
        <v>652058</v>
      </c>
      <c r="C5394" s="28" t="s">
        <v>24771</v>
      </c>
      <c r="D5394" s="28" t="s">
        <v>716</v>
      </c>
      <c r="E5394" s="28" t="s">
        <v>94</v>
      </c>
      <c r="F5394" s="28" t="s">
        <v>9162</v>
      </c>
      <c r="G5394" s="28" t="s">
        <v>13</v>
      </c>
      <c r="H5394" s="28" t="s">
        <v>14</v>
      </c>
      <c r="J5394" s="28" t="s">
        <v>1815</v>
      </c>
      <c r="K5394" s="28" t="s">
        <v>1816</v>
      </c>
      <c r="Z5394" s="28" t="s">
        <v>81</v>
      </c>
      <c r="AA5394" s="28" t="s">
        <v>82</v>
      </c>
      <c r="AE5394" s="28" t="s">
        <v>83</v>
      </c>
      <c r="AF5394" s="28" t="s">
        <v>83</v>
      </c>
      <c r="AG5394" s="28" t="s">
        <v>81</v>
      </c>
      <c r="AH5394" s="28" t="s">
        <v>81</v>
      </c>
      <c r="AJ5394" s="28" t="s">
        <v>84</v>
      </c>
      <c r="AK5394" s="28" t="s">
        <v>85</v>
      </c>
      <c r="AL5394" s="28" t="s">
        <v>24765</v>
      </c>
      <c r="AM5394" s="28" t="s">
        <v>24772</v>
      </c>
      <c r="AY5394" s="28" t="s">
        <v>24638</v>
      </c>
    </row>
    <row r="5395" spans="1:51" x14ac:dyDescent="0.25">
      <c r="A5395" s="28">
        <v>675777</v>
      </c>
      <c r="B5395" s="28">
        <v>652059</v>
      </c>
      <c r="C5395" s="28" t="s">
        <v>24773</v>
      </c>
      <c r="D5395" s="28" t="s">
        <v>16665</v>
      </c>
      <c r="E5395" s="28" t="s">
        <v>94</v>
      </c>
      <c r="F5395" s="28" t="s">
        <v>24774</v>
      </c>
      <c r="G5395" s="28" t="s">
        <v>13</v>
      </c>
      <c r="H5395" s="28" t="s">
        <v>14</v>
      </c>
      <c r="J5395" s="28" t="s">
        <v>1815</v>
      </c>
      <c r="K5395" s="28" t="s">
        <v>1816</v>
      </c>
      <c r="Z5395" s="28" t="s">
        <v>81</v>
      </c>
      <c r="AA5395" s="28" t="s">
        <v>82</v>
      </c>
      <c r="AE5395" s="28" t="s">
        <v>83</v>
      </c>
      <c r="AF5395" s="28" t="s">
        <v>83</v>
      </c>
      <c r="AG5395" s="28" t="s">
        <v>81</v>
      </c>
      <c r="AH5395" s="28" t="s">
        <v>81</v>
      </c>
      <c r="AJ5395" s="28" t="s">
        <v>84</v>
      </c>
      <c r="AK5395" s="28" t="s">
        <v>85</v>
      </c>
      <c r="AL5395" s="28" t="s">
        <v>24765</v>
      </c>
      <c r="AM5395" s="28" t="s">
        <v>24775</v>
      </c>
      <c r="AY5395" s="28" t="s">
        <v>24638</v>
      </c>
    </row>
    <row r="5396" spans="1:51" x14ac:dyDescent="0.25">
      <c r="A5396" s="28">
        <v>675778</v>
      </c>
      <c r="B5396" s="28">
        <v>652060</v>
      </c>
      <c r="C5396" s="28" t="s">
        <v>24776</v>
      </c>
      <c r="D5396" s="28" t="s">
        <v>354</v>
      </c>
      <c r="E5396" s="28" t="s">
        <v>9</v>
      </c>
      <c r="F5396" s="28" t="s">
        <v>24777</v>
      </c>
      <c r="G5396" s="28" t="s">
        <v>13</v>
      </c>
      <c r="H5396" s="28" t="s">
        <v>14</v>
      </c>
      <c r="J5396" s="28" t="s">
        <v>1815</v>
      </c>
      <c r="K5396" s="28" t="s">
        <v>1816</v>
      </c>
      <c r="Z5396" s="28" t="s">
        <v>81</v>
      </c>
      <c r="AA5396" s="28" t="s">
        <v>82</v>
      </c>
      <c r="AE5396" s="28" t="s">
        <v>83</v>
      </c>
      <c r="AF5396" s="28" t="s">
        <v>83</v>
      </c>
      <c r="AG5396" s="28" t="s">
        <v>81</v>
      </c>
      <c r="AH5396" s="28" t="s">
        <v>81</v>
      </c>
      <c r="AJ5396" s="28" t="s">
        <v>84</v>
      </c>
      <c r="AK5396" s="28" t="s">
        <v>85</v>
      </c>
      <c r="AL5396" s="28" t="s">
        <v>24765</v>
      </c>
      <c r="AM5396" s="28" t="s">
        <v>24778</v>
      </c>
      <c r="AY5396" s="28" t="s">
        <v>24638</v>
      </c>
    </row>
    <row r="5397" spans="1:51" x14ac:dyDescent="0.25">
      <c r="A5397" s="28">
        <v>675779</v>
      </c>
      <c r="B5397" s="28">
        <v>652061</v>
      </c>
      <c r="C5397" s="28" t="s">
        <v>24779</v>
      </c>
      <c r="D5397" s="28" t="s">
        <v>1003</v>
      </c>
      <c r="E5397" s="28" t="s">
        <v>9</v>
      </c>
      <c r="F5397" s="28" t="s">
        <v>22017</v>
      </c>
      <c r="G5397" s="28" t="s">
        <v>13</v>
      </c>
      <c r="H5397" s="28" t="s">
        <v>14</v>
      </c>
      <c r="J5397" s="28" t="s">
        <v>1815</v>
      </c>
      <c r="K5397" s="28" t="s">
        <v>1816</v>
      </c>
      <c r="Z5397" s="28" t="s">
        <v>81</v>
      </c>
      <c r="AA5397" s="28" t="s">
        <v>82</v>
      </c>
      <c r="AE5397" s="28" t="s">
        <v>83</v>
      </c>
      <c r="AF5397" s="28" t="s">
        <v>83</v>
      </c>
      <c r="AG5397" s="28" t="s">
        <v>81</v>
      </c>
      <c r="AH5397" s="28" t="s">
        <v>81</v>
      </c>
      <c r="AJ5397" s="28" t="s">
        <v>84</v>
      </c>
      <c r="AK5397" s="28" t="s">
        <v>85</v>
      </c>
      <c r="AL5397" s="28" t="s">
        <v>24765</v>
      </c>
      <c r="AM5397" s="28" t="s">
        <v>24780</v>
      </c>
      <c r="AY5397" s="28" t="s">
        <v>24638</v>
      </c>
    </row>
    <row r="5398" spans="1:51" x14ac:dyDescent="0.25">
      <c r="A5398" s="28">
        <v>675780</v>
      </c>
      <c r="B5398" s="28">
        <v>652062</v>
      </c>
      <c r="C5398" s="28" t="s">
        <v>24781</v>
      </c>
      <c r="D5398" s="28" t="s">
        <v>655</v>
      </c>
      <c r="E5398" s="28" t="s">
        <v>94</v>
      </c>
      <c r="F5398" s="28" t="s">
        <v>7373</v>
      </c>
      <c r="G5398" s="28" t="s">
        <v>13</v>
      </c>
      <c r="H5398" s="28" t="s">
        <v>14</v>
      </c>
      <c r="J5398" s="28" t="s">
        <v>1815</v>
      </c>
      <c r="K5398" s="28" t="s">
        <v>1816</v>
      </c>
      <c r="Z5398" s="28" t="s">
        <v>81</v>
      </c>
      <c r="AA5398" s="28" t="s">
        <v>82</v>
      </c>
      <c r="AE5398" s="28" t="s">
        <v>83</v>
      </c>
      <c r="AF5398" s="28" t="s">
        <v>83</v>
      </c>
      <c r="AG5398" s="28" t="s">
        <v>81</v>
      </c>
      <c r="AH5398" s="28" t="s">
        <v>81</v>
      </c>
      <c r="AJ5398" s="28" t="s">
        <v>84</v>
      </c>
      <c r="AK5398" s="28" t="s">
        <v>85</v>
      </c>
      <c r="AL5398" s="28" t="s">
        <v>24765</v>
      </c>
      <c r="AM5398" s="28" t="s">
        <v>24780</v>
      </c>
      <c r="AY5398" s="28" t="s">
        <v>24638</v>
      </c>
    </row>
    <row r="5399" spans="1:51" x14ac:dyDescent="0.25">
      <c r="A5399" s="28">
        <v>675781</v>
      </c>
      <c r="B5399" s="28">
        <v>652063</v>
      </c>
      <c r="C5399" s="28" t="s">
        <v>24782</v>
      </c>
      <c r="D5399" s="28" t="s">
        <v>1428</v>
      </c>
      <c r="E5399" s="28" t="s">
        <v>94</v>
      </c>
      <c r="F5399" s="28" t="s">
        <v>24783</v>
      </c>
      <c r="G5399" s="28" t="s">
        <v>13</v>
      </c>
      <c r="H5399" s="28" t="s">
        <v>14</v>
      </c>
      <c r="J5399" s="28" t="s">
        <v>1815</v>
      </c>
      <c r="K5399" s="28" t="s">
        <v>1816</v>
      </c>
      <c r="Z5399" s="28" t="s">
        <v>81</v>
      </c>
      <c r="AA5399" s="28" t="s">
        <v>82</v>
      </c>
      <c r="AE5399" s="28" t="s">
        <v>83</v>
      </c>
      <c r="AF5399" s="28" t="s">
        <v>83</v>
      </c>
      <c r="AG5399" s="28" t="s">
        <v>81</v>
      </c>
      <c r="AH5399" s="28" t="s">
        <v>81</v>
      </c>
      <c r="AJ5399" s="28" t="s">
        <v>84</v>
      </c>
      <c r="AK5399" s="28" t="s">
        <v>85</v>
      </c>
      <c r="AL5399" s="28" t="s">
        <v>24784</v>
      </c>
      <c r="AM5399" s="28" t="s">
        <v>24785</v>
      </c>
      <c r="AY5399" s="28" t="s">
        <v>24638</v>
      </c>
    </row>
    <row r="5400" spans="1:51" x14ac:dyDescent="0.25">
      <c r="A5400" s="28">
        <v>675782</v>
      </c>
      <c r="B5400" s="28">
        <v>652064</v>
      </c>
      <c r="C5400" s="28" t="s">
        <v>10136</v>
      </c>
      <c r="D5400" s="28" t="s">
        <v>3979</v>
      </c>
      <c r="E5400" s="28" t="s">
        <v>9</v>
      </c>
      <c r="F5400" s="28" t="s">
        <v>24786</v>
      </c>
      <c r="G5400" s="28" t="s">
        <v>13</v>
      </c>
      <c r="H5400" s="28" t="s">
        <v>14</v>
      </c>
      <c r="J5400" s="28" t="s">
        <v>1815</v>
      </c>
      <c r="K5400" s="28" t="s">
        <v>1816</v>
      </c>
      <c r="Z5400" s="28" t="s">
        <v>81</v>
      </c>
      <c r="AA5400" s="28" t="s">
        <v>82</v>
      </c>
      <c r="AE5400" s="28" t="s">
        <v>83</v>
      </c>
      <c r="AF5400" s="28" t="s">
        <v>83</v>
      </c>
      <c r="AG5400" s="28" t="s">
        <v>81</v>
      </c>
      <c r="AH5400" s="28" t="s">
        <v>81</v>
      </c>
      <c r="AJ5400" s="28" t="s">
        <v>84</v>
      </c>
      <c r="AK5400" s="28" t="s">
        <v>85</v>
      </c>
      <c r="AL5400" s="28" t="s">
        <v>24784</v>
      </c>
      <c r="AM5400" s="28" t="s">
        <v>24787</v>
      </c>
      <c r="AY5400" s="28" t="s">
        <v>24638</v>
      </c>
    </row>
    <row r="5401" spans="1:51" x14ac:dyDescent="0.25">
      <c r="A5401" s="28">
        <v>675783</v>
      </c>
      <c r="B5401" s="28">
        <v>652065</v>
      </c>
      <c r="C5401" s="28" t="s">
        <v>24788</v>
      </c>
      <c r="D5401" s="28" t="s">
        <v>10529</v>
      </c>
      <c r="E5401" s="28" t="s">
        <v>9</v>
      </c>
      <c r="F5401" s="28" t="s">
        <v>24789</v>
      </c>
      <c r="G5401" s="28" t="s">
        <v>13</v>
      </c>
      <c r="H5401" s="28" t="s">
        <v>14</v>
      </c>
      <c r="J5401" s="28" t="s">
        <v>1815</v>
      </c>
      <c r="K5401" s="28" t="s">
        <v>1816</v>
      </c>
      <c r="Z5401" s="28" t="s">
        <v>81</v>
      </c>
      <c r="AA5401" s="28" t="s">
        <v>82</v>
      </c>
      <c r="AE5401" s="28" t="s">
        <v>83</v>
      </c>
      <c r="AF5401" s="28" t="s">
        <v>83</v>
      </c>
      <c r="AG5401" s="28" t="s">
        <v>81</v>
      </c>
      <c r="AH5401" s="28" t="s">
        <v>81</v>
      </c>
      <c r="AJ5401" s="28" t="s">
        <v>84</v>
      </c>
      <c r="AK5401" s="28" t="s">
        <v>85</v>
      </c>
      <c r="AL5401" s="28" t="s">
        <v>24784</v>
      </c>
      <c r="AM5401" s="28" t="s">
        <v>24790</v>
      </c>
      <c r="AY5401" s="28" t="s">
        <v>24638</v>
      </c>
    </row>
    <row r="5402" spans="1:51" x14ac:dyDescent="0.25">
      <c r="A5402" s="28">
        <v>675784</v>
      </c>
      <c r="B5402" s="28">
        <v>652066</v>
      </c>
      <c r="C5402" s="28" t="s">
        <v>24791</v>
      </c>
      <c r="D5402" s="28" t="s">
        <v>9832</v>
      </c>
      <c r="E5402" s="28" t="s">
        <v>94</v>
      </c>
      <c r="F5402" s="28" t="s">
        <v>24792</v>
      </c>
      <c r="G5402" s="28" t="s">
        <v>13</v>
      </c>
      <c r="H5402" s="28" t="s">
        <v>14</v>
      </c>
      <c r="J5402" s="28" t="s">
        <v>1815</v>
      </c>
      <c r="K5402" s="28" t="s">
        <v>1816</v>
      </c>
      <c r="Z5402" s="28" t="s">
        <v>81</v>
      </c>
      <c r="AA5402" s="28" t="s">
        <v>82</v>
      </c>
      <c r="AE5402" s="28" t="s">
        <v>83</v>
      </c>
      <c r="AF5402" s="28" t="s">
        <v>83</v>
      </c>
      <c r="AG5402" s="28" t="s">
        <v>81</v>
      </c>
      <c r="AH5402" s="28" t="s">
        <v>81</v>
      </c>
      <c r="AJ5402" s="28" t="s">
        <v>84</v>
      </c>
      <c r="AK5402" s="28" t="s">
        <v>85</v>
      </c>
      <c r="AL5402" s="28" t="s">
        <v>24784</v>
      </c>
      <c r="AM5402" s="28" t="s">
        <v>24793</v>
      </c>
      <c r="AY5402" s="28" t="s">
        <v>24638</v>
      </c>
    </row>
    <row r="5403" spans="1:51" x14ac:dyDescent="0.25">
      <c r="A5403" s="28">
        <v>675785</v>
      </c>
      <c r="B5403" s="28">
        <v>652067</v>
      </c>
      <c r="C5403" s="28" t="s">
        <v>24794</v>
      </c>
      <c r="D5403" s="28" t="s">
        <v>24795</v>
      </c>
      <c r="E5403" s="28" t="s">
        <v>9</v>
      </c>
      <c r="F5403" s="28" t="s">
        <v>24796</v>
      </c>
      <c r="G5403" s="28" t="s">
        <v>13</v>
      </c>
      <c r="H5403" s="28" t="s">
        <v>14</v>
      </c>
      <c r="J5403" s="28" t="s">
        <v>1815</v>
      </c>
      <c r="K5403" s="28" t="s">
        <v>1816</v>
      </c>
      <c r="Z5403" s="28" t="s">
        <v>81</v>
      </c>
      <c r="AA5403" s="28" t="s">
        <v>82</v>
      </c>
      <c r="AE5403" s="28" t="s">
        <v>83</v>
      </c>
      <c r="AF5403" s="28" t="s">
        <v>83</v>
      </c>
      <c r="AG5403" s="28" t="s">
        <v>81</v>
      </c>
      <c r="AH5403" s="28" t="s">
        <v>81</v>
      </c>
      <c r="AJ5403" s="28" t="s">
        <v>84</v>
      </c>
      <c r="AK5403" s="28" t="s">
        <v>85</v>
      </c>
      <c r="AL5403" s="28" t="s">
        <v>24784</v>
      </c>
      <c r="AM5403" s="28" t="s">
        <v>24797</v>
      </c>
      <c r="AY5403" s="28" t="s">
        <v>24638</v>
      </c>
    </row>
    <row r="5404" spans="1:51" x14ac:dyDescent="0.25">
      <c r="A5404" s="28">
        <v>675786</v>
      </c>
      <c r="B5404" s="28">
        <v>652068</v>
      </c>
      <c r="C5404" s="28" t="s">
        <v>2163</v>
      </c>
      <c r="D5404" s="28" t="s">
        <v>24798</v>
      </c>
      <c r="E5404" s="28" t="s">
        <v>9</v>
      </c>
      <c r="F5404" s="28" t="s">
        <v>24799</v>
      </c>
      <c r="G5404" s="28" t="s">
        <v>13</v>
      </c>
      <c r="H5404" s="28" t="s">
        <v>14</v>
      </c>
      <c r="J5404" s="28" t="s">
        <v>1815</v>
      </c>
      <c r="K5404" s="28" t="s">
        <v>1816</v>
      </c>
      <c r="Z5404" s="28" t="s">
        <v>81</v>
      </c>
      <c r="AA5404" s="28" t="s">
        <v>82</v>
      </c>
      <c r="AE5404" s="28" t="s">
        <v>83</v>
      </c>
      <c r="AF5404" s="28" t="s">
        <v>83</v>
      </c>
      <c r="AG5404" s="28" t="s">
        <v>81</v>
      </c>
      <c r="AH5404" s="28" t="s">
        <v>81</v>
      </c>
      <c r="AJ5404" s="28" t="s">
        <v>84</v>
      </c>
      <c r="AK5404" s="28" t="s">
        <v>85</v>
      </c>
      <c r="AL5404" s="28" t="s">
        <v>24784</v>
      </c>
      <c r="AM5404" s="28" t="s">
        <v>24800</v>
      </c>
      <c r="AY5404" s="28" t="s">
        <v>24638</v>
      </c>
    </row>
    <row r="5405" spans="1:51" x14ac:dyDescent="0.25">
      <c r="A5405" s="28">
        <v>675787</v>
      </c>
      <c r="B5405" s="28">
        <v>652069</v>
      </c>
      <c r="C5405" s="28" t="s">
        <v>24801</v>
      </c>
      <c r="D5405" s="28" t="s">
        <v>446</v>
      </c>
      <c r="E5405" s="28" t="s">
        <v>94</v>
      </c>
      <c r="F5405" s="28" t="s">
        <v>24802</v>
      </c>
      <c r="G5405" s="28" t="s">
        <v>13</v>
      </c>
      <c r="H5405" s="28" t="s">
        <v>14</v>
      </c>
      <c r="J5405" s="28" t="s">
        <v>1815</v>
      </c>
      <c r="K5405" s="28" t="s">
        <v>1816</v>
      </c>
      <c r="Z5405" s="28" t="s">
        <v>81</v>
      </c>
      <c r="AA5405" s="28" t="s">
        <v>82</v>
      </c>
      <c r="AE5405" s="28" t="s">
        <v>83</v>
      </c>
      <c r="AF5405" s="28" t="s">
        <v>83</v>
      </c>
      <c r="AG5405" s="28" t="s">
        <v>81</v>
      </c>
      <c r="AH5405" s="28" t="s">
        <v>81</v>
      </c>
      <c r="AJ5405" s="28" t="s">
        <v>84</v>
      </c>
      <c r="AK5405" s="28" t="s">
        <v>85</v>
      </c>
      <c r="AL5405" s="28" t="s">
        <v>24784</v>
      </c>
      <c r="AM5405" s="28" t="s">
        <v>24803</v>
      </c>
      <c r="AY5405" s="28" t="s">
        <v>24638</v>
      </c>
    </row>
    <row r="5406" spans="1:51" x14ac:dyDescent="0.25">
      <c r="A5406" s="28">
        <v>675788</v>
      </c>
      <c r="B5406" s="28">
        <v>652070</v>
      </c>
      <c r="C5406" s="28" t="s">
        <v>24804</v>
      </c>
      <c r="D5406" s="28" t="s">
        <v>3253</v>
      </c>
      <c r="E5406" s="28" t="s">
        <v>94</v>
      </c>
      <c r="F5406" s="28" t="s">
        <v>24805</v>
      </c>
      <c r="G5406" s="28" t="s">
        <v>13</v>
      </c>
      <c r="H5406" s="28" t="s">
        <v>14</v>
      </c>
      <c r="J5406" s="28" t="s">
        <v>1815</v>
      </c>
      <c r="K5406" s="28" t="s">
        <v>1816</v>
      </c>
      <c r="Z5406" s="28" t="s">
        <v>81</v>
      </c>
      <c r="AA5406" s="28" t="s">
        <v>82</v>
      </c>
      <c r="AE5406" s="28" t="s">
        <v>83</v>
      </c>
      <c r="AF5406" s="28" t="s">
        <v>83</v>
      </c>
      <c r="AG5406" s="28" t="s">
        <v>81</v>
      </c>
      <c r="AH5406" s="28" t="s">
        <v>81</v>
      </c>
      <c r="AJ5406" s="28" t="s">
        <v>84</v>
      </c>
      <c r="AK5406" s="28" t="s">
        <v>85</v>
      </c>
      <c r="AL5406" s="28" t="s">
        <v>24784</v>
      </c>
      <c r="AM5406" s="28" t="s">
        <v>24806</v>
      </c>
      <c r="AY5406" s="28" t="s">
        <v>24638</v>
      </c>
    </row>
    <row r="5407" spans="1:51" x14ac:dyDescent="0.25">
      <c r="A5407" s="28">
        <v>675789</v>
      </c>
      <c r="B5407" s="28">
        <v>652071</v>
      </c>
      <c r="C5407" s="28" t="s">
        <v>24807</v>
      </c>
      <c r="D5407" s="28" t="s">
        <v>15318</v>
      </c>
      <c r="E5407" s="28" t="s">
        <v>9</v>
      </c>
      <c r="F5407" s="28" t="s">
        <v>24808</v>
      </c>
      <c r="G5407" s="28" t="s">
        <v>13</v>
      </c>
      <c r="H5407" s="28" t="s">
        <v>14</v>
      </c>
      <c r="J5407" s="28" t="s">
        <v>1815</v>
      </c>
      <c r="K5407" s="28" t="s">
        <v>1816</v>
      </c>
      <c r="Z5407" s="28" t="s">
        <v>81</v>
      </c>
      <c r="AA5407" s="28" t="s">
        <v>82</v>
      </c>
      <c r="AE5407" s="28" t="s">
        <v>83</v>
      </c>
      <c r="AF5407" s="28" t="s">
        <v>83</v>
      </c>
      <c r="AG5407" s="28" t="s">
        <v>81</v>
      </c>
      <c r="AH5407" s="28" t="s">
        <v>81</v>
      </c>
      <c r="AJ5407" s="28" t="s">
        <v>84</v>
      </c>
      <c r="AK5407" s="28" t="s">
        <v>85</v>
      </c>
      <c r="AL5407" s="28" t="s">
        <v>24784</v>
      </c>
      <c r="AM5407" s="28" t="s">
        <v>24806</v>
      </c>
      <c r="AY5407" s="28" t="s">
        <v>24638</v>
      </c>
    </row>
    <row r="5408" spans="1:51" x14ac:dyDescent="0.25">
      <c r="A5408" s="28">
        <v>675790</v>
      </c>
      <c r="B5408" s="28">
        <v>652072</v>
      </c>
      <c r="C5408" s="28" t="s">
        <v>24809</v>
      </c>
      <c r="D5408" s="28" t="s">
        <v>5730</v>
      </c>
      <c r="E5408" s="28" t="s">
        <v>94</v>
      </c>
      <c r="F5408" s="28" t="s">
        <v>1038</v>
      </c>
      <c r="G5408" s="28" t="s">
        <v>13</v>
      </c>
      <c r="H5408" s="28" t="s">
        <v>14</v>
      </c>
      <c r="J5408" s="28" t="s">
        <v>1815</v>
      </c>
      <c r="K5408" s="28" t="s">
        <v>1816</v>
      </c>
      <c r="Z5408" s="28" t="s">
        <v>81</v>
      </c>
      <c r="AA5408" s="28" t="s">
        <v>82</v>
      </c>
      <c r="AE5408" s="28" t="s">
        <v>83</v>
      </c>
      <c r="AF5408" s="28" t="s">
        <v>83</v>
      </c>
      <c r="AG5408" s="28" t="s">
        <v>81</v>
      </c>
      <c r="AH5408" s="28" t="s">
        <v>81</v>
      </c>
      <c r="AJ5408" s="28" t="s">
        <v>84</v>
      </c>
      <c r="AK5408" s="28" t="s">
        <v>85</v>
      </c>
      <c r="AL5408" s="28" t="s">
        <v>24810</v>
      </c>
      <c r="AM5408" s="28" t="s">
        <v>24811</v>
      </c>
      <c r="AY5408" s="28" t="s">
        <v>24638</v>
      </c>
    </row>
    <row r="5409" spans="1:51" x14ac:dyDescent="0.25">
      <c r="A5409" s="28">
        <v>675824</v>
      </c>
      <c r="B5409" s="28">
        <v>652106</v>
      </c>
      <c r="C5409" s="28" t="s">
        <v>24683</v>
      </c>
      <c r="D5409" s="28" t="s">
        <v>24812</v>
      </c>
      <c r="E5409" s="28" t="s">
        <v>94</v>
      </c>
      <c r="F5409" s="28" t="s">
        <v>16775</v>
      </c>
      <c r="G5409" s="28" t="s">
        <v>13</v>
      </c>
      <c r="H5409" s="28" t="s">
        <v>14</v>
      </c>
      <c r="J5409" s="28" t="s">
        <v>10099</v>
      </c>
      <c r="K5409" s="28" t="s">
        <v>10100</v>
      </c>
      <c r="Z5409" s="28" t="s">
        <v>81</v>
      </c>
      <c r="AA5409" s="28" t="s">
        <v>82</v>
      </c>
      <c r="AE5409" s="28" t="s">
        <v>83</v>
      </c>
      <c r="AF5409" s="28" t="s">
        <v>83</v>
      </c>
      <c r="AG5409" s="28" t="s">
        <v>81</v>
      </c>
      <c r="AH5409" s="28" t="s">
        <v>81</v>
      </c>
      <c r="AJ5409" s="28" t="s">
        <v>84</v>
      </c>
      <c r="AK5409" s="28" t="s">
        <v>85</v>
      </c>
      <c r="AL5409" s="28" t="s">
        <v>24813</v>
      </c>
      <c r="AM5409" s="28" t="s">
        <v>24814</v>
      </c>
      <c r="AY5409" s="28" t="s">
        <v>10103</v>
      </c>
    </row>
    <row r="5410" spans="1:51" x14ac:dyDescent="0.25">
      <c r="A5410" s="28">
        <v>675825</v>
      </c>
      <c r="B5410" s="28">
        <v>652107</v>
      </c>
      <c r="C5410" s="28" t="s">
        <v>24815</v>
      </c>
      <c r="D5410" s="28" t="s">
        <v>24816</v>
      </c>
      <c r="E5410" s="28" t="s">
        <v>9</v>
      </c>
      <c r="F5410" s="28" t="s">
        <v>16773</v>
      </c>
      <c r="G5410" s="28" t="s">
        <v>13</v>
      </c>
      <c r="H5410" s="28" t="s">
        <v>14</v>
      </c>
      <c r="J5410" s="28" t="s">
        <v>10099</v>
      </c>
      <c r="K5410" s="28" t="s">
        <v>10100</v>
      </c>
      <c r="Z5410" s="28" t="s">
        <v>81</v>
      </c>
      <c r="AA5410" s="28" t="s">
        <v>82</v>
      </c>
      <c r="AE5410" s="28" t="s">
        <v>83</v>
      </c>
      <c r="AF5410" s="28" t="s">
        <v>83</v>
      </c>
      <c r="AG5410" s="28" t="s">
        <v>81</v>
      </c>
      <c r="AH5410" s="28" t="s">
        <v>81</v>
      </c>
      <c r="AJ5410" s="28" t="s">
        <v>84</v>
      </c>
      <c r="AK5410" s="28" t="s">
        <v>85</v>
      </c>
      <c r="AL5410" s="28" t="s">
        <v>24813</v>
      </c>
      <c r="AM5410" s="28" t="s">
        <v>24814</v>
      </c>
      <c r="AY5410" s="28" t="s">
        <v>10103</v>
      </c>
    </row>
    <row r="5411" spans="1:51" x14ac:dyDescent="0.25">
      <c r="A5411" s="28">
        <v>675826</v>
      </c>
      <c r="B5411" s="28">
        <v>652108</v>
      </c>
      <c r="C5411" s="28" t="s">
        <v>3844</v>
      </c>
      <c r="D5411" s="28" t="s">
        <v>24817</v>
      </c>
      <c r="E5411" s="28" t="s">
        <v>9</v>
      </c>
      <c r="F5411" s="28" t="s">
        <v>24818</v>
      </c>
      <c r="G5411" s="28" t="s">
        <v>13</v>
      </c>
      <c r="H5411" s="28" t="s">
        <v>14</v>
      </c>
      <c r="J5411" s="28" t="s">
        <v>10099</v>
      </c>
      <c r="K5411" s="28" t="s">
        <v>10100</v>
      </c>
      <c r="Z5411" s="28" t="s">
        <v>81</v>
      </c>
      <c r="AA5411" s="28" t="s">
        <v>82</v>
      </c>
      <c r="AE5411" s="28" t="s">
        <v>83</v>
      </c>
      <c r="AF5411" s="28" t="s">
        <v>83</v>
      </c>
      <c r="AG5411" s="28" t="s">
        <v>81</v>
      </c>
      <c r="AH5411" s="28" t="s">
        <v>81</v>
      </c>
      <c r="AJ5411" s="28" t="s">
        <v>84</v>
      </c>
      <c r="AK5411" s="28" t="s">
        <v>85</v>
      </c>
      <c r="AL5411" s="28" t="s">
        <v>24813</v>
      </c>
      <c r="AM5411" s="28" t="s">
        <v>24819</v>
      </c>
      <c r="AY5411" s="28" t="s">
        <v>10103</v>
      </c>
    </row>
    <row r="5412" spans="1:51" x14ac:dyDescent="0.25">
      <c r="A5412" s="28">
        <v>675870</v>
      </c>
      <c r="B5412" s="28">
        <v>652126</v>
      </c>
      <c r="C5412" s="28" t="s">
        <v>13521</v>
      </c>
      <c r="D5412" s="28" t="s">
        <v>13520</v>
      </c>
      <c r="E5412" s="28" t="s">
        <v>9</v>
      </c>
      <c r="F5412" s="28" t="s">
        <v>13522</v>
      </c>
      <c r="G5412" s="28" t="s">
        <v>13</v>
      </c>
      <c r="H5412" s="28" t="s">
        <v>14</v>
      </c>
      <c r="J5412" s="28" t="s">
        <v>10099</v>
      </c>
      <c r="K5412" s="28" t="s">
        <v>10100</v>
      </c>
      <c r="Z5412" s="28" t="s">
        <v>81</v>
      </c>
      <c r="AA5412" s="28" t="s">
        <v>82</v>
      </c>
      <c r="AE5412" s="28" t="s">
        <v>83</v>
      </c>
      <c r="AF5412" s="28" t="s">
        <v>83</v>
      </c>
      <c r="AG5412" s="28" t="s">
        <v>81</v>
      </c>
      <c r="AH5412" s="28" t="s">
        <v>81</v>
      </c>
      <c r="AJ5412" s="28" t="s">
        <v>84</v>
      </c>
      <c r="AK5412" s="28" t="s">
        <v>85</v>
      </c>
      <c r="AL5412" s="28" t="s">
        <v>24813</v>
      </c>
      <c r="AM5412" s="28" t="s">
        <v>24820</v>
      </c>
      <c r="AY5412" s="28" t="s">
        <v>10103</v>
      </c>
    </row>
    <row r="5413" spans="1:51" x14ac:dyDescent="0.25">
      <c r="A5413" s="28">
        <v>675871</v>
      </c>
      <c r="B5413" s="28">
        <v>652127</v>
      </c>
      <c r="C5413" s="28" t="s">
        <v>2668</v>
      </c>
      <c r="D5413" s="28" t="s">
        <v>17880</v>
      </c>
      <c r="E5413" s="28" t="s">
        <v>94</v>
      </c>
      <c r="F5413" s="28" t="s">
        <v>6773</v>
      </c>
      <c r="G5413" s="28" t="s">
        <v>13</v>
      </c>
      <c r="H5413" s="28" t="s">
        <v>14</v>
      </c>
      <c r="J5413" s="28" t="s">
        <v>10099</v>
      </c>
      <c r="K5413" s="28" t="s">
        <v>10100</v>
      </c>
      <c r="Z5413" s="28" t="s">
        <v>81</v>
      </c>
      <c r="AA5413" s="28" t="s">
        <v>82</v>
      </c>
      <c r="AE5413" s="28" t="s">
        <v>83</v>
      </c>
      <c r="AF5413" s="28" t="s">
        <v>83</v>
      </c>
      <c r="AG5413" s="28" t="s">
        <v>81</v>
      </c>
      <c r="AH5413" s="28" t="s">
        <v>81</v>
      </c>
      <c r="AJ5413" s="28" t="s">
        <v>84</v>
      </c>
      <c r="AK5413" s="28" t="s">
        <v>85</v>
      </c>
      <c r="AL5413" s="28" t="s">
        <v>24813</v>
      </c>
      <c r="AM5413" s="28" t="s">
        <v>24821</v>
      </c>
      <c r="AY5413" s="28" t="s">
        <v>10103</v>
      </c>
    </row>
    <row r="5414" spans="1:51" x14ac:dyDescent="0.25">
      <c r="A5414" s="28">
        <v>675872</v>
      </c>
      <c r="B5414" s="28">
        <v>652128</v>
      </c>
      <c r="C5414" s="28" t="s">
        <v>24822</v>
      </c>
      <c r="D5414" s="28" t="s">
        <v>16115</v>
      </c>
      <c r="E5414" s="28" t="s">
        <v>94</v>
      </c>
      <c r="F5414" s="28" t="s">
        <v>24823</v>
      </c>
      <c r="G5414" s="28" t="s">
        <v>13</v>
      </c>
      <c r="H5414" s="28" t="s">
        <v>14</v>
      </c>
      <c r="J5414" s="28" t="s">
        <v>10099</v>
      </c>
      <c r="K5414" s="28" t="s">
        <v>10100</v>
      </c>
      <c r="Z5414" s="28" t="s">
        <v>81</v>
      </c>
      <c r="AA5414" s="28" t="s">
        <v>82</v>
      </c>
      <c r="AE5414" s="28" t="s">
        <v>83</v>
      </c>
      <c r="AF5414" s="28" t="s">
        <v>83</v>
      </c>
      <c r="AG5414" s="28" t="s">
        <v>81</v>
      </c>
      <c r="AH5414" s="28" t="s">
        <v>81</v>
      </c>
      <c r="AJ5414" s="28" t="s">
        <v>84</v>
      </c>
      <c r="AK5414" s="28" t="s">
        <v>85</v>
      </c>
      <c r="AL5414" s="28" t="s">
        <v>24813</v>
      </c>
      <c r="AM5414" s="28" t="s">
        <v>24824</v>
      </c>
      <c r="AY5414" s="28" t="s">
        <v>10103</v>
      </c>
    </row>
    <row r="5415" spans="1:51" x14ac:dyDescent="0.25">
      <c r="A5415" s="28">
        <v>675873</v>
      </c>
      <c r="B5415" s="28">
        <v>652129</v>
      </c>
      <c r="C5415" s="28" t="s">
        <v>13524</v>
      </c>
      <c r="D5415" s="28" t="s">
        <v>13525</v>
      </c>
      <c r="E5415" s="28" t="s">
        <v>9</v>
      </c>
      <c r="F5415" s="28" t="s">
        <v>24825</v>
      </c>
      <c r="G5415" s="28" t="s">
        <v>13</v>
      </c>
      <c r="H5415" s="28" t="s">
        <v>14</v>
      </c>
      <c r="J5415" s="28" t="s">
        <v>10099</v>
      </c>
      <c r="K5415" s="28" t="s">
        <v>10100</v>
      </c>
      <c r="Z5415" s="28" t="s">
        <v>81</v>
      </c>
      <c r="AA5415" s="28" t="s">
        <v>82</v>
      </c>
      <c r="AE5415" s="28" t="s">
        <v>83</v>
      </c>
      <c r="AF5415" s="28" t="s">
        <v>83</v>
      </c>
      <c r="AG5415" s="28" t="s">
        <v>81</v>
      </c>
      <c r="AH5415" s="28" t="s">
        <v>81</v>
      </c>
      <c r="AJ5415" s="28" t="s">
        <v>84</v>
      </c>
      <c r="AK5415" s="28" t="s">
        <v>85</v>
      </c>
      <c r="AL5415" s="28" t="s">
        <v>24813</v>
      </c>
      <c r="AM5415" s="28" t="s">
        <v>24826</v>
      </c>
      <c r="AY5415" s="28" t="s">
        <v>10103</v>
      </c>
    </row>
    <row r="5416" spans="1:51" x14ac:dyDescent="0.25">
      <c r="A5416" s="28">
        <v>675874</v>
      </c>
      <c r="B5416" s="28">
        <v>652130</v>
      </c>
      <c r="C5416" s="28" t="s">
        <v>15411</v>
      </c>
      <c r="D5416" s="28" t="s">
        <v>18793</v>
      </c>
      <c r="E5416" s="28" t="s">
        <v>9</v>
      </c>
      <c r="F5416" s="28" t="s">
        <v>18794</v>
      </c>
      <c r="G5416" s="28" t="s">
        <v>13</v>
      </c>
      <c r="H5416" s="28" t="s">
        <v>14</v>
      </c>
      <c r="J5416" s="28" t="s">
        <v>10099</v>
      </c>
      <c r="K5416" s="28" t="s">
        <v>10100</v>
      </c>
      <c r="Z5416" s="28" t="s">
        <v>81</v>
      </c>
      <c r="AA5416" s="28" t="s">
        <v>82</v>
      </c>
      <c r="AE5416" s="28" t="s">
        <v>83</v>
      </c>
      <c r="AF5416" s="28" t="s">
        <v>83</v>
      </c>
      <c r="AG5416" s="28" t="s">
        <v>81</v>
      </c>
      <c r="AH5416" s="28" t="s">
        <v>81</v>
      </c>
      <c r="AJ5416" s="28" t="s">
        <v>84</v>
      </c>
      <c r="AK5416" s="28" t="s">
        <v>85</v>
      </c>
      <c r="AL5416" s="28" t="s">
        <v>24827</v>
      </c>
      <c r="AM5416" s="28" t="s">
        <v>24828</v>
      </c>
      <c r="AY5416" s="28" t="s">
        <v>10103</v>
      </c>
    </row>
    <row r="5417" spans="1:51" x14ac:dyDescent="0.25">
      <c r="A5417" s="28">
        <v>675875</v>
      </c>
      <c r="B5417" s="28">
        <v>652131</v>
      </c>
      <c r="C5417" s="28" t="s">
        <v>18800</v>
      </c>
      <c r="D5417" s="28" t="s">
        <v>24829</v>
      </c>
      <c r="E5417" s="28" t="s">
        <v>9</v>
      </c>
      <c r="F5417" s="28" t="s">
        <v>18802</v>
      </c>
      <c r="G5417" s="28" t="s">
        <v>13</v>
      </c>
      <c r="H5417" s="28" t="s">
        <v>14</v>
      </c>
      <c r="J5417" s="28" t="s">
        <v>10099</v>
      </c>
      <c r="K5417" s="28" t="s">
        <v>10100</v>
      </c>
      <c r="Z5417" s="28" t="s">
        <v>81</v>
      </c>
      <c r="AA5417" s="28" t="s">
        <v>82</v>
      </c>
      <c r="AE5417" s="28" t="s">
        <v>83</v>
      </c>
      <c r="AF5417" s="28" t="s">
        <v>83</v>
      </c>
      <c r="AG5417" s="28" t="s">
        <v>81</v>
      </c>
      <c r="AH5417" s="28" t="s">
        <v>81</v>
      </c>
      <c r="AJ5417" s="28" t="s">
        <v>84</v>
      </c>
      <c r="AK5417" s="28" t="s">
        <v>85</v>
      </c>
      <c r="AL5417" s="28" t="s">
        <v>24827</v>
      </c>
      <c r="AM5417" s="28" t="s">
        <v>24828</v>
      </c>
      <c r="AY5417" s="28" t="s">
        <v>10103</v>
      </c>
    </row>
    <row r="5418" spans="1:51" x14ac:dyDescent="0.25">
      <c r="A5418" s="28">
        <v>675876</v>
      </c>
      <c r="B5418" s="28">
        <v>652132</v>
      </c>
      <c r="C5418" s="28" t="s">
        <v>15894</v>
      </c>
      <c r="D5418" s="28" t="s">
        <v>24174</v>
      </c>
      <c r="E5418" s="28" t="s">
        <v>94</v>
      </c>
      <c r="F5418" s="28" t="s">
        <v>24175</v>
      </c>
      <c r="G5418" s="28" t="s">
        <v>13</v>
      </c>
      <c r="H5418" s="28" t="s">
        <v>14</v>
      </c>
      <c r="J5418" s="28" t="s">
        <v>10099</v>
      </c>
      <c r="K5418" s="28" t="s">
        <v>10100</v>
      </c>
      <c r="Z5418" s="28" t="s">
        <v>81</v>
      </c>
      <c r="AA5418" s="28" t="s">
        <v>82</v>
      </c>
      <c r="AE5418" s="28" t="s">
        <v>83</v>
      </c>
      <c r="AF5418" s="28" t="s">
        <v>83</v>
      </c>
      <c r="AG5418" s="28" t="s">
        <v>81</v>
      </c>
      <c r="AH5418" s="28" t="s">
        <v>81</v>
      </c>
      <c r="AJ5418" s="28" t="s">
        <v>84</v>
      </c>
      <c r="AK5418" s="28" t="s">
        <v>85</v>
      </c>
      <c r="AL5418" s="28" t="s">
        <v>24827</v>
      </c>
      <c r="AM5418" s="28" t="s">
        <v>24830</v>
      </c>
      <c r="AY5418" s="28" t="s">
        <v>10103</v>
      </c>
    </row>
    <row r="5419" spans="1:51" x14ac:dyDescent="0.25">
      <c r="A5419" s="28">
        <v>675877</v>
      </c>
      <c r="B5419" s="28">
        <v>652133</v>
      </c>
      <c r="C5419" s="28" t="s">
        <v>16225</v>
      </c>
      <c r="D5419" s="28" t="s">
        <v>24831</v>
      </c>
      <c r="E5419" s="28" t="s">
        <v>9</v>
      </c>
      <c r="F5419" s="28" t="s">
        <v>24832</v>
      </c>
      <c r="G5419" s="28" t="s">
        <v>13</v>
      </c>
      <c r="H5419" s="28" t="s">
        <v>14</v>
      </c>
      <c r="J5419" s="28" t="s">
        <v>10099</v>
      </c>
      <c r="K5419" s="28" t="s">
        <v>10100</v>
      </c>
      <c r="Z5419" s="28" t="s">
        <v>81</v>
      </c>
      <c r="AA5419" s="28" t="s">
        <v>82</v>
      </c>
      <c r="AE5419" s="28" t="s">
        <v>83</v>
      </c>
      <c r="AF5419" s="28" t="s">
        <v>83</v>
      </c>
      <c r="AG5419" s="28" t="s">
        <v>81</v>
      </c>
      <c r="AH5419" s="28" t="s">
        <v>81</v>
      </c>
      <c r="AJ5419" s="28" t="s">
        <v>84</v>
      </c>
      <c r="AK5419" s="28" t="s">
        <v>85</v>
      </c>
      <c r="AL5419" s="28" t="s">
        <v>24827</v>
      </c>
      <c r="AM5419" s="28" t="s">
        <v>24833</v>
      </c>
      <c r="AY5419" s="28" t="s">
        <v>10103</v>
      </c>
    </row>
    <row r="5420" spans="1:51" x14ac:dyDescent="0.25">
      <c r="A5420" s="28">
        <v>675878</v>
      </c>
      <c r="B5420" s="28">
        <v>652134</v>
      </c>
      <c r="C5420" s="28" t="s">
        <v>18786</v>
      </c>
      <c r="D5420" s="28" t="s">
        <v>18787</v>
      </c>
      <c r="E5420" s="28" t="s">
        <v>9</v>
      </c>
      <c r="F5420" s="28" t="s">
        <v>18788</v>
      </c>
      <c r="G5420" s="28" t="s">
        <v>13</v>
      </c>
      <c r="H5420" s="28" t="s">
        <v>14</v>
      </c>
      <c r="J5420" s="28" t="s">
        <v>10099</v>
      </c>
      <c r="K5420" s="28" t="s">
        <v>10100</v>
      </c>
      <c r="Z5420" s="28" t="s">
        <v>81</v>
      </c>
      <c r="AA5420" s="28" t="s">
        <v>82</v>
      </c>
      <c r="AE5420" s="28" t="s">
        <v>83</v>
      </c>
      <c r="AF5420" s="28" t="s">
        <v>83</v>
      </c>
      <c r="AG5420" s="28" t="s">
        <v>81</v>
      </c>
      <c r="AH5420" s="28" t="s">
        <v>81</v>
      </c>
      <c r="AJ5420" s="28" t="s">
        <v>84</v>
      </c>
      <c r="AK5420" s="28" t="s">
        <v>85</v>
      </c>
      <c r="AL5420" s="28" t="s">
        <v>24827</v>
      </c>
      <c r="AM5420" s="28" t="s">
        <v>24834</v>
      </c>
      <c r="AY5420" s="28" t="s">
        <v>10103</v>
      </c>
    </row>
    <row r="5421" spans="1:51" x14ac:dyDescent="0.25">
      <c r="A5421" s="28">
        <v>675879</v>
      </c>
      <c r="B5421" s="28">
        <v>652135</v>
      </c>
      <c r="C5421" s="28" t="s">
        <v>24835</v>
      </c>
      <c r="D5421" s="28" t="s">
        <v>24836</v>
      </c>
      <c r="E5421" s="28" t="s">
        <v>94</v>
      </c>
      <c r="F5421" s="28" t="s">
        <v>18798</v>
      </c>
      <c r="G5421" s="28" t="s">
        <v>13</v>
      </c>
      <c r="H5421" s="28" t="s">
        <v>14</v>
      </c>
      <c r="J5421" s="28" t="s">
        <v>10099</v>
      </c>
      <c r="K5421" s="28" t="s">
        <v>10100</v>
      </c>
      <c r="Z5421" s="28" t="s">
        <v>81</v>
      </c>
      <c r="AA5421" s="28" t="s">
        <v>82</v>
      </c>
      <c r="AE5421" s="28" t="s">
        <v>83</v>
      </c>
      <c r="AF5421" s="28" t="s">
        <v>83</v>
      </c>
      <c r="AG5421" s="28" t="s">
        <v>81</v>
      </c>
      <c r="AH5421" s="28" t="s">
        <v>81</v>
      </c>
      <c r="AJ5421" s="28" t="s">
        <v>84</v>
      </c>
      <c r="AK5421" s="28" t="s">
        <v>85</v>
      </c>
      <c r="AL5421" s="28" t="s">
        <v>24827</v>
      </c>
      <c r="AM5421" s="28" t="s">
        <v>24837</v>
      </c>
      <c r="AY5421" s="28" t="s">
        <v>10103</v>
      </c>
    </row>
    <row r="5422" spans="1:51" x14ac:dyDescent="0.25">
      <c r="A5422" s="28">
        <v>675880</v>
      </c>
      <c r="B5422" s="28">
        <v>652136</v>
      </c>
      <c r="C5422" s="28" t="s">
        <v>7260</v>
      </c>
      <c r="D5422" s="28" t="s">
        <v>24838</v>
      </c>
      <c r="E5422" s="28" t="s">
        <v>94</v>
      </c>
      <c r="F5422" s="28" t="s">
        <v>24839</v>
      </c>
      <c r="G5422" s="28" t="s">
        <v>13</v>
      </c>
      <c r="H5422" s="28" t="s">
        <v>14</v>
      </c>
      <c r="J5422" s="28" t="s">
        <v>10099</v>
      </c>
      <c r="K5422" s="28" t="s">
        <v>10100</v>
      </c>
      <c r="Z5422" s="28" t="s">
        <v>81</v>
      </c>
      <c r="AA5422" s="28" t="s">
        <v>82</v>
      </c>
      <c r="AE5422" s="28" t="s">
        <v>83</v>
      </c>
      <c r="AF5422" s="28" t="s">
        <v>83</v>
      </c>
      <c r="AG5422" s="28" t="s">
        <v>81</v>
      </c>
      <c r="AH5422" s="28" t="s">
        <v>81</v>
      </c>
      <c r="AJ5422" s="28" t="s">
        <v>84</v>
      </c>
      <c r="AK5422" s="28" t="s">
        <v>85</v>
      </c>
      <c r="AL5422" s="28" t="s">
        <v>24813</v>
      </c>
      <c r="AM5422" s="28" t="s">
        <v>24840</v>
      </c>
      <c r="AY5422" s="28" t="s">
        <v>10103</v>
      </c>
    </row>
    <row r="5423" spans="1:51" x14ac:dyDescent="0.25">
      <c r="A5423" s="28">
        <v>675881</v>
      </c>
      <c r="B5423" s="28">
        <v>652137</v>
      </c>
      <c r="C5423" s="28" t="s">
        <v>18804</v>
      </c>
      <c r="D5423" s="28" t="s">
        <v>18805</v>
      </c>
      <c r="E5423" s="28" t="s">
        <v>9</v>
      </c>
      <c r="F5423" s="28" t="s">
        <v>24156</v>
      </c>
      <c r="G5423" s="28" t="s">
        <v>13</v>
      </c>
      <c r="H5423" s="28" t="s">
        <v>14</v>
      </c>
      <c r="J5423" s="28" t="s">
        <v>10099</v>
      </c>
      <c r="K5423" s="28" t="s">
        <v>10100</v>
      </c>
      <c r="Z5423" s="28" t="s">
        <v>81</v>
      </c>
      <c r="AA5423" s="28" t="s">
        <v>82</v>
      </c>
      <c r="AE5423" s="28" t="s">
        <v>83</v>
      </c>
      <c r="AF5423" s="28" t="s">
        <v>83</v>
      </c>
      <c r="AG5423" s="28" t="s">
        <v>81</v>
      </c>
      <c r="AH5423" s="28" t="s">
        <v>81</v>
      </c>
      <c r="AJ5423" s="28" t="s">
        <v>84</v>
      </c>
      <c r="AK5423" s="28" t="s">
        <v>85</v>
      </c>
      <c r="AL5423" s="28" t="s">
        <v>24827</v>
      </c>
      <c r="AM5423" s="28" t="s">
        <v>24841</v>
      </c>
      <c r="AY5423" s="28" t="s">
        <v>10103</v>
      </c>
    </row>
    <row r="5424" spans="1:51" x14ac:dyDescent="0.25">
      <c r="A5424" s="28">
        <v>675882</v>
      </c>
      <c r="B5424" s="28">
        <v>652138</v>
      </c>
      <c r="C5424" s="28" t="s">
        <v>24158</v>
      </c>
      <c r="D5424" s="28" t="s">
        <v>24842</v>
      </c>
      <c r="E5424" s="28" t="s">
        <v>94</v>
      </c>
      <c r="F5424" s="28" t="s">
        <v>24160</v>
      </c>
      <c r="G5424" s="28" t="s">
        <v>13</v>
      </c>
      <c r="H5424" s="28" t="s">
        <v>14</v>
      </c>
      <c r="J5424" s="28" t="s">
        <v>10099</v>
      </c>
      <c r="K5424" s="28" t="s">
        <v>10100</v>
      </c>
      <c r="Z5424" s="28" t="s">
        <v>81</v>
      </c>
      <c r="AA5424" s="28" t="s">
        <v>82</v>
      </c>
      <c r="AE5424" s="28" t="s">
        <v>83</v>
      </c>
      <c r="AF5424" s="28" t="s">
        <v>83</v>
      </c>
      <c r="AG5424" s="28" t="s">
        <v>81</v>
      </c>
      <c r="AH5424" s="28" t="s">
        <v>81</v>
      </c>
      <c r="AJ5424" s="28" t="s">
        <v>84</v>
      </c>
      <c r="AK5424" s="28" t="s">
        <v>85</v>
      </c>
      <c r="AL5424" s="28" t="s">
        <v>24827</v>
      </c>
      <c r="AM5424" s="28" t="s">
        <v>24843</v>
      </c>
      <c r="AY5424" s="28" t="s">
        <v>10103</v>
      </c>
    </row>
    <row r="5425" spans="1:51" x14ac:dyDescent="0.25">
      <c r="A5425" s="28">
        <v>675883</v>
      </c>
      <c r="B5425" s="28">
        <v>652139</v>
      </c>
      <c r="C5425" s="28" t="s">
        <v>24844</v>
      </c>
      <c r="D5425" s="28" t="s">
        <v>24845</v>
      </c>
      <c r="E5425" s="28" t="s">
        <v>9</v>
      </c>
      <c r="F5425" s="28" t="s">
        <v>172</v>
      </c>
      <c r="G5425" s="28" t="s">
        <v>13</v>
      </c>
      <c r="H5425" s="28" t="s">
        <v>14</v>
      </c>
      <c r="J5425" s="28" t="s">
        <v>10099</v>
      </c>
      <c r="K5425" s="28" t="s">
        <v>10100</v>
      </c>
      <c r="Z5425" s="28" t="s">
        <v>81</v>
      </c>
      <c r="AA5425" s="28" t="s">
        <v>82</v>
      </c>
      <c r="AE5425" s="28" t="s">
        <v>83</v>
      </c>
      <c r="AF5425" s="28" t="s">
        <v>83</v>
      </c>
      <c r="AG5425" s="28" t="s">
        <v>81</v>
      </c>
      <c r="AH5425" s="28" t="s">
        <v>81</v>
      </c>
      <c r="AJ5425" s="28" t="s">
        <v>84</v>
      </c>
      <c r="AK5425" s="28" t="s">
        <v>85</v>
      </c>
      <c r="AL5425" s="28" t="s">
        <v>24846</v>
      </c>
      <c r="AM5425" s="28" t="s">
        <v>24847</v>
      </c>
      <c r="AY5425" s="28" t="s">
        <v>10103</v>
      </c>
    </row>
    <row r="5426" spans="1:51" x14ac:dyDescent="0.25">
      <c r="A5426" s="28">
        <v>675884</v>
      </c>
      <c r="B5426" s="28">
        <v>652140</v>
      </c>
      <c r="C5426" s="28" t="s">
        <v>24848</v>
      </c>
      <c r="D5426" s="28" t="s">
        <v>24849</v>
      </c>
      <c r="E5426" s="28" t="s">
        <v>94</v>
      </c>
      <c r="F5426" s="28" t="s">
        <v>24850</v>
      </c>
      <c r="G5426" s="28" t="s">
        <v>13</v>
      </c>
      <c r="H5426" s="28" t="s">
        <v>14</v>
      </c>
      <c r="J5426" s="28" t="s">
        <v>10099</v>
      </c>
      <c r="K5426" s="28" t="s">
        <v>10100</v>
      </c>
      <c r="Z5426" s="28" t="s">
        <v>81</v>
      </c>
      <c r="AA5426" s="28" t="s">
        <v>82</v>
      </c>
      <c r="AE5426" s="28" t="s">
        <v>83</v>
      </c>
      <c r="AF5426" s="28" t="s">
        <v>83</v>
      </c>
      <c r="AG5426" s="28" t="s">
        <v>81</v>
      </c>
      <c r="AH5426" s="28" t="s">
        <v>81</v>
      </c>
      <c r="AJ5426" s="28" t="s">
        <v>84</v>
      </c>
      <c r="AK5426" s="28" t="s">
        <v>85</v>
      </c>
      <c r="AL5426" s="28" t="s">
        <v>24846</v>
      </c>
      <c r="AM5426" s="28" t="s">
        <v>24851</v>
      </c>
      <c r="AY5426" s="28" t="s">
        <v>10103</v>
      </c>
    </row>
    <row r="5427" spans="1:51" x14ac:dyDescent="0.25">
      <c r="A5427" s="28">
        <v>675885</v>
      </c>
      <c r="B5427" s="28">
        <v>652141</v>
      </c>
      <c r="C5427" s="28" t="s">
        <v>24852</v>
      </c>
      <c r="D5427" s="28" t="s">
        <v>24853</v>
      </c>
      <c r="E5427" s="28" t="s">
        <v>94</v>
      </c>
      <c r="F5427" s="28" t="s">
        <v>24854</v>
      </c>
      <c r="G5427" s="28" t="s">
        <v>13</v>
      </c>
      <c r="H5427" s="28" t="s">
        <v>14</v>
      </c>
      <c r="J5427" s="28" t="s">
        <v>10099</v>
      </c>
      <c r="K5427" s="28" t="s">
        <v>10100</v>
      </c>
      <c r="Z5427" s="28" t="s">
        <v>81</v>
      </c>
      <c r="AA5427" s="28" t="s">
        <v>82</v>
      </c>
      <c r="AE5427" s="28" t="s">
        <v>83</v>
      </c>
      <c r="AF5427" s="28" t="s">
        <v>83</v>
      </c>
      <c r="AG5427" s="28" t="s">
        <v>81</v>
      </c>
      <c r="AH5427" s="28" t="s">
        <v>81</v>
      </c>
      <c r="AJ5427" s="28" t="s">
        <v>84</v>
      </c>
      <c r="AK5427" s="28" t="s">
        <v>85</v>
      </c>
      <c r="AL5427" s="28" t="s">
        <v>24846</v>
      </c>
      <c r="AM5427" s="28" t="s">
        <v>24855</v>
      </c>
      <c r="AY5427" s="28" t="s">
        <v>10103</v>
      </c>
    </row>
    <row r="5428" spans="1:51" x14ac:dyDescent="0.25">
      <c r="A5428" s="28">
        <v>675886</v>
      </c>
      <c r="B5428" s="28">
        <v>652142</v>
      </c>
      <c r="C5428" s="28" t="s">
        <v>24856</v>
      </c>
      <c r="D5428" s="28" t="s">
        <v>24857</v>
      </c>
      <c r="E5428" s="28" t="s">
        <v>94</v>
      </c>
      <c r="F5428" s="28" t="s">
        <v>13463</v>
      </c>
      <c r="G5428" s="28" t="s">
        <v>13</v>
      </c>
      <c r="H5428" s="28" t="s">
        <v>14</v>
      </c>
      <c r="J5428" s="28" t="s">
        <v>10099</v>
      </c>
      <c r="K5428" s="28" t="s">
        <v>10100</v>
      </c>
      <c r="Z5428" s="28" t="s">
        <v>81</v>
      </c>
      <c r="AA5428" s="28" t="s">
        <v>82</v>
      </c>
      <c r="AE5428" s="28" t="s">
        <v>83</v>
      </c>
      <c r="AF5428" s="28" t="s">
        <v>83</v>
      </c>
      <c r="AG5428" s="28" t="s">
        <v>81</v>
      </c>
      <c r="AH5428" s="28" t="s">
        <v>81</v>
      </c>
      <c r="AJ5428" s="28" t="s">
        <v>84</v>
      </c>
      <c r="AK5428" s="28" t="s">
        <v>85</v>
      </c>
      <c r="AL5428" s="28" t="s">
        <v>24858</v>
      </c>
      <c r="AM5428" s="28" t="s">
        <v>24859</v>
      </c>
      <c r="AY5428" s="28" t="s">
        <v>10103</v>
      </c>
    </row>
    <row r="5429" spans="1:51" x14ac:dyDescent="0.25">
      <c r="A5429" s="28">
        <v>675887</v>
      </c>
      <c r="B5429" s="28">
        <v>652143</v>
      </c>
      <c r="C5429" s="28" t="s">
        <v>24860</v>
      </c>
      <c r="D5429" s="28" t="s">
        <v>24861</v>
      </c>
      <c r="E5429" s="28" t="s">
        <v>9</v>
      </c>
      <c r="F5429" s="28" t="s">
        <v>5449</v>
      </c>
      <c r="G5429" s="28" t="s">
        <v>13</v>
      </c>
      <c r="H5429" s="28" t="s">
        <v>14</v>
      </c>
      <c r="J5429" s="28" t="s">
        <v>10099</v>
      </c>
      <c r="K5429" s="28" t="s">
        <v>10100</v>
      </c>
      <c r="Z5429" s="28" t="s">
        <v>81</v>
      </c>
      <c r="AA5429" s="28" t="s">
        <v>82</v>
      </c>
      <c r="AE5429" s="28" t="s">
        <v>83</v>
      </c>
      <c r="AF5429" s="28" t="s">
        <v>83</v>
      </c>
      <c r="AG5429" s="28" t="s">
        <v>81</v>
      </c>
      <c r="AH5429" s="28" t="s">
        <v>81</v>
      </c>
      <c r="AJ5429" s="28" t="s">
        <v>84</v>
      </c>
      <c r="AK5429" s="28" t="s">
        <v>85</v>
      </c>
      <c r="AL5429" s="28" t="s">
        <v>24846</v>
      </c>
      <c r="AM5429" s="28" t="s">
        <v>24862</v>
      </c>
      <c r="AY5429" s="28" t="s">
        <v>10103</v>
      </c>
    </row>
    <row r="5430" spans="1:51" x14ac:dyDescent="0.25">
      <c r="A5430" s="28">
        <v>675888</v>
      </c>
      <c r="B5430" s="28">
        <v>652144</v>
      </c>
      <c r="C5430" s="28" t="s">
        <v>24863</v>
      </c>
      <c r="D5430" s="28" t="s">
        <v>24864</v>
      </c>
      <c r="E5430" s="28" t="s">
        <v>94</v>
      </c>
      <c r="F5430" s="28" t="s">
        <v>24865</v>
      </c>
      <c r="G5430" s="28" t="s">
        <v>13</v>
      </c>
      <c r="H5430" s="28" t="s">
        <v>14</v>
      </c>
      <c r="J5430" s="28" t="s">
        <v>10099</v>
      </c>
      <c r="K5430" s="28" t="s">
        <v>10100</v>
      </c>
      <c r="Z5430" s="28" t="s">
        <v>81</v>
      </c>
      <c r="AA5430" s="28" t="s">
        <v>82</v>
      </c>
      <c r="AE5430" s="28" t="s">
        <v>83</v>
      </c>
      <c r="AF5430" s="28" t="s">
        <v>83</v>
      </c>
      <c r="AG5430" s="28" t="s">
        <v>81</v>
      </c>
      <c r="AH5430" s="28" t="s">
        <v>81</v>
      </c>
      <c r="AJ5430" s="28" t="s">
        <v>84</v>
      </c>
      <c r="AK5430" s="28" t="s">
        <v>85</v>
      </c>
      <c r="AL5430" s="28" t="s">
        <v>24858</v>
      </c>
      <c r="AM5430" s="28" t="s">
        <v>24862</v>
      </c>
      <c r="AY5430" s="28" t="s">
        <v>10103</v>
      </c>
    </row>
    <row r="5431" spans="1:51" x14ac:dyDescent="0.25">
      <c r="A5431" s="28">
        <v>675889</v>
      </c>
      <c r="B5431" s="28">
        <v>652145</v>
      </c>
      <c r="C5431" s="28" t="s">
        <v>24866</v>
      </c>
      <c r="D5431" s="28" t="s">
        <v>24867</v>
      </c>
      <c r="E5431" s="28" t="s">
        <v>94</v>
      </c>
      <c r="F5431" s="28" t="s">
        <v>24868</v>
      </c>
      <c r="G5431" s="28" t="s">
        <v>13</v>
      </c>
      <c r="H5431" s="28" t="s">
        <v>14</v>
      </c>
      <c r="J5431" s="28" t="s">
        <v>10099</v>
      </c>
      <c r="K5431" s="28" t="s">
        <v>10100</v>
      </c>
      <c r="Z5431" s="28" t="s">
        <v>81</v>
      </c>
      <c r="AA5431" s="28" t="s">
        <v>82</v>
      </c>
      <c r="AE5431" s="28" t="s">
        <v>83</v>
      </c>
      <c r="AF5431" s="28" t="s">
        <v>83</v>
      </c>
      <c r="AG5431" s="28" t="s">
        <v>81</v>
      </c>
      <c r="AH5431" s="28" t="s">
        <v>81</v>
      </c>
      <c r="AJ5431" s="28" t="s">
        <v>84</v>
      </c>
      <c r="AK5431" s="28" t="s">
        <v>85</v>
      </c>
      <c r="AL5431" s="28" t="s">
        <v>24846</v>
      </c>
      <c r="AM5431" s="28" t="s">
        <v>24869</v>
      </c>
      <c r="AY5431" s="28" t="s">
        <v>10103</v>
      </c>
    </row>
    <row r="5432" spans="1:51" x14ac:dyDescent="0.25">
      <c r="A5432" s="28">
        <v>675890</v>
      </c>
      <c r="B5432" s="28">
        <v>652146</v>
      </c>
      <c r="C5432" s="28" t="s">
        <v>24870</v>
      </c>
      <c r="D5432" s="28" t="s">
        <v>24871</v>
      </c>
      <c r="E5432" s="28" t="s">
        <v>9</v>
      </c>
      <c r="F5432" s="28" t="s">
        <v>24872</v>
      </c>
      <c r="G5432" s="28" t="s">
        <v>13</v>
      </c>
      <c r="H5432" s="28" t="s">
        <v>14</v>
      </c>
      <c r="J5432" s="28" t="s">
        <v>10099</v>
      </c>
      <c r="K5432" s="28" t="s">
        <v>10100</v>
      </c>
      <c r="Z5432" s="28" t="s">
        <v>81</v>
      </c>
      <c r="AA5432" s="28" t="s">
        <v>82</v>
      </c>
      <c r="AE5432" s="28" t="s">
        <v>83</v>
      </c>
      <c r="AF5432" s="28" t="s">
        <v>83</v>
      </c>
      <c r="AG5432" s="28" t="s">
        <v>81</v>
      </c>
      <c r="AH5432" s="28" t="s">
        <v>81</v>
      </c>
      <c r="AJ5432" s="28" t="s">
        <v>84</v>
      </c>
      <c r="AK5432" s="28" t="s">
        <v>85</v>
      </c>
      <c r="AL5432" s="28" t="s">
        <v>24858</v>
      </c>
      <c r="AM5432" s="28" t="s">
        <v>24873</v>
      </c>
      <c r="AY5432" s="28" t="s">
        <v>10103</v>
      </c>
    </row>
    <row r="5433" spans="1:51" x14ac:dyDescent="0.25">
      <c r="A5433" s="28">
        <v>675891</v>
      </c>
      <c r="B5433" s="28">
        <v>652147</v>
      </c>
      <c r="C5433" s="28" t="s">
        <v>24874</v>
      </c>
      <c r="D5433" s="28" t="s">
        <v>24875</v>
      </c>
      <c r="E5433" s="28" t="s">
        <v>9</v>
      </c>
      <c r="F5433" s="28" t="s">
        <v>24876</v>
      </c>
      <c r="G5433" s="28" t="s">
        <v>13</v>
      </c>
      <c r="H5433" s="28" t="s">
        <v>14</v>
      </c>
      <c r="J5433" s="28" t="s">
        <v>10099</v>
      </c>
      <c r="K5433" s="28" t="s">
        <v>10100</v>
      </c>
      <c r="Z5433" s="28" t="s">
        <v>81</v>
      </c>
      <c r="AA5433" s="28" t="s">
        <v>82</v>
      </c>
      <c r="AE5433" s="28" t="s">
        <v>83</v>
      </c>
      <c r="AF5433" s="28" t="s">
        <v>83</v>
      </c>
      <c r="AG5433" s="28" t="s">
        <v>81</v>
      </c>
      <c r="AH5433" s="28" t="s">
        <v>81</v>
      </c>
      <c r="AJ5433" s="28" t="s">
        <v>84</v>
      </c>
      <c r="AK5433" s="28" t="s">
        <v>85</v>
      </c>
      <c r="AL5433" s="28" t="s">
        <v>24858</v>
      </c>
      <c r="AM5433" s="28" t="s">
        <v>24873</v>
      </c>
      <c r="AY5433" s="28" t="s">
        <v>10103</v>
      </c>
    </row>
    <row r="5434" spans="1:51" x14ac:dyDescent="0.25">
      <c r="A5434" s="28">
        <v>675892</v>
      </c>
      <c r="B5434" s="28">
        <v>652148</v>
      </c>
      <c r="C5434" s="28" t="s">
        <v>24152</v>
      </c>
      <c r="D5434" s="28" t="s">
        <v>24877</v>
      </c>
      <c r="E5434" s="28" t="s">
        <v>9</v>
      </c>
      <c r="F5434" s="28" t="s">
        <v>24154</v>
      </c>
      <c r="G5434" s="28" t="s">
        <v>13</v>
      </c>
      <c r="H5434" s="28" t="s">
        <v>14</v>
      </c>
      <c r="J5434" s="28" t="s">
        <v>10099</v>
      </c>
      <c r="K5434" s="28" t="s">
        <v>10100</v>
      </c>
      <c r="Z5434" s="28" t="s">
        <v>81</v>
      </c>
      <c r="AA5434" s="28" t="s">
        <v>82</v>
      </c>
      <c r="AE5434" s="28" t="s">
        <v>83</v>
      </c>
      <c r="AF5434" s="28" t="s">
        <v>83</v>
      </c>
      <c r="AG5434" s="28" t="s">
        <v>81</v>
      </c>
      <c r="AH5434" s="28" t="s">
        <v>81</v>
      </c>
      <c r="AJ5434" s="28" t="s">
        <v>84</v>
      </c>
      <c r="AK5434" s="28" t="s">
        <v>85</v>
      </c>
      <c r="AL5434" s="28" t="s">
        <v>24878</v>
      </c>
      <c r="AM5434" s="28" t="s">
        <v>24879</v>
      </c>
      <c r="AY5434" s="28" t="s">
        <v>10103</v>
      </c>
    </row>
    <row r="5435" spans="1:51" x14ac:dyDescent="0.25">
      <c r="A5435" s="28">
        <v>675893</v>
      </c>
      <c r="B5435" s="28">
        <v>652149</v>
      </c>
      <c r="C5435" s="28" t="s">
        <v>13503</v>
      </c>
      <c r="D5435" s="28" t="s">
        <v>24880</v>
      </c>
      <c r="E5435" s="28" t="s">
        <v>94</v>
      </c>
      <c r="F5435" s="28" t="s">
        <v>13505</v>
      </c>
      <c r="G5435" s="28" t="s">
        <v>13</v>
      </c>
      <c r="H5435" s="28" t="s">
        <v>14</v>
      </c>
      <c r="J5435" s="28" t="s">
        <v>10099</v>
      </c>
      <c r="K5435" s="28" t="s">
        <v>10100</v>
      </c>
      <c r="Z5435" s="28" t="s">
        <v>81</v>
      </c>
      <c r="AA5435" s="28" t="s">
        <v>82</v>
      </c>
      <c r="AE5435" s="28" t="s">
        <v>83</v>
      </c>
      <c r="AF5435" s="28" t="s">
        <v>83</v>
      </c>
      <c r="AG5435" s="28" t="s">
        <v>81</v>
      </c>
      <c r="AH5435" s="28" t="s">
        <v>81</v>
      </c>
      <c r="AJ5435" s="28" t="s">
        <v>84</v>
      </c>
      <c r="AK5435" s="28" t="s">
        <v>85</v>
      </c>
      <c r="AL5435" s="28" t="s">
        <v>24878</v>
      </c>
      <c r="AM5435" s="28" t="s">
        <v>24881</v>
      </c>
      <c r="AY5435" s="28" t="s">
        <v>10103</v>
      </c>
    </row>
    <row r="5436" spans="1:51" x14ac:dyDescent="0.25">
      <c r="A5436" s="28">
        <v>675894</v>
      </c>
      <c r="B5436" s="28">
        <v>652150</v>
      </c>
      <c r="C5436" s="28" t="s">
        <v>24882</v>
      </c>
      <c r="D5436" s="28" t="s">
        <v>24883</v>
      </c>
      <c r="E5436" s="28" t="s">
        <v>94</v>
      </c>
      <c r="F5436" s="28" t="s">
        <v>18187</v>
      </c>
      <c r="G5436" s="28" t="s">
        <v>13</v>
      </c>
      <c r="H5436" s="28" t="s">
        <v>14</v>
      </c>
      <c r="J5436" s="28" t="s">
        <v>10099</v>
      </c>
      <c r="K5436" s="28" t="s">
        <v>10100</v>
      </c>
      <c r="Z5436" s="28" t="s">
        <v>81</v>
      </c>
      <c r="AA5436" s="28" t="s">
        <v>82</v>
      </c>
      <c r="AE5436" s="28" t="s">
        <v>83</v>
      </c>
      <c r="AF5436" s="28" t="s">
        <v>83</v>
      </c>
      <c r="AG5436" s="28" t="s">
        <v>81</v>
      </c>
      <c r="AH5436" s="28" t="s">
        <v>81</v>
      </c>
      <c r="AJ5436" s="28" t="s">
        <v>84</v>
      </c>
      <c r="AK5436" s="28" t="s">
        <v>85</v>
      </c>
      <c r="AL5436" s="28" t="s">
        <v>24858</v>
      </c>
      <c r="AM5436" s="28" t="s">
        <v>24884</v>
      </c>
      <c r="AY5436" s="28" t="s">
        <v>10103</v>
      </c>
    </row>
    <row r="5437" spans="1:51" x14ac:dyDescent="0.25">
      <c r="A5437" s="28">
        <v>675895</v>
      </c>
      <c r="B5437" s="28">
        <v>652151</v>
      </c>
      <c r="C5437" s="28" t="s">
        <v>20509</v>
      </c>
      <c r="D5437" s="28" t="s">
        <v>24885</v>
      </c>
      <c r="E5437" s="28" t="s">
        <v>94</v>
      </c>
      <c r="F5437" s="28" t="s">
        <v>24886</v>
      </c>
      <c r="G5437" s="28" t="s">
        <v>13</v>
      </c>
      <c r="H5437" s="28" t="s">
        <v>14</v>
      </c>
      <c r="J5437" s="28" t="s">
        <v>10099</v>
      </c>
      <c r="K5437" s="28" t="s">
        <v>10100</v>
      </c>
      <c r="Z5437" s="28" t="s">
        <v>81</v>
      </c>
      <c r="AA5437" s="28" t="s">
        <v>82</v>
      </c>
      <c r="AE5437" s="28" t="s">
        <v>83</v>
      </c>
      <c r="AF5437" s="28" t="s">
        <v>83</v>
      </c>
      <c r="AG5437" s="28" t="s">
        <v>81</v>
      </c>
      <c r="AH5437" s="28" t="s">
        <v>81</v>
      </c>
      <c r="AJ5437" s="28" t="s">
        <v>84</v>
      </c>
      <c r="AK5437" s="28" t="s">
        <v>85</v>
      </c>
      <c r="AL5437" s="28" t="s">
        <v>24878</v>
      </c>
      <c r="AM5437" s="28" t="s">
        <v>24887</v>
      </c>
      <c r="AY5437" s="28" t="s">
        <v>10103</v>
      </c>
    </row>
    <row r="5438" spans="1:51" x14ac:dyDescent="0.25">
      <c r="A5438" s="28">
        <v>675896</v>
      </c>
      <c r="B5438" s="28">
        <v>652152</v>
      </c>
      <c r="C5438" s="28" t="s">
        <v>20577</v>
      </c>
      <c r="D5438" s="28" t="s">
        <v>24888</v>
      </c>
      <c r="E5438" s="28" t="s">
        <v>94</v>
      </c>
      <c r="F5438" s="28" t="s">
        <v>24889</v>
      </c>
      <c r="G5438" s="28" t="s">
        <v>13</v>
      </c>
      <c r="H5438" s="28" t="s">
        <v>14</v>
      </c>
      <c r="J5438" s="28" t="s">
        <v>10099</v>
      </c>
      <c r="K5438" s="28" t="s">
        <v>10100</v>
      </c>
      <c r="Z5438" s="28" t="s">
        <v>81</v>
      </c>
      <c r="AA5438" s="28" t="s">
        <v>82</v>
      </c>
      <c r="AE5438" s="28" t="s">
        <v>83</v>
      </c>
      <c r="AF5438" s="28" t="s">
        <v>83</v>
      </c>
      <c r="AG5438" s="28" t="s">
        <v>81</v>
      </c>
      <c r="AH5438" s="28" t="s">
        <v>81</v>
      </c>
      <c r="AJ5438" s="28" t="s">
        <v>84</v>
      </c>
      <c r="AK5438" s="28" t="s">
        <v>85</v>
      </c>
      <c r="AL5438" s="28" t="s">
        <v>24858</v>
      </c>
      <c r="AM5438" s="28" t="s">
        <v>24890</v>
      </c>
      <c r="AY5438" s="28" t="s">
        <v>10103</v>
      </c>
    </row>
    <row r="5439" spans="1:51" x14ac:dyDescent="0.25">
      <c r="A5439" s="28">
        <v>675897</v>
      </c>
      <c r="B5439" s="28">
        <v>652153</v>
      </c>
      <c r="C5439" s="28" t="s">
        <v>24891</v>
      </c>
      <c r="D5439" s="28" t="s">
        <v>24892</v>
      </c>
      <c r="E5439" s="28" t="s">
        <v>94</v>
      </c>
      <c r="F5439" s="28" t="s">
        <v>24893</v>
      </c>
      <c r="G5439" s="28" t="s">
        <v>13</v>
      </c>
      <c r="H5439" s="28" t="s">
        <v>14</v>
      </c>
      <c r="J5439" s="28" t="s">
        <v>10099</v>
      </c>
      <c r="K5439" s="28" t="s">
        <v>10100</v>
      </c>
      <c r="Z5439" s="28" t="s">
        <v>81</v>
      </c>
      <c r="AA5439" s="28" t="s">
        <v>82</v>
      </c>
      <c r="AE5439" s="28" t="s">
        <v>83</v>
      </c>
      <c r="AF5439" s="28" t="s">
        <v>83</v>
      </c>
      <c r="AG5439" s="28" t="s">
        <v>81</v>
      </c>
      <c r="AH5439" s="28" t="s">
        <v>81</v>
      </c>
      <c r="AJ5439" s="28" t="s">
        <v>84</v>
      </c>
      <c r="AK5439" s="28" t="s">
        <v>85</v>
      </c>
      <c r="AL5439" s="28" t="s">
        <v>24858</v>
      </c>
      <c r="AM5439" s="28" t="s">
        <v>24894</v>
      </c>
      <c r="AY5439" s="28" t="s">
        <v>10103</v>
      </c>
    </row>
    <row r="5440" spans="1:51" x14ac:dyDescent="0.25">
      <c r="A5440" s="28">
        <v>675898</v>
      </c>
      <c r="B5440" s="28">
        <v>652154</v>
      </c>
      <c r="C5440" s="28" t="s">
        <v>24143</v>
      </c>
      <c r="D5440" s="28" t="s">
        <v>24144</v>
      </c>
      <c r="E5440" s="28" t="s">
        <v>9</v>
      </c>
      <c r="F5440" s="28" t="s">
        <v>24145</v>
      </c>
      <c r="G5440" s="28" t="s">
        <v>13</v>
      </c>
      <c r="H5440" s="28" t="s">
        <v>14</v>
      </c>
      <c r="J5440" s="28" t="s">
        <v>10099</v>
      </c>
      <c r="K5440" s="28" t="s">
        <v>10100</v>
      </c>
      <c r="Z5440" s="28" t="s">
        <v>81</v>
      </c>
      <c r="AA5440" s="28" t="s">
        <v>82</v>
      </c>
      <c r="AE5440" s="28" t="s">
        <v>83</v>
      </c>
      <c r="AF5440" s="28" t="s">
        <v>83</v>
      </c>
      <c r="AG5440" s="28" t="s">
        <v>81</v>
      </c>
      <c r="AH5440" s="28" t="s">
        <v>81</v>
      </c>
      <c r="AJ5440" s="28" t="s">
        <v>84</v>
      </c>
      <c r="AK5440" s="28" t="s">
        <v>85</v>
      </c>
      <c r="AL5440" s="28" t="s">
        <v>24878</v>
      </c>
      <c r="AM5440" s="28" t="s">
        <v>24895</v>
      </c>
      <c r="AY5440" s="28" t="s">
        <v>10103</v>
      </c>
    </row>
    <row r="5441" spans="1:51" x14ac:dyDescent="0.25">
      <c r="A5441" s="28">
        <v>675899</v>
      </c>
      <c r="B5441" s="28">
        <v>652155</v>
      </c>
      <c r="C5441" s="28" t="s">
        <v>24896</v>
      </c>
      <c r="D5441" s="28" t="s">
        <v>20107</v>
      </c>
      <c r="E5441" s="28" t="s">
        <v>9</v>
      </c>
      <c r="F5441" s="28" t="s">
        <v>17432</v>
      </c>
      <c r="G5441" s="28" t="s">
        <v>13</v>
      </c>
      <c r="H5441" s="28" t="s">
        <v>14</v>
      </c>
      <c r="J5441" s="28" t="s">
        <v>10099</v>
      </c>
      <c r="K5441" s="28" t="s">
        <v>10100</v>
      </c>
      <c r="Z5441" s="28" t="s">
        <v>81</v>
      </c>
      <c r="AA5441" s="28" t="s">
        <v>82</v>
      </c>
      <c r="AE5441" s="28" t="s">
        <v>83</v>
      </c>
      <c r="AF5441" s="28" t="s">
        <v>83</v>
      </c>
      <c r="AG5441" s="28" t="s">
        <v>81</v>
      </c>
      <c r="AH5441" s="28" t="s">
        <v>81</v>
      </c>
      <c r="AJ5441" s="28" t="s">
        <v>84</v>
      </c>
      <c r="AK5441" s="28" t="s">
        <v>85</v>
      </c>
      <c r="AL5441" s="28" t="s">
        <v>24858</v>
      </c>
      <c r="AM5441" s="28" t="s">
        <v>24897</v>
      </c>
      <c r="AY5441" s="28" t="s">
        <v>10103</v>
      </c>
    </row>
    <row r="5442" spans="1:51" x14ac:dyDescent="0.25">
      <c r="A5442" s="28">
        <v>675900</v>
      </c>
      <c r="B5442" s="28">
        <v>652156</v>
      </c>
      <c r="C5442" s="28" t="s">
        <v>20496</v>
      </c>
      <c r="D5442" s="28" t="s">
        <v>24898</v>
      </c>
      <c r="E5442" s="28" t="s">
        <v>9</v>
      </c>
      <c r="F5442" s="28" t="s">
        <v>24899</v>
      </c>
      <c r="G5442" s="28" t="s">
        <v>13</v>
      </c>
      <c r="H5442" s="28" t="s">
        <v>14</v>
      </c>
      <c r="J5442" s="28" t="s">
        <v>10099</v>
      </c>
      <c r="K5442" s="28" t="s">
        <v>10100</v>
      </c>
      <c r="Z5442" s="28" t="s">
        <v>81</v>
      </c>
      <c r="AA5442" s="28" t="s">
        <v>82</v>
      </c>
      <c r="AE5442" s="28" t="s">
        <v>83</v>
      </c>
      <c r="AF5442" s="28" t="s">
        <v>83</v>
      </c>
      <c r="AG5442" s="28" t="s">
        <v>81</v>
      </c>
      <c r="AH5442" s="28" t="s">
        <v>81</v>
      </c>
      <c r="AJ5442" s="28" t="s">
        <v>84</v>
      </c>
      <c r="AK5442" s="28" t="s">
        <v>85</v>
      </c>
      <c r="AL5442" s="28" t="s">
        <v>24878</v>
      </c>
      <c r="AM5442" s="28" t="s">
        <v>24897</v>
      </c>
      <c r="AY5442" s="28" t="s">
        <v>10103</v>
      </c>
    </row>
    <row r="5443" spans="1:51" x14ac:dyDescent="0.25">
      <c r="A5443" s="28">
        <v>675901</v>
      </c>
      <c r="B5443" s="28">
        <v>652157</v>
      </c>
      <c r="C5443" s="28" t="s">
        <v>24900</v>
      </c>
      <c r="D5443" s="28" t="s">
        <v>24901</v>
      </c>
      <c r="E5443" s="28" t="s">
        <v>9</v>
      </c>
      <c r="F5443" s="28" t="s">
        <v>24902</v>
      </c>
      <c r="G5443" s="28" t="s">
        <v>13</v>
      </c>
      <c r="H5443" s="28" t="s">
        <v>14</v>
      </c>
      <c r="J5443" s="28" t="s">
        <v>10099</v>
      </c>
      <c r="K5443" s="28" t="s">
        <v>10100</v>
      </c>
      <c r="Z5443" s="28" t="s">
        <v>81</v>
      </c>
      <c r="AA5443" s="28" t="s">
        <v>82</v>
      </c>
      <c r="AE5443" s="28" t="s">
        <v>83</v>
      </c>
      <c r="AF5443" s="28" t="s">
        <v>83</v>
      </c>
      <c r="AG5443" s="28" t="s">
        <v>81</v>
      </c>
      <c r="AH5443" s="28" t="s">
        <v>81</v>
      </c>
      <c r="AJ5443" s="28" t="s">
        <v>84</v>
      </c>
      <c r="AK5443" s="28" t="s">
        <v>85</v>
      </c>
      <c r="AL5443" s="28" t="s">
        <v>24878</v>
      </c>
      <c r="AM5443" s="28" t="s">
        <v>24903</v>
      </c>
      <c r="AY5443" s="28" t="s">
        <v>10103</v>
      </c>
    </row>
    <row r="5444" spans="1:51" x14ac:dyDescent="0.25">
      <c r="A5444" s="28">
        <v>675902</v>
      </c>
      <c r="B5444" s="28">
        <v>652158</v>
      </c>
      <c r="C5444" s="28" t="s">
        <v>24166</v>
      </c>
      <c r="D5444" s="28" t="s">
        <v>15426</v>
      </c>
      <c r="E5444" s="28" t="s">
        <v>9</v>
      </c>
      <c r="F5444" s="28" t="s">
        <v>24168</v>
      </c>
      <c r="G5444" s="28" t="s">
        <v>13</v>
      </c>
      <c r="H5444" s="28" t="s">
        <v>14</v>
      </c>
      <c r="J5444" s="28" t="s">
        <v>10099</v>
      </c>
      <c r="K5444" s="28" t="s">
        <v>10100</v>
      </c>
      <c r="Z5444" s="28" t="s">
        <v>81</v>
      </c>
      <c r="AA5444" s="28" t="s">
        <v>82</v>
      </c>
      <c r="AE5444" s="28" t="s">
        <v>83</v>
      </c>
      <c r="AF5444" s="28" t="s">
        <v>83</v>
      </c>
      <c r="AG5444" s="28" t="s">
        <v>81</v>
      </c>
      <c r="AH5444" s="28" t="s">
        <v>81</v>
      </c>
      <c r="AJ5444" s="28" t="s">
        <v>84</v>
      </c>
      <c r="AK5444" s="28" t="s">
        <v>85</v>
      </c>
      <c r="AL5444" s="28" t="s">
        <v>24878</v>
      </c>
      <c r="AM5444" s="28" t="s">
        <v>24904</v>
      </c>
      <c r="AY5444" s="28" t="s">
        <v>10103</v>
      </c>
    </row>
    <row r="5445" spans="1:51" x14ac:dyDescent="0.25">
      <c r="A5445" s="28">
        <v>675903</v>
      </c>
      <c r="B5445" s="28">
        <v>652159</v>
      </c>
      <c r="C5445" s="28" t="s">
        <v>9127</v>
      </c>
      <c r="D5445" s="28" t="s">
        <v>9982</v>
      </c>
      <c r="E5445" s="28" t="s">
        <v>94</v>
      </c>
      <c r="F5445" s="28" t="s">
        <v>15429</v>
      </c>
      <c r="G5445" s="28" t="s">
        <v>13</v>
      </c>
      <c r="H5445" s="28" t="s">
        <v>14</v>
      </c>
      <c r="J5445" s="28" t="s">
        <v>10099</v>
      </c>
      <c r="K5445" s="28" t="s">
        <v>10100</v>
      </c>
      <c r="Z5445" s="28" t="s">
        <v>81</v>
      </c>
      <c r="AA5445" s="28" t="s">
        <v>82</v>
      </c>
      <c r="AE5445" s="28" t="s">
        <v>83</v>
      </c>
      <c r="AF5445" s="28" t="s">
        <v>83</v>
      </c>
      <c r="AG5445" s="28" t="s">
        <v>81</v>
      </c>
      <c r="AH5445" s="28" t="s">
        <v>81</v>
      </c>
      <c r="AJ5445" s="28" t="s">
        <v>84</v>
      </c>
      <c r="AK5445" s="28" t="s">
        <v>85</v>
      </c>
      <c r="AL5445" s="28" t="s">
        <v>24878</v>
      </c>
      <c r="AM5445" s="28" t="s">
        <v>24905</v>
      </c>
      <c r="AY5445" s="28" t="s">
        <v>10103</v>
      </c>
    </row>
    <row r="5446" spans="1:51" x14ac:dyDescent="0.25">
      <c r="A5446" s="28">
        <v>675904</v>
      </c>
      <c r="B5446" s="28">
        <v>652160</v>
      </c>
      <c r="C5446" s="28" t="s">
        <v>24906</v>
      </c>
      <c r="D5446" s="28" t="s">
        <v>24907</v>
      </c>
      <c r="E5446" s="28" t="s">
        <v>94</v>
      </c>
      <c r="F5446" s="28" t="s">
        <v>24908</v>
      </c>
      <c r="G5446" s="28" t="s">
        <v>13</v>
      </c>
      <c r="H5446" s="28" t="s">
        <v>14</v>
      </c>
      <c r="J5446" s="28" t="s">
        <v>10099</v>
      </c>
      <c r="K5446" s="28" t="s">
        <v>10100</v>
      </c>
      <c r="Z5446" s="28" t="s">
        <v>81</v>
      </c>
      <c r="AA5446" s="28" t="s">
        <v>82</v>
      </c>
      <c r="AE5446" s="28" t="s">
        <v>83</v>
      </c>
      <c r="AF5446" s="28" t="s">
        <v>83</v>
      </c>
      <c r="AG5446" s="28" t="s">
        <v>81</v>
      </c>
      <c r="AH5446" s="28" t="s">
        <v>81</v>
      </c>
      <c r="AJ5446" s="28" t="s">
        <v>84</v>
      </c>
      <c r="AK5446" s="28" t="s">
        <v>85</v>
      </c>
      <c r="AL5446" s="28" t="s">
        <v>24846</v>
      </c>
      <c r="AM5446" s="28" t="s">
        <v>24909</v>
      </c>
      <c r="AY5446" s="28" t="s">
        <v>10103</v>
      </c>
    </row>
    <row r="5447" spans="1:51" x14ac:dyDescent="0.25">
      <c r="A5447" s="28">
        <v>675905</v>
      </c>
      <c r="B5447" s="28">
        <v>652161</v>
      </c>
      <c r="C5447" s="28" t="s">
        <v>24910</v>
      </c>
      <c r="D5447" s="28" t="s">
        <v>24911</v>
      </c>
      <c r="E5447" s="28" t="s">
        <v>94</v>
      </c>
      <c r="F5447" s="28" t="s">
        <v>24912</v>
      </c>
      <c r="G5447" s="28" t="s">
        <v>13</v>
      </c>
      <c r="H5447" s="28" t="s">
        <v>14</v>
      </c>
      <c r="J5447" s="28" t="s">
        <v>10099</v>
      </c>
      <c r="K5447" s="28" t="s">
        <v>10100</v>
      </c>
      <c r="Z5447" s="28" t="s">
        <v>81</v>
      </c>
      <c r="AA5447" s="28" t="s">
        <v>82</v>
      </c>
      <c r="AE5447" s="28" t="s">
        <v>83</v>
      </c>
      <c r="AF5447" s="28" t="s">
        <v>83</v>
      </c>
      <c r="AG5447" s="28" t="s">
        <v>81</v>
      </c>
      <c r="AH5447" s="28" t="s">
        <v>81</v>
      </c>
      <c r="AJ5447" s="28" t="s">
        <v>84</v>
      </c>
      <c r="AK5447" s="28" t="s">
        <v>85</v>
      </c>
      <c r="AL5447" s="28" t="s">
        <v>24846</v>
      </c>
      <c r="AM5447" s="28" t="s">
        <v>24913</v>
      </c>
      <c r="AY5447" s="28" t="s">
        <v>10103</v>
      </c>
    </row>
    <row r="5448" spans="1:51" x14ac:dyDescent="0.25">
      <c r="A5448" s="28">
        <v>675906</v>
      </c>
      <c r="B5448" s="28">
        <v>652162</v>
      </c>
      <c r="C5448" s="28" t="s">
        <v>15036</v>
      </c>
      <c r="D5448" s="28" t="s">
        <v>19644</v>
      </c>
      <c r="E5448" s="28" t="s">
        <v>9</v>
      </c>
      <c r="F5448" s="28" t="s">
        <v>12224</v>
      </c>
      <c r="G5448" s="28" t="s">
        <v>13</v>
      </c>
      <c r="H5448" s="28" t="s">
        <v>14</v>
      </c>
      <c r="J5448" s="28" t="s">
        <v>10099</v>
      </c>
      <c r="K5448" s="28" t="s">
        <v>10100</v>
      </c>
      <c r="Z5448" s="28" t="s">
        <v>81</v>
      </c>
      <c r="AA5448" s="28" t="s">
        <v>82</v>
      </c>
      <c r="AE5448" s="28" t="s">
        <v>83</v>
      </c>
      <c r="AF5448" s="28" t="s">
        <v>83</v>
      </c>
      <c r="AG5448" s="28" t="s">
        <v>81</v>
      </c>
      <c r="AH5448" s="28" t="s">
        <v>81</v>
      </c>
      <c r="AJ5448" s="28" t="s">
        <v>84</v>
      </c>
      <c r="AK5448" s="28" t="s">
        <v>85</v>
      </c>
      <c r="AL5448" s="28" t="s">
        <v>24846</v>
      </c>
      <c r="AM5448" s="28" t="s">
        <v>24913</v>
      </c>
      <c r="AY5448" s="28" t="s">
        <v>10103</v>
      </c>
    </row>
    <row r="5449" spans="1:51" x14ac:dyDescent="0.25">
      <c r="A5449" s="28">
        <v>675907</v>
      </c>
      <c r="B5449" s="28">
        <v>652163</v>
      </c>
      <c r="C5449" s="28" t="s">
        <v>20470</v>
      </c>
      <c r="D5449" s="28" t="s">
        <v>19644</v>
      </c>
      <c r="E5449" s="28" t="s">
        <v>94</v>
      </c>
      <c r="F5449" s="28" t="s">
        <v>19645</v>
      </c>
      <c r="G5449" s="28" t="s">
        <v>13</v>
      </c>
      <c r="H5449" s="28" t="s">
        <v>14</v>
      </c>
      <c r="J5449" s="28" t="s">
        <v>10099</v>
      </c>
      <c r="K5449" s="28" t="s">
        <v>10100</v>
      </c>
      <c r="Z5449" s="28" t="s">
        <v>81</v>
      </c>
      <c r="AA5449" s="28" t="s">
        <v>82</v>
      </c>
      <c r="AE5449" s="28" t="s">
        <v>83</v>
      </c>
      <c r="AF5449" s="28" t="s">
        <v>83</v>
      </c>
      <c r="AG5449" s="28" t="s">
        <v>81</v>
      </c>
      <c r="AH5449" s="28" t="s">
        <v>81</v>
      </c>
      <c r="AJ5449" s="28" t="s">
        <v>84</v>
      </c>
      <c r="AK5449" s="28" t="s">
        <v>85</v>
      </c>
      <c r="AL5449" s="28" t="s">
        <v>24914</v>
      </c>
      <c r="AM5449" s="28" t="s">
        <v>24915</v>
      </c>
      <c r="AY5449" s="28" t="s">
        <v>10103</v>
      </c>
    </row>
    <row r="5450" spans="1:51" x14ac:dyDescent="0.25">
      <c r="A5450" s="28">
        <v>675908</v>
      </c>
      <c r="B5450" s="28">
        <v>652164</v>
      </c>
      <c r="C5450" s="28" t="s">
        <v>19643</v>
      </c>
      <c r="D5450" s="28" t="s">
        <v>24916</v>
      </c>
      <c r="E5450" s="28" t="s">
        <v>94</v>
      </c>
      <c r="F5450" s="28" t="s">
        <v>24738</v>
      </c>
      <c r="G5450" s="28" t="s">
        <v>13</v>
      </c>
      <c r="H5450" s="28" t="s">
        <v>14</v>
      </c>
      <c r="J5450" s="28" t="s">
        <v>10099</v>
      </c>
      <c r="K5450" s="28" t="s">
        <v>10100</v>
      </c>
      <c r="Z5450" s="28" t="s">
        <v>81</v>
      </c>
      <c r="AA5450" s="28" t="s">
        <v>82</v>
      </c>
      <c r="AE5450" s="28" t="s">
        <v>83</v>
      </c>
      <c r="AF5450" s="28" t="s">
        <v>83</v>
      </c>
      <c r="AG5450" s="28" t="s">
        <v>81</v>
      </c>
      <c r="AH5450" s="28" t="s">
        <v>81</v>
      </c>
      <c r="AJ5450" s="28" t="s">
        <v>84</v>
      </c>
      <c r="AK5450" s="28" t="s">
        <v>85</v>
      </c>
      <c r="AL5450" s="28" t="s">
        <v>24914</v>
      </c>
      <c r="AM5450" s="28" t="s">
        <v>24917</v>
      </c>
      <c r="AY5450" s="28" t="s">
        <v>10103</v>
      </c>
    </row>
    <row r="5451" spans="1:51" x14ac:dyDescent="0.25">
      <c r="A5451" s="28">
        <v>675909</v>
      </c>
      <c r="B5451" s="28">
        <v>652165</v>
      </c>
      <c r="C5451" s="28" t="s">
        <v>24918</v>
      </c>
      <c r="D5451" s="28" t="s">
        <v>24919</v>
      </c>
      <c r="E5451" s="28" t="s">
        <v>9</v>
      </c>
      <c r="F5451" s="28" t="s">
        <v>24920</v>
      </c>
      <c r="G5451" s="28" t="s">
        <v>13</v>
      </c>
      <c r="H5451" s="28" t="s">
        <v>14</v>
      </c>
      <c r="J5451" s="28" t="s">
        <v>10099</v>
      </c>
      <c r="K5451" s="28" t="s">
        <v>10100</v>
      </c>
      <c r="Z5451" s="28" t="s">
        <v>81</v>
      </c>
      <c r="AA5451" s="28" t="s">
        <v>82</v>
      </c>
      <c r="AE5451" s="28" t="s">
        <v>83</v>
      </c>
      <c r="AF5451" s="28" t="s">
        <v>83</v>
      </c>
      <c r="AG5451" s="28" t="s">
        <v>81</v>
      </c>
      <c r="AH5451" s="28" t="s">
        <v>81</v>
      </c>
      <c r="AJ5451" s="28" t="s">
        <v>84</v>
      </c>
      <c r="AK5451" s="28" t="s">
        <v>85</v>
      </c>
      <c r="AL5451" s="28" t="s">
        <v>24914</v>
      </c>
      <c r="AM5451" s="28" t="s">
        <v>24921</v>
      </c>
      <c r="AY5451" s="28" t="s">
        <v>10103</v>
      </c>
    </row>
    <row r="5452" spans="1:51" x14ac:dyDescent="0.25">
      <c r="A5452" s="28">
        <v>675910</v>
      </c>
      <c r="B5452" s="28">
        <v>652166</v>
      </c>
      <c r="C5452" s="28" t="s">
        <v>24922</v>
      </c>
      <c r="D5452" s="28" t="s">
        <v>24923</v>
      </c>
      <c r="E5452" s="28" t="s">
        <v>9</v>
      </c>
      <c r="F5452" s="28" t="s">
        <v>24924</v>
      </c>
      <c r="G5452" s="28" t="s">
        <v>13</v>
      </c>
      <c r="H5452" s="28" t="s">
        <v>14</v>
      </c>
      <c r="J5452" s="28" t="s">
        <v>10099</v>
      </c>
      <c r="K5452" s="28" t="s">
        <v>10100</v>
      </c>
      <c r="Z5452" s="28" t="s">
        <v>81</v>
      </c>
      <c r="AA5452" s="28" t="s">
        <v>82</v>
      </c>
      <c r="AE5452" s="28" t="s">
        <v>83</v>
      </c>
      <c r="AF5452" s="28" t="s">
        <v>83</v>
      </c>
      <c r="AG5452" s="28" t="s">
        <v>81</v>
      </c>
      <c r="AH5452" s="28" t="s">
        <v>81</v>
      </c>
      <c r="AJ5452" s="28" t="s">
        <v>84</v>
      </c>
      <c r="AK5452" s="28" t="s">
        <v>85</v>
      </c>
      <c r="AL5452" s="28" t="s">
        <v>24914</v>
      </c>
      <c r="AM5452" s="28" t="s">
        <v>24925</v>
      </c>
      <c r="AY5452" s="28" t="s">
        <v>10103</v>
      </c>
    </row>
    <row r="5453" spans="1:51" x14ac:dyDescent="0.25">
      <c r="A5453" s="28">
        <v>675911</v>
      </c>
      <c r="B5453" s="28">
        <v>652167</v>
      </c>
      <c r="C5453" s="28" t="s">
        <v>24148</v>
      </c>
      <c r="D5453" s="28" t="s">
        <v>24926</v>
      </c>
      <c r="E5453" s="28" t="s">
        <v>9</v>
      </c>
      <c r="F5453" s="28" t="s">
        <v>24150</v>
      </c>
      <c r="G5453" s="28" t="s">
        <v>13</v>
      </c>
      <c r="H5453" s="28" t="s">
        <v>14</v>
      </c>
      <c r="J5453" s="28" t="s">
        <v>10099</v>
      </c>
      <c r="K5453" s="28" t="s">
        <v>10100</v>
      </c>
      <c r="Z5453" s="28" t="s">
        <v>81</v>
      </c>
      <c r="AA5453" s="28" t="s">
        <v>82</v>
      </c>
      <c r="AE5453" s="28" t="s">
        <v>83</v>
      </c>
      <c r="AF5453" s="28" t="s">
        <v>83</v>
      </c>
      <c r="AG5453" s="28" t="s">
        <v>81</v>
      </c>
      <c r="AH5453" s="28" t="s">
        <v>81</v>
      </c>
      <c r="AJ5453" s="28" t="s">
        <v>84</v>
      </c>
      <c r="AK5453" s="28" t="s">
        <v>85</v>
      </c>
      <c r="AL5453" s="28" t="s">
        <v>24914</v>
      </c>
      <c r="AM5453" s="28" t="s">
        <v>24927</v>
      </c>
      <c r="AY5453" s="28" t="s">
        <v>10103</v>
      </c>
    </row>
    <row r="5454" spans="1:51" x14ac:dyDescent="0.25">
      <c r="A5454" s="28">
        <v>675935</v>
      </c>
      <c r="B5454" s="28">
        <v>652191</v>
      </c>
      <c r="C5454" s="28" t="s">
        <v>7407</v>
      </c>
      <c r="D5454" s="28" t="s">
        <v>24928</v>
      </c>
      <c r="E5454" s="28" t="s">
        <v>94</v>
      </c>
      <c r="F5454" s="28" t="s">
        <v>24929</v>
      </c>
      <c r="G5454" s="28" t="s">
        <v>13</v>
      </c>
      <c r="H5454" s="28" t="s">
        <v>14</v>
      </c>
      <c r="J5454" s="28" t="s">
        <v>24930</v>
      </c>
      <c r="K5454" s="28" t="s">
        <v>24931</v>
      </c>
      <c r="Z5454" s="28" t="s">
        <v>81</v>
      </c>
      <c r="AA5454" s="28" t="s">
        <v>82</v>
      </c>
      <c r="AE5454" s="28" t="s">
        <v>83</v>
      </c>
      <c r="AF5454" s="28" t="s">
        <v>83</v>
      </c>
      <c r="AG5454" s="28" t="s">
        <v>81</v>
      </c>
      <c r="AH5454" s="28" t="s">
        <v>81</v>
      </c>
      <c r="AJ5454" s="28" t="s">
        <v>84</v>
      </c>
      <c r="AK5454" s="28" t="s">
        <v>85</v>
      </c>
      <c r="AL5454" s="28" t="s">
        <v>24932</v>
      </c>
      <c r="AM5454" s="28" t="s">
        <v>24933</v>
      </c>
      <c r="AY5454" s="28" t="s">
        <v>24934</v>
      </c>
    </row>
    <row r="5455" spans="1:51" x14ac:dyDescent="0.25">
      <c r="A5455" s="28">
        <v>675936</v>
      </c>
      <c r="B5455" s="28">
        <v>652192</v>
      </c>
      <c r="C5455" s="28" t="s">
        <v>24935</v>
      </c>
      <c r="D5455" s="28" t="s">
        <v>24936</v>
      </c>
      <c r="E5455" s="28" t="s">
        <v>94</v>
      </c>
      <c r="F5455" s="28" t="s">
        <v>24937</v>
      </c>
      <c r="G5455" s="28" t="s">
        <v>13</v>
      </c>
      <c r="H5455" s="28" t="s">
        <v>14</v>
      </c>
      <c r="J5455" s="28" t="s">
        <v>24930</v>
      </c>
      <c r="K5455" s="28" t="s">
        <v>24931</v>
      </c>
      <c r="Z5455" s="28" t="s">
        <v>81</v>
      </c>
      <c r="AA5455" s="28" t="s">
        <v>82</v>
      </c>
      <c r="AE5455" s="28" t="s">
        <v>83</v>
      </c>
      <c r="AF5455" s="28" t="s">
        <v>83</v>
      </c>
      <c r="AG5455" s="28" t="s">
        <v>81</v>
      </c>
      <c r="AH5455" s="28" t="s">
        <v>81</v>
      </c>
      <c r="AJ5455" s="28" t="s">
        <v>84</v>
      </c>
      <c r="AK5455" s="28" t="s">
        <v>85</v>
      </c>
      <c r="AL5455" s="28" t="s">
        <v>24938</v>
      </c>
      <c r="AM5455" s="28" t="s">
        <v>24939</v>
      </c>
      <c r="AY5455" s="28" t="s">
        <v>24934</v>
      </c>
    </row>
    <row r="5456" spans="1:51" x14ac:dyDescent="0.25">
      <c r="A5456" s="28">
        <v>675937</v>
      </c>
      <c r="B5456" s="28">
        <v>652193</v>
      </c>
      <c r="C5456" s="28" t="s">
        <v>5703</v>
      </c>
      <c r="D5456" s="28" t="s">
        <v>24940</v>
      </c>
      <c r="E5456" s="28" t="s">
        <v>94</v>
      </c>
      <c r="F5456" s="28" t="s">
        <v>24941</v>
      </c>
      <c r="G5456" s="28" t="s">
        <v>13</v>
      </c>
      <c r="H5456" s="28" t="s">
        <v>14</v>
      </c>
      <c r="J5456" s="28" t="s">
        <v>24930</v>
      </c>
      <c r="K5456" s="28" t="s">
        <v>24931</v>
      </c>
      <c r="Z5456" s="28" t="s">
        <v>81</v>
      </c>
      <c r="AA5456" s="28" t="s">
        <v>82</v>
      </c>
      <c r="AE5456" s="28" t="s">
        <v>83</v>
      </c>
      <c r="AF5456" s="28" t="s">
        <v>83</v>
      </c>
      <c r="AG5456" s="28" t="s">
        <v>81</v>
      </c>
      <c r="AH5456" s="28" t="s">
        <v>81</v>
      </c>
      <c r="AJ5456" s="28" t="s">
        <v>84</v>
      </c>
      <c r="AK5456" s="28" t="s">
        <v>85</v>
      </c>
      <c r="AL5456" s="28" t="s">
        <v>24938</v>
      </c>
      <c r="AM5456" s="28" t="s">
        <v>24942</v>
      </c>
      <c r="AY5456" s="28" t="s">
        <v>24934</v>
      </c>
    </row>
    <row r="5457" spans="1:51" x14ac:dyDescent="0.25">
      <c r="A5457" s="28">
        <v>675938</v>
      </c>
      <c r="B5457" s="28">
        <v>652194</v>
      </c>
      <c r="C5457" s="28" t="s">
        <v>2117</v>
      </c>
      <c r="D5457" s="28" t="s">
        <v>11231</v>
      </c>
      <c r="E5457" s="28" t="s">
        <v>94</v>
      </c>
      <c r="F5457" s="28" t="s">
        <v>21425</v>
      </c>
      <c r="G5457" s="28" t="s">
        <v>13</v>
      </c>
      <c r="H5457" s="28" t="s">
        <v>14</v>
      </c>
      <c r="J5457" s="28" t="s">
        <v>24930</v>
      </c>
      <c r="K5457" s="28" t="s">
        <v>24931</v>
      </c>
      <c r="Z5457" s="28" t="s">
        <v>81</v>
      </c>
      <c r="AA5457" s="28" t="s">
        <v>82</v>
      </c>
      <c r="AE5457" s="28" t="s">
        <v>83</v>
      </c>
      <c r="AF5457" s="28" t="s">
        <v>83</v>
      </c>
      <c r="AG5457" s="28" t="s">
        <v>81</v>
      </c>
      <c r="AH5457" s="28" t="s">
        <v>81</v>
      </c>
      <c r="AJ5457" s="28" t="s">
        <v>84</v>
      </c>
      <c r="AK5457" s="28" t="s">
        <v>85</v>
      </c>
      <c r="AL5457" s="28" t="s">
        <v>24943</v>
      </c>
      <c r="AM5457" s="28" t="s">
        <v>24942</v>
      </c>
      <c r="AY5457" s="28" t="s">
        <v>24934</v>
      </c>
    </row>
    <row r="5458" spans="1:51" x14ac:dyDescent="0.25">
      <c r="A5458" s="28">
        <v>675950</v>
      </c>
      <c r="B5458" s="28">
        <v>652206</v>
      </c>
      <c r="C5458" s="28" t="s">
        <v>5466</v>
      </c>
      <c r="D5458" s="28" t="s">
        <v>24944</v>
      </c>
      <c r="E5458" s="28" t="s">
        <v>9</v>
      </c>
      <c r="F5458" s="28" t="s">
        <v>23486</v>
      </c>
      <c r="G5458" s="28" t="s">
        <v>13</v>
      </c>
      <c r="H5458" s="28" t="s">
        <v>14</v>
      </c>
      <c r="J5458" s="28" t="s">
        <v>24930</v>
      </c>
      <c r="K5458" s="28" t="s">
        <v>24931</v>
      </c>
      <c r="Z5458" s="28" t="s">
        <v>81</v>
      </c>
      <c r="AA5458" s="28" t="s">
        <v>82</v>
      </c>
      <c r="AE5458" s="28" t="s">
        <v>83</v>
      </c>
      <c r="AF5458" s="28" t="s">
        <v>83</v>
      </c>
      <c r="AG5458" s="28" t="s">
        <v>81</v>
      </c>
      <c r="AH5458" s="28" t="s">
        <v>81</v>
      </c>
      <c r="AJ5458" s="28" t="s">
        <v>84</v>
      </c>
      <c r="AK5458" s="28" t="s">
        <v>85</v>
      </c>
      <c r="AL5458" s="28" t="s">
        <v>24943</v>
      </c>
      <c r="AM5458" s="28" t="s">
        <v>24945</v>
      </c>
      <c r="AY5458" s="28" t="s">
        <v>24934</v>
      </c>
    </row>
    <row r="5459" spans="1:51" x14ac:dyDescent="0.25">
      <c r="A5459" s="28">
        <v>675953</v>
      </c>
      <c r="B5459" s="28">
        <v>652209</v>
      </c>
      <c r="C5459" s="28" t="s">
        <v>10465</v>
      </c>
      <c r="D5459" s="28" t="s">
        <v>6803</v>
      </c>
      <c r="E5459" s="28" t="s">
        <v>9</v>
      </c>
      <c r="F5459" s="28" t="s">
        <v>24946</v>
      </c>
      <c r="G5459" s="28" t="s">
        <v>13</v>
      </c>
      <c r="H5459" s="28" t="s">
        <v>14</v>
      </c>
      <c r="J5459" s="28" t="s">
        <v>24930</v>
      </c>
      <c r="K5459" s="28" t="s">
        <v>24931</v>
      </c>
      <c r="Z5459" s="28" t="s">
        <v>81</v>
      </c>
      <c r="AA5459" s="28" t="s">
        <v>82</v>
      </c>
      <c r="AE5459" s="28" t="s">
        <v>83</v>
      </c>
      <c r="AF5459" s="28" t="s">
        <v>83</v>
      </c>
      <c r="AG5459" s="28" t="s">
        <v>81</v>
      </c>
      <c r="AH5459" s="28" t="s">
        <v>81</v>
      </c>
      <c r="AJ5459" s="28" t="s">
        <v>84</v>
      </c>
      <c r="AK5459" s="28" t="s">
        <v>85</v>
      </c>
      <c r="AL5459" s="28" t="s">
        <v>24943</v>
      </c>
      <c r="AM5459" s="28" t="s">
        <v>24947</v>
      </c>
      <c r="AY5459" s="28" t="s">
        <v>24934</v>
      </c>
    </row>
    <row r="5460" spans="1:51" x14ac:dyDescent="0.25">
      <c r="A5460" s="28">
        <v>675957</v>
      </c>
      <c r="B5460" s="28">
        <v>652213</v>
      </c>
      <c r="C5460" s="28" t="s">
        <v>13755</v>
      </c>
      <c r="D5460" s="28" t="s">
        <v>13756</v>
      </c>
      <c r="E5460" s="28" t="s">
        <v>94</v>
      </c>
      <c r="F5460" s="28" t="s">
        <v>24948</v>
      </c>
      <c r="G5460" s="28" t="s">
        <v>13</v>
      </c>
      <c r="H5460" s="28" t="s">
        <v>14</v>
      </c>
      <c r="J5460" s="28" t="s">
        <v>24930</v>
      </c>
      <c r="K5460" s="28" t="s">
        <v>24931</v>
      </c>
      <c r="Z5460" s="28" t="s">
        <v>81</v>
      </c>
      <c r="AA5460" s="28" t="s">
        <v>82</v>
      </c>
      <c r="AE5460" s="28" t="s">
        <v>83</v>
      </c>
      <c r="AF5460" s="28" t="s">
        <v>83</v>
      </c>
      <c r="AG5460" s="28" t="s">
        <v>81</v>
      </c>
      <c r="AH5460" s="28" t="s">
        <v>81</v>
      </c>
      <c r="AJ5460" s="28" t="s">
        <v>84</v>
      </c>
      <c r="AK5460" s="28" t="s">
        <v>85</v>
      </c>
      <c r="AL5460" s="28" t="s">
        <v>24943</v>
      </c>
      <c r="AM5460" s="28" t="s">
        <v>24949</v>
      </c>
      <c r="AY5460" s="28" t="s">
        <v>24934</v>
      </c>
    </row>
    <row r="5461" spans="1:51" x14ac:dyDescent="0.25">
      <c r="A5461" s="28">
        <v>675958</v>
      </c>
      <c r="B5461" s="28">
        <v>652214</v>
      </c>
      <c r="C5461" s="28" t="s">
        <v>24950</v>
      </c>
      <c r="D5461" s="28" t="s">
        <v>24951</v>
      </c>
      <c r="E5461" s="28" t="s">
        <v>9</v>
      </c>
      <c r="F5461" s="28" t="s">
        <v>24952</v>
      </c>
      <c r="G5461" s="28" t="s">
        <v>13</v>
      </c>
      <c r="H5461" s="28" t="s">
        <v>14</v>
      </c>
      <c r="J5461" s="28" t="s">
        <v>24930</v>
      </c>
      <c r="K5461" s="28" t="s">
        <v>24931</v>
      </c>
      <c r="Z5461" s="28" t="s">
        <v>81</v>
      </c>
      <c r="AA5461" s="28" t="s">
        <v>82</v>
      </c>
      <c r="AE5461" s="28" t="s">
        <v>83</v>
      </c>
      <c r="AF5461" s="28" t="s">
        <v>83</v>
      </c>
      <c r="AG5461" s="28" t="s">
        <v>81</v>
      </c>
      <c r="AH5461" s="28" t="s">
        <v>81</v>
      </c>
      <c r="AJ5461" s="28" t="s">
        <v>84</v>
      </c>
      <c r="AK5461" s="28" t="s">
        <v>85</v>
      </c>
      <c r="AL5461" s="28" t="s">
        <v>24943</v>
      </c>
      <c r="AM5461" s="28" t="s">
        <v>24953</v>
      </c>
      <c r="AY5461" s="28" t="s">
        <v>24934</v>
      </c>
    </row>
    <row r="5462" spans="1:51" x14ac:dyDescent="0.25">
      <c r="A5462" s="28">
        <v>675960</v>
      </c>
      <c r="B5462" s="28">
        <v>652216</v>
      </c>
      <c r="C5462" s="28" t="s">
        <v>562</v>
      </c>
      <c r="D5462" s="28" t="s">
        <v>24954</v>
      </c>
      <c r="E5462" s="28" t="s">
        <v>9</v>
      </c>
      <c r="F5462" s="28" t="s">
        <v>7870</v>
      </c>
      <c r="G5462" s="28" t="s">
        <v>13</v>
      </c>
      <c r="H5462" s="28" t="s">
        <v>14</v>
      </c>
      <c r="J5462" s="28" t="s">
        <v>24930</v>
      </c>
      <c r="K5462" s="28" t="s">
        <v>24931</v>
      </c>
      <c r="Z5462" s="28" t="s">
        <v>81</v>
      </c>
      <c r="AA5462" s="28" t="s">
        <v>82</v>
      </c>
      <c r="AE5462" s="28" t="s">
        <v>83</v>
      </c>
      <c r="AF5462" s="28" t="s">
        <v>83</v>
      </c>
      <c r="AG5462" s="28" t="s">
        <v>81</v>
      </c>
      <c r="AH5462" s="28" t="s">
        <v>81</v>
      </c>
      <c r="AJ5462" s="28" t="s">
        <v>84</v>
      </c>
      <c r="AK5462" s="28" t="s">
        <v>85</v>
      </c>
      <c r="AL5462" s="28" t="s">
        <v>24943</v>
      </c>
      <c r="AM5462" s="28" t="s">
        <v>24955</v>
      </c>
      <c r="AY5462" s="28" t="s">
        <v>24934</v>
      </c>
    </row>
    <row r="5463" spans="1:51" x14ac:dyDescent="0.25">
      <c r="A5463" s="28">
        <v>675961</v>
      </c>
      <c r="B5463" s="28">
        <v>652217</v>
      </c>
      <c r="C5463" s="28" t="s">
        <v>655</v>
      </c>
      <c r="D5463" s="28" t="s">
        <v>24956</v>
      </c>
      <c r="E5463" s="28" t="s">
        <v>94</v>
      </c>
      <c r="F5463" s="28" t="s">
        <v>24957</v>
      </c>
      <c r="G5463" s="28" t="s">
        <v>13</v>
      </c>
      <c r="H5463" s="28" t="s">
        <v>14</v>
      </c>
      <c r="J5463" s="28" t="s">
        <v>24930</v>
      </c>
      <c r="K5463" s="28" t="s">
        <v>24931</v>
      </c>
      <c r="Z5463" s="28" t="s">
        <v>81</v>
      </c>
      <c r="AA5463" s="28" t="s">
        <v>82</v>
      </c>
      <c r="AE5463" s="28" t="s">
        <v>83</v>
      </c>
      <c r="AF5463" s="28" t="s">
        <v>83</v>
      </c>
      <c r="AG5463" s="28" t="s">
        <v>81</v>
      </c>
      <c r="AH5463" s="28" t="s">
        <v>81</v>
      </c>
      <c r="AJ5463" s="28" t="s">
        <v>84</v>
      </c>
      <c r="AK5463" s="28" t="s">
        <v>85</v>
      </c>
      <c r="AL5463" s="28" t="s">
        <v>24943</v>
      </c>
      <c r="AM5463" s="28" t="s">
        <v>24958</v>
      </c>
      <c r="AY5463" s="28" t="s">
        <v>24934</v>
      </c>
    </row>
    <row r="5464" spans="1:51" x14ac:dyDescent="0.25">
      <c r="A5464" s="28">
        <v>675962</v>
      </c>
      <c r="B5464" s="28">
        <v>652218</v>
      </c>
      <c r="C5464" s="28" t="s">
        <v>3053</v>
      </c>
      <c r="D5464" s="28" t="s">
        <v>6006</v>
      </c>
      <c r="E5464" s="28" t="s">
        <v>94</v>
      </c>
      <c r="F5464" s="28" t="s">
        <v>24959</v>
      </c>
      <c r="G5464" s="28" t="s">
        <v>13</v>
      </c>
      <c r="H5464" s="28" t="s">
        <v>14</v>
      </c>
      <c r="J5464" s="28" t="s">
        <v>24930</v>
      </c>
      <c r="K5464" s="28" t="s">
        <v>24931</v>
      </c>
      <c r="Z5464" s="28" t="s">
        <v>81</v>
      </c>
      <c r="AA5464" s="28" t="s">
        <v>82</v>
      </c>
      <c r="AE5464" s="28" t="s">
        <v>83</v>
      </c>
      <c r="AF5464" s="28" t="s">
        <v>83</v>
      </c>
      <c r="AG5464" s="28" t="s">
        <v>81</v>
      </c>
      <c r="AH5464" s="28" t="s">
        <v>81</v>
      </c>
      <c r="AJ5464" s="28" t="s">
        <v>84</v>
      </c>
      <c r="AK5464" s="28" t="s">
        <v>85</v>
      </c>
      <c r="AL5464" s="28" t="s">
        <v>24943</v>
      </c>
      <c r="AM5464" s="28" t="s">
        <v>24960</v>
      </c>
      <c r="AY5464" s="28" t="s">
        <v>24934</v>
      </c>
    </row>
    <row r="5465" spans="1:51" x14ac:dyDescent="0.25">
      <c r="A5465" s="28">
        <v>675963</v>
      </c>
      <c r="B5465" s="28">
        <v>652219</v>
      </c>
      <c r="C5465" s="28" t="s">
        <v>21735</v>
      </c>
      <c r="D5465" s="28" t="s">
        <v>24961</v>
      </c>
      <c r="E5465" s="28" t="s">
        <v>9</v>
      </c>
      <c r="F5465" s="28" t="s">
        <v>22878</v>
      </c>
      <c r="G5465" s="28" t="s">
        <v>13</v>
      </c>
      <c r="H5465" s="28" t="s">
        <v>14</v>
      </c>
      <c r="J5465" s="28" t="s">
        <v>24930</v>
      </c>
      <c r="K5465" s="28" t="s">
        <v>24931</v>
      </c>
      <c r="Z5465" s="28" t="s">
        <v>81</v>
      </c>
      <c r="AA5465" s="28" t="s">
        <v>82</v>
      </c>
      <c r="AE5465" s="28" t="s">
        <v>83</v>
      </c>
      <c r="AF5465" s="28" t="s">
        <v>83</v>
      </c>
      <c r="AG5465" s="28" t="s">
        <v>81</v>
      </c>
      <c r="AH5465" s="28" t="s">
        <v>81</v>
      </c>
      <c r="AJ5465" s="28" t="s">
        <v>84</v>
      </c>
      <c r="AK5465" s="28" t="s">
        <v>85</v>
      </c>
      <c r="AL5465" s="28" t="s">
        <v>24962</v>
      </c>
      <c r="AM5465" s="28" t="s">
        <v>24963</v>
      </c>
      <c r="AY5465" s="28" t="s">
        <v>24934</v>
      </c>
    </row>
    <row r="5466" spans="1:51" x14ac:dyDescent="0.25">
      <c r="A5466" s="28">
        <v>675964</v>
      </c>
      <c r="B5466" s="28">
        <v>652220</v>
      </c>
      <c r="C5466" s="28" t="s">
        <v>13571</v>
      </c>
      <c r="D5466" s="28" t="s">
        <v>24964</v>
      </c>
      <c r="E5466" s="28" t="s">
        <v>94</v>
      </c>
      <c r="F5466" s="28" t="s">
        <v>24965</v>
      </c>
      <c r="G5466" s="28" t="s">
        <v>13</v>
      </c>
      <c r="H5466" s="28" t="s">
        <v>14</v>
      </c>
      <c r="J5466" s="28" t="s">
        <v>24930</v>
      </c>
      <c r="K5466" s="28" t="s">
        <v>24931</v>
      </c>
      <c r="Z5466" s="28" t="s">
        <v>81</v>
      </c>
      <c r="AA5466" s="28" t="s">
        <v>82</v>
      </c>
      <c r="AE5466" s="28" t="s">
        <v>83</v>
      </c>
      <c r="AF5466" s="28" t="s">
        <v>83</v>
      </c>
      <c r="AG5466" s="28" t="s">
        <v>81</v>
      </c>
      <c r="AH5466" s="28" t="s">
        <v>81</v>
      </c>
      <c r="AJ5466" s="28" t="s">
        <v>84</v>
      </c>
      <c r="AK5466" s="28" t="s">
        <v>85</v>
      </c>
      <c r="AL5466" s="28" t="s">
        <v>24962</v>
      </c>
      <c r="AM5466" s="28" t="s">
        <v>24966</v>
      </c>
      <c r="AY5466" s="28" t="s">
        <v>24934</v>
      </c>
    </row>
    <row r="5467" spans="1:51" x14ac:dyDescent="0.25">
      <c r="A5467" s="28">
        <v>675965</v>
      </c>
      <c r="B5467" s="28">
        <v>652221</v>
      </c>
      <c r="C5467" s="28" t="s">
        <v>24967</v>
      </c>
      <c r="D5467" s="28" t="s">
        <v>24968</v>
      </c>
      <c r="E5467" s="28" t="s">
        <v>9</v>
      </c>
      <c r="F5467" s="28" t="s">
        <v>24969</v>
      </c>
      <c r="G5467" s="28" t="s">
        <v>13</v>
      </c>
      <c r="H5467" s="28" t="s">
        <v>14</v>
      </c>
      <c r="J5467" s="28" t="s">
        <v>24930</v>
      </c>
      <c r="K5467" s="28" t="s">
        <v>24931</v>
      </c>
      <c r="Z5467" s="28" t="s">
        <v>81</v>
      </c>
      <c r="AA5467" s="28" t="s">
        <v>82</v>
      </c>
      <c r="AE5467" s="28" t="s">
        <v>83</v>
      </c>
      <c r="AF5467" s="28" t="s">
        <v>83</v>
      </c>
      <c r="AG5467" s="28" t="s">
        <v>81</v>
      </c>
      <c r="AH5467" s="28" t="s">
        <v>81</v>
      </c>
      <c r="AJ5467" s="28" t="s">
        <v>84</v>
      </c>
      <c r="AK5467" s="28" t="s">
        <v>85</v>
      </c>
      <c r="AL5467" s="28" t="s">
        <v>24962</v>
      </c>
      <c r="AM5467" s="28" t="s">
        <v>24970</v>
      </c>
      <c r="AY5467" s="28" t="s">
        <v>24934</v>
      </c>
    </row>
    <row r="5468" spans="1:51" x14ac:dyDescent="0.25">
      <c r="A5468" s="28">
        <v>675966</v>
      </c>
      <c r="B5468" s="28">
        <v>652222</v>
      </c>
      <c r="C5468" s="28" t="s">
        <v>24971</v>
      </c>
      <c r="D5468" s="28" t="s">
        <v>20205</v>
      </c>
      <c r="E5468" s="28" t="s">
        <v>94</v>
      </c>
      <c r="F5468" s="28" t="s">
        <v>24972</v>
      </c>
      <c r="G5468" s="28" t="s">
        <v>13</v>
      </c>
      <c r="H5468" s="28" t="s">
        <v>14</v>
      </c>
      <c r="J5468" s="28" t="s">
        <v>24930</v>
      </c>
      <c r="K5468" s="28" t="s">
        <v>24931</v>
      </c>
      <c r="Z5468" s="28" t="s">
        <v>81</v>
      </c>
      <c r="AA5468" s="28" t="s">
        <v>82</v>
      </c>
      <c r="AE5468" s="28" t="s">
        <v>83</v>
      </c>
      <c r="AF5468" s="28" t="s">
        <v>83</v>
      </c>
      <c r="AG5468" s="28" t="s">
        <v>81</v>
      </c>
      <c r="AH5468" s="28" t="s">
        <v>81</v>
      </c>
      <c r="AJ5468" s="28" t="s">
        <v>84</v>
      </c>
      <c r="AK5468" s="28" t="s">
        <v>85</v>
      </c>
      <c r="AL5468" s="28" t="s">
        <v>24962</v>
      </c>
      <c r="AM5468" s="28" t="s">
        <v>24973</v>
      </c>
      <c r="AY5468" s="28" t="s">
        <v>24934</v>
      </c>
    </row>
    <row r="5469" spans="1:51" x14ac:dyDescent="0.25">
      <c r="A5469" s="28">
        <v>675967</v>
      </c>
      <c r="B5469" s="28">
        <v>652223</v>
      </c>
      <c r="C5469" s="28" t="s">
        <v>24974</v>
      </c>
      <c r="D5469" s="28" t="s">
        <v>11574</v>
      </c>
      <c r="E5469" s="28" t="s">
        <v>9</v>
      </c>
      <c r="F5469" s="28" t="s">
        <v>24975</v>
      </c>
      <c r="G5469" s="28" t="s">
        <v>13</v>
      </c>
      <c r="H5469" s="28" t="s">
        <v>14</v>
      </c>
      <c r="J5469" s="28" t="s">
        <v>24930</v>
      </c>
      <c r="K5469" s="28" t="s">
        <v>24931</v>
      </c>
      <c r="Z5469" s="28" t="s">
        <v>81</v>
      </c>
      <c r="AA5469" s="28" t="s">
        <v>82</v>
      </c>
      <c r="AE5469" s="28" t="s">
        <v>83</v>
      </c>
      <c r="AF5469" s="28" t="s">
        <v>83</v>
      </c>
      <c r="AG5469" s="28" t="s">
        <v>81</v>
      </c>
      <c r="AH5469" s="28" t="s">
        <v>81</v>
      </c>
      <c r="AJ5469" s="28" t="s">
        <v>84</v>
      </c>
      <c r="AK5469" s="28" t="s">
        <v>85</v>
      </c>
      <c r="AL5469" s="28" t="s">
        <v>24962</v>
      </c>
      <c r="AM5469" s="28" t="s">
        <v>24976</v>
      </c>
      <c r="AY5469" s="28" t="s">
        <v>24934</v>
      </c>
    </row>
    <row r="5470" spans="1:51" x14ac:dyDescent="0.25">
      <c r="A5470" s="28">
        <v>675968</v>
      </c>
      <c r="B5470" s="28">
        <v>652224</v>
      </c>
      <c r="C5470" s="28" t="s">
        <v>24977</v>
      </c>
      <c r="D5470" s="28" t="s">
        <v>24978</v>
      </c>
      <c r="E5470" s="28" t="s">
        <v>9</v>
      </c>
      <c r="F5470" s="28" t="s">
        <v>24979</v>
      </c>
      <c r="G5470" s="28" t="s">
        <v>13</v>
      </c>
      <c r="H5470" s="28" t="s">
        <v>14</v>
      </c>
      <c r="J5470" s="28" t="s">
        <v>24930</v>
      </c>
      <c r="K5470" s="28" t="s">
        <v>24931</v>
      </c>
      <c r="Z5470" s="28" t="s">
        <v>81</v>
      </c>
      <c r="AA5470" s="28" t="s">
        <v>82</v>
      </c>
      <c r="AE5470" s="28" t="s">
        <v>83</v>
      </c>
      <c r="AF5470" s="28" t="s">
        <v>83</v>
      </c>
      <c r="AG5470" s="28" t="s">
        <v>81</v>
      </c>
      <c r="AH5470" s="28" t="s">
        <v>81</v>
      </c>
      <c r="AJ5470" s="28" t="s">
        <v>84</v>
      </c>
      <c r="AK5470" s="28" t="s">
        <v>85</v>
      </c>
      <c r="AL5470" s="28" t="s">
        <v>24962</v>
      </c>
      <c r="AM5470" s="28" t="s">
        <v>24980</v>
      </c>
      <c r="AY5470" s="28" t="s">
        <v>24934</v>
      </c>
    </row>
    <row r="5471" spans="1:51" x14ac:dyDescent="0.25">
      <c r="A5471" s="28">
        <v>675969</v>
      </c>
      <c r="B5471" s="28">
        <v>652225</v>
      </c>
      <c r="C5471" s="28" t="s">
        <v>1676</v>
      </c>
      <c r="D5471" s="28" t="s">
        <v>24981</v>
      </c>
      <c r="E5471" s="28" t="s">
        <v>9</v>
      </c>
      <c r="F5471" s="28" t="s">
        <v>14413</v>
      </c>
      <c r="G5471" s="28" t="s">
        <v>13</v>
      </c>
      <c r="H5471" s="28" t="s">
        <v>14</v>
      </c>
      <c r="J5471" s="28" t="s">
        <v>24930</v>
      </c>
      <c r="K5471" s="28" t="s">
        <v>24931</v>
      </c>
      <c r="Z5471" s="28" t="s">
        <v>81</v>
      </c>
      <c r="AA5471" s="28" t="s">
        <v>82</v>
      </c>
      <c r="AE5471" s="28" t="s">
        <v>83</v>
      </c>
      <c r="AF5471" s="28" t="s">
        <v>83</v>
      </c>
      <c r="AG5471" s="28" t="s">
        <v>81</v>
      </c>
      <c r="AH5471" s="28" t="s">
        <v>81</v>
      </c>
      <c r="AJ5471" s="28" t="s">
        <v>84</v>
      </c>
      <c r="AK5471" s="28" t="s">
        <v>85</v>
      </c>
      <c r="AL5471" s="28" t="s">
        <v>24962</v>
      </c>
      <c r="AM5471" s="28" t="s">
        <v>24982</v>
      </c>
      <c r="AY5471" s="28" t="s">
        <v>24934</v>
      </c>
    </row>
    <row r="5472" spans="1:51" x14ac:dyDescent="0.25">
      <c r="A5472" s="28">
        <v>675970</v>
      </c>
      <c r="B5472" s="28">
        <v>652226</v>
      </c>
      <c r="C5472" s="28" t="s">
        <v>24983</v>
      </c>
      <c r="D5472" s="28" t="s">
        <v>24984</v>
      </c>
      <c r="E5472" s="28" t="s">
        <v>94</v>
      </c>
      <c r="F5472" s="28" t="s">
        <v>24985</v>
      </c>
      <c r="G5472" s="28" t="s">
        <v>13</v>
      </c>
      <c r="H5472" s="28" t="s">
        <v>14</v>
      </c>
      <c r="J5472" s="28" t="s">
        <v>13848</v>
      </c>
      <c r="K5472" s="28" t="s">
        <v>13849</v>
      </c>
      <c r="Z5472" s="28" t="s">
        <v>81</v>
      </c>
      <c r="AA5472" s="28" t="s">
        <v>82</v>
      </c>
      <c r="AE5472" s="28" t="s">
        <v>83</v>
      </c>
      <c r="AF5472" s="28" t="s">
        <v>83</v>
      </c>
      <c r="AG5472" s="28" t="s">
        <v>81</v>
      </c>
      <c r="AH5472" s="28" t="s">
        <v>81</v>
      </c>
      <c r="AJ5472" s="28" t="s">
        <v>84</v>
      </c>
      <c r="AK5472" s="28" t="s">
        <v>85</v>
      </c>
      <c r="AL5472" s="28" t="s">
        <v>24986</v>
      </c>
      <c r="AM5472" s="28" t="s">
        <v>24987</v>
      </c>
      <c r="AY5472" s="28" t="s">
        <v>24988</v>
      </c>
    </row>
    <row r="5473" spans="1:51" x14ac:dyDescent="0.25">
      <c r="A5473" s="28">
        <v>675971</v>
      </c>
      <c r="B5473" s="28">
        <v>652227</v>
      </c>
      <c r="C5473" s="28" t="s">
        <v>1046</v>
      </c>
      <c r="D5473" s="28" t="s">
        <v>24989</v>
      </c>
      <c r="E5473" s="28" t="s">
        <v>94</v>
      </c>
      <c r="F5473" s="28" t="s">
        <v>24990</v>
      </c>
      <c r="G5473" s="28" t="s">
        <v>13</v>
      </c>
      <c r="H5473" s="28" t="s">
        <v>14</v>
      </c>
      <c r="J5473" s="28" t="s">
        <v>13848</v>
      </c>
      <c r="K5473" s="28" t="s">
        <v>13849</v>
      </c>
      <c r="Z5473" s="28" t="s">
        <v>81</v>
      </c>
      <c r="AA5473" s="28" t="s">
        <v>82</v>
      </c>
      <c r="AE5473" s="28" t="s">
        <v>83</v>
      </c>
      <c r="AF5473" s="28" t="s">
        <v>83</v>
      </c>
      <c r="AG5473" s="28" t="s">
        <v>81</v>
      </c>
      <c r="AH5473" s="28" t="s">
        <v>81</v>
      </c>
      <c r="AJ5473" s="28" t="s">
        <v>84</v>
      </c>
      <c r="AK5473" s="28" t="s">
        <v>85</v>
      </c>
      <c r="AL5473" s="28" t="s">
        <v>24991</v>
      </c>
      <c r="AM5473" s="28" t="s">
        <v>24987</v>
      </c>
      <c r="AY5473" s="28" t="s">
        <v>24988</v>
      </c>
    </row>
    <row r="5474" spans="1:51" x14ac:dyDescent="0.25">
      <c r="A5474" s="28">
        <v>675972</v>
      </c>
      <c r="B5474" s="28">
        <v>652228</v>
      </c>
      <c r="C5474" s="28" t="s">
        <v>24992</v>
      </c>
      <c r="D5474" s="28" t="s">
        <v>24993</v>
      </c>
      <c r="E5474" s="28" t="s">
        <v>94</v>
      </c>
      <c r="F5474" s="28" t="s">
        <v>24994</v>
      </c>
      <c r="G5474" s="28" t="s">
        <v>13</v>
      </c>
      <c r="H5474" s="28" t="s">
        <v>14</v>
      </c>
      <c r="J5474" s="28" t="s">
        <v>13848</v>
      </c>
      <c r="K5474" s="28" t="s">
        <v>13849</v>
      </c>
      <c r="Z5474" s="28" t="s">
        <v>81</v>
      </c>
      <c r="AA5474" s="28" t="s">
        <v>82</v>
      </c>
      <c r="AE5474" s="28" t="s">
        <v>83</v>
      </c>
      <c r="AF5474" s="28" t="s">
        <v>83</v>
      </c>
      <c r="AG5474" s="28" t="s">
        <v>81</v>
      </c>
      <c r="AH5474" s="28" t="s">
        <v>81</v>
      </c>
      <c r="AJ5474" s="28" t="s">
        <v>84</v>
      </c>
      <c r="AK5474" s="28" t="s">
        <v>85</v>
      </c>
      <c r="AL5474" s="28" t="s">
        <v>24995</v>
      </c>
      <c r="AM5474" s="28" t="s">
        <v>24996</v>
      </c>
      <c r="AY5474" s="28" t="s">
        <v>24988</v>
      </c>
    </row>
    <row r="5475" spans="1:51" x14ac:dyDescent="0.25">
      <c r="A5475" s="28">
        <v>675973</v>
      </c>
      <c r="B5475" s="28">
        <v>652229</v>
      </c>
      <c r="C5475" s="28" t="s">
        <v>7407</v>
      </c>
      <c r="D5475" s="28" t="s">
        <v>18094</v>
      </c>
      <c r="E5475" s="28" t="s">
        <v>94</v>
      </c>
      <c r="F5475" s="28" t="s">
        <v>23815</v>
      </c>
      <c r="G5475" s="28" t="s">
        <v>13</v>
      </c>
      <c r="H5475" s="28" t="s">
        <v>14</v>
      </c>
      <c r="J5475" s="28" t="s">
        <v>24930</v>
      </c>
      <c r="K5475" s="28" t="s">
        <v>24931</v>
      </c>
      <c r="Z5475" s="28" t="s">
        <v>81</v>
      </c>
      <c r="AA5475" s="28" t="s">
        <v>82</v>
      </c>
      <c r="AE5475" s="28" t="s">
        <v>83</v>
      </c>
      <c r="AF5475" s="28" t="s">
        <v>83</v>
      </c>
      <c r="AG5475" s="28" t="s">
        <v>81</v>
      </c>
      <c r="AH5475" s="28" t="s">
        <v>81</v>
      </c>
      <c r="AJ5475" s="28" t="s">
        <v>84</v>
      </c>
      <c r="AK5475" s="28" t="s">
        <v>85</v>
      </c>
      <c r="AL5475" s="28" t="s">
        <v>24997</v>
      </c>
      <c r="AM5475" s="28" t="s">
        <v>24998</v>
      </c>
      <c r="AY5475" s="28" t="s">
        <v>24934</v>
      </c>
    </row>
    <row r="5476" spans="1:51" x14ac:dyDescent="0.25">
      <c r="A5476" s="28">
        <v>675974</v>
      </c>
      <c r="B5476" s="28">
        <v>652230</v>
      </c>
      <c r="C5476" s="28" t="s">
        <v>4795</v>
      </c>
      <c r="D5476" s="28" t="s">
        <v>24999</v>
      </c>
      <c r="E5476" s="28" t="s">
        <v>94</v>
      </c>
      <c r="F5476" s="28" t="s">
        <v>25000</v>
      </c>
      <c r="G5476" s="28" t="s">
        <v>13</v>
      </c>
      <c r="H5476" s="28" t="s">
        <v>14</v>
      </c>
      <c r="J5476" s="28" t="s">
        <v>24930</v>
      </c>
      <c r="K5476" s="28" t="s">
        <v>24931</v>
      </c>
      <c r="Z5476" s="28" t="s">
        <v>81</v>
      </c>
      <c r="AA5476" s="28" t="s">
        <v>82</v>
      </c>
      <c r="AE5476" s="28" t="s">
        <v>83</v>
      </c>
      <c r="AF5476" s="28" t="s">
        <v>83</v>
      </c>
      <c r="AG5476" s="28" t="s">
        <v>81</v>
      </c>
      <c r="AH5476" s="28" t="s">
        <v>81</v>
      </c>
      <c r="AJ5476" s="28" t="s">
        <v>84</v>
      </c>
      <c r="AK5476" s="28" t="s">
        <v>85</v>
      </c>
      <c r="AL5476" s="28" t="s">
        <v>24962</v>
      </c>
      <c r="AM5476" s="28" t="s">
        <v>25001</v>
      </c>
      <c r="AY5476" s="28" t="s">
        <v>24934</v>
      </c>
    </row>
    <row r="5477" spans="1:51" x14ac:dyDescent="0.25">
      <c r="A5477" s="28">
        <v>675975</v>
      </c>
      <c r="B5477" s="28">
        <v>652231</v>
      </c>
      <c r="C5477" s="28" t="s">
        <v>10049</v>
      </c>
      <c r="D5477" s="28" t="s">
        <v>25002</v>
      </c>
      <c r="E5477" s="28" t="s">
        <v>94</v>
      </c>
      <c r="F5477" s="28" t="s">
        <v>25003</v>
      </c>
      <c r="G5477" s="28" t="s">
        <v>13</v>
      </c>
      <c r="H5477" s="28" t="s">
        <v>14</v>
      </c>
      <c r="J5477" s="28" t="s">
        <v>24930</v>
      </c>
      <c r="K5477" s="28" t="s">
        <v>24931</v>
      </c>
      <c r="Z5477" s="28" t="s">
        <v>81</v>
      </c>
      <c r="AA5477" s="28" t="s">
        <v>82</v>
      </c>
      <c r="AE5477" s="28" t="s">
        <v>83</v>
      </c>
      <c r="AF5477" s="28" t="s">
        <v>83</v>
      </c>
      <c r="AG5477" s="28" t="s">
        <v>81</v>
      </c>
      <c r="AH5477" s="28" t="s">
        <v>81</v>
      </c>
      <c r="AJ5477" s="28" t="s">
        <v>84</v>
      </c>
      <c r="AK5477" s="28" t="s">
        <v>85</v>
      </c>
      <c r="AL5477" s="28" t="s">
        <v>24997</v>
      </c>
      <c r="AM5477" s="28" t="s">
        <v>25004</v>
      </c>
      <c r="AY5477" s="28" t="s">
        <v>24934</v>
      </c>
    </row>
    <row r="5478" spans="1:51" x14ac:dyDescent="0.25">
      <c r="A5478" s="28">
        <v>675976</v>
      </c>
      <c r="B5478" s="28">
        <v>652232</v>
      </c>
      <c r="C5478" s="28" t="s">
        <v>25005</v>
      </c>
      <c r="D5478" s="28" t="s">
        <v>25006</v>
      </c>
      <c r="E5478" s="28" t="s">
        <v>94</v>
      </c>
      <c r="F5478" s="28" t="s">
        <v>25007</v>
      </c>
      <c r="G5478" s="28" t="s">
        <v>13</v>
      </c>
      <c r="H5478" s="28" t="s">
        <v>14</v>
      </c>
      <c r="J5478" s="28" t="s">
        <v>24930</v>
      </c>
      <c r="K5478" s="28" t="s">
        <v>24931</v>
      </c>
      <c r="Z5478" s="28" t="s">
        <v>81</v>
      </c>
      <c r="AA5478" s="28" t="s">
        <v>82</v>
      </c>
      <c r="AE5478" s="28" t="s">
        <v>83</v>
      </c>
      <c r="AF5478" s="28" t="s">
        <v>83</v>
      </c>
      <c r="AG5478" s="28" t="s">
        <v>81</v>
      </c>
      <c r="AH5478" s="28" t="s">
        <v>81</v>
      </c>
      <c r="AJ5478" s="28" t="s">
        <v>84</v>
      </c>
      <c r="AK5478" s="28" t="s">
        <v>85</v>
      </c>
      <c r="AL5478" s="28" t="s">
        <v>24997</v>
      </c>
      <c r="AM5478" s="28" t="s">
        <v>25008</v>
      </c>
      <c r="AY5478" s="28" t="s">
        <v>24934</v>
      </c>
    </row>
    <row r="5479" spans="1:51" x14ac:dyDescent="0.25">
      <c r="A5479" s="28">
        <v>675977</v>
      </c>
      <c r="B5479" s="28">
        <v>652233</v>
      </c>
      <c r="C5479" s="28" t="s">
        <v>25009</v>
      </c>
      <c r="D5479" s="28" t="s">
        <v>25010</v>
      </c>
      <c r="E5479" s="28" t="s">
        <v>9</v>
      </c>
      <c r="F5479" s="28" t="s">
        <v>2235</v>
      </c>
      <c r="G5479" s="28" t="s">
        <v>13</v>
      </c>
      <c r="H5479" s="28" t="s">
        <v>14</v>
      </c>
      <c r="J5479" s="28" t="s">
        <v>24930</v>
      </c>
      <c r="K5479" s="28" t="s">
        <v>24931</v>
      </c>
      <c r="Z5479" s="28" t="s">
        <v>81</v>
      </c>
      <c r="AA5479" s="28" t="s">
        <v>82</v>
      </c>
      <c r="AE5479" s="28" t="s">
        <v>83</v>
      </c>
      <c r="AF5479" s="28" t="s">
        <v>83</v>
      </c>
      <c r="AG5479" s="28" t="s">
        <v>81</v>
      </c>
      <c r="AH5479" s="28" t="s">
        <v>81</v>
      </c>
      <c r="AJ5479" s="28" t="s">
        <v>84</v>
      </c>
      <c r="AK5479" s="28" t="s">
        <v>85</v>
      </c>
      <c r="AL5479" s="28" t="s">
        <v>24962</v>
      </c>
      <c r="AM5479" s="28" t="s">
        <v>25011</v>
      </c>
      <c r="AY5479" s="28" t="s">
        <v>24934</v>
      </c>
    </row>
    <row r="5480" spans="1:51" x14ac:dyDescent="0.25">
      <c r="A5480" s="28">
        <v>675978</v>
      </c>
      <c r="B5480" s="28">
        <v>652234</v>
      </c>
      <c r="C5480" s="28" t="s">
        <v>1185</v>
      </c>
      <c r="D5480" s="28" t="s">
        <v>25012</v>
      </c>
      <c r="E5480" s="28" t="s">
        <v>94</v>
      </c>
      <c r="F5480" s="28" t="s">
        <v>21925</v>
      </c>
      <c r="G5480" s="28" t="s">
        <v>13</v>
      </c>
      <c r="H5480" s="28" t="s">
        <v>14</v>
      </c>
      <c r="J5480" s="28" t="s">
        <v>24930</v>
      </c>
      <c r="K5480" s="28" t="s">
        <v>24931</v>
      </c>
      <c r="Z5480" s="28" t="s">
        <v>81</v>
      </c>
      <c r="AA5480" s="28" t="s">
        <v>82</v>
      </c>
      <c r="AE5480" s="28" t="s">
        <v>83</v>
      </c>
      <c r="AF5480" s="28" t="s">
        <v>83</v>
      </c>
      <c r="AG5480" s="28" t="s">
        <v>81</v>
      </c>
      <c r="AH5480" s="28" t="s">
        <v>81</v>
      </c>
      <c r="AJ5480" s="28" t="s">
        <v>84</v>
      </c>
      <c r="AK5480" s="28" t="s">
        <v>85</v>
      </c>
      <c r="AL5480" s="28" t="s">
        <v>24997</v>
      </c>
      <c r="AM5480" s="28" t="s">
        <v>25013</v>
      </c>
      <c r="AY5480" s="28" t="s">
        <v>24934</v>
      </c>
    </row>
    <row r="5481" spans="1:51" x14ac:dyDescent="0.25">
      <c r="A5481" s="28">
        <v>675979</v>
      </c>
      <c r="B5481" s="28">
        <v>652235</v>
      </c>
      <c r="C5481" s="28" t="s">
        <v>739</v>
      </c>
      <c r="D5481" s="28" t="s">
        <v>25014</v>
      </c>
      <c r="E5481" s="28" t="s">
        <v>94</v>
      </c>
      <c r="F5481" s="28" t="s">
        <v>25015</v>
      </c>
      <c r="G5481" s="28" t="s">
        <v>13</v>
      </c>
      <c r="H5481" s="28" t="s">
        <v>14</v>
      </c>
      <c r="J5481" s="28" t="s">
        <v>24930</v>
      </c>
      <c r="K5481" s="28" t="s">
        <v>24931</v>
      </c>
      <c r="Z5481" s="28" t="s">
        <v>81</v>
      </c>
      <c r="AA5481" s="28" t="s">
        <v>82</v>
      </c>
      <c r="AE5481" s="28" t="s">
        <v>83</v>
      </c>
      <c r="AF5481" s="28" t="s">
        <v>83</v>
      </c>
      <c r="AG5481" s="28" t="s">
        <v>81</v>
      </c>
      <c r="AH5481" s="28" t="s">
        <v>81</v>
      </c>
      <c r="AJ5481" s="28" t="s">
        <v>84</v>
      </c>
      <c r="AK5481" s="28" t="s">
        <v>85</v>
      </c>
      <c r="AL5481" s="28" t="s">
        <v>24997</v>
      </c>
      <c r="AM5481" s="28" t="s">
        <v>25016</v>
      </c>
      <c r="AY5481" s="28" t="s">
        <v>24934</v>
      </c>
    </row>
    <row r="5482" spans="1:51" x14ac:dyDescent="0.25">
      <c r="A5482" s="28">
        <v>675980</v>
      </c>
      <c r="B5482" s="28">
        <v>652236</v>
      </c>
      <c r="C5482" s="28" t="s">
        <v>25017</v>
      </c>
      <c r="D5482" s="28" t="s">
        <v>25018</v>
      </c>
      <c r="E5482" s="28" t="s">
        <v>94</v>
      </c>
      <c r="F5482" s="28" t="s">
        <v>25019</v>
      </c>
      <c r="G5482" s="28" t="s">
        <v>13</v>
      </c>
      <c r="H5482" s="28" t="s">
        <v>14</v>
      </c>
      <c r="J5482" s="28" t="s">
        <v>24930</v>
      </c>
      <c r="K5482" s="28" t="s">
        <v>24931</v>
      </c>
      <c r="Z5482" s="28" t="s">
        <v>81</v>
      </c>
      <c r="AA5482" s="28" t="s">
        <v>82</v>
      </c>
      <c r="AE5482" s="28" t="s">
        <v>83</v>
      </c>
      <c r="AF5482" s="28" t="s">
        <v>83</v>
      </c>
      <c r="AG5482" s="28" t="s">
        <v>81</v>
      </c>
      <c r="AH5482" s="28" t="s">
        <v>81</v>
      </c>
      <c r="AJ5482" s="28" t="s">
        <v>84</v>
      </c>
      <c r="AK5482" s="28" t="s">
        <v>85</v>
      </c>
      <c r="AL5482" s="28" t="s">
        <v>24997</v>
      </c>
      <c r="AM5482" s="28" t="s">
        <v>25020</v>
      </c>
      <c r="AY5482" s="28" t="s">
        <v>24934</v>
      </c>
    </row>
    <row r="5483" spans="1:51" x14ac:dyDescent="0.25">
      <c r="A5483" s="28">
        <v>675981</v>
      </c>
      <c r="B5483" s="28">
        <v>652237</v>
      </c>
      <c r="C5483" s="28" t="s">
        <v>25021</v>
      </c>
      <c r="D5483" s="28" t="s">
        <v>7408</v>
      </c>
      <c r="E5483" s="28" t="s">
        <v>94</v>
      </c>
      <c r="F5483" s="28" t="s">
        <v>25022</v>
      </c>
      <c r="G5483" s="28" t="s">
        <v>13</v>
      </c>
      <c r="H5483" s="28" t="s">
        <v>14</v>
      </c>
      <c r="J5483" s="28" t="s">
        <v>24930</v>
      </c>
      <c r="K5483" s="28" t="s">
        <v>24931</v>
      </c>
      <c r="Z5483" s="28" t="s">
        <v>81</v>
      </c>
      <c r="AA5483" s="28" t="s">
        <v>82</v>
      </c>
      <c r="AE5483" s="28" t="s">
        <v>83</v>
      </c>
      <c r="AF5483" s="28" t="s">
        <v>83</v>
      </c>
      <c r="AG5483" s="28" t="s">
        <v>81</v>
      </c>
      <c r="AH5483" s="28" t="s">
        <v>81</v>
      </c>
      <c r="AJ5483" s="28" t="s">
        <v>84</v>
      </c>
      <c r="AK5483" s="28" t="s">
        <v>85</v>
      </c>
      <c r="AL5483" s="28" t="s">
        <v>24997</v>
      </c>
      <c r="AM5483" s="28" t="s">
        <v>25023</v>
      </c>
      <c r="AY5483" s="28" t="s">
        <v>24934</v>
      </c>
    </row>
    <row r="5484" spans="1:51" x14ac:dyDescent="0.25">
      <c r="A5484" s="28">
        <v>675982</v>
      </c>
      <c r="B5484" s="28">
        <v>652238</v>
      </c>
      <c r="C5484" s="28" t="s">
        <v>22841</v>
      </c>
      <c r="D5484" s="28" t="s">
        <v>25024</v>
      </c>
      <c r="E5484" s="28" t="s">
        <v>9</v>
      </c>
      <c r="F5484" s="28" t="s">
        <v>25025</v>
      </c>
      <c r="G5484" s="28" t="s">
        <v>13</v>
      </c>
      <c r="H5484" s="28" t="s">
        <v>14</v>
      </c>
      <c r="J5484" s="28" t="s">
        <v>24930</v>
      </c>
      <c r="K5484" s="28" t="s">
        <v>24931</v>
      </c>
      <c r="Z5484" s="28" t="s">
        <v>81</v>
      </c>
      <c r="AA5484" s="28" t="s">
        <v>82</v>
      </c>
      <c r="AE5484" s="28" t="s">
        <v>83</v>
      </c>
      <c r="AF5484" s="28" t="s">
        <v>83</v>
      </c>
      <c r="AG5484" s="28" t="s">
        <v>81</v>
      </c>
      <c r="AH5484" s="28" t="s">
        <v>81</v>
      </c>
      <c r="AJ5484" s="28" t="s">
        <v>84</v>
      </c>
      <c r="AK5484" s="28" t="s">
        <v>85</v>
      </c>
      <c r="AL5484" s="28" t="s">
        <v>24997</v>
      </c>
      <c r="AM5484" s="28" t="s">
        <v>25026</v>
      </c>
      <c r="AY5484" s="28" t="s">
        <v>24934</v>
      </c>
    </row>
    <row r="5485" spans="1:51" x14ac:dyDescent="0.25">
      <c r="A5485" s="28">
        <v>675983</v>
      </c>
      <c r="B5485" s="28">
        <v>652239</v>
      </c>
      <c r="C5485" s="28" t="s">
        <v>1428</v>
      </c>
      <c r="D5485" s="28" t="s">
        <v>24003</v>
      </c>
      <c r="E5485" s="28" t="s">
        <v>94</v>
      </c>
      <c r="F5485" s="28" t="s">
        <v>24004</v>
      </c>
      <c r="G5485" s="28" t="s">
        <v>13</v>
      </c>
      <c r="H5485" s="28" t="s">
        <v>14</v>
      </c>
      <c r="J5485" s="28" t="s">
        <v>24930</v>
      </c>
      <c r="K5485" s="28" t="s">
        <v>24931</v>
      </c>
      <c r="Z5485" s="28" t="s">
        <v>81</v>
      </c>
      <c r="AA5485" s="28" t="s">
        <v>82</v>
      </c>
      <c r="AE5485" s="28" t="s">
        <v>83</v>
      </c>
      <c r="AF5485" s="28" t="s">
        <v>83</v>
      </c>
      <c r="AG5485" s="28" t="s">
        <v>81</v>
      </c>
      <c r="AH5485" s="28" t="s">
        <v>81</v>
      </c>
      <c r="AJ5485" s="28" t="s">
        <v>84</v>
      </c>
      <c r="AK5485" s="28" t="s">
        <v>85</v>
      </c>
      <c r="AL5485" s="28" t="s">
        <v>24997</v>
      </c>
      <c r="AM5485" s="28" t="s">
        <v>25027</v>
      </c>
      <c r="AY5485" s="28" t="s">
        <v>24934</v>
      </c>
    </row>
    <row r="5486" spans="1:51" x14ac:dyDescent="0.25">
      <c r="A5486" s="28">
        <v>675984</v>
      </c>
      <c r="B5486" s="28">
        <v>652240</v>
      </c>
      <c r="C5486" s="28" t="s">
        <v>25028</v>
      </c>
      <c r="D5486" s="28" t="s">
        <v>25029</v>
      </c>
      <c r="E5486" s="28" t="s">
        <v>94</v>
      </c>
      <c r="F5486" s="28" t="s">
        <v>25030</v>
      </c>
      <c r="G5486" s="28" t="s">
        <v>13</v>
      </c>
      <c r="H5486" s="28" t="s">
        <v>14</v>
      </c>
      <c r="J5486" s="28" t="s">
        <v>24930</v>
      </c>
      <c r="K5486" s="28" t="s">
        <v>24931</v>
      </c>
      <c r="Z5486" s="28" t="s">
        <v>81</v>
      </c>
      <c r="AA5486" s="28" t="s">
        <v>82</v>
      </c>
      <c r="AE5486" s="28" t="s">
        <v>83</v>
      </c>
      <c r="AF5486" s="28" t="s">
        <v>83</v>
      </c>
      <c r="AG5486" s="28" t="s">
        <v>81</v>
      </c>
      <c r="AH5486" s="28" t="s">
        <v>81</v>
      </c>
      <c r="AJ5486" s="28" t="s">
        <v>84</v>
      </c>
      <c r="AK5486" s="28" t="s">
        <v>85</v>
      </c>
      <c r="AL5486" s="28" t="s">
        <v>25031</v>
      </c>
      <c r="AM5486" s="28" t="s">
        <v>25027</v>
      </c>
      <c r="AY5486" s="28" t="s">
        <v>24934</v>
      </c>
    </row>
    <row r="5487" spans="1:51" x14ac:dyDescent="0.25">
      <c r="A5487" s="28">
        <v>675985</v>
      </c>
      <c r="B5487" s="28">
        <v>652241</v>
      </c>
      <c r="C5487" s="28" t="s">
        <v>25032</v>
      </c>
      <c r="D5487" s="28" t="s">
        <v>25033</v>
      </c>
      <c r="E5487" s="28" t="s">
        <v>9</v>
      </c>
      <c r="F5487" s="28" t="s">
        <v>16814</v>
      </c>
      <c r="G5487" s="28" t="s">
        <v>13</v>
      </c>
      <c r="H5487" s="28" t="s">
        <v>14</v>
      </c>
      <c r="J5487" s="28" t="s">
        <v>24930</v>
      </c>
      <c r="K5487" s="28" t="s">
        <v>24931</v>
      </c>
      <c r="Z5487" s="28" t="s">
        <v>81</v>
      </c>
      <c r="AA5487" s="28" t="s">
        <v>82</v>
      </c>
      <c r="AE5487" s="28" t="s">
        <v>83</v>
      </c>
      <c r="AF5487" s="28" t="s">
        <v>83</v>
      </c>
      <c r="AG5487" s="28" t="s">
        <v>81</v>
      </c>
      <c r="AH5487" s="28" t="s">
        <v>81</v>
      </c>
      <c r="AJ5487" s="28" t="s">
        <v>84</v>
      </c>
      <c r="AK5487" s="28" t="s">
        <v>85</v>
      </c>
      <c r="AL5487" s="28" t="s">
        <v>25031</v>
      </c>
      <c r="AM5487" s="28" t="s">
        <v>25034</v>
      </c>
      <c r="AY5487" s="28" t="s">
        <v>24934</v>
      </c>
    </row>
    <row r="5488" spans="1:51" x14ac:dyDescent="0.25">
      <c r="A5488" s="28">
        <v>675986</v>
      </c>
      <c r="B5488" s="28">
        <v>652242</v>
      </c>
      <c r="C5488" s="28" t="s">
        <v>2411</v>
      </c>
      <c r="D5488" s="28" t="s">
        <v>25035</v>
      </c>
      <c r="E5488" s="28" t="s">
        <v>9</v>
      </c>
      <c r="F5488" s="28" t="s">
        <v>25036</v>
      </c>
      <c r="G5488" s="28" t="s">
        <v>13</v>
      </c>
      <c r="H5488" s="28" t="s">
        <v>14</v>
      </c>
      <c r="J5488" s="28" t="s">
        <v>24930</v>
      </c>
      <c r="K5488" s="28" t="s">
        <v>24931</v>
      </c>
      <c r="Z5488" s="28" t="s">
        <v>81</v>
      </c>
      <c r="AA5488" s="28" t="s">
        <v>82</v>
      </c>
      <c r="AE5488" s="28" t="s">
        <v>83</v>
      </c>
      <c r="AF5488" s="28" t="s">
        <v>83</v>
      </c>
      <c r="AG5488" s="28" t="s">
        <v>81</v>
      </c>
      <c r="AH5488" s="28" t="s">
        <v>81</v>
      </c>
      <c r="AJ5488" s="28" t="s">
        <v>84</v>
      </c>
      <c r="AK5488" s="28" t="s">
        <v>85</v>
      </c>
      <c r="AL5488" s="28" t="s">
        <v>25031</v>
      </c>
      <c r="AM5488" s="28" t="s">
        <v>25037</v>
      </c>
      <c r="AY5488" s="28" t="s">
        <v>24934</v>
      </c>
    </row>
    <row r="5489" spans="1:51" x14ac:dyDescent="0.25">
      <c r="A5489" s="28">
        <v>675987</v>
      </c>
      <c r="B5489" s="28">
        <v>652243</v>
      </c>
      <c r="C5489" s="28" t="s">
        <v>4795</v>
      </c>
      <c r="D5489" s="28" t="s">
        <v>25038</v>
      </c>
      <c r="E5489" s="28" t="s">
        <v>94</v>
      </c>
      <c r="F5489" s="28" t="s">
        <v>25039</v>
      </c>
      <c r="G5489" s="28" t="s">
        <v>13</v>
      </c>
      <c r="H5489" s="28" t="s">
        <v>14</v>
      </c>
      <c r="J5489" s="28" t="s">
        <v>24930</v>
      </c>
      <c r="K5489" s="28" t="s">
        <v>24931</v>
      </c>
      <c r="Z5489" s="28" t="s">
        <v>81</v>
      </c>
      <c r="AA5489" s="28" t="s">
        <v>82</v>
      </c>
      <c r="AE5489" s="28" t="s">
        <v>83</v>
      </c>
      <c r="AF5489" s="28" t="s">
        <v>83</v>
      </c>
      <c r="AG5489" s="28" t="s">
        <v>81</v>
      </c>
      <c r="AH5489" s="28" t="s">
        <v>81</v>
      </c>
      <c r="AJ5489" s="28" t="s">
        <v>84</v>
      </c>
      <c r="AK5489" s="28" t="s">
        <v>85</v>
      </c>
      <c r="AL5489" s="28" t="s">
        <v>25031</v>
      </c>
      <c r="AM5489" s="28" t="s">
        <v>25040</v>
      </c>
      <c r="AY5489" s="28" t="s">
        <v>24934</v>
      </c>
    </row>
    <row r="5490" spans="1:51" x14ac:dyDescent="0.25">
      <c r="A5490" s="28">
        <v>675988</v>
      </c>
      <c r="B5490" s="28">
        <v>652244</v>
      </c>
      <c r="C5490" s="28" t="s">
        <v>1142</v>
      </c>
      <c r="D5490" s="28" t="s">
        <v>25041</v>
      </c>
      <c r="E5490" s="28" t="s">
        <v>94</v>
      </c>
      <c r="F5490" s="28" t="s">
        <v>25042</v>
      </c>
      <c r="G5490" s="28" t="s">
        <v>13</v>
      </c>
      <c r="H5490" s="28" t="s">
        <v>14</v>
      </c>
      <c r="J5490" s="28" t="s">
        <v>24930</v>
      </c>
      <c r="K5490" s="28" t="s">
        <v>24931</v>
      </c>
      <c r="Z5490" s="28" t="s">
        <v>81</v>
      </c>
      <c r="AA5490" s="28" t="s">
        <v>82</v>
      </c>
      <c r="AE5490" s="28" t="s">
        <v>83</v>
      </c>
      <c r="AF5490" s="28" t="s">
        <v>83</v>
      </c>
      <c r="AG5490" s="28" t="s">
        <v>81</v>
      </c>
      <c r="AH5490" s="28" t="s">
        <v>81</v>
      </c>
      <c r="AJ5490" s="28" t="s">
        <v>84</v>
      </c>
      <c r="AK5490" s="28" t="s">
        <v>85</v>
      </c>
      <c r="AL5490" s="28" t="s">
        <v>25031</v>
      </c>
      <c r="AM5490" s="28" t="s">
        <v>25043</v>
      </c>
      <c r="AY5490" s="28" t="s">
        <v>24934</v>
      </c>
    </row>
    <row r="5491" spans="1:51" x14ac:dyDescent="0.25">
      <c r="A5491" s="28">
        <v>675989</v>
      </c>
      <c r="B5491" s="28">
        <v>652245</v>
      </c>
      <c r="C5491" s="28" t="s">
        <v>1017</v>
      </c>
      <c r="D5491" s="28" t="s">
        <v>25044</v>
      </c>
      <c r="E5491" s="28" t="s">
        <v>94</v>
      </c>
      <c r="F5491" s="28" t="s">
        <v>25045</v>
      </c>
      <c r="G5491" s="28" t="s">
        <v>13</v>
      </c>
      <c r="H5491" s="28" t="s">
        <v>14</v>
      </c>
      <c r="J5491" s="28" t="s">
        <v>24930</v>
      </c>
      <c r="K5491" s="28" t="s">
        <v>24931</v>
      </c>
      <c r="Z5491" s="28" t="s">
        <v>81</v>
      </c>
      <c r="AA5491" s="28" t="s">
        <v>82</v>
      </c>
      <c r="AE5491" s="28" t="s">
        <v>83</v>
      </c>
      <c r="AF5491" s="28" t="s">
        <v>83</v>
      </c>
      <c r="AG5491" s="28" t="s">
        <v>81</v>
      </c>
      <c r="AH5491" s="28" t="s">
        <v>81</v>
      </c>
      <c r="AJ5491" s="28" t="s">
        <v>84</v>
      </c>
      <c r="AK5491" s="28" t="s">
        <v>85</v>
      </c>
      <c r="AL5491" s="28" t="s">
        <v>25031</v>
      </c>
      <c r="AM5491" s="28" t="s">
        <v>25046</v>
      </c>
      <c r="AY5491" s="28" t="s">
        <v>24934</v>
      </c>
    </row>
    <row r="5492" spans="1:51" x14ac:dyDescent="0.25">
      <c r="A5492" s="28">
        <v>675990</v>
      </c>
      <c r="B5492" s="28">
        <v>652246</v>
      </c>
      <c r="C5492" s="28" t="s">
        <v>25047</v>
      </c>
      <c r="D5492" s="28" t="s">
        <v>15604</v>
      </c>
      <c r="E5492" s="28" t="s">
        <v>9</v>
      </c>
      <c r="F5492" s="28" t="s">
        <v>17075</v>
      </c>
      <c r="G5492" s="28" t="s">
        <v>13</v>
      </c>
      <c r="H5492" s="28" t="s">
        <v>14</v>
      </c>
      <c r="J5492" s="28" t="s">
        <v>24930</v>
      </c>
      <c r="K5492" s="28" t="s">
        <v>24931</v>
      </c>
      <c r="Z5492" s="28" t="s">
        <v>81</v>
      </c>
      <c r="AA5492" s="28" t="s">
        <v>82</v>
      </c>
      <c r="AE5492" s="28" t="s">
        <v>83</v>
      </c>
      <c r="AF5492" s="28" t="s">
        <v>83</v>
      </c>
      <c r="AG5492" s="28" t="s">
        <v>81</v>
      </c>
      <c r="AH5492" s="28" t="s">
        <v>81</v>
      </c>
      <c r="AJ5492" s="28" t="s">
        <v>84</v>
      </c>
      <c r="AK5492" s="28" t="s">
        <v>85</v>
      </c>
      <c r="AL5492" s="28" t="s">
        <v>25031</v>
      </c>
      <c r="AM5492" s="28" t="s">
        <v>25048</v>
      </c>
      <c r="AY5492" s="28" t="s">
        <v>24934</v>
      </c>
    </row>
    <row r="5493" spans="1:51" x14ac:dyDescent="0.25">
      <c r="A5493" s="28">
        <v>675991</v>
      </c>
      <c r="B5493" s="28">
        <v>652247</v>
      </c>
      <c r="C5493" s="28" t="s">
        <v>17066</v>
      </c>
      <c r="D5493" s="28" t="s">
        <v>25049</v>
      </c>
      <c r="E5493" s="28" t="s">
        <v>9</v>
      </c>
      <c r="F5493" s="28" t="s">
        <v>17068</v>
      </c>
      <c r="G5493" s="28" t="s">
        <v>13</v>
      </c>
      <c r="H5493" s="28" t="s">
        <v>14</v>
      </c>
      <c r="J5493" s="28" t="s">
        <v>24930</v>
      </c>
      <c r="K5493" s="28" t="s">
        <v>24931</v>
      </c>
      <c r="Z5493" s="28" t="s">
        <v>81</v>
      </c>
      <c r="AA5493" s="28" t="s">
        <v>82</v>
      </c>
      <c r="AE5493" s="28" t="s">
        <v>83</v>
      </c>
      <c r="AF5493" s="28" t="s">
        <v>83</v>
      </c>
      <c r="AG5493" s="28" t="s">
        <v>81</v>
      </c>
      <c r="AH5493" s="28" t="s">
        <v>81</v>
      </c>
      <c r="AJ5493" s="28" t="s">
        <v>84</v>
      </c>
      <c r="AK5493" s="28" t="s">
        <v>85</v>
      </c>
      <c r="AL5493" s="28" t="s">
        <v>25031</v>
      </c>
      <c r="AM5493" s="28" t="s">
        <v>25050</v>
      </c>
      <c r="AY5493" s="28" t="s">
        <v>24934</v>
      </c>
    </row>
    <row r="5494" spans="1:51" x14ac:dyDescent="0.25">
      <c r="A5494" s="28">
        <v>675992</v>
      </c>
      <c r="B5494" s="28">
        <v>652248</v>
      </c>
      <c r="C5494" s="28" t="s">
        <v>23989</v>
      </c>
      <c r="D5494" s="28" t="s">
        <v>23990</v>
      </c>
      <c r="E5494" s="28" t="s">
        <v>94</v>
      </c>
      <c r="F5494" s="28" t="s">
        <v>23991</v>
      </c>
      <c r="G5494" s="28" t="s">
        <v>13</v>
      </c>
      <c r="H5494" s="28" t="s">
        <v>14</v>
      </c>
      <c r="J5494" s="28" t="s">
        <v>24930</v>
      </c>
      <c r="K5494" s="28" t="s">
        <v>24931</v>
      </c>
      <c r="Z5494" s="28" t="s">
        <v>81</v>
      </c>
      <c r="AA5494" s="28" t="s">
        <v>82</v>
      </c>
      <c r="AE5494" s="28" t="s">
        <v>83</v>
      </c>
      <c r="AF5494" s="28" t="s">
        <v>83</v>
      </c>
      <c r="AG5494" s="28" t="s">
        <v>81</v>
      </c>
      <c r="AH5494" s="28" t="s">
        <v>81</v>
      </c>
      <c r="AJ5494" s="28" t="s">
        <v>84</v>
      </c>
      <c r="AK5494" s="28" t="s">
        <v>85</v>
      </c>
      <c r="AL5494" s="28" t="s">
        <v>25051</v>
      </c>
      <c r="AM5494" s="28" t="s">
        <v>25052</v>
      </c>
      <c r="AY5494" s="28" t="s">
        <v>24934</v>
      </c>
    </row>
    <row r="5495" spans="1:51" x14ac:dyDescent="0.25">
      <c r="A5495" s="28">
        <v>675993</v>
      </c>
      <c r="B5495" s="28">
        <v>652249</v>
      </c>
      <c r="C5495" s="28" t="s">
        <v>17079</v>
      </c>
      <c r="D5495" s="28" t="s">
        <v>17080</v>
      </c>
      <c r="E5495" s="28" t="s">
        <v>9</v>
      </c>
      <c r="F5495" s="28" t="s">
        <v>17081</v>
      </c>
      <c r="G5495" s="28" t="s">
        <v>13</v>
      </c>
      <c r="H5495" s="28" t="s">
        <v>14</v>
      </c>
      <c r="J5495" s="28" t="s">
        <v>24930</v>
      </c>
      <c r="K5495" s="28" t="s">
        <v>24931</v>
      </c>
      <c r="Z5495" s="28" t="s">
        <v>81</v>
      </c>
      <c r="AA5495" s="28" t="s">
        <v>82</v>
      </c>
      <c r="AE5495" s="28" t="s">
        <v>83</v>
      </c>
      <c r="AF5495" s="28" t="s">
        <v>83</v>
      </c>
      <c r="AG5495" s="28" t="s">
        <v>81</v>
      </c>
      <c r="AH5495" s="28" t="s">
        <v>81</v>
      </c>
      <c r="AJ5495" s="28" t="s">
        <v>84</v>
      </c>
      <c r="AK5495" s="28" t="s">
        <v>85</v>
      </c>
      <c r="AL5495" s="28" t="s">
        <v>25051</v>
      </c>
      <c r="AM5495" s="28" t="s">
        <v>25052</v>
      </c>
      <c r="AY5495" s="28" t="s">
        <v>24934</v>
      </c>
    </row>
    <row r="5496" spans="1:51" x14ac:dyDescent="0.25">
      <c r="A5496" s="28">
        <v>675994</v>
      </c>
      <c r="B5496" s="28">
        <v>652250</v>
      </c>
      <c r="C5496" s="28" t="s">
        <v>375</v>
      </c>
      <c r="D5496" s="28" t="s">
        <v>25053</v>
      </c>
      <c r="E5496" s="28" t="s">
        <v>94</v>
      </c>
      <c r="F5496" s="28" t="s">
        <v>25054</v>
      </c>
      <c r="G5496" s="28" t="s">
        <v>13</v>
      </c>
      <c r="H5496" s="28" t="s">
        <v>14</v>
      </c>
      <c r="J5496" s="28" t="s">
        <v>24930</v>
      </c>
      <c r="K5496" s="28" t="s">
        <v>24931</v>
      </c>
      <c r="Z5496" s="28" t="s">
        <v>81</v>
      </c>
      <c r="AA5496" s="28" t="s">
        <v>82</v>
      </c>
      <c r="AE5496" s="28" t="s">
        <v>83</v>
      </c>
      <c r="AF5496" s="28" t="s">
        <v>83</v>
      </c>
      <c r="AG5496" s="28" t="s">
        <v>81</v>
      </c>
      <c r="AH5496" s="28" t="s">
        <v>81</v>
      </c>
      <c r="AJ5496" s="28" t="s">
        <v>84</v>
      </c>
      <c r="AK5496" s="28" t="s">
        <v>85</v>
      </c>
      <c r="AL5496" s="28" t="s">
        <v>25051</v>
      </c>
      <c r="AM5496" s="28" t="s">
        <v>25055</v>
      </c>
      <c r="AY5496" s="28" t="s">
        <v>24934</v>
      </c>
    </row>
    <row r="5497" spans="1:51" x14ac:dyDescent="0.25">
      <c r="A5497" s="28">
        <v>675995</v>
      </c>
      <c r="B5497" s="28">
        <v>652251</v>
      </c>
      <c r="C5497" s="28" t="s">
        <v>2793</v>
      </c>
      <c r="D5497" s="28" t="s">
        <v>7935</v>
      </c>
      <c r="E5497" s="28" t="s">
        <v>9</v>
      </c>
      <c r="F5497" s="28" t="s">
        <v>17077</v>
      </c>
      <c r="G5497" s="28" t="s">
        <v>13</v>
      </c>
      <c r="H5497" s="28" t="s">
        <v>14</v>
      </c>
      <c r="J5497" s="28" t="s">
        <v>24930</v>
      </c>
      <c r="K5497" s="28" t="s">
        <v>24931</v>
      </c>
      <c r="Z5497" s="28" t="s">
        <v>81</v>
      </c>
      <c r="AA5497" s="28" t="s">
        <v>82</v>
      </c>
      <c r="AE5497" s="28" t="s">
        <v>83</v>
      </c>
      <c r="AF5497" s="28" t="s">
        <v>83</v>
      </c>
      <c r="AG5497" s="28" t="s">
        <v>81</v>
      </c>
      <c r="AH5497" s="28" t="s">
        <v>81</v>
      </c>
      <c r="AJ5497" s="28" t="s">
        <v>84</v>
      </c>
      <c r="AK5497" s="28" t="s">
        <v>85</v>
      </c>
      <c r="AL5497" s="28" t="s">
        <v>25051</v>
      </c>
      <c r="AM5497" s="28" t="s">
        <v>25056</v>
      </c>
      <c r="AY5497" s="28" t="s">
        <v>24934</v>
      </c>
    </row>
    <row r="5498" spans="1:51" x14ac:dyDescent="0.25">
      <c r="A5498" s="28">
        <v>675996</v>
      </c>
      <c r="B5498" s="28">
        <v>652252</v>
      </c>
      <c r="C5498" s="28" t="s">
        <v>25057</v>
      </c>
      <c r="D5498" s="28" t="s">
        <v>25058</v>
      </c>
      <c r="E5498" s="28" t="s">
        <v>9</v>
      </c>
      <c r="F5498" s="28" t="s">
        <v>25059</v>
      </c>
      <c r="G5498" s="28" t="s">
        <v>13</v>
      </c>
      <c r="H5498" s="28" t="s">
        <v>14</v>
      </c>
      <c r="J5498" s="28" t="s">
        <v>24930</v>
      </c>
      <c r="K5498" s="28" t="s">
        <v>24931</v>
      </c>
      <c r="Z5498" s="28" t="s">
        <v>81</v>
      </c>
      <c r="AA5498" s="28" t="s">
        <v>82</v>
      </c>
      <c r="AE5498" s="28" t="s">
        <v>83</v>
      </c>
      <c r="AF5498" s="28" t="s">
        <v>83</v>
      </c>
      <c r="AG5498" s="28" t="s">
        <v>81</v>
      </c>
      <c r="AH5498" s="28" t="s">
        <v>81</v>
      </c>
      <c r="AJ5498" s="28" t="s">
        <v>84</v>
      </c>
      <c r="AK5498" s="28" t="s">
        <v>85</v>
      </c>
      <c r="AL5498" s="28" t="s">
        <v>25051</v>
      </c>
      <c r="AM5498" s="28" t="s">
        <v>25060</v>
      </c>
      <c r="AY5498" s="28" t="s">
        <v>24934</v>
      </c>
    </row>
    <row r="5499" spans="1:51" x14ac:dyDescent="0.25">
      <c r="A5499" s="28">
        <v>675997</v>
      </c>
      <c r="B5499" s="28">
        <v>652253</v>
      </c>
      <c r="C5499" s="28" t="s">
        <v>6445</v>
      </c>
      <c r="D5499" s="28" t="s">
        <v>25061</v>
      </c>
      <c r="E5499" s="28" t="s">
        <v>94</v>
      </c>
      <c r="F5499" s="28" t="s">
        <v>25062</v>
      </c>
      <c r="G5499" s="28" t="s">
        <v>13</v>
      </c>
      <c r="H5499" s="28" t="s">
        <v>14</v>
      </c>
      <c r="J5499" s="28" t="s">
        <v>24930</v>
      </c>
      <c r="K5499" s="28" t="s">
        <v>24931</v>
      </c>
      <c r="Z5499" s="28" t="s">
        <v>81</v>
      </c>
      <c r="AA5499" s="28" t="s">
        <v>82</v>
      </c>
      <c r="AE5499" s="28" t="s">
        <v>83</v>
      </c>
      <c r="AF5499" s="28" t="s">
        <v>83</v>
      </c>
      <c r="AG5499" s="28" t="s">
        <v>81</v>
      </c>
      <c r="AH5499" s="28" t="s">
        <v>81</v>
      </c>
      <c r="AJ5499" s="28" t="s">
        <v>84</v>
      </c>
      <c r="AK5499" s="28" t="s">
        <v>85</v>
      </c>
      <c r="AL5499" s="28" t="s">
        <v>25051</v>
      </c>
      <c r="AM5499" s="28" t="s">
        <v>25063</v>
      </c>
      <c r="AY5499" s="28" t="s">
        <v>24934</v>
      </c>
    </row>
    <row r="5500" spans="1:51" x14ac:dyDescent="0.25">
      <c r="A5500" s="28">
        <v>675998</v>
      </c>
      <c r="B5500" s="28">
        <v>652254</v>
      </c>
      <c r="C5500" s="28" t="s">
        <v>25064</v>
      </c>
      <c r="D5500" s="28" t="s">
        <v>21050</v>
      </c>
      <c r="E5500" s="28" t="s">
        <v>9</v>
      </c>
      <c r="F5500" s="28" t="s">
        <v>25065</v>
      </c>
      <c r="G5500" s="28" t="s">
        <v>13</v>
      </c>
      <c r="H5500" s="28" t="s">
        <v>14</v>
      </c>
      <c r="J5500" s="28" t="s">
        <v>24930</v>
      </c>
      <c r="K5500" s="28" t="s">
        <v>24931</v>
      </c>
      <c r="Z5500" s="28" t="s">
        <v>81</v>
      </c>
      <c r="AA5500" s="28" t="s">
        <v>82</v>
      </c>
      <c r="AE5500" s="28" t="s">
        <v>83</v>
      </c>
      <c r="AF5500" s="28" t="s">
        <v>83</v>
      </c>
      <c r="AG5500" s="28" t="s">
        <v>81</v>
      </c>
      <c r="AH5500" s="28" t="s">
        <v>81</v>
      </c>
      <c r="AJ5500" s="28" t="s">
        <v>84</v>
      </c>
      <c r="AK5500" s="28" t="s">
        <v>85</v>
      </c>
      <c r="AL5500" s="28" t="s">
        <v>25051</v>
      </c>
      <c r="AM5500" s="28" t="s">
        <v>25063</v>
      </c>
      <c r="AY5500" s="28" t="s">
        <v>24934</v>
      </c>
    </row>
    <row r="5501" spans="1:51" x14ac:dyDescent="0.25">
      <c r="A5501" s="28">
        <v>675999</v>
      </c>
      <c r="B5501" s="28">
        <v>652255</v>
      </c>
      <c r="C5501" s="28" t="s">
        <v>25066</v>
      </c>
      <c r="D5501" s="28" t="s">
        <v>21718</v>
      </c>
      <c r="E5501" s="28" t="s">
        <v>94</v>
      </c>
      <c r="F5501" s="28" t="s">
        <v>25065</v>
      </c>
      <c r="G5501" s="28" t="s">
        <v>13</v>
      </c>
      <c r="H5501" s="28" t="s">
        <v>14</v>
      </c>
      <c r="J5501" s="28" t="s">
        <v>24930</v>
      </c>
      <c r="K5501" s="28" t="s">
        <v>24931</v>
      </c>
      <c r="Z5501" s="28" t="s">
        <v>81</v>
      </c>
      <c r="AA5501" s="28" t="s">
        <v>82</v>
      </c>
      <c r="AE5501" s="28" t="s">
        <v>83</v>
      </c>
      <c r="AF5501" s="28" t="s">
        <v>83</v>
      </c>
      <c r="AG5501" s="28" t="s">
        <v>81</v>
      </c>
      <c r="AH5501" s="28" t="s">
        <v>81</v>
      </c>
      <c r="AJ5501" s="28" t="s">
        <v>84</v>
      </c>
      <c r="AK5501" s="28" t="s">
        <v>85</v>
      </c>
      <c r="AL5501" s="28" t="s">
        <v>25051</v>
      </c>
      <c r="AM5501" s="28" t="s">
        <v>25067</v>
      </c>
      <c r="AY5501" s="28" t="s">
        <v>24934</v>
      </c>
    </row>
    <row r="5502" spans="1:51" x14ac:dyDescent="0.25">
      <c r="A5502" s="28">
        <v>676000</v>
      </c>
      <c r="B5502" s="28">
        <v>652256</v>
      </c>
      <c r="C5502" s="28" t="s">
        <v>25068</v>
      </c>
      <c r="D5502" s="28" t="s">
        <v>25069</v>
      </c>
      <c r="E5502" s="28" t="s">
        <v>94</v>
      </c>
      <c r="F5502" s="28" t="s">
        <v>25070</v>
      </c>
      <c r="G5502" s="28" t="s">
        <v>13</v>
      </c>
      <c r="H5502" s="28" t="s">
        <v>14</v>
      </c>
      <c r="J5502" s="28" t="s">
        <v>24930</v>
      </c>
      <c r="K5502" s="28" t="s">
        <v>24931</v>
      </c>
      <c r="Z5502" s="28" t="s">
        <v>81</v>
      </c>
      <c r="AA5502" s="28" t="s">
        <v>82</v>
      </c>
      <c r="AE5502" s="28" t="s">
        <v>83</v>
      </c>
      <c r="AF5502" s="28" t="s">
        <v>83</v>
      </c>
      <c r="AG5502" s="28" t="s">
        <v>81</v>
      </c>
      <c r="AH5502" s="28" t="s">
        <v>81</v>
      </c>
      <c r="AJ5502" s="28" t="s">
        <v>84</v>
      </c>
      <c r="AK5502" s="28" t="s">
        <v>85</v>
      </c>
      <c r="AL5502" s="28" t="s">
        <v>25071</v>
      </c>
      <c r="AM5502" s="28" t="s">
        <v>25072</v>
      </c>
      <c r="AY5502" s="28" t="s">
        <v>24934</v>
      </c>
    </row>
    <row r="5503" spans="1:51" x14ac:dyDescent="0.25">
      <c r="A5503" s="28">
        <v>676001</v>
      </c>
      <c r="B5503" s="28">
        <v>652257</v>
      </c>
      <c r="C5503" s="28" t="s">
        <v>6646</v>
      </c>
      <c r="D5503" s="28" t="s">
        <v>25073</v>
      </c>
      <c r="E5503" s="28" t="s">
        <v>94</v>
      </c>
      <c r="F5503" s="28" t="s">
        <v>25074</v>
      </c>
      <c r="G5503" s="28" t="s">
        <v>13</v>
      </c>
      <c r="H5503" s="28" t="s">
        <v>14</v>
      </c>
      <c r="J5503" s="28" t="s">
        <v>24930</v>
      </c>
      <c r="K5503" s="28" t="s">
        <v>24931</v>
      </c>
      <c r="Z5503" s="28" t="s">
        <v>81</v>
      </c>
      <c r="AA5503" s="28" t="s">
        <v>82</v>
      </c>
      <c r="AE5503" s="28" t="s">
        <v>83</v>
      </c>
      <c r="AF5503" s="28" t="s">
        <v>83</v>
      </c>
      <c r="AG5503" s="28" t="s">
        <v>81</v>
      </c>
      <c r="AH5503" s="28" t="s">
        <v>81</v>
      </c>
      <c r="AJ5503" s="28" t="s">
        <v>84</v>
      </c>
      <c r="AK5503" s="28" t="s">
        <v>85</v>
      </c>
      <c r="AL5503" s="28" t="s">
        <v>25071</v>
      </c>
      <c r="AM5503" s="28" t="s">
        <v>25075</v>
      </c>
      <c r="AY5503" s="28" t="s">
        <v>24934</v>
      </c>
    </row>
    <row r="5504" spans="1:51" x14ac:dyDescent="0.25">
      <c r="A5504" s="28">
        <v>676002</v>
      </c>
      <c r="B5504" s="28">
        <v>652258</v>
      </c>
      <c r="C5504" s="28" t="s">
        <v>25076</v>
      </c>
      <c r="D5504" s="28" t="s">
        <v>25077</v>
      </c>
      <c r="E5504" s="28" t="s">
        <v>9</v>
      </c>
      <c r="F5504" s="28" t="s">
        <v>25078</v>
      </c>
      <c r="G5504" s="28" t="s">
        <v>13</v>
      </c>
      <c r="H5504" s="28" t="s">
        <v>14</v>
      </c>
      <c r="J5504" s="28" t="s">
        <v>24930</v>
      </c>
      <c r="K5504" s="28" t="s">
        <v>24931</v>
      </c>
      <c r="Z5504" s="28" t="s">
        <v>81</v>
      </c>
      <c r="AA5504" s="28" t="s">
        <v>82</v>
      </c>
      <c r="AE5504" s="28" t="s">
        <v>83</v>
      </c>
      <c r="AF5504" s="28" t="s">
        <v>83</v>
      </c>
      <c r="AG5504" s="28" t="s">
        <v>81</v>
      </c>
      <c r="AH5504" s="28" t="s">
        <v>81</v>
      </c>
      <c r="AJ5504" s="28" t="s">
        <v>84</v>
      </c>
      <c r="AK5504" s="28" t="s">
        <v>85</v>
      </c>
      <c r="AL5504" s="28" t="s">
        <v>25071</v>
      </c>
      <c r="AM5504" s="28" t="s">
        <v>25079</v>
      </c>
      <c r="AY5504" s="28" t="s">
        <v>24934</v>
      </c>
    </row>
    <row r="5505" spans="1:51" x14ac:dyDescent="0.25">
      <c r="A5505" s="28">
        <v>676003</v>
      </c>
      <c r="B5505" s="28">
        <v>652259</v>
      </c>
      <c r="C5505" s="28" t="s">
        <v>5804</v>
      </c>
      <c r="D5505" s="28" t="s">
        <v>25080</v>
      </c>
      <c r="E5505" s="28" t="s">
        <v>94</v>
      </c>
      <c r="F5505" s="28" t="s">
        <v>25081</v>
      </c>
      <c r="G5505" s="28" t="s">
        <v>13</v>
      </c>
      <c r="H5505" s="28" t="s">
        <v>14</v>
      </c>
      <c r="J5505" s="28" t="s">
        <v>24930</v>
      </c>
      <c r="K5505" s="28" t="s">
        <v>24931</v>
      </c>
      <c r="Z5505" s="28" t="s">
        <v>81</v>
      </c>
      <c r="AA5505" s="28" t="s">
        <v>82</v>
      </c>
      <c r="AE5505" s="28" t="s">
        <v>83</v>
      </c>
      <c r="AF5505" s="28" t="s">
        <v>83</v>
      </c>
      <c r="AG5505" s="28" t="s">
        <v>81</v>
      </c>
      <c r="AH5505" s="28" t="s">
        <v>81</v>
      </c>
      <c r="AJ5505" s="28" t="s">
        <v>84</v>
      </c>
      <c r="AK5505" s="28" t="s">
        <v>85</v>
      </c>
      <c r="AL5505" s="28" t="s">
        <v>25082</v>
      </c>
      <c r="AM5505" s="28" t="s">
        <v>25083</v>
      </c>
      <c r="AY5505" s="28" t="s">
        <v>24934</v>
      </c>
    </row>
    <row r="5506" spans="1:51" x14ac:dyDescent="0.25">
      <c r="A5506" s="28">
        <v>676004</v>
      </c>
      <c r="B5506" s="28">
        <v>652260</v>
      </c>
      <c r="C5506" s="28" t="s">
        <v>2957</v>
      </c>
      <c r="D5506" s="28" t="s">
        <v>25084</v>
      </c>
      <c r="E5506" s="28" t="s">
        <v>9</v>
      </c>
      <c r="F5506" s="28" t="s">
        <v>25085</v>
      </c>
      <c r="G5506" s="28" t="s">
        <v>13</v>
      </c>
      <c r="H5506" s="28" t="s">
        <v>14</v>
      </c>
      <c r="J5506" s="28" t="s">
        <v>24930</v>
      </c>
      <c r="K5506" s="28" t="s">
        <v>24931</v>
      </c>
      <c r="Z5506" s="28" t="s">
        <v>81</v>
      </c>
      <c r="AA5506" s="28" t="s">
        <v>82</v>
      </c>
      <c r="AE5506" s="28" t="s">
        <v>83</v>
      </c>
      <c r="AF5506" s="28" t="s">
        <v>83</v>
      </c>
      <c r="AG5506" s="28" t="s">
        <v>81</v>
      </c>
      <c r="AH5506" s="28" t="s">
        <v>81</v>
      </c>
      <c r="AJ5506" s="28" t="s">
        <v>84</v>
      </c>
      <c r="AK5506" s="28" t="s">
        <v>85</v>
      </c>
      <c r="AL5506" s="28" t="s">
        <v>25086</v>
      </c>
      <c r="AM5506" s="28" t="s">
        <v>25087</v>
      </c>
      <c r="AY5506" s="28" t="s">
        <v>24934</v>
      </c>
    </row>
    <row r="5507" spans="1:51" x14ac:dyDescent="0.25">
      <c r="A5507" s="28">
        <v>676005</v>
      </c>
      <c r="B5507" s="28">
        <v>652261</v>
      </c>
      <c r="C5507" s="28" t="s">
        <v>2580</v>
      </c>
      <c r="D5507" s="28" t="s">
        <v>25088</v>
      </c>
      <c r="E5507" s="28" t="s">
        <v>94</v>
      </c>
      <c r="F5507" s="28" t="s">
        <v>25089</v>
      </c>
      <c r="G5507" s="28" t="s">
        <v>13</v>
      </c>
      <c r="H5507" s="28" t="s">
        <v>14</v>
      </c>
      <c r="J5507" s="28" t="s">
        <v>24930</v>
      </c>
      <c r="K5507" s="28" t="s">
        <v>24931</v>
      </c>
      <c r="Z5507" s="28" t="s">
        <v>81</v>
      </c>
      <c r="AA5507" s="28" t="s">
        <v>82</v>
      </c>
      <c r="AE5507" s="28" t="s">
        <v>83</v>
      </c>
      <c r="AF5507" s="28" t="s">
        <v>83</v>
      </c>
      <c r="AG5507" s="28" t="s">
        <v>81</v>
      </c>
      <c r="AH5507" s="28" t="s">
        <v>81</v>
      </c>
      <c r="AJ5507" s="28" t="s">
        <v>84</v>
      </c>
      <c r="AK5507" s="28" t="s">
        <v>85</v>
      </c>
      <c r="AL5507" s="28" t="s">
        <v>25086</v>
      </c>
      <c r="AM5507" s="28" t="s">
        <v>25090</v>
      </c>
      <c r="AY5507" s="28" t="s">
        <v>24934</v>
      </c>
    </row>
    <row r="5508" spans="1:51" x14ac:dyDescent="0.25">
      <c r="A5508" s="28">
        <v>676006</v>
      </c>
      <c r="B5508" s="28">
        <v>652262</v>
      </c>
      <c r="C5508" s="28" t="s">
        <v>1414</v>
      </c>
      <c r="D5508" s="28" t="s">
        <v>25091</v>
      </c>
      <c r="E5508" s="28" t="s">
        <v>9</v>
      </c>
      <c r="F5508" s="28" t="s">
        <v>25092</v>
      </c>
      <c r="G5508" s="28" t="s">
        <v>13</v>
      </c>
      <c r="H5508" s="28" t="s">
        <v>14</v>
      </c>
      <c r="J5508" s="28" t="s">
        <v>24930</v>
      </c>
      <c r="K5508" s="28" t="s">
        <v>24931</v>
      </c>
      <c r="Z5508" s="28" t="s">
        <v>81</v>
      </c>
      <c r="AA5508" s="28" t="s">
        <v>82</v>
      </c>
      <c r="AE5508" s="28" t="s">
        <v>83</v>
      </c>
      <c r="AF5508" s="28" t="s">
        <v>83</v>
      </c>
      <c r="AG5508" s="28" t="s">
        <v>81</v>
      </c>
      <c r="AH5508" s="28" t="s">
        <v>81</v>
      </c>
      <c r="AJ5508" s="28" t="s">
        <v>84</v>
      </c>
      <c r="AK5508" s="28" t="s">
        <v>85</v>
      </c>
      <c r="AL5508" s="28" t="s">
        <v>25086</v>
      </c>
      <c r="AM5508" s="28" t="s">
        <v>25093</v>
      </c>
      <c r="AY5508" s="28" t="s">
        <v>24934</v>
      </c>
    </row>
    <row r="5509" spans="1:51" x14ac:dyDescent="0.25">
      <c r="A5509" s="28">
        <v>676007</v>
      </c>
      <c r="B5509" s="28">
        <v>652263</v>
      </c>
      <c r="C5509" s="28" t="s">
        <v>3229</v>
      </c>
      <c r="D5509" s="28" t="s">
        <v>25094</v>
      </c>
      <c r="E5509" s="28" t="s">
        <v>94</v>
      </c>
      <c r="F5509" s="28" t="s">
        <v>18099</v>
      </c>
      <c r="G5509" s="28" t="s">
        <v>13</v>
      </c>
      <c r="H5509" s="28" t="s">
        <v>14</v>
      </c>
      <c r="J5509" s="28" t="s">
        <v>24930</v>
      </c>
      <c r="K5509" s="28" t="s">
        <v>24931</v>
      </c>
      <c r="Z5509" s="28" t="s">
        <v>81</v>
      </c>
      <c r="AA5509" s="28" t="s">
        <v>82</v>
      </c>
      <c r="AE5509" s="28" t="s">
        <v>83</v>
      </c>
      <c r="AF5509" s="28" t="s">
        <v>83</v>
      </c>
      <c r="AG5509" s="28" t="s">
        <v>81</v>
      </c>
      <c r="AH5509" s="28" t="s">
        <v>81</v>
      </c>
      <c r="AJ5509" s="28" t="s">
        <v>84</v>
      </c>
      <c r="AK5509" s="28" t="s">
        <v>85</v>
      </c>
      <c r="AL5509" s="28" t="s">
        <v>25086</v>
      </c>
      <c r="AM5509" s="28" t="s">
        <v>25095</v>
      </c>
      <c r="AY5509" s="28" t="s">
        <v>24934</v>
      </c>
    </row>
    <row r="5510" spans="1:51" x14ac:dyDescent="0.25">
      <c r="A5510" s="28">
        <v>676008</v>
      </c>
      <c r="B5510" s="28">
        <v>652264</v>
      </c>
      <c r="C5510" s="28" t="s">
        <v>25096</v>
      </c>
      <c r="D5510" s="28" t="s">
        <v>25097</v>
      </c>
      <c r="E5510" s="28" t="s">
        <v>94</v>
      </c>
      <c r="F5510" s="28" t="s">
        <v>18445</v>
      </c>
      <c r="G5510" s="28" t="s">
        <v>13</v>
      </c>
      <c r="H5510" s="28" t="s">
        <v>14</v>
      </c>
      <c r="J5510" s="28" t="s">
        <v>24930</v>
      </c>
      <c r="K5510" s="28" t="s">
        <v>24931</v>
      </c>
      <c r="Z5510" s="28" t="s">
        <v>81</v>
      </c>
      <c r="AA5510" s="28" t="s">
        <v>82</v>
      </c>
      <c r="AE5510" s="28" t="s">
        <v>83</v>
      </c>
      <c r="AF5510" s="28" t="s">
        <v>83</v>
      </c>
      <c r="AG5510" s="28" t="s">
        <v>81</v>
      </c>
      <c r="AH5510" s="28" t="s">
        <v>81</v>
      </c>
      <c r="AJ5510" s="28" t="s">
        <v>84</v>
      </c>
      <c r="AK5510" s="28" t="s">
        <v>85</v>
      </c>
      <c r="AL5510" s="28" t="s">
        <v>25086</v>
      </c>
      <c r="AM5510" s="28" t="s">
        <v>25098</v>
      </c>
      <c r="AY5510" s="28" t="s">
        <v>24934</v>
      </c>
    </row>
    <row r="5511" spans="1:51" x14ac:dyDescent="0.25">
      <c r="A5511" s="28">
        <v>676009</v>
      </c>
      <c r="B5511" s="28">
        <v>652265</v>
      </c>
      <c r="C5511" s="28" t="s">
        <v>3008</v>
      </c>
      <c r="D5511" s="28" t="s">
        <v>25099</v>
      </c>
      <c r="E5511" s="28" t="s">
        <v>94</v>
      </c>
      <c r="F5511" s="28" t="s">
        <v>25100</v>
      </c>
      <c r="G5511" s="28" t="s">
        <v>13</v>
      </c>
      <c r="H5511" s="28" t="s">
        <v>14</v>
      </c>
      <c r="J5511" s="28" t="s">
        <v>24930</v>
      </c>
      <c r="K5511" s="28" t="s">
        <v>24931</v>
      </c>
      <c r="Z5511" s="28" t="s">
        <v>81</v>
      </c>
      <c r="AA5511" s="28" t="s">
        <v>82</v>
      </c>
      <c r="AE5511" s="28" t="s">
        <v>83</v>
      </c>
      <c r="AF5511" s="28" t="s">
        <v>83</v>
      </c>
      <c r="AG5511" s="28" t="s">
        <v>81</v>
      </c>
      <c r="AH5511" s="28" t="s">
        <v>81</v>
      </c>
      <c r="AJ5511" s="28" t="s">
        <v>84</v>
      </c>
      <c r="AK5511" s="28" t="s">
        <v>85</v>
      </c>
      <c r="AL5511" s="28" t="s">
        <v>25086</v>
      </c>
      <c r="AM5511" s="28" t="s">
        <v>25101</v>
      </c>
      <c r="AY5511" s="28" t="s">
        <v>24934</v>
      </c>
    </row>
    <row r="5512" spans="1:51" x14ac:dyDescent="0.25">
      <c r="A5512" s="28">
        <v>676010</v>
      </c>
      <c r="B5512" s="28">
        <v>652266</v>
      </c>
      <c r="C5512" s="28" t="s">
        <v>174</v>
      </c>
      <c r="D5512" s="28" t="s">
        <v>25102</v>
      </c>
      <c r="E5512" s="28" t="s">
        <v>94</v>
      </c>
      <c r="F5512" s="28" t="s">
        <v>11957</v>
      </c>
      <c r="G5512" s="28" t="s">
        <v>13</v>
      </c>
      <c r="H5512" s="28" t="s">
        <v>14</v>
      </c>
      <c r="J5512" s="28" t="s">
        <v>24930</v>
      </c>
      <c r="K5512" s="28" t="s">
        <v>24931</v>
      </c>
      <c r="Z5512" s="28" t="s">
        <v>81</v>
      </c>
      <c r="AA5512" s="28" t="s">
        <v>82</v>
      </c>
      <c r="AE5512" s="28" t="s">
        <v>83</v>
      </c>
      <c r="AF5512" s="28" t="s">
        <v>83</v>
      </c>
      <c r="AG5512" s="28" t="s">
        <v>81</v>
      </c>
      <c r="AH5512" s="28" t="s">
        <v>81</v>
      </c>
      <c r="AJ5512" s="28" t="s">
        <v>84</v>
      </c>
      <c r="AK5512" s="28" t="s">
        <v>85</v>
      </c>
      <c r="AL5512" s="28" t="s">
        <v>25086</v>
      </c>
      <c r="AM5512" s="28" t="s">
        <v>25101</v>
      </c>
      <c r="AY5512" s="28" t="s">
        <v>24934</v>
      </c>
    </row>
    <row r="5513" spans="1:51" x14ac:dyDescent="0.25">
      <c r="A5513" s="28">
        <v>676011</v>
      </c>
      <c r="B5513" s="28">
        <v>652267</v>
      </c>
      <c r="C5513" s="28" t="s">
        <v>24553</v>
      </c>
      <c r="D5513" s="28" t="s">
        <v>25103</v>
      </c>
      <c r="E5513" s="28" t="s">
        <v>9</v>
      </c>
      <c r="F5513" s="28" t="s">
        <v>25104</v>
      </c>
      <c r="G5513" s="28" t="s">
        <v>13</v>
      </c>
      <c r="H5513" s="28" t="s">
        <v>14</v>
      </c>
      <c r="J5513" s="28" t="s">
        <v>24930</v>
      </c>
      <c r="K5513" s="28" t="s">
        <v>24931</v>
      </c>
      <c r="Z5513" s="28" t="s">
        <v>81</v>
      </c>
      <c r="AA5513" s="28" t="s">
        <v>82</v>
      </c>
      <c r="AE5513" s="28" t="s">
        <v>83</v>
      </c>
      <c r="AF5513" s="28" t="s">
        <v>83</v>
      </c>
      <c r="AG5513" s="28" t="s">
        <v>81</v>
      </c>
      <c r="AH5513" s="28" t="s">
        <v>81</v>
      </c>
      <c r="AJ5513" s="28" t="s">
        <v>84</v>
      </c>
      <c r="AK5513" s="28" t="s">
        <v>85</v>
      </c>
      <c r="AL5513" s="28" t="s">
        <v>25105</v>
      </c>
      <c r="AM5513" s="28" t="s">
        <v>25106</v>
      </c>
      <c r="AY5513" s="28" t="s">
        <v>24934</v>
      </c>
    </row>
    <row r="5514" spans="1:51" x14ac:dyDescent="0.25">
      <c r="A5514" s="28">
        <v>676012</v>
      </c>
      <c r="B5514" s="28">
        <v>652268</v>
      </c>
      <c r="C5514" s="28" t="s">
        <v>18286</v>
      </c>
      <c r="D5514" s="28" t="s">
        <v>25107</v>
      </c>
      <c r="E5514" s="28" t="s">
        <v>94</v>
      </c>
      <c r="F5514" s="28" t="s">
        <v>25108</v>
      </c>
      <c r="G5514" s="28" t="s">
        <v>13</v>
      </c>
      <c r="H5514" s="28" t="s">
        <v>14</v>
      </c>
      <c r="J5514" s="28" t="s">
        <v>24930</v>
      </c>
      <c r="K5514" s="28" t="s">
        <v>24931</v>
      </c>
      <c r="Z5514" s="28" t="s">
        <v>81</v>
      </c>
      <c r="AA5514" s="28" t="s">
        <v>82</v>
      </c>
      <c r="AE5514" s="28" t="s">
        <v>83</v>
      </c>
      <c r="AF5514" s="28" t="s">
        <v>83</v>
      </c>
      <c r="AG5514" s="28" t="s">
        <v>81</v>
      </c>
      <c r="AH5514" s="28" t="s">
        <v>81</v>
      </c>
      <c r="AJ5514" s="28" t="s">
        <v>84</v>
      </c>
      <c r="AK5514" s="28" t="s">
        <v>85</v>
      </c>
      <c r="AL5514" s="28" t="s">
        <v>25086</v>
      </c>
      <c r="AM5514" s="28" t="s">
        <v>25109</v>
      </c>
      <c r="AY5514" s="28" t="s">
        <v>24934</v>
      </c>
    </row>
    <row r="5515" spans="1:51" x14ac:dyDescent="0.25">
      <c r="A5515" s="28">
        <v>676013</v>
      </c>
      <c r="B5515" s="28">
        <v>652269</v>
      </c>
      <c r="C5515" s="28" t="s">
        <v>18228</v>
      </c>
      <c r="D5515" s="28" t="s">
        <v>13763</v>
      </c>
      <c r="E5515" s="28" t="s">
        <v>94</v>
      </c>
      <c r="F5515" s="28" t="s">
        <v>22817</v>
      </c>
      <c r="G5515" s="28" t="s">
        <v>13</v>
      </c>
      <c r="H5515" s="28" t="s">
        <v>14</v>
      </c>
      <c r="J5515" s="28" t="s">
        <v>24930</v>
      </c>
      <c r="K5515" s="28" t="s">
        <v>24931</v>
      </c>
      <c r="Z5515" s="28" t="s">
        <v>81</v>
      </c>
      <c r="AA5515" s="28" t="s">
        <v>82</v>
      </c>
      <c r="AE5515" s="28" t="s">
        <v>83</v>
      </c>
      <c r="AF5515" s="28" t="s">
        <v>83</v>
      </c>
      <c r="AG5515" s="28" t="s">
        <v>81</v>
      </c>
      <c r="AH5515" s="28" t="s">
        <v>81</v>
      </c>
      <c r="AJ5515" s="28" t="s">
        <v>84</v>
      </c>
      <c r="AK5515" s="28" t="s">
        <v>85</v>
      </c>
      <c r="AL5515" s="28" t="s">
        <v>25110</v>
      </c>
      <c r="AM5515" s="28" t="s">
        <v>25111</v>
      </c>
      <c r="AY5515" s="28" t="s">
        <v>24934</v>
      </c>
    </row>
    <row r="5516" spans="1:51" x14ac:dyDescent="0.25">
      <c r="A5516" s="28">
        <v>676014</v>
      </c>
      <c r="B5516" s="28">
        <v>652270</v>
      </c>
      <c r="C5516" s="28" t="s">
        <v>25112</v>
      </c>
      <c r="D5516" s="28" t="s">
        <v>25113</v>
      </c>
      <c r="E5516" s="28" t="s">
        <v>94</v>
      </c>
      <c r="F5516" s="28" t="s">
        <v>18315</v>
      </c>
      <c r="G5516" s="28" t="s">
        <v>13</v>
      </c>
      <c r="H5516" s="28" t="s">
        <v>14</v>
      </c>
      <c r="J5516" s="28" t="s">
        <v>24930</v>
      </c>
      <c r="K5516" s="28" t="s">
        <v>24931</v>
      </c>
      <c r="Z5516" s="28" t="s">
        <v>81</v>
      </c>
      <c r="AA5516" s="28" t="s">
        <v>82</v>
      </c>
      <c r="AE5516" s="28" t="s">
        <v>83</v>
      </c>
      <c r="AF5516" s="28" t="s">
        <v>83</v>
      </c>
      <c r="AG5516" s="28" t="s">
        <v>81</v>
      </c>
      <c r="AH5516" s="28" t="s">
        <v>81</v>
      </c>
      <c r="AJ5516" s="28" t="s">
        <v>84</v>
      </c>
      <c r="AK5516" s="28" t="s">
        <v>85</v>
      </c>
      <c r="AL5516" s="28" t="s">
        <v>25110</v>
      </c>
      <c r="AM5516" s="28" t="s">
        <v>25114</v>
      </c>
      <c r="AY5516" s="28" t="s">
        <v>24934</v>
      </c>
    </row>
    <row r="5517" spans="1:51" x14ac:dyDescent="0.25">
      <c r="A5517" s="28">
        <v>676015</v>
      </c>
      <c r="B5517" s="28">
        <v>652271</v>
      </c>
      <c r="C5517" s="28" t="s">
        <v>260</v>
      </c>
      <c r="D5517" s="28" t="s">
        <v>25115</v>
      </c>
      <c r="E5517" s="28" t="s">
        <v>9</v>
      </c>
      <c r="F5517" s="28" t="s">
        <v>25116</v>
      </c>
      <c r="G5517" s="28" t="s">
        <v>13</v>
      </c>
      <c r="H5517" s="28" t="s">
        <v>14</v>
      </c>
      <c r="J5517" s="28" t="s">
        <v>24930</v>
      </c>
      <c r="K5517" s="28" t="s">
        <v>24931</v>
      </c>
      <c r="Z5517" s="28" t="s">
        <v>81</v>
      </c>
      <c r="AA5517" s="28" t="s">
        <v>82</v>
      </c>
      <c r="AE5517" s="28" t="s">
        <v>83</v>
      </c>
      <c r="AF5517" s="28" t="s">
        <v>83</v>
      </c>
      <c r="AG5517" s="28" t="s">
        <v>81</v>
      </c>
      <c r="AH5517" s="28" t="s">
        <v>81</v>
      </c>
      <c r="AJ5517" s="28" t="s">
        <v>84</v>
      </c>
      <c r="AK5517" s="28" t="s">
        <v>85</v>
      </c>
      <c r="AL5517" s="28" t="s">
        <v>25117</v>
      </c>
      <c r="AM5517" s="28" t="s">
        <v>25118</v>
      </c>
      <c r="AY5517" s="28" t="s">
        <v>24934</v>
      </c>
    </row>
    <row r="5518" spans="1:51" x14ac:dyDescent="0.25">
      <c r="A5518" s="28">
        <v>676016</v>
      </c>
      <c r="B5518" s="28">
        <v>652272</v>
      </c>
      <c r="C5518" s="28" t="s">
        <v>25119</v>
      </c>
      <c r="D5518" s="28" t="s">
        <v>25107</v>
      </c>
      <c r="E5518" s="28" t="s">
        <v>94</v>
      </c>
      <c r="F5518" s="28" t="s">
        <v>25120</v>
      </c>
      <c r="G5518" s="28" t="s">
        <v>13</v>
      </c>
      <c r="H5518" s="28" t="s">
        <v>14</v>
      </c>
      <c r="J5518" s="28" t="s">
        <v>24930</v>
      </c>
      <c r="K5518" s="28" t="s">
        <v>24931</v>
      </c>
      <c r="Z5518" s="28" t="s">
        <v>81</v>
      </c>
      <c r="AA5518" s="28" t="s">
        <v>82</v>
      </c>
      <c r="AE5518" s="28" t="s">
        <v>83</v>
      </c>
      <c r="AF5518" s="28" t="s">
        <v>83</v>
      </c>
      <c r="AG5518" s="28" t="s">
        <v>81</v>
      </c>
      <c r="AH5518" s="28" t="s">
        <v>81</v>
      </c>
      <c r="AJ5518" s="28" t="s">
        <v>84</v>
      </c>
      <c r="AK5518" s="28" t="s">
        <v>85</v>
      </c>
      <c r="AL5518" s="28" t="s">
        <v>25110</v>
      </c>
      <c r="AM5518" s="28" t="s">
        <v>25121</v>
      </c>
      <c r="AY5518" s="28" t="s">
        <v>24934</v>
      </c>
    </row>
    <row r="5519" spans="1:51" x14ac:dyDescent="0.25">
      <c r="A5519" s="28">
        <v>676017</v>
      </c>
      <c r="B5519" s="28">
        <v>652273</v>
      </c>
      <c r="C5519" s="28" t="s">
        <v>548</v>
      </c>
      <c r="D5519" s="28" t="s">
        <v>25122</v>
      </c>
      <c r="E5519" s="28" t="s">
        <v>94</v>
      </c>
      <c r="F5519" s="28" t="s">
        <v>12303</v>
      </c>
      <c r="G5519" s="28" t="s">
        <v>13</v>
      </c>
      <c r="H5519" s="28" t="s">
        <v>14</v>
      </c>
      <c r="J5519" s="28" t="s">
        <v>24930</v>
      </c>
      <c r="K5519" s="28" t="s">
        <v>24931</v>
      </c>
      <c r="Z5519" s="28" t="s">
        <v>81</v>
      </c>
      <c r="AA5519" s="28" t="s">
        <v>82</v>
      </c>
      <c r="AE5519" s="28" t="s">
        <v>83</v>
      </c>
      <c r="AF5519" s="28" t="s">
        <v>83</v>
      </c>
      <c r="AG5519" s="28" t="s">
        <v>81</v>
      </c>
      <c r="AH5519" s="28" t="s">
        <v>81</v>
      </c>
      <c r="AJ5519" s="28" t="s">
        <v>84</v>
      </c>
      <c r="AK5519" s="28" t="s">
        <v>85</v>
      </c>
      <c r="AL5519" s="28" t="s">
        <v>25117</v>
      </c>
      <c r="AM5519" s="28" t="s">
        <v>25123</v>
      </c>
      <c r="AY5519" s="28" t="s">
        <v>24934</v>
      </c>
    </row>
    <row r="5520" spans="1:51" x14ac:dyDescent="0.25">
      <c r="A5520" s="28">
        <v>676018</v>
      </c>
      <c r="B5520" s="28">
        <v>652274</v>
      </c>
      <c r="C5520" s="28" t="s">
        <v>25124</v>
      </c>
      <c r="D5520" s="28" t="s">
        <v>25125</v>
      </c>
      <c r="E5520" s="28" t="s">
        <v>94</v>
      </c>
      <c r="F5520" s="28" t="s">
        <v>25126</v>
      </c>
      <c r="G5520" s="28" t="s">
        <v>13</v>
      </c>
      <c r="H5520" s="28" t="s">
        <v>14</v>
      </c>
      <c r="J5520" s="28" t="s">
        <v>24930</v>
      </c>
      <c r="K5520" s="28" t="s">
        <v>24931</v>
      </c>
      <c r="Z5520" s="28" t="s">
        <v>81</v>
      </c>
      <c r="AA5520" s="28" t="s">
        <v>82</v>
      </c>
      <c r="AE5520" s="28" t="s">
        <v>83</v>
      </c>
      <c r="AF5520" s="28" t="s">
        <v>83</v>
      </c>
      <c r="AG5520" s="28" t="s">
        <v>81</v>
      </c>
      <c r="AH5520" s="28" t="s">
        <v>81</v>
      </c>
      <c r="AJ5520" s="28" t="s">
        <v>84</v>
      </c>
      <c r="AK5520" s="28" t="s">
        <v>85</v>
      </c>
      <c r="AL5520" s="28" t="s">
        <v>25105</v>
      </c>
      <c r="AM5520" s="28" t="s">
        <v>25123</v>
      </c>
      <c r="AY5520" s="28" t="s">
        <v>24934</v>
      </c>
    </row>
    <row r="5521" spans="1:51" x14ac:dyDescent="0.25">
      <c r="A5521" s="28">
        <v>676019</v>
      </c>
      <c r="B5521" s="28">
        <v>652275</v>
      </c>
      <c r="C5521" s="28" t="s">
        <v>4790</v>
      </c>
      <c r="D5521" s="28" t="s">
        <v>25127</v>
      </c>
      <c r="E5521" s="28" t="s">
        <v>94</v>
      </c>
      <c r="F5521" s="28" t="s">
        <v>17015</v>
      </c>
      <c r="G5521" s="28" t="s">
        <v>13</v>
      </c>
      <c r="H5521" s="28" t="s">
        <v>14</v>
      </c>
      <c r="J5521" s="28" t="s">
        <v>24930</v>
      </c>
      <c r="K5521" s="28" t="s">
        <v>24931</v>
      </c>
      <c r="Z5521" s="28" t="s">
        <v>81</v>
      </c>
      <c r="AA5521" s="28" t="s">
        <v>82</v>
      </c>
      <c r="AE5521" s="28" t="s">
        <v>83</v>
      </c>
      <c r="AF5521" s="28" t="s">
        <v>83</v>
      </c>
      <c r="AG5521" s="28" t="s">
        <v>81</v>
      </c>
      <c r="AH5521" s="28" t="s">
        <v>81</v>
      </c>
      <c r="AJ5521" s="28" t="s">
        <v>84</v>
      </c>
      <c r="AK5521" s="28" t="s">
        <v>85</v>
      </c>
      <c r="AL5521" s="28" t="s">
        <v>25128</v>
      </c>
      <c r="AM5521" s="28" t="s">
        <v>25129</v>
      </c>
      <c r="AY5521" s="28" t="s">
        <v>24934</v>
      </c>
    </row>
    <row r="5522" spans="1:51" x14ac:dyDescent="0.25">
      <c r="A5522" s="28">
        <v>676020</v>
      </c>
      <c r="B5522" s="28">
        <v>652276</v>
      </c>
      <c r="C5522" s="28" t="s">
        <v>5703</v>
      </c>
      <c r="D5522" s="28" t="s">
        <v>25130</v>
      </c>
      <c r="E5522" s="28" t="s">
        <v>94</v>
      </c>
      <c r="F5522" s="28" t="s">
        <v>25131</v>
      </c>
      <c r="G5522" s="28" t="s">
        <v>13</v>
      </c>
      <c r="H5522" s="28" t="s">
        <v>14</v>
      </c>
      <c r="J5522" s="28" t="s">
        <v>24930</v>
      </c>
      <c r="K5522" s="28" t="s">
        <v>24931</v>
      </c>
      <c r="Z5522" s="28" t="s">
        <v>81</v>
      </c>
      <c r="AA5522" s="28" t="s">
        <v>82</v>
      </c>
      <c r="AE5522" s="28" t="s">
        <v>83</v>
      </c>
      <c r="AF5522" s="28" t="s">
        <v>83</v>
      </c>
      <c r="AG5522" s="28" t="s">
        <v>81</v>
      </c>
      <c r="AH5522" s="28" t="s">
        <v>81</v>
      </c>
      <c r="AJ5522" s="28" t="s">
        <v>84</v>
      </c>
      <c r="AK5522" s="28" t="s">
        <v>85</v>
      </c>
      <c r="AL5522" s="28" t="s">
        <v>25105</v>
      </c>
      <c r="AM5522" s="28" t="s">
        <v>25132</v>
      </c>
      <c r="AY5522" s="28" t="s">
        <v>24934</v>
      </c>
    </row>
    <row r="5523" spans="1:51" x14ac:dyDescent="0.25">
      <c r="A5523" s="28">
        <v>676021</v>
      </c>
      <c r="B5523" s="28">
        <v>652277</v>
      </c>
      <c r="C5523" s="28" t="s">
        <v>116</v>
      </c>
      <c r="D5523" s="28" t="s">
        <v>25133</v>
      </c>
      <c r="E5523" s="28" t="s">
        <v>94</v>
      </c>
      <c r="F5523" s="28" t="s">
        <v>25134</v>
      </c>
      <c r="G5523" s="28" t="s">
        <v>13</v>
      </c>
      <c r="H5523" s="28" t="s">
        <v>14</v>
      </c>
      <c r="J5523" s="28" t="s">
        <v>24930</v>
      </c>
      <c r="K5523" s="28" t="s">
        <v>24931</v>
      </c>
      <c r="Z5523" s="28" t="s">
        <v>81</v>
      </c>
      <c r="AA5523" s="28" t="s">
        <v>82</v>
      </c>
      <c r="AE5523" s="28" t="s">
        <v>83</v>
      </c>
      <c r="AF5523" s="28" t="s">
        <v>83</v>
      </c>
      <c r="AG5523" s="28" t="s">
        <v>81</v>
      </c>
      <c r="AH5523" s="28" t="s">
        <v>81</v>
      </c>
      <c r="AJ5523" s="28" t="s">
        <v>84</v>
      </c>
      <c r="AK5523" s="28" t="s">
        <v>85</v>
      </c>
      <c r="AL5523" s="28" t="s">
        <v>25105</v>
      </c>
      <c r="AM5523" s="28" t="s">
        <v>25135</v>
      </c>
      <c r="AY5523" s="28" t="s">
        <v>24934</v>
      </c>
    </row>
    <row r="5524" spans="1:51" x14ac:dyDescent="0.25">
      <c r="A5524" s="28">
        <v>676022</v>
      </c>
      <c r="B5524" s="28">
        <v>652278</v>
      </c>
      <c r="C5524" s="28" t="s">
        <v>25136</v>
      </c>
      <c r="D5524" s="28" t="s">
        <v>25137</v>
      </c>
      <c r="E5524" s="28" t="s">
        <v>94</v>
      </c>
      <c r="F5524" s="28" t="s">
        <v>22133</v>
      </c>
      <c r="G5524" s="28" t="s">
        <v>13</v>
      </c>
      <c r="H5524" s="28" t="s">
        <v>14</v>
      </c>
      <c r="J5524" s="28" t="s">
        <v>24930</v>
      </c>
      <c r="K5524" s="28" t="s">
        <v>24931</v>
      </c>
      <c r="Z5524" s="28" t="s">
        <v>81</v>
      </c>
      <c r="AA5524" s="28" t="s">
        <v>82</v>
      </c>
      <c r="AE5524" s="28" t="s">
        <v>83</v>
      </c>
      <c r="AF5524" s="28" t="s">
        <v>83</v>
      </c>
      <c r="AG5524" s="28" t="s">
        <v>81</v>
      </c>
      <c r="AH5524" s="28" t="s">
        <v>81</v>
      </c>
      <c r="AJ5524" s="28" t="s">
        <v>84</v>
      </c>
      <c r="AK5524" s="28" t="s">
        <v>85</v>
      </c>
      <c r="AL5524" s="28" t="s">
        <v>25105</v>
      </c>
      <c r="AM5524" s="28" t="s">
        <v>25138</v>
      </c>
      <c r="AY5524" s="28" t="s">
        <v>24934</v>
      </c>
    </row>
    <row r="5525" spans="1:51" x14ac:dyDescent="0.25">
      <c r="A5525" s="28">
        <v>676023</v>
      </c>
      <c r="B5525" s="28">
        <v>652279</v>
      </c>
      <c r="C5525" s="28" t="s">
        <v>12855</v>
      </c>
      <c r="D5525" s="28" t="s">
        <v>25139</v>
      </c>
      <c r="E5525" s="28" t="s">
        <v>94</v>
      </c>
      <c r="F5525" s="28" t="s">
        <v>25140</v>
      </c>
      <c r="G5525" s="28" t="s">
        <v>13</v>
      </c>
      <c r="H5525" s="28" t="s">
        <v>14</v>
      </c>
      <c r="J5525" s="28" t="s">
        <v>24930</v>
      </c>
      <c r="K5525" s="28" t="s">
        <v>24931</v>
      </c>
      <c r="Z5525" s="28" t="s">
        <v>81</v>
      </c>
      <c r="AA5525" s="28" t="s">
        <v>82</v>
      </c>
      <c r="AE5525" s="28" t="s">
        <v>83</v>
      </c>
      <c r="AF5525" s="28" t="s">
        <v>83</v>
      </c>
      <c r="AG5525" s="28" t="s">
        <v>81</v>
      </c>
      <c r="AH5525" s="28" t="s">
        <v>81</v>
      </c>
      <c r="AJ5525" s="28" t="s">
        <v>84</v>
      </c>
      <c r="AK5525" s="28" t="s">
        <v>85</v>
      </c>
      <c r="AL5525" s="28" t="s">
        <v>25105</v>
      </c>
      <c r="AM5525" s="28" t="s">
        <v>25141</v>
      </c>
      <c r="AY5525" s="28" t="s">
        <v>24934</v>
      </c>
    </row>
    <row r="5526" spans="1:51" x14ac:dyDescent="0.25">
      <c r="A5526" s="28">
        <v>676024</v>
      </c>
      <c r="B5526" s="28">
        <v>652280</v>
      </c>
      <c r="C5526" s="28" t="s">
        <v>25142</v>
      </c>
      <c r="D5526" s="28" t="s">
        <v>25143</v>
      </c>
      <c r="E5526" s="28" t="s">
        <v>94</v>
      </c>
      <c r="F5526" s="28" t="s">
        <v>25144</v>
      </c>
      <c r="G5526" s="28" t="s">
        <v>13</v>
      </c>
      <c r="H5526" s="28" t="s">
        <v>14</v>
      </c>
      <c r="J5526" s="28" t="s">
        <v>24930</v>
      </c>
      <c r="K5526" s="28" t="s">
        <v>24931</v>
      </c>
      <c r="Z5526" s="28" t="s">
        <v>81</v>
      </c>
      <c r="AA5526" s="28" t="s">
        <v>82</v>
      </c>
      <c r="AE5526" s="28" t="s">
        <v>83</v>
      </c>
      <c r="AF5526" s="28" t="s">
        <v>83</v>
      </c>
      <c r="AG5526" s="28" t="s">
        <v>81</v>
      </c>
      <c r="AH5526" s="28" t="s">
        <v>81</v>
      </c>
      <c r="AJ5526" s="28" t="s">
        <v>84</v>
      </c>
      <c r="AK5526" s="28" t="s">
        <v>85</v>
      </c>
      <c r="AL5526" s="28" t="s">
        <v>25105</v>
      </c>
      <c r="AM5526" s="28" t="s">
        <v>25145</v>
      </c>
      <c r="AY5526" s="28" t="s">
        <v>24934</v>
      </c>
    </row>
    <row r="5527" spans="1:51" x14ac:dyDescent="0.25">
      <c r="A5527" s="28">
        <v>676025</v>
      </c>
      <c r="B5527" s="28">
        <v>652281</v>
      </c>
      <c r="C5527" s="28" t="s">
        <v>15744</v>
      </c>
      <c r="D5527" s="28" t="s">
        <v>25146</v>
      </c>
      <c r="E5527" s="28" t="s">
        <v>9</v>
      </c>
      <c r="F5527" s="28" t="s">
        <v>21267</v>
      </c>
      <c r="G5527" s="28" t="s">
        <v>13</v>
      </c>
      <c r="H5527" s="28" t="s">
        <v>14</v>
      </c>
      <c r="J5527" s="28" t="s">
        <v>24930</v>
      </c>
      <c r="K5527" s="28" t="s">
        <v>24931</v>
      </c>
      <c r="Z5527" s="28" t="s">
        <v>81</v>
      </c>
      <c r="AA5527" s="28" t="s">
        <v>82</v>
      </c>
      <c r="AE5527" s="28" t="s">
        <v>83</v>
      </c>
      <c r="AF5527" s="28" t="s">
        <v>83</v>
      </c>
      <c r="AG5527" s="28" t="s">
        <v>81</v>
      </c>
      <c r="AH5527" s="28" t="s">
        <v>81</v>
      </c>
      <c r="AJ5527" s="28" t="s">
        <v>84</v>
      </c>
      <c r="AK5527" s="28" t="s">
        <v>85</v>
      </c>
      <c r="AL5527" s="28" t="s">
        <v>25105</v>
      </c>
      <c r="AM5527" s="28" t="s">
        <v>25147</v>
      </c>
      <c r="AY5527" s="28" t="s">
        <v>24934</v>
      </c>
    </row>
    <row r="5528" spans="1:51" x14ac:dyDescent="0.25">
      <c r="A5528" s="28">
        <v>676026</v>
      </c>
      <c r="B5528" s="28">
        <v>652282</v>
      </c>
      <c r="C5528" s="28" t="s">
        <v>2130</v>
      </c>
      <c r="D5528" s="28" t="s">
        <v>25148</v>
      </c>
      <c r="E5528" s="28" t="s">
        <v>94</v>
      </c>
      <c r="F5528" s="28" t="s">
        <v>14517</v>
      </c>
      <c r="G5528" s="28" t="s">
        <v>13</v>
      </c>
      <c r="H5528" s="28" t="s">
        <v>14</v>
      </c>
      <c r="J5528" s="28" t="s">
        <v>24930</v>
      </c>
      <c r="K5528" s="28" t="s">
        <v>24931</v>
      </c>
      <c r="Z5528" s="28" t="s">
        <v>81</v>
      </c>
      <c r="AA5528" s="28" t="s">
        <v>82</v>
      </c>
      <c r="AE5528" s="28" t="s">
        <v>83</v>
      </c>
      <c r="AF5528" s="28" t="s">
        <v>83</v>
      </c>
      <c r="AG5528" s="28" t="s">
        <v>81</v>
      </c>
      <c r="AH5528" s="28" t="s">
        <v>81</v>
      </c>
      <c r="AJ5528" s="28" t="s">
        <v>84</v>
      </c>
      <c r="AK5528" s="28" t="s">
        <v>85</v>
      </c>
      <c r="AL5528" s="28" t="s">
        <v>25117</v>
      </c>
      <c r="AM5528" s="28" t="s">
        <v>25149</v>
      </c>
      <c r="AY5528" s="28" t="s">
        <v>24934</v>
      </c>
    </row>
    <row r="5529" spans="1:51" x14ac:dyDescent="0.25">
      <c r="A5529" s="28">
        <v>676027</v>
      </c>
      <c r="B5529" s="28">
        <v>652283</v>
      </c>
      <c r="C5529" s="28" t="s">
        <v>18286</v>
      </c>
      <c r="D5529" s="28" t="s">
        <v>16299</v>
      </c>
      <c r="E5529" s="28" t="s">
        <v>94</v>
      </c>
      <c r="F5529" s="28" t="s">
        <v>25150</v>
      </c>
      <c r="G5529" s="28" t="s">
        <v>13</v>
      </c>
      <c r="H5529" s="28" t="s">
        <v>14</v>
      </c>
      <c r="J5529" s="28" t="s">
        <v>24930</v>
      </c>
      <c r="K5529" s="28" t="s">
        <v>24931</v>
      </c>
      <c r="Z5529" s="28" t="s">
        <v>81</v>
      </c>
      <c r="AA5529" s="28" t="s">
        <v>82</v>
      </c>
      <c r="AE5529" s="28" t="s">
        <v>83</v>
      </c>
      <c r="AF5529" s="28" t="s">
        <v>83</v>
      </c>
      <c r="AG5529" s="28" t="s">
        <v>81</v>
      </c>
      <c r="AH5529" s="28" t="s">
        <v>81</v>
      </c>
      <c r="AJ5529" s="28" t="s">
        <v>84</v>
      </c>
      <c r="AK5529" s="28" t="s">
        <v>85</v>
      </c>
      <c r="AL5529" s="28" t="s">
        <v>25117</v>
      </c>
      <c r="AM5529" s="28" t="s">
        <v>25149</v>
      </c>
      <c r="AY5529" s="28" t="s">
        <v>24934</v>
      </c>
    </row>
    <row r="5530" spans="1:51" x14ac:dyDescent="0.25">
      <c r="A5530" s="28">
        <v>676028</v>
      </c>
      <c r="B5530" s="28">
        <v>652284</v>
      </c>
      <c r="C5530" s="28" t="s">
        <v>7292</v>
      </c>
      <c r="D5530" s="28" t="s">
        <v>25151</v>
      </c>
      <c r="E5530" s="28" t="s">
        <v>94</v>
      </c>
      <c r="F5530" s="28" t="s">
        <v>10794</v>
      </c>
      <c r="G5530" s="28" t="s">
        <v>13</v>
      </c>
      <c r="H5530" s="28" t="s">
        <v>14</v>
      </c>
      <c r="J5530" s="28" t="s">
        <v>24930</v>
      </c>
      <c r="K5530" s="28" t="s">
        <v>24931</v>
      </c>
      <c r="Z5530" s="28" t="s">
        <v>81</v>
      </c>
      <c r="AA5530" s="28" t="s">
        <v>82</v>
      </c>
      <c r="AE5530" s="28" t="s">
        <v>83</v>
      </c>
      <c r="AF5530" s="28" t="s">
        <v>83</v>
      </c>
      <c r="AG5530" s="28" t="s">
        <v>81</v>
      </c>
      <c r="AH5530" s="28" t="s">
        <v>81</v>
      </c>
      <c r="AJ5530" s="28" t="s">
        <v>84</v>
      </c>
      <c r="AK5530" s="28" t="s">
        <v>85</v>
      </c>
      <c r="AL5530" s="28" t="s">
        <v>25110</v>
      </c>
      <c r="AM5530" s="28" t="s">
        <v>25152</v>
      </c>
      <c r="AY5530" s="28" t="s">
        <v>24934</v>
      </c>
    </row>
    <row r="5531" spans="1:51" x14ac:dyDescent="0.25">
      <c r="A5531" s="28">
        <v>676029</v>
      </c>
      <c r="B5531" s="28">
        <v>652285</v>
      </c>
      <c r="C5531" s="28" t="s">
        <v>25153</v>
      </c>
      <c r="D5531" s="28" t="s">
        <v>25154</v>
      </c>
      <c r="E5531" s="28" t="s">
        <v>94</v>
      </c>
      <c r="F5531" s="28" t="s">
        <v>25155</v>
      </c>
      <c r="G5531" s="28" t="s">
        <v>13</v>
      </c>
      <c r="H5531" s="28" t="s">
        <v>14</v>
      </c>
      <c r="J5531" s="28" t="s">
        <v>24930</v>
      </c>
      <c r="K5531" s="28" t="s">
        <v>24931</v>
      </c>
      <c r="Z5531" s="28" t="s">
        <v>81</v>
      </c>
      <c r="AA5531" s="28" t="s">
        <v>82</v>
      </c>
      <c r="AE5531" s="28" t="s">
        <v>83</v>
      </c>
      <c r="AF5531" s="28" t="s">
        <v>83</v>
      </c>
      <c r="AG5531" s="28" t="s">
        <v>81</v>
      </c>
      <c r="AH5531" s="28" t="s">
        <v>81</v>
      </c>
      <c r="AJ5531" s="28" t="s">
        <v>84</v>
      </c>
      <c r="AK5531" s="28" t="s">
        <v>85</v>
      </c>
      <c r="AL5531" s="28" t="s">
        <v>25105</v>
      </c>
      <c r="AM5531" s="28" t="s">
        <v>25156</v>
      </c>
      <c r="AY5531" s="28" t="s">
        <v>24934</v>
      </c>
    </row>
    <row r="5532" spans="1:51" x14ac:dyDescent="0.25">
      <c r="A5532" s="28">
        <v>676030</v>
      </c>
      <c r="B5532" s="28">
        <v>652286</v>
      </c>
      <c r="C5532" s="28" t="s">
        <v>25157</v>
      </c>
      <c r="D5532" s="28" t="s">
        <v>25158</v>
      </c>
      <c r="E5532" s="28" t="s">
        <v>94</v>
      </c>
      <c r="F5532" s="28" t="s">
        <v>24030</v>
      </c>
      <c r="G5532" s="28" t="s">
        <v>13</v>
      </c>
      <c r="H5532" s="28" t="s">
        <v>14</v>
      </c>
      <c r="J5532" s="28" t="s">
        <v>24930</v>
      </c>
      <c r="K5532" s="28" t="s">
        <v>24931</v>
      </c>
      <c r="Z5532" s="28" t="s">
        <v>81</v>
      </c>
      <c r="AA5532" s="28" t="s">
        <v>82</v>
      </c>
      <c r="AE5532" s="28" t="s">
        <v>83</v>
      </c>
      <c r="AF5532" s="28" t="s">
        <v>83</v>
      </c>
      <c r="AG5532" s="28" t="s">
        <v>81</v>
      </c>
      <c r="AH5532" s="28" t="s">
        <v>81</v>
      </c>
      <c r="AJ5532" s="28" t="s">
        <v>84</v>
      </c>
      <c r="AK5532" s="28" t="s">
        <v>85</v>
      </c>
      <c r="AL5532" s="28" t="s">
        <v>25110</v>
      </c>
      <c r="AM5532" s="28" t="s">
        <v>25159</v>
      </c>
      <c r="AY5532" s="28" t="s">
        <v>24934</v>
      </c>
    </row>
    <row r="5533" spans="1:51" x14ac:dyDescent="0.25">
      <c r="A5533" s="28">
        <v>676031</v>
      </c>
      <c r="B5533" s="28">
        <v>652287</v>
      </c>
      <c r="C5533" s="28" t="s">
        <v>25160</v>
      </c>
      <c r="D5533" s="28" t="s">
        <v>25161</v>
      </c>
      <c r="E5533" s="28" t="s">
        <v>94</v>
      </c>
      <c r="F5533" s="28" t="s">
        <v>25162</v>
      </c>
      <c r="G5533" s="28" t="s">
        <v>13</v>
      </c>
      <c r="H5533" s="28" t="s">
        <v>14</v>
      </c>
      <c r="J5533" s="28" t="s">
        <v>24930</v>
      </c>
      <c r="K5533" s="28" t="s">
        <v>24931</v>
      </c>
      <c r="Z5533" s="28" t="s">
        <v>81</v>
      </c>
      <c r="AA5533" s="28" t="s">
        <v>82</v>
      </c>
      <c r="AE5533" s="28" t="s">
        <v>83</v>
      </c>
      <c r="AF5533" s="28" t="s">
        <v>83</v>
      </c>
      <c r="AG5533" s="28" t="s">
        <v>81</v>
      </c>
      <c r="AH5533" s="28" t="s">
        <v>81</v>
      </c>
      <c r="AJ5533" s="28" t="s">
        <v>84</v>
      </c>
      <c r="AK5533" s="28" t="s">
        <v>85</v>
      </c>
      <c r="AL5533" s="28" t="s">
        <v>25110</v>
      </c>
      <c r="AM5533" s="28" t="s">
        <v>25163</v>
      </c>
      <c r="AY5533" s="28" t="s">
        <v>24934</v>
      </c>
    </row>
    <row r="5534" spans="1:51" x14ac:dyDescent="0.25">
      <c r="A5534" s="28">
        <v>676032</v>
      </c>
      <c r="B5534" s="28">
        <v>652288</v>
      </c>
      <c r="C5534" s="28" t="s">
        <v>25164</v>
      </c>
      <c r="D5534" s="28" t="s">
        <v>25165</v>
      </c>
      <c r="E5534" s="28" t="s">
        <v>9</v>
      </c>
      <c r="F5534" s="28" t="s">
        <v>25166</v>
      </c>
      <c r="G5534" s="28" t="s">
        <v>13</v>
      </c>
      <c r="H5534" s="28" t="s">
        <v>14</v>
      </c>
      <c r="J5534" s="28" t="s">
        <v>24930</v>
      </c>
      <c r="K5534" s="28" t="s">
        <v>24931</v>
      </c>
      <c r="Z5534" s="28" t="s">
        <v>81</v>
      </c>
      <c r="AA5534" s="28" t="s">
        <v>82</v>
      </c>
      <c r="AE5534" s="28" t="s">
        <v>83</v>
      </c>
      <c r="AF5534" s="28" t="s">
        <v>83</v>
      </c>
      <c r="AG5534" s="28" t="s">
        <v>81</v>
      </c>
      <c r="AH5534" s="28" t="s">
        <v>81</v>
      </c>
      <c r="AJ5534" s="28" t="s">
        <v>84</v>
      </c>
      <c r="AK5534" s="28" t="s">
        <v>85</v>
      </c>
      <c r="AL5534" s="28" t="s">
        <v>25117</v>
      </c>
      <c r="AM5534" s="28" t="s">
        <v>25167</v>
      </c>
      <c r="AY5534" s="28" t="s">
        <v>24934</v>
      </c>
    </row>
    <row r="5535" spans="1:51" x14ac:dyDescent="0.25">
      <c r="A5535" s="28">
        <v>676033</v>
      </c>
      <c r="B5535" s="28">
        <v>652289</v>
      </c>
      <c r="C5535" s="28" t="s">
        <v>1616</v>
      </c>
      <c r="D5535" s="28" t="s">
        <v>25168</v>
      </c>
      <c r="E5535" s="28" t="s">
        <v>94</v>
      </c>
      <c r="F5535" s="28" t="s">
        <v>17495</v>
      </c>
      <c r="G5535" s="28" t="s">
        <v>13</v>
      </c>
      <c r="H5535" s="28" t="s">
        <v>14</v>
      </c>
      <c r="J5535" s="28" t="s">
        <v>24930</v>
      </c>
      <c r="K5535" s="28" t="s">
        <v>24931</v>
      </c>
      <c r="Z5535" s="28" t="s">
        <v>81</v>
      </c>
      <c r="AA5535" s="28" t="s">
        <v>82</v>
      </c>
      <c r="AE5535" s="28" t="s">
        <v>83</v>
      </c>
      <c r="AF5535" s="28" t="s">
        <v>83</v>
      </c>
      <c r="AG5535" s="28" t="s">
        <v>81</v>
      </c>
      <c r="AH5535" s="28" t="s">
        <v>81</v>
      </c>
      <c r="AJ5535" s="28" t="s">
        <v>84</v>
      </c>
      <c r="AK5535" s="28" t="s">
        <v>85</v>
      </c>
      <c r="AL5535" s="28" t="s">
        <v>25117</v>
      </c>
      <c r="AM5535" s="28" t="s">
        <v>25169</v>
      </c>
      <c r="AY5535" s="28" t="s">
        <v>24934</v>
      </c>
    </row>
    <row r="5536" spans="1:51" x14ac:dyDescent="0.25">
      <c r="A5536" s="28">
        <v>676034</v>
      </c>
      <c r="B5536" s="28">
        <v>652290</v>
      </c>
      <c r="C5536" s="28" t="s">
        <v>8168</v>
      </c>
      <c r="D5536" s="28" t="s">
        <v>25170</v>
      </c>
      <c r="E5536" s="28" t="s">
        <v>9</v>
      </c>
      <c r="F5536" s="28" t="s">
        <v>25171</v>
      </c>
      <c r="G5536" s="28" t="s">
        <v>13</v>
      </c>
      <c r="H5536" s="28" t="s">
        <v>14</v>
      </c>
      <c r="J5536" s="28" t="s">
        <v>24930</v>
      </c>
      <c r="K5536" s="28" t="s">
        <v>24931</v>
      </c>
      <c r="Z5536" s="28" t="s">
        <v>81</v>
      </c>
      <c r="AA5536" s="28" t="s">
        <v>82</v>
      </c>
      <c r="AE5536" s="28" t="s">
        <v>83</v>
      </c>
      <c r="AF5536" s="28" t="s">
        <v>83</v>
      </c>
      <c r="AG5536" s="28" t="s">
        <v>81</v>
      </c>
      <c r="AH5536" s="28" t="s">
        <v>81</v>
      </c>
      <c r="AJ5536" s="28" t="s">
        <v>84</v>
      </c>
      <c r="AK5536" s="28" t="s">
        <v>85</v>
      </c>
      <c r="AL5536" s="28" t="s">
        <v>25117</v>
      </c>
      <c r="AM5536" s="28" t="s">
        <v>25172</v>
      </c>
      <c r="AY5536" s="28" t="s">
        <v>24934</v>
      </c>
    </row>
    <row r="5537" spans="1:51" x14ac:dyDescent="0.25">
      <c r="A5537" s="28">
        <v>676035</v>
      </c>
      <c r="B5537" s="28">
        <v>652291</v>
      </c>
      <c r="C5537" s="28" t="s">
        <v>25173</v>
      </c>
      <c r="D5537" s="28" t="s">
        <v>25174</v>
      </c>
      <c r="E5537" s="28" t="s">
        <v>94</v>
      </c>
      <c r="F5537" s="28" t="s">
        <v>25175</v>
      </c>
      <c r="G5537" s="28" t="s">
        <v>13</v>
      </c>
      <c r="H5537" s="28" t="s">
        <v>14</v>
      </c>
      <c r="J5537" s="28" t="s">
        <v>24930</v>
      </c>
      <c r="K5537" s="28" t="s">
        <v>24931</v>
      </c>
      <c r="Z5537" s="28" t="s">
        <v>81</v>
      </c>
      <c r="AA5537" s="28" t="s">
        <v>82</v>
      </c>
      <c r="AE5537" s="28" t="s">
        <v>83</v>
      </c>
      <c r="AF5537" s="28" t="s">
        <v>83</v>
      </c>
      <c r="AG5537" s="28" t="s">
        <v>81</v>
      </c>
      <c r="AH5537" s="28" t="s">
        <v>81</v>
      </c>
      <c r="AJ5537" s="28" t="s">
        <v>84</v>
      </c>
      <c r="AK5537" s="28" t="s">
        <v>85</v>
      </c>
      <c r="AL5537" s="28" t="s">
        <v>25117</v>
      </c>
      <c r="AM5537" s="28" t="s">
        <v>25176</v>
      </c>
      <c r="AY5537" s="28" t="s">
        <v>24934</v>
      </c>
    </row>
    <row r="5538" spans="1:51" x14ac:dyDescent="0.25">
      <c r="A5538" s="28">
        <v>676036</v>
      </c>
      <c r="B5538" s="28">
        <v>652292</v>
      </c>
      <c r="C5538" s="28" t="s">
        <v>25177</v>
      </c>
      <c r="D5538" s="28" t="s">
        <v>25178</v>
      </c>
      <c r="E5538" s="28" t="s">
        <v>94</v>
      </c>
      <c r="F5538" s="28" t="s">
        <v>25179</v>
      </c>
      <c r="G5538" s="28" t="s">
        <v>13</v>
      </c>
      <c r="H5538" s="28" t="s">
        <v>14</v>
      </c>
      <c r="J5538" s="28" t="s">
        <v>24930</v>
      </c>
      <c r="K5538" s="28" t="s">
        <v>24931</v>
      </c>
      <c r="Z5538" s="28" t="s">
        <v>81</v>
      </c>
      <c r="AA5538" s="28" t="s">
        <v>82</v>
      </c>
      <c r="AE5538" s="28" t="s">
        <v>83</v>
      </c>
      <c r="AF5538" s="28" t="s">
        <v>83</v>
      </c>
      <c r="AG5538" s="28" t="s">
        <v>81</v>
      </c>
      <c r="AH5538" s="28" t="s">
        <v>81</v>
      </c>
      <c r="AJ5538" s="28" t="s">
        <v>84</v>
      </c>
      <c r="AK5538" s="28" t="s">
        <v>85</v>
      </c>
      <c r="AL5538" s="28" t="s">
        <v>25110</v>
      </c>
      <c r="AM5538" s="28" t="s">
        <v>25176</v>
      </c>
      <c r="AY5538" s="28" t="s">
        <v>24934</v>
      </c>
    </row>
    <row r="5539" spans="1:51" x14ac:dyDescent="0.25">
      <c r="A5539" s="28">
        <v>676037</v>
      </c>
      <c r="B5539" s="28">
        <v>652293</v>
      </c>
      <c r="C5539" s="28" t="s">
        <v>25180</v>
      </c>
      <c r="D5539" s="28" t="s">
        <v>25181</v>
      </c>
      <c r="E5539" s="28" t="s">
        <v>94</v>
      </c>
      <c r="F5539" s="28" t="s">
        <v>14777</v>
      </c>
      <c r="G5539" s="28" t="s">
        <v>13</v>
      </c>
      <c r="H5539" s="28" t="s">
        <v>14</v>
      </c>
      <c r="J5539" s="28" t="s">
        <v>24930</v>
      </c>
      <c r="K5539" s="28" t="s">
        <v>24931</v>
      </c>
      <c r="Z5539" s="28" t="s">
        <v>81</v>
      </c>
      <c r="AA5539" s="28" t="s">
        <v>82</v>
      </c>
      <c r="AE5539" s="28" t="s">
        <v>83</v>
      </c>
      <c r="AF5539" s="28" t="s">
        <v>83</v>
      </c>
      <c r="AG5539" s="28" t="s">
        <v>81</v>
      </c>
      <c r="AH5539" s="28" t="s">
        <v>81</v>
      </c>
      <c r="AJ5539" s="28" t="s">
        <v>84</v>
      </c>
      <c r="AK5539" s="28" t="s">
        <v>85</v>
      </c>
      <c r="AL5539" s="28" t="s">
        <v>25182</v>
      </c>
      <c r="AM5539" s="28" t="s">
        <v>25183</v>
      </c>
      <c r="AY5539" s="28" t="s">
        <v>24934</v>
      </c>
    </row>
    <row r="5540" spans="1:51" x14ac:dyDescent="0.25">
      <c r="A5540" s="28">
        <v>676038</v>
      </c>
      <c r="B5540" s="28">
        <v>652294</v>
      </c>
      <c r="C5540" s="28" t="s">
        <v>25184</v>
      </c>
      <c r="D5540" s="28" t="s">
        <v>25185</v>
      </c>
      <c r="E5540" s="28" t="s">
        <v>94</v>
      </c>
      <c r="F5540" s="28" t="s">
        <v>14687</v>
      </c>
      <c r="G5540" s="28" t="s">
        <v>13</v>
      </c>
      <c r="H5540" s="28" t="s">
        <v>14</v>
      </c>
      <c r="J5540" s="28" t="s">
        <v>24930</v>
      </c>
      <c r="K5540" s="28" t="s">
        <v>24931</v>
      </c>
      <c r="Z5540" s="28" t="s">
        <v>81</v>
      </c>
      <c r="AA5540" s="28" t="s">
        <v>82</v>
      </c>
      <c r="AE5540" s="28" t="s">
        <v>83</v>
      </c>
      <c r="AF5540" s="28" t="s">
        <v>83</v>
      </c>
      <c r="AG5540" s="28" t="s">
        <v>81</v>
      </c>
      <c r="AH5540" s="28" t="s">
        <v>81</v>
      </c>
      <c r="AJ5540" s="28" t="s">
        <v>84</v>
      </c>
      <c r="AK5540" s="28" t="s">
        <v>85</v>
      </c>
      <c r="AL5540" s="28" t="s">
        <v>25182</v>
      </c>
      <c r="AM5540" s="28" t="s">
        <v>25186</v>
      </c>
      <c r="AY5540" s="28" t="s">
        <v>24934</v>
      </c>
    </row>
    <row r="5541" spans="1:51" x14ac:dyDescent="0.25">
      <c r="A5541" s="28">
        <v>676039</v>
      </c>
      <c r="B5541" s="28">
        <v>652295</v>
      </c>
      <c r="C5541" s="28" t="s">
        <v>25187</v>
      </c>
      <c r="D5541" s="28" t="s">
        <v>25188</v>
      </c>
      <c r="E5541" s="28" t="s">
        <v>9</v>
      </c>
      <c r="F5541" s="28" t="s">
        <v>25189</v>
      </c>
      <c r="G5541" s="28" t="s">
        <v>13</v>
      </c>
      <c r="H5541" s="28" t="s">
        <v>14</v>
      </c>
      <c r="J5541" s="28" t="s">
        <v>24930</v>
      </c>
      <c r="K5541" s="28" t="s">
        <v>24931</v>
      </c>
      <c r="Z5541" s="28" t="s">
        <v>81</v>
      </c>
      <c r="AA5541" s="28" t="s">
        <v>82</v>
      </c>
      <c r="AE5541" s="28" t="s">
        <v>83</v>
      </c>
      <c r="AF5541" s="28" t="s">
        <v>83</v>
      </c>
      <c r="AG5541" s="28" t="s">
        <v>81</v>
      </c>
      <c r="AH5541" s="28" t="s">
        <v>81</v>
      </c>
      <c r="AJ5541" s="28" t="s">
        <v>84</v>
      </c>
      <c r="AK5541" s="28" t="s">
        <v>85</v>
      </c>
      <c r="AL5541" s="28" t="s">
        <v>25182</v>
      </c>
      <c r="AM5541" s="28" t="s">
        <v>25190</v>
      </c>
      <c r="AY5541" s="28" t="s">
        <v>24934</v>
      </c>
    </row>
    <row r="5542" spans="1:51" x14ac:dyDescent="0.25">
      <c r="A5542" s="28">
        <v>676040</v>
      </c>
      <c r="B5542" s="28">
        <v>652296</v>
      </c>
      <c r="C5542" s="28" t="s">
        <v>805</v>
      </c>
      <c r="D5542" s="28" t="s">
        <v>25191</v>
      </c>
      <c r="E5542" s="28" t="s">
        <v>94</v>
      </c>
      <c r="F5542" s="28" t="s">
        <v>12676</v>
      </c>
      <c r="G5542" s="28" t="s">
        <v>13</v>
      </c>
      <c r="H5542" s="28" t="s">
        <v>14</v>
      </c>
      <c r="J5542" s="28" t="s">
        <v>24930</v>
      </c>
      <c r="K5542" s="28" t="s">
        <v>24931</v>
      </c>
      <c r="Z5542" s="28" t="s">
        <v>81</v>
      </c>
      <c r="AA5542" s="28" t="s">
        <v>82</v>
      </c>
      <c r="AE5542" s="28" t="s">
        <v>83</v>
      </c>
      <c r="AF5542" s="28" t="s">
        <v>83</v>
      </c>
      <c r="AG5542" s="28" t="s">
        <v>81</v>
      </c>
      <c r="AH5542" s="28" t="s">
        <v>81</v>
      </c>
      <c r="AJ5542" s="28" t="s">
        <v>84</v>
      </c>
      <c r="AK5542" s="28" t="s">
        <v>85</v>
      </c>
      <c r="AL5542" s="28" t="s">
        <v>25182</v>
      </c>
      <c r="AM5542" s="28" t="s">
        <v>25192</v>
      </c>
      <c r="AY5542" s="28" t="s">
        <v>24934</v>
      </c>
    </row>
    <row r="5543" spans="1:51" x14ac:dyDescent="0.25">
      <c r="A5543" s="28">
        <v>676041</v>
      </c>
      <c r="B5543" s="28">
        <v>652297</v>
      </c>
      <c r="C5543" s="28" t="s">
        <v>25193</v>
      </c>
      <c r="D5543" s="28" t="s">
        <v>25194</v>
      </c>
      <c r="E5543" s="28" t="s">
        <v>94</v>
      </c>
      <c r="F5543" s="28" t="s">
        <v>13535</v>
      </c>
      <c r="G5543" s="28" t="s">
        <v>13</v>
      </c>
      <c r="H5543" s="28" t="s">
        <v>14</v>
      </c>
      <c r="J5543" s="28" t="s">
        <v>24930</v>
      </c>
      <c r="K5543" s="28" t="s">
        <v>24931</v>
      </c>
      <c r="Z5543" s="28" t="s">
        <v>81</v>
      </c>
      <c r="AA5543" s="28" t="s">
        <v>82</v>
      </c>
      <c r="AE5543" s="28" t="s">
        <v>83</v>
      </c>
      <c r="AF5543" s="28" t="s">
        <v>83</v>
      </c>
      <c r="AG5543" s="28" t="s">
        <v>81</v>
      </c>
      <c r="AH5543" s="28" t="s">
        <v>81</v>
      </c>
      <c r="AJ5543" s="28" t="s">
        <v>84</v>
      </c>
      <c r="AK5543" s="28" t="s">
        <v>85</v>
      </c>
      <c r="AL5543" s="28" t="s">
        <v>25182</v>
      </c>
      <c r="AM5543" s="28" t="s">
        <v>25195</v>
      </c>
      <c r="AY5543" s="28" t="s">
        <v>24934</v>
      </c>
    </row>
    <row r="5544" spans="1:51" x14ac:dyDescent="0.25">
      <c r="A5544" s="28">
        <v>676042</v>
      </c>
      <c r="B5544" s="28">
        <v>652298</v>
      </c>
      <c r="C5544" s="28" t="s">
        <v>13591</v>
      </c>
      <c r="D5544" s="28" t="s">
        <v>13592</v>
      </c>
      <c r="E5544" s="28" t="s">
        <v>94</v>
      </c>
      <c r="F5544" s="28" t="s">
        <v>13593</v>
      </c>
      <c r="G5544" s="28" t="s">
        <v>13</v>
      </c>
      <c r="H5544" s="28" t="s">
        <v>14</v>
      </c>
      <c r="J5544" s="28" t="s">
        <v>24930</v>
      </c>
      <c r="K5544" s="28" t="s">
        <v>24931</v>
      </c>
      <c r="Z5544" s="28" t="s">
        <v>81</v>
      </c>
      <c r="AA5544" s="28" t="s">
        <v>82</v>
      </c>
      <c r="AE5544" s="28" t="s">
        <v>83</v>
      </c>
      <c r="AF5544" s="28" t="s">
        <v>83</v>
      </c>
      <c r="AG5544" s="28" t="s">
        <v>81</v>
      </c>
      <c r="AH5544" s="28" t="s">
        <v>81</v>
      </c>
      <c r="AJ5544" s="28" t="s">
        <v>84</v>
      </c>
      <c r="AK5544" s="28" t="s">
        <v>85</v>
      </c>
      <c r="AL5544" s="28" t="s">
        <v>25182</v>
      </c>
      <c r="AM5544" s="28" t="s">
        <v>25196</v>
      </c>
      <c r="AY5544" s="28" t="s">
        <v>24934</v>
      </c>
    </row>
    <row r="5545" spans="1:51" x14ac:dyDescent="0.25">
      <c r="A5545" s="28">
        <v>676043</v>
      </c>
      <c r="B5545" s="28">
        <v>652299</v>
      </c>
      <c r="C5545" s="28" t="s">
        <v>25197</v>
      </c>
      <c r="D5545" s="28" t="s">
        <v>25198</v>
      </c>
      <c r="E5545" s="28" t="s">
        <v>94</v>
      </c>
      <c r="F5545" s="28" t="s">
        <v>6447</v>
      </c>
      <c r="G5545" s="28" t="s">
        <v>13</v>
      </c>
      <c r="H5545" s="28" t="s">
        <v>14</v>
      </c>
      <c r="J5545" s="28" t="s">
        <v>24930</v>
      </c>
      <c r="K5545" s="28" t="s">
        <v>24931</v>
      </c>
      <c r="Z5545" s="28" t="s">
        <v>81</v>
      </c>
      <c r="AA5545" s="28" t="s">
        <v>82</v>
      </c>
      <c r="AE5545" s="28" t="s">
        <v>83</v>
      </c>
      <c r="AF5545" s="28" t="s">
        <v>83</v>
      </c>
      <c r="AG5545" s="28" t="s">
        <v>81</v>
      </c>
      <c r="AH5545" s="28" t="s">
        <v>81</v>
      </c>
      <c r="AJ5545" s="28" t="s">
        <v>84</v>
      </c>
      <c r="AK5545" s="28" t="s">
        <v>85</v>
      </c>
      <c r="AL5545" s="28" t="s">
        <v>25182</v>
      </c>
      <c r="AM5545" s="28" t="s">
        <v>25199</v>
      </c>
      <c r="AY5545" s="28" t="s">
        <v>24934</v>
      </c>
    </row>
    <row r="5546" spans="1:51" x14ac:dyDescent="0.25">
      <c r="A5546" s="28">
        <v>676044</v>
      </c>
      <c r="B5546" s="28">
        <v>652300</v>
      </c>
      <c r="C5546" s="28" t="s">
        <v>25200</v>
      </c>
      <c r="D5546" s="28" t="s">
        <v>25201</v>
      </c>
      <c r="E5546" s="28" t="s">
        <v>94</v>
      </c>
      <c r="F5546" s="28" t="s">
        <v>25202</v>
      </c>
      <c r="G5546" s="28" t="s">
        <v>13</v>
      </c>
      <c r="H5546" s="28" t="s">
        <v>14</v>
      </c>
      <c r="J5546" s="28" t="s">
        <v>24930</v>
      </c>
      <c r="K5546" s="28" t="s">
        <v>24931</v>
      </c>
      <c r="Z5546" s="28" t="s">
        <v>81</v>
      </c>
      <c r="AA5546" s="28" t="s">
        <v>82</v>
      </c>
      <c r="AE5546" s="28" t="s">
        <v>83</v>
      </c>
      <c r="AF5546" s="28" t="s">
        <v>83</v>
      </c>
      <c r="AG5546" s="28" t="s">
        <v>81</v>
      </c>
      <c r="AH5546" s="28" t="s">
        <v>81</v>
      </c>
      <c r="AJ5546" s="28" t="s">
        <v>84</v>
      </c>
      <c r="AK5546" s="28" t="s">
        <v>85</v>
      </c>
      <c r="AL5546" s="28" t="s">
        <v>25182</v>
      </c>
      <c r="AM5546" s="28" t="s">
        <v>25203</v>
      </c>
      <c r="AY5546" s="28" t="s">
        <v>24934</v>
      </c>
    </row>
    <row r="5547" spans="1:51" x14ac:dyDescent="0.25">
      <c r="A5547" s="28">
        <v>676045</v>
      </c>
      <c r="B5547" s="28">
        <v>652301</v>
      </c>
      <c r="C5547" s="28" t="s">
        <v>25204</v>
      </c>
      <c r="D5547" s="28" t="s">
        <v>25205</v>
      </c>
      <c r="E5547" s="28" t="s">
        <v>9</v>
      </c>
      <c r="F5547" s="28" t="s">
        <v>11966</v>
      </c>
      <c r="G5547" s="28" t="s">
        <v>13</v>
      </c>
      <c r="H5547" s="28" t="s">
        <v>14</v>
      </c>
      <c r="J5547" s="28" t="s">
        <v>24930</v>
      </c>
      <c r="K5547" s="28" t="s">
        <v>24931</v>
      </c>
      <c r="Z5547" s="28" t="s">
        <v>81</v>
      </c>
      <c r="AA5547" s="28" t="s">
        <v>82</v>
      </c>
      <c r="AE5547" s="28" t="s">
        <v>83</v>
      </c>
      <c r="AF5547" s="28" t="s">
        <v>83</v>
      </c>
      <c r="AG5547" s="28" t="s">
        <v>81</v>
      </c>
      <c r="AH5547" s="28" t="s">
        <v>81</v>
      </c>
      <c r="AJ5547" s="28" t="s">
        <v>84</v>
      </c>
      <c r="AK5547" s="28" t="s">
        <v>85</v>
      </c>
      <c r="AL5547" s="28" t="s">
        <v>25206</v>
      </c>
      <c r="AM5547" s="28" t="s">
        <v>25203</v>
      </c>
      <c r="AY5547" s="28" t="s">
        <v>24934</v>
      </c>
    </row>
    <row r="5548" spans="1:51" x14ac:dyDescent="0.25">
      <c r="A5548" s="28">
        <v>676046</v>
      </c>
      <c r="B5548" s="28">
        <v>652302</v>
      </c>
      <c r="C5548" s="28" t="s">
        <v>25207</v>
      </c>
      <c r="D5548" s="28" t="s">
        <v>25208</v>
      </c>
      <c r="E5548" s="28" t="s">
        <v>9</v>
      </c>
      <c r="F5548" s="28" t="s">
        <v>17229</v>
      </c>
      <c r="G5548" s="28" t="s">
        <v>13</v>
      </c>
      <c r="H5548" s="28" t="s">
        <v>14</v>
      </c>
      <c r="J5548" s="28" t="s">
        <v>24930</v>
      </c>
      <c r="K5548" s="28" t="s">
        <v>24931</v>
      </c>
      <c r="Z5548" s="28" t="s">
        <v>81</v>
      </c>
      <c r="AA5548" s="28" t="s">
        <v>82</v>
      </c>
      <c r="AE5548" s="28" t="s">
        <v>83</v>
      </c>
      <c r="AF5548" s="28" t="s">
        <v>83</v>
      </c>
      <c r="AG5548" s="28" t="s">
        <v>81</v>
      </c>
      <c r="AH5548" s="28" t="s">
        <v>81</v>
      </c>
      <c r="AJ5548" s="28" t="s">
        <v>84</v>
      </c>
      <c r="AK5548" s="28" t="s">
        <v>85</v>
      </c>
      <c r="AL5548" s="28" t="s">
        <v>25110</v>
      </c>
      <c r="AM5548" s="28" t="s">
        <v>25209</v>
      </c>
      <c r="AY5548" s="28" t="s">
        <v>24934</v>
      </c>
    </row>
    <row r="5549" spans="1:51" x14ac:dyDescent="0.25">
      <c r="A5549" s="28">
        <v>676047</v>
      </c>
      <c r="B5549" s="28">
        <v>652303</v>
      </c>
      <c r="C5549" s="28" t="s">
        <v>1304</v>
      </c>
      <c r="D5549" s="28" t="s">
        <v>25210</v>
      </c>
      <c r="E5549" s="28" t="s">
        <v>94</v>
      </c>
      <c r="F5549" s="28" t="s">
        <v>18225</v>
      </c>
      <c r="G5549" s="28" t="s">
        <v>13</v>
      </c>
      <c r="H5549" s="28" t="s">
        <v>14</v>
      </c>
      <c r="J5549" s="28" t="s">
        <v>24930</v>
      </c>
      <c r="K5549" s="28" t="s">
        <v>24931</v>
      </c>
      <c r="Z5549" s="28" t="s">
        <v>81</v>
      </c>
      <c r="AA5549" s="28" t="s">
        <v>82</v>
      </c>
      <c r="AE5549" s="28" t="s">
        <v>83</v>
      </c>
      <c r="AF5549" s="28" t="s">
        <v>83</v>
      </c>
      <c r="AG5549" s="28" t="s">
        <v>81</v>
      </c>
      <c r="AH5549" s="28" t="s">
        <v>81</v>
      </c>
      <c r="AJ5549" s="28" t="s">
        <v>84</v>
      </c>
      <c r="AK5549" s="28" t="s">
        <v>85</v>
      </c>
      <c r="AL5549" s="28" t="s">
        <v>25206</v>
      </c>
      <c r="AM5549" s="28" t="s">
        <v>25211</v>
      </c>
      <c r="AY5549" s="28" t="s">
        <v>24934</v>
      </c>
    </row>
    <row r="5550" spans="1:51" x14ac:dyDescent="0.25">
      <c r="A5550" s="28">
        <v>676048</v>
      </c>
      <c r="B5550" s="28">
        <v>652304</v>
      </c>
      <c r="C5550" s="28" t="s">
        <v>25212</v>
      </c>
      <c r="D5550" s="28" t="s">
        <v>25213</v>
      </c>
      <c r="E5550" s="28" t="s">
        <v>94</v>
      </c>
      <c r="F5550" s="28" t="s">
        <v>22280</v>
      </c>
      <c r="G5550" s="28" t="s">
        <v>13</v>
      </c>
      <c r="H5550" s="28" t="s">
        <v>14</v>
      </c>
      <c r="J5550" s="28" t="s">
        <v>24930</v>
      </c>
      <c r="K5550" s="28" t="s">
        <v>24931</v>
      </c>
      <c r="Z5550" s="28" t="s">
        <v>81</v>
      </c>
      <c r="AA5550" s="28" t="s">
        <v>82</v>
      </c>
      <c r="AE5550" s="28" t="s">
        <v>83</v>
      </c>
      <c r="AF5550" s="28" t="s">
        <v>83</v>
      </c>
      <c r="AG5550" s="28" t="s">
        <v>81</v>
      </c>
      <c r="AH5550" s="28" t="s">
        <v>81</v>
      </c>
      <c r="AJ5550" s="28" t="s">
        <v>84</v>
      </c>
      <c r="AK5550" s="28" t="s">
        <v>85</v>
      </c>
      <c r="AL5550" s="28" t="s">
        <v>25110</v>
      </c>
      <c r="AM5550" s="28" t="s">
        <v>25214</v>
      </c>
      <c r="AY5550" s="28" t="s">
        <v>24934</v>
      </c>
    </row>
    <row r="5551" spans="1:51" x14ac:dyDescent="0.25">
      <c r="A5551" s="28">
        <v>676049</v>
      </c>
      <c r="B5551" s="28">
        <v>652305</v>
      </c>
      <c r="C5551" s="28" t="s">
        <v>25215</v>
      </c>
      <c r="D5551" s="28" t="s">
        <v>25216</v>
      </c>
      <c r="E5551" s="28" t="s">
        <v>9</v>
      </c>
      <c r="F5551" s="28" t="s">
        <v>25217</v>
      </c>
      <c r="G5551" s="28" t="s">
        <v>13</v>
      </c>
      <c r="H5551" s="28" t="s">
        <v>14</v>
      </c>
      <c r="J5551" s="28" t="s">
        <v>24930</v>
      </c>
      <c r="K5551" s="28" t="s">
        <v>24931</v>
      </c>
      <c r="Z5551" s="28" t="s">
        <v>81</v>
      </c>
      <c r="AA5551" s="28" t="s">
        <v>82</v>
      </c>
      <c r="AE5551" s="28" t="s">
        <v>83</v>
      </c>
      <c r="AF5551" s="28" t="s">
        <v>83</v>
      </c>
      <c r="AG5551" s="28" t="s">
        <v>81</v>
      </c>
      <c r="AH5551" s="28" t="s">
        <v>81</v>
      </c>
      <c r="AJ5551" s="28" t="s">
        <v>84</v>
      </c>
      <c r="AK5551" s="28" t="s">
        <v>85</v>
      </c>
      <c r="AL5551" s="28" t="s">
        <v>25206</v>
      </c>
      <c r="AM5551" s="28" t="s">
        <v>25218</v>
      </c>
      <c r="AY5551" s="28" t="s">
        <v>24934</v>
      </c>
    </row>
    <row r="5552" spans="1:51" x14ac:dyDescent="0.25">
      <c r="A5552" s="28">
        <v>676050</v>
      </c>
      <c r="B5552" s="28">
        <v>652306</v>
      </c>
      <c r="C5552" s="28" t="s">
        <v>839</v>
      </c>
      <c r="D5552" s="28" t="s">
        <v>2130</v>
      </c>
      <c r="E5552" s="28" t="s">
        <v>94</v>
      </c>
      <c r="F5552" s="28" t="s">
        <v>12569</v>
      </c>
      <c r="G5552" s="28" t="s">
        <v>13</v>
      </c>
      <c r="H5552" s="28" t="s">
        <v>14</v>
      </c>
      <c r="J5552" s="28" t="s">
        <v>24930</v>
      </c>
      <c r="K5552" s="28" t="s">
        <v>24931</v>
      </c>
      <c r="Z5552" s="28" t="s">
        <v>81</v>
      </c>
      <c r="AA5552" s="28" t="s">
        <v>82</v>
      </c>
      <c r="AE5552" s="28" t="s">
        <v>83</v>
      </c>
      <c r="AF5552" s="28" t="s">
        <v>83</v>
      </c>
      <c r="AG5552" s="28" t="s">
        <v>81</v>
      </c>
      <c r="AH5552" s="28" t="s">
        <v>81</v>
      </c>
      <c r="AJ5552" s="28" t="s">
        <v>84</v>
      </c>
      <c r="AK5552" s="28" t="s">
        <v>85</v>
      </c>
      <c r="AL5552" s="28" t="s">
        <v>25206</v>
      </c>
      <c r="AM5552" s="28" t="s">
        <v>25219</v>
      </c>
      <c r="AY5552" s="28" t="s">
        <v>24934</v>
      </c>
    </row>
    <row r="5553" spans="1:51" x14ac:dyDescent="0.25">
      <c r="A5553" s="28">
        <v>676051</v>
      </c>
      <c r="B5553" s="28">
        <v>652307</v>
      </c>
      <c r="C5553" s="28" t="s">
        <v>839</v>
      </c>
      <c r="D5553" s="28" t="s">
        <v>25220</v>
      </c>
      <c r="E5553" s="28" t="s">
        <v>94</v>
      </c>
      <c r="F5553" s="28" t="s">
        <v>25221</v>
      </c>
      <c r="G5553" s="28" t="s">
        <v>13</v>
      </c>
      <c r="H5553" s="28" t="s">
        <v>14</v>
      </c>
      <c r="J5553" s="28" t="s">
        <v>24930</v>
      </c>
      <c r="K5553" s="28" t="s">
        <v>24931</v>
      </c>
      <c r="Z5553" s="28" t="s">
        <v>81</v>
      </c>
      <c r="AA5553" s="28" t="s">
        <v>82</v>
      </c>
      <c r="AE5553" s="28" t="s">
        <v>83</v>
      </c>
      <c r="AF5553" s="28" t="s">
        <v>83</v>
      </c>
      <c r="AG5553" s="28" t="s">
        <v>81</v>
      </c>
      <c r="AH5553" s="28" t="s">
        <v>81</v>
      </c>
      <c r="AJ5553" s="28" t="s">
        <v>84</v>
      </c>
      <c r="AK5553" s="28" t="s">
        <v>85</v>
      </c>
      <c r="AL5553" s="28" t="s">
        <v>25206</v>
      </c>
      <c r="AM5553" s="28" t="s">
        <v>25222</v>
      </c>
      <c r="AY5553" s="28" t="s">
        <v>24934</v>
      </c>
    </row>
    <row r="5554" spans="1:51" x14ac:dyDescent="0.25">
      <c r="A5554" s="28">
        <v>676052</v>
      </c>
      <c r="B5554" s="28">
        <v>652308</v>
      </c>
      <c r="C5554" s="28" t="s">
        <v>1222</v>
      </c>
      <c r="D5554" s="28" t="s">
        <v>25223</v>
      </c>
      <c r="E5554" s="28" t="s">
        <v>94</v>
      </c>
      <c r="F5554" s="28" t="s">
        <v>25224</v>
      </c>
      <c r="G5554" s="28" t="s">
        <v>13</v>
      </c>
      <c r="H5554" s="28" t="s">
        <v>14</v>
      </c>
      <c r="J5554" s="28" t="s">
        <v>24930</v>
      </c>
      <c r="K5554" s="28" t="s">
        <v>24931</v>
      </c>
      <c r="Z5554" s="28" t="s">
        <v>81</v>
      </c>
      <c r="AA5554" s="28" t="s">
        <v>82</v>
      </c>
      <c r="AE5554" s="28" t="s">
        <v>83</v>
      </c>
      <c r="AF5554" s="28" t="s">
        <v>83</v>
      </c>
      <c r="AG5554" s="28" t="s">
        <v>81</v>
      </c>
      <c r="AH5554" s="28" t="s">
        <v>81</v>
      </c>
      <c r="AJ5554" s="28" t="s">
        <v>84</v>
      </c>
      <c r="AK5554" s="28" t="s">
        <v>85</v>
      </c>
      <c r="AL5554" s="28" t="s">
        <v>25206</v>
      </c>
      <c r="AM5554" s="28" t="s">
        <v>25225</v>
      </c>
      <c r="AY5554" s="28" t="s">
        <v>24934</v>
      </c>
    </row>
    <row r="5555" spans="1:51" x14ac:dyDescent="0.25">
      <c r="A5555" s="28">
        <v>676053</v>
      </c>
      <c r="B5555" s="28">
        <v>652309</v>
      </c>
      <c r="C5555" s="28" t="s">
        <v>1631</v>
      </c>
      <c r="D5555" s="28" t="s">
        <v>25226</v>
      </c>
      <c r="E5555" s="28" t="s">
        <v>94</v>
      </c>
      <c r="F5555" s="28" t="s">
        <v>23980</v>
      </c>
      <c r="G5555" s="28" t="s">
        <v>13</v>
      </c>
      <c r="H5555" s="28" t="s">
        <v>14</v>
      </c>
      <c r="J5555" s="28" t="s">
        <v>24930</v>
      </c>
      <c r="K5555" s="28" t="s">
        <v>24931</v>
      </c>
      <c r="Z5555" s="28" t="s">
        <v>81</v>
      </c>
      <c r="AA5555" s="28" t="s">
        <v>82</v>
      </c>
      <c r="AE5555" s="28" t="s">
        <v>83</v>
      </c>
      <c r="AF5555" s="28" t="s">
        <v>83</v>
      </c>
      <c r="AG5555" s="28" t="s">
        <v>81</v>
      </c>
      <c r="AH5555" s="28" t="s">
        <v>81</v>
      </c>
      <c r="AJ5555" s="28" t="s">
        <v>84</v>
      </c>
      <c r="AK5555" s="28" t="s">
        <v>85</v>
      </c>
      <c r="AL5555" s="28" t="s">
        <v>25227</v>
      </c>
      <c r="AM5555" s="28" t="s">
        <v>25228</v>
      </c>
      <c r="AY5555" s="28" t="s">
        <v>24934</v>
      </c>
    </row>
    <row r="5556" spans="1:51" x14ac:dyDescent="0.25">
      <c r="A5556" s="28">
        <v>676054</v>
      </c>
      <c r="B5556" s="28">
        <v>652310</v>
      </c>
      <c r="C5556" s="28" t="s">
        <v>7109</v>
      </c>
      <c r="D5556" s="28" t="s">
        <v>25229</v>
      </c>
      <c r="E5556" s="28" t="s">
        <v>9</v>
      </c>
      <c r="F5556" s="28" t="s">
        <v>25230</v>
      </c>
      <c r="G5556" s="28" t="s">
        <v>13</v>
      </c>
      <c r="H5556" s="28" t="s">
        <v>14</v>
      </c>
      <c r="J5556" s="28" t="s">
        <v>24930</v>
      </c>
      <c r="K5556" s="28" t="s">
        <v>24931</v>
      </c>
      <c r="Z5556" s="28" t="s">
        <v>81</v>
      </c>
      <c r="AA5556" s="28" t="s">
        <v>82</v>
      </c>
      <c r="AE5556" s="28" t="s">
        <v>83</v>
      </c>
      <c r="AF5556" s="28" t="s">
        <v>83</v>
      </c>
      <c r="AG5556" s="28" t="s">
        <v>81</v>
      </c>
      <c r="AH5556" s="28" t="s">
        <v>81</v>
      </c>
      <c r="AJ5556" s="28" t="s">
        <v>84</v>
      </c>
      <c r="AK5556" s="28" t="s">
        <v>85</v>
      </c>
      <c r="AL5556" s="28" t="s">
        <v>25206</v>
      </c>
      <c r="AM5556" s="28" t="s">
        <v>25231</v>
      </c>
      <c r="AY5556" s="28" t="s">
        <v>24934</v>
      </c>
    </row>
    <row r="5557" spans="1:51" x14ac:dyDescent="0.25">
      <c r="A5557" s="28">
        <v>676055</v>
      </c>
      <c r="B5557" s="28">
        <v>652311</v>
      </c>
      <c r="C5557" s="28" t="s">
        <v>16278</v>
      </c>
      <c r="D5557" s="28" t="s">
        <v>16279</v>
      </c>
      <c r="E5557" s="28" t="s">
        <v>94</v>
      </c>
      <c r="F5557" s="28" t="s">
        <v>16280</v>
      </c>
      <c r="G5557" s="28" t="s">
        <v>13</v>
      </c>
      <c r="H5557" s="28" t="s">
        <v>14</v>
      </c>
      <c r="J5557" s="28" t="s">
        <v>24930</v>
      </c>
      <c r="K5557" s="28" t="s">
        <v>24931</v>
      </c>
      <c r="Z5557" s="28" t="s">
        <v>81</v>
      </c>
      <c r="AA5557" s="28" t="s">
        <v>82</v>
      </c>
      <c r="AE5557" s="28" t="s">
        <v>83</v>
      </c>
      <c r="AF5557" s="28" t="s">
        <v>83</v>
      </c>
      <c r="AG5557" s="28" t="s">
        <v>81</v>
      </c>
      <c r="AH5557" s="28" t="s">
        <v>81</v>
      </c>
      <c r="AJ5557" s="28" t="s">
        <v>84</v>
      </c>
      <c r="AK5557" s="28" t="s">
        <v>85</v>
      </c>
      <c r="AL5557" s="28" t="s">
        <v>25227</v>
      </c>
      <c r="AM5557" s="28" t="s">
        <v>25232</v>
      </c>
      <c r="AY5557" s="28" t="s">
        <v>24934</v>
      </c>
    </row>
    <row r="5558" spans="1:51" x14ac:dyDescent="0.25">
      <c r="A5558" s="28">
        <v>676056</v>
      </c>
      <c r="B5558" s="28">
        <v>652312</v>
      </c>
      <c r="C5558" s="28" t="s">
        <v>3008</v>
      </c>
      <c r="D5558" s="28" t="s">
        <v>25233</v>
      </c>
      <c r="E5558" s="28" t="s">
        <v>94</v>
      </c>
      <c r="F5558" s="28" t="s">
        <v>25234</v>
      </c>
      <c r="G5558" s="28" t="s">
        <v>13</v>
      </c>
      <c r="H5558" s="28" t="s">
        <v>14</v>
      </c>
      <c r="J5558" s="28" t="s">
        <v>16947</v>
      </c>
      <c r="K5558" s="28" t="s">
        <v>16948</v>
      </c>
      <c r="Z5558" s="28" t="s">
        <v>81</v>
      </c>
      <c r="AA5558" s="28" t="s">
        <v>82</v>
      </c>
      <c r="AE5558" s="28" t="s">
        <v>83</v>
      </c>
      <c r="AF5558" s="28" t="s">
        <v>83</v>
      </c>
      <c r="AG5558" s="28" t="s">
        <v>81</v>
      </c>
      <c r="AH5558" s="28" t="s">
        <v>81</v>
      </c>
      <c r="AJ5558" s="28" t="s">
        <v>84</v>
      </c>
      <c r="AK5558" s="28" t="s">
        <v>85</v>
      </c>
      <c r="AL5558" s="28" t="s">
        <v>25235</v>
      </c>
      <c r="AM5558" s="28" t="s">
        <v>25236</v>
      </c>
      <c r="AY5558" s="28" t="s">
        <v>234</v>
      </c>
    </row>
    <row r="5559" spans="1:51" x14ac:dyDescent="0.25">
      <c r="A5559" s="28">
        <v>676057</v>
      </c>
      <c r="B5559" s="28">
        <v>652313</v>
      </c>
      <c r="C5559" s="28" t="s">
        <v>13194</v>
      </c>
      <c r="D5559" s="28" t="s">
        <v>25237</v>
      </c>
      <c r="E5559" s="28" t="s">
        <v>94</v>
      </c>
      <c r="F5559" s="28" t="s">
        <v>25238</v>
      </c>
      <c r="G5559" s="28" t="s">
        <v>13</v>
      </c>
      <c r="H5559" s="28" t="s">
        <v>14</v>
      </c>
      <c r="J5559" s="28" t="s">
        <v>24930</v>
      </c>
      <c r="K5559" s="28" t="s">
        <v>24931</v>
      </c>
      <c r="Z5559" s="28" t="s">
        <v>81</v>
      </c>
      <c r="AA5559" s="28" t="s">
        <v>82</v>
      </c>
      <c r="AE5559" s="28" t="s">
        <v>83</v>
      </c>
      <c r="AF5559" s="28" t="s">
        <v>83</v>
      </c>
      <c r="AG5559" s="28" t="s">
        <v>81</v>
      </c>
      <c r="AH5559" s="28" t="s">
        <v>81</v>
      </c>
      <c r="AJ5559" s="28" t="s">
        <v>84</v>
      </c>
      <c r="AK5559" s="28" t="s">
        <v>85</v>
      </c>
      <c r="AL5559" s="28" t="s">
        <v>25227</v>
      </c>
      <c r="AM5559" s="28" t="s">
        <v>25239</v>
      </c>
      <c r="AY5559" s="28" t="s">
        <v>24934</v>
      </c>
    </row>
    <row r="5560" spans="1:51" x14ac:dyDescent="0.25">
      <c r="A5560" s="28">
        <v>676058</v>
      </c>
      <c r="B5560" s="28">
        <v>652314</v>
      </c>
      <c r="C5560" s="28" t="s">
        <v>25240</v>
      </c>
      <c r="D5560" s="28" t="s">
        <v>25241</v>
      </c>
      <c r="E5560" s="28" t="s">
        <v>9</v>
      </c>
      <c r="F5560" s="28" t="s">
        <v>25242</v>
      </c>
      <c r="G5560" s="28" t="s">
        <v>13</v>
      </c>
      <c r="H5560" s="28" t="s">
        <v>14</v>
      </c>
      <c r="J5560" s="28" t="s">
        <v>24930</v>
      </c>
      <c r="K5560" s="28" t="s">
        <v>24931</v>
      </c>
      <c r="Z5560" s="28" t="s">
        <v>81</v>
      </c>
      <c r="AA5560" s="28" t="s">
        <v>82</v>
      </c>
      <c r="AE5560" s="28" t="s">
        <v>83</v>
      </c>
      <c r="AF5560" s="28" t="s">
        <v>83</v>
      </c>
      <c r="AG5560" s="28" t="s">
        <v>81</v>
      </c>
      <c r="AH5560" s="28" t="s">
        <v>81</v>
      </c>
      <c r="AJ5560" s="28" t="s">
        <v>84</v>
      </c>
      <c r="AK5560" s="28" t="s">
        <v>85</v>
      </c>
      <c r="AL5560" s="28" t="s">
        <v>25206</v>
      </c>
      <c r="AM5560" s="28" t="s">
        <v>25243</v>
      </c>
      <c r="AY5560" s="28" t="s">
        <v>24934</v>
      </c>
    </row>
    <row r="5561" spans="1:51" x14ac:dyDescent="0.25">
      <c r="A5561" s="28">
        <v>676059</v>
      </c>
      <c r="B5561" s="28">
        <v>652315</v>
      </c>
      <c r="C5561" s="28" t="s">
        <v>6554</v>
      </c>
      <c r="D5561" s="28" t="s">
        <v>18373</v>
      </c>
      <c r="E5561" s="28" t="s">
        <v>9</v>
      </c>
      <c r="F5561" s="28" t="s">
        <v>18374</v>
      </c>
      <c r="G5561" s="28" t="s">
        <v>13</v>
      </c>
      <c r="H5561" s="28" t="s">
        <v>14</v>
      </c>
      <c r="J5561" s="28" t="s">
        <v>24930</v>
      </c>
      <c r="K5561" s="28" t="s">
        <v>24931</v>
      </c>
      <c r="Z5561" s="28" t="s">
        <v>81</v>
      </c>
      <c r="AA5561" s="28" t="s">
        <v>82</v>
      </c>
      <c r="AE5561" s="28" t="s">
        <v>83</v>
      </c>
      <c r="AF5561" s="28" t="s">
        <v>83</v>
      </c>
      <c r="AG5561" s="28" t="s">
        <v>81</v>
      </c>
      <c r="AH5561" s="28" t="s">
        <v>81</v>
      </c>
      <c r="AJ5561" s="28" t="s">
        <v>84</v>
      </c>
      <c r="AK5561" s="28" t="s">
        <v>85</v>
      </c>
      <c r="AL5561" s="28" t="s">
        <v>25206</v>
      </c>
      <c r="AM5561" s="28" t="s">
        <v>25244</v>
      </c>
      <c r="AY5561" s="28" t="s">
        <v>24934</v>
      </c>
    </row>
    <row r="5562" spans="1:51" x14ac:dyDescent="0.25">
      <c r="A5562" s="28">
        <v>676071</v>
      </c>
      <c r="B5562" s="28">
        <v>652327</v>
      </c>
      <c r="C5562" s="28" t="s">
        <v>1060</v>
      </c>
      <c r="D5562" s="28" t="s">
        <v>25245</v>
      </c>
      <c r="E5562" s="28" t="s">
        <v>94</v>
      </c>
      <c r="F5562" s="28" t="s">
        <v>25246</v>
      </c>
      <c r="G5562" s="28" t="s">
        <v>13</v>
      </c>
      <c r="H5562" s="28" t="s">
        <v>14</v>
      </c>
      <c r="J5562" s="28" t="s">
        <v>13848</v>
      </c>
      <c r="K5562" s="28" t="s">
        <v>13849</v>
      </c>
      <c r="Z5562" s="28" t="s">
        <v>81</v>
      </c>
      <c r="AA5562" s="28" t="s">
        <v>82</v>
      </c>
      <c r="AE5562" s="28" t="s">
        <v>83</v>
      </c>
      <c r="AF5562" s="28" t="s">
        <v>83</v>
      </c>
      <c r="AG5562" s="28" t="s">
        <v>81</v>
      </c>
      <c r="AH5562" s="28" t="s">
        <v>81</v>
      </c>
      <c r="AJ5562" s="28" t="s">
        <v>84</v>
      </c>
      <c r="AK5562" s="28" t="s">
        <v>85</v>
      </c>
      <c r="AL5562" s="28" t="s">
        <v>25247</v>
      </c>
      <c r="AM5562" s="28" t="s">
        <v>25248</v>
      </c>
      <c r="AY5562" s="28" t="s">
        <v>24988</v>
      </c>
    </row>
    <row r="5563" spans="1:51" x14ac:dyDescent="0.25">
      <c r="A5563" s="28">
        <v>676089</v>
      </c>
      <c r="B5563" s="28">
        <v>652330</v>
      </c>
      <c r="C5563" s="28" t="s">
        <v>25249</v>
      </c>
      <c r="D5563" s="28" t="s">
        <v>25250</v>
      </c>
      <c r="E5563" s="28" t="s">
        <v>94</v>
      </c>
      <c r="F5563" s="28" t="s">
        <v>25251</v>
      </c>
      <c r="G5563" s="28" t="s">
        <v>13</v>
      </c>
      <c r="H5563" s="28" t="s">
        <v>14</v>
      </c>
      <c r="J5563" s="28" t="s">
        <v>13848</v>
      </c>
      <c r="K5563" s="28" t="s">
        <v>13849</v>
      </c>
      <c r="Z5563" s="28" t="s">
        <v>81</v>
      </c>
      <c r="AA5563" s="28" t="s">
        <v>82</v>
      </c>
      <c r="AE5563" s="28" t="s">
        <v>83</v>
      </c>
      <c r="AF5563" s="28" t="s">
        <v>83</v>
      </c>
      <c r="AG5563" s="28" t="s">
        <v>81</v>
      </c>
      <c r="AH5563" s="28" t="s">
        <v>81</v>
      </c>
      <c r="AJ5563" s="28" t="s">
        <v>84</v>
      </c>
      <c r="AK5563" s="28" t="s">
        <v>85</v>
      </c>
      <c r="AL5563" s="28" t="s">
        <v>25252</v>
      </c>
      <c r="AM5563" s="28" t="s">
        <v>25253</v>
      </c>
      <c r="AY5563" s="28" t="s">
        <v>10344</v>
      </c>
    </row>
    <row r="5564" spans="1:51" x14ac:dyDescent="0.25">
      <c r="A5564" s="28">
        <v>676090</v>
      </c>
      <c r="B5564" s="28">
        <v>652331</v>
      </c>
      <c r="C5564" s="28" t="s">
        <v>1121</v>
      </c>
      <c r="D5564" s="28" t="s">
        <v>1527</v>
      </c>
      <c r="E5564" s="28" t="s">
        <v>94</v>
      </c>
      <c r="F5564" s="28" t="s">
        <v>25254</v>
      </c>
      <c r="G5564" s="28" t="s">
        <v>13</v>
      </c>
      <c r="H5564" s="28" t="s">
        <v>14</v>
      </c>
      <c r="J5564" s="28" t="s">
        <v>13848</v>
      </c>
      <c r="K5564" s="28" t="s">
        <v>13849</v>
      </c>
      <c r="Z5564" s="28" t="s">
        <v>81</v>
      </c>
      <c r="AA5564" s="28" t="s">
        <v>82</v>
      </c>
      <c r="AE5564" s="28" t="s">
        <v>83</v>
      </c>
      <c r="AF5564" s="28" t="s">
        <v>83</v>
      </c>
      <c r="AG5564" s="28" t="s">
        <v>81</v>
      </c>
      <c r="AH5564" s="28" t="s">
        <v>81</v>
      </c>
      <c r="AJ5564" s="28" t="s">
        <v>84</v>
      </c>
      <c r="AK5564" s="28" t="s">
        <v>85</v>
      </c>
      <c r="AL5564" s="28" t="s">
        <v>25255</v>
      </c>
      <c r="AM5564" s="28" t="s">
        <v>25256</v>
      </c>
      <c r="AY5564" s="28" t="s">
        <v>24988</v>
      </c>
    </row>
    <row r="5565" spans="1:51" x14ac:dyDescent="0.25">
      <c r="A5565" s="28">
        <v>676092</v>
      </c>
      <c r="B5565" s="28">
        <v>652333</v>
      </c>
      <c r="C5565" s="28" t="s">
        <v>25257</v>
      </c>
      <c r="D5565" s="28" t="s">
        <v>25258</v>
      </c>
      <c r="E5565" s="28" t="s">
        <v>94</v>
      </c>
      <c r="F5565" s="28" t="s">
        <v>7316</v>
      </c>
      <c r="G5565" s="28" t="s">
        <v>13</v>
      </c>
      <c r="H5565" s="28" t="s">
        <v>14</v>
      </c>
      <c r="J5565" s="28" t="s">
        <v>13848</v>
      </c>
      <c r="K5565" s="28" t="s">
        <v>13849</v>
      </c>
      <c r="Z5565" s="28" t="s">
        <v>81</v>
      </c>
      <c r="AA5565" s="28" t="s">
        <v>82</v>
      </c>
      <c r="AE5565" s="28" t="s">
        <v>83</v>
      </c>
      <c r="AF5565" s="28" t="s">
        <v>83</v>
      </c>
      <c r="AG5565" s="28" t="s">
        <v>81</v>
      </c>
      <c r="AH5565" s="28" t="s">
        <v>81</v>
      </c>
      <c r="AJ5565" s="28" t="s">
        <v>84</v>
      </c>
      <c r="AK5565" s="28" t="s">
        <v>85</v>
      </c>
      <c r="AL5565" s="28" t="s">
        <v>25259</v>
      </c>
      <c r="AM5565" s="28" t="s">
        <v>25260</v>
      </c>
      <c r="AY5565" s="28" t="s">
        <v>24988</v>
      </c>
    </row>
    <row r="5566" spans="1:51" x14ac:dyDescent="0.25">
      <c r="A5566" s="28">
        <v>676093</v>
      </c>
      <c r="B5566" s="28">
        <v>652334</v>
      </c>
      <c r="C5566" s="28" t="s">
        <v>21842</v>
      </c>
      <c r="D5566" s="28" t="s">
        <v>25261</v>
      </c>
      <c r="E5566" s="28" t="s">
        <v>94</v>
      </c>
      <c r="F5566" s="28" t="s">
        <v>7424</v>
      </c>
      <c r="G5566" s="28" t="s">
        <v>13</v>
      </c>
      <c r="H5566" s="28" t="s">
        <v>14</v>
      </c>
      <c r="J5566" s="28" t="s">
        <v>13848</v>
      </c>
      <c r="K5566" s="28" t="s">
        <v>13849</v>
      </c>
      <c r="Z5566" s="28" t="s">
        <v>81</v>
      </c>
      <c r="AA5566" s="28" t="s">
        <v>82</v>
      </c>
      <c r="AE5566" s="28" t="s">
        <v>83</v>
      </c>
      <c r="AF5566" s="28" t="s">
        <v>83</v>
      </c>
      <c r="AG5566" s="28" t="s">
        <v>81</v>
      </c>
      <c r="AH5566" s="28" t="s">
        <v>81</v>
      </c>
      <c r="AJ5566" s="28" t="s">
        <v>84</v>
      </c>
      <c r="AK5566" s="28" t="s">
        <v>85</v>
      </c>
      <c r="AL5566" s="28" t="s">
        <v>25262</v>
      </c>
      <c r="AM5566" s="28" t="s">
        <v>25263</v>
      </c>
      <c r="AY5566" s="28" t="s">
        <v>24988</v>
      </c>
    </row>
    <row r="5567" spans="1:51" x14ac:dyDescent="0.25">
      <c r="A5567" s="28">
        <v>676094</v>
      </c>
      <c r="B5567" s="28">
        <v>652335</v>
      </c>
      <c r="C5567" s="28" t="s">
        <v>22212</v>
      </c>
      <c r="D5567" s="28" t="s">
        <v>25264</v>
      </c>
      <c r="E5567" s="28" t="s">
        <v>9</v>
      </c>
      <c r="F5567" s="28" t="s">
        <v>25265</v>
      </c>
      <c r="G5567" s="28" t="s">
        <v>13</v>
      </c>
      <c r="H5567" s="28" t="s">
        <v>14</v>
      </c>
      <c r="J5567" s="28" t="s">
        <v>13848</v>
      </c>
      <c r="K5567" s="28" t="s">
        <v>13849</v>
      </c>
      <c r="Z5567" s="28" t="s">
        <v>81</v>
      </c>
      <c r="AA5567" s="28" t="s">
        <v>82</v>
      </c>
      <c r="AE5567" s="28" t="s">
        <v>83</v>
      </c>
      <c r="AF5567" s="28" t="s">
        <v>83</v>
      </c>
      <c r="AG5567" s="28" t="s">
        <v>81</v>
      </c>
      <c r="AH5567" s="28" t="s">
        <v>81</v>
      </c>
      <c r="AJ5567" s="28" t="s">
        <v>84</v>
      </c>
      <c r="AK5567" s="28" t="s">
        <v>85</v>
      </c>
      <c r="AL5567" s="28" t="s">
        <v>25266</v>
      </c>
      <c r="AM5567" s="28" t="s">
        <v>25267</v>
      </c>
      <c r="AY5567" s="28" t="s">
        <v>24988</v>
      </c>
    </row>
    <row r="5568" spans="1:51" x14ac:dyDescent="0.25">
      <c r="A5568" s="28">
        <v>676097</v>
      </c>
      <c r="B5568" s="28">
        <v>652338</v>
      </c>
      <c r="C5568" s="28" t="s">
        <v>4658</v>
      </c>
      <c r="D5568" s="28" t="s">
        <v>25268</v>
      </c>
      <c r="E5568" s="28" t="s">
        <v>94</v>
      </c>
      <c r="F5568" s="28" t="s">
        <v>25269</v>
      </c>
      <c r="G5568" s="28" t="s">
        <v>13</v>
      </c>
      <c r="H5568" s="28" t="s">
        <v>14</v>
      </c>
      <c r="J5568" s="28" t="s">
        <v>13848</v>
      </c>
      <c r="K5568" s="28" t="s">
        <v>13849</v>
      </c>
      <c r="Z5568" s="28" t="s">
        <v>81</v>
      </c>
      <c r="AA5568" s="28" t="s">
        <v>82</v>
      </c>
      <c r="AE5568" s="28" t="s">
        <v>83</v>
      </c>
      <c r="AF5568" s="28" t="s">
        <v>83</v>
      </c>
      <c r="AG5568" s="28" t="s">
        <v>81</v>
      </c>
      <c r="AH5568" s="28" t="s">
        <v>81</v>
      </c>
      <c r="AJ5568" s="28" t="s">
        <v>84</v>
      </c>
      <c r="AK5568" s="28" t="s">
        <v>85</v>
      </c>
      <c r="AL5568" s="28" t="s">
        <v>25270</v>
      </c>
      <c r="AM5568" s="28" t="s">
        <v>25271</v>
      </c>
      <c r="AY5568" s="28" t="s">
        <v>24988</v>
      </c>
    </row>
    <row r="5569" spans="1:51" x14ac:dyDescent="0.25">
      <c r="A5569" s="28">
        <v>676099</v>
      </c>
      <c r="B5569" s="28">
        <v>652340</v>
      </c>
      <c r="C5569" s="28" t="s">
        <v>25272</v>
      </c>
      <c r="D5569" s="28" t="s">
        <v>20275</v>
      </c>
      <c r="E5569" s="28" t="s">
        <v>9</v>
      </c>
      <c r="F5569" s="28" t="s">
        <v>25273</v>
      </c>
      <c r="G5569" s="28" t="s">
        <v>13</v>
      </c>
      <c r="H5569" s="28" t="s">
        <v>14</v>
      </c>
      <c r="J5569" s="28" t="s">
        <v>13848</v>
      </c>
      <c r="K5569" s="28" t="s">
        <v>13849</v>
      </c>
      <c r="Z5569" s="28" t="s">
        <v>81</v>
      </c>
      <c r="AA5569" s="28" t="s">
        <v>82</v>
      </c>
      <c r="AE5569" s="28" t="s">
        <v>83</v>
      </c>
      <c r="AF5569" s="28" t="s">
        <v>83</v>
      </c>
      <c r="AG5569" s="28" t="s">
        <v>81</v>
      </c>
      <c r="AH5569" s="28" t="s">
        <v>81</v>
      </c>
      <c r="AJ5569" s="28" t="s">
        <v>84</v>
      </c>
      <c r="AK5569" s="28" t="s">
        <v>85</v>
      </c>
      <c r="AL5569" s="28" t="s">
        <v>25274</v>
      </c>
      <c r="AM5569" s="28" t="s">
        <v>25275</v>
      </c>
      <c r="AY5569" s="28" t="s">
        <v>24988</v>
      </c>
    </row>
    <row r="5570" spans="1:51" x14ac:dyDescent="0.25">
      <c r="A5570" s="28">
        <v>676100</v>
      </c>
      <c r="B5570" s="28">
        <v>652341</v>
      </c>
      <c r="C5570" s="28" t="s">
        <v>23389</v>
      </c>
      <c r="D5570" s="28" t="s">
        <v>25276</v>
      </c>
      <c r="E5570" s="28" t="s">
        <v>9</v>
      </c>
      <c r="F5570" s="28" t="s">
        <v>23711</v>
      </c>
      <c r="G5570" s="28" t="s">
        <v>13</v>
      </c>
      <c r="H5570" s="28" t="s">
        <v>14</v>
      </c>
      <c r="J5570" s="28" t="s">
        <v>13848</v>
      </c>
      <c r="K5570" s="28" t="s">
        <v>13849</v>
      </c>
      <c r="Z5570" s="28" t="s">
        <v>81</v>
      </c>
      <c r="AA5570" s="28" t="s">
        <v>82</v>
      </c>
      <c r="AE5570" s="28" t="s">
        <v>83</v>
      </c>
      <c r="AF5570" s="28" t="s">
        <v>83</v>
      </c>
      <c r="AG5570" s="28" t="s">
        <v>81</v>
      </c>
      <c r="AH5570" s="28" t="s">
        <v>81</v>
      </c>
      <c r="AJ5570" s="28" t="s">
        <v>84</v>
      </c>
      <c r="AK5570" s="28" t="s">
        <v>85</v>
      </c>
      <c r="AL5570" s="28" t="s">
        <v>25277</v>
      </c>
      <c r="AM5570" s="28" t="s">
        <v>25278</v>
      </c>
      <c r="AY5570" s="28" t="s">
        <v>24988</v>
      </c>
    </row>
    <row r="5571" spans="1:51" x14ac:dyDescent="0.25">
      <c r="A5571" s="28">
        <v>676101</v>
      </c>
      <c r="B5571" s="28">
        <v>652342</v>
      </c>
      <c r="C5571" s="28" t="s">
        <v>9534</v>
      </c>
      <c r="D5571" s="28" t="s">
        <v>8124</v>
      </c>
      <c r="E5571" s="28" t="s">
        <v>9</v>
      </c>
      <c r="F5571" s="28" t="s">
        <v>12376</v>
      </c>
      <c r="G5571" s="28" t="s">
        <v>13</v>
      </c>
      <c r="H5571" s="28" t="s">
        <v>14</v>
      </c>
      <c r="J5571" s="28" t="s">
        <v>13848</v>
      </c>
      <c r="K5571" s="28" t="s">
        <v>13849</v>
      </c>
      <c r="Z5571" s="28" t="s">
        <v>81</v>
      </c>
      <c r="AA5571" s="28" t="s">
        <v>82</v>
      </c>
      <c r="AE5571" s="28" t="s">
        <v>83</v>
      </c>
      <c r="AF5571" s="28" t="s">
        <v>83</v>
      </c>
      <c r="AG5571" s="28" t="s">
        <v>81</v>
      </c>
      <c r="AH5571" s="28" t="s">
        <v>81</v>
      </c>
      <c r="AJ5571" s="28" t="s">
        <v>84</v>
      </c>
      <c r="AK5571" s="28" t="s">
        <v>85</v>
      </c>
      <c r="AL5571" s="28" t="s">
        <v>25279</v>
      </c>
      <c r="AM5571" s="28" t="s">
        <v>25280</v>
      </c>
      <c r="AY5571" s="28" t="s">
        <v>24988</v>
      </c>
    </row>
    <row r="5572" spans="1:51" x14ac:dyDescent="0.25">
      <c r="A5572" s="28">
        <v>676103</v>
      </c>
      <c r="B5572" s="28">
        <v>652344</v>
      </c>
      <c r="C5572" s="28" t="s">
        <v>25281</v>
      </c>
      <c r="D5572" s="28" t="s">
        <v>25282</v>
      </c>
      <c r="E5572" s="28" t="s">
        <v>94</v>
      </c>
      <c r="F5572" s="28" t="s">
        <v>25283</v>
      </c>
      <c r="G5572" s="28" t="s">
        <v>13</v>
      </c>
      <c r="H5572" s="28" t="s">
        <v>14</v>
      </c>
      <c r="J5572" s="28" t="s">
        <v>13848</v>
      </c>
      <c r="K5572" s="28" t="s">
        <v>13849</v>
      </c>
      <c r="Z5572" s="28" t="s">
        <v>81</v>
      </c>
      <c r="AA5572" s="28" t="s">
        <v>82</v>
      </c>
      <c r="AE5572" s="28" t="s">
        <v>83</v>
      </c>
      <c r="AF5572" s="28" t="s">
        <v>83</v>
      </c>
      <c r="AG5572" s="28" t="s">
        <v>81</v>
      </c>
      <c r="AH5572" s="28" t="s">
        <v>81</v>
      </c>
      <c r="AJ5572" s="28" t="s">
        <v>84</v>
      </c>
      <c r="AK5572" s="28" t="s">
        <v>85</v>
      </c>
      <c r="AL5572" s="28" t="s">
        <v>25284</v>
      </c>
      <c r="AM5572" s="28" t="s">
        <v>25285</v>
      </c>
      <c r="AY5572" s="28" t="s">
        <v>24988</v>
      </c>
    </row>
    <row r="5573" spans="1:51" x14ac:dyDescent="0.25">
      <c r="A5573" s="28">
        <v>676104</v>
      </c>
      <c r="B5573" s="28">
        <v>652345</v>
      </c>
      <c r="C5573" s="28" t="s">
        <v>420</v>
      </c>
      <c r="D5573" s="28" t="s">
        <v>25286</v>
      </c>
      <c r="E5573" s="28" t="s">
        <v>94</v>
      </c>
      <c r="F5573" s="28" t="s">
        <v>25287</v>
      </c>
      <c r="G5573" s="28" t="s">
        <v>13</v>
      </c>
      <c r="H5573" s="28" t="s">
        <v>14</v>
      </c>
      <c r="J5573" s="28" t="s">
        <v>13848</v>
      </c>
      <c r="K5573" s="28" t="s">
        <v>13849</v>
      </c>
      <c r="Z5573" s="28" t="s">
        <v>81</v>
      </c>
      <c r="AA5573" s="28" t="s">
        <v>82</v>
      </c>
      <c r="AE5573" s="28" t="s">
        <v>83</v>
      </c>
      <c r="AF5573" s="28" t="s">
        <v>83</v>
      </c>
      <c r="AG5573" s="28" t="s">
        <v>81</v>
      </c>
      <c r="AH5573" s="28" t="s">
        <v>81</v>
      </c>
      <c r="AJ5573" s="28" t="s">
        <v>84</v>
      </c>
      <c r="AK5573" s="28" t="s">
        <v>85</v>
      </c>
      <c r="AL5573" s="28" t="s">
        <v>25288</v>
      </c>
      <c r="AM5573" s="28" t="s">
        <v>25289</v>
      </c>
      <c r="AY5573" s="28" t="s">
        <v>24988</v>
      </c>
    </row>
    <row r="5574" spans="1:51" x14ac:dyDescent="0.25">
      <c r="A5574" s="28">
        <v>676105</v>
      </c>
      <c r="B5574" s="28">
        <v>652346</v>
      </c>
      <c r="C5574" s="28" t="s">
        <v>25290</v>
      </c>
      <c r="D5574" s="28" t="s">
        <v>25291</v>
      </c>
      <c r="E5574" s="28" t="s">
        <v>9</v>
      </c>
      <c r="F5574" s="28" t="s">
        <v>25292</v>
      </c>
      <c r="G5574" s="28" t="s">
        <v>13</v>
      </c>
      <c r="H5574" s="28" t="s">
        <v>14</v>
      </c>
      <c r="J5574" s="28" t="s">
        <v>13848</v>
      </c>
      <c r="K5574" s="28" t="s">
        <v>13849</v>
      </c>
      <c r="Z5574" s="28" t="s">
        <v>81</v>
      </c>
      <c r="AA5574" s="28" t="s">
        <v>82</v>
      </c>
      <c r="AE5574" s="28" t="s">
        <v>83</v>
      </c>
      <c r="AF5574" s="28" t="s">
        <v>83</v>
      </c>
      <c r="AG5574" s="28" t="s">
        <v>81</v>
      </c>
      <c r="AH5574" s="28" t="s">
        <v>81</v>
      </c>
      <c r="AJ5574" s="28" t="s">
        <v>84</v>
      </c>
      <c r="AK5574" s="28" t="s">
        <v>85</v>
      </c>
      <c r="AL5574" s="28" t="s">
        <v>25293</v>
      </c>
      <c r="AM5574" s="28" t="s">
        <v>25294</v>
      </c>
      <c r="AY5574" s="28" t="s">
        <v>24988</v>
      </c>
    </row>
    <row r="5575" spans="1:51" x14ac:dyDescent="0.25">
      <c r="A5575" s="28">
        <v>676151</v>
      </c>
      <c r="B5575" s="28">
        <v>602773</v>
      </c>
      <c r="C5575" s="28" t="s">
        <v>25295</v>
      </c>
      <c r="D5575" s="28" t="s">
        <v>6766</v>
      </c>
      <c r="E5575" s="28" t="s">
        <v>9</v>
      </c>
      <c r="F5575" s="28" t="s">
        <v>25296</v>
      </c>
      <c r="G5575" s="28" t="s">
        <v>13</v>
      </c>
      <c r="H5575" s="28" t="s">
        <v>348</v>
      </c>
      <c r="J5575" s="28" t="s">
        <v>7730</v>
      </c>
      <c r="K5575" s="28" t="s">
        <v>7731</v>
      </c>
      <c r="L5575" s="28" t="s">
        <v>852</v>
      </c>
      <c r="M5575" s="28" t="s">
        <v>481</v>
      </c>
      <c r="N5575" s="28" t="s">
        <v>25297</v>
      </c>
      <c r="O5575" s="28" t="s">
        <v>25298</v>
      </c>
      <c r="Q5575" s="28" t="s">
        <v>14622</v>
      </c>
      <c r="R5575" s="28" t="s">
        <v>1091</v>
      </c>
      <c r="Z5575" s="28" t="s">
        <v>81</v>
      </c>
      <c r="AA5575" s="28" t="s">
        <v>82</v>
      </c>
      <c r="AE5575" s="28" t="s">
        <v>3403</v>
      </c>
      <c r="AF5575" s="28" t="s">
        <v>159</v>
      </c>
      <c r="AG5575" s="28" t="s">
        <v>3404</v>
      </c>
      <c r="AH5575" s="28" t="s">
        <v>81</v>
      </c>
      <c r="AJ5575" s="28" t="s">
        <v>84</v>
      </c>
      <c r="AK5575" s="28" t="s">
        <v>85</v>
      </c>
      <c r="AL5575" s="28" t="s">
        <v>25299</v>
      </c>
      <c r="AM5575" s="28" t="s">
        <v>25300</v>
      </c>
      <c r="AN5575" s="28" t="s">
        <v>163</v>
      </c>
      <c r="AO5575" s="28" t="s">
        <v>81</v>
      </c>
      <c r="AP5575" s="28" t="s">
        <v>81</v>
      </c>
      <c r="AU5575" s="28" t="s">
        <v>165</v>
      </c>
      <c r="AY5575" s="28" t="s">
        <v>25301</v>
      </c>
    </row>
    <row r="5576" spans="1:51" x14ac:dyDescent="0.25">
      <c r="A5576" s="28">
        <v>676152</v>
      </c>
      <c r="B5576" s="28">
        <v>602735</v>
      </c>
      <c r="C5576" s="28" t="s">
        <v>25302</v>
      </c>
      <c r="D5576" s="28" t="s">
        <v>25303</v>
      </c>
      <c r="E5576" s="28" t="s">
        <v>94</v>
      </c>
      <c r="F5576" s="28" t="s">
        <v>25304</v>
      </c>
      <c r="G5576" s="28" t="s">
        <v>13</v>
      </c>
      <c r="H5576" s="28" t="s">
        <v>348</v>
      </c>
      <c r="J5576" s="28" t="s">
        <v>7730</v>
      </c>
      <c r="K5576" s="28" t="s">
        <v>7731</v>
      </c>
      <c r="L5576" s="28" t="s">
        <v>852</v>
      </c>
      <c r="M5576" s="28" t="s">
        <v>481</v>
      </c>
      <c r="N5576" s="28" t="s">
        <v>25305</v>
      </c>
      <c r="O5576" s="28" t="s">
        <v>17272</v>
      </c>
      <c r="Q5576" s="28" t="s">
        <v>14604</v>
      </c>
      <c r="R5576" s="28" t="s">
        <v>1091</v>
      </c>
      <c r="Z5576" s="28" t="s">
        <v>81</v>
      </c>
      <c r="AA5576" s="28" t="s">
        <v>82</v>
      </c>
      <c r="AE5576" s="28" t="s">
        <v>3403</v>
      </c>
      <c r="AF5576" s="28" t="s">
        <v>159</v>
      </c>
      <c r="AG5576" s="28" t="s">
        <v>3404</v>
      </c>
      <c r="AH5576" s="28" t="s">
        <v>81</v>
      </c>
      <c r="AJ5576" s="28" t="s">
        <v>84</v>
      </c>
      <c r="AK5576" s="28" t="s">
        <v>85</v>
      </c>
      <c r="AL5576" s="28" t="s">
        <v>25306</v>
      </c>
      <c r="AM5576" s="28" t="s">
        <v>25307</v>
      </c>
      <c r="AN5576" s="28" t="s">
        <v>163</v>
      </c>
      <c r="AO5576" s="28" t="s">
        <v>81</v>
      </c>
      <c r="AP5576" s="28" t="s">
        <v>81</v>
      </c>
      <c r="AU5576" s="28" t="s">
        <v>165</v>
      </c>
      <c r="AY5576" s="28" t="s">
        <v>25308</v>
      </c>
    </row>
    <row r="5577" spans="1:51" x14ac:dyDescent="0.25">
      <c r="A5577" s="28">
        <v>676153</v>
      </c>
      <c r="B5577" s="28">
        <v>605789</v>
      </c>
      <c r="C5577" s="28" t="s">
        <v>1693</v>
      </c>
      <c r="D5577" s="28" t="s">
        <v>25309</v>
      </c>
      <c r="E5577" s="28" t="s">
        <v>9</v>
      </c>
      <c r="F5577" s="28" t="s">
        <v>18586</v>
      </c>
      <c r="G5577" s="28" t="s">
        <v>13</v>
      </c>
      <c r="H5577" s="28" t="s">
        <v>348</v>
      </c>
      <c r="J5577" s="28" t="s">
        <v>7730</v>
      </c>
      <c r="K5577" s="28" t="s">
        <v>7731</v>
      </c>
      <c r="L5577" s="28" t="s">
        <v>852</v>
      </c>
      <c r="M5577" s="28" t="s">
        <v>481</v>
      </c>
      <c r="N5577" s="28" t="s">
        <v>23295</v>
      </c>
      <c r="O5577" s="28" t="s">
        <v>25310</v>
      </c>
      <c r="Q5577" s="28" t="s">
        <v>14622</v>
      </c>
      <c r="R5577" s="28" t="s">
        <v>1091</v>
      </c>
      <c r="Z5577" s="28" t="s">
        <v>81</v>
      </c>
      <c r="AA5577" s="28" t="s">
        <v>82</v>
      </c>
      <c r="AE5577" s="28" t="s">
        <v>3403</v>
      </c>
      <c r="AF5577" s="28" t="s">
        <v>159</v>
      </c>
      <c r="AG5577" s="28" t="s">
        <v>3404</v>
      </c>
      <c r="AH5577" s="28" t="s">
        <v>81</v>
      </c>
      <c r="AJ5577" s="28" t="s">
        <v>84</v>
      </c>
      <c r="AK5577" s="28" t="s">
        <v>85</v>
      </c>
      <c r="AL5577" s="28" t="s">
        <v>25311</v>
      </c>
      <c r="AM5577" s="28" t="s">
        <v>25312</v>
      </c>
      <c r="AN5577" s="28" t="s">
        <v>163</v>
      </c>
      <c r="AO5577" s="28" t="s">
        <v>81</v>
      </c>
      <c r="AP5577" s="28" t="s">
        <v>81</v>
      </c>
      <c r="AU5577" s="28" t="s">
        <v>165</v>
      </c>
      <c r="AY5577" s="28" t="s">
        <v>25313</v>
      </c>
    </row>
    <row r="5578" spans="1:51" x14ac:dyDescent="0.25">
      <c r="A5578" s="28">
        <v>676154</v>
      </c>
      <c r="B5578" s="28">
        <v>652387</v>
      </c>
      <c r="C5578" s="28" t="s">
        <v>7167</v>
      </c>
      <c r="D5578" s="28" t="s">
        <v>25314</v>
      </c>
      <c r="E5578" s="28" t="s">
        <v>94</v>
      </c>
      <c r="F5578" s="28" t="s">
        <v>25315</v>
      </c>
      <c r="G5578" s="28" t="s">
        <v>13</v>
      </c>
      <c r="H5578" s="28" t="s">
        <v>348</v>
      </c>
      <c r="J5578" s="28" t="s">
        <v>7730</v>
      </c>
      <c r="K5578" s="28" t="s">
        <v>7731</v>
      </c>
      <c r="L5578" s="28" t="s">
        <v>852</v>
      </c>
      <c r="M5578" s="28" t="s">
        <v>481</v>
      </c>
      <c r="N5578" s="28" t="s">
        <v>18668</v>
      </c>
      <c r="O5578" s="28" t="s">
        <v>25316</v>
      </c>
      <c r="Q5578" s="28" t="s">
        <v>14604</v>
      </c>
      <c r="R5578" s="28" t="s">
        <v>1091</v>
      </c>
      <c r="Z5578" s="28" t="s">
        <v>81</v>
      </c>
      <c r="AA5578" s="28" t="s">
        <v>82</v>
      </c>
      <c r="AE5578" s="28" t="s">
        <v>3403</v>
      </c>
      <c r="AF5578" s="28" t="s">
        <v>159</v>
      </c>
      <c r="AG5578" s="28" t="s">
        <v>3404</v>
      </c>
      <c r="AH5578" s="28" t="s">
        <v>81</v>
      </c>
      <c r="AJ5578" s="28" t="s">
        <v>84</v>
      </c>
      <c r="AK5578" s="28" t="s">
        <v>85</v>
      </c>
      <c r="AL5578" s="28" t="s">
        <v>25317</v>
      </c>
      <c r="AM5578" s="28" t="s">
        <v>25318</v>
      </c>
      <c r="AN5578" s="28" t="s">
        <v>163</v>
      </c>
      <c r="AU5578" s="28" t="s">
        <v>165</v>
      </c>
      <c r="AY5578" s="28" t="s">
        <v>25319</v>
      </c>
    </row>
    <row r="5579" spans="1:51" x14ac:dyDescent="0.25">
      <c r="A5579" s="28">
        <v>676156</v>
      </c>
      <c r="B5579" s="28">
        <v>652389</v>
      </c>
      <c r="C5579" s="28" t="s">
        <v>25320</v>
      </c>
      <c r="D5579" s="28" t="s">
        <v>25321</v>
      </c>
      <c r="E5579" s="28" t="s">
        <v>9</v>
      </c>
      <c r="F5579" s="28" t="s">
        <v>25322</v>
      </c>
      <c r="G5579" s="28" t="s">
        <v>13</v>
      </c>
      <c r="H5579" s="28" t="s">
        <v>348</v>
      </c>
      <c r="J5579" s="28" t="s">
        <v>7730</v>
      </c>
      <c r="K5579" s="28" t="s">
        <v>7731</v>
      </c>
      <c r="L5579" s="28" t="s">
        <v>852</v>
      </c>
      <c r="M5579" s="28" t="s">
        <v>481</v>
      </c>
      <c r="N5579" s="28" t="s">
        <v>25323</v>
      </c>
      <c r="O5579" s="28" t="s">
        <v>25324</v>
      </c>
      <c r="Q5579" s="28" t="s">
        <v>14604</v>
      </c>
      <c r="R5579" s="28" t="s">
        <v>1091</v>
      </c>
      <c r="Z5579" s="28" t="s">
        <v>81</v>
      </c>
      <c r="AA5579" s="28" t="s">
        <v>82</v>
      </c>
      <c r="AE5579" s="28" t="s">
        <v>3403</v>
      </c>
      <c r="AF5579" s="28" t="s">
        <v>159</v>
      </c>
      <c r="AG5579" s="28" t="s">
        <v>3404</v>
      </c>
      <c r="AH5579" s="28" t="s">
        <v>81</v>
      </c>
      <c r="AJ5579" s="28" t="s">
        <v>84</v>
      </c>
      <c r="AK5579" s="28" t="s">
        <v>85</v>
      </c>
      <c r="AL5579" s="28" t="s">
        <v>25325</v>
      </c>
      <c r="AM5579" s="28" t="s">
        <v>25326</v>
      </c>
      <c r="AN5579" s="28" t="s">
        <v>163</v>
      </c>
      <c r="AO5579" s="28" t="s">
        <v>84</v>
      </c>
      <c r="AP5579" s="28" t="s">
        <v>164</v>
      </c>
      <c r="AU5579" s="28" t="s">
        <v>165</v>
      </c>
      <c r="AV5579" s="28" t="s">
        <v>166</v>
      </c>
      <c r="AW5579" s="28" t="s">
        <v>167</v>
      </c>
      <c r="AX5579" s="28" t="s">
        <v>168</v>
      </c>
      <c r="AY5579" s="28" t="s">
        <v>25327</v>
      </c>
    </row>
    <row r="5580" spans="1:51" x14ac:dyDescent="0.25">
      <c r="A5580" s="28">
        <v>676191</v>
      </c>
      <c r="B5580" s="28">
        <v>652420</v>
      </c>
      <c r="C5580" s="28" t="s">
        <v>25328</v>
      </c>
      <c r="D5580" s="28" t="s">
        <v>25329</v>
      </c>
      <c r="E5580" s="28" t="s">
        <v>94</v>
      </c>
      <c r="F5580" s="28" t="s">
        <v>25330</v>
      </c>
      <c r="G5580" s="28" t="s">
        <v>13</v>
      </c>
      <c r="H5580" s="28" t="s">
        <v>14</v>
      </c>
      <c r="J5580" s="28" t="s">
        <v>11226</v>
      </c>
      <c r="K5580" s="28" t="s">
        <v>11227</v>
      </c>
      <c r="Z5580" s="28" t="s">
        <v>81</v>
      </c>
      <c r="AA5580" s="28" t="s">
        <v>82</v>
      </c>
      <c r="AE5580" s="28" t="s">
        <v>83</v>
      </c>
      <c r="AF5580" s="28" t="s">
        <v>83</v>
      </c>
      <c r="AG5580" s="28" t="s">
        <v>81</v>
      </c>
      <c r="AH5580" s="28" t="s">
        <v>81</v>
      </c>
      <c r="AJ5580" s="28" t="s">
        <v>84</v>
      </c>
      <c r="AK5580" s="28" t="s">
        <v>85</v>
      </c>
      <c r="AL5580" s="28" t="s">
        <v>25331</v>
      </c>
      <c r="AM5580" s="28" t="s">
        <v>25332</v>
      </c>
      <c r="AY5580" s="28" t="s">
        <v>10344</v>
      </c>
    </row>
    <row r="5581" spans="1:51" x14ac:dyDescent="0.25">
      <c r="A5581" s="28">
        <v>676216</v>
      </c>
      <c r="B5581" s="28">
        <v>559396</v>
      </c>
      <c r="C5581" s="28" t="s">
        <v>1671</v>
      </c>
      <c r="D5581" s="28" t="s">
        <v>25333</v>
      </c>
      <c r="E5581" s="28" t="s">
        <v>9</v>
      </c>
      <c r="F5581" s="28" t="s">
        <v>25334</v>
      </c>
      <c r="G5581" s="28" t="s">
        <v>13</v>
      </c>
      <c r="H5581" s="28" t="s">
        <v>4146</v>
      </c>
      <c r="I5581" s="28" t="s">
        <v>191</v>
      </c>
      <c r="J5581" s="28" t="s">
        <v>25335</v>
      </c>
      <c r="K5581" s="28" t="s">
        <v>25336</v>
      </c>
      <c r="L5581" s="28" t="s">
        <v>25337</v>
      </c>
      <c r="M5581" s="28" t="s">
        <v>577</v>
      </c>
      <c r="N5581" s="28" t="s">
        <v>603</v>
      </c>
      <c r="O5581" s="28" t="s">
        <v>25338</v>
      </c>
      <c r="Q5581" s="28" t="s">
        <v>25339</v>
      </c>
      <c r="R5581" s="28" t="s">
        <v>25340</v>
      </c>
      <c r="Z5581" s="28" t="s">
        <v>81</v>
      </c>
      <c r="AA5581" s="28" t="s">
        <v>814</v>
      </c>
      <c r="AB5581" s="28" t="s">
        <v>25341</v>
      </c>
      <c r="AC5581" s="28" t="s">
        <v>1246</v>
      </c>
      <c r="AE5581" s="28" t="s">
        <v>81</v>
      </c>
      <c r="AF5581" s="28" t="s">
        <v>81</v>
      </c>
      <c r="AG5581" s="28" t="s">
        <v>81</v>
      </c>
      <c r="AH5581" s="28" t="s">
        <v>81</v>
      </c>
      <c r="AJ5581" s="28" t="s">
        <v>84</v>
      </c>
      <c r="AK5581" s="28" t="s">
        <v>85</v>
      </c>
      <c r="AL5581" s="28" t="s">
        <v>25342</v>
      </c>
      <c r="AM5581" s="28" t="s">
        <v>25343</v>
      </c>
      <c r="AN5581" s="28" t="s">
        <v>163</v>
      </c>
      <c r="AO5581" s="28" t="s">
        <v>81</v>
      </c>
      <c r="AP5581" s="28" t="s">
        <v>81</v>
      </c>
      <c r="AU5581" s="28" t="s">
        <v>165</v>
      </c>
      <c r="AY5581" s="28" t="s">
        <v>234</v>
      </c>
    </row>
    <row r="5582" spans="1:51" x14ac:dyDescent="0.25">
      <c r="A5582" s="28">
        <v>676249</v>
      </c>
      <c r="B5582" s="28">
        <v>566551</v>
      </c>
      <c r="C5582" s="28" t="s">
        <v>10623</v>
      </c>
      <c r="D5582" s="28" t="s">
        <v>25344</v>
      </c>
      <c r="E5582" s="28" t="s">
        <v>94</v>
      </c>
      <c r="F5582" s="28" t="s">
        <v>25345</v>
      </c>
      <c r="G5582" s="28" t="s">
        <v>13</v>
      </c>
      <c r="H5582" s="28" t="s">
        <v>4146</v>
      </c>
      <c r="J5582" s="28" t="s">
        <v>25335</v>
      </c>
      <c r="K5582" s="28" t="s">
        <v>25336</v>
      </c>
      <c r="L5582" s="28" t="s">
        <v>25337</v>
      </c>
      <c r="M5582" s="28" t="s">
        <v>577</v>
      </c>
      <c r="N5582" s="28" t="s">
        <v>603</v>
      </c>
      <c r="O5582" s="28" t="s">
        <v>25346</v>
      </c>
      <c r="Q5582" s="28" t="s">
        <v>25347</v>
      </c>
      <c r="R5582" s="28" t="s">
        <v>25348</v>
      </c>
      <c r="S5582" s="28" t="s">
        <v>25349</v>
      </c>
      <c r="V5582" s="28" t="s">
        <v>25350</v>
      </c>
      <c r="Z5582" s="28" t="s">
        <v>81</v>
      </c>
      <c r="AA5582" s="28" t="s">
        <v>814</v>
      </c>
      <c r="AE5582" s="28" t="s">
        <v>81</v>
      </c>
      <c r="AF5582" s="28" t="s">
        <v>81</v>
      </c>
      <c r="AG5582" s="28" t="s">
        <v>81</v>
      </c>
      <c r="AH5582" s="28" t="s">
        <v>81</v>
      </c>
      <c r="AJ5582" s="28" t="s">
        <v>84</v>
      </c>
      <c r="AK5582" s="28" t="s">
        <v>85</v>
      </c>
      <c r="AL5582" s="28" t="s">
        <v>25351</v>
      </c>
      <c r="AM5582" s="28" t="s">
        <v>25352</v>
      </c>
      <c r="AN5582" s="28" t="s">
        <v>163</v>
      </c>
      <c r="AO5582" s="28" t="s">
        <v>81</v>
      </c>
      <c r="AP5582" s="28" t="s">
        <v>81</v>
      </c>
      <c r="AU5582" s="28" t="s">
        <v>165</v>
      </c>
      <c r="AY5582" s="28" t="s">
        <v>234</v>
      </c>
    </row>
    <row r="5583" spans="1:51" x14ac:dyDescent="0.25">
      <c r="A5583" s="28">
        <v>676284</v>
      </c>
      <c r="B5583" s="28">
        <v>652474</v>
      </c>
      <c r="C5583" s="28" t="s">
        <v>25353</v>
      </c>
      <c r="D5583" s="28" t="s">
        <v>15604</v>
      </c>
      <c r="E5583" s="28" t="s">
        <v>9</v>
      </c>
      <c r="F5583" s="28" t="s">
        <v>17075</v>
      </c>
      <c r="G5583" s="28" t="s">
        <v>13</v>
      </c>
      <c r="H5583" s="28" t="s">
        <v>14</v>
      </c>
      <c r="J5583" s="28" t="s">
        <v>4405</v>
      </c>
      <c r="K5583" s="28" t="s">
        <v>4406</v>
      </c>
      <c r="Z5583" s="28" t="s">
        <v>81</v>
      </c>
      <c r="AA5583" s="28" t="s">
        <v>82</v>
      </c>
      <c r="AE5583" s="28" t="s">
        <v>83</v>
      </c>
      <c r="AF5583" s="28" t="s">
        <v>83</v>
      </c>
      <c r="AG5583" s="28" t="s">
        <v>81</v>
      </c>
      <c r="AH5583" s="28" t="s">
        <v>81</v>
      </c>
      <c r="AJ5583" s="28" t="s">
        <v>84</v>
      </c>
      <c r="AK5583" s="28" t="s">
        <v>85</v>
      </c>
      <c r="AL5583" s="28" t="s">
        <v>25354</v>
      </c>
      <c r="AM5583" s="28" t="s">
        <v>25355</v>
      </c>
      <c r="AY5583" s="28" t="s">
        <v>4409</v>
      </c>
    </row>
    <row r="5584" spans="1:51" x14ac:dyDescent="0.25">
      <c r="A5584" s="28">
        <v>676285</v>
      </c>
      <c r="B5584" s="28">
        <v>652475</v>
      </c>
      <c r="C5584" s="28" t="s">
        <v>1676</v>
      </c>
      <c r="D5584" s="28" t="s">
        <v>25356</v>
      </c>
      <c r="E5584" s="28" t="s">
        <v>9</v>
      </c>
      <c r="F5584" s="28" t="s">
        <v>25357</v>
      </c>
      <c r="G5584" s="28" t="s">
        <v>13</v>
      </c>
      <c r="H5584" s="28" t="s">
        <v>14</v>
      </c>
      <c r="J5584" s="28" t="s">
        <v>4405</v>
      </c>
      <c r="K5584" s="28" t="s">
        <v>4406</v>
      </c>
      <c r="Z5584" s="28" t="s">
        <v>81</v>
      </c>
      <c r="AA5584" s="28" t="s">
        <v>82</v>
      </c>
      <c r="AE5584" s="28" t="s">
        <v>83</v>
      </c>
      <c r="AF5584" s="28" t="s">
        <v>83</v>
      </c>
      <c r="AG5584" s="28" t="s">
        <v>81</v>
      </c>
      <c r="AH5584" s="28" t="s">
        <v>81</v>
      </c>
      <c r="AJ5584" s="28" t="s">
        <v>84</v>
      </c>
      <c r="AK5584" s="28" t="s">
        <v>85</v>
      </c>
      <c r="AL5584" s="28" t="s">
        <v>25354</v>
      </c>
      <c r="AM5584" s="28" t="s">
        <v>25358</v>
      </c>
      <c r="AY5584" s="28" t="s">
        <v>4409</v>
      </c>
    </row>
    <row r="5585" spans="1:51" x14ac:dyDescent="0.25">
      <c r="A5585" s="28">
        <v>676286</v>
      </c>
      <c r="B5585" s="28">
        <v>652476</v>
      </c>
      <c r="C5585" s="28" t="s">
        <v>25359</v>
      </c>
      <c r="D5585" s="28" t="s">
        <v>25360</v>
      </c>
      <c r="E5585" s="28" t="s">
        <v>94</v>
      </c>
      <c r="F5585" s="28" t="s">
        <v>23991</v>
      </c>
      <c r="G5585" s="28" t="s">
        <v>13</v>
      </c>
      <c r="H5585" s="28" t="s">
        <v>14</v>
      </c>
      <c r="J5585" s="28" t="s">
        <v>4405</v>
      </c>
      <c r="K5585" s="28" t="s">
        <v>4406</v>
      </c>
      <c r="Z5585" s="28" t="s">
        <v>81</v>
      </c>
      <c r="AA5585" s="28" t="s">
        <v>82</v>
      </c>
      <c r="AE5585" s="28" t="s">
        <v>83</v>
      </c>
      <c r="AF5585" s="28" t="s">
        <v>83</v>
      </c>
      <c r="AG5585" s="28" t="s">
        <v>81</v>
      </c>
      <c r="AH5585" s="28" t="s">
        <v>81</v>
      </c>
      <c r="AJ5585" s="28" t="s">
        <v>84</v>
      </c>
      <c r="AK5585" s="28" t="s">
        <v>85</v>
      </c>
      <c r="AL5585" s="28" t="s">
        <v>25361</v>
      </c>
      <c r="AM5585" s="28" t="s">
        <v>25362</v>
      </c>
      <c r="AY5585" s="28" t="s">
        <v>4409</v>
      </c>
    </row>
    <row r="5586" spans="1:51" x14ac:dyDescent="0.25">
      <c r="A5586" s="28">
        <v>676287</v>
      </c>
      <c r="B5586" s="28">
        <v>652477</v>
      </c>
      <c r="C5586" s="28" t="s">
        <v>25363</v>
      </c>
      <c r="D5586" s="28" t="s">
        <v>23811</v>
      </c>
      <c r="E5586" s="28" t="s">
        <v>9</v>
      </c>
      <c r="F5586" s="28" t="s">
        <v>25364</v>
      </c>
      <c r="G5586" s="28" t="s">
        <v>13</v>
      </c>
      <c r="H5586" s="28" t="s">
        <v>14</v>
      </c>
      <c r="J5586" s="28" t="s">
        <v>4405</v>
      </c>
      <c r="K5586" s="28" t="s">
        <v>4406</v>
      </c>
      <c r="Z5586" s="28" t="s">
        <v>81</v>
      </c>
      <c r="AA5586" s="28" t="s">
        <v>82</v>
      </c>
      <c r="AE5586" s="28" t="s">
        <v>83</v>
      </c>
      <c r="AF5586" s="28" t="s">
        <v>83</v>
      </c>
      <c r="AG5586" s="28" t="s">
        <v>81</v>
      </c>
      <c r="AH5586" s="28" t="s">
        <v>81</v>
      </c>
      <c r="AJ5586" s="28" t="s">
        <v>84</v>
      </c>
      <c r="AK5586" s="28" t="s">
        <v>85</v>
      </c>
      <c r="AL5586" s="28" t="s">
        <v>25354</v>
      </c>
      <c r="AM5586" s="28" t="s">
        <v>25365</v>
      </c>
      <c r="AY5586" s="28" t="s">
        <v>4409</v>
      </c>
    </row>
    <row r="5587" spans="1:51" x14ac:dyDescent="0.25">
      <c r="A5587" s="28">
        <v>676288</v>
      </c>
      <c r="B5587" s="28">
        <v>652478</v>
      </c>
      <c r="C5587" s="28" t="s">
        <v>25366</v>
      </c>
      <c r="D5587" s="28" t="s">
        <v>25367</v>
      </c>
      <c r="E5587" s="28" t="s">
        <v>9</v>
      </c>
      <c r="F5587" s="28" t="s">
        <v>25368</v>
      </c>
      <c r="G5587" s="28" t="s">
        <v>13</v>
      </c>
      <c r="H5587" s="28" t="s">
        <v>14</v>
      </c>
      <c r="J5587" s="28" t="s">
        <v>4405</v>
      </c>
      <c r="K5587" s="28" t="s">
        <v>4406</v>
      </c>
      <c r="Z5587" s="28" t="s">
        <v>81</v>
      </c>
      <c r="AA5587" s="28" t="s">
        <v>82</v>
      </c>
      <c r="AE5587" s="28" t="s">
        <v>83</v>
      </c>
      <c r="AF5587" s="28" t="s">
        <v>83</v>
      </c>
      <c r="AG5587" s="28" t="s">
        <v>81</v>
      </c>
      <c r="AH5587" s="28" t="s">
        <v>81</v>
      </c>
      <c r="AJ5587" s="28" t="s">
        <v>84</v>
      </c>
      <c r="AK5587" s="28" t="s">
        <v>85</v>
      </c>
      <c r="AL5587" s="28" t="s">
        <v>25354</v>
      </c>
      <c r="AM5587" s="28" t="s">
        <v>25365</v>
      </c>
      <c r="AY5587" s="28" t="s">
        <v>4409</v>
      </c>
    </row>
    <row r="5588" spans="1:51" x14ac:dyDescent="0.25">
      <c r="A5588" s="28">
        <v>676290</v>
      </c>
      <c r="B5588" s="28">
        <v>652480</v>
      </c>
      <c r="C5588" s="28" t="s">
        <v>5885</v>
      </c>
      <c r="D5588" s="28" t="s">
        <v>25369</v>
      </c>
      <c r="E5588" s="28" t="s">
        <v>9</v>
      </c>
      <c r="F5588" s="28" t="s">
        <v>25370</v>
      </c>
      <c r="G5588" s="28" t="s">
        <v>13</v>
      </c>
      <c r="H5588" s="28" t="s">
        <v>14</v>
      </c>
      <c r="J5588" s="28" t="s">
        <v>4405</v>
      </c>
      <c r="K5588" s="28" t="s">
        <v>4406</v>
      </c>
      <c r="Z5588" s="28" t="s">
        <v>81</v>
      </c>
      <c r="AA5588" s="28" t="s">
        <v>82</v>
      </c>
      <c r="AE5588" s="28" t="s">
        <v>83</v>
      </c>
      <c r="AF5588" s="28" t="s">
        <v>83</v>
      </c>
      <c r="AG5588" s="28" t="s">
        <v>81</v>
      </c>
      <c r="AH5588" s="28" t="s">
        <v>81</v>
      </c>
      <c r="AJ5588" s="28" t="s">
        <v>84</v>
      </c>
      <c r="AK5588" s="28" t="s">
        <v>85</v>
      </c>
      <c r="AL5588" s="28" t="s">
        <v>25354</v>
      </c>
      <c r="AM5588" s="28" t="s">
        <v>25371</v>
      </c>
      <c r="AY5588" s="28" t="s">
        <v>4409</v>
      </c>
    </row>
    <row r="5589" spans="1:51" x14ac:dyDescent="0.25">
      <c r="A5589" s="28">
        <v>676399</v>
      </c>
      <c r="B5589" s="28">
        <v>652566</v>
      </c>
      <c r="C5589" s="28" t="s">
        <v>2195</v>
      </c>
      <c r="D5589" s="28" t="s">
        <v>25372</v>
      </c>
      <c r="E5589" s="28" t="s">
        <v>94</v>
      </c>
      <c r="F5589" s="28" t="s">
        <v>24190</v>
      </c>
      <c r="G5589" s="28" t="s">
        <v>13</v>
      </c>
      <c r="H5589" s="28" t="s">
        <v>14</v>
      </c>
      <c r="J5589" s="28" t="s">
        <v>10099</v>
      </c>
      <c r="K5589" s="28" t="s">
        <v>10100</v>
      </c>
      <c r="Z5589" s="28" t="s">
        <v>81</v>
      </c>
      <c r="AA5589" s="28" t="s">
        <v>82</v>
      </c>
      <c r="AE5589" s="28" t="s">
        <v>83</v>
      </c>
      <c r="AF5589" s="28" t="s">
        <v>83</v>
      </c>
      <c r="AG5589" s="28" t="s">
        <v>81</v>
      </c>
      <c r="AH5589" s="28" t="s">
        <v>81</v>
      </c>
      <c r="AJ5589" s="28" t="s">
        <v>84</v>
      </c>
      <c r="AK5589" s="28" t="s">
        <v>85</v>
      </c>
      <c r="AL5589" s="28" t="s">
        <v>25373</v>
      </c>
      <c r="AM5589" s="28" t="s">
        <v>25374</v>
      </c>
      <c r="AY5589" s="28" t="s">
        <v>10103</v>
      </c>
    </row>
    <row r="5590" spans="1:51" x14ac:dyDescent="0.25">
      <c r="A5590" s="28">
        <v>676400</v>
      </c>
      <c r="B5590" s="28">
        <v>652567</v>
      </c>
      <c r="C5590" s="28" t="s">
        <v>4048</v>
      </c>
      <c r="D5590" s="28" t="s">
        <v>25375</v>
      </c>
      <c r="E5590" s="28" t="s">
        <v>94</v>
      </c>
      <c r="F5590" s="28" t="s">
        <v>24187</v>
      </c>
      <c r="G5590" s="28" t="s">
        <v>13</v>
      </c>
      <c r="H5590" s="28" t="s">
        <v>14</v>
      </c>
      <c r="J5590" s="28" t="s">
        <v>10099</v>
      </c>
      <c r="K5590" s="28" t="s">
        <v>10100</v>
      </c>
      <c r="Z5590" s="28" t="s">
        <v>81</v>
      </c>
      <c r="AA5590" s="28" t="s">
        <v>82</v>
      </c>
      <c r="AE5590" s="28" t="s">
        <v>83</v>
      </c>
      <c r="AF5590" s="28" t="s">
        <v>83</v>
      </c>
      <c r="AG5590" s="28" t="s">
        <v>81</v>
      </c>
      <c r="AH5590" s="28" t="s">
        <v>81</v>
      </c>
      <c r="AJ5590" s="28" t="s">
        <v>84</v>
      </c>
      <c r="AK5590" s="28" t="s">
        <v>85</v>
      </c>
      <c r="AL5590" s="28" t="s">
        <v>25373</v>
      </c>
      <c r="AM5590" s="28" t="s">
        <v>25376</v>
      </c>
      <c r="AY5590" s="28" t="s">
        <v>10103</v>
      </c>
    </row>
    <row r="5591" spans="1:51" x14ac:dyDescent="0.25">
      <c r="A5591" s="28">
        <v>676401</v>
      </c>
      <c r="B5591" s="28">
        <v>652568</v>
      </c>
      <c r="C5591" s="28" t="s">
        <v>1060</v>
      </c>
      <c r="D5591" s="28" t="s">
        <v>25377</v>
      </c>
      <c r="E5591" s="28" t="s">
        <v>94</v>
      </c>
      <c r="F5591" s="28" t="s">
        <v>25378</v>
      </c>
      <c r="G5591" s="28" t="s">
        <v>13</v>
      </c>
      <c r="H5591" s="28" t="s">
        <v>14</v>
      </c>
      <c r="J5591" s="28" t="s">
        <v>10099</v>
      </c>
      <c r="K5591" s="28" t="s">
        <v>10100</v>
      </c>
      <c r="Z5591" s="28" t="s">
        <v>81</v>
      </c>
      <c r="AA5591" s="28" t="s">
        <v>82</v>
      </c>
      <c r="AE5591" s="28" t="s">
        <v>83</v>
      </c>
      <c r="AF5591" s="28" t="s">
        <v>83</v>
      </c>
      <c r="AG5591" s="28" t="s">
        <v>81</v>
      </c>
      <c r="AH5591" s="28" t="s">
        <v>81</v>
      </c>
      <c r="AJ5591" s="28" t="s">
        <v>84</v>
      </c>
      <c r="AK5591" s="28" t="s">
        <v>85</v>
      </c>
      <c r="AL5591" s="28" t="s">
        <v>25373</v>
      </c>
      <c r="AM5591" s="28" t="s">
        <v>25379</v>
      </c>
      <c r="AY5591" s="28" t="s">
        <v>10103</v>
      </c>
    </row>
    <row r="5592" spans="1:51" x14ac:dyDescent="0.25">
      <c r="A5592" s="28">
        <v>676402</v>
      </c>
      <c r="B5592" s="28">
        <v>652569</v>
      </c>
      <c r="C5592" s="28" t="s">
        <v>25380</v>
      </c>
      <c r="D5592" s="28" t="s">
        <v>25381</v>
      </c>
      <c r="E5592" s="28" t="s">
        <v>94</v>
      </c>
      <c r="F5592" s="28" t="s">
        <v>14570</v>
      </c>
      <c r="G5592" s="28" t="s">
        <v>13</v>
      </c>
      <c r="H5592" s="28" t="s">
        <v>14</v>
      </c>
      <c r="J5592" s="28" t="s">
        <v>10099</v>
      </c>
      <c r="K5592" s="28" t="s">
        <v>10100</v>
      </c>
      <c r="Z5592" s="28" t="s">
        <v>81</v>
      </c>
      <c r="AA5592" s="28" t="s">
        <v>82</v>
      </c>
      <c r="AE5592" s="28" t="s">
        <v>83</v>
      </c>
      <c r="AF5592" s="28" t="s">
        <v>83</v>
      </c>
      <c r="AG5592" s="28" t="s">
        <v>81</v>
      </c>
      <c r="AH5592" s="28" t="s">
        <v>81</v>
      </c>
      <c r="AJ5592" s="28" t="s">
        <v>84</v>
      </c>
      <c r="AK5592" s="28" t="s">
        <v>85</v>
      </c>
      <c r="AL5592" s="28" t="s">
        <v>25373</v>
      </c>
      <c r="AM5592" s="28" t="s">
        <v>25382</v>
      </c>
      <c r="AY5592" s="28" t="s">
        <v>10103</v>
      </c>
    </row>
    <row r="5593" spans="1:51" x14ac:dyDescent="0.25">
      <c r="A5593" s="28">
        <v>676403</v>
      </c>
      <c r="B5593" s="28">
        <v>652570</v>
      </c>
      <c r="C5593" s="28" t="s">
        <v>5185</v>
      </c>
      <c r="D5593" s="28" t="s">
        <v>446</v>
      </c>
      <c r="E5593" s="28" t="s">
        <v>94</v>
      </c>
      <c r="F5593" s="28" t="s">
        <v>5838</v>
      </c>
      <c r="G5593" s="28" t="s">
        <v>13</v>
      </c>
      <c r="H5593" s="28" t="s">
        <v>14</v>
      </c>
      <c r="J5593" s="28" t="s">
        <v>10099</v>
      </c>
      <c r="K5593" s="28" t="s">
        <v>10100</v>
      </c>
      <c r="Z5593" s="28" t="s">
        <v>81</v>
      </c>
      <c r="AA5593" s="28" t="s">
        <v>82</v>
      </c>
      <c r="AE5593" s="28" t="s">
        <v>83</v>
      </c>
      <c r="AF5593" s="28" t="s">
        <v>83</v>
      </c>
      <c r="AG5593" s="28" t="s">
        <v>81</v>
      </c>
      <c r="AH5593" s="28" t="s">
        <v>81</v>
      </c>
      <c r="AJ5593" s="28" t="s">
        <v>84</v>
      </c>
      <c r="AK5593" s="28" t="s">
        <v>85</v>
      </c>
      <c r="AL5593" s="28" t="s">
        <v>25373</v>
      </c>
      <c r="AM5593" s="28" t="s">
        <v>25383</v>
      </c>
      <c r="AY5593" s="28" t="s">
        <v>10103</v>
      </c>
    </row>
    <row r="5594" spans="1:51" x14ac:dyDescent="0.25">
      <c r="A5594" s="28">
        <v>676404</v>
      </c>
      <c r="B5594" s="28">
        <v>652571</v>
      </c>
      <c r="C5594" s="28" t="s">
        <v>1830</v>
      </c>
      <c r="D5594" s="28" t="s">
        <v>25384</v>
      </c>
      <c r="E5594" s="28" t="s">
        <v>94</v>
      </c>
      <c r="F5594" s="28" t="s">
        <v>25385</v>
      </c>
      <c r="G5594" s="28" t="s">
        <v>13</v>
      </c>
      <c r="H5594" s="28" t="s">
        <v>14</v>
      </c>
      <c r="J5594" s="28" t="s">
        <v>10099</v>
      </c>
      <c r="K5594" s="28" t="s">
        <v>10100</v>
      </c>
      <c r="Z5594" s="28" t="s">
        <v>81</v>
      </c>
      <c r="AA5594" s="28" t="s">
        <v>82</v>
      </c>
      <c r="AE5594" s="28" t="s">
        <v>83</v>
      </c>
      <c r="AF5594" s="28" t="s">
        <v>83</v>
      </c>
      <c r="AG5594" s="28" t="s">
        <v>81</v>
      </c>
      <c r="AH5594" s="28" t="s">
        <v>81</v>
      </c>
      <c r="AJ5594" s="28" t="s">
        <v>84</v>
      </c>
      <c r="AK5594" s="28" t="s">
        <v>85</v>
      </c>
      <c r="AL5594" s="28" t="s">
        <v>25373</v>
      </c>
      <c r="AM5594" s="28" t="s">
        <v>25386</v>
      </c>
      <c r="AY5594" s="28" t="s">
        <v>10103</v>
      </c>
    </row>
    <row r="5595" spans="1:51" x14ac:dyDescent="0.25">
      <c r="A5595" s="28">
        <v>676405</v>
      </c>
      <c r="B5595" s="28">
        <v>652572</v>
      </c>
      <c r="C5595" s="28" t="s">
        <v>25387</v>
      </c>
      <c r="D5595" s="28" t="s">
        <v>25388</v>
      </c>
      <c r="E5595" s="28" t="s">
        <v>9</v>
      </c>
      <c r="F5595" s="28" t="s">
        <v>25389</v>
      </c>
      <c r="G5595" s="28" t="s">
        <v>13</v>
      </c>
      <c r="H5595" s="28" t="s">
        <v>14</v>
      </c>
      <c r="J5595" s="28" t="s">
        <v>10099</v>
      </c>
      <c r="K5595" s="28" t="s">
        <v>10100</v>
      </c>
      <c r="Z5595" s="28" t="s">
        <v>81</v>
      </c>
      <c r="AA5595" s="28" t="s">
        <v>82</v>
      </c>
      <c r="AE5595" s="28" t="s">
        <v>83</v>
      </c>
      <c r="AF5595" s="28" t="s">
        <v>83</v>
      </c>
      <c r="AG5595" s="28" t="s">
        <v>81</v>
      </c>
      <c r="AH5595" s="28" t="s">
        <v>81</v>
      </c>
      <c r="AJ5595" s="28" t="s">
        <v>84</v>
      </c>
      <c r="AK5595" s="28" t="s">
        <v>85</v>
      </c>
      <c r="AL5595" s="28" t="s">
        <v>25390</v>
      </c>
      <c r="AM5595" s="28" t="s">
        <v>25391</v>
      </c>
      <c r="AY5595" s="28" t="s">
        <v>10103</v>
      </c>
    </row>
    <row r="5596" spans="1:51" x14ac:dyDescent="0.25">
      <c r="A5596" s="28">
        <v>676406</v>
      </c>
      <c r="B5596" s="28">
        <v>652573</v>
      </c>
      <c r="C5596" s="28" t="s">
        <v>24690</v>
      </c>
      <c r="D5596" s="28" t="s">
        <v>25392</v>
      </c>
      <c r="E5596" s="28" t="s">
        <v>94</v>
      </c>
      <c r="F5596" s="28" t="s">
        <v>25393</v>
      </c>
      <c r="G5596" s="28" t="s">
        <v>13</v>
      </c>
      <c r="H5596" s="28" t="s">
        <v>14</v>
      </c>
      <c r="J5596" s="28" t="s">
        <v>10099</v>
      </c>
      <c r="K5596" s="28" t="s">
        <v>10100</v>
      </c>
      <c r="Z5596" s="28" t="s">
        <v>81</v>
      </c>
      <c r="AA5596" s="28" t="s">
        <v>82</v>
      </c>
      <c r="AE5596" s="28" t="s">
        <v>83</v>
      </c>
      <c r="AF5596" s="28" t="s">
        <v>83</v>
      </c>
      <c r="AG5596" s="28" t="s">
        <v>81</v>
      </c>
      <c r="AH5596" s="28" t="s">
        <v>81</v>
      </c>
      <c r="AJ5596" s="28" t="s">
        <v>84</v>
      </c>
      <c r="AK5596" s="28" t="s">
        <v>85</v>
      </c>
      <c r="AL5596" s="28" t="s">
        <v>25390</v>
      </c>
      <c r="AM5596" s="28" t="s">
        <v>25394</v>
      </c>
      <c r="AY5596" s="28" t="s">
        <v>10103</v>
      </c>
    </row>
    <row r="5597" spans="1:51" x14ac:dyDescent="0.25">
      <c r="A5597" s="28">
        <v>676407</v>
      </c>
      <c r="B5597" s="28">
        <v>652574</v>
      </c>
      <c r="C5597" s="28" t="s">
        <v>25395</v>
      </c>
      <c r="D5597" s="28" t="s">
        <v>7935</v>
      </c>
      <c r="E5597" s="28" t="s">
        <v>9</v>
      </c>
      <c r="F5597" s="28" t="s">
        <v>25396</v>
      </c>
      <c r="G5597" s="28" t="s">
        <v>13</v>
      </c>
      <c r="H5597" s="28" t="s">
        <v>14</v>
      </c>
      <c r="J5597" s="28" t="s">
        <v>10099</v>
      </c>
      <c r="K5597" s="28" t="s">
        <v>10100</v>
      </c>
      <c r="Z5597" s="28" t="s">
        <v>81</v>
      </c>
      <c r="AA5597" s="28" t="s">
        <v>82</v>
      </c>
      <c r="AE5597" s="28" t="s">
        <v>83</v>
      </c>
      <c r="AF5597" s="28" t="s">
        <v>83</v>
      </c>
      <c r="AG5597" s="28" t="s">
        <v>81</v>
      </c>
      <c r="AH5597" s="28" t="s">
        <v>81</v>
      </c>
      <c r="AJ5597" s="28" t="s">
        <v>84</v>
      </c>
      <c r="AK5597" s="28" t="s">
        <v>85</v>
      </c>
      <c r="AL5597" s="28" t="s">
        <v>25390</v>
      </c>
      <c r="AM5597" s="28" t="s">
        <v>25397</v>
      </c>
      <c r="AY5597" s="28" t="s">
        <v>10103</v>
      </c>
    </row>
    <row r="5598" spans="1:51" x14ac:dyDescent="0.25">
      <c r="A5598" s="28">
        <v>676408</v>
      </c>
      <c r="B5598" s="28">
        <v>652575</v>
      </c>
      <c r="C5598" s="28" t="s">
        <v>4048</v>
      </c>
      <c r="D5598" s="28" t="s">
        <v>25398</v>
      </c>
      <c r="E5598" s="28" t="s">
        <v>94</v>
      </c>
      <c r="F5598" s="28" t="s">
        <v>25399</v>
      </c>
      <c r="G5598" s="28" t="s">
        <v>13</v>
      </c>
      <c r="H5598" s="28" t="s">
        <v>14</v>
      </c>
      <c r="J5598" s="28" t="s">
        <v>10099</v>
      </c>
      <c r="K5598" s="28" t="s">
        <v>10100</v>
      </c>
      <c r="Z5598" s="28" t="s">
        <v>81</v>
      </c>
      <c r="AA5598" s="28" t="s">
        <v>82</v>
      </c>
      <c r="AE5598" s="28" t="s">
        <v>83</v>
      </c>
      <c r="AF5598" s="28" t="s">
        <v>83</v>
      </c>
      <c r="AG5598" s="28" t="s">
        <v>81</v>
      </c>
      <c r="AH5598" s="28" t="s">
        <v>81</v>
      </c>
      <c r="AJ5598" s="28" t="s">
        <v>84</v>
      </c>
      <c r="AK5598" s="28" t="s">
        <v>85</v>
      </c>
      <c r="AL5598" s="28" t="s">
        <v>25390</v>
      </c>
      <c r="AM5598" s="28" t="s">
        <v>25400</v>
      </c>
      <c r="AY5598" s="28" t="s">
        <v>10103</v>
      </c>
    </row>
    <row r="5599" spans="1:51" x14ac:dyDescent="0.25">
      <c r="A5599" s="28">
        <v>676409</v>
      </c>
      <c r="B5599" s="28">
        <v>652576</v>
      </c>
      <c r="C5599" s="28" t="s">
        <v>25401</v>
      </c>
      <c r="D5599" s="28" t="s">
        <v>25402</v>
      </c>
      <c r="E5599" s="28" t="s">
        <v>94</v>
      </c>
      <c r="F5599" s="28" t="s">
        <v>25403</v>
      </c>
      <c r="G5599" s="28" t="s">
        <v>13</v>
      </c>
      <c r="H5599" s="28" t="s">
        <v>14</v>
      </c>
      <c r="J5599" s="28" t="s">
        <v>10099</v>
      </c>
      <c r="K5599" s="28" t="s">
        <v>10100</v>
      </c>
      <c r="Z5599" s="28" t="s">
        <v>81</v>
      </c>
      <c r="AA5599" s="28" t="s">
        <v>82</v>
      </c>
      <c r="AE5599" s="28" t="s">
        <v>83</v>
      </c>
      <c r="AF5599" s="28" t="s">
        <v>83</v>
      </c>
      <c r="AG5599" s="28" t="s">
        <v>81</v>
      </c>
      <c r="AH5599" s="28" t="s">
        <v>81</v>
      </c>
      <c r="AJ5599" s="28" t="s">
        <v>84</v>
      </c>
      <c r="AK5599" s="28" t="s">
        <v>85</v>
      </c>
      <c r="AL5599" s="28" t="s">
        <v>25390</v>
      </c>
      <c r="AM5599" s="28" t="s">
        <v>25404</v>
      </c>
      <c r="AY5599" s="28" t="s">
        <v>10103</v>
      </c>
    </row>
    <row r="5600" spans="1:51" x14ac:dyDescent="0.25">
      <c r="A5600" s="28">
        <v>676410</v>
      </c>
      <c r="B5600" s="28">
        <v>652577</v>
      </c>
      <c r="C5600" s="28" t="s">
        <v>4457</v>
      </c>
      <c r="D5600" s="28" t="s">
        <v>25405</v>
      </c>
      <c r="E5600" s="28" t="s">
        <v>9</v>
      </c>
      <c r="F5600" s="28" t="s">
        <v>25406</v>
      </c>
      <c r="G5600" s="28" t="s">
        <v>13</v>
      </c>
      <c r="H5600" s="28" t="s">
        <v>14</v>
      </c>
      <c r="J5600" s="28" t="s">
        <v>10099</v>
      </c>
      <c r="K5600" s="28" t="s">
        <v>10100</v>
      </c>
      <c r="Z5600" s="28" t="s">
        <v>81</v>
      </c>
      <c r="AA5600" s="28" t="s">
        <v>82</v>
      </c>
      <c r="AE5600" s="28" t="s">
        <v>83</v>
      </c>
      <c r="AF5600" s="28" t="s">
        <v>83</v>
      </c>
      <c r="AG5600" s="28" t="s">
        <v>81</v>
      </c>
      <c r="AH5600" s="28" t="s">
        <v>81</v>
      </c>
      <c r="AJ5600" s="28" t="s">
        <v>84</v>
      </c>
      <c r="AK5600" s="28" t="s">
        <v>85</v>
      </c>
      <c r="AL5600" s="28" t="s">
        <v>25390</v>
      </c>
      <c r="AM5600" s="28" t="s">
        <v>25407</v>
      </c>
      <c r="AY5600" s="28" t="s">
        <v>10103</v>
      </c>
    </row>
    <row r="5601" spans="1:51" x14ac:dyDescent="0.25">
      <c r="A5601" s="28">
        <v>676411</v>
      </c>
      <c r="B5601" s="28">
        <v>652578</v>
      </c>
      <c r="C5601" s="28" t="s">
        <v>25408</v>
      </c>
      <c r="D5601" s="28" t="s">
        <v>25409</v>
      </c>
      <c r="E5601" s="28" t="s">
        <v>94</v>
      </c>
      <c r="F5601" s="28" t="s">
        <v>5993</v>
      </c>
      <c r="G5601" s="28" t="s">
        <v>13</v>
      </c>
      <c r="H5601" s="28" t="s">
        <v>14</v>
      </c>
      <c r="J5601" s="28" t="s">
        <v>10099</v>
      </c>
      <c r="K5601" s="28" t="s">
        <v>10100</v>
      </c>
      <c r="Z5601" s="28" t="s">
        <v>81</v>
      </c>
      <c r="AA5601" s="28" t="s">
        <v>82</v>
      </c>
      <c r="AE5601" s="28" t="s">
        <v>83</v>
      </c>
      <c r="AF5601" s="28" t="s">
        <v>83</v>
      </c>
      <c r="AG5601" s="28" t="s">
        <v>81</v>
      </c>
      <c r="AH5601" s="28" t="s">
        <v>81</v>
      </c>
      <c r="AJ5601" s="28" t="s">
        <v>84</v>
      </c>
      <c r="AK5601" s="28" t="s">
        <v>85</v>
      </c>
      <c r="AL5601" s="28" t="s">
        <v>25390</v>
      </c>
      <c r="AM5601" s="28" t="s">
        <v>25410</v>
      </c>
      <c r="AY5601" s="28" t="s">
        <v>10103</v>
      </c>
    </row>
    <row r="5602" spans="1:51" x14ac:dyDescent="0.25">
      <c r="A5602" s="28">
        <v>676412</v>
      </c>
      <c r="B5602" s="28">
        <v>652579</v>
      </c>
      <c r="C5602" s="28" t="s">
        <v>7260</v>
      </c>
      <c r="D5602" s="28" t="s">
        <v>25411</v>
      </c>
      <c r="E5602" s="28" t="s">
        <v>94</v>
      </c>
      <c r="F5602" s="28" t="s">
        <v>25412</v>
      </c>
      <c r="G5602" s="28" t="s">
        <v>13</v>
      </c>
      <c r="H5602" s="28" t="s">
        <v>14</v>
      </c>
      <c r="J5602" s="28" t="s">
        <v>10099</v>
      </c>
      <c r="K5602" s="28" t="s">
        <v>10100</v>
      </c>
      <c r="Z5602" s="28" t="s">
        <v>81</v>
      </c>
      <c r="AA5602" s="28" t="s">
        <v>82</v>
      </c>
      <c r="AE5602" s="28" t="s">
        <v>83</v>
      </c>
      <c r="AF5602" s="28" t="s">
        <v>83</v>
      </c>
      <c r="AG5602" s="28" t="s">
        <v>81</v>
      </c>
      <c r="AH5602" s="28" t="s">
        <v>81</v>
      </c>
      <c r="AJ5602" s="28" t="s">
        <v>84</v>
      </c>
      <c r="AK5602" s="28" t="s">
        <v>85</v>
      </c>
      <c r="AL5602" s="28" t="s">
        <v>25390</v>
      </c>
      <c r="AM5602" s="28" t="s">
        <v>25413</v>
      </c>
      <c r="AY5602" s="28" t="s">
        <v>10103</v>
      </c>
    </row>
    <row r="5603" spans="1:51" x14ac:dyDescent="0.25">
      <c r="A5603" s="28">
        <v>676413</v>
      </c>
      <c r="B5603" s="28">
        <v>652580</v>
      </c>
      <c r="C5603" s="28" t="s">
        <v>25414</v>
      </c>
      <c r="D5603" s="28" t="s">
        <v>25415</v>
      </c>
      <c r="E5603" s="28" t="s">
        <v>94</v>
      </c>
      <c r="F5603" s="28" t="s">
        <v>13483</v>
      </c>
      <c r="G5603" s="28" t="s">
        <v>13</v>
      </c>
      <c r="H5603" s="28" t="s">
        <v>14</v>
      </c>
      <c r="J5603" s="28" t="s">
        <v>10099</v>
      </c>
      <c r="K5603" s="28" t="s">
        <v>10100</v>
      </c>
      <c r="Z5603" s="28" t="s">
        <v>81</v>
      </c>
      <c r="AA5603" s="28" t="s">
        <v>82</v>
      </c>
      <c r="AE5603" s="28" t="s">
        <v>83</v>
      </c>
      <c r="AF5603" s="28" t="s">
        <v>83</v>
      </c>
      <c r="AG5603" s="28" t="s">
        <v>81</v>
      </c>
      <c r="AH5603" s="28" t="s">
        <v>81</v>
      </c>
      <c r="AJ5603" s="28" t="s">
        <v>84</v>
      </c>
      <c r="AK5603" s="28" t="s">
        <v>85</v>
      </c>
      <c r="AL5603" s="28" t="s">
        <v>25416</v>
      </c>
      <c r="AM5603" s="28" t="s">
        <v>25417</v>
      </c>
      <c r="AY5603" s="28" t="s">
        <v>10103</v>
      </c>
    </row>
    <row r="5604" spans="1:51" x14ac:dyDescent="0.25">
      <c r="A5604" s="28">
        <v>676414</v>
      </c>
      <c r="B5604" s="28">
        <v>652581</v>
      </c>
      <c r="C5604" s="28" t="s">
        <v>20891</v>
      </c>
      <c r="D5604" s="28" t="s">
        <v>25418</v>
      </c>
      <c r="E5604" s="28" t="s">
        <v>9</v>
      </c>
      <c r="F5604" s="28" t="s">
        <v>16951</v>
      </c>
      <c r="G5604" s="28" t="s">
        <v>13</v>
      </c>
      <c r="H5604" s="28" t="s">
        <v>14</v>
      </c>
      <c r="J5604" s="28" t="s">
        <v>10099</v>
      </c>
      <c r="K5604" s="28" t="s">
        <v>10100</v>
      </c>
      <c r="Z5604" s="28" t="s">
        <v>81</v>
      </c>
      <c r="AA5604" s="28" t="s">
        <v>82</v>
      </c>
      <c r="AE5604" s="28" t="s">
        <v>83</v>
      </c>
      <c r="AF5604" s="28" t="s">
        <v>83</v>
      </c>
      <c r="AG5604" s="28" t="s">
        <v>81</v>
      </c>
      <c r="AH5604" s="28" t="s">
        <v>81</v>
      </c>
      <c r="AJ5604" s="28" t="s">
        <v>84</v>
      </c>
      <c r="AK5604" s="28" t="s">
        <v>85</v>
      </c>
      <c r="AL5604" s="28" t="s">
        <v>25416</v>
      </c>
      <c r="AM5604" s="28" t="s">
        <v>25419</v>
      </c>
      <c r="AY5604" s="28" t="s">
        <v>10103</v>
      </c>
    </row>
    <row r="5605" spans="1:51" x14ac:dyDescent="0.25">
      <c r="A5605" s="28">
        <v>676415</v>
      </c>
      <c r="B5605" s="28">
        <v>652582</v>
      </c>
      <c r="C5605" s="28" t="s">
        <v>7260</v>
      </c>
      <c r="D5605" s="28" t="s">
        <v>989</v>
      </c>
      <c r="E5605" s="28" t="s">
        <v>94</v>
      </c>
      <c r="F5605" s="28" t="s">
        <v>13485</v>
      </c>
      <c r="G5605" s="28" t="s">
        <v>13</v>
      </c>
      <c r="H5605" s="28" t="s">
        <v>14</v>
      </c>
      <c r="J5605" s="28" t="s">
        <v>10099</v>
      </c>
      <c r="K5605" s="28" t="s">
        <v>10100</v>
      </c>
      <c r="Z5605" s="28" t="s">
        <v>81</v>
      </c>
      <c r="AA5605" s="28" t="s">
        <v>82</v>
      </c>
      <c r="AE5605" s="28" t="s">
        <v>83</v>
      </c>
      <c r="AF5605" s="28" t="s">
        <v>83</v>
      </c>
      <c r="AG5605" s="28" t="s">
        <v>81</v>
      </c>
      <c r="AH5605" s="28" t="s">
        <v>81</v>
      </c>
      <c r="AJ5605" s="28" t="s">
        <v>84</v>
      </c>
      <c r="AK5605" s="28" t="s">
        <v>85</v>
      </c>
      <c r="AL5605" s="28" t="s">
        <v>25416</v>
      </c>
      <c r="AM5605" s="28" t="s">
        <v>25420</v>
      </c>
      <c r="AY5605" s="28" t="s">
        <v>10103</v>
      </c>
    </row>
    <row r="5606" spans="1:51" x14ac:dyDescent="0.25">
      <c r="A5606" s="28">
        <v>676416</v>
      </c>
      <c r="B5606" s="28">
        <v>652583</v>
      </c>
      <c r="C5606" s="28" t="s">
        <v>4625</v>
      </c>
      <c r="D5606" s="28" t="s">
        <v>25421</v>
      </c>
      <c r="E5606" s="28" t="s">
        <v>94</v>
      </c>
      <c r="F5606" s="28" t="s">
        <v>25422</v>
      </c>
      <c r="G5606" s="28" t="s">
        <v>13</v>
      </c>
      <c r="H5606" s="28" t="s">
        <v>14</v>
      </c>
      <c r="J5606" s="28" t="s">
        <v>10099</v>
      </c>
      <c r="K5606" s="28" t="s">
        <v>10100</v>
      </c>
      <c r="Z5606" s="28" t="s">
        <v>81</v>
      </c>
      <c r="AA5606" s="28" t="s">
        <v>82</v>
      </c>
      <c r="AE5606" s="28" t="s">
        <v>83</v>
      </c>
      <c r="AF5606" s="28" t="s">
        <v>83</v>
      </c>
      <c r="AG5606" s="28" t="s">
        <v>81</v>
      </c>
      <c r="AH5606" s="28" t="s">
        <v>81</v>
      </c>
      <c r="AJ5606" s="28" t="s">
        <v>84</v>
      </c>
      <c r="AK5606" s="28" t="s">
        <v>85</v>
      </c>
      <c r="AL5606" s="28" t="s">
        <v>25416</v>
      </c>
      <c r="AM5606" s="28" t="s">
        <v>25423</v>
      </c>
      <c r="AY5606" s="28" t="s">
        <v>10103</v>
      </c>
    </row>
    <row r="5607" spans="1:51" x14ac:dyDescent="0.25">
      <c r="A5607" s="28">
        <v>676418</v>
      </c>
      <c r="B5607" s="28">
        <v>652585</v>
      </c>
      <c r="C5607" s="28" t="s">
        <v>24844</v>
      </c>
      <c r="D5607" s="28" t="s">
        <v>25424</v>
      </c>
      <c r="E5607" s="28" t="s">
        <v>9</v>
      </c>
      <c r="F5607" s="28" t="s">
        <v>25425</v>
      </c>
      <c r="G5607" s="28" t="s">
        <v>13</v>
      </c>
      <c r="H5607" s="28" t="s">
        <v>14</v>
      </c>
      <c r="J5607" s="28" t="s">
        <v>10099</v>
      </c>
      <c r="K5607" s="28" t="s">
        <v>10100</v>
      </c>
      <c r="Z5607" s="28" t="s">
        <v>81</v>
      </c>
      <c r="AA5607" s="28" t="s">
        <v>82</v>
      </c>
      <c r="AE5607" s="28" t="s">
        <v>83</v>
      </c>
      <c r="AF5607" s="28" t="s">
        <v>83</v>
      </c>
      <c r="AG5607" s="28" t="s">
        <v>81</v>
      </c>
      <c r="AH5607" s="28" t="s">
        <v>81</v>
      </c>
      <c r="AJ5607" s="28" t="s">
        <v>84</v>
      </c>
      <c r="AK5607" s="28" t="s">
        <v>85</v>
      </c>
      <c r="AL5607" s="28" t="s">
        <v>25416</v>
      </c>
      <c r="AM5607" s="28" t="s">
        <v>25426</v>
      </c>
      <c r="AY5607" s="28" t="s">
        <v>10103</v>
      </c>
    </row>
    <row r="5608" spans="1:51" x14ac:dyDescent="0.25">
      <c r="A5608" s="28">
        <v>676419</v>
      </c>
      <c r="B5608" s="28">
        <v>652586</v>
      </c>
      <c r="C5608" s="28" t="s">
        <v>25427</v>
      </c>
      <c r="D5608" s="28" t="s">
        <v>13491</v>
      </c>
      <c r="E5608" s="28" t="s">
        <v>94</v>
      </c>
      <c r="F5608" s="28" t="s">
        <v>13492</v>
      </c>
      <c r="G5608" s="28" t="s">
        <v>13</v>
      </c>
      <c r="H5608" s="28" t="s">
        <v>14</v>
      </c>
      <c r="J5608" s="28" t="s">
        <v>10099</v>
      </c>
      <c r="K5608" s="28" t="s">
        <v>10100</v>
      </c>
      <c r="Z5608" s="28" t="s">
        <v>81</v>
      </c>
      <c r="AA5608" s="28" t="s">
        <v>82</v>
      </c>
      <c r="AE5608" s="28" t="s">
        <v>83</v>
      </c>
      <c r="AF5608" s="28" t="s">
        <v>83</v>
      </c>
      <c r="AG5608" s="28" t="s">
        <v>81</v>
      </c>
      <c r="AH5608" s="28" t="s">
        <v>81</v>
      </c>
      <c r="AJ5608" s="28" t="s">
        <v>84</v>
      </c>
      <c r="AK5608" s="28" t="s">
        <v>85</v>
      </c>
      <c r="AL5608" s="28" t="s">
        <v>25390</v>
      </c>
      <c r="AM5608" s="28" t="s">
        <v>25428</v>
      </c>
      <c r="AY5608" s="28" t="s">
        <v>10103</v>
      </c>
    </row>
    <row r="5609" spans="1:51" x14ac:dyDescent="0.25">
      <c r="A5609" s="28">
        <v>676515</v>
      </c>
      <c r="B5609" s="28">
        <v>652685</v>
      </c>
      <c r="C5609" s="28" t="s">
        <v>25429</v>
      </c>
      <c r="D5609" s="28" t="s">
        <v>25430</v>
      </c>
      <c r="E5609" s="28" t="s">
        <v>94</v>
      </c>
      <c r="F5609" s="28" t="s">
        <v>25431</v>
      </c>
      <c r="G5609" s="28" t="s">
        <v>13</v>
      </c>
      <c r="H5609" s="28" t="s">
        <v>14</v>
      </c>
      <c r="J5609" s="28" t="s">
        <v>10099</v>
      </c>
      <c r="K5609" s="28" t="s">
        <v>10100</v>
      </c>
      <c r="Z5609" s="28" t="s">
        <v>81</v>
      </c>
      <c r="AA5609" s="28" t="s">
        <v>82</v>
      </c>
      <c r="AE5609" s="28" t="s">
        <v>83</v>
      </c>
      <c r="AF5609" s="28" t="s">
        <v>83</v>
      </c>
      <c r="AG5609" s="28" t="s">
        <v>81</v>
      </c>
      <c r="AH5609" s="28" t="s">
        <v>81</v>
      </c>
      <c r="AJ5609" s="28" t="s">
        <v>84</v>
      </c>
      <c r="AK5609" s="28" t="s">
        <v>85</v>
      </c>
      <c r="AL5609" s="28" t="s">
        <v>25432</v>
      </c>
      <c r="AM5609" s="28" t="s">
        <v>25433</v>
      </c>
      <c r="AY5609" s="28" t="s">
        <v>10103</v>
      </c>
    </row>
    <row r="5610" spans="1:51" x14ac:dyDescent="0.25">
      <c r="A5610" s="28">
        <v>676516</v>
      </c>
      <c r="B5610" s="28">
        <v>652686</v>
      </c>
      <c r="C5610" s="28" t="s">
        <v>25434</v>
      </c>
      <c r="D5610" s="28" t="s">
        <v>25435</v>
      </c>
      <c r="E5610" s="28" t="s">
        <v>9</v>
      </c>
      <c r="F5610" s="28" t="s">
        <v>25436</v>
      </c>
      <c r="G5610" s="28" t="s">
        <v>13</v>
      </c>
      <c r="H5610" s="28" t="s">
        <v>14</v>
      </c>
      <c r="J5610" s="28" t="s">
        <v>10099</v>
      </c>
      <c r="K5610" s="28" t="s">
        <v>10100</v>
      </c>
      <c r="Z5610" s="28" t="s">
        <v>81</v>
      </c>
      <c r="AA5610" s="28" t="s">
        <v>82</v>
      </c>
      <c r="AE5610" s="28" t="s">
        <v>83</v>
      </c>
      <c r="AF5610" s="28" t="s">
        <v>83</v>
      </c>
      <c r="AG5610" s="28" t="s">
        <v>81</v>
      </c>
      <c r="AH5610" s="28" t="s">
        <v>81</v>
      </c>
      <c r="AJ5610" s="28" t="s">
        <v>84</v>
      </c>
      <c r="AK5610" s="28" t="s">
        <v>85</v>
      </c>
      <c r="AL5610" s="28" t="s">
        <v>25437</v>
      </c>
      <c r="AM5610" s="28" t="s">
        <v>25438</v>
      </c>
      <c r="AY5610" s="28" t="s">
        <v>10103</v>
      </c>
    </row>
    <row r="5611" spans="1:51" x14ac:dyDescent="0.25">
      <c r="A5611" s="28">
        <v>676518</v>
      </c>
      <c r="B5611" s="28">
        <v>652688</v>
      </c>
      <c r="C5611" s="28" t="s">
        <v>20256</v>
      </c>
      <c r="D5611" s="28" t="s">
        <v>25439</v>
      </c>
      <c r="E5611" s="28" t="s">
        <v>94</v>
      </c>
      <c r="F5611" s="28" t="s">
        <v>25440</v>
      </c>
      <c r="G5611" s="28" t="s">
        <v>13</v>
      </c>
      <c r="H5611" s="28" t="s">
        <v>14</v>
      </c>
      <c r="J5611" s="28" t="s">
        <v>10099</v>
      </c>
      <c r="K5611" s="28" t="s">
        <v>10100</v>
      </c>
      <c r="Z5611" s="28" t="s">
        <v>81</v>
      </c>
      <c r="AA5611" s="28" t="s">
        <v>82</v>
      </c>
      <c r="AE5611" s="28" t="s">
        <v>83</v>
      </c>
      <c r="AF5611" s="28" t="s">
        <v>83</v>
      </c>
      <c r="AG5611" s="28" t="s">
        <v>81</v>
      </c>
      <c r="AH5611" s="28" t="s">
        <v>81</v>
      </c>
      <c r="AJ5611" s="28" t="s">
        <v>84</v>
      </c>
      <c r="AK5611" s="28" t="s">
        <v>85</v>
      </c>
      <c r="AL5611" s="28" t="s">
        <v>25437</v>
      </c>
      <c r="AM5611" s="28" t="s">
        <v>25441</v>
      </c>
      <c r="AY5611" s="28" t="s">
        <v>10103</v>
      </c>
    </row>
    <row r="5612" spans="1:51" x14ac:dyDescent="0.25">
      <c r="A5612" s="28">
        <v>676519</v>
      </c>
      <c r="B5612" s="28">
        <v>652689</v>
      </c>
      <c r="C5612" s="28" t="s">
        <v>25442</v>
      </c>
      <c r="D5612" s="28" t="s">
        <v>24877</v>
      </c>
      <c r="E5612" s="28" t="s">
        <v>94</v>
      </c>
      <c r="F5612" s="28" t="s">
        <v>25443</v>
      </c>
      <c r="G5612" s="28" t="s">
        <v>13</v>
      </c>
      <c r="H5612" s="28" t="s">
        <v>14</v>
      </c>
      <c r="J5612" s="28" t="s">
        <v>10099</v>
      </c>
      <c r="K5612" s="28" t="s">
        <v>10100</v>
      </c>
      <c r="Z5612" s="28" t="s">
        <v>81</v>
      </c>
      <c r="AA5612" s="28" t="s">
        <v>82</v>
      </c>
      <c r="AE5612" s="28" t="s">
        <v>83</v>
      </c>
      <c r="AF5612" s="28" t="s">
        <v>83</v>
      </c>
      <c r="AG5612" s="28" t="s">
        <v>81</v>
      </c>
      <c r="AH5612" s="28" t="s">
        <v>81</v>
      </c>
      <c r="AJ5612" s="28" t="s">
        <v>84</v>
      </c>
      <c r="AK5612" s="28" t="s">
        <v>85</v>
      </c>
      <c r="AL5612" s="28" t="s">
        <v>25432</v>
      </c>
      <c r="AM5612" s="28" t="s">
        <v>25444</v>
      </c>
      <c r="AY5612" s="28" t="s">
        <v>10103</v>
      </c>
    </row>
    <row r="5613" spans="1:51" x14ac:dyDescent="0.25">
      <c r="A5613" s="28">
        <v>676520</v>
      </c>
      <c r="B5613" s="28">
        <v>652690</v>
      </c>
      <c r="C5613" s="28" t="s">
        <v>25445</v>
      </c>
      <c r="D5613" s="28" t="s">
        <v>25446</v>
      </c>
      <c r="E5613" s="28" t="s">
        <v>9</v>
      </c>
      <c r="F5613" s="28" t="s">
        <v>25447</v>
      </c>
      <c r="G5613" s="28" t="s">
        <v>13</v>
      </c>
      <c r="H5613" s="28" t="s">
        <v>14</v>
      </c>
      <c r="J5613" s="28" t="s">
        <v>10099</v>
      </c>
      <c r="K5613" s="28" t="s">
        <v>10100</v>
      </c>
      <c r="Z5613" s="28" t="s">
        <v>81</v>
      </c>
      <c r="AA5613" s="28" t="s">
        <v>82</v>
      </c>
      <c r="AE5613" s="28" t="s">
        <v>83</v>
      </c>
      <c r="AF5613" s="28" t="s">
        <v>83</v>
      </c>
      <c r="AG5613" s="28" t="s">
        <v>81</v>
      </c>
      <c r="AH5613" s="28" t="s">
        <v>81</v>
      </c>
      <c r="AJ5613" s="28" t="s">
        <v>84</v>
      </c>
      <c r="AK5613" s="28" t="s">
        <v>85</v>
      </c>
      <c r="AL5613" s="28" t="s">
        <v>25437</v>
      </c>
      <c r="AM5613" s="28" t="s">
        <v>25444</v>
      </c>
      <c r="AY5613" s="28" t="s">
        <v>10103</v>
      </c>
    </row>
    <row r="5614" spans="1:51" x14ac:dyDescent="0.25">
      <c r="A5614" s="28">
        <v>676521</v>
      </c>
      <c r="B5614" s="28">
        <v>652691</v>
      </c>
      <c r="C5614" s="28" t="s">
        <v>2668</v>
      </c>
      <c r="D5614" s="28" t="s">
        <v>25448</v>
      </c>
      <c r="E5614" s="28" t="s">
        <v>94</v>
      </c>
      <c r="F5614" s="28" t="s">
        <v>17480</v>
      </c>
      <c r="G5614" s="28" t="s">
        <v>13</v>
      </c>
      <c r="H5614" s="28" t="s">
        <v>14</v>
      </c>
      <c r="J5614" s="28" t="s">
        <v>10099</v>
      </c>
      <c r="K5614" s="28" t="s">
        <v>10100</v>
      </c>
      <c r="Z5614" s="28" t="s">
        <v>81</v>
      </c>
      <c r="AA5614" s="28" t="s">
        <v>82</v>
      </c>
      <c r="AE5614" s="28" t="s">
        <v>83</v>
      </c>
      <c r="AF5614" s="28" t="s">
        <v>83</v>
      </c>
      <c r="AG5614" s="28" t="s">
        <v>81</v>
      </c>
      <c r="AH5614" s="28" t="s">
        <v>81</v>
      </c>
      <c r="AJ5614" s="28" t="s">
        <v>84</v>
      </c>
      <c r="AK5614" s="28" t="s">
        <v>85</v>
      </c>
      <c r="AL5614" s="28" t="s">
        <v>25437</v>
      </c>
      <c r="AM5614" s="28" t="s">
        <v>25449</v>
      </c>
      <c r="AY5614" s="28" t="s">
        <v>10103</v>
      </c>
    </row>
    <row r="5615" spans="1:51" x14ac:dyDescent="0.25">
      <c r="A5615" s="28">
        <v>676522</v>
      </c>
      <c r="B5615" s="28">
        <v>652692</v>
      </c>
      <c r="C5615" s="28" t="s">
        <v>10144</v>
      </c>
      <c r="D5615" s="28" t="s">
        <v>25450</v>
      </c>
      <c r="E5615" s="28" t="s">
        <v>94</v>
      </c>
      <c r="F5615" s="28" t="s">
        <v>17766</v>
      </c>
      <c r="G5615" s="28" t="s">
        <v>13</v>
      </c>
      <c r="H5615" s="28" t="s">
        <v>14</v>
      </c>
      <c r="J5615" s="28" t="s">
        <v>10099</v>
      </c>
      <c r="K5615" s="28" t="s">
        <v>10100</v>
      </c>
      <c r="Z5615" s="28" t="s">
        <v>81</v>
      </c>
      <c r="AA5615" s="28" t="s">
        <v>82</v>
      </c>
      <c r="AE5615" s="28" t="s">
        <v>83</v>
      </c>
      <c r="AF5615" s="28" t="s">
        <v>83</v>
      </c>
      <c r="AG5615" s="28" t="s">
        <v>81</v>
      </c>
      <c r="AH5615" s="28" t="s">
        <v>81</v>
      </c>
      <c r="AJ5615" s="28" t="s">
        <v>84</v>
      </c>
      <c r="AK5615" s="28" t="s">
        <v>85</v>
      </c>
      <c r="AL5615" s="28" t="s">
        <v>25437</v>
      </c>
      <c r="AM5615" s="28" t="s">
        <v>25451</v>
      </c>
      <c r="AY5615" s="28" t="s">
        <v>10103</v>
      </c>
    </row>
    <row r="5616" spans="1:51" x14ac:dyDescent="0.25">
      <c r="A5616" s="28">
        <v>676523</v>
      </c>
      <c r="B5616" s="28">
        <v>652693</v>
      </c>
      <c r="C5616" s="28" t="s">
        <v>10150</v>
      </c>
      <c r="D5616" s="28" t="s">
        <v>25452</v>
      </c>
      <c r="E5616" s="28" t="s">
        <v>9</v>
      </c>
      <c r="F5616" s="28" t="s">
        <v>25453</v>
      </c>
      <c r="G5616" s="28" t="s">
        <v>13</v>
      </c>
      <c r="H5616" s="28" t="s">
        <v>14</v>
      </c>
      <c r="J5616" s="28" t="s">
        <v>10099</v>
      </c>
      <c r="K5616" s="28" t="s">
        <v>10100</v>
      </c>
      <c r="Z5616" s="28" t="s">
        <v>81</v>
      </c>
      <c r="AA5616" s="28" t="s">
        <v>82</v>
      </c>
      <c r="AE5616" s="28" t="s">
        <v>83</v>
      </c>
      <c r="AF5616" s="28" t="s">
        <v>83</v>
      </c>
      <c r="AG5616" s="28" t="s">
        <v>81</v>
      </c>
      <c r="AH5616" s="28" t="s">
        <v>81</v>
      </c>
      <c r="AJ5616" s="28" t="s">
        <v>84</v>
      </c>
      <c r="AK5616" s="28" t="s">
        <v>85</v>
      </c>
      <c r="AL5616" s="28" t="s">
        <v>25437</v>
      </c>
      <c r="AM5616" s="28" t="s">
        <v>25454</v>
      </c>
      <c r="AY5616" s="28" t="s">
        <v>10103</v>
      </c>
    </row>
    <row r="5617" spans="1:51" x14ac:dyDescent="0.25">
      <c r="A5617" s="28">
        <v>676524</v>
      </c>
      <c r="B5617" s="28">
        <v>652694</v>
      </c>
      <c r="C5617" s="28" t="s">
        <v>2250</v>
      </c>
      <c r="D5617" s="28" t="s">
        <v>25455</v>
      </c>
      <c r="E5617" s="28" t="s">
        <v>94</v>
      </c>
      <c r="F5617" s="28" t="s">
        <v>25456</v>
      </c>
      <c r="G5617" s="28" t="s">
        <v>13</v>
      </c>
      <c r="H5617" s="28" t="s">
        <v>14</v>
      </c>
      <c r="J5617" s="28" t="s">
        <v>10099</v>
      </c>
      <c r="K5617" s="28" t="s">
        <v>10100</v>
      </c>
      <c r="Z5617" s="28" t="s">
        <v>81</v>
      </c>
      <c r="AA5617" s="28" t="s">
        <v>82</v>
      </c>
      <c r="AE5617" s="28" t="s">
        <v>83</v>
      </c>
      <c r="AF5617" s="28" t="s">
        <v>83</v>
      </c>
      <c r="AG5617" s="28" t="s">
        <v>81</v>
      </c>
      <c r="AH5617" s="28" t="s">
        <v>81</v>
      </c>
      <c r="AJ5617" s="28" t="s">
        <v>84</v>
      </c>
      <c r="AK5617" s="28" t="s">
        <v>85</v>
      </c>
      <c r="AL5617" s="28" t="s">
        <v>25437</v>
      </c>
      <c r="AM5617" s="28" t="s">
        <v>25457</v>
      </c>
      <c r="AY5617" s="28" t="s">
        <v>10103</v>
      </c>
    </row>
    <row r="5618" spans="1:51" x14ac:dyDescent="0.25">
      <c r="A5618" s="28">
        <v>676525</v>
      </c>
      <c r="B5618" s="28">
        <v>652695</v>
      </c>
      <c r="C5618" s="28" t="s">
        <v>428</v>
      </c>
      <c r="D5618" s="28" t="s">
        <v>19622</v>
      </c>
      <c r="E5618" s="28" t="s">
        <v>94</v>
      </c>
      <c r="F5618" s="28" t="s">
        <v>19623</v>
      </c>
      <c r="G5618" s="28" t="s">
        <v>13</v>
      </c>
      <c r="H5618" s="28" t="s">
        <v>14</v>
      </c>
      <c r="J5618" s="28" t="s">
        <v>10099</v>
      </c>
      <c r="K5618" s="28" t="s">
        <v>10100</v>
      </c>
      <c r="Z5618" s="28" t="s">
        <v>81</v>
      </c>
      <c r="AA5618" s="28" t="s">
        <v>82</v>
      </c>
      <c r="AE5618" s="28" t="s">
        <v>83</v>
      </c>
      <c r="AF5618" s="28" t="s">
        <v>83</v>
      </c>
      <c r="AG5618" s="28" t="s">
        <v>81</v>
      </c>
      <c r="AH5618" s="28" t="s">
        <v>81</v>
      </c>
      <c r="AJ5618" s="28" t="s">
        <v>84</v>
      </c>
      <c r="AK5618" s="28" t="s">
        <v>85</v>
      </c>
      <c r="AL5618" s="28" t="s">
        <v>25458</v>
      </c>
      <c r="AM5618" s="28" t="s">
        <v>25459</v>
      </c>
      <c r="AY5618" s="28" t="s">
        <v>10103</v>
      </c>
    </row>
    <row r="5619" spans="1:51" x14ac:dyDescent="0.25">
      <c r="A5619" s="28">
        <v>676526</v>
      </c>
      <c r="B5619" s="28">
        <v>652696</v>
      </c>
      <c r="C5619" s="28" t="s">
        <v>2300</v>
      </c>
      <c r="D5619" s="28" t="s">
        <v>25460</v>
      </c>
      <c r="E5619" s="28" t="s">
        <v>94</v>
      </c>
      <c r="F5619" s="28" t="s">
        <v>17495</v>
      </c>
      <c r="G5619" s="28" t="s">
        <v>13</v>
      </c>
      <c r="H5619" s="28" t="s">
        <v>14</v>
      </c>
      <c r="J5619" s="28" t="s">
        <v>10099</v>
      </c>
      <c r="K5619" s="28" t="s">
        <v>10100</v>
      </c>
      <c r="Z5619" s="28" t="s">
        <v>81</v>
      </c>
      <c r="AA5619" s="28" t="s">
        <v>82</v>
      </c>
      <c r="AE5619" s="28" t="s">
        <v>83</v>
      </c>
      <c r="AF5619" s="28" t="s">
        <v>83</v>
      </c>
      <c r="AG5619" s="28" t="s">
        <v>81</v>
      </c>
      <c r="AH5619" s="28" t="s">
        <v>81</v>
      </c>
      <c r="AJ5619" s="28" t="s">
        <v>84</v>
      </c>
      <c r="AK5619" s="28" t="s">
        <v>85</v>
      </c>
      <c r="AL5619" s="28" t="s">
        <v>25458</v>
      </c>
      <c r="AM5619" s="28" t="s">
        <v>25459</v>
      </c>
      <c r="AY5619" s="28" t="s">
        <v>10103</v>
      </c>
    </row>
    <row r="5620" spans="1:51" x14ac:dyDescent="0.25">
      <c r="A5620" s="28">
        <v>676527</v>
      </c>
      <c r="B5620" s="28">
        <v>652697</v>
      </c>
      <c r="C5620" s="28" t="s">
        <v>17873</v>
      </c>
      <c r="D5620" s="28" t="s">
        <v>25461</v>
      </c>
      <c r="E5620" s="28" t="s">
        <v>94</v>
      </c>
      <c r="F5620" s="28" t="s">
        <v>17874</v>
      </c>
      <c r="G5620" s="28" t="s">
        <v>13</v>
      </c>
      <c r="H5620" s="28" t="s">
        <v>14</v>
      </c>
      <c r="J5620" s="28" t="s">
        <v>10099</v>
      </c>
      <c r="K5620" s="28" t="s">
        <v>10100</v>
      </c>
      <c r="Z5620" s="28" t="s">
        <v>81</v>
      </c>
      <c r="AA5620" s="28" t="s">
        <v>82</v>
      </c>
      <c r="AE5620" s="28" t="s">
        <v>83</v>
      </c>
      <c r="AF5620" s="28" t="s">
        <v>83</v>
      </c>
      <c r="AG5620" s="28" t="s">
        <v>81</v>
      </c>
      <c r="AH5620" s="28" t="s">
        <v>81</v>
      </c>
      <c r="AJ5620" s="28" t="s">
        <v>84</v>
      </c>
      <c r="AK5620" s="28" t="s">
        <v>85</v>
      </c>
      <c r="AL5620" s="28" t="s">
        <v>25458</v>
      </c>
      <c r="AM5620" s="28" t="s">
        <v>25462</v>
      </c>
      <c r="AY5620" s="28" t="s">
        <v>10103</v>
      </c>
    </row>
    <row r="5621" spans="1:51" x14ac:dyDescent="0.25">
      <c r="A5621" s="28">
        <v>676528</v>
      </c>
      <c r="B5621" s="28">
        <v>652698</v>
      </c>
      <c r="C5621" s="28" t="s">
        <v>2523</v>
      </c>
      <c r="D5621" s="28" t="s">
        <v>25463</v>
      </c>
      <c r="E5621" s="28" t="s">
        <v>94</v>
      </c>
      <c r="F5621" s="28" t="s">
        <v>17878</v>
      </c>
      <c r="G5621" s="28" t="s">
        <v>13</v>
      </c>
      <c r="H5621" s="28" t="s">
        <v>14</v>
      </c>
      <c r="J5621" s="28" t="s">
        <v>10099</v>
      </c>
      <c r="K5621" s="28" t="s">
        <v>10100</v>
      </c>
      <c r="Z5621" s="28" t="s">
        <v>81</v>
      </c>
      <c r="AA5621" s="28" t="s">
        <v>82</v>
      </c>
      <c r="AE5621" s="28" t="s">
        <v>83</v>
      </c>
      <c r="AF5621" s="28" t="s">
        <v>83</v>
      </c>
      <c r="AG5621" s="28" t="s">
        <v>81</v>
      </c>
      <c r="AH5621" s="28" t="s">
        <v>81</v>
      </c>
      <c r="AJ5621" s="28" t="s">
        <v>84</v>
      </c>
      <c r="AK5621" s="28" t="s">
        <v>85</v>
      </c>
      <c r="AL5621" s="28" t="s">
        <v>25458</v>
      </c>
      <c r="AM5621" s="28" t="s">
        <v>25464</v>
      </c>
      <c r="AY5621" s="28" t="s">
        <v>10103</v>
      </c>
    </row>
    <row r="5622" spans="1:51" x14ac:dyDescent="0.25">
      <c r="A5622" s="28">
        <v>676529</v>
      </c>
      <c r="B5622" s="28">
        <v>652699</v>
      </c>
      <c r="C5622" s="28" t="s">
        <v>19634</v>
      </c>
      <c r="D5622" s="28" t="s">
        <v>25465</v>
      </c>
      <c r="E5622" s="28" t="s">
        <v>94</v>
      </c>
      <c r="F5622" s="28" t="s">
        <v>16557</v>
      </c>
      <c r="G5622" s="28" t="s">
        <v>13</v>
      </c>
      <c r="H5622" s="28" t="s">
        <v>14</v>
      </c>
      <c r="J5622" s="28" t="s">
        <v>10099</v>
      </c>
      <c r="K5622" s="28" t="s">
        <v>10100</v>
      </c>
      <c r="Z5622" s="28" t="s">
        <v>81</v>
      </c>
      <c r="AA5622" s="28" t="s">
        <v>82</v>
      </c>
      <c r="AE5622" s="28" t="s">
        <v>83</v>
      </c>
      <c r="AF5622" s="28" t="s">
        <v>83</v>
      </c>
      <c r="AG5622" s="28" t="s">
        <v>81</v>
      </c>
      <c r="AH5622" s="28" t="s">
        <v>81</v>
      </c>
      <c r="AJ5622" s="28" t="s">
        <v>84</v>
      </c>
      <c r="AK5622" s="28" t="s">
        <v>85</v>
      </c>
      <c r="AL5622" s="28" t="s">
        <v>25437</v>
      </c>
      <c r="AM5622" s="28" t="s">
        <v>25466</v>
      </c>
      <c r="AY5622" s="28" t="s">
        <v>10103</v>
      </c>
    </row>
    <row r="5623" spans="1:51" x14ac:dyDescent="0.25">
      <c r="A5623" s="28">
        <v>676530</v>
      </c>
      <c r="B5623" s="28">
        <v>652700</v>
      </c>
      <c r="C5623" s="28" t="s">
        <v>17869</v>
      </c>
      <c r="D5623" s="28" t="s">
        <v>25467</v>
      </c>
      <c r="E5623" s="28" t="s">
        <v>94</v>
      </c>
      <c r="F5623" s="28" t="s">
        <v>17485</v>
      </c>
      <c r="G5623" s="28" t="s">
        <v>13</v>
      </c>
      <c r="H5623" s="28" t="s">
        <v>14</v>
      </c>
      <c r="J5623" s="28" t="s">
        <v>10099</v>
      </c>
      <c r="K5623" s="28" t="s">
        <v>10100</v>
      </c>
      <c r="Z5623" s="28" t="s">
        <v>81</v>
      </c>
      <c r="AA5623" s="28" t="s">
        <v>82</v>
      </c>
      <c r="AE5623" s="28" t="s">
        <v>83</v>
      </c>
      <c r="AF5623" s="28" t="s">
        <v>83</v>
      </c>
      <c r="AG5623" s="28" t="s">
        <v>81</v>
      </c>
      <c r="AH5623" s="28" t="s">
        <v>81</v>
      </c>
      <c r="AJ5623" s="28" t="s">
        <v>84</v>
      </c>
      <c r="AK5623" s="28" t="s">
        <v>85</v>
      </c>
      <c r="AL5623" s="28" t="s">
        <v>25458</v>
      </c>
      <c r="AM5623" s="28" t="s">
        <v>25468</v>
      </c>
      <c r="AY5623" s="28" t="s">
        <v>10103</v>
      </c>
    </row>
    <row r="5624" spans="1:51" x14ac:dyDescent="0.25">
      <c r="A5624" s="28">
        <v>676531</v>
      </c>
      <c r="B5624" s="28">
        <v>652701</v>
      </c>
      <c r="C5624" s="28" t="s">
        <v>20577</v>
      </c>
      <c r="D5624" s="28" t="s">
        <v>19629</v>
      </c>
      <c r="E5624" s="28" t="s">
        <v>94</v>
      </c>
      <c r="F5624" s="28" t="s">
        <v>19630</v>
      </c>
      <c r="G5624" s="28" t="s">
        <v>13</v>
      </c>
      <c r="H5624" s="28" t="s">
        <v>14</v>
      </c>
      <c r="J5624" s="28" t="s">
        <v>10099</v>
      </c>
      <c r="K5624" s="28" t="s">
        <v>10100</v>
      </c>
      <c r="Z5624" s="28" t="s">
        <v>81</v>
      </c>
      <c r="AA5624" s="28" t="s">
        <v>82</v>
      </c>
      <c r="AE5624" s="28" t="s">
        <v>83</v>
      </c>
      <c r="AF5624" s="28" t="s">
        <v>83</v>
      </c>
      <c r="AG5624" s="28" t="s">
        <v>81</v>
      </c>
      <c r="AH5624" s="28" t="s">
        <v>81</v>
      </c>
      <c r="AJ5624" s="28" t="s">
        <v>84</v>
      </c>
      <c r="AK5624" s="28" t="s">
        <v>85</v>
      </c>
      <c r="AL5624" s="28" t="s">
        <v>25458</v>
      </c>
      <c r="AM5624" s="28" t="s">
        <v>25469</v>
      </c>
      <c r="AY5624" s="28" t="s">
        <v>10103</v>
      </c>
    </row>
    <row r="5625" spans="1:51" x14ac:dyDescent="0.25">
      <c r="A5625" s="28">
        <v>676532</v>
      </c>
      <c r="B5625" s="28">
        <v>652702</v>
      </c>
      <c r="C5625" s="28" t="s">
        <v>1133</v>
      </c>
      <c r="D5625" s="28" t="s">
        <v>17502</v>
      </c>
      <c r="E5625" s="28" t="s">
        <v>94</v>
      </c>
      <c r="F5625" s="28" t="s">
        <v>17503</v>
      </c>
      <c r="G5625" s="28" t="s">
        <v>13</v>
      </c>
      <c r="H5625" s="28" t="s">
        <v>14</v>
      </c>
      <c r="J5625" s="28" t="s">
        <v>10099</v>
      </c>
      <c r="K5625" s="28" t="s">
        <v>10100</v>
      </c>
      <c r="Z5625" s="28" t="s">
        <v>81</v>
      </c>
      <c r="AA5625" s="28" t="s">
        <v>82</v>
      </c>
      <c r="AE5625" s="28" t="s">
        <v>83</v>
      </c>
      <c r="AF5625" s="28" t="s">
        <v>83</v>
      </c>
      <c r="AG5625" s="28" t="s">
        <v>81</v>
      </c>
      <c r="AH5625" s="28" t="s">
        <v>81</v>
      </c>
      <c r="AJ5625" s="28" t="s">
        <v>84</v>
      </c>
      <c r="AK5625" s="28" t="s">
        <v>85</v>
      </c>
      <c r="AL5625" s="28" t="s">
        <v>25458</v>
      </c>
      <c r="AM5625" s="28" t="s">
        <v>25470</v>
      </c>
      <c r="AY5625" s="28" t="s">
        <v>10103</v>
      </c>
    </row>
    <row r="5626" spans="1:51" x14ac:dyDescent="0.25">
      <c r="A5626" s="28">
        <v>676533</v>
      </c>
      <c r="B5626" s="28">
        <v>652703</v>
      </c>
      <c r="C5626" s="28" t="s">
        <v>4457</v>
      </c>
      <c r="D5626" s="28" t="s">
        <v>25471</v>
      </c>
      <c r="E5626" s="28" t="s">
        <v>9</v>
      </c>
      <c r="F5626" s="28" t="s">
        <v>25472</v>
      </c>
      <c r="G5626" s="28" t="s">
        <v>13</v>
      </c>
      <c r="H5626" s="28" t="s">
        <v>14</v>
      </c>
      <c r="J5626" s="28" t="s">
        <v>10099</v>
      </c>
      <c r="K5626" s="28" t="s">
        <v>10100</v>
      </c>
      <c r="Z5626" s="28" t="s">
        <v>81</v>
      </c>
      <c r="AA5626" s="28" t="s">
        <v>82</v>
      </c>
      <c r="AE5626" s="28" t="s">
        <v>83</v>
      </c>
      <c r="AF5626" s="28" t="s">
        <v>83</v>
      </c>
      <c r="AG5626" s="28" t="s">
        <v>81</v>
      </c>
      <c r="AH5626" s="28" t="s">
        <v>81</v>
      </c>
      <c r="AJ5626" s="28" t="s">
        <v>84</v>
      </c>
      <c r="AK5626" s="28" t="s">
        <v>85</v>
      </c>
      <c r="AL5626" s="28" t="s">
        <v>25458</v>
      </c>
      <c r="AM5626" s="28" t="s">
        <v>25470</v>
      </c>
      <c r="AY5626" s="28" t="s">
        <v>10103</v>
      </c>
    </row>
    <row r="5627" spans="1:51" x14ac:dyDescent="0.25">
      <c r="A5627" s="28">
        <v>676609</v>
      </c>
      <c r="B5627" s="28">
        <v>652779</v>
      </c>
      <c r="C5627" s="28" t="s">
        <v>24009</v>
      </c>
      <c r="D5627" s="28" t="s">
        <v>25473</v>
      </c>
      <c r="E5627" s="28" t="s">
        <v>94</v>
      </c>
      <c r="F5627" s="28" t="s">
        <v>25474</v>
      </c>
      <c r="G5627" s="28" t="s">
        <v>13</v>
      </c>
      <c r="H5627" s="28" t="s">
        <v>14</v>
      </c>
      <c r="J5627" s="28" t="s">
        <v>16947</v>
      </c>
      <c r="K5627" s="28" t="s">
        <v>16948</v>
      </c>
      <c r="Z5627" s="28" t="s">
        <v>81</v>
      </c>
      <c r="AA5627" s="28" t="s">
        <v>82</v>
      </c>
      <c r="AE5627" s="28" t="s">
        <v>83</v>
      </c>
      <c r="AF5627" s="28" t="s">
        <v>83</v>
      </c>
      <c r="AG5627" s="28" t="s">
        <v>81</v>
      </c>
      <c r="AH5627" s="28" t="s">
        <v>81</v>
      </c>
      <c r="AJ5627" s="28" t="s">
        <v>84</v>
      </c>
      <c r="AK5627" s="28" t="s">
        <v>85</v>
      </c>
      <c r="AL5627" s="28" t="s">
        <v>25475</v>
      </c>
      <c r="AM5627" s="28" t="s">
        <v>25476</v>
      </c>
      <c r="AY5627" s="28" t="s">
        <v>10344</v>
      </c>
    </row>
    <row r="5628" spans="1:51" x14ac:dyDescent="0.25">
      <c r="A5628" s="28">
        <v>676633</v>
      </c>
      <c r="B5628" s="28">
        <v>652437</v>
      </c>
      <c r="C5628" s="28" t="s">
        <v>7436</v>
      </c>
      <c r="D5628" s="28" t="s">
        <v>15353</v>
      </c>
      <c r="E5628" s="28" t="s">
        <v>94</v>
      </c>
      <c r="F5628" s="28" t="s">
        <v>12274</v>
      </c>
      <c r="G5628" s="28" t="s">
        <v>13</v>
      </c>
      <c r="H5628" s="28" t="s">
        <v>4146</v>
      </c>
      <c r="J5628" s="28" t="s">
        <v>25335</v>
      </c>
      <c r="K5628" s="28" t="s">
        <v>25336</v>
      </c>
      <c r="L5628" s="28" t="s">
        <v>25337</v>
      </c>
      <c r="M5628" s="28" t="s">
        <v>577</v>
      </c>
      <c r="N5628" s="28" t="s">
        <v>16426</v>
      </c>
      <c r="Z5628" s="28" t="s">
        <v>81</v>
      </c>
      <c r="AA5628" s="28" t="s">
        <v>814</v>
      </c>
      <c r="AE5628" s="28" t="s">
        <v>81</v>
      </c>
      <c r="AF5628" s="28" t="s">
        <v>81</v>
      </c>
      <c r="AG5628" s="28" t="s">
        <v>81</v>
      </c>
      <c r="AH5628" s="28" t="s">
        <v>81</v>
      </c>
      <c r="AJ5628" s="28" t="s">
        <v>84</v>
      </c>
      <c r="AK5628" s="28" t="s">
        <v>85</v>
      </c>
      <c r="AL5628" s="28" t="s">
        <v>25477</v>
      </c>
      <c r="AM5628" s="28" t="s">
        <v>25478</v>
      </c>
      <c r="AN5628" s="28" t="s">
        <v>163</v>
      </c>
      <c r="AO5628" s="28" t="s">
        <v>84</v>
      </c>
      <c r="AP5628" s="28" t="s">
        <v>164</v>
      </c>
      <c r="AU5628" s="28" t="s">
        <v>165</v>
      </c>
      <c r="AV5628" s="28" t="s">
        <v>166</v>
      </c>
      <c r="AW5628" s="28" t="s">
        <v>167</v>
      </c>
      <c r="AX5628" s="28" t="s">
        <v>168</v>
      </c>
      <c r="AY5628" s="28" t="s">
        <v>234</v>
      </c>
    </row>
    <row r="5629" spans="1:51" x14ac:dyDescent="0.25">
      <c r="A5629" s="28">
        <v>676689</v>
      </c>
      <c r="B5629" s="28">
        <v>652816</v>
      </c>
      <c r="C5629" s="28" t="s">
        <v>25479</v>
      </c>
      <c r="D5629" s="28" t="s">
        <v>25480</v>
      </c>
      <c r="E5629" s="28" t="s">
        <v>94</v>
      </c>
      <c r="F5629" s="28" t="s">
        <v>25481</v>
      </c>
      <c r="G5629" s="28" t="s">
        <v>13</v>
      </c>
      <c r="H5629" s="28" t="s">
        <v>14</v>
      </c>
      <c r="J5629" s="28" t="s">
        <v>4405</v>
      </c>
      <c r="K5629" s="28" t="s">
        <v>4406</v>
      </c>
      <c r="Z5629" s="28" t="s">
        <v>81</v>
      </c>
      <c r="AA5629" s="28" t="s">
        <v>82</v>
      </c>
      <c r="AE5629" s="28" t="s">
        <v>83</v>
      </c>
      <c r="AF5629" s="28" t="s">
        <v>83</v>
      </c>
      <c r="AG5629" s="28" t="s">
        <v>81</v>
      </c>
      <c r="AH5629" s="28" t="s">
        <v>81</v>
      </c>
      <c r="AJ5629" s="28" t="s">
        <v>84</v>
      </c>
      <c r="AK5629" s="28" t="s">
        <v>85</v>
      </c>
      <c r="AL5629" s="28" t="s">
        <v>25482</v>
      </c>
      <c r="AM5629" s="28" t="s">
        <v>25483</v>
      </c>
      <c r="AY5629" s="28" t="s">
        <v>4409</v>
      </c>
    </row>
    <row r="5630" spans="1:51" x14ac:dyDescent="0.25">
      <c r="A5630" s="28">
        <v>676693</v>
      </c>
      <c r="B5630" s="28">
        <v>652820</v>
      </c>
      <c r="C5630" s="28" t="s">
        <v>25484</v>
      </c>
      <c r="D5630" s="28" t="s">
        <v>25485</v>
      </c>
      <c r="E5630" s="28" t="s">
        <v>9</v>
      </c>
      <c r="F5630" s="28" t="s">
        <v>25486</v>
      </c>
      <c r="G5630" s="28" t="s">
        <v>13</v>
      </c>
      <c r="H5630" s="28" t="s">
        <v>14</v>
      </c>
      <c r="J5630" s="28" t="s">
        <v>4405</v>
      </c>
      <c r="K5630" s="28" t="s">
        <v>4406</v>
      </c>
      <c r="Z5630" s="28" t="s">
        <v>81</v>
      </c>
      <c r="AA5630" s="28" t="s">
        <v>82</v>
      </c>
      <c r="AE5630" s="28" t="s">
        <v>83</v>
      </c>
      <c r="AF5630" s="28" t="s">
        <v>83</v>
      </c>
      <c r="AG5630" s="28" t="s">
        <v>81</v>
      </c>
      <c r="AH5630" s="28" t="s">
        <v>81</v>
      </c>
      <c r="AJ5630" s="28" t="s">
        <v>84</v>
      </c>
      <c r="AK5630" s="28" t="s">
        <v>85</v>
      </c>
      <c r="AL5630" s="28" t="s">
        <v>25482</v>
      </c>
      <c r="AM5630" s="28" t="s">
        <v>25487</v>
      </c>
      <c r="AY5630" s="28" t="s">
        <v>4409</v>
      </c>
    </row>
    <row r="5631" spans="1:51" x14ac:dyDescent="0.25">
      <c r="A5631" s="28">
        <v>676695</v>
      </c>
      <c r="B5631" s="28">
        <v>652822</v>
      </c>
      <c r="C5631" s="28" t="s">
        <v>25488</v>
      </c>
      <c r="D5631" s="28" t="s">
        <v>10765</v>
      </c>
      <c r="E5631" s="28" t="s">
        <v>94</v>
      </c>
      <c r="F5631" s="28" t="s">
        <v>25489</v>
      </c>
      <c r="G5631" s="28" t="s">
        <v>13</v>
      </c>
      <c r="H5631" s="28" t="s">
        <v>14</v>
      </c>
      <c r="J5631" s="28" t="s">
        <v>4405</v>
      </c>
      <c r="K5631" s="28" t="s">
        <v>4406</v>
      </c>
      <c r="Z5631" s="28" t="s">
        <v>81</v>
      </c>
      <c r="AA5631" s="28" t="s">
        <v>82</v>
      </c>
      <c r="AE5631" s="28" t="s">
        <v>83</v>
      </c>
      <c r="AF5631" s="28" t="s">
        <v>83</v>
      </c>
      <c r="AG5631" s="28" t="s">
        <v>81</v>
      </c>
      <c r="AH5631" s="28" t="s">
        <v>81</v>
      </c>
      <c r="AJ5631" s="28" t="s">
        <v>84</v>
      </c>
      <c r="AK5631" s="28" t="s">
        <v>85</v>
      </c>
      <c r="AL5631" s="28" t="s">
        <v>25490</v>
      </c>
      <c r="AM5631" s="28" t="s">
        <v>25491</v>
      </c>
      <c r="AY5631" s="28" t="s">
        <v>4409</v>
      </c>
    </row>
    <row r="5632" spans="1:51" x14ac:dyDescent="0.25">
      <c r="A5632" s="28">
        <v>676696</v>
      </c>
      <c r="B5632" s="28">
        <v>652823</v>
      </c>
      <c r="C5632" s="28" t="s">
        <v>13772</v>
      </c>
      <c r="D5632" s="28" t="s">
        <v>1885</v>
      </c>
      <c r="E5632" s="28" t="s">
        <v>94</v>
      </c>
      <c r="F5632" s="28" t="s">
        <v>11167</v>
      </c>
      <c r="G5632" s="28" t="s">
        <v>13</v>
      </c>
      <c r="H5632" s="28" t="s">
        <v>14</v>
      </c>
      <c r="J5632" s="28" t="s">
        <v>4405</v>
      </c>
      <c r="K5632" s="28" t="s">
        <v>4406</v>
      </c>
      <c r="Z5632" s="28" t="s">
        <v>81</v>
      </c>
      <c r="AA5632" s="28" t="s">
        <v>82</v>
      </c>
      <c r="AE5632" s="28" t="s">
        <v>83</v>
      </c>
      <c r="AF5632" s="28" t="s">
        <v>83</v>
      </c>
      <c r="AG5632" s="28" t="s">
        <v>81</v>
      </c>
      <c r="AH5632" s="28" t="s">
        <v>81</v>
      </c>
      <c r="AJ5632" s="28" t="s">
        <v>84</v>
      </c>
      <c r="AK5632" s="28" t="s">
        <v>85</v>
      </c>
      <c r="AL5632" s="28" t="s">
        <v>25492</v>
      </c>
      <c r="AM5632" s="28" t="s">
        <v>25491</v>
      </c>
      <c r="AY5632" s="28" t="s">
        <v>4409</v>
      </c>
    </row>
    <row r="5633" spans="1:51" x14ac:dyDescent="0.25">
      <c r="A5633" s="28">
        <v>676698</v>
      </c>
      <c r="B5633" s="28">
        <v>652825</v>
      </c>
      <c r="C5633" s="28" t="s">
        <v>25493</v>
      </c>
      <c r="D5633" s="28" t="s">
        <v>4597</v>
      </c>
      <c r="E5633" s="28" t="s">
        <v>94</v>
      </c>
      <c r="F5633" s="28" t="s">
        <v>25494</v>
      </c>
      <c r="G5633" s="28" t="s">
        <v>13</v>
      </c>
      <c r="H5633" s="28" t="s">
        <v>14</v>
      </c>
      <c r="J5633" s="28" t="s">
        <v>4405</v>
      </c>
      <c r="K5633" s="28" t="s">
        <v>4406</v>
      </c>
      <c r="Z5633" s="28" t="s">
        <v>81</v>
      </c>
      <c r="AA5633" s="28" t="s">
        <v>82</v>
      </c>
      <c r="AE5633" s="28" t="s">
        <v>83</v>
      </c>
      <c r="AF5633" s="28" t="s">
        <v>83</v>
      </c>
      <c r="AG5633" s="28" t="s">
        <v>81</v>
      </c>
      <c r="AH5633" s="28" t="s">
        <v>81</v>
      </c>
      <c r="AJ5633" s="28" t="s">
        <v>84</v>
      </c>
      <c r="AK5633" s="28" t="s">
        <v>85</v>
      </c>
      <c r="AL5633" s="28" t="s">
        <v>25490</v>
      </c>
      <c r="AM5633" s="28" t="s">
        <v>25495</v>
      </c>
      <c r="AY5633" s="28" t="s">
        <v>4409</v>
      </c>
    </row>
    <row r="5634" spans="1:51" x14ac:dyDescent="0.25">
      <c r="A5634" s="28">
        <v>676699</v>
      </c>
      <c r="B5634" s="28">
        <v>652826</v>
      </c>
      <c r="C5634" s="28" t="s">
        <v>19824</v>
      </c>
      <c r="D5634" s="28" t="s">
        <v>25496</v>
      </c>
      <c r="E5634" s="28" t="s">
        <v>94</v>
      </c>
      <c r="F5634" s="28" t="s">
        <v>25497</v>
      </c>
      <c r="G5634" s="28" t="s">
        <v>13</v>
      </c>
      <c r="H5634" s="28" t="s">
        <v>14</v>
      </c>
      <c r="J5634" s="28" t="s">
        <v>4405</v>
      </c>
      <c r="K5634" s="28" t="s">
        <v>4406</v>
      </c>
      <c r="Z5634" s="28" t="s">
        <v>81</v>
      </c>
      <c r="AA5634" s="28" t="s">
        <v>82</v>
      </c>
      <c r="AE5634" s="28" t="s">
        <v>83</v>
      </c>
      <c r="AF5634" s="28" t="s">
        <v>83</v>
      </c>
      <c r="AG5634" s="28" t="s">
        <v>81</v>
      </c>
      <c r="AH5634" s="28" t="s">
        <v>81</v>
      </c>
      <c r="AJ5634" s="28" t="s">
        <v>84</v>
      </c>
      <c r="AK5634" s="28" t="s">
        <v>85</v>
      </c>
      <c r="AL5634" s="28" t="s">
        <v>25490</v>
      </c>
      <c r="AM5634" s="28" t="s">
        <v>25498</v>
      </c>
      <c r="AY5634" s="28" t="s">
        <v>4409</v>
      </c>
    </row>
    <row r="5635" spans="1:51" x14ac:dyDescent="0.25">
      <c r="A5635" s="28">
        <v>676700</v>
      </c>
      <c r="B5635" s="28">
        <v>652827</v>
      </c>
      <c r="C5635" s="28" t="s">
        <v>25499</v>
      </c>
      <c r="D5635" s="28" t="s">
        <v>1370</v>
      </c>
      <c r="E5635" s="28" t="s">
        <v>94</v>
      </c>
      <c r="F5635" s="28" t="s">
        <v>6024</v>
      </c>
      <c r="G5635" s="28" t="s">
        <v>13</v>
      </c>
      <c r="H5635" s="28" t="s">
        <v>14</v>
      </c>
      <c r="J5635" s="28" t="s">
        <v>4405</v>
      </c>
      <c r="K5635" s="28" t="s">
        <v>4406</v>
      </c>
      <c r="Z5635" s="28" t="s">
        <v>81</v>
      </c>
      <c r="AA5635" s="28" t="s">
        <v>82</v>
      </c>
      <c r="AE5635" s="28" t="s">
        <v>83</v>
      </c>
      <c r="AF5635" s="28" t="s">
        <v>83</v>
      </c>
      <c r="AG5635" s="28" t="s">
        <v>81</v>
      </c>
      <c r="AH5635" s="28" t="s">
        <v>81</v>
      </c>
      <c r="AJ5635" s="28" t="s">
        <v>84</v>
      </c>
      <c r="AK5635" s="28" t="s">
        <v>85</v>
      </c>
      <c r="AL5635" s="28" t="s">
        <v>25492</v>
      </c>
      <c r="AM5635" s="28" t="s">
        <v>25500</v>
      </c>
      <c r="AY5635" s="28" t="s">
        <v>4409</v>
      </c>
    </row>
    <row r="5636" spans="1:51" x14ac:dyDescent="0.25">
      <c r="A5636" s="28">
        <v>676701</v>
      </c>
      <c r="B5636" s="28">
        <v>652828</v>
      </c>
      <c r="C5636" s="28" t="s">
        <v>25501</v>
      </c>
      <c r="D5636" s="28" t="s">
        <v>10300</v>
      </c>
      <c r="E5636" s="28" t="s">
        <v>94</v>
      </c>
      <c r="F5636" s="28" t="s">
        <v>25502</v>
      </c>
      <c r="G5636" s="28" t="s">
        <v>13</v>
      </c>
      <c r="H5636" s="28" t="s">
        <v>14</v>
      </c>
      <c r="J5636" s="28" t="s">
        <v>4405</v>
      </c>
      <c r="K5636" s="28" t="s">
        <v>4406</v>
      </c>
      <c r="Z5636" s="28" t="s">
        <v>81</v>
      </c>
      <c r="AA5636" s="28" t="s">
        <v>82</v>
      </c>
      <c r="AE5636" s="28" t="s">
        <v>83</v>
      </c>
      <c r="AF5636" s="28" t="s">
        <v>83</v>
      </c>
      <c r="AG5636" s="28" t="s">
        <v>81</v>
      </c>
      <c r="AH5636" s="28" t="s">
        <v>81</v>
      </c>
      <c r="AJ5636" s="28" t="s">
        <v>84</v>
      </c>
      <c r="AK5636" s="28" t="s">
        <v>85</v>
      </c>
      <c r="AL5636" s="28" t="s">
        <v>25490</v>
      </c>
      <c r="AM5636" s="28" t="s">
        <v>25503</v>
      </c>
      <c r="AY5636" s="28" t="s">
        <v>4409</v>
      </c>
    </row>
    <row r="5637" spans="1:51" x14ac:dyDescent="0.25">
      <c r="A5637" s="28">
        <v>676702</v>
      </c>
      <c r="B5637" s="28">
        <v>652829</v>
      </c>
      <c r="C5637" s="28" t="s">
        <v>25504</v>
      </c>
      <c r="D5637" s="28" t="s">
        <v>25505</v>
      </c>
      <c r="E5637" s="28" t="s">
        <v>94</v>
      </c>
      <c r="F5637" s="28" t="s">
        <v>24941</v>
      </c>
      <c r="G5637" s="28" t="s">
        <v>13</v>
      </c>
      <c r="H5637" s="28" t="s">
        <v>14</v>
      </c>
      <c r="J5637" s="28" t="s">
        <v>4405</v>
      </c>
      <c r="K5637" s="28" t="s">
        <v>4406</v>
      </c>
      <c r="Z5637" s="28" t="s">
        <v>81</v>
      </c>
      <c r="AA5637" s="28" t="s">
        <v>82</v>
      </c>
      <c r="AE5637" s="28" t="s">
        <v>83</v>
      </c>
      <c r="AF5637" s="28" t="s">
        <v>83</v>
      </c>
      <c r="AG5637" s="28" t="s">
        <v>81</v>
      </c>
      <c r="AH5637" s="28" t="s">
        <v>81</v>
      </c>
      <c r="AJ5637" s="28" t="s">
        <v>84</v>
      </c>
      <c r="AK5637" s="28" t="s">
        <v>85</v>
      </c>
      <c r="AL5637" s="28" t="s">
        <v>25492</v>
      </c>
      <c r="AM5637" s="28" t="s">
        <v>25506</v>
      </c>
      <c r="AY5637" s="28" t="s">
        <v>4409</v>
      </c>
    </row>
    <row r="5638" spans="1:51" x14ac:dyDescent="0.25">
      <c r="A5638" s="28">
        <v>676704</v>
      </c>
      <c r="B5638" s="28">
        <v>652831</v>
      </c>
      <c r="C5638" s="28" t="s">
        <v>13763</v>
      </c>
      <c r="D5638" s="28" t="s">
        <v>13762</v>
      </c>
      <c r="E5638" s="28" t="s">
        <v>94</v>
      </c>
      <c r="F5638" s="28" t="s">
        <v>13764</v>
      </c>
      <c r="G5638" s="28" t="s">
        <v>13</v>
      </c>
      <c r="H5638" s="28" t="s">
        <v>14</v>
      </c>
      <c r="J5638" s="28" t="s">
        <v>4405</v>
      </c>
      <c r="K5638" s="28" t="s">
        <v>4406</v>
      </c>
      <c r="Z5638" s="28" t="s">
        <v>81</v>
      </c>
      <c r="AA5638" s="28" t="s">
        <v>82</v>
      </c>
      <c r="AE5638" s="28" t="s">
        <v>83</v>
      </c>
      <c r="AF5638" s="28" t="s">
        <v>83</v>
      </c>
      <c r="AG5638" s="28" t="s">
        <v>81</v>
      </c>
      <c r="AH5638" s="28" t="s">
        <v>81</v>
      </c>
      <c r="AJ5638" s="28" t="s">
        <v>84</v>
      </c>
      <c r="AK5638" s="28" t="s">
        <v>85</v>
      </c>
      <c r="AL5638" s="28" t="s">
        <v>25492</v>
      </c>
      <c r="AM5638" s="28" t="s">
        <v>25507</v>
      </c>
      <c r="AY5638" s="28" t="s">
        <v>4409</v>
      </c>
    </row>
    <row r="5639" spans="1:51" x14ac:dyDescent="0.25">
      <c r="A5639" s="28">
        <v>676705</v>
      </c>
      <c r="B5639" s="28">
        <v>652832</v>
      </c>
      <c r="C5639" s="28" t="s">
        <v>25508</v>
      </c>
      <c r="D5639" s="28" t="s">
        <v>11961</v>
      </c>
      <c r="E5639" s="28" t="s">
        <v>94</v>
      </c>
      <c r="F5639" s="28" t="s">
        <v>13593</v>
      </c>
      <c r="G5639" s="28" t="s">
        <v>13</v>
      </c>
      <c r="H5639" s="28" t="s">
        <v>14</v>
      </c>
      <c r="J5639" s="28" t="s">
        <v>4405</v>
      </c>
      <c r="K5639" s="28" t="s">
        <v>4406</v>
      </c>
      <c r="Z5639" s="28" t="s">
        <v>81</v>
      </c>
      <c r="AA5639" s="28" t="s">
        <v>82</v>
      </c>
      <c r="AE5639" s="28" t="s">
        <v>83</v>
      </c>
      <c r="AF5639" s="28" t="s">
        <v>83</v>
      </c>
      <c r="AG5639" s="28" t="s">
        <v>81</v>
      </c>
      <c r="AH5639" s="28" t="s">
        <v>81</v>
      </c>
      <c r="AJ5639" s="28" t="s">
        <v>84</v>
      </c>
      <c r="AK5639" s="28" t="s">
        <v>85</v>
      </c>
      <c r="AL5639" s="28" t="s">
        <v>25490</v>
      </c>
      <c r="AM5639" s="28" t="s">
        <v>25509</v>
      </c>
      <c r="AY5639" s="28" t="s">
        <v>4409</v>
      </c>
    </row>
    <row r="5640" spans="1:51" x14ac:dyDescent="0.25">
      <c r="A5640" s="28">
        <v>676706</v>
      </c>
      <c r="B5640" s="28">
        <v>652833</v>
      </c>
      <c r="C5640" s="28" t="s">
        <v>25510</v>
      </c>
      <c r="D5640" s="28" t="s">
        <v>25511</v>
      </c>
      <c r="E5640" s="28" t="s">
        <v>94</v>
      </c>
      <c r="F5640" s="28" t="s">
        <v>25512</v>
      </c>
      <c r="G5640" s="28" t="s">
        <v>13</v>
      </c>
      <c r="H5640" s="28" t="s">
        <v>14</v>
      </c>
      <c r="J5640" s="28" t="s">
        <v>4405</v>
      </c>
      <c r="K5640" s="28" t="s">
        <v>4406</v>
      </c>
      <c r="Z5640" s="28" t="s">
        <v>81</v>
      </c>
      <c r="AA5640" s="28" t="s">
        <v>82</v>
      </c>
      <c r="AE5640" s="28" t="s">
        <v>83</v>
      </c>
      <c r="AF5640" s="28" t="s">
        <v>83</v>
      </c>
      <c r="AG5640" s="28" t="s">
        <v>81</v>
      </c>
      <c r="AH5640" s="28" t="s">
        <v>81</v>
      </c>
      <c r="AJ5640" s="28" t="s">
        <v>84</v>
      </c>
      <c r="AK5640" s="28" t="s">
        <v>85</v>
      </c>
      <c r="AL5640" s="28" t="s">
        <v>25490</v>
      </c>
      <c r="AM5640" s="28" t="s">
        <v>25513</v>
      </c>
      <c r="AY5640" s="28" t="s">
        <v>4409</v>
      </c>
    </row>
    <row r="5641" spans="1:51" x14ac:dyDescent="0.25">
      <c r="A5641" s="28">
        <v>676707</v>
      </c>
      <c r="B5641" s="28">
        <v>652834</v>
      </c>
      <c r="C5641" s="28" t="s">
        <v>25514</v>
      </c>
      <c r="D5641" s="28" t="s">
        <v>839</v>
      </c>
      <c r="E5641" s="28" t="s">
        <v>94</v>
      </c>
      <c r="F5641" s="28" t="s">
        <v>14609</v>
      </c>
      <c r="G5641" s="28" t="s">
        <v>13</v>
      </c>
      <c r="H5641" s="28" t="s">
        <v>14</v>
      </c>
      <c r="J5641" s="28" t="s">
        <v>4405</v>
      </c>
      <c r="K5641" s="28" t="s">
        <v>4406</v>
      </c>
      <c r="Z5641" s="28" t="s">
        <v>81</v>
      </c>
      <c r="AA5641" s="28" t="s">
        <v>82</v>
      </c>
      <c r="AE5641" s="28" t="s">
        <v>83</v>
      </c>
      <c r="AF5641" s="28" t="s">
        <v>83</v>
      </c>
      <c r="AG5641" s="28" t="s">
        <v>81</v>
      </c>
      <c r="AH5641" s="28" t="s">
        <v>81</v>
      </c>
      <c r="AJ5641" s="28" t="s">
        <v>84</v>
      </c>
      <c r="AK5641" s="28" t="s">
        <v>85</v>
      </c>
      <c r="AL5641" s="28" t="s">
        <v>25490</v>
      </c>
      <c r="AM5641" s="28" t="s">
        <v>25515</v>
      </c>
      <c r="AY5641" s="28" t="s">
        <v>4409</v>
      </c>
    </row>
    <row r="5642" spans="1:51" x14ac:dyDescent="0.25">
      <c r="A5642" s="28">
        <v>676708</v>
      </c>
      <c r="B5642" s="28">
        <v>652835</v>
      </c>
      <c r="C5642" s="28" t="s">
        <v>25516</v>
      </c>
      <c r="D5642" s="28" t="s">
        <v>5916</v>
      </c>
      <c r="E5642" s="28" t="s">
        <v>94</v>
      </c>
      <c r="F5642" s="28" t="s">
        <v>17640</v>
      </c>
      <c r="G5642" s="28" t="s">
        <v>13</v>
      </c>
      <c r="H5642" s="28" t="s">
        <v>14</v>
      </c>
      <c r="J5642" s="28" t="s">
        <v>4405</v>
      </c>
      <c r="K5642" s="28" t="s">
        <v>4406</v>
      </c>
      <c r="Z5642" s="28" t="s">
        <v>81</v>
      </c>
      <c r="AA5642" s="28" t="s">
        <v>82</v>
      </c>
      <c r="AE5642" s="28" t="s">
        <v>83</v>
      </c>
      <c r="AF5642" s="28" t="s">
        <v>83</v>
      </c>
      <c r="AG5642" s="28" t="s">
        <v>81</v>
      </c>
      <c r="AH5642" s="28" t="s">
        <v>81</v>
      </c>
      <c r="AJ5642" s="28" t="s">
        <v>84</v>
      </c>
      <c r="AK5642" s="28" t="s">
        <v>85</v>
      </c>
      <c r="AL5642" s="28" t="s">
        <v>25490</v>
      </c>
      <c r="AM5642" s="28" t="s">
        <v>25517</v>
      </c>
      <c r="AY5642" s="28" t="s">
        <v>4409</v>
      </c>
    </row>
    <row r="5643" spans="1:51" x14ac:dyDescent="0.25">
      <c r="A5643" s="28">
        <v>676808</v>
      </c>
      <c r="B5643" s="28">
        <v>652921</v>
      </c>
      <c r="C5643" s="28" t="s">
        <v>2473</v>
      </c>
      <c r="D5643" s="28" t="s">
        <v>18479</v>
      </c>
      <c r="E5643" s="28" t="s">
        <v>9</v>
      </c>
      <c r="F5643" s="28" t="s">
        <v>25518</v>
      </c>
      <c r="G5643" s="28" t="s">
        <v>13</v>
      </c>
      <c r="H5643" s="28" t="s">
        <v>190</v>
      </c>
      <c r="I5643" s="28" t="s">
        <v>311</v>
      </c>
      <c r="J5643" s="28" t="s">
        <v>3500</v>
      </c>
      <c r="K5643" s="28" t="s">
        <v>3501</v>
      </c>
      <c r="L5643" s="28" t="s">
        <v>3502</v>
      </c>
      <c r="M5643" s="28" t="s">
        <v>17</v>
      </c>
      <c r="N5643" s="28" t="s">
        <v>16426</v>
      </c>
      <c r="O5643" s="28" t="s">
        <v>25519</v>
      </c>
      <c r="Q5643" s="28" t="s">
        <v>7592</v>
      </c>
      <c r="R5643" s="28" t="s">
        <v>25520</v>
      </c>
      <c r="S5643" s="28" t="s">
        <v>25521</v>
      </c>
      <c r="Z5643" s="28" t="s">
        <v>81</v>
      </c>
      <c r="AA5643" s="28" t="s">
        <v>82</v>
      </c>
      <c r="AE5643" s="28" t="s">
        <v>197</v>
      </c>
      <c r="AF5643" s="28" t="s">
        <v>198</v>
      </c>
      <c r="AG5643" s="28" t="s">
        <v>160</v>
      </c>
      <c r="AH5643" s="28" t="s">
        <v>81</v>
      </c>
      <c r="AJ5643" s="28" t="s">
        <v>84</v>
      </c>
      <c r="AK5643" s="28" t="s">
        <v>85</v>
      </c>
      <c r="AL5643" s="28" t="s">
        <v>25522</v>
      </c>
      <c r="AM5643" s="28" t="s">
        <v>25523</v>
      </c>
      <c r="AN5643" s="28" t="s">
        <v>163</v>
      </c>
      <c r="AO5643" s="28" t="s">
        <v>84</v>
      </c>
      <c r="AP5643" s="28" t="s">
        <v>164</v>
      </c>
      <c r="AU5643" s="28" t="s">
        <v>165</v>
      </c>
      <c r="AV5643" s="28" t="s">
        <v>166</v>
      </c>
      <c r="AW5643" s="28" t="s">
        <v>167</v>
      </c>
      <c r="AX5643" s="28" t="s">
        <v>168</v>
      </c>
      <c r="AY5643" s="28" t="s">
        <v>234</v>
      </c>
    </row>
    <row r="5644" spans="1:51" x14ac:dyDescent="0.25">
      <c r="A5644" s="28">
        <v>676832</v>
      </c>
      <c r="B5644" s="28">
        <v>652941</v>
      </c>
      <c r="C5644" s="28" t="s">
        <v>3103</v>
      </c>
      <c r="D5644" s="28" t="s">
        <v>25524</v>
      </c>
      <c r="E5644" s="28" t="s">
        <v>94</v>
      </c>
      <c r="F5644" s="28" t="s">
        <v>25525</v>
      </c>
      <c r="G5644" s="28" t="s">
        <v>13</v>
      </c>
      <c r="H5644" s="28" t="s">
        <v>14</v>
      </c>
      <c r="J5644" s="28" t="s">
        <v>1815</v>
      </c>
      <c r="K5644" s="28" t="s">
        <v>1816</v>
      </c>
      <c r="Z5644" s="28" t="s">
        <v>81</v>
      </c>
      <c r="AA5644" s="28" t="s">
        <v>82</v>
      </c>
      <c r="AE5644" s="28" t="s">
        <v>83</v>
      </c>
      <c r="AF5644" s="28" t="s">
        <v>83</v>
      </c>
      <c r="AG5644" s="28" t="s">
        <v>81</v>
      </c>
      <c r="AH5644" s="28" t="s">
        <v>81</v>
      </c>
      <c r="AJ5644" s="28" t="s">
        <v>84</v>
      </c>
      <c r="AK5644" s="28" t="s">
        <v>85</v>
      </c>
      <c r="AL5644" s="28" t="s">
        <v>25526</v>
      </c>
      <c r="AM5644" s="28" t="s">
        <v>25527</v>
      </c>
      <c r="AY5644" s="28" t="s">
        <v>25528</v>
      </c>
    </row>
    <row r="5645" spans="1:51" x14ac:dyDescent="0.25">
      <c r="A5645" s="28">
        <v>676834</v>
      </c>
      <c r="B5645" s="28">
        <v>652943</v>
      </c>
      <c r="C5645" s="28" t="s">
        <v>11488</v>
      </c>
      <c r="D5645" s="28" t="s">
        <v>25529</v>
      </c>
      <c r="E5645" s="28" t="s">
        <v>94</v>
      </c>
      <c r="F5645" s="28" t="s">
        <v>25530</v>
      </c>
      <c r="G5645" s="28" t="s">
        <v>13</v>
      </c>
      <c r="H5645" s="28" t="s">
        <v>14</v>
      </c>
      <c r="J5645" s="28" t="s">
        <v>1815</v>
      </c>
      <c r="K5645" s="28" t="s">
        <v>1816</v>
      </c>
      <c r="Z5645" s="28" t="s">
        <v>81</v>
      </c>
      <c r="AA5645" s="28" t="s">
        <v>82</v>
      </c>
      <c r="AE5645" s="28" t="s">
        <v>83</v>
      </c>
      <c r="AF5645" s="28" t="s">
        <v>83</v>
      </c>
      <c r="AG5645" s="28" t="s">
        <v>81</v>
      </c>
      <c r="AH5645" s="28" t="s">
        <v>81</v>
      </c>
      <c r="AJ5645" s="28" t="s">
        <v>84</v>
      </c>
      <c r="AK5645" s="28" t="s">
        <v>85</v>
      </c>
      <c r="AL5645" s="28" t="s">
        <v>25531</v>
      </c>
      <c r="AM5645" s="28" t="s">
        <v>25532</v>
      </c>
      <c r="AY5645" s="28" t="s">
        <v>25528</v>
      </c>
    </row>
    <row r="5646" spans="1:51" x14ac:dyDescent="0.25">
      <c r="A5646" s="28">
        <v>676838</v>
      </c>
      <c r="B5646" s="28">
        <v>652947</v>
      </c>
      <c r="C5646" s="28" t="s">
        <v>1820</v>
      </c>
      <c r="D5646" s="28" t="s">
        <v>25533</v>
      </c>
      <c r="E5646" s="28" t="s">
        <v>94</v>
      </c>
      <c r="F5646" s="28" t="s">
        <v>25534</v>
      </c>
      <c r="G5646" s="28" t="s">
        <v>13</v>
      </c>
      <c r="H5646" s="28" t="s">
        <v>14</v>
      </c>
      <c r="J5646" s="28" t="s">
        <v>1815</v>
      </c>
      <c r="K5646" s="28" t="s">
        <v>1816</v>
      </c>
      <c r="Z5646" s="28" t="s">
        <v>81</v>
      </c>
      <c r="AA5646" s="28" t="s">
        <v>82</v>
      </c>
      <c r="AE5646" s="28" t="s">
        <v>83</v>
      </c>
      <c r="AF5646" s="28" t="s">
        <v>83</v>
      </c>
      <c r="AG5646" s="28" t="s">
        <v>81</v>
      </c>
      <c r="AH5646" s="28" t="s">
        <v>81</v>
      </c>
      <c r="AJ5646" s="28" t="s">
        <v>84</v>
      </c>
      <c r="AK5646" s="28" t="s">
        <v>85</v>
      </c>
      <c r="AL5646" s="28" t="s">
        <v>25535</v>
      </c>
      <c r="AM5646" s="28" t="s">
        <v>25536</v>
      </c>
      <c r="AY5646" s="28" t="s">
        <v>25528</v>
      </c>
    </row>
    <row r="5647" spans="1:51" x14ac:dyDescent="0.25">
      <c r="A5647" s="28">
        <v>676839</v>
      </c>
      <c r="B5647" s="28">
        <v>652948</v>
      </c>
      <c r="C5647" s="28" t="s">
        <v>6905</v>
      </c>
      <c r="D5647" s="28" t="s">
        <v>25533</v>
      </c>
      <c r="E5647" s="28" t="s">
        <v>9</v>
      </c>
      <c r="F5647" s="28" t="s">
        <v>25537</v>
      </c>
      <c r="G5647" s="28" t="s">
        <v>13</v>
      </c>
      <c r="H5647" s="28" t="s">
        <v>14</v>
      </c>
      <c r="J5647" s="28" t="s">
        <v>1815</v>
      </c>
      <c r="K5647" s="28" t="s">
        <v>1816</v>
      </c>
      <c r="Z5647" s="28" t="s">
        <v>81</v>
      </c>
      <c r="AA5647" s="28" t="s">
        <v>82</v>
      </c>
      <c r="AE5647" s="28" t="s">
        <v>83</v>
      </c>
      <c r="AF5647" s="28" t="s">
        <v>83</v>
      </c>
      <c r="AG5647" s="28" t="s">
        <v>81</v>
      </c>
      <c r="AH5647" s="28" t="s">
        <v>81</v>
      </c>
      <c r="AJ5647" s="28" t="s">
        <v>84</v>
      </c>
      <c r="AK5647" s="28" t="s">
        <v>85</v>
      </c>
      <c r="AL5647" s="28" t="s">
        <v>25538</v>
      </c>
      <c r="AM5647" s="28" t="s">
        <v>25539</v>
      </c>
      <c r="AY5647" s="28" t="s">
        <v>25528</v>
      </c>
    </row>
    <row r="5648" spans="1:51" x14ac:dyDescent="0.25">
      <c r="A5648" s="28">
        <v>676911</v>
      </c>
      <c r="B5648" s="28">
        <v>568210</v>
      </c>
      <c r="C5648" s="28" t="s">
        <v>3002</v>
      </c>
      <c r="D5648" s="28" t="s">
        <v>1209</v>
      </c>
      <c r="E5648" s="28" t="s">
        <v>9</v>
      </c>
      <c r="F5648" s="28" t="s">
        <v>25540</v>
      </c>
      <c r="G5648" s="28" t="s">
        <v>13</v>
      </c>
      <c r="H5648" s="28" t="s">
        <v>190</v>
      </c>
      <c r="I5648" s="28" t="s">
        <v>423</v>
      </c>
      <c r="J5648" s="28" t="s">
        <v>2081</v>
      </c>
      <c r="K5648" s="28" t="s">
        <v>2082</v>
      </c>
      <c r="N5648" s="28" t="s">
        <v>526</v>
      </c>
      <c r="O5648" s="28" t="s">
        <v>2083</v>
      </c>
      <c r="Q5648" s="28" t="s">
        <v>2084</v>
      </c>
      <c r="R5648" s="28" t="s">
        <v>2085</v>
      </c>
      <c r="U5648" s="28" t="s">
        <v>2087</v>
      </c>
      <c r="V5648" s="28" t="s">
        <v>2088</v>
      </c>
      <c r="Z5648" s="28" t="s">
        <v>81</v>
      </c>
      <c r="AA5648" s="28" t="s">
        <v>82</v>
      </c>
      <c r="AE5648" s="28" t="s">
        <v>230</v>
      </c>
      <c r="AF5648" s="28" t="s">
        <v>198</v>
      </c>
      <c r="AG5648" s="28" t="s">
        <v>231</v>
      </c>
      <c r="AH5648" s="28" t="s">
        <v>81</v>
      </c>
      <c r="AJ5648" s="28" t="s">
        <v>84</v>
      </c>
      <c r="AK5648" s="28" t="s">
        <v>85</v>
      </c>
      <c r="AL5648" s="28" t="s">
        <v>25541</v>
      </c>
      <c r="AM5648" s="28" t="s">
        <v>25542</v>
      </c>
      <c r="AN5648" s="28" t="s">
        <v>163</v>
      </c>
      <c r="AO5648" s="28" t="s">
        <v>81</v>
      </c>
      <c r="AP5648" s="28" t="s">
        <v>81</v>
      </c>
      <c r="AU5648" s="28" t="s">
        <v>165</v>
      </c>
      <c r="AY5648" s="28" t="s">
        <v>25543</v>
      </c>
    </row>
    <row r="5649" spans="1:51" x14ac:dyDescent="0.25">
      <c r="A5649" s="28">
        <v>677052</v>
      </c>
      <c r="B5649" s="28">
        <v>653065</v>
      </c>
      <c r="C5649" s="28" t="s">
        <v>25544</v>
      </c>
      <c r="D5649" s="28" t="s">
        <v>25545</v>
      </c>
      <c r="E5649" s="28" t="s">
        <v>9</v>
      </c>
      <c r="F5649" s="28" t="s">
        <v>25546</v>
      </c>
      <c r="G5649" s="28" t="s">
        <v>13</v>
      </c>
      <c r="H5649" s="28" t="s">
        <v>14</v>
      </c>
      <c r="J5649" s="28" t="s">
        <v>10099</v>
      </c>
      <c r="K5649" s="28" t="s">
        <v>10100</v>
      </c>
      <c r="Z5649" s="28" t="s">
        <v>81</v>
      </c>
      <c r="AA5649" s="28" t="s">
        <v>82</v>
      </c>
      <c r="AE5649" s="28" t="s">
        <v>83</v>
      </c>
      <c r="AF5649" s="28" t="s">
        <v>83</v>
      </c>
      <c r="AG5649" s="28" t="s">
        <v>81</v>
      </c>
      <c r="AH5649" s="28" t="s">
        <v>81</v>
      </c>
      <c r="AJ5649" s="28" t="s">
        <v>84</v>
      </c>
      <c r="AK5649" s="28" t="s">
        <v>85</v>
      </c>
      <c r="AL5649" s="28" t="s">
        <v>25547</v>
      </c>
      <c r="AM5649" s="28" t="s">
        <v>25548</v>
      </c>
      <c r="AY5649" s="28" t="s">
        <v>10103</v>
      </c>
    </row>
    <row r="5650" spans="1:51" x14ac:dyDescent="0.25">
      <c r="A5650" s="28">
        <v>677053</v>
      </c>
      <c r="B5650" s="28">
        <v>653066</v>
      </c>
      <c r="C5650" s="28" t="s">
        <v>19643</v>
      </c>
      <c r="D5650" s="28" t="s">
        <v>25549</v>
      </c>
      <c r="E5650" s="28" t="s">
        <v>94</v>
      </c>
      <c r="F5650" s="28" t="s">
        <v>25550</v>
      </c>
      <c r="G5650" s="28" t="s">
        <v>13</v>
      </c>
      <c r="H5650" s="28" t="s">
        <v>14</v>
      </c>
      <c r="J5650" s="28" t="s">
        <v>10099</v>
      </c>
      <c r="K5650" s="28" t="s">
        <v>10100</v>
      </c>
      <c r="Z5650" s="28" t="s">
        <v>81</v>
      </c>
      <c r="AA5650" s="28" t="s">
        <v>82</v>
      </c>
      <c r="AE5650" s="28" t="s">
        <v>83</v>
      </c>
      <c r="AF5650" s="28" t="s">
        <v>83</v>
      </c>
      <c r="AG5650" s="28" t="s">
        <v>81</v>
      </c>
      <c r="AH5650" s="28" t="s">
        <v>81</v>
      </c>
      <c r="AJ5650" s="28" t="s">
        <v>84</v>
      </c>
      <c r="AK5650" s="28" t="s">
        <v>85</v>
      </c>
      <c r="AL5650" s="28" t="s">
        <v>25547</v>
      </c>
      <c r="AM5650" s="28" t="s">
        <v>25551</v>
      </c>
      <c r="AY5650" s="28" t="s">
        <v>10103</v>
      </c>
    </row>
    <row r="5651" spans="1:51" x14ac:dyDescent="0.25">
      <c r="A5651" s="28">
        <v>677054</v>
      </c>
      <c r="B5651" s="28">
        <v>653067</v>
      </c>
      <c r="C5651" s="28" t="s">
        <v>24143</v>
      </c>
      <c r="D5651" s="28" t="s">
        <v>25552</v>
      </c>
      <c r="E5651" s="28" t="s">
        <v>9</v>
      </c>
      <c r="F5651" s="28" t="s">
        <v>18987</v>
      </c>
      <c r="G5651" s="28" t="s">
        <v>13</v>
      </c>
      <c r="H5651" s="28" t="s">
        <v>14</v>
      </c>
      <c r="J5651" s="28" t="s">
        <v>10099</v>
      </c>
      <c r="K5651" s="28" t="s">
        <v>10100</v>
      </c>
      <c r="Z5651" s="28" t="s">
        <v>81</v>
      </c>
      <c r="AA5651" s="28" t="s">
        <v>82</v>
      </c>
      <c r="AE5651" s="28" t="s">
        <v>83</v>
      </c>
      <c r="AF5651" s="28" t="s">
        <v>83</v>
      </c>
      <c r="AG5651" s="28" t="s">
        <v>81</v>
      </c>
      <c r="AH5651" s="28" t="s">
        <v>81</v>
      </c>
      <c r="AJ5651" s="28" t="s">
        <v>84</v>
      </c>
      <c r="AK5651" s="28" t="s">
        <v>85</v>
      </c>
      <c r="AL5651" s="28" t="s">
        <v>25547</v>
      </c>
      <c r="AM5651" s="28" t="s">
        <v>25553</v>
      </c>
      <c r="AY5651" s="28" t="s">
        <v>10103</v>
      </c>
    </row>
    <row r="5652" spans="1:51" x14ac:dyDescent="0.25">
      <c r="A5652" s="28">
        <v>677055</v>
      </c>
      <c r="B5652" s="28">
        <v>653068</v>
      </c>
      <c r="C5652" s="28" t="s">
        <v>4625</v>
      </c>
      <c r="D5652" s="28" t="s">
        <v>25554</v>
      </c>
      <c r="E5652" s="28" t="s">
        <v>94</v>
      </c>
      <c r="F5652" s="28" t="s">
        <v>25555</v>
      </c>
      <c r="G5652" s="28" t="s">
        <v>13</v>
      </c>
      <c r="H5652" s="28" t="s">
        <v>14</v>
      </c>
      <c r="J5652" s="28" t="s">
        <v>10099</v>
      </c>
      <c r="K5652" s="28" t="s">
        <v>10100</v>
      </c>
      <c r="Z5652" s="28" t="s">
        <v>81</v>
      </c>
      <c r="AA5652" s="28" t="s">
        <v>82</v>
      </c>
      <c r="AE5652" s="28" t="s">
        <v>83</v>
      </c>
      <c r="AF5652" s="28" t="s">
        <v>83</v>
      </c>
      <c r="AG5652" s="28" t="s">
        <v>81</v>
      </c>
      <c r="AH5652" s="28" t="s">
        <v>81</v>
      </c>
      <c r="AJ5652" s="28" t="s">
        <v>84</v>
      </c>
      <c r="AK5652" s="28" t="s">
        <v>85</v>
      </c>
      <c r="AL5652" s="28" t="s">
        <v>25547</v>
      </c>
      <c r="AM5652" s="28" t="s">
        <v>25556</v>
      </c>
      <c r="AY5652" s="28" t="s">
        <v>10103</v>
      </c>
    </row>
    <row r="5653" spans="1:51" x14ac:dyDescent="0.25">
      <c r="A5653" s="28">
        <v>677056</v>
      </c>
      <c r="B5653" s="28">
        <v>653069</v>
      </c>
      <c r="C5653" s="28" t="s">
        <v>17793</v>
      </c>
      <c r="D5653" s="28" t="s">
        <v>25557</v>
      </c>
      <c r="E5653" s="28" t="s">
        <v>94</v>
      </c>
      <c r="F5653" s="28" t="s">
        <v>25558</v>
      </c>
      <c r="G5653" s="28" t="s">
        <v>13</v>
      </c>
      <c r="H5653" s="28" t="s">
        <v>14</v>
      </c>
      <c r="J5653" s="28" t="s">
        <v>10099</v>
      </c>
      <c r="K5653" s="28" t="s">
        <v>10100</v>
      </c>
      <c r="Z5653" s="28" t="s">
        <v>81</v>
      </c>
      <c r="AA5653" s="28" t="s">
        <v>82</v>
      </c>
      <c r="AE5653" s="28" t="s">
        <v>83</v>
      </c>
      <c r="AF5653" s="28" t="s">
        <v>83</v>
      </c>
      <c r="AG5653" s="28" t="s">
        <v>81</v>
      </c>
      <c r="AH5653" s="28" t="s">
        <v>81</v>
      </c>
      <c r="AJ5653" s="28" t="s">
        <v>84</v>
      </c>
      <c r="AK5653" s="28" t="s">
        <v>85</v>
      </c>
      <c r="AL5653" s="28" t="s">
        <v>25559</v>
      </c>
      <c r="AM5653" s="28" t="s">
        <v>25560</v>
      </c>
      <c r="AY5653" s="28" t="s">
        <v>10103</v>
      </c>
    </row>
    <row r="5654" spans="1:51" x14ac:dyDescent="0.25">
      <c r="A5654" s="28">
        <v>677057</v>
      </c>
      <c r="B5654" s="28">
        <v>653070</v>
      </c>
      <c r="C5654" s="28" t="s">
        <v>420</v>
      </c>
      <c r="D5654" s="28" t="s">
        <v>25561</v>
      </c>
      <c r="E5654" s="28" t="s">
        <v>94</v>
      </c>
      <c r="F5654" s="28" t="s">
        <v>25562</v>
      </c>
      <c r="G5654" s="28" t="s">
        <v>13</v>
      </c>
      <c r="H5654" s="28" t="s">
        <v>14</v>
      </c>
      <c r="J5654" s="28" t="s">
        <v>10099</v>
      </c>
      <c r="K5654" s="28" t="s">
        <v>10100</v>
      </c>
      <c r="Z5654" s="28" t="s">
        <v>81</v>
      </c>
      <c r="AA5654" s="28" t="s">
        <v>82</v>
      </c>
      <c r="AE5654" s="28" t="s">
        <v>83</v>
      </c>
      <c r="AF5654" s="28" t="s">
        <v>83</v>
      </c>
      <c r="AG5654" s="28" t="s">
        <v>81</v>
      </c>
      <c r="AH5654" s="28" t="s">
        <v>81</v>
      </c>
      <c r="AJ5654" s="28" t="s">
        <v>84</v>
      </c>
      <c r="AK5654" s="28" t="s">
        <v>85</v>
      </c>
      <c r="AL5654" s="28" t="s">
        <v>25559</v>
      </c>
      <c r="AM5654" s="28" t="s">
        <v>25563</v>
      </c>
      <c r="AY5654" s="28" t="s">
        <v>10103</v>
      </c>
    </row>
    <row r="5655" spans="1:51" x14ac:dyDescent="0.25">
      <c r="A5655" s="28">
        <v>677058</v>
      </c>
      <c r="B5655" s="28">
        <v>653071</v>
      </c>
      <c r="C5655" s="28" t="s">
        <v>25564</v>
      </c>
      <c r="D5655" s="28" t="s">
        <v>25565</v>
      </c>
      <c r="E5655" s="28" t="s">
        <v>9</v>
      </c>
      <c r="F5655" s="28" t="s">
        <v>25566</v>
      </c>
      <c r="G5655" s="28" t="s">
        <v>13</v>
      </c>
      <c r="H5655" s="28" t="s">
        <v>14</v>
      </c>
      <c r="J5655" s="28" t="s">
        <v>10099</v>
      </c>
      <c r="K5655" s="28" t="s">
        <v>10100</v>
      </c>
      <c r="Z5655" s="28" t="s">
        <v>81</v>
      </c>
      <c r="AA5655" s="28" t="s">
        <v>82</v>
      </c>
      <c r="AE5655" s="28" t="s">
        <v>83</v>
      </c>
      <c r="AF5655" s="28" t="s">
        <v>83</v>
      </c>
      <c r="AG5655" s="28" t="s">
        <v>81</v>
      </c>
      <c r="AH5655" s="28" t="s">
        <v>81</v>
      </c>
      <c r="AJ5655" s="28" t="s">
        <v>84</v>
      </c>
      <c r="AK5655" s="28" t="s">
        <v>85</v>
      </c>
      <c r="AL5655" s="28" t="s">
        <v>25559</v>
      </c>
      <c r="AM5655" s="28" t="s">
        <v>25563</v>
      </c>
      <c r="AY5655" s="28" t="s">
        <v>10103</v>
      </c>
    </row>
    <row r="5656" spans="1:51" x14ac:dyDescent="0.25">
      <c r="A5656" s="28">
        <v>677059</v>
      </c>
      <c r="B5656" s="28">
        <v>653072</v>
      </c>
      <c r="C5656" s="28" t="s">
        <v>25567</v>
      </c>
      <c r="D5656" s="28" t="s">
        <v>25568</v>
      </c>
      <c r="E5656" s="28" t="s">
        <v>94</v>
      </c>
      <c r="F5656" s="28" t="s">
        <v>18994</v>
      </c>
      <c r="G5656" s="28" t="s">
        <v>13</v>
      </c>
      <c r="H5656" s="28" t="s">
        <v>14</v>
      </c>
      <c r="J5656" s="28" t="s">
        <v>10099</v>
      </c>
      <c r="K5656" s="28" t="s">
        <v>10100</v>
      </c>
      <c r="Z5656" s="28" t="s">
        <v>81</v>
      </c>
      <c r="AA5656" s="28" t="s">
        <v>82</v>
      </c>
      <c r="AE5656" s="28" t="s">
        <v>83</v>
      </c>
      <c r="AF5656" s="28" t="s">
        <v>83</v>
      </c>
      <c r="AG5656" s="28" t="s">
        <v>81</v>
      </c>
      <c r="AH5656" s="28" t="s">
        <v>81</v>
      </c>
      <c r="AJ5656" s="28" t="s">
        <v>84</v>
      </c>
      <c r="AK5656" s="28" t="s">
        <v>85</v>
      </c>
      <c r="AL5656" s="28" t="s">
        <v>25559</v>
      </c>
      <c r="AM5656" s="28" t="s">
        <v>25569</v>
      </c>
      <c r="AY5656" s="28" t="s">
        <v>10103</v>
      </c>
    </row>
    <row r="5657" spans="1:51" x14ac:dyDescent="0.25">
      <c r="A5657" s="28">
        <v>677060</v>
      </c>
      <c r="B5657" s="28">
        <v>653073</v>
      </c>
      <c r="C5657" s="28" t="s">
        <v>25570</v>
      </c>
      <c r="D5657" s="28" t="s">
        <v>25571</v>
      </c>
      <c r="E5657" s="28" t="s">
        <v>94</v>
      </c>
      <c r="F5657" s="28" t="s">
        <v>25572</v>
      </c>
      <c r="G5657" s="28" t="s">
        <v>13</v>
      </c>
      <c r="H5657" s="28" t="s">
        <v>14</v>
      </c>
      <c r="J5657" s="28" t="s">
        <v>10099</v>
      </c>
      <c r="K5657" s="28" t="s">
        <v>10100</v>
      </c>
      <c r="Z5657" s="28" t="s">
        <v>81</v>
      </c>
      <c r="AA5657" s="28" t="s">
        <v>82</v>
      </c>
      <c r="AE5657" s="28" t="s">
        <v>83</v>
      </c>
      <c r="AF5657" s="28" t="s">
        <v>83</v>
      </c>
      <c r="AG5657" s="28" t="s">
        <v>81</v>
      </c>
      <c r="AH5657" s="28" t="s">
        <v>81</v>
      </c>
      <c r="AJ5657" s="28" t="s">
        <v>84</v>
      </c>
      <c r="AK5657" s="28" t="s">
        <v>85</v>
      </c>
      <c r="AL5657" s="28" t="s">
        <v>25559</v>
      </c>
      <c r="AM5657" s="28" t="s">
        <v>25573</v>
      </c>
      <c r="AY5657" s="28" t="s">
        <v>10103</v>
      </c>
    </row>
    <row r="5658" spans="1:51" x14ac:dyDescent="0.25">
      <c r="A5658" s="28">
        <v>677061</v>
      </c>
      <c r="B5658" s="28">
        <v>653074</v>
      </c>
      <c r="C5658" s="28" t="s">
        <v>20496</v>
      </c>
      <c r="D5658" s="28" t="s">
        <v>25574</v>
      </c>
      <c r="E5658" s="28" t="s">
        <v>9</v>
      </c>
      <c r="F5658" s="28" t="s">
        <v>24899</v>
      </c>
      <c r="G5658" s="28" t="s">
        <v>13</v>
      </c>
      <c r="H5658" s="28" t="s">
        <v>14</v>
      </c>
      <c r="J5658" s="28" t="s">
        <v>10099</v>
      </c>
      <c r="K5658" s="28" t="s">
        <v>10100</v>
      </c>
      <c r="Z5658" s="28" t="s">
        <v>81</v>
      </c>
      <c r="AA5658" s="28" t="s">
        <v>82</v>
      </c>
      <c r="AE5658" s="28" t="s">
        <v>83</v>
      </c>
      <c r="AF5658" s="28" t="s">
        <v>83</v>
      </c>
      <c r="AG5658" s="28" t="s">
        <v>81</v>
      </c>
      <c r="AH5658" s="28" t="s">
        <v>81</v>
      </c>
      <c r="AJ5658" s="28" t="s">
        <v>84</v>
      </c>
      <c r="AK5658" s="28" t="s">
        <v>85</v>
      </c>
      <c r="AL5658" s="28" t="s">
        <v>25559</v>
      </c>
      <c r="AM5658" s="28" t="s">
        <v>25575</v>
      </c>
      <c r="AY5658" s="28" t="s">
        <v>10103</v>
      </c>
    </row>
    <row r="5659" spans="1:51" x14ac:dyDescent="0.25">
      <c r="A5659" s="28">
        <v>677062</v>
      </c>
      <c r="B5659" s="28">
        <v>653075</v>
      </c>
      <c r="C5659" s="28" t="s">
        <v>5512</v>
      </c>
      <c r="D5659" s="28" t="s">
        <v>25576</v>
      </c>
      <c r="E5659" s="28" t="s">
        <v>9</v>
      </c>
      <c r="F5659" s="28" t="s">
        <v>19650</v>
      </c>
      <c r="G5659" s="28" t="s">
        <v>13</v>
      </c>
      <c r="H5659" s="28" t="s">
        <v>14</v>
      </c>
      <c r="J5659" s="28" t="s">
        <v>10099</v>
      </c>
      <c r="K5659" s="28" t="s">
        <v>10100</v>
      </c>
      <c r="Z5659" s="28" t="s">
        <v>81</v>
      </c>
      <c r="AA5659" s="28" t="s">
        <v>82</v>
      </c>
      <c r="AE5659" s="28" t="s">
        <v>83</v>
      </c>
      <c r="AF5659" s="28" t="s">
        <v>83</v>
      </c>
      <c r="AG5659" s="28" t="s">
        <v>81</v>
      </c>
      <c r="AH5659" s="28" t="s">
        <v>81</v>
      </c>
      <c r="AJ5659" s="28" t="s">
        <v>84</v>
      </c>
      <c r="AK5659" s="28" t="s">
        <v>85</v>
      </c>
      <c r="AL5659" s="28" t="s">
        <v>25559</v>
      </c>
      <c r="AM5659" s="28" t="s">
        <v>25577</v>
      </c>
      <c r="AY5659" s="28" t="s">
        <v>10103</v>
      </c>
    </row>
    <row r="5660" spans="1:51" x14ac:dyDescent="0.25">
      <c r="A5660" s="28">
        <v>677063</v>
      </c>
      <c r="B5660" s="28">
        <v>653076</v>
      </c>
      <c r="C5660" s="28" t="s">
        <v>20470</v>
      </c>
      <c r="D5660" s="28" t="s">
        <v>25578</v>
      </c>
      <c r="E5660" s="28" t="s">
        <v>94</v>
      </c>
      <c r="F5660" s="28" t="s">
        <v>25579</v>
      </c>
      <c r="G5660" s="28" t="s">
        <v>13</v>
      </c>
      <c r="H5660" s="28" t="s">
        <v>14</v>
      </c>
      <c r="J5660" s="28" t="s">
        <v>10099</v>
      </c>
      <c r="K5660" s="28" t="s">
        <v>10100</v>
      </c>
      <c r="Z5660" s="28" t="s">
        <v>81</v>
      </c>
      <c r="AA5660" s="28" t="s">
        <v>82</v>
      </c>
      <c r="AE5660" s="28" t="s">
        <v>83</v>
      </c>
      <c r="AF5660" s="28" t="s">
        <v>83</v>
      </c>
      <c r="AG5660" s="28" t="s">
        <v>81</v>
      </c>
      <c r="AH5660" s="28" t="s">
        <v>81</v>
      </c>
      <c r="AJ5660" s="28" t="s">
        <v>84</v>
      </c>
      <c r="AK5660" s="28" t="s">
        <v>85</v>
      </c>
      <c r="AL5660" s="28" t="s">
        <v>25559</v>
      </c>
      <c r="AM5660" s="28" t="s">
        <v>25580</v>
      </c>
      <c r="AY5660" s="28" t="s">
        <v>10103</v>
      </c>
    </row>
    <row r="5661" spans="1:51" x14ac:dyDescent="0.25">
      <c r="A5661" s="28">
        <v>677064</v>
      </c>
      <c r="B5661" s="28">
        <v>653077</v>
      </c>
      <c r="C5661" s="28" t="s">
        <v>4457</v>
      </c>
      <c r="D5661" s="28" t="s">
        <v>25581</v>
      </c>
      <c r="E5661" s="28" t="s">
        <v>9</v>
      </c>
      <c r="F5661" s="28" t="s">
        <v>25582</v>
      </c>
      <c r="G5661" s="28" t="s">
        <v>13</v>
      </c>
      <c r="H5661" s="28" t="s">
        <v>14</v>
      </c>
      <c r="J5661" s="28" t="s">
        <v>10099</v>
      </c>
      <c r="K5661" s="28" t="s">
        <v>10100</v>
      </c>
      <c r="Z5661" s="28" t="s">
        <v>81</v>
      </c>
      <c r="AA5661" s="28" t="s">
        <v>82</v>
      </c>
      <c r="AE5661" s="28" t="s">
        <v>83</v>
      </c>
      <c r="AF5661" s="28" t="s">
        <v>83</v>
      </c>
      <c r="AG5661" s="28" t="s">
        <v>81</v>
      </c>
      <c r="AH5661" s="28" t="s">
        <v>81</v>
      </c>
      <c r="AJ5661" s="28" t="s">
        <v>84</v>
      </c>
      <c r="AK5661" s="28" t="s">
        <v>85</v>
      </c>
      <c r="AL5661" s="28" t="s">
        <v>25583</v>
      </c>
      <c r="AM5661" s="28" t="s">
        <v>25584</v>
      </c>
      <c r="AY5661" s="28" t="s">
        <v>10103</v>
      </c>
    </row>
    <row r="5662" spans="1:51" x14ac:dyDescent="0.25">
      <c r="A5662" s="28">
        <v>677065</v>
      </c>
      <c r="B5662" s="28">
        <v>653078</v>
      </c>
      <c r="C5662" s="28" t="s">
        <v>25585</v>
      </c>
      <c r="D5662" s="28" t="s">
        <v>25586</v>
      </c>
      <c r="E5662" s="28" t="s">
        <v>94</v>
      </c>
      <c r="F5662" s="28" t="s">
        <v>25587</v>
      </c>
      <c r="G5662" s="28" t="s">
        <v>13</v>
      </c>
      <c r="H5662" s="28" t="s">
        <v>14</v>
      </c>
      <c r="J5662" s="28" t="s">
        <v>10099</v>
      </c>
      <c r="K5662" s="28" t="s">
        <v>10100</v>
      </c>
      <c r="Z5662" s="28" t="s">
        <v>81</v>
      </c>
      <c r="AA5662" s="28" t="s">
        <v>82</v>
      </c>
      <c r="AE5662" s="28" t="s">
        <v>83</v>
      </c>
      <c r="AF5662" s="28" t="s">
        <v>83</v>
      </c>
      <c r="AG5662" s="28" t="s">
        <v>81</v>
      </c>
      <c r="AH5662" s="28" t="s">
        <v>81</v>
      </c>
      <c r="AJ5662" s="28" t="s">
        <v>84</v>
      </c>
      <c r="AK5662" s="28" t="s">
        <v>85</v>
      </c>
      <c r="AL5662" s="28" t="s">
        <v>25583</v>
      </c>
      <c r="AM5662" s="28" t="s">
        <v>25588</v>
      </c>
      <c r="AY5662" s="28" t="s">
        <v>10103</v>
      </c>
    </row>
    <row r="5663" spans="1:51" x14ac:dyDescent="0.25">
      <c r="A5663" s="28">
        <v>677066</v>
      </c>
      <c r="B5663" s="28">
        <v>653079</v>
      </c>
      <c r="C5663" s="28" t="s">
        <v>13497</v>
      </c>
      <c r="D5663" s="28" t="s">
        <v>25589</v>
      </c>
      <c r="E5663" s="28" t="s">
        <v>94</v>
      </c>
      <c r="F5663" s="28" t="s">
        <v>3076</v>
      </c>
      <c r="G5663" s="28" t="s">
        <v>13</v>
      </c>
      <c r="H5663" s="28" t="s">
        <v>14</v>
      </c>
      <c r="J5663" s="28" t="s">
        <v>10099</v>
      </c>
      <c r="K5663" s="28" t="s">
        <v>10100</v>
      </c>
      <c r="Z5663" s="28" t="s">
        <v>81</v>
      </c>
      <c r="AA5663" s="28" t="s">
        <v>82</v>
      </c>
      <c r="AE5663" s="28" t="s">
        <v>83</v>
      </c>
      <c r="AF5663" s="28" t="s">
        <v>83</v>
      </c>
      <c r="AG5663" s="28" t="s">
        <v>81</v>
      </c>
      <c r="AH5663" s="28" t="s">
        <v>81</v>
      </c>
      <c r="AJ5663" s="28" t="s">
        <v>84</v>
      </c>
      <c r="AK5663" s="28" t="s">
        <v>85</v>
      </c>
      <c r="AL5663" s="28" t="s">
        <v>25583</v>
      </c>
      <c r="AM5663" s="28" t="s">
        <v>25590</v>
      </c>
      <c r="AY5663" s="28" t="s">
        <v>10103</v>
      </c>
    </row>
    <row r="5664" spans="1:51" x14ac:dyDescent="0.25">
      <c r="A5664" s="28">
        <v>677067</v>
      </c>
      <c r="B5664" s="28">
        <v>653080</v>
      </c>
      <c r="C5664" s="28" t="s">
        <v>25591</v>
      </c>
      <c r="D5664" s="28" t="s">
        <v>25592</v>
      </c>
      <c r="E5664" s="28" t="s">
        <v>9</v>
      </c>
      <c r="F5664" s="28" t="s">
        <v>25593</v>
      </c>
      <c r="G5664" s="28" t="s">
        <v>13</v>
      </c>
      <c r="H5664" s="28" t="s">
        <v>14</v>
      </c>
      <c r="J5664" s="28" t="s">
        <v>10099</v>
      </c>
      <c r="K5664" s="28" t="s">
        <v>10100</v>
      </c>
      <c r="Z5664" s="28" t="s">
        <v>81</v>
      </c>
      <c r="AA5664" s="28" t="s">
        <v>82</v>
      </c>
      <c r="AE5664" s="28" t="s">
        <v>83</v>
      </c>
      <c r="AF5664" s="28" t="s">
        <v>83</v>
      </c>
      <c r="AG5664" s="28" t="s">
        <v>81</v>
      </c>
      <c r="AH5664" s="28" t="s">
        <v>81</v>
      </c>
      <c r="AJ5664" s="28" t="s">
        <v>84</v>
      </c>
      <c r="AK5664" s="28" t="s">
        <v>85</v>
      </c>
      <c r="AL5664" s="28" t="s">
        <v>25583</v>
      </c>
      <c r="AM5664" s="28" t="s">
        <v>25594</v>
      </c>
      <c r="AY5664" s="28" t="s">
        <v>10103</v>
      </c>
    </row>
    <row r="5665" spans="1:51" x14ac:dyDescent="0.25">
      <c r="A5665" s="28">
        <v>677074</v>
      </c>
      <c r="B5665" s="28">
        <v>653087</v>
      </c>
      <c r="C5665" s="28" t="s">
        <v>25595</v>
      </c>
      <c r="D5665" s="28" t="s">
        <v>25596</v>
      </c>
      <c r="E5665" s="28" t="s">
        <v>94</v>
      </c>
      <c r="F5665" s="28" t="s">
        <v>25597</v>
      </c>
      <c r="G5665" s="28" t="s">
        <v>13</v>
      </c>
      <c r="H5665" s="28" t="s">
        <v>14</v>
      </c>
      <c r="J5665" s="28" t="s">
        <v>25598</v>
      </c>
      <c r="K5665" s="28" t="s">
        <v>25599</v>
      </c>
      <c r="Z5665" s="28" t="s">
        <v>81</v>
      </c>
      <c r="AA5665" s="28" t="s">
        <v>82</v>
      </c>
      <c r="AE5665" s="28" t="s">
        <v>83</v>
      </c>
      <c r="AF5665" s="28" t="s">
        <v>83</v>
      </c>
      <c r="AG5665" s="28" t="s">
        <v>81</v>
      </c>
      <c r="AH5665" s="28" t="s">
        <v>81</v>
      </c>
      <c r="AJ5665" s="28" t="s">
        <v>84</v>
      </c>
      <c r="AK5665" s="28" t="s">
        <v>85</v>
      </c>
      <c r="AL5665" s="28" t="s">
        <v>25600</v>
      </c>
      <c r="AM5665" s="28" t="s">
        <v>25601</v>
      </c>
      <c r="AY5665" s="28" t="s">
        <v>10344</v>
      </c>
    </row>
    <row r="5666" spans="1:51" x14ac:dyDescent="0.25">
      <c r="A5666" s="28">
        <v>677175</v>
      </c>
      <c r="B5666" s="28">
        <v>653145</v>
      </c>
      <c r="C5666" s="28" t="s">
        <v>4790</v>
      </c>
      <c r="D5666" s="28" t="s">
        <v>25602</v>
      </c>
      <c r="E5666" s="28" t="s">
        <v>94</v>
      </c>
      <c r="F5666" s="28" t="s">
        <v>25603</v>
      </c>
      <c r="G5666" s="28" t="s">
        <v>13</v>
      </c>
      <c r="H5666" s="28" t="s">
        <v>14</v>
      </c>
      <c r="J5666" s="28" t="s">
        <v>10340</v>
      </c>
      <c r="K5666" s="28" t="s">
        <v>10341</v>
      </c>
      <c r="Z5666" s="28" t="s">
        <v>81</v>
      </c>
      <c r="AA5666" s="28" t="s">
        <v>82</v>
      </c>
      <c r="AE5666" s="28" t="s">
        <v>83</v>
      </c>
      <c r="AF5666" s="28" t="s">
        <v>83</v>
      </c>
      <c r="AG5666" s="28" t="s">
        <v>81</v>
      </c>
      <c r="AH5666" s="28" t="s">
        <v>81</v>
      </c>
      <c r="AJ5666" s="28" t="s">
        <v>84</v>
      </c>
      <c r="AK5666" s="28" t="s">
        <v>85</v>
      </c>
      <c r="AL5666" s="28" t="s">
        <v>25604</v>
      </c>
      <c r="AM5666" s="28" t="s">
        <v>25605</v>
      </c>
      <c r="AY5666" s="28" t="s">
        <v>10344</v>
      </c>
    </row>
    <row r="5667" spans="1:51" x14ac:dyDescent="0.25">
      <c r="A5667" s="28">
        <v>677194</v>
      </c>
      <c r="B5667" s="28">
        <v>653174</v>
      </c>
      <c r="C5667" s="28" t="s">
        <v>25606</v>
      </c>
      <c r="D5667" s="28" t="s">
        <v>25607</v>
      </c>
      <c r="E5667" s="28" t="s">
        <v>94</v>
      </c>
      <c r="F5667" s="28" t="s">
        <v>13807</v>
      </c>
      <c r="G5667" s="28" t="s">
        <v>13</v>
      </c>
      <c r="H5667" s="28" t="s">
        <v>550</v>
      </c>
      <c r="J5667" s="28" t="s">
        <v>3472</v>
      </c>
      <c r="K5667" s="28" t="s">
        <v>3473</v>
      </c>
      <c r="L5667" s="28" t="s">
        <v>3474</v>
      </c>
      <c r="M5667" s="28" t="s">
        <v>2069</v>
      </c>
      <c r="N5667" s="28" t="s">
        <v>24307</v>
      </c>
      <c r="Z5667" s="28" t="s">
        <v>81</v>
      </c>
      <c r="AA5667" s="28" t="s">
        <v>196</v>
      </c>
      <c r="AE5667" s="28" t="s">
        <v>322</v>
      </c>
      <c r="AF5667" s="28" t="s">
        <v>198</v>
      </c>
      <c r="AG5667" s="28" t="s">
        <v>2114</v>
      </c>
      <c r="AH5667" s="28" t="s">
        <v>81</v>
      </c>
      <c r="AJ5667" s="28" t="s">
        <v>84</v>
      </c>
      <c r="AK5667" s="28" t="s">
        <v>85</v>
      </c>
      <c r="AL5667" s="28" t="s">
        <v>25608</v>
      </c>
      <c r="AM5667" s="28" t="s">
        <v>25609</v>
      </c>
      <c r="AN5667" s="28" t="s">
        <v>163</v>
      </c>
      <c r="AO5667" s="28" t="s">
        <v>84</v>
      </c>
      <c r="AP5667" s="28" t="s">
        <v>164</v>
      </c>
      <c r="AU5667" s="28" t="s">
        <v>165</v>
      </c>
      <c r="AV5667" s="28" t="s">
        <v>166</v>
      </c>
      <c r="AW5667" s="28" t="s">
        <v>167</v>
      </c>
      <c r="AX5667" s="28" t="s">
        <v>168</v>
      </c>
      <c r="AY5667" s="28" t="s">
        <v>8321</v>
      </c>
    </row>
    <row r="5668" spans="1:51" x14ac:dyDescent="0.25">
      <c r="A5668" s="28">
        <v>677286</v>
      </c>
      <c r="B5668" s="28">
        <v>653246</v>
      </c>
      <c r="C5668" s="28" t="s">
        <v>4652</v>
      </c>
      <c r="D5668" s="28" t="s">
        <v>25610</v>
      </c>
      <c r="E5668" s="28" t="s">
        <v>9</v>
      </c>
      <c r="F5668" s="28" t="s">
        <v>7457</v>
      </c>
      <c r="G5668" s="28" t="s">
        <v>13</v>
      </c>
      <c r="H5668" s="28" t="s">
        <v>14</v>
      </c>
      <c r="J5668" s="28" t="s">
        <v>1225</v>
      </c>
      <c r="K5668" s="28" t="s">
        <v>1226</v>
      </c>
      <c r="Z5668" s="28" t="s">
        <v>81</v>
      </c>
      <c r="AA5668" s="28" t="s">
        <v>82</v>
      </c>
      <c r="AE5668" s="28" t="s">
        <v>83</v>
      </c>
      <c r="AF5668" s="28" t="s">
        <v>83</v>
      </c>
      <c r="AG5668" s="28" t="s">
        <v>81</v>
      </c>
      <c r="AH5668" s="28" t="s">
        <v>81</v>
      </c>
      <c r="AJ5668" s="28" t="s">
        <v>84</v>
      </c>
      <c r="AK5668" s="28" t="s">
        <v>85</v>
      </c>
      <c r="AL5668" s="28" t="s">
        <v>25611</v>
      </c>
      <c r="AM5668" s="28" t="s">
        <v>25612</v>
      </c>
      <c r="AY5668" s="28" t="s">
        <v>19499</v>
      </c>
    </row>
    <row r="5669" spans="1:51" x14ac:dyDescent="0.25">
      <c r="A5669" s="28">
        <v>677357</v>
      </c>
      <c r="B5669" s="28">
        <v>653323</v>
      </c>
      <c r="C5669" s="28" t="s">
        <v>2998</v>
      </c>
      <c r="D5669" s="28" t="s">
        <v>25613</v>
      </c>
      <c r="E5669" s="28" t="s">
        <v>9</v>
      </c>
      <c r="F5669" s="28" t="s">
        <v>25614</v>
      </c>
      <c r="G5669" s="28" t="s">
        <v>13</v>
      </c>
      <c r="H5669" s="28" t="s">
        <v>14</v>
      </c>
      <c r="J5669" s="28" t="s">
        <v>899</v>
      </c>
      <c r="K5669" s="28" t="s">
        <v>900</v>
      </c>
      <c r="Z5669" s="28" t="s">
        <v>81</v>
      </c>
      <c r="AA5669" s="28" t="s">
        <v>82</v>
      </c>
      <c r="AE5669" s="28" t="s">
        <v>83</v>
      </c>
      <c r="AF5669" s="28" t="s">
        <v>83</v>
      </c>
      <c r="AG5669" s="28" t="s">
        <v>81</v>
      </c>
      <c r="AH5669" s="28" t="s">
        <v>81</v>
      </c>
      <c r="AJ5669" s="28" t="s">
        <v>84</v>
      </c>
      <c r="AK5669" s="28" t="s">
        <v>85</v>
      </c>
      <c r="AL5669" s="28" t="s">
        <v>25615</v>
      </c>
      <c r="AM5669" s="28" t="s">
        <v>25616</v>
      </c>
      <c r="AY5669" s="28" t="s">
        <v>25617</v>
      </c>
    </row>
    <row r="5670" spans="1:51" x14ac:dyDescent="0.25">
      <c r="A5670" s="28">
        <v>677358</v>
      </c>
      <c r="B5670" s="28">
        <v>653324</v>
      </c>
      <c r="C5670" s="28" t="s">
        <v>598</v>
      </c>
      <c r="D5670" s="28" t="s">
        <v>25618</v>
      </c>
      <c r="E5670" s="28" t="s">
        <v>94</v>
      </c>
      <c r="F5670" s="28" t="s">
        <v>25619</v>
      </c>
      <c r="G5670" s="28" t="s">
        <v>13</v>
      </c>
      <c r="H5670" s="28" t="s">
        <v>14</v>
      </c>
      <c r="J5670" s="28" t="s">
        <v>899</v>
      </c>
      <c r="K5670" s="28" t="s">
        <v>900</v>
      </c>
      <c r="Z5670" s="28" t="s">
        <v>81</v>
      </c>
      <c r="AA5670" s="28" t="s">
        <v>82</v>
      </c>
      <c r="AE5670" s="28" t="s">
        <v>83</v>
      </c>
      <c r="AF5670" s="28" t="s">
        <v>83</v>
      </c>
      <c r="AG5670" s="28" t="s">
        <v>81</v>
      </c>
      <c r="AH5670" s="28" t="s">
        <v>81</v>
      </c>
      <c r="AJ5670" s="28" t="s">
        <v>84</v>
      </c>
      <c r="AK5670" s="28" t="s">
        <v>85</v>
      </c>
      <c r="AL5670" s="28" t="s">
        <v>25620</v>
      </c>
      <c r="AM5670" s="28" t="s">
        <v>25621</v>
      </c>
      <c r="AY5670" s="28" t="s">
        <v>25617</v>
      </c>
    </row>
    <row r="5671" spans="1:51" x14ac:dyDescent="0.25">
      <c r="A5671" s="28">
        <v>677359</v>
      </c>
      <c r="B5671" s="28">
        <v>653325</v>
      </c>
      <c r="C5671" s="28" t="s">
        <v>554</v>
      </c>
      <c r="D5671" s="28" t="s">
        <v>25622</v>
      </c>
      <c r="E5671" s="28" t="s">
        <v>94</v>
      </c>
      <c r="F5671" s="28" t="s">
        <v>25623</v>
      </c>
      <c r="G5671" s="28" t="s">
        <v>13</v>
      </c>
      <c r="H5671" s="28" t="s">
        <v>14</v>
      </c>
      <c r="J5671" s="28" t="s">
        <v>899</v>
      </c>
      <c r="K5671" s="28" t="s">
        <v>900</v>
      </c>
      <c r="Z5671" s="28" t="s">
        <v>81</v>
      </c>
      <c r="AA5671" s="28" t="s">
        <v>82</v>
      </c>
      <c r="AE5671" s="28" t="s">
        <v>83</v>
      </c>
      <c r="AF5671" s="28" t="s">
        <v>83</v>
      </c>
      <c r="AG5671" s="28" t="s">
        <v>81</v>
      </c>
      <c r="AH5671" s="28" t="s">
        <v>81</v>
      </c>
      <c r="AJ5671" s="28" t="s">
        <v>84</v>
      </c>
      <c r="AK5671" s="28" t="s">
        <v>85</v>
      </c>
      <c r="AL5671" s="28" t="s">
        <v>25624</v>
      </c>
      <c r="AM5671" s="28" t="s">
        <v>25625</v>
      </c>
      <c r="AY5671" s="28" t="s">
        <v>25617</v>
      </c>
    </row>
    <row r="5672" spans="1:51" x14ac:dyDescent="0.25">
      <c r="A5672" s="28">
        <v>677360</v>
      </c>
      <c r="B5672" s="28">
        <v>653326</v>
      </c>
      <c r="C5672" s="28" t="s">
        <v>18239</v>
      </c>
      <c r="D5672" s="28" t="s">
        <v>25626</v>
      </c>
      <c r="E5672" s="28" t="s">
        <v>94</v>
      </c>
      <c r="F5672" s="28" t="s">
        <v>25627</v>
      </c>
      <c r="G5672" s="28" t="s">
        <v>13</v>
      </c>
      <c r="H5672" s="28" t="s">
        <v>14</v>
      </c>
      <c r="J5672" s="28" t="s">
        <v>899</v>
      </c>
      <c r="K5672" s="28" t="s">
        <v>900</v>
      </c>
      <c r="Z5672" s="28" t="s">
        <v>81</v>
      </c>
      <c r="AA5672" s="28" t="s">
        <v>82</v>
      </c>
      <c r="AE5672" s="28" t="s">
        <v>83</v>
      </c>
      <c r="AF5672" s="28" t="s">
        <v>83</v>
      </c>
      <c r="AG5672" s="28" t="s">
        <v>81</v>
      </c>
      <c r="AH5672" s="28" t="s">
        <v>81</v>
      </c>
      <c r="AJ5672" s="28" t="s">
        <v>84</v>
      </c>
      <c r="AK5672" s="28" t="s">
        <v>85</v>
      </c>
      <c r="AL5672" s="28" t="s">
        <v>25628</v>
      </c>
      <c r="AM5672" s="28" t="s">
        <v>25629</v>
      </c>
      <c r="AY5672" s="28" t="s">
        <v>25617</v>
      </c>
    </row>
    <row r="5673" spans="1:51" x14ac:dyDescent="0.25">
      <c r="A5673" s="28">
        <v>677362</v>
      </c>
      <c r="B5673" s="28">
        <v>653327</v>
      </c>
      <c r="C5673" s="28" t="s">
        <v>827</v>
      </c>
      <c r="D5673" s="28" t="s">
        <v>25630</v>
      </c>
      <c r="E5673" s="28" t="s">
        <v>94</v>
      </c>
      <c r="F5673" s="28" t="s">
        <v>25631</v>
      </c>
      <c r="G5673" s="28" t="s">
        <v>13</v>
      </c>
      <c r="H5673" s="28" t="s">
        <v>14</v>
      </c>
      <c r="J5673" s="28" t="s">
        <v>899</v>
      </c>
      <c r="K5673" s="28" t="s">
        <v>900</v>
      </c>
      <c r="Z5673" s="28" t="s">
        <v>81</v>
      </c>
      <c r="AA5673" s="28" t="s">
        <v>82</v>
      </c>
      <c r="AE5673" s="28" t="s">
        <v>83</v>
      </c>
      <c r="AF5673" s="28" t="s">
        <v>83</v>
      </c>
      <c r="AG5673" s="28" t="s">
        <v>81</v>
      </c>
      <c r="AH5673" s="28" t="s">
        <v>81</v>
      </c>
      <c r="AJ5673" s="28" t="s">
        <v>84</v>
      </c>
      <c r="AK5673" s="28" t="s">
        <v>85</v>
      </c>
      <c r="AL5673" s="28" t="s">
        <v>25632</v>
      </c>
      <c r="AM5673" s="28" t="s">
        <v>25633</v>
      </c>
      <c r="AY5673" s="28" t="s">
        <v>25617</v>
      </c>
    </row>
    <row r="5674" spans="1:51" x14ac:dyDescent="0.25">
      <c r="A5674" s="28">
        <v>677393</v>
      </c>
      <c r="B5674" s="28">
        <v>653368</v>
      </c>
      <c r="C5674" s="28" t="s">
        <v>10014</v>
      </c>
      <c r="D5674" s="28" t="s">
        <v>25634</v>
      </c>
      <c r="E5674" s="28" t="s">
        <v>9</v>
      </c>
      <c r="F5674" s="28" t="s">
        <v>20231</v>
      </c>
      <c r="G5674" s="28" t="s">
        <v>13</v>
      </c>
      <c r="H5674" s="28" t="s">
        <v>14</v>
      </c>
      <c r="J5674" s="28" t="s">
        <v>15890</v>
      </c>
      <c r="K5674" s="28" t="s">
        <v>15891</v>
      </c>
      <c r="Z5674" s="28" t="s">
        <v>81</v>
      </c>
      <c r="AA5674" s="28" t="s">
        <v>82</v>
      </c>
      <c r="AE5674" s="28" t="s">
        <v>83</v>
      </c>
      <c r="AF5674" s="28" t="s">
        <v>83</v>
      </c>
      <c r="AG5674" s="28" t="s">
        <v>81</v>
      </c>
      <c r="AH5674" s="28" t="s">
        <v>81</v>
      </c>
      <c r="AJ5674" s="28" t="s">
        <v>84</v>
      </c>
      <c r="AK5674" s="28" t="s">
        <v>85</v>
      </c>
      <c r="AL5674" s="28" t="s">
        <v>25635</v>
      </c>
      <c r="AM5674" s="28" t="s">
        <v>25636</v>
      </c>
      <c r="AY5674" s="28" t="s">
        <v>10344</v>
      </c>
    </row>
    <row r="5675" spans="1:51" x14ac:dyDescent="0.25">
      <c r="A5675" s="28">
        <v>677395</v>
      </c>
      <c r="B5675" s="28">
        <v>653370</v>
      </c>
      <c r="C5675" s="28" t="s">
        <v>25637</v>
      </c>
      <c r="D5675" s="28" t="s">
        <v>25638</v>
      </c>
      <c r="E5675" s="28" t="s">
        <v>94</v>
      </c>
      <c r="F5675" s="28" t="s">
        <v>25639</v>
      </c>
      <c r="G5675" s="28" t="s">
        <v>13</v>
      </c>
      <c r="H5675" s="28" t="s">
        <v>14</v>
      </c>
      <c r="J5675" s="28" t="s">
        <v>15890</v>
      </c>
      <c r="K5675" s="28" t="s">
        <v>15891</v>
      </c>
      <c r="Z5675" s="28" t="s">
        <v>81</v>
      </c>
      <c r="AA5675" s="28" t="s">
        <v>82</v>
      </c>
      <c r="AE5675" s="28" t="s">
        <v>83</v>
      </c>
      <c r="AF5675" s="28" t="s">
        <v>83</v>
      </c>
      <c r="AG5675" s="28" t="s">
        <v>81</v>
      </c>
      <c r="AH5675" s="28" t="s">
        <v>81</v>
      </c>
      <c r="AJ5675" s="28" t="s">
        <v>84</v>
      </c>
      <c r="AK5675" s="28" t="s">
        <v>85</v>
      </c>
      <c r="AL5675" s="28" t="s">
        <v>25640</v>
      </c>
      <c r="AM5675" s="28" t="s">
        <v>25641</v>
      </c>
      <c r="AY5675" s="28" t="s">
        <v>10344</v>
      </c>
    </row>
    <row r="5676" spans="1:51" x14ac:dyDescent="0.25">
      <c r="A5676" s="28">
        <v>677400</v>
      </c>
      <c r="B5676" s="28">
        <v>653375</v>
      </c>
      <c r="C5676" s="28" t="s">
        <v>25642</v>
      </c>
      <c r="D5676" s="28" t="s">
        <v>25643</v>
      </c>
      <c r="E5676" s="28" t="s">
        <v>9</v>
      </c>
      <c r="F5676" s="28" t="s">
        <v>25644</v>
      </c>
      <c r="G5676" s="28" t="s">
        <v>13</v>
      </c>
      <c r="H5676" s="28" t="s">
        <v>14</v>
      </c>
      <c r="J5676" s="28" t="s">
        <v>15890</v>
      </c>
      <c r="K5676" s="28" t="s">
        <v>15891</v>
      </c>
      <c r="Z5676" s="28" t="s">
        <v>81</v>
      </c>
      <c r="AA5676" s="28" t="s">
        <v>82</v>
      </c>
      <c r="AE5676" s="28" t="s">
        <v>83</v>
      </c>
      <c r="AF5676" s="28" t="s">
        <v>83</v>
      </c>
      <c r="AG5676" s="28" t="s">
        <v>81</v>
      </c>
      <c r="AH5676" s="28" t="s">
        <v>81</v>
      </c>
      <c r="AJ5676" s="28" t="s">
        <v>84</v>
      </c>
      <c r="AK5676" s="28" t="s">
        <v>85</v>
      </c>
      <c r="AL5676" s="28" t="s">
        <v>25645</v>
      </c>
      <c r="AM5676" s="28" t="s">
        <v>25646</v>
      </c>
      <c r="AY5676" s="28" t="s">
        <v>25647</v>
      </c>
    </row>
    <row r="5677" spans="1:51" x14ac:dyDescent="0.25">
      <c r="A5677" s="28">
        <v>677402</v>
      </c>
      <c r="B5677" s="28">
        <v>653377</v>
      </c>
      <c r="C5677" s="28" t="s">
        <v>1676</v>
      </c>
      <c r="D5677" s="28" t="s">
        <v>25648</v>
      </c>
      <c r="E5677" s="28" t="s">
        <v>9</v>
      </c>
      <c r="F5677" s="28" t="s">
        <v>25649</v>
      </c>
      <c r="G5677" s="28" t="s">
        <v>13</v>
      </c>
      <c r="H5677" s="28" t="s">
        <v>14</v>
      </c>
      <c r="J5677" s="28" t="s">
        <v>15890</v>
      </c>
      <c r="K5677" s="28" t="s">
        <v>15891</v>
      </c>
      <c r="Z5677" s="28" t="s">
        <v>81</v>
      </c>
      <c r="AA5677" s="28" t="s">
        <v>82</v>
      </c>
      <c r="AE5677" s="28" t="s">
        <v>83</v>
      </c>
      <c r="AF5677" s="28" t="s">
        <v>83</v>
      </c>
      <c r="AG5677" s="28" t="s">
        <v>81</v>
      </c>
      <c r="AH5677" s="28" t="s">
        <v>81</v>
      </c>
      <c r="AJ5677" s="28" t="s">
        <v>84</v>
      </c>
      <c r="AK5677" s="28" t="s">
        <v>85</v>
      </c>
      <c r="AL5677" s="28" t="s">
        <v>25650</v>
      </c>
      <c r="AM5677" s="28" t="s">
        <v>25651</v>
      </c>
      <c r="AY5677" s="28" t="s">
        <v>25647</v>
      </c>
    </row>
    <row r="5678" spans="1:51" x14ac:dyDescent="0.25">
      <c r="A5678" s="28">
        <v>677404</v>
      </c>
      <c r="B5678" s="28">
        <v>653379</v>
      </c>
      <c r="C5678" s="28" t="s">
        <v>6689</v>
      </c>
      <c r="D5678" s="28" t="s">
        <v>25652</v>
      </c>
      <c r="E5678" s="28" t="s">
        <v>94</v>
      </c>
      <c r="F5678" s="28" t="s">
        <v>2281</v>
      </c>
      <c r="G5678" s="28" t="s">
        <v>13</v>
      </c>
      <c r="H5678" s="28" t="s">
        <v>14</v>
      </c>
      <c r="J5678" s="28" t="s">
        <v>15890</v>
      </c>
      <c r="K5678" s="28" t="s">
        <v>15891</v>
      </c>
      <c r="Z5678" s="28" t="s">
        <v>81</v>
      </c>
      <c r="AA5678" s="28" t="s">
        <v>82</v>
      </c>
      <c r="AE5678" s="28" t="s">
        <v>83</v>
      </c>
      <c r="AF5678" s="28" t="s">
        <v>83</v>
      </c>
      <c r="AG5678" s="28" t="s">
        <v>81</v>
      </c>
      <c r="AH5678" s="28" t="s">
        <v>81</v>
      </c>
      <c r="AJ5678" s="28" t="s">
        <v>84</v>
      </c>
      <c r="AK5678" s="28" t="s">
        <v>85</v>
      </c>
      <c r="AL5678" s="28" t="s">
        <v>25653</v>
      </c>
      <c r="AM5678" s="28" t="s">
        <v>25654</v>
      </c>
      <c r="AY5678" s="28" t="s">
        <v>25647</v>
      </c>
    </row>
    <row r="5679" spans="1:51" x14ac:dyDescent="0.25">
      <c r="A5679" s="28">
        <v>677407</v>
      </c>
      <c r="B5679" s="28">
        <v>653382</v>
      </c>
      <c r="C5679" s="28" t="s">
        <v>25655</v>
      </c>
      <c r="D5679" s="28" t="s">
        <v>21742</v>
      </c>
      <c r="E5679" s="28" t="s">
        <v>94</v>
      </c>
      <c r="F5679" s="28" t="s">
        <v>13847</v>
      </c>
      <c r="G5679" s="28" t="s">
        <v>13</v>
      </c>
      <c r="H5679" s="28" t="s">
        <v>14</v>
      </c>
      <c r="J5679" s="28" t="s">
        <v>15890</v>
      </c>
      <c r="K5679" s="28" t="s">
        <v>15891</v>
      </c>
      <c r="Z5679" s="28" t="s">
        <v>81</v>
      </c>
      <c r="AA5679" s="28" t="s">
        <v>82</v>
      </c>
      <c r="AE5679" s="28" t="s">
        <v>83</v>
      </c>
      <c r="AF5679" s="28" t="s">
        <v>83</v>
      </c>
      <c r="AG5679" s="28" t="s">
        <v>81</v>
      </c>
      <c r="AH5679" s="28" t="s">
        <v>81</v>
      </c>
      <c r="AJ5679" s="28" t="s">
        <v>84</v>
      </c>
      <c r="AK5679" s="28" t="s">
        <v>85</v>
      </c>
      <c r="AL5679" s="28" t="s">
        <v>25656</v>
      </c>
      <c r="AM5679" s="28" t="s">
        <v>25657</v>
      </c>
      <c r="AY5679" s="28" t="s">
        <v>25647</v>
      </c>
    </row>
    <row r="5680" spans="1:51" x14ac:dyDescent="0.25">
      <c r="A5680" s="28">
        <v>677411</v>
      </c>
      <c r="B5680" s="28">
        <v>653386</v>
      </c>
      <c r="C5680" s="28" t="s">
        <v>25658</v>
      </c>
      <c r="D5680" s="28" t="s">
        <v>25659</v>
      </c>
      <c r="E5680" s="28" t="s">
        <v>94</v>
      </c>
      <c r="F5680" s="28" t="s">
        <v>9461</v>
      </c>
      <c r="G5680" s="28" t="s">
        <v>13</v>
      </c>
      <c r="H5680" s="28" t="s">
        <v>14</v>
      </c>
      <c r="J5680" s="28" t="s">
        <v>15890</v>
      </c>
      <c r="K5680" s="28" t="s">
        <v>15891</v>
      </c>
      <c r="Z5680" s="28" t="s">
        <v>81</v>
      </c>
      <c r="AA5680" s="28" t="s">
        <v>82</v>
      </c>
      <c r="AE5680" s="28" t="s">
        <v>83</v>
      </c>
      <c r="AF5680" s="28" t="s">
        <v>83</v>
      </c>
      <c r="AG5680" s="28" t="s">
        <v>81</v>
      </c>
      <c r="AH5680" s="28" t="s">
        <v>81</v>
      </c>
      <c r="AJ5680" s="28" t="s">
        <v>84</v>
      </c>
      <c r="AK5680" s="28" t="s">
        <v>85</v>
      </c>
      <c r="AL5680" s="28" t="s">
        <v>25660</v>
      </c>
      <c r="AM5680" s="28" t="s">
        <v>25661</v>
      </c>
      <c r="AY5680" s="28" t="s">
        <v>25647</v>
      </c>
    </row>
    <row r="5681" spans="1:51" x14ac:dyDescent="0.25">
      <c r="A5681" s="28">
        <v>677413</v>
      </c>
      <c r="B5681" s="28">
        <v>653388</v>
      </c>
      <c r="C5681" s="28" t="s">
        <v>25662</v>
      </c>
      <c r="D5681" s="28" t="s">
        <v>4694</v>
      </c>
      <c r="E5681" s="28" t="s">
        <v>94</v>
      </c>
      <c r="F5681" s="28" t="s">
        <v>25663</v>
      </c>
      <c r="G5681" s="28" t="s">
        <v>13</v>
      </c>
      <c r="H5681" s="28" t="s">
        <v>14</v>
      </c>
      <c r="J5681" s="28" t="s">
        <v>15890</v>
      </c>
      <c r="K5681" s="28" t="s">
        <v>15891</v>
      </c>
      <c r="Z5681" s="28" t="s">
        <v>81</v>
      </c>
      <c r="AA5681" s="28" t="s">
        <v>82</v>
      </c>
      <c r="AE5681" s="28" t="s">
        <v>83</v>
      </c>
      <c r="AF5681" s="28" t="s">
        <v>83</v>
      </c>
      <c r="AG5681" s="28" t="s">
        <v>81</v>
      </c>
      <c r="AH5681" s="28" t="s">
        <v>81</v>
      </c>
      <c r="AJ5681" s="28" t="s">
        <v>84</v>
      </c>
      <c r="AK5681" s="28" t="s">
        <v>85</v>
      </c>
      <c r="AL5681" s="28" t="s">
        <v>25664</v>
      </c>
      <c r="AM5681" s="28" t="s">
        <v>25665</v>
      </c>
      <c r="AY5681" s="28" t="s">
        <v>25647</v>
      </c>
    </row>
    <row r="5682" spans="1:51" x14ac:dyDescent="0.25">
      <c r="A5682" s="28">
        <v>677416</v>
      </c>
      <c r="B5682" s="28">
        <v>653391</v>
      </c>
      <c r="C5682" s="28" t="s">
        <v>1458</v>
      </c>
      <c r="D5682" s="28" t="s">
        <v>25666</v>
      </c>
      <c r="E5682" s="28" t="s">
        <v>94</v>
      </c>
      <c r="F5682" s="28" t="s">
        <v>22996</v>
      </c>
      <c r="G5682" s="28" t="s">
        <v>13</v>
      </c>
      <c r="H5682" s="28" t="s">
        <v>14</v>
      </c>
      <c r="J5682" s="28" t="s">
        <v>15890</v>
      </c>
      <c r="K5682" s="28" t="s">
        <v>15891</v>
      </c>
      <c r="Z5682" s="28" t="s">
        <v>81</v>
      </c>
      <c r="AA5682" s="28" t="s">
        <v>82</v>
      </c>
      <c r="AE5682" s="28" t="s">
        <v>83</v>
      </c>
      <c r="AF5682" s="28" t="s">
        <v>83</v>
      </c>
      <c r="AG5682" s="28" t="s">
        <v>81</v>
      </c>
      <c r="AH5682" s="28" t="s">
        <v>81</v>
      </c>
      <c r="AJ5682" s="28" t="s">
        <v>84</v>
      </c>
      <c r="AK5682" s="28" t="s">
        <v>85</v>
      </c>
      <c r="AL5682" s="28" t="s">
        <v>25667</v>
      </c>
      <c r="AM5682" s="28" t="s">
        <v>25668</v>
      </c>
      <c r="AY5682" s="28" t="s">
        <v>25647</v>
      </c>
    </row>
    <row r="5683" spans="1:51" x14ac:dyDescent="0.25">
      <c r="A5683" s="28">
        <v>677417</v>
      </c>
      <c r="B5683" s="28">
        <v>653392</v>
      </c>
      <c r="C5683" s="28" t="s">
        <v>7465</v>
      </c>
      <c r="D5683" s="28" t="s">
        <v>25669</v>
      </c>
      <c r="E5683" s="28" t="s">
        <v>9</v>
      </c>
      <c r="F5683" s="28" t="s">
        <v>25670</v>
      </c>
      <c r="G5683" s="28" t="s">
        <v>13</v>
      </c>
      <c r="H5683" s="28" t="s">
        <v>14</v>
      </c>
      <c r="J5683" s="28" t="s">
        <v>15890</v>
      </c>
      <c r="K5683" s="28" t="s">
        <v>15891</v>
      </c>
      <c r="Z5683" s="28" t="s">
        <v>81</v>
      </c>
      <c r="AA5683" s="28" t="s">
        <v>82</v>
      </c>
      <c r="AE5683" s="28" t="s">
        <v>83</v>
      </c>
      <c r="AF5683" s="28" t="s">
        <v>83</v>
      </c>
      <c r="AG5683" s="28" t="s">
        <v>81</v>
      </c>
      <c r="AH5683" s="28" t="s">
        <v>81</v>
      </c>
      <c r="AJ5683" s="28" t="s">
        <v>84</v>
      </c>
      <c r="AK5683" s="28" t="s">
        <v>85</v>
      </c>
      <c r="AL5683" s="28" t="s">
        <v>25671</v>
      </c>
      <c r="AM5683" s="28" t="s">
        <v>25672</v>
      </c>
      <c r="AY5683" s="28" t="s">
        <v>25647</v>
      </c>
    </row>
    <row r="5684" spans="1:51" x14ac:dyDescent="0.25">
      <c r="A5684" s="28">
        <v>677418</v>
      </c>
      <c r="B5684" s="28">
        <v>653393</v>
      </c>
      <c r="C5684" s="28" t="s">
        <v>8730</v>
      </c>
      <c r="D5684" s="28" t="s">
        <v>11414</v>
      </c>
      <c r="E5684" s="28" t="s">
        <v>9</v>
      </c>
      <c r="F5684" s="28" t="s">
        <v>25673</v>
      </c>
      <c r="G5684" s="28" t="s">
        <v>13</v>
      </c>
      <c r="H5684" s="28" t="s">
        <v>14</v>
      </c>
      <c r="J5684" s="28" t="s">
        <v>15890</v>
      </c>
      <c r="K5684" s="28" t="s">
        <v>15891</v>
      </c>
      <c r="Z5684" s="28" t="s">
        <v>81</v>
      </c>
      <c r="AA5684" s="28" t="s">
        <v>82</v>
      </c>
      <c r="AE5684" s="28" t="s">
        <v>83</v>
      </c>
      <c r="AF5684" s="28" t="s">
        <v>83</v>
      </c>
      <c r="AG5684" s="28" t="s">
        <v>81</v>
      </c>
      <c r="AH5684" s="28" t="s">
        <v>81</v>
      </c>
      <c r="AJ5684" s="28" t="s">
        <v>84</v>
      </c>
      <c r="AK5684" s="28" t="s">
        <v>85</v>
      </c>
      <c r="AL5684" s="28" t="s">
        <v>25674</v>
      </c>
      <c r="AM5684" s="28" t="s">
        <v>25675</v>
      </c>
      <c r="AY5684" s="28" t="s">
        <v>25647</v>
      </c>
    </row>
    <row r="5685" spans="1:51" x14ac:dyDescent="0.25">
      <c r="A5685" s="28">
        <v>677419</v>
      </c>
      <c r="B5685" s="28">
        <v>653394</v>
      </c>
      <c r="C5685" s="28" t="s">
        <v>13232</v>
      </c>
      <c r="D5685" s="28" t="s">
        <v>25676</v>
      </c>
      <c r="E5685" s="28" t="s">
        <v>94</v>
      </c>
      <c r="F5685" s="28" t="s">
        <v>18168</v>
      </c>
      <c r="G5685" s="28" t="s">
        <v>13</v>
      </c>
      <c r="H5685" s="28" t="s">
        <v>14</v>
      </c>
      <c r="J5685" s="28" t="s">
        <v>15890</v>
      </c>
      <c r="K5685" s="28" t="s">
        <v>15891</v>
      </c>
      <c r="Z5685" s="28" t="s">
        <v>81</v>
      </c>
      <c r="AA5685" s="28" t="s">
        <v>82</v>
      </c>
      <c r="AE5685" s="28" t="s">
        <v>83</v>
      </c>
      <c r="AF5685" s="28" t="s">
        <v>83</v>
      </c>
      <c r="AG5685" s="28" t="s">
        <v>81</v>
      </c>
      <c r="AH5685" s="28" t="s">
        <v>81</v>
      </c>
      <c r="AJ5685" s="28" t="s">
        <v>84</v>
      </c>
      <c r="AK5685" s="28" t="s">
        <v>85</v>
      </c>
      <c r="AL5685" s="28" t="s">
        <v>25677</v>
      </c>
      <c r="AM5685" s="28" t="s">
        <v>25678</v>
      </c>
      <c r="AY5685" s="28" t="s">
        <v>25647</v>
      </c>
    </row>
    <row r="5686" spans="1:51" x14ac:dyDescent="0.25">
      <c r="A5686" s="28">
        <v>677420</v>
      </c>
      <c r="B5686" s="28">
        <v>653395</v>
      </c>
      <c r="C5686" s="28" t="s">
        <v>25679</v>
      </c>
      <c r="D5686" s="28" t="s">
        <v>25680</v>
      </c>
      <c r="E5686" s="28" t="s">
        <v>94</v>
      </c>
      <c r="F5686" s="28" t="s">
        <v>6496</v>
      </c>
      <c r="G5686" s="28" t="s">
        <v>13</v>
      </c>
      <c r="H5686" s="28" t="s">
        <v>14</v>
      </c>
      <c r="J5686" s="28" t="s">
        <v>15890</v>
      </c>
      <c r="K5686" s="28" t="s">
        <v>15891</v>
      </c>
      <c r="Z5686" s="28" t="s">
        <v>81</v>
      </c>
      <c r="AA5686" s="28" t="s">
        <v>82</v>
      </c>
      <c r="AE5686" s="28" t="s">
        <v>83</v>
      </c>
      <c r="AF5686" s="28" t="s">
        <v>83</v>
      </c>
      <c r="AG5686" s="28" t="s">
        <v>81</v>
      </c>
      <c r="AH5686" s="28" t="s">
        <v>81</v>
      </c>
      <c r="AJ5686" s="28" t="s">
        <v>84</v>
      </c>
      <c r="AK5686" s="28" t="s">
        <v>85</v>
      </c>
      <c r="AL5686" s="28" t="s">
        <v>25681</v>
      </c>
      <c r="AM5686" s="28" t="s">
        <v>25682</v>
      </c>
      <c r="AY5686" s="28" t="s">
        <v>25647</v>
      </c>
    </row>
    <row r="5687" spans="1:51" x14ac:dyDescent="0.25">
      <c r="A5687" s="28">
        <v>677421</v>
      </c>
      <c r="B5687" s="28">
        <v>653396</v>
      </c>
      <c r="C5687" s="28" t="s">
        <v>793</v>
      </c>
      <c r="D5687" s="28" t="s">
        <v>4853</v>
      </c>
      <c r="E5687" s="28" t="s">
        <v>9</v>
      </c>
      <c r="F5687" s="28" t="s">
        <v>25296</v>
      </c>
      <c r="G5687" s="28" t="s">
        <v>13</v>
      </c>
      <c r="H5687" s="28" t="s">
        <v>14</v>
      </c>
      <c r="J5687" s="28" t="s">
        <v>15890</v>
      </c>
      <c r="K5687" s="28" t="s">
        <v>15891</v>
      </c>
      <c r="Z5687" s="28" t="s">
        <v>81</v>
      </c>
      <c r="AA5687" s="28" t="s">
        <v>82</v>
      </c>
      <c r="AE5687" s="28" t="s">
        <v>83</v>
      </c>
      <c r="AF5687" s="28" t="s">
        <v>83</v>
      </c>
      <c r="AG5687" s="28" t="s">
        <v>81</v>
      </c>
      <c r="AH5687" s="28" t="s">
        <v>81</v>
      </c>
      <c r="AJ5687" s="28" t="s">
        <v>84</v>
      </c>
      <c r="AK5687" s="28" t="s">
        <v>85</v>
      </c>
      <c r="AL5687" s="28" t="s">
        <v>25683</v>
      </c>
      <c r="AM5687" s="28" t="s">
        <v>25684</v>
      </c>
      <c r="AY5687" s="28" t="s">
        <v>25647</v>
      </c>
    </row>
    <row r="5688" spans="1:51" x14ac:dyDescent="0.25">
      <c r="A5688" s="28">
        <v>677423</v>
      </c>
      <c r="B5688" s="28">
        <v>653398</v>
      </c>
      <c r="C5688" s="28" t="s">
        <v>25685</v>
      </c>
      <c r="D5688" s="28" t="s">
        <v>25686</v>
      </c>
      <c r="E5688" s="28" t="s">
        <v>94</v>
      </c>
      <c r="F5688" s="28" t="s">
        <v>25687</v>
      </c>
      <c r="G5688" s="28" t="s">
        <v>13</v>
      </c>
      <c r="H5688" s="28" t="s">
        <v>14</v>
      </c>
      <c r="J5688" s="28" t="s">
        <v>15890</v>
      </c>
      <c r="K5688" s="28" t="s">
        <v>15891</v>
      </c>
      <c r="Z5688" s="28" t="s">
        <v>81</v>
      </c>
      <c r="AA5688" s="28" t="s">
        <v>82</v>
      </c>
      <c r="AE5688" s="28" t="s">
        <v>83</v>
      </c>
      <c r="AF5688" s="28" t="s">
        <v>83</v>
      </c>
      <c r="AG5688" s="28" t="s">
        <v>81</v>
      </c>
      <c r="AH5688" s="28" t="s">
        <v>81</v>
      </c>
      <c r="AJ5688" s="28" t="s">
        <v>84</v>
      </c>
      <c r="AK5688" s="28" t="s">
        <v>85</v>
      </c>
      <c r="AL5688" s="28" t="s">
        <v>25688</v>
      </c>
      <c r="AM5688" s="28" t="s">
        <v>25689</v>
      </c>
      <c r="AY5688" s="28" t="s">
        <v>25647</v>
      </c>
    </row>
    <row r="5689" spans="1:51" x14ac:dyDescent="0.25">
      <c r="A5689" s="28">
        <v>677424</v>
      </c>
      <c r="B5689" s="28">
        <v>653399</v>
      </c>
      <c r="C5689" s="28" t="s">
        <v>13613</v>
      </c>
      <c r="D5689" s="28" t="s">
        <v>25690</v>
      </c>
      <c r="E5689" s="28" t="s">
        <v>94</v>
      </c>
      <c r="F5689" s="28" t="s">
        <v>25691</v>
      </c>
      <c r="G5689" s="28" t="s">
        <v>13</v>
      </c>
      <c r="H5689" s="28" t="s">
        <v>14</v>
      </c>
      <c r="J5689" s="28" t="s">
        <v>15890</v>
      </c>
      <c r="K5689" s="28" t="s">
        <v>15891</v>
      </c>
      <c r="Z5689" s="28" t="s">
        <v>81</v>
      </c>
      <c r="AA5689" s="28" t="s">
        <v>82</v>
      </c>
      <c r="AE5689" s="28" t="s">
        <v>83</v>
      </c>
      <c r="AF5689" s="28" t="s">
        <v>83</v>
      </c>
      <c r="AG5689" s="28" t="s">
        <v>81</v>
      </c>
      <c r="AH5689" s="28" t="s">
        <v>81</v>
      </c>
      <c r="AJ5689" s="28" t="s">
        <v>84</v>
      </c>
      <c r="AK5689" s="28" t="s">
        <v>85</v>
      </c>
      <c r="AL5689" s="28" t="s">
        <v>25692</v>
      </c>
      <c r="AM5689" s="28" t="s">
        <v>25689</v>
      </c>
      <c r="AY5689" s="28" t="s">
        <v>25647</v>
      </c>
    </row>
    <row r="5690" spans="1:51" x14ac:dyDescent="0.25">
      <c r="A5690" s="28">
        <v>677426</v>
      </c>
      <c r="B5690" s="28">
        <v>653401</v>
      </c>
      <c r="C5690" s="28" t="s">
        <v>25693</v>
      </c>
      <c r="D5690" s="28" t="s">
        <v>25694</v>
      </c>
      <c r="E5690" s="28" t="s">
        <v>9</v>
      </c>
      <c r="F5690" s="28" t="s">
        <v>25695</v>
      </c>
      <c r="G5690" s="28" t="s">
        <v>13</v>
      </c>
      <c r="H5690" s="28" t="s">
        <v>14</v>
      </c>
      <c r="J5690" s="28" t="s">
        <v>15890</v>
      </c>
      <c r="K5690" s="28" t="s">
        <v>15891</v>
      </c>
      <c r="Z5690" s="28" t="s">
        <v>81</v>
      </c>
      <c r="AA5690" s="28" t="s">
        <v>82</v>
      </c>
      <c r="AE5690" s="28" t="s">
        <v>83</v>
      </c>
      <c r="AF5690" s="28" t="s">
        <v>83</v>
      </c>
      <c r="AG5690" s="28" t="s">
        <v>81</v>
      </c>
      <c r="AH5690" s="28" t="s">
        <v>81</v>
      </c>
      <c r="AJ5690" s="28" t="s">
        <v>84</v>
      </c>
      <c r="AK5690" s="28" t="s">
        <v>85</v>
      </c>
      <c r="AL5690" s="28" t="s">
        <v>25696</v>
      </c>
      <c r="AM5690" s="28" t="s">
        <v>25697</v>
      </c>
      <c r="AY5690" s="28" t="s">
        <v>25647</v>
      </c>
    </row>
    <row r="5691" spans="1:51" x14ac:dyDescent="0.25">
      <c r="A5691" s="28">
        <v>677428</v>
      </c>
      <c r="B5691" s="28">
        <v>653403</v>
      </c>
      <c r="C5691" s="28" t="s">
        <v>25698</v>
      </c>
      <c r="D5691" s="28" t="s">
        <v>17961</v>
      </c>
      <c r="E5691" s="28" t="s">
        <v>94</v>
      </c>
      <c r="F5691" s="28" t="s">
        <v>12741</v>
      </c>
      <c r="G5691" s="28" t="s">
        <v>13</v>
      </c>
      <c r="H5691" s="28" t="s">
        <v>14</v>
      </c>
      <c r="J5691" s="28" t="s">
        <v>15890</v>
      </c>
      <c r="K5691" s="28" t="s">
        <v>15891</v>
      </c>
      <c r="Z5691" s="28" t="s">
        <v>81</v>
      </c>
      <c r="AA5691" s="28" t="s">
        <v>82</v>
      </c>
      <c r="AE5691" s="28" t="s">
        <v>83</v>
      </c>
      <c r="AF5691" s="28" t="s">
        <v>83</v>
      </c>
      <c r="AG5691" s="28" t="s">
        <v>81</v>
      </c>
      <c r="AH5691" s="28" t="s">
        <v>81</v>
      </c>
      <c r="AJ5691" s="28" t="s">
        <v>84</v>
      </c>
      <c r="AK5691" s="28" t="s">
        <v>85</v>
      </c>
      <c r="AL5691" s="28" t="s">
        <v>25699</v>
      </c>
      <c r="AM5691" s="28" t="s">
        <v>25700</v>
      </c>
      <c r="AY5691" s="28" t="s">
        <v>25647</v>
      </c>
    </row>
    <row r="5692" spans="1:51" x14ac:dyDescent="0.25">
      <c r="A5692" s="28">
        <v>677431</v>
      </c>
      <c r="B5692" s="28">
        <v>653406</v>
      </c>
      <c r="C5692" s="28" t="s">
        <v>20425</v>
      </c>
      <c r="D5692" s="28" t="s">
        <v>25701</v>
      </c>
      <c r="E5692" s="28" t="s">
        <v>94</v>
      </c>
      <c r="F5692" s="28" t="s">
        <v>25702</v>
      </c>
      <c r="G5692" s="28" t="s">
        <v>13</v>
      </c>
      <c r="H5692" s="28" t="s">
        <v>14</v>
      </c>
      <c r="J5692" s="28" t="s">
        <v>15890</v>
      </c>
      <c r="K5692" s="28" t="s">
        <v>15891</v>
      </c>
      <c r="Z5692" s="28" t="s">
        <v>81</v>
      </c>
      <c r="AA5692" s="28" t="s">
        <v>82</v>
      </c>
      <c r="AE5692" s="28" t="s">
        <v>83</v>
      </c>
      <c r="AF5692" s="28" t="s">
        <v>83</v>
      </c>
      <c r="AG5692" s="28" t="s">
        <v>81</v>
      </c>
      <c r="AH5692" s="28" t="s">
        <v>81</v>
      </c>
      <c r="AJ5692" s="28" t="s">
        <v>84</v>
      </c>
      <c r="AK5692" s="28" t="s">
        <v>85</v>
      </c>
      <c r="AL5692" s="28" t="s">
        <v>25703</v>
      </c>
      <c r="AM5692" s="28" t="s">
        <v>25704</v>
      </c>
      <c r="AY5692" s="28" t="s">
        <v>25647</v>
      </c>
    </row>
    <row r="5693" spans="1:51" x14ac:dyDescent="0.25">
      <c r="A5693" s="28">
        <v>677434</v>
      </c>
      <c r="B5693" s="28">
        <v>653409</v>
      </c>
      <c r="C5693" s="28" t="s">
        <v>25705</v>
      </c>
      <c r="D5693" s="28" t="s">
        <v>12372</v>
      </c>
      <c r="E5693" s="28" t="s">
        <v>94</v>
      </c>
      <c r="F5693" s="28" t="s">
        <v>25706</v>
      </c>
      <c r="G5693" s="28" t="s">
        <v>13</v>
      </c>
      <c r="H5693" s="28" t="s">
        <v>14</v>
      </c>
      <c r="J5693" s="28" t="s">
        <v>15890</v>
      </c>
      <c r="K5693" s="28" t="s">
        <v>15891</v>
      </c>
      <c r="Z5693" s="28" t="s">
        <v>81</v>
      </c>
      <c r="AA5693" s="28" t="s">
        <v>82</v>
      </c>
      <c r="AE5693" s="28" t="s">
        <v>83</v>
      </c>
      <c r="AF5693" s="28" t="s">
        <v>83</v>
      </c>
      <c r="AG5693" s="28" t="s">
        <v>81</v>
      </c>
      <c r="AH5693" s="28" t="s">
        <v>81</v>
      </c>
      <c r="AJ5693" s="28" t="s">
        <v>84</v>
      </c>
      <c r="AK5693" s="28" t="s">
        <v>85</v>
      </c>
      <c r="AL5693" s="28" t="s">
        <v>25707</v>
      </c>
      <c r="AM5693" s="28" t="s">
        <v>25708</v>
      </c>
      <c r="AY5693" s="28" t="s">
        <v>25647</v>
      </c>
    </row>
    <row r="5694" spans="1:51" x14ac:dyDescent="0.25">
      <c r="A5694" s="28">
        <v>677435</v>
      </c>
      <c r="B5694" s="28">
        <v>653410</v>
      </c>
      <c r="C5694" s="28" t="s">
        <v>1142</v>
      </c>
      <c r="D5694" s="28" t="s">
        <v>25709</v>
      </c>
      <c r="E5694" s="28" t="s">
        <v>94</v>
      </c>
      <c r="F5694" s="28" t="s">
        <v>25710</v>
      </c>
      <c r="G5694" s="28" t="s">
        <v>13</v>
      </c>
      <c r="H5694" s="28" t="s">
        <v>14</v>
      </c>
      <c r="J5694" s="28" t="s">
        <v>15890</v>
      </c>
      <c r="K5694" s="28" t="s">
        <v>15891</v>
      </c>
      <c r="Z5694" s="28" t="s">
        <v>81</v>
      </c>
      <c r="AA5694" s="28" t="s">
        <v>82</v>
      </c>
      <c r="AE5694" s="28" t="s">
        <v>83</v>
      </c>
      <c r="AF5694" s="28" t="s">
        <v>83</v>
      </c>
      <c r="AG5694" s="28" t="s">
        <v>81</v>
      </c>
      <c r="AH5694" s="28" t="s">
        <v>81</v>
      </c>
      <c r="AJ5694" s="28" t="s">
        <v>84</v>
      </c>
      <c r="AK5694" s="28" t="s">
        <v>85</v>
      </c>
      <c r="AL5694" s="28" t="s">
        <v>25711</v>
      </c>
      <c r="AM5694" s="28" t="s">
        <v>25712</v>
      </c>
      <c r="AY5694" s="28" t="s">
        <v>25647</v>
      </c>
    </row>
    <row r="5695" spans="1:51" x14ac:dyDescent="0.25">
      <c r="A5695" s="28">
        <v>677436</v>
      </c>
      <c r="B5695" s="28">
        <v>653411</v>
      </c>
      <c r="C5695" s="28" t="s">
        <v>16225</v>
      </c>
      <c r="D5695" s="28" t="s">
        <v>25713</v>
      </c>
      <c r="E5695" s="28" t="s">
        <v>9</v>
      </c>
      <c r="F5695" s="28" t="s">
        <v>25714</v>
      </c>
      <c r="G5695" s="28" t="s">
        <v>13</v>
      </c>
      <c r="H5695" s="28" t="s">
        <v>14</v>
      </c>
      <c r="J5695" s="28" t="s">
        <v>15890</v>
      </c>
      <c r="K5695" s="28" t="s">
        <v>15891</v>
      </c>
      <c r="Z5695" s="28" t="s">
        <v>81</v>
      </c>
      <c r="AA5695" s="28" t="s">
        <v>82</v>
      </c>
      <c r="AE5695" s="28" t="s">
        <v>83</v>
      </c>
      <c r="AF5695" s="28" t="s">
        <v>83</v>
      </c>
      <c r="AG5695" s="28" t="s">
        <v>81</v>
      </c>
      <c r="AH5695" s="28" t="s">
        <v>81</v>
      </c>
      <c r="AJ5695" s="28" t="s">
        <v>84</v>
      </c>
      <c r="AK5695" s="28" t="s">
        <v>85</v>
      </c>
      <c r="AL5695" s="28" t="s">
        <v>25715</v>
      </c>
      <c r="AM5695" s="28" t="s">
        <v>25716</v>
      </c>
      <c r="AY5695" s="28" t="s">
        <v>25647</v>
      </c>
    </row>
    <row r="5696" spans="1:51" x14ac:dyDescent="0.25">
      <c r="A5696" s="28">
        <v>677437</v>
      </c>
      <c r="B5696" s="28">
        <v>653412</v>
      </c>
      <c r="C5696" s="28" t="s">
        <v>914</v>
      </c>
      <c r="D5696" s="28" t="s">
        <v>25717</v>
      </c>
      <c r="E5696" s="28" t="s">
        <v>94</v>
      </c>
      <c r="F5696" s="28" t="s">
        <v>25718</v>
      </c>
      <c r="G5696" s="28" t="s">
        <v>13</v>
      </c>
      <c r="H5696" s="28" t="s">
        <v>14</v>
      </c>
      <c r="J5696" s="28" t="s">
        <v>15890</v>
      </c>
      <c r="K5696" s="28" t="s">
        <v>15891</v>
      </c>
      <c r="Z5696" s="28" t="s">
        <v>81</v>
      </c>
      <c r="AA5696" s="28" t="s">
        <v>82</v>
      </c>
      <c r="AE5696" s="28" t="s">
        <v>83</v>
      </c>
      <c r="AF5696" s="28" t="s">
        <v>83</v>
      </c>
      <c r="AG5696" s="28" t="s">
        <v>81</v>
      </c>
      <c r="AH5696" s="28" t="s">
        <v>81</v>
      </c>
      <c r="AJ5696" s="28" t="s">
        <v>84</v>
      </c>
      <c r="AK5696" s="28" t="s">
        <v>85</v>
      </c>
      <c r="AL5696" s="28" t="s">
        <v>25719</v>
      </c>
      <c r="AM5696" s="28" t="s">
        <v>25720</v>
      </c>
      <c r="AY5696" s="28" t="s">
        <v>25647</v>
      </c>
    </row>
    <row r="5697" spans="1:51" x14ac:dyDescent="0.25">
      <c r="A5697" s="28">
        <v>677438</v>
      </c>
      <c r="B5697" s="28">
        <v>653413</v>
      </c>
      <c r="C5697" s="28" t="s">
        <v>13172</v>
      </c>
      <c r="D5697" s="28" t="s">
        <v>25721</v>
      </c>
      <c r="E5697" s="28" t="s">
        <v>9</v>
      </c>
      <c r="F5697" s="28" t="s">
        <v>25722</v>
      </c>
      <c r="G5697" s="28" t="s">
        <v>13</v>
      </c>
      <c r="H5697" s="28" t="s">
        <v>14</v>
      </c>
      <c r="J5697" s="28" t="s">
        <v>15890</v>
      </c>
      <c r="K5697" s="28" t="s">
        <v>15891</v>
      </c>
      <c r="Z5697" s="28" t="s">
        <v>81</v>
      </c>
      <c r="AA5697" s="28" t="s">
        <v>82</v>
      </c>
      <c r="AE5697" s="28" t="s">
        <v>83</v>
      </c>
      <c r="AF5697" s="28" t="s">
        <v>83</v>
      </c>
      <c r="AG5697" s="28" t="s">
        <v>81</v>
      </c>
      <c r="AH5697" s="28" t="s">
        <v>81</v>
      </c>
      <c r="AJ5697" s="28" t="s">
        <v>84</v>
      </c>
      <c r="AK5697" s="28" t="s">
        <v>85</v>
      </c>
      <c r="AL5697" s="28" t="s">
        <v>25723</v>
      </c>
      <c r="AM5697" s="28" t="s">
        <v>25724</v>
      </c>
      <c r="AY5697" s="28" t="s">
        <v>25647</v>
      </c>
    </row>
    <row r="5698" spans="1:51" x14ac:dyDescent="0.25">
      <c r="A5698" s="28">
        <v>677439</v>
      </c>
      <c r="B5698" s="28">
        <v>653414</v>
      </c>
      <c r="C5698" s="28" t="s">
        <v>25725</v>
      </c>
      <c r="D5698" s="28" t="s">
        <v>25726</v>
      </c>
      <c r="E5698" s="28" t="s">
        <v>9</v>
      </c>
      <c r="F5698" s="28" t="s">
        <v>10355</v>
      </c>
      <c r="G5698" s="28" t="s">
        <v>13</v>
      </c>
      <c r="H5698" s="28" t="s">
        <v>14</v>
      </c>
      <c r="J5698" s="28" t="s">
        <v>15890</v>
      </c>
      <c r="K5698" s="28" t="s">
        <v>15891</v>
      </c>
      <c r="Z5698" s="28" t="s">
        <v>81</v>
      </c>
      <c r="AA5698" s="28" t="s">
        <v>82</v>
      </c>
      <c r="AE5698" s="28" t="s">
        <v>83</v>
      </c>
      <c r="AF5698" s="28" t="s">
        <v>83</v>
      </c>
      <c r="AG5698" s="28" t="s">
        <v>81</v>
      </c>
      <c r="AH5698" s="28" t="s">
        <v>81</v>
      </c>
      <c r="AJ5698" s="28" t="s">
        <v>84</v>
      </c>
      <c r="AK5698" s="28" t="s">
        <v>85</v>
      </c>
      <c r="AL5698" s="28" t="s">
        <v>25727</v>
      </c>
      <c r="AM5698" s="28" t="s">
        <v>25728</v>
      </c>
      <c r="AY5698" s="28" t="s">
        <v>25647</v>
      </c>
    </row>
    <row r="5699" spans="1:51" x14ac:dyDescent="0.25">
      <c r="A5699" s="28">
        <v>677440</v>
      </c>
      <c r="B5699" s="28">
        <v>653415</v>
      </c>
      <c r="C5699" s="28" t="s">
        <v>1676</v>
      </c>
      <c r="D5699" s="28" t="s">
        <v>25729</v>
      </c>
      <c r="E5699" s="28" t="s">
        <v>9</v>
      </c>
      <c r="F5699" s="28" t="s">
        <v>7253</v>
      </c>
      <c r="G5699" s="28" t="s">
        <v>13</v>
      </c>
      <c r="H5699" s="28" t="s">
        <v>14</v>
      </c>
      <c r="J5699" s="28" t="s">
        <v>15890</v>
      </c>
      <c r="K5699" s="28" t="s">
        <v>15891</v>
      </c>
      <c r="Z5699" s="28" t="s">
        <v>81</v>
      </c>
      <c r="AA5699" s="28" t="s">
        <v>82</v>
      </c>
      <c r="AE5699" s="28" t="s">
        <v>83</v>
      </c>
      <c r="AF5699" s="28" t="s">
        <v>83</v>
      </c>
      <c r="AG5699" s="28" t="s">
        <v>81</v>
      </c>
      <c r="AH5699" s="28" t="s">
        <v>81</v>
      </c>
      <c r="AJ5699" s="28" t="s">
        <v>84</v>
      </c>
      <c r="AK5699" s="28" t="s">
        <v>85</v>
      </c>
      <c r="AL5699" s="28" t="s">
        <v>25730</v>
      </c>
      <c r="AM5699" s="28" t="s">
        <v>25731</v>
      </c>
      <c r="AY5699" s="28" t="s">
        <v>25647</v>
      </c>
    </row>
    <row r="5700" spans="1:51" x14ac:dyDescent="0.25">
      <c r="A5700" s="28">
        <v>677441</v>
      </c>
      <c r="B5700" s="28">
        <v>653416</v>
      </c>
      <c r="C5700" s="28" t="s">
        <v>2998</v>
      </c>
      <c r="D5700" s="28" t="s">
        <v>2163</v>
      </c>
      <c r="E5700" s="28" t="s">
        <v>9</v>
      </c>
      <c r="F5700" s="28" t="s">
        <v>25732</v>
      </c>
      <c r="G5700" s="28" t="s">
        <v>13</v>
      </c>
      <c r="H5700" s="28" t="s">
        <v>14</v>
      </c>
      <c r="J5700" s="28" t="s">
        <v>15890</v>
      </c>
      <c r="K5700" s="28" t="s">
        <v>15891</v>
      </c>
      <c r="Z5700" s="28" t="s">
        <v>81</v>
      </c>
      <c r="AA5700" s="28" t="s">
        <v>82</v>
      </c>
      <c r="AE5700" s="28" t="s">
        <v>83</v>
      </c>
      <c r="AF5700" s="28" t="s">
        <v>83</v>
      </c>
      <c r="AG5700" s="28" t="s">
        <v>81</v>
      </c>
      <c r="AH5700" s="28" t="s">
        <v>81</v>
      </c>
      <c r="AJ5700" s="28" t="s">
        <v>84</v>
      </c>
      <c r="AK5700" s="28" t="s">
        <v>85</v>
      </c>
      <c r="AL5700" s="28" t="s">
        <v>25733</v>
      </c>
      <c r="AM5700" s="28" t="s">
        <v>25734</v>
      </c>
      <c r="AY5700" s="28" t="s">
        <v>25647</v>
      </c>
    </row>
    <row r="5701" spans="1:51" x14ac:dyDescent="0.25">
      <c r="A5701" s="28">
        <v>677442</v>
      </c>
      <c r="B5701" s="28">
        <v>653417</v>
      </c>
      <c r="C5701" s="28" t="s">
        <v>1953</v>
      </c>
      <c r="D5701" s="28" t="s">
        <v>25735</v>
      </c>
      <c r="E5701" s="28" t="s">
        <v>9</v>
      </c>
      <c r="F5701" s="28" t="s">
        <v>25736</v>
      </c>
      <c r="G5701" s="28" t="s">
        <v>13</v>
      </c>
      <c r="H5701" s="28" t="s">
        <v>14</v>
      </c>
      <c r="J5701" s="28" t="s">
        <v>15890</v>
      </c>
      <c r="K5701" s="28" t="s">
        <v>15891</v>
      </c>
      <c r="Z5701" s="28" t="s">
        <v>81</v>
      </c>
      <c r="AA5701" s="28" t="s">
        <v>82</v>
      </c>
      <c r="AE5701" s="28" t="s">
        <v>83</v>
      </c>
      <c r="AF5701" s="28" t="s">
        <v>83</v>
      </c>
      <c r="AG5701" s="28" t="s">
        <v>81</v>
      </c>
      <c r="AH5701" s="28" t="s">
        <v>81</v>
      </c>
      <c r="AJ5701" s="28" t="s">
        <v>84</v>
      </c>
      <c r="AK5701" s="28" t="s">
        <v>85</v>
      </c>
      <c r="AL5701" s="28" t="s">
        <v>25737</v>
      </c>
      <c r="AM5701" s="28" t="s">
        <v>25734</v>
      </c>
      <c r="AY5701" s="28" t="s">
        <v>25647</v>
      </c>
    </row>
    <row r="5702" spans="1:51" x14ac:dyDescent="0.25">
      <c r="A5702" s="28">
        <v>677443</v>
      </c>
      <c r="B5702" s="28">
        <v>653418</v>
      </c>
      <c r="C5702" s="28" t="s">
        <v>25738</v>
      </c>
      <c r="D5702" s="28" t="s">
        <v>25739</v>
      </c>
      <c r="E5702" s="28" t="s">
        <v>94</v>
      </c>
      <c r="F5702" s="28" t="s">
        <v>25740</v>
      </c>
      <c r="G5702" s="28" t="s">
        <v>13</v>
      </c>
      <c r="H5702" s="28" t="s">
        <v>14</v>
      </c>
      <c r="J5702" s="28" t="s">
        <v>15890</v>
      </c>
      <c r="K5702" s="28" t="s">
        <v>15891</v>
      </c>
      <c r="Z5702" s="28" t="s">
        <v>81</v>
      </c>
      <c r="AA5702" s="28" t="s">
        <v>82</v>
      </c>
      <c r="AE5702" s="28" t="s">
        <v>83</v>
      </c>
      <c r="AF5702" s="28" t="s">
        <v>83</v>
      </c>
      <c r="AG5702" s="28" t="s">
        <v>81</v>
      </c>
      <c r="AH5702" s="28" t="s">
        <v>81</v>
      </c>
      <c r="AJ5702" s="28" t="s">
        <v>84</v>
      </c>
      <c r="AK5702" s="28" t="s">
        <v>85</v>
      </c>
      <c r="AL5702" s="28" t="s">
        <v>25741</v>
      </c>
      <c r="AM5702" s="28" t="s">
        <v>25742</v>
      </c>
      <c r="AY5702" s="28" t="s">
        <v>25647</v>
      </c>
    </row>
    <row r="5703" spans="1:51" x14ac:dyDescent="0.25">
      <c r="A5703" s="28">
        <v>677444</v>
      </c>
      <c r="B5703" s="28">
        <v>653419</v>
      </c>
      <c r="C5703" s="28" t="s">
        <v>25705</v>
      </c>
      <c r="D5703" s="28" t="s">
        <v>25743</v>
      </c>
      <c r="E5703" s="28" t="s">
        <v>94</v>
      </c>
      <c r="F5703" s="28" t="s">
        <v>7301</v>
      </c>
      <c r="G5703" s="28" t="s">
        <v>13</v>
      </c>
      <c r="H5703" s="28" t="s">
        <v>14</v>
      </c>
      <c r="J5703" s="28" t="s">
        <v>15890</v>
      </c>
      <c r="K5703" s="28" t="s">
        <v>15891</v>
      </c>
      <c r="Z5703" s="28" t="s">
        <v>81</v>
      </c>
      <c r="AA5703" s="28" t="s">
        <v>82</v>
      </c>
      <c r="AE5703" s="28" t="s">
        <v>83</v>
      </c>
      <c r="AF5703" s="28" t="s">
        <v>83</v>
      </c>
      <c r="AG5703" s="28" t="s">
        <v>81</v>
      </c>
      <c r="AH5703" s="28" t="s">
        <v>81</v>
      </c>
      <c r="AJ5703" s="28" t="s">
        <v>84</v>
      </c>
      <c r="AK5703" s="28" t="s">
        <v>85</v>
      </c>
      <c r="AL5703" s="28" t="s">
        <v>25744</v>
      </c>
      <c r="AM5703" s="28" t="s">
        <v>25745</v>
      </c>
      <c r="AY5703" s="28" t="s">
        <v>25647</v>
      </c>
    </row>
    <row r="5704" spans="1:51" x14ac:dyDescent="0.25">
      <c r="A5704" s="28">
        <v>677445</v>
      </c>
      <c r="B5704" s="28">
        <v>653420</v>
      </c>
      <c r="C5704" s="28" t="s">
        <v>1589</v>
      </c>
      <c r="D5704" s="28" t="s">
        <v>25746</v>
      </c>
      <c r="E5704" s="28" t="s">
        <v>9</v>
      </c>
      <c r="F5704" s="28" t="s">
        <v>25747</v>
      </c>
      <c r="G5704" s="28" t="s">
        <v>13</v>
      </c>
      <c r="H5704" s="28" t="s">
        <v>14</v>
      </c>
      <c r="J5704" s="28" t="s">
        <v>15890</v>
      </c>
      <c r="K5704" s="28" t="s">
        <v>15891</v>
      </c>
      <c r="Z5704" s="28" t="s">
        <v>81</v>
      </c>
      <c r="AA5704" s="28" t="s">
        <v>82</v>
      </c>
      <c r="AE5704" s="28" t="s">
        <v>83</v>
      </c>
      <c r="AF5704" s="28" t="s">
        <v>83</v>
      </c>
      <c r="AG5704" s="28" t="s">
        <v>81</v>
      </c>
      <c r="AH5704" s="28" t="s">
        <v>81</v>
      </c>
      <c r="AJ5704" s="28" t="s">
        <v>84</v>
      </c>
      <c r="AK5704" s="28" t="s">
        <v>85</v>
      </c>
      <c r="AL5704" s="28" t="s">
        <v>25748</v>
      </c>
      <c r="AM5704" s="28" t="s">
        <v>25749</v>
      </c>
      <c r="AY5704" s="28" t="s">
        <v>25647</v>
      </c>
    </row>
    <row r="5705" spans="1:51" x14ac:dyDescent="0.25">
      <c r="A5705" s="28">
        <v>677446</v>
      </c>
      <c r="B5705" s="28">
        <v>653421</v>
      </c>
      <c r="C5705" s="28" t="s">
        <v>5433</v>
      </c>
      <c r="D5705" s="28" t="s">
        <v>25750</v>
      </c>
      <c r="E5705" s="28" t="s">
        <v>9</v>
      </c>
      <c r="F5705" s="28" t="s">
        <v>25751</v>
      </c>
      <c r="G5705" s="28" t="s">
        <v>13</v>
      </c>
      <c r="H5705" s="28" t="s">
        <v>14</v>
      </c>
      <c r="J5705" s="28" t="s">
        <v>15890</v>
      </c>
      <c r="K5705" s="28" t="s">
        <v>15891</v>
      </c>
      <c r="Z5705" s="28" t="s">
        <v>81</v>
      </c>
      <c r="AA5705" s="28" t="s">
        <v>82</v>
      </c>
      <c r="AE5705" s="28" t="s">
        <v>83</v>
      </c>
      <c r="AF5705" s="28" t="s">
        <v>83</v>
      </c>
      <c r="AG5705" s="28" t="s">
        <v>81</v>
      </c>
      <c r="AH5705" s="28" t="s">
        <v>81</v>
      </c>
      <c r="AJ5705" s="28" t="s">
        <v>84</v>
      </c>
      <c r="AK5705" s="28" t="s">
        <v>85</v>
      </c>
      <c r="AL5705" s="28" t="s">
        <v>25752</v>
      </c>
      <c r="AM5705" s="28" t="s">
        <v>25753</v>
      </c>
      <c r="AY5705" s="28" t="s">
        <v>25647</v>
      </c>
    </row>
    <row r="5706" spans="1:51" x14ac:dyDescent="0.25">
      <c r="A5706" s="28">
        <v>677447</v>
      </c>
      <c r="B5706" s="28">
        <v>653422</v>
      </c>
      <c r="C5706" s="28" t="s">
        <v>25754</v>
      </c>
      <c r="D5706" s="28" t="s">
        <v>25755</v>
      </c>
      <c r="E5706" s="28" t="s">
        <v>9</v>
      </c>
      <c r="F5706" s="28" t="s">
        <v>25756</v>
      </c>
      <c r="G5706" s="28" t="s">
        <v>13</v>
      </c>
      <c r="H5706" s="28" t="s">
        <v>14</v>
      </c>
      <c r="J5706" s="28" t="s">
        <v>15890</v>
      </c>
      <c r="K5706" s="28" t="s">
        <v>15891</v>
      </c>
      <c r="Z5706" s="28" t="s">
        <v>81</v>
      </c>
      <c r="AA5706" s="28" t="s">
        <v>82</v>
      </c>
      <c r="AE5706" s="28" t="s">
        <v>83</v>
      </c>
      <c r="AF5706" s="28" t="s">
        <v>83</v>
      </c>
      <c r="AG5706" s="28" t="s">
        <v>81</v>
      </c>
      <c r="AH5706" s="28" t="s">
        <v>81</v>
      </c>
      <c r="AJ5706" s="28" t="s">
        <v>84</v>
      </c>
      <c r="AK5706" s="28" t="s">
        <v>85</v>
      </c>
      <c r="AL5706" s="28" t="s">
        <v>25757</v>
      </c>
      <c r="AM5706" s="28" t="s">
        <v>25758</v>
      </c>
      <c r="AY5706" s="28" t="s">
        <v>25647</v>
      </c>
    </row>
    <row r="5707" spans="1:51" x14ac:dyDescent="0.25">
      <c r="A5707" s="28">
        <v>677448</v>
      </c>
      <c r="B5707" s="28">
        <v>653423</v>
      </c>
      <c r="C5707" s="28" t="s">
        <v>18249</v>
      </c>
      <c r="D5707" s="28" t="s">
        <v>25759</v>
      </c>
      <c r="E5707" s="28" t="s">
        <v>9</v>
      </c>
      <c r="F5707" s="28" t="s">
        <v>25760</v>
      </c>
      <c r="G5707" s="28" t="s">
        <v>13</v>
      </c>
      <c r="H5707" s="28" t="s">
        <v>14</v>
      </c>
      <c r="J5707" s="28" t="s">
        <v>15890</v>
      </c>
      <c r="K5707" s="28" t="s">
        <v>15891</v>
      </c>
      <c r="Z5707" s="28" t="s">
        <v>81</v>
      </c>
      <c r="AA5707" s="28" t="s">
        <v>82</v>
      </c>
      <c r="AE5707" s="28" t="s">
        <v>83</v>
      </c>
      <c r="AF5707" s="28" t="s">
        <v>83</v>
      </c>
      <c r="AG5707" s="28" t="s">
        <v>81</v>
      </c>
      <c r="AH5707" s="28" t="s">
        <v>81</v>
      </c>
      <c r="AJ5707" s="28" t="s">
        <v>84</v>
      </c>
      <c r="AK5707" s="28" t="s">
        <v>85</v>
      </c>
      <c r="AL5707" s="28" t="s">
        <v>25761</v>
      </c>
      <c r="AM5707" s="28" t="s">
        <v>25762</v>
      </c>
      <c r="AY5707" s="28" t="s">
        <v>25647</v>
      </c>
    </row>
    <row r="5708" spans="1:51" x14ac:dyDescent="0.25">
      <c r="A5708" s="28">
        <v>677449</v>
      </c>
      <c r="B5708" s="28">
        <v>653424</v>
      </c>
      <c r="C5708" s="28" t="s">
        <v>25763</v>
      </c>
      <c r="D5708" s="28" t="s">
        <v>25764</v>
      </c>
      <c r="E5708" s="28" t="s">
        <v>9</v>
      </c>
      <c r="F5708" s="28" t="s">
        <v>25765</v>
      </c>
      <c r="G5708" s="28" t="s">
        <v>13</v>
      </c>
      <c r="H5708" s="28" t="s">
        <v>14</v>
      </c>
      <c r="J5708" s="28" t="s">
        <v>15890</v>
      </c>
      <c r="K5708" s="28" t="s">
        <v>15891</v>
      </c>
      <c r="Z5708" s="28" t="s">
        <v>81</v>
      </c>
      <c r="AA5708" s="28" t="s">
        <v>82</v>
      </c>
      <c r="AE5708" s="28" t="s">
        <v>83</v>
      </c>
      <c r="AF5708" s="28" t="s">
        <v>83</v>
      </c>
      <c r="AG5708" s="28" t="s">
        <v>81</v>
      </c>
      <c r="AH5708" s="28" t="s">
        <v>81</v>
      </c>
      <c r="AJ5708" s="28" t="s">
        <v>84</v>
      </c>
      <c r="AK5708" s="28" t="s">
        <v>85</v>
      </c>
      <c r="AL5708" s="28" t="s">
        <v>25766</v>
      </c>
      <c r="AM5708" s="28" t="s">
        <v>25767</v>
      </c>
      <c r="AY5708" s="28" t="s">
        <v>25647</v>
      </c>
    </row>
    <row r="5709" spans="1:51" x14ac:dyDescent="0.25">
      <c r="A5709" s="28">
        <v>677450</v>
      </c>
      <c r="B5709" s="28">
        <v>653425</v>
      </c>
      <c r="C5709" s="28" t="s">
        <v>25768</v>
      </c>
      <c r="D5709" s="28" t="s">
        <v>14711</v>
      </c>
      <c r="E5709" s="28" t="s">
        <v>94</v>
      </c>
      <c r="F5709" s="28" t="s">
        <v>25769</v>
      </c>
      <c r="G5709" s="28" t="s">
        <v>13</v>
      </c>
      <c r="H5709" s="28" t="s">
        <v>14</v>
      </c>
      <c r="J5709" s="28" t="s">
        <v>15890</v>
      </c>
      <c r="K5709" s="28" t="s">
        <v>15891</v>
      </c>
      <c r="Z5709" s="28" t="s">
        <v>81</v>
      </c>
      <c r="AA5709" s="28" t="s">
        <v>82</v>
      </c>
      <c r="AE5709" s="28" t="s">
        <v>83</v>
      </c>
      <c r="AF5709" s="28" t="s">
        <v>83</v>
      </c>
      <c r="AG5709" s="28" t="s">
        <v>81</v>
      </c>
      <c r="AH5709" s="28" t="s">
        <v>81</v>
      </c>
      <c r="AJ5709" s="28" t="s">
        <v>84</v>
      </c>
      <c r="AK5709" s="28" t="s">
        <v>85</v>
      </c>
      <c r="AL5709" s="28" t="s">
        <v>25770</v>
      </c>
      <c r="AM5709" s="28" t="s">
        <v>25771</v>
      </c>
      <c r="AY5709" s="28" t="s">
        <v>25647</v>
      </c>
    </row>
    <row r="5710" spans="1:51" x14ac:dyDescent="0.25">
      <c r="A5710" s="28">
        <v>677452</v>
      </c>
      <c r="B5710" s="28">
        <v>653427</v>
      </c>
      <c r="C5710" s="28" t="s">
        <v>2473</v>
      </c>
      <c r="D5710" s="28" t="s">
        <v>25772</v>
      </c>
      <c r="E5710" s="28" t="s">
        <v>9</v>
      </c>
      <c r="F5710" s="28" t="s">
        <v>25773</v>
      </c>
      <c r="G5710" s="28" t="s">
        <v>13</v>
      </c>
      <c r="H5710" s="28" t="s">
        <v>14</v>
      </c>
      <c r="J5710" s="28" t="s">
        <v>15890</v>
      </c>
      <c r="K5710" s="28" t="s">
        <v>15891</v>
      </c>
      <c r="Z5710" s="28" t="s">
        <v>81</v>
      </c>
      <c r="AA5710" s="28" t="s">
        <v>82</v>
      </c>
      <c r="AE5710" s="28" t="s">
        <v>83</v>
      </c>
      <c r="AF5710" s="28" t="s">
        <v>83</v>
      </c>
      <c r="AG5710" s="28" t="s">
        <v>81</v>
      </c>
      <c r="AH5710" s="28" t="s">
        <v>81</v>
      </c>
      <c r="AJ5710" s="28" t="s">
        <v>84</v>
      </c>
      <c r="AK5710" s="28" t="s">
        <v>85</v>
      </c>
      <c r="AL5710" s="28" t="s">
        <v>25774</v>
      </c>
      <c r="AM5710" s="28" t="s">
        <v>25775</v>
      </c>
      <c r="AY5710" s="28" t="s">
        <v>25647</v>
      </c>
    </row>
    <row r="5711" spans="1:51" x14ac:dyDescent="0.25">
      <c r="A5711" s="28">
        <v>677453</v>
      </c>
      <c r="B5711" s="28">
        <v>653428</v>
      </c>
      <c r="C5711" s="28" t="s">
        <v>4964</v>
      </c>
      <c r="D5711" s="28" t="s">
        <v>23183</v>
      </c>
      <c r="E5711" s="28" t="s">
        <v>9</v>
      </c>
      <c r="F5711" s="28" t="s">
        <v>12569</v>
      </c>
      <c r="G5711" s="28" t="s">
        <v>13</v>
      </c>
      <c r="H5711" s="28" t="s">
        <v>14</v>
      </c>
      <c r="J5711" s="28" t="s">
        <v>15890</v>
      </c>
      <c r="K5711" s="28" t="s">
        <v>15891</v>
      </c>
      <c r="Z5711" s="28" t="s">
        <v>81</v>
      </c>
      <c r="AA5711" s="28" t="s">
        <v>82</v>
      </c>
      <c r="AE5711" s="28" t="s">
        <v>83</v>
      </c>
      <c r="AF5711" s="28" t="s">
        <v>83</v>
      </c>
      <c r="AG5711" s="28" t="s">
        <v>81</v>
      </c>
      <c r="AH5711" s="28" t="s">
        <v>81</v>
      </c>
      <c r="AJ5711" s="28" t="s">
        <v>84</v>
      </c>
      <c r="AK5711" s="28" t="s">
        <v>85</v>
      </c>
      <c r="AL5711" s="28" t="s">
        <v>25776</v>
      </c>
      <c r="AM5711" s="28" t="s">
        <v>25775</v>
      </c>
      <c r="AY5711" s="28" t="s">
        <v>25647</v>
      </c>
    </row>
    <row r="5712" spans="1:51" x14ac:dyDescent="0.25">
      <c r="A5712" s="28">
        <v>677454</v>
      </c>
      <c r="B5712" s="28">
        <v>653429</v>
      </c>
      <c r="C5712" s="28" t="s">
        <v>541</v>
      </c>
      <c r="D5712" s="28" t="s">
        <v>25777</v>
      </c>
      <c r="E5712" s="28" t="s">
        <v>9</v>
      </c>
      <c r="F5712" s="28" t="s">
        <v>25778</v>
      </c>
      <c r="G5712" s="28" t="s">
        <v>13</v>
      </c>
      <c r="H5712" s="28" t="s">
        <v>14</v>
      </c>
      <c r="J5712" s="28" t="s">
        <v>15890</v>
      </c>
      <c r="K5712" s="28" t="s">
        <v>15891</v>
      </c>
      <c r="Z5712" s="28" t="s">
        <v>81</v>
      </c>
      <c r="AA5712" s="28" t="s">
        <v>82</v>
      </c>
      <c r="AE5712" s="28" t="s">
        <v>83</v>
      </c>
      <c r="AF5712" s="28" t="s">
        <v>83</v>
      </c>
      <c r="AG5712" s="28" t="s">
        <v>81</v>
      </c>
      <c r="AH5712" s="28" t="s">
        <v>81</v>
      </c>
      <c r="AJ5712" s="28" t="s">
        <v>84</v>
      </c>
      <c r="AK5712" s="28" t="s">
        <v>85</v>
      </c>
      <c r="AL5712" s="28" t="s">
        <v>25779</v>
      </c>
      <c r="AM5712" s="28" t="s">
        <v>25780</v>
      </c>
      <c r="AY5712" s="28" t="s">
        <v>25647</v>
      </c>
    </row>
    <row r="5713" spans="1:51" x14ac:dyDescent="0.25">
      <c r="A5713" s="28">
        <v>677455</v>
      </c>
      <c r="B5713" s="28">
        <v>653430</v>
      </c>
      <c r="C5713" s="28" t="s">
        <v>202</v>
      </c>
      <c r="D5713" s="28" t="s">
        <v>25781</v>
      </c>
      <c r="E5713" s="28" t="s">
        <v>94</v>
      </c>
      <c r="F5713" s="28" t="s">
        <v>13381</v>
      </c>
      <c r="G5713" s="28" t="s">
        <v>13</v>
      </c>
      <c r="H5713" s="28" t="s">
        <v>14</v>
      </c>
      <c r="J5713" s="28" t="s">
        <v>15890</v>
      </c>
      <c r="K5713" s="28" t="s">
        <v>15891</v>
      </c>
      <c r="Z5713" s="28" t="s">
        <v>81</v>
      </c>
      <c r="AA5713" s="28" t="s">
        <v>82</v>
      </c>
      <c r="AE5713" s="28" t="s">
        <v>83</v>
      </c>
      <c r="AF5713" s="28" t="s">
        <v>83</v>
      </c>
      <c r="AG5713" s="28" t="s">
        <v>81</v>
      </c>
      <c r="AH5713" s="28" t="s">
        <v>81</v>
      </c>
      <c r="AJ5713" s="28" t="s">
        <v>84</v>
      </c>
      <c r="AK5713" s="28" t="s">
        <v>85</v>
      </c>
      <c r="AL5713" s="28" t="s">
        <v>25782</v>
      </c>
      <c r="AM5713" s="28" t="s">
        <v>25783</v>
      </c>
      <c r="AY5713" s="28" t="s">
        <v>25647</v>
      </c>
    </row>
    <row r="5714" spans="1:51" x14ac:dyDescent="0.25">
      <c r="A5714" s="28">
        <v>677456</v>
      </c>
      <c r="B5714" s="28">
        <v>653431</v>
      </c>
      <c r="C5714" s="28" t="s">
        <v>1142</v>
      </c>
      <c r="D5714" s="28" t="s">
        <v>2163</v>
      </c>
      <c r="E5714" s="28" t="s">
        <v>94</v>
      </c>
      <c r="F5714" s="28" t="s">
        <v>25784</v>
      </c>
      <c r="G5714" s="28" t="s">
        <v>13</v>
      </c>
      <c r="H5714" s="28" t="s">
        <v>14</v>
      </c>
      <c r="J5714" s="28" t="s">
        <v>15890</v>
      </c>
      <c r="K5714" s="28" t="s">
        <v>15891</v>
      </c>
      <c r="Z5714" s="28" t="s">
        <v>81</v>
      </c>
      <c r="AA5714" s="28" t="s">
        <v>82</v>
      </c>
      <c r="AE5714" s="28" t="s">
        <v>83</v>
      </c>
      <c r="AF5714" s="28" t="s">
        <v>83</v>
      </c>
      <c r="AG5714" s="28" t="s">
        <v>81</v>
      </c>
      <c r="AH5714" s="28" t="s">
        <v>81</v>
      </c>
      <c r="AJ5714" s="28" t="s">
        <v>84</v>
      </c>
      <c r="AK5714" s="28" t="s">
        <v>85</v>
      </c>
      <c r="AL5714" s="28" t="s">
        <v>25785</v>
      </c>
      <c r="AM5714" s="28" t="s">
        <v>25786</v>
      </c>
      <c r="AY5714" s="28" t="s">
        <v>25647</v>
      </c>
    </row>
    <row r="5715" spans="1:51" x14ac:dyDescent="0.25">
      <c r="A5715" s="28">
        <v>677457</v>
      </c>
      <c r="B5715" s="28">
        <v>653432</v>
      </c>
      <c r="C5715" s="28" t="s">
        <v>146</v>
      </c>
      <c r="D5715" s="28" t="s">
        <v>25787</v>
      </c>
      <c r="E5715" s="28" t="s">
        <v>94</v>
      </c>
      <c r="F5715" s="28" t="s">
        <v>12976</v>
      </c>
      <c r="G5715" s="28" t="s">
        <v>13</v>
      </c>
      <c r="H5715" s="28" t="s">
        <v>14</v>
      </c>
      <c r="J5715" s="28" t="s">
        <v>15890</v>
      </c>
      <c r="K5715" s="28" t="s">
        <v>15891</v>
      </c>
      <c r="Z5715" s="28" t="s">
        <v>81</v>
      </c>
      <c r="AA5715" s="28" t="s">
        <v>82</v>
      </c>
      <c r="AE5715" s="28" t="s">
        <v>83</v>
      </c>
      <c r="AF5715" s="28" t="s">
        <v>83</v>
      </c>
      <c r="AG5715" s="28" t="s">
        <v>81</v>
      </c>
      <c r="AH5715" s="28" t="s">
        <v>81</v>
      </c>
      <c r="AJ5715" s="28" t="s">
        <v>84</v>
      </c>
      <c r="AK5715" s="28" t="s">
        <v>85</v>
      </c>
      <c r="AL5715" s="28" t="s">
        <v>25788</v>
      </c>
      <c r="AM5715" s="28" t="s">
        <v>25789</v>
      </c>
      <c r="AY5715" s="28" t="s">
        <v>25647</v>
      </c>
    </row>
    <row r="5716" spans="1:51" x14ac:dyDescent="0.25">
      <c r="A5716" s="28">
        <v>677458</v>
      </c>
      <c r="B5716" s="28">
        <v>653433</v>
      </c>
      <c r="C5716" s="28" t="s">
        <v>260</v>
      </c>
      <c r="D5716" s="28" t="s">
        <v>23183</v>
      </c>
      <c r="E5716" s="28" t="s">
        <v>9</v>
      </c>
      <c r="F5716" s="28" t="s">
        <v>10786</v>
      </c>
      <c r="G5716" s="28" t="s">
        <v>13</v>
      </c>
      <c r="H5716" s="28" t="s">
        <v>14</v>
      </c>
      <c r="J5716" s="28" t="s">
        <v>15890</v>
      </c>
      <c r="K5716" s="28" t="s">
        <v>15891</v>
      </c>
      <c r="Z5716" s="28" t="s">
        <v>81</v>
      </c>
      <c r="AA5716" s="28" t="s">
        <v>82</v>
      </c>
      <c r="AE5716" s="28" t="s">
        <v>83</v>
      </c>
      <c r="AF5716" s="28" t="s">
        <v>83</v>
      </c>
      <c r="AG5716" s="28" t="s">
        <v>81</v>
      </c>
      <c r="AH5716" s="28" t="s">
        <v>81</v>
      </c>
      <c r="AJ5716" s="28" t="s">
        <v>84</v>
      </c>
      <c r="AK5716" s="28" t="s">
        <v>85</v>
      </c>
      <c r="AL5716" s="28" t="s">
        <v>25790</v>
      </c>
      <c r="AM5716" s="28" t="s">
        <v>25791</v>
      </c>
      <c r="AY5716" s="28" t="s">
        <v>25647</v>
      </c>
    </row>
    <row r="5717" spans="1:51" x14ac:dyDescent="0.25">
      <c r="A5717" s="28">
        <v>677459</v>
      </c>
      <c r="B5717" s="28">
        <v>653434</v>
      </c>
      <c r="C5717" s="28" t="s">
        <v>2078</v>
      </c>
      <c r="D5717" s="28" t="s">
        <v>25792</v>
      </c>
      <c r="E5717" s="28" t="s">
        <v>94</v>
      </c>
      <c r="F5717" s="28" t="s">
        <v>25793</v>
      </c>
      <c r="G5717" s="28" t="s">
        <v>13</v>
      </c>
      <c r="H5717" s="28" t="s">
        <v>14</v>
      </c>
      <c r="J5717" s="28" t="s">
        <v>15890</v>
      </c>
      <c r="K5717" s="28" t="s">
        <v>15891</v>
      </c>
      <c r="Z5717" s="28" t="s">
        <v>81</v>
      </c>
      <c r="AA5717" s="28" t="s">
        <v>82</v>
      </c>
      <c r="AE5717" s="28" t="s">
        <v>83</v>
      </c>
      <c r="AF5717" s="28" t="s">
        <v>83</v>
      </c>
      <c r="AG5717" s="28" t="s">
        <v>81</v>
      </c>
      <c r="AH5717" s="28" t="s">
        <v>81</v>
      </c>
      <c r="AJ5717" s="28" t="s">
        <v>84</v>
      </c>
      <c r="AK5717" s="28" t="s">
        <v>85</v>
      </c>
      <c r="AL5717" s="28" t="s">
        <v>25794</v>
      </c>
      <c r="AM5717" s="28" t="s">
        <v>25795</v>
      </c>
      <c r="AY5717" s="28" t="s">
        <v>25647</v>
      </c>
    </row>
    <row r="5718" spans="1:51" x14ac:dyDescent="0.25">
      <c r="A5718" s="28">
        <v>677460</v>
      </c>
      <c r="B5718" s="28">
        <v>653435</v>
      </c>
      <c r="C5718" s="28" t="s">
        <v>16764</v>
      </c>
      <c r="D5718" s="28" t="s">
        <v>25796</v>
      </c>
      <c r="E5718" s="28" t="s">
        <v>9</v>
      </c>
      <c r="F5718" s="28" t="s">
        <v>1977</v>
      </c>
      <c r="G5718" s="28" t="s">
        <v>13</v>
      </c>
      <c r="H5718" s="28" t="s">
        <v>14</v>
      </c>
      <c r="J5718" s="28" t="s">
        <v>15890</v>
      </c>
      <c r="K5718" s="28" t="s">
        <v>15891</v>
      </c>
      <c r="Z5718" s="28" t="s">
        <v>81</v>
      </c>
      <c r="AA5718" s="28" t="s">
        <v>82</v>
      </c>
      <c r="AE5718" s="28" t="s">
        <v>83</v>
      </c>
      <c r="AF5718" s="28" t="s">
        <v>83</v>
      </c>
      <c r="AG5718" s="28" t="s">
        <v>81</v>
      </c>
      <c r="AH5718" s="28" t="s">
        <v>81</v>
      </c>
      <c r="AJ5718" s="28" t="s">
        <v>84</v>
      </c>
      <c r="AK5718" s="28" t="s">
        <v>85</v>
      </c>
      <c r="AL5718" s="28" t="s">
        <v>25797</v>
      </c>
      <c r="AM5718" s="28" t="s">
        <v>25798</v>
      </c>
      <c r="AY5718" s="28" t="s">
        <v>25647</v>
      </c>
    </row>
    <row r="5719" spans="1:51" x14ac:dyDescent="0.25">
      <c r="A5719" s="28">
        <v>677461</v>
      </c>
      <c r="B5719" s="28">
        <v>653436</v>
      </c>
      <c r="C5719" s="28" t="s">
        <v>16591</v>
      </c>
      <c r="D5719" s="28" t="s">
        <v>25799</v>
      </c>
      <c r="E5719" s="28" t="s">
        <v>9</v>
      </c>
      <c r="F5719" s="28" t="s">
        <v>25800</v>
      </c>
      <c r="G5719" s="28" t="s">
        <v>13</v>
      </c>
      <c r="H5719" s="28" t="s">
        <v>14</v>
      </c>
      <c r="J5719" s="28" t="s">
        <v>15890</v>
      </c>
      <c r="K5719" s="28" t="s">
        <v>15891</v>
      </c>
      <c r="Z5719" s="28" t="s">
        <v>81</v>
      </c>
      <c r="AA5719" s="28" t="s">
        <v>82</v>
      </c>
      <c r="AE5719" s="28" t="s">
        <v>83</v>
      </c>
      <c r="AF5719" s="28" t="s">
        <v>83</v>
      </c>
      <c r="AG5719" s="28" t="s">
        <v>81</v>
      </c>
      <c r="AH5719" s="28" t="s">
        <v>81</v>
      </c>
      <c r="AJ5719" s="28" t="s">
        <v>84</v>
      </c>
      <c r="AK5719" s="28" t="s">
        <v>85</v>
      </c>
      <c r="AL5719" s="28" t="s">
        <v>25801</v>
      </c>
      <c r="AM5719" s="28" t="s">
        <v>25802</v>
      </c>
      <c r="AY5719" s="28" t="s">
        <v>25647</v>
      </c>
    </row>
    <row r="5720" spans="1:51" x14ac:dyDescent="0.25">
      <c r="A5720" s="28">
        <v>677462</v>
      </c>
      <c r="B5720" s="28">
        <v>653437</v>
      </c>
      <c r="C5720" s="28" t="s">
        <v>11949</v>
      </c>
      <c r="D5720" s="28" t="s">
        <v>25803</v>
      </c>
      <c r="E5720" s="28" t="s">
        <v>94</v>
      </c>
      <c r="F5720" s="28" t="s">
        <v>20332</v>
      </c>
      <c r="G5720" s="28" t="s">
        <v>13</v>
      </c>
      <c r="H5720" s="28" t="s">
        <v>14</v>
      </c>
      <c r="J5720" s="28" t="s">
        <v>15890</v>
      </c>
      <c r="K5720" s="28" t="s">
        <v>15891</v>
      </c>
      <c r="Z5720" s="28" t="s">
        <v>81</v>
      </c>
      <c r="AA5720" s="28" t="s">
        <v>82</v>
      </c>
      <c r="AE5720" s="28" t="s">
        <v>83</v>
      </c>
      <c r="AF5720" s="28" t="s">
        <v>83</v>
      </c>
      <c r="AG5720" s="28" t="s">
        <v>81</v>
      </c>
      <c r="AH5720" s="28" t="s">
        <v>81</v>
      </c>
      <c r="AJ5720" s="28" t="s">
        <v>84</v>
      </c>
      <c r="AK5720" s="28" t="s">
        <v>85</v>
      </c>
      <c r="AL5720" s="28" t="s">
        <v>25804</v>
      </c>
      <c r="AM5720" s="28" t="s">
        <v>25805</v>
      </c>
      <c r="AY5720" s="28" t="s">
        <v>25647</v>
      </c>
    </row>
    <row r="5721" spans="1:51" x14ac:dyDescent="0.25">
      <c r="A5721" s="28">
        <v>677463</v>
      </c>
      <c r="B5721" s="28">
        <v>653438</v>
      </c>
      <c r="C5721" s="28" t="s">
        <v>687</v>
      </c>
      <c r="D5721" s="28" t="s">
        <v>25806</v>
      </c>
      <c r="E5721" s="28" t="s">
        <v>94</v>
      </c>
      <c r="F5721" s="28" t="s">
        <v>25807</v>
      </c>
      <c r="G5721" s="28" t="s">
        <v>13</v>
      </c>
      <c r="H5721" s="28" t="s">
        <v>14</v>
      </c>
      <c r="J5721" s="28" t="s">
        <v>15890</v>
      </c>
      <c r="K5721" s="28" t="s">
        <v>15891</v>
      </c>
      <c r="Z5721" s="28" t="s">
        <v>81</v>
      </c>
      <c r="AA5721" s="28" t="s">
        <v>82</v>
      </c>
      <c r="AE5721" s="28" t="s">
        <v>83</v>
      </c>
      <c r="AF5721" s="28" t="s">
        <v>83</v>
      </c>
      <c r="AG5721" s="28" t="s">
        <v>81</v>
      </c>
      <c r="AH5721" s="28" t="s">
        <v>81</v>
      </c>
      <c r="AJ5721" s="28" t="s">
        <v>84</v>
      </c>
      <c r="AK5721" s="28" t="s">
        <v>85</v>
      </c>
      <c r="AL5721" s="28" t="s">
        <v>25808</v>
      </c>
      <c r="AM5721" s="28" t="s">
        <v>25809</v>
      </c>
      <c r="AY5721" s="28" t="s">
        <v>25647</v>
      </c>
    </row>
    <row r="5722" spans="1:51" x14ac:dyDescent="0.25">
      <c r="A5722" s="28">
        <v>677464</v>
      </c>
      <c r="B5722" s="28">
        <v>653439</v>
      </c>
      <c r="C5722" s="28" t="s">
        <v>25810</v>
      </c>
      <c r="D5722" s="28" t="s">
        <v>25811</v>
      </c>
      <c r="E5722" s="28" t="s">
        <v>9</v>
      </c>
      <c r="F5722" s="28" t="s">
        <v>25812</v>
      </c>
      <c r="G5722" s="28" t="s">
        <v>13</v>
      </c>
      <c r="H5722" s="28" t="s">
        <v>14</v>
      </c>
      <c r="J5722" s="28" t="s">
        <v>15890</v>
      </c>
      <c r="K5722" s="28" t="s">
        <v>15891</v>
      </c>
      <c r="Z5722" s="28" t="s">
        <v>81</v>
      </c>
      <c r="AA5722" s="28" t="s">
        <v>82</v>
      </c>
      <c r="AE5722" s="28" t="s">
        <v>83</v>
      </c>
      <c r="AF5722" s="28" t="s">
        <v>83</v>
      </c>
      <c r="AG5722" s="28" t="s">
        <v>81</v>
      </c>
      <c r="AH5722" s="28" t="s">
        <v>81</v>
      </c>
      <c r="AJ5722" s="28" t="s">
        <v>84</v>
      </c>
      <c r="AK5722" s="28" t="s">
        <v>85</v>
      </c>
      <c r="AL5722" s="28" t="s">
        <v>25813</v>
      </c>
      <c r="AM5722" s="28" t="s">
        <v>25809</v>
      </c>
      <c r="AY5722" s="28" t="s">
        <v>25647</v>
      </c>
    </row>
    <row r="5723" spans="1:51" x14ac:dyDescent="0.25">
      <c r="A5723" s="28">
        <v>677465</v>
      </c>
      <c r="B5723" s="28">
        <v>653440</v>
      </c>
      <c r="C5723" s="28" t="s">
        <v>4540</v>
      </c>
      <c r="D5723" s="28" t="s">
        <v>25814</v>
      </c>
      <c r="E5723" s="28" t="s">
        <v>9</v>
      </c>
      <c r="F5723" s="28" t="s">
        <v>25815</v>
      </c>
      <c r="G5723" s="28" t="s">
        <v>13</v>
      </c>
      <c r="H5723" s="28" t="s">
        <v>14</v>
      </c>
      <c r="J5723" s="28" t="s">
        <v>15890</v>
      </c>
      <c r="K5723" s="28" t="s">
        <v>15891</v>
      </c>
      <c r="Z5723" s="28" t="s">
        <v>81</v>
      </c>
      <c r="AA5723" s="28" t="s">
        <v>82</v>
      </c>
      <c r="AE5723" s="28" t="s">
        <v>83</v>
      </c>
      <c r="AF5723" s="28" t="s">
        <v>83</v>
      </c>
      <c r="AG5723" s="28" t="s">
        <v>81</v>
      </c>
      <c r="AH5723" s="28" t="s">
        <v>81</v>
      </c>
      <c r="AJ5723" s="28" t="s">
        <v>84</v>
      </c>
      <c r="AK5723" s="28" t="s">
        <v>85</v>
      </c>
      <c r="AL5723" s="28" t="s">
        <v>25816</v>
      </c>
      <c r="AM5723" s="28" t="s">
        <v>25817</v>
      </c>
      <c r="AY5723" s="28" t="s">
        <v>25647</v>
      </c>
    </row>
    <row r="5724" spans="1:51" x14ac:dyDescent="0.25">
      <c r="A5724" s="28">
        <v>677467</v>
      </c>
      <c r="B5724" s="28">
        <v>653442</v>
      </c>
      <c r="C5724" s="28" t="s">
        <v>1370</v>
      </c>
      <c r="D5724" s="28" t="s">
        <v>25818</v>
      </c>
      <c r="E5724" s="28" t="s">
        <v>94</v>
      </c>
      <c r="F5724" s="28" t="s">
        <v>25819</v>
      </c>
      <c r="G5724" s="28" t="s">
        <v>13</v>
      </c>
      <c r="H5724" s="28" t="s">
        <v>14</v>
      </c>
      <c r="J5724" s="28" t="s">
        <v>15890</v>
      </c>
      <c r="K5724" s="28" t="s">
        <v>15891</v>
      </c>
      <c r="Z5724" s="28" t="s">
        <v>81</v>
      </c>
      <c r="AA5724" s="28" t="s">
        <v>82</v>
      </c>
      <c r="AE5724" s="28" t="s">
        <v>83</v>
      </c>
      <c r="AF5724" s="28" t="s">
        <v>83</v>
      </c>
      <c r="AG5724" s="28" t="s">
        <v>81</v>
      </c>
      <c r="AH5724" s="28" t="s">
        <v>81</v>
      </c>
      <c r="AJ5724" s="28" t="s">
        <v>84</v>
      </c>
      <c r="AK5724" s="28" t="s">
        <v>85</v>
      </c>
      <c r="AL5724" s="28" t="s">
        <v>25820</v>
      </c>
      <c r="AM5724" s="28" t="s">
        <v>25821</v>
      </c>
      <c r="AY5724" s="28" t="s">
        <v>25647</v>
      </c>
    </row>
    <row r="5725" spans="1:51" x14ac:dyDescent="0.25">
      <c r="A5725" s="28">
        <v>677469</v>
      </c>
      <c r="B5725" s="28">
        <v>653444</v>
      </c>
      <c r="C5725" s="28" t="s">
        <v>1190</v>
      </c>
      <c r="D5725" s="28" t="s">
        <v>25822</v>
      </c>
      <c r="E5725" s="28" t="s">
        <v>94</v>
      </c>
      <c r="F5725" s="28" t="s">
        <v>25823</v>
      </c>
      <c r="G5725" s="28" t="s">
        <v>13</v>
      </c>
      <c r="H5725" s="28" t="s">
        <v>14</v>
      </c>
      <c r="J5725" s="28" t="s">
        <v>15890</v>
      </c>
      <c r="K5725" s="28" t="s">
        <v>15891</v>
      </c>
      <c r="Z5725" s="28" t="s">
        <v>81</v>
      </c>
      <c r="AA5725" s="28" t="s">
        <v>82</v>
      </c>
      <c r="AE5725" s="28" t="s">
        <v>83</v>
      </c>
      <c r="AF5725" s="28" t="s">
        <v>83</v>
      </c>
      <c r="AG5725" s="28" t="s">
        <v>81</v>
      </c>
      <c r="AH5725" s="28" t="s">
        <v>81</v>
      </c>
      <c r="AJ5725" s="28" t="s">
        <v>84</v>
      </c>
      <c r="AK5725" s="28" t="s">
        <v>85</v>
      </c>
      <c r="AL5725" s="28" t="s">
        <v>25824</v>
      </c>
      <c r="AM5725" s="28" t="s">
        <v>25825</v>
      </c>
      <c r="AY5725" s="28" t="s">
        <v>25647</v>
      </c>
    </row>
    <row r="5726" spans="1:51" x14ac:dyDescent="0.25">
      <c r="A5726" s="28">
        <v>677470</v>
      </c>
      <c r="B5726" s="28">
        <v>653445</v>
      </c>
      <c r="C5726" s="28" t="s">
        <v>17382</v>
      </c>
      <c r="D5726" s="28" t="s">
        <v>25826</v>
      </c>
      <c r="E5726" s="28" t="s">
        <v>9</v>
      </c>
      <c r="F5726" s="28" t="s">
        <v>21055</v>
      </c>
      <c r="G5726" s="28" t="s">
        <v>13</v>
      </c>
      <c r="H5726" s="28" t="s">
        <v>14</v>
      </c>
      <c r="J5726" s="28" t="s">
        <v>15890</v>
      </c>
      <c r="K5726" s="28" t="s">
        <v>15891</v>
      </c>
      <c r="Z5726" s="28" t="s">
        <v>81</v>
      </c>
      <c r="AA5726" s="28" t="s">
        <v>82</v>
      </c>
      <c r="AE5726" s="28" t="s">
        <v>83</v>
      </c>
      <c r="AF5726" s="28" t="s">
        <v>83</v>
      </c>
      <c r="AG5726" s="28" t="s">
        <v>81</v>
      </c>
      <c r="AH5726" s="28" t="s">
        <v>81</v>
      </c>
      <c r="AJ5726" s="28" t="s">
        <v>84</v>
      </c>
      <c r="AK5726" s="28" t="s">
        <v>85</v>
      </c>
      <c r="AL5726" s="28" t="s">
        <v>25827</v>
      </c>
      <c r="AM5726" s="28" t="s">
        <v>25828</v>
      </c>
      <c r="AY5726" s="28" t="s">
        <v>25647</v>
      </c>
    </row>
    <row r="5727" spans="1:51" x14ac:dyDescent="0.25">
      <c r="A5727" s="28">
        <v>677471</v>
      </c>
      <c r="B5727" s="28">
        <v>653446</v>
      </c>
      <c r="C5727" s="28" t="s">
        <v>1753</v>
      </c>
      <c r="D5727" s="28" t="s">
        <v>25829</v>
      </c>
      <c r="E5727" s="28" t="s">
        <v>94</v>
      </c>
      <c r="F5727" s="28" t="s">
        <v>25830</v>
      </c>
      <c r="G5727" s="28" t="s">
        <v>13</v>
      </c>
      <c r="H5727" s="28" t="s">
        <v>14</v>
      </c>
      <c r="J5727" s="28" t="s">
        <v>15890</v>
      </c>
      <c r="K5727" s="28" t="s">
        <v>15891</v>
      </c>
      <c r="Z5727" s="28" t="s">
        <v>81</v>
      </c>
      <c r="AA5727" s="28" t="s">
        <v>82</v>
      </c>
      <c r="AE5727" s="28" t="s">
        <v>83</v>
      </c>
      <c r="AF5727" s="28" t="s">
        <v>83</v>
      </c>
      <c r="AG5727" s="28" t="s">
        <v>81</v>
      </c>
      <c r="AH5727" s="28" t="s">
        <v>81</v>
      </c>
      <c r="AJ5727" s="28" t="s">
        <v>84</v>
      </c>
      <c r="AK5727" s="28" t="s">
        <v>85</v>
      </c>
      <c r="AL5727" s="28" t="s">
        <v>25831</v>
      </c>
      <c r="AM5727" s="28" t="s">
        <v>25832</v>
      </c>
      <c r="AY5727" s="28" t="s">
        <v>25647</v>
      </c>
    </row>
    <row r="5728" spans="1:51" x14ac:dyDescent="0.25">
      <c r="A5728" s="28">
        <v>677472</v>
      </c>
      <c r="B5728" s="28">
        <v>653447</v>
      </c>
      <c r="C5728" s="28" t="s">
        <v>4143</v>
      </c>
      <c r="D5728" s="28" t="s">
        <v>14804</v>
      </c>
      <c r="E5728" s="28" t="s">
        <v>9</v>
      </c>
      <c r="F5728" s="28" t="s">
        <v>7768</v>
      </c>
      <c r="G5728" s="28" t="s">
        <v>13</v>
      </c>
      <c r="H5728" s="28" t="s">
        <v>14</v>
      </c>
      <c r="J5728" s="28" t="s">
        <v>15890</v>
      </c>
      <c r="K5728" s="28" t="s">
        <v>15891</v>
      </c>
      <c r="Z5728" s="28" t="s">
        <v>81</v>
      </c>
      <c r="AA5728" s="28" t="s">
        <v>82</v>
      </c>
      <c r="AE5728" s="28" t="s">
        <v>83</v>
      </c>
      <c r="AF5728" s="28" t="s">
        <v>83</v>
      </c>
      <c r="AG5728" s="28" t="s">
        <v>81</v>
      </c>
      <c r="AH5728" s="28" t="s">
        <v>81</v>
      </c>
      <c r="AJ5728" s="28" t="s">
        <v>84</v>
      </c>
      <c r="AK5728" s="28" t="s">
        <v>85</v>
      </c>
      <c r="AL5728" s="28" t="s">
        <v>25833</v>
      </c>
      <c r="AM5728" s="28" t="s">
        <v>25834</v>
      </c>
      <c r="AY5728" s="28" t="s">
        <v>25647</v>
      </c>
    </row>
    <row r="5729" spans="1:51" x14ac:dyDescent="0.25">
      <c r="A5729" s="28">
        <v>677473</v>
      </c>
      <c r="B5729" s="28">
        <v>653448</v>
      </c>
      <c r="C5729" s="28" t="s">
        <v>25835</v>
      </c>
      <c r="D5729" s="28" t="s">
        <v>25836</v>
      </c>
      <c r="E5729" s="28" t="s">
        <v>9</v>
      </c>
      <c r="F5729" s="28" t="s">
        <v>25837</v>
      </c>
      <c r="G5729" s="28" t="s">
        <v>13</v>
      </c>
      <c r="H5729" s="28" t="s">
        <v>14</v>
      </c>
      <c r="J5729" s="28" t="s">
        <v>15890</v>
      </c>
      <c r="K5729" s="28" t="s">
        <v>15891</v>
      </c>
      <c r="Z5729" s="28" t="s">
        <v>81</v>
      </c>
      <c r="AA5729" s="28" t="s">
        <v>82</v>
      </c>
      <c r="AE5729" s="28" t="s">
        <v>83</v>
      </c>
      <c r="AF5729" s="28" t="s">
        <v>83</v>
      </c>
      <c r="AG5729" s="28" t="s">
        <v>81</v>
      </c>
      <c r="AH5729" s="28" t="s">
        <v>81</v>
      </c>
      <c r="AJ5729" s="28" t="s">
        <v>84</v>
      </c>
      <c r="AK5729" s="28" t="s">
        <v>85</v>
      </c>
      <c r="AL5729" s="28" t="s">
        <v>25838</v>
      </c>
      <c r="AM5729" s="28" t="s">
        <v>25839</v>
      </c>
      <c r="AY5729" s="28" t="s">
        <v>25647</v>
      </c>
    </row>
    <row r="5730" spans="1:51" x14ac:dyDescent="0.25">
      <c r="A5730" s="28">
        <v>677474</v>
      </c>
      <c r="B5730" s="28">
        <v>653449</v>
      </c>
      <c r="C5730" s="28" t="s">
        <v>2078</v>
      </c>
      <c r="D5730" s="28" t="s">
        <v>25840</v>
      </c>
      <c r="E5730" s="28" t="s">
        <v>94</v>
      </c>
      <c r="F5730" s="28" t="s">
        <v>25841</v>
      </c>
      <c r="G5730" s="28" t="s">
        <v>13</v>
      </c>
      <c r="H5730" s="28" t="s">
        <v>14</v>
      </c>
      <c r="J5730" s="28" t="s">
        <v>15890</v>
      </c>
      <c r="K5730" s="28" t="s">
        <v>15891</v>
      </c>
      <c r="Z5730" s="28" t="s">
        <v>81</v>
      </c>
      <c r="AA5730" s="28" t="s">
        <v>82</v>
      </c>
      <c r="AE5730" s="28" t="s">
        <v>83</v>
      </c>
      <c r="AF5730" s="28" t="s">
        <v>83</v>
      </c>
      <c r="AG5730" s="28" t="s">
        <v>81</v>
      </c>
      <c r="AH5730" s="28" t="s">
        <v>81</v>
      </c>
      <c r="AJ5730" s="28" t="s">
        <v>84</v>
      </c>
      <c r="AK5730" s="28" t="s">
        <v>85</v>
      </c>
      <c r="AL5730" s="28" t="s">
        <v>25842</v>
      </c>
      <c r="AM5730" s="28" t="s">
        <v>25843</v>
      </c>
      <c r="AY5730" s="28" t="s">
        <v>25647</v>
      </c>
    </row>
    <row r="5731" spans="1:51" x14ac:dyDescent="0.25">
      <c r="A5731" s="28">
        <v>677475</v>
      </c>
      <c r="B5731" s="28">
        <v>653450</v>
      </c>
      <c r="C5731" s="28" t="s">
        <v>25844</v>
      </c>
      <c r="D5731" s="28" t="s">
        <v>25845</v>
      </c>
      <c r="E5731" s="28" t="s">
        <v>94</v>
      </c>
      <c r="F5731" s="28" t="s">
        <v>25846</v>
      </c>
      <c r="G5731" s="28" t="s">
        <v>13</v>
      </c>
      <c r="H5731" s="28" t="s">
        <v>14</v>
      </c>
      <c r="J5731" s="28" t="s">
        <v>15890</v>
      </c>
      <c r="K5731" s="28" t="s">
        <v>15891</v>
      </c>
      <c r="Z5731" s="28" t="s">
        <v>81</v>
      </c>
      <c r="AA5731" s="28" t="s">
        <v>82</v>
      </c>
      <c r="AE5731" s="28" t="s">
        <v>83</v>
      </c>
      <c r="AF5731" s="28" t="s">
        <v>83</v>
      </c>
      <c r="AG5731" s="28" t="s">
        <v>81</v>
      </c>
      <c r="AH5731" s="28" t="s">
        <v>81</v>
      </c>
      <c r="AJ5731" s="28" t="s">
        <v>84</v>
      </c>
      <c r="AK5731" s="28" t="s">
        <v>85</v>
      </c>
      <c r="AL5731" s="28" t="s">
        <v>25847</v>
      </c>
      <c r="AM5731" s="28" t="s">
        <v>25848</v>
      </c>
      <c r="AY5731" s="28" t="s">
        <v>25647</v>
      </c>
    </row>
    <row r="5732" spans="1:51" x14ac:dyDescent="0.25">
      <c r="A5732" s="28">
        <v>677476</v>
      </c>
      <c r="B5732" s="28">
        <v>653451</v>
      </c>
      <c r="C5732" s="28" t="s">
        <v>2345</v>
      </c>
      <c r="D5732" s="28" t="s">
        <v>25849</v>
      </c>
      <c r="E5732" s="28" t="s">
        <v>9</v>
      </c>
      <c r="F5732" s="28" t="s">
        <v>25812</v>
      </c>
      <c r="G5732" s="28" t="s">
        <v>13</v>
      </c>
      <c r="H5732" s="28" t="s">
        <v>14</v>
      </c>
      <c r="J5732" s="28" t="s">
        <v>15890</v>
      </c>
      <c r="K5732" s="28" t="s">
        <v>15891</v>
      </c>
      <c r="Z5732" s="28" t="s">
        <v>81</v>
      </c>
      <c r="AA5732" s="28" t="s">
        <v>82</v>
      </c>
      <c r="AE5732" s="28" t="s">
        <v>83</v>
      </c>
      <c r="AF5732" s="28" t="s">
        <v>83</v>
      </c>
      <c r="AG5732" s="28" t="s">
        <v>81</v>
      </c>
      <c r="AH5732" s="28" t="s">
        <v>81</v>
      </c>
      <c r="AJ5732" s="28" t="s">
        <v>84</v>
      </c>
      <c r="AK5732" s="28" t="s">
        <v>85</v>
      </c>
      <c r="AL5732" s="28" t="s">
        <v>25850</v>
      </c>
      <c r="AM5732" s="28" t="s">
        <v>25851</v>
      </c>
      <c r="AY5732" s="28" t="s">
        <v>25647</v>
      </c>
    </row>
    <row r="5733" spans="1:51" x14ac:dyDescent="0.25">
      <c r="A5733" s="28">
        <v>677477</v>
      </c>
      <c r="B5733" s="28">
        <v>653452</v>
      </c>
      <c r="C5733" s="28" t="s">
        <v>17334</v>
      </c>
      <c r="D5733" s="28" t="s">
        <v>25852</v>
      </c>
      <c r="E5733" s="28" t="s">
        <v>9</v>
      </c>
      <c r="F5733" s="28" t="s">
        <v>25853</v>
      </c>
      <c r="G5733" s="28" t="s">
        <v>13</v>
      </c>
      <c r="H5733" s="28" t="s">
        <v>14</v>
      </c>
      <c r="J5733" s="28" t="s">
        <v>15890</v>
      </c>
      <c r="K5733" s="28" t="s">
        <v>15891</v>
      </c>
      <c r="Z5733" s="28" t="s">
        <v>81</v>
      </c>
      <c r="AA5733" s="28" t="s">
        <v>82</v>
      </c>
      <c r="AE5733" s="28" t="s">
        <v>83</v>
      </c>
      <c r="AF5733" s="28" t="s">
        <v>83</v>
      </c>
      <c r="AG5733" s="28" t="s">
        <v>81</v>
      </c>
      <c r="AH5733" s="28" t="s">
        <v>81</v>
      </c>
      <c r="AJ5733" s="28" t="s">
        <v>84</v>
      </c>
      <c r="AK5733" s="28" t="s">
        <v>85</v>
      </c>
      <c r="AL5733" s="28" t="s">
        <v>25854</v>
      </c>
      <c r="AM5733" s="28" t="s">
        <v>25855</v>
      </c>
      <c r="AY5733" s="28" t="s">
        <v>25647</v>
      </c>
    </row>
    <row r="5734" spans="1:51" x14ac:dyDescent="0.25">
      <c r="A5734" s="28">
        <v>677478</v>
      </c>
      <c r="B5734" s="28">
        <v>653453</v>
      </c>
      <c r="C5734" s="28" t="s">
        <v>2117</v>
      </c>
      <c r="D5734" s="28" t="s">
        <v>25856</v>
      </c>
      <c r="E5734" s="28" t="s">
        <v>94</v>
      </c>
      <c r="F5734" s="28" t="s">
        <v>25857</v>
      </c>
      <c r="G5734" s="28" t="s">
        <v>13</v>
      </c>
      <c r="H5734" s="28" t="s">
        <v>14</v>
      </c>
      <c r="J5734" s="28" t="s">
        <v>15890</v>
      </c>
      <c r="K5734" s="28" t="s">
        <v>15891</v>
      </c>
      <c r="Z5734" s="28" t="s">
        <v>81</v>
      </c>
      <c r="AA5734" s="28" t="s">
        <v>82</v>
      </c>
      <c r="AE5734" s="28" t="s">
        <v>83</v>
      </c>
      <c r="AF5734" s="28" t="s">
        <v>83</v>
      </c>
      <c r="AG5734" s="28" t="s">
        <v>81</v>
      </c>
      <c r="AH5734" s="28" t="s">
        <v>81</v>
      </c>
      <c r="AJ5734" s="28" t="s">
        <v>84</v>
      </c>
      <c r="AK5734" s="28" t="s">
        <v>85</v>
      </c>
      <c r="AL5734" s="28" t="s">
        <v>25858</v>
      </c>
      <c r="AM5734" s="28" t="s">
        <v>25859</v>
      </c>
      <c r="AY5734" s="28" t="s">
        <v>25647</v>
      </c>
    </row>
    <row r="5735" spans="1:51" x14ac:dyDescent="0.25">
      <c r="A5735" s="28">
        <v>677479</v>
      </c>
      <c r="B5735" s="28">
        <v>653454</v>
      </c>
      <c r="C5735" s="28" t="s">
        <v>25860</v>
      </c>
      <c r="D5735" s="28" t="s">
        <v>25861</v>
      </c>
      <c r="E5735" s="28" t="s">
        <v>94</v>
      </c>
      <c r="F5735" s="28" t="s">
        <v>25862</v>
      </c>
      <c r="G5735" s="28" t="s">
        <v>13</v>
      </c>
      <c r="H5735" s="28" t="s">
        <v>14</v>
      </c>
      <c r="J5735" s="28" t="s">
        <v>15890</v>
      </c>
      <c r="K5735" s="28" t="s">
        <v>15891</v>
      </c>
      <c r="Z5735" s="28" t="s">
        <v>81</v>
      </c>
      <c r="AA5735" s="28" t="s">
        <v>82</v>
      </c>
      <c r="AE5735" s="28" t="s">
        <v>83</v>
      </c>
      <c r="AF5735" s="28" t="s">
        <v>83</v>
      </c>
      <c r="AG5735" s="28" t="s">
        <v>81</v>
      </c>
      <c r="AH5735" s="28" t="s">
        <v>81</v>
      </c>
      <c r="AJ5735" s="28" t="s">
        <v>84</v>
      </c>
      <c r="AK5735" s="28" t="s">
        <v>85</v>
      </c>
      <c r="AL5735" s="28" t="s">
        <v>25863</v>
      </c>
      <c r="AM5735" s="28" t="s">
        <v>25864</v>
      </c>
      <c r="AY5735" s="28" t="s">
        <v>25647</v>
      </c>
    </row>
    <row r="5736" spans="1:51" x14ac:dyDescent="0.25">
      <c r="A5736" s="28">
        <v>677480</v>
      </c>
      <c r="B5736" s="28">
        <v>653455</v>
      </c>
      <c r="C5736" s="28" t="s">
        <v>5068</v>
      </c>
      <c r="D5736" s="28" t="s">
        <v>25865</v>
      </c>
      <c r="E5736" s="28" t="s">
        <v>9</v>
      </c>
      <c r="F5736" s="28" t="s">
        <v>25866</v>
      </c>
      <c r="G5736" s="28" t="s">
        <v>13</v>
      </c>
      <c r="H5736" s="28" t="s">
        <v>14</v>
      </c>
      <c r="J5736" s="28" t="s">
        <v>15890</v>
      </c>
      <c r="K5736" s="28" t="s">
        <v>15891</v>
      </c>
      <c r="Z5736" s="28" t="s">
        <v>81</v>
      </c>
      <c r="AA5736" s="28" t="s">
        <v>82</v>
      </c>
      <c r="AE5736" s="28" t="s">
        <v>83</v>
      </c>
      <c r="AF5736" s="28" t="s">
        <v>83</v>
      </c>
      <c r="AG5736" s="28" t="s">
        <v>81</v>
      </c>
      <c r="AH5736" s="28" t="s">
        <v>81</v>
      </c>
      <c r="AJ5736" s="28" t="s">
        <v>84</v>
      </c>
      <c r="AK5736" s="28" t="s">
        <v>85</v>
      </c>
      <c r="AL5736" s="28" t="s">
        <v>25867</v>
      </c>
      <c r="AM5736" s="28" t="s">
        <v>25868</v>
      </c>
      <c r="AY5736" s="28" t="s">
        <v>25647</v>
      </c>
    </row>
    <row r="5737" spans="1:51" x14ac:dyDescent="0.25">
      <c r="A5737" s="28">
        <v>677481</v>
      </c>
      <c r="B5737" s="28">
        <v>653456</v>
      </c>
      <c r="C5737" s="28" t="s">
        <v>22285</v>
      </c>
      <c r="D5737" s="28" t="s">
        <v>25869</v>
      </c>
      <c r="E5737" s="28" t="s">
        <v>9</v>
      </c>
      <c r="F5737" s="28" t="s">
        <v>6619</v>
      </c>
      <c r="G5737" s="28" t="s">
        <v>13</v>
      </c>
      <c r="H5737" s="28" t="s">
        <v>14</v>
      </c>
      <c r="J5737" s="28" t="s">
        <v>15890</v>
      </c>
      <c r="K5737" s="28" t="s">
        <v>15891</v>
      </c>
      <c r="Z5737" s="28" t="s">
        <v>81</v>
      </c>
      <c r="AA5737" s="28" t="s">
        <v>82</v>
      </c>
      <c r="AE5737" s="28" t="s">
        <v>83</v>
      </c>
      <c r="AF5737" s="28" t="s">
        <v>83</v>
      </c>
      <c r="AG5737" s="28" t="s">
        <v>81</v>
      </c>
      <c r="AH5737" s="28" t="s">
        <v>81</v>
      </c>
      <c r="AJ5737" s="28" t="s">
        <v>84</v>
      </c>
      <c r="AK5737" s="28" t="s">
        <v>85</v>
      </c>
      <c r="AL5737" s="28" t="s">
        <v>25870</v>
      </c>
      <c r="AM5737" s="28" t="s">
        <v>25871</v>
      </c>
      <c r="AY5737" s="28" t="s">
        <v>25647</v>
      </c>
    </row>
    <row r="5738" spans="1:51" x14ac:dyDescent="0.25">
      <c r="A5738" s="28">
        <v>677482</v>
      </c>
      <c r="B5738" s="28">
        <v>653457</v>
      </c>
      <c r="C5738" s="28" t="s">
        <v>7292</v>
      </c>
      <c r="D5738" s="28" t="s">
        <v>25872</v>
      </c>
      <c r="E5738" s="28" t="s">
        <v>94</v>
      </c>
      <c r="F5738" s="28" t="s">
        <v>25760</v>
      </c>
      <c r="G5738" s="28" t="s">
        <v>13</v>
      </c>
      <c r="H5738" s="28" t="s">
        <v>14</v>
      </c>
      <c r="J5738" s="28" t="s">
        <v>15890</v>
      </c>
      <c r="K5738" s="28" t="s">
        <v>15891</v>
      </c>
      <c r="Z5738" s="28" t="s">
        <v>81</v>
      </c>
      <c r="AA5738" s="28" t="s">
        <v>82</v>
      </c>
      <c r="AE5738" s="28" t="s">
        <v>83</v>
      </c>
      <c r="AF5738" s="28" t="s">
        <v>83</v>
      </c>
      <c r="AG5738" s="28" t="s">
        <v>81</v>
      </c>
      <c r="AH5738" s="28" t="s">
        <v>81</v>
      </c>
      <c r="AJ5738" s="28" t="s">
        <v>84</v>
      </c>
      <c r="AK5738" s="28" t="s">
        <v>85</v>
      </c>
      <c r="AL5738" s="28" t="s">
        <v>25873</v>
      </c>
      <c r="AM5738" s="28" t="s">
        <v>25874</v>
      </c>
      <c r="AY5738" s="28" t="s">
        <v>25647</v>
      </c>
    </row>
    <row r="5739" spans="1:51" x14ac:dyDescent="0.25">
      <c r="A5739" s="28">
        <v>677483</v>
      </c>
      <c r="B5739" s="28">
        <v>653458</v>
      </c>
      <c r="C5739" s="28" t="s">
        <v>13080</v>
      </c>
      <c r="D5739" s="28" t="s">
        <v>25875</v>
      </c>
      <c r="E5739" s="28" t="s">
        <v>94</v>
      </c>
      <c r="F5739" s="28" t="s">
        <v>25876</v>
      </c>
      <c r="G5739" s="28" t="s">
        <v>13</v>
      </c>
      <c r="H5739" s="28" t="s">
        <v>14</v>
      </c>
      <c r="J5739" s="28" t="s">
        <v>15890</v>
      </c>
      <c r="K5739" s="28" t="s">
        <v>15891</v>
      </c>
      <c r="Z5739" s="28" t="s">
        <v>81</v>
      </c>
      <c r="AA5739" s="28" t="s">
        <v>82</v>
      </c>
      <c r="AE5739" s="28" t="s">
        <v>83</v>
      </c>
      <c r="AF5739" s="28" t="s">
        <v>83</v>
      </c>
      <c r="AG5739" s="28" t="s">
        <v>81</v>
      </c>
      <c r="AH5739" s="28" t="s">
        <v>81</v>
      </c>
      <c r="AJ5739" s="28" t="s">
        <v>84</v>
      </c>
      <c r="AK5739" s="28" t="s">
        <v>85</v>
      </c>
      <c r="AL5739" s="28" t="s">
        <v>25877</v>
      </c>
      <c r="AM5739" s="28" t="s">
        <v>25874</v>
      </c>
      <c r="AY5739" s="28" t="s">
        <v>10344</v>
      </c>
    </row>
    <row r="5740" spans="1:51" x14ac:dyDescent="0.25">
      <c r="A5740" s="28">
        <v>677484</v>
      </c>
      <c r="B5740" s="28">
        <v>653459</v>
      </c>
      <c r="C5740" s="28" t="s">
        <v>25878</v>
      </c>
      <c r="D5740" s="28" t="s">
        <v>25879</v>
      </c>
      <c r="E5740" s="28" t="s">
        <v>9</v>
      </c>
      <c r="F5740" s="28" t="s">
        <v>25880</v>
      </c>
      <c r="G5740" s="28" t="s">
        <v>13</v>
      </c>
      <c r="H5740" s="28" t="s">
        <v>14</v>
      </c>
      <c r="J5740" s="28" t="s">
        <v>15890</v>
      </c>
      <c r="K5740" s="28" t="s">
        <v>15891</v>
      </c>
      <c r="Z5740" s="28" t="s">
        <v>81</v>
      </c>
      <c r="AA5740" s="28" t="s">
        <v>82</v>
      </c>
      <c r="AE5740" s="28" t="s">
        <v>83</v>
      </c>
      <c r="AF5740" s="28" t="s">
        <v>83</v>
      </c>
      <c r="AG5740" s="28" t="s">
        <v>81</v>
      </c>
      <c r="AH5740" s="28" t="s">
        <v>81</v>
      </c>
      <c r="AJ5740" s="28" t="s">
        <v>84</v>
      </c>
      <c r="AK5740" s="28" t="s">
        <v>85</v>
      </c>
      <c r="AL5740" s="28" t="s">
        <v>25881</v>
      </c>
      <c r="AM5740" s="28" t="s">
        <v>25882</v>
      </c>
      <c r="AY5740" s="28" t="s">
        <v>25647</v>
      </c>
    </row>
    <row r="5741" spans="1:51" x14ac:dyDescent="0.25">
      <c r="A5741" s="28">
        <v>677485</v>
      </c>
      <c r="B5741" s="28">
        <v>653460</v>
      </c>
      <c r="C5741" s="28" t="s">
        <v>4397</v>
      </c>
      <c r="D5741" s="28" t="s">
        <v>25883</v>
      </c>
      <c r="E5741" s="28" t="s">
        <v>94</v>
      </c>
      <c r="F5741" s="28" t="s">
        <v>25884</v>
      </c>
      <c r="G5741" s="28" t="s">
        <v>13</v>
      </c>
      <c r="H5741" s="28" t="s">
        <v>14</v>
      </c>
      <c r="J5741" s="28" t="s">
        <v>15890</v>
      </c>
      <c r="K5741" s="28" t="s">
        <v>15891</v>
      </c>
      <c r="Z5741" s="28" t="s">
        <v>81</v>
      </c>
      <c r="AA5741" s="28" t="s">
        <v>82</v>
      </c>
      <c r="AE5741" s="28" t="s">
        <v>83</v>
      </c>
      <c r="AF5741" s="28" t="s">
        <v>83</v>
      </c>
      <c r="AG5741" s="28" t="s">
        <v>81</v>
      </c>
      <c r="AH5741" s="28" t="s">
        <v>81</v>
      </c>
      <c r="AJ5741" s="28" t="s">
        <v>84</v>
      </c>
      <c r="AK5741" s="28" t="s">
        <v>85</v>
      </c>
      <c r="AL5741" s="28" t="s">
        <v>25885</v>
      </c>
      <c r="AM5741" s="28" t="s">
        <v>25886</v>
      </c>
      <c r="AY5741" s="28" t="s">
        <v>25647</v>
      </c>
    </row>
    <row r="5742" spans="1:51" x14ac:dyDescent="0.25">
      <c r="A5742" s="28">
        <v>677486</v>
      </c>
      <c r="B5742" s="28">
        <v>653461</v>
      </c>
      <c r="C5742" s="28" t="s">
        <v>12555</v>
      </c>
      <c r="D5742" s="28" t="s">
        <v>25887</v>
      </c>
      <c r="E5742" s="28" t="s">
        <v>9</v>
      </c>
      <c r="F5742" s="28" t="s">
        <v>6032</v>
      </c>
      <c r="G5742" s="28" t="s">
        <v>13</v>
      </c>
      <c r="H5742" s="28" t="s">
        <v>14</v>
      </c>
      <c r="J5742" s="28" t="s">
        <v>15890</v>
      </c>
      <c r="K5742" s="28" t="s">
        <v>15891</v>
      </c>
      <c r="Z5742" s="28" t="s">
        <v>81</v>
      </c>
      <c r="AA5742" s="28" t="s">
        <v>82</v>
      </c>
      <c r="AE5742" s="28" t="s">
        <v>83</v>
      </c>
      <c r="AF5742" s="28" t="s">
        <v>83</v>
      </c>
      <c r="AG5742" s="28" t="s">
        <v>81</v>
      </c>
      <c r="AH5742" s="28" t="s">
        <v>81</v>
      </c>
      <c r="AJ5742" s="28" t="s">
        <v>84</v>
      </c>
      <c r="AK5742" s="28" t="s">
        <v>85</v>
      </c>
      <c r="AL5742" s="28" t="s">
        <v>25888</v>
      </c>
      <c r="AM5742" s="28" t="s">
        <v>25889</v>
      </c>
      <c r="AY5742" s="28" t="s">
        <v>25647</v>
      </c>
    </row>
    <row r="5743" spans="1:51" x14ac:dyDescent="0.25">
      <c r="A5743" s="28">
        <v>677487</v>
      </c>
      <c r="B5743" s="28">
        <v>653462</v>
      </c>
      <c r="C5743" s="28" t="s">
        <v>7465</v>
      </c>
      <c r="D5743" s="28" t="s">
        <v>25750</v>
      </c>
      <c r="E5743" s="28" t="s">
        <v>9</v>
      </c>
      <c r="F5743" s="28" t="s">
        <v>25890</v>
      </c>
      <c r="G5743" s="28" t="s">
        <v>13</v>
      </c>
      <c r="H5743" s="28" t="s">
        <v>14</v>
      </c>
      <c r="J5743" s="28" t="s">
        <v>15890</v>
      </c>
      <c r="K5743" s="28" t="s">
        <v>15891</v>
      </c>
      <c r="Z5743" s="28" t="s">
        <v>81</v>
      </c>
      <c r="AA5743" s="28" t="s">
        <v>82</v>
      </c>
      <c r="AE5743" s="28" t="s">
        <v>83</v>
      </c>
      <c r="AF5743" s="28" t="s">
        <v>83</v>
      </c>
      <c r="AG5743" s="28" t="s">
        <v>81</v>
      </c>
      <c r="AH5743" s="28" t="s">
        <v>81</v>
      </c>
      <c r="AJ5743" s="28" t="s">
        <v>84</v>
      </c>
      <c r="AK5743" s="28" t="s">
        <v>85</v>
      </c>
      <c r="AL5743" s="28" t="s">
        <v>25891</v>
      </c>
      <c r="AM5743" s="28" t="s">
        <v>25892</v>
      </c>
      <c r="AY5743" s="28" t="s">
        <v>25647</v>
      </c>
    </row>
    <row r="5744" spans="1:51" x14ac:dyDescent="0.25">
      <c r="A5744" s="28">
        <v>677488</v>
      </c>
      <c r="B5744" s="28">
        <v>653463</v>
      </c>
      <c r="C5744" s="28" t="s">
        <v>25893</v>
      </c>
      <c r="D5744" s="28" t="s">
        <v>25894</v>
      </c>
      <c r="E5744" s="28" t="s">
        <v>9</v>
      </c>
      <c r="F5744" s="28" t="s">
        <v>25895</v>
      </c>
      <c r="G5744" s="28" t="s">
        <v>13</v>
      </c>
      <c r="H5744" s="28" t="s">
        <v>14</v>
      </c>
      <c r="J5744" s="28" t="s">
        <v>15890</v>
      </c>
      <c r="K5744" s="28" t="s">
        <v>15891</v>
      </c>
      <c r="Z5744" s="28" t="s">
        <v>81</v>
      </c>
      <c r="AA5744" s="28" t="s">
        <v>82</v>
      </c>
      <c r="AE5744" s="28" t="s">
        <v>83</v>
      </c>
      <c r="AF5744" s="28" t="s">
        <v>83</v>
      </c>
      <c r="AG5744" s="28" t="s">
        <v>81</v>
      </c>
      <c r="AH5744" s="28" t="s">
        <v>81</v>
      </c>
      <c r="AJ5744" s="28" t="s">
        <v>84</v>
      </c>
      <c r="AK5744" s="28" t="s">
        <v>85</v>
      </c>
      <c r="AL5744" s="28" t="s">
        <v>25896</v>
      </c>
      <c r="AM5744" s="28" t="s">
        <v>25897</v>
      </c>
      <c r="AY5744" s="28" t="s">
        <v>25647</v>
      </c>
    </row>
    <row r="5745" spans="1:51" x14ac:dyDescent="0.25">
      <c r="A5745" s="28">
        <v>677489</v>
      </c>
      <c r="B5745" s="28">
        <v>653464</v>
      </c>
      <c r="C5745" s="28" t="s">
        <v>10419</v>
      </c>
      <c r="D5745" s="28" t="s">
        <v>25898</v>
      </c>
      <c r="E5745" s="28" t="s">
        <v>94</v>
      </c>
      <c r="F5745" s="28" t="s">
        <v>25899</v>
      </c>
      <c r="G5745" s="28" t="s">
        <v>13</v>
      </c>
      <c r="H5745" s="28" t="s">
        <v>14</v>
      </c>
      <c r="J5745" s="28" t="s">
        <v>15890</v>
      </c>
      <c r="K5745" s="28" t="s">
        <v>15891</v>
      </c>
      <c r="Z5745" s="28" t="s">
        <v>81</v>
      </c>
      <c r="AA5745" s="28" t="s">
        <v>82</v>
      </c>
      <c r="AE5745" s="28" t="s">
        <v>83</v>
      </c>
      <c r="AF5745" s="28" t="s">
        <v>83</v>
      </c>
      <c r="AG5745" s="28" t="s">
        <v>81</v>
      </c>
      <c r="AH5745" s="28" t="s">
        <v>81</v>
      </c>
      <c r="AJ5745" s="28" t="s">
        <v>84</v>
      </c>
      <c r="AK5745" s="28" t="s">
        <v>85</v>
      </c>
      <c r="AL5745" s="28" t="s">
        <v>25900</v>
      </c>
      <c r="AM5745" s="28" t="s">
        <v>25901</v>
      </c>
      <c r="AY5745" s="28" t="s">
        <v>25647</v>
      </c>
    </row>
    <row r="5746" spans="1:51" x14ac:dyDescent="0.25">
      <c r="A5746" s="28">
        <v>677490</v>
      </c>
      <c r="B5746" s="28">
        <v>653465</v>
      </c>
      <c r="C5746" s="28" t="s">
        <v>9213</v>
      </c>
      <c r="D5746" s="28" t="s">
        <v>25902</v>
      </c>
      <c r="E5746" s="28" t="s">
        <v>9</v>
      </c>
      <c r="F5746" s="28" t="s">
        <v>25903</v>
      </c>
      <c r="G5746" s="28" t="s">
        <v>13</v>
      </c>
      <c r="H5746" s="28" t="s">
        <v>14</v>
      </c>
      <c r="J5746" s="28" t="s">
        <v>15890</v>
      </c>
      <c r="K5746" s="28" t="s">
        <v>15891</v>
      </c>
      <c r="Z5746" s="28" t="s">
        <v>81</v>
      </c>
      <c r="AA5746" s="28" t="s">
        <v>82</v>
      </c>
      <c r="AE5746" s="28" t="s">
        <v>83</v>
      </c>
      <c r="AF5746" s="28" t="s">
        <v>83</v>
      </c>
      <c r="AG5746" s="28" t="s">
        <v>81</v>
      </c>
      <c r="AH5746" s="28" t="s">
        <v>81</v>
      </c>
      <c r="AJ5746" s="28" t="s">
        <v>84</v>
      </c>
      <c r="AK5746" s="28" t="s">
        <v>85</v>
      </c>
      <c r="AL5746" s="28" t="s">
        <v>25904</v>
      </c>
      <c r="AM5746" s="28" t="s">
        <v>25905</v>
      </c>
      <c r="AY5746" s="28" t="s">
        <v>25647</v>
      </c>
    </row>
    <row r="5747" spans="1:51" x14ac:dyDescent="0.25">
      <c r="A5747" s="28">
        <v>677491</v>
      </c>
      <c r="B5747" s="28">
        <v>653466</v>
      </c>
      <c r="C5747" s="28" t="s">
        <v>25906</v>
      </c>
      <c r="D5747" s="28" t="s">
        <v>25907</v>
      </c>
      <c r="E5747" s="28" t="s">
        <v>94</v>
      </c>
      <c r="F5747" s="28" t="s">
        <v>25908</v>
      </c>
      <c r="G5747" s="28" t="s">
        <v>13</v>
      </c>
      <c r="H5747" s="28" t="s">
        <v>14</v>
      </c>
      <c r="J5747" s="28" t="s">
        <v>15890</v>
      </c>
      <c r="K5747" s="28" t="s">
        <v>15891</v>
      </c>
      <c r="Z5747" s="28" t="s">
        <v>81</v>
      </c>
      <c r="AA5747" s="28" t="s">
        <v>82</v>
      </c>
      <c r="AE5747" s="28" t="s">
        <v>83</v>
      </c>
      <c r="AF5747" s="28" t="s">
        <v>83</v>
      </c>
      <c r="AG5747" s="28" t="s">
        <v>81</v>
      </c>
      <c r="AH5747" s="28" t="s">
        <v>81</v>
      </c>
      <c r="AJ5747" s="28" t="s">
        <v>84</v>
      </c>
      <c r="AK5747" s="28" t="s">
        <v>85</v>
      </c>
      <c r="AL5747" s="28" t="s">
        <v>25909</v>
      </c>
      <c r="AM5747" s="28" t="s">
        <v>25910</v>
      </c>
      <c r="AY5747" s="28" t="s">
        <v>25647</v>
      </c>
    </row>
    <row r="5748" spans="1:51" x14ac:dyDescent="0.25">
      <c r="A5748" s="28">
        <v>677492</v>
      </c>
      <c r="B5748" s="28">
        <v>653467</v>
      </c>
      <c r="C5748" s="28" t="s">
        <v>25911</v>
      </c>
      <c r="D5748" s="28" t="s">
        <v>1527</v>
      </c>
      <c r="E5748" s="28" t="s">
        <v>9</v>
      </c>
      <c r="F5748" s="28" t="s">
        <v>25912</v>
      </c>
      <c r="G5748" s="28" t="s">
        <v>13</v>
      </c>
      <c r="H5748" s="28" t="s">
        <v>14</v>
      </c>
      <c r="J5748" s="28" t="s">
        <v>15890</v>
      </c>
      <c r="K5748" s="28" t="s">
        <v>15891</v>
      </c>
      <c r="Z5748" s="28" t="s">
        <v>81</v>
      </c>
      <c r="AA5748" s="28" t="s">
        <v>82</v>
      </c>
      <c r="AE5748" s="28" t="s">
        <v>83</v>
      </c>
      <c r="AF5748" s="28" t="s">
        <v>83</v>
      </c>
      <c r="AG5748" s="28" t="s">
        <v>81</v>
      </c>
      <c r="AH5748" s="28" t="s">
        <v>81</v>
      </c>
      <c r="AJ5748" s="28" t="s">
        <v>84</v>
      </c>
      <c r="AK5748" s="28" t="s">
        <v>85</v>
      </c>
      <c r="AL5748" s="28" t="s">
        <v>25913</v>
      </c>
      <c r="AM5748" s="28" t="s">
        <v>25914</v>
      </c>
      <c r="AY5748" s="28" t="s">
        <v>25647</v>
      </c>
    </row>
    <row r="5749" spans="1:51" x14ac:dyDescent="0.25">
      <c r="A5749" s="28">
        <v>677493</v>
      </c>
      <c r="B5749" s="28">
        <v>653468</v>
      </c>
      <c r="C5749" s="28" t="s">
        <v>3545</v>
      </c>
      <c r="D5749" s="28" t="s">
        <v>25915</v>
      </c>
      <c r="E5749" s="28" t="s">
        <v>94</v>
      </c>
      <c r="F5749" s="28" t="s">
        <v>25912</v>
      </c>
      <c r="G5749" s="28" t="s">
        <v>13</v>
      </c>
      <c r="H5749" s="28" t="s">
        <v>14</v>
      </c>
      <c r="J5749" s="28" t="s">
        <v>15890</v>
      </c>
      <c r="K5749" s="28" t="s">
        <v>15891</v>
      </c>
      <c r="Z5749" s="28" t="s">
        <v>81</v>
      </c>
      <c r="AA5749" s="28" t="s">
        <v>82</v>
      </c>
      <c r="AE5749" s="28" t="s">
        <v>83</v>
      </c>
      <c r="AF5749" s="28" t="s">
        <v>83</v>
      </c>
      <c r="AG5749" s="28" t="s">
        <v>81</v>
      </c>
      <c r="AH5749" s="28" t="s">
        <v>81</v>
      </c>
      <c r="AJ5749" s="28" t="s">
        <v>84</v>
      </c>
      <c r="AK5749" s="28" t="s">
        <v>85</v>
      </c>
      <c r="AL5749" s="28" t="s">
        <v>25916</v>
      </c>
      <c r="AM5749" s="28" t="s">
        <v>25917</v>
      </c>
      <c r="AY5749" s="28" t="s">
        <v>25647</v>
      </c>
    </row>
    <row r="5750" spans="1:51" x14ac:dyDescent="0.25">
      <c r="A5750" s="28">
        <v>677494</v>
      </c>
      <c r="B5750" s="28">
        <v>653469</v>
      </c>
      <c r="C5750" s="28" t="s">
        <v>547</v>
      </c>
      <c r="D5750" s="28" t="s">
        <v>25918</v>
      </c>
      <c r="E5750" s="28" t="s">
        <v>94</v>
      </c>
      <c r="F5750" s="28" t="s">
        <v>20074</v>
      </c>
      <c r="G5750" s="28" t="s">
        <v>13</v>
      </c>
      <c r="H5750" s="28" t="s">
        <v>14</v>
      </c>
      <c r="J5750" s="28" t="s">
        <v>15890</v>
      </c>
      <c r="K5750" s="28" t="s">
        <v>15891</v>
      </c>
      <c r="Z5750" s="28" t="s">
        <v>81</v>
      </c>
      <c r="AA5750" s="28" t="s">
        <v>82</v>
      </c>
      <c r="AE5750" s="28" t="s">
        <v>83</v>
      </c>
      <c r="AF5750" s="28" t="s">
        <v>83</v>
      </c>
      <c r="AG5750" s="28" t="s">
        <v>81</v>
      </c>
      <c r="AH5750" s="28" t="s">
        <v>81</v>
      </c>
      <c r="AJ5750" s="28" t="s">
        <v>84</v>
      </c>
      <c r="AK5750" s="28" t="s">
        <v>85</v>
      </c>
      <c r="AL5750" s="28" t="s">
        <v>25919</v>
      </c>
      <c r="AM5750" s="28" t="s">
        <v>25920</v>
      </c>
      <c r="AY5750" s="28" t="s">
        <v>25647</v>
      </c>
    </row>
    <row r="5751" spans="1:51" x14ac:dyDescent="0.25">
      <c r="A5751" s="28">
        <v>677495</v>
      </c>
      <c r="B5751" s="28">
        <v>653470</v>
      </c>
      <c r="C5751" s="28" t="s">
        <v>8730</v>
      </c>
      <c r="D5751" s="28" t="s">
        <v>25921</v>
      </c>
      <c r="E5751" s="28" t="s">
        <v>9</v>
      </c>
      <c r="F5751" s="28" t="s">
        <v>25922</v>
      </c>
      <c r="G5751" s="28" t="s">
        <v>13</v>
      </c>
      <c r="H5751" s="28" t="s">
        <v>14</v>
      </c>
      <c r="J5751" s="28" t="s">
        <v>15890</v>
      </c>
      <c r="K5751" s="28" t="s">
        <v>15891</v>
      </c>
      <c r="Z5751" s="28" t="s">
        <v>81</v>
      </c>
      <c r="AA5751" s="28" t="s">
        <v>82</v>
      </c>
      <c r="AE5751" s="28" t="s">
        <v>83</v>
      </c>
      <c r="AF5751" s="28" t="s">
        <v>83</v>
      </c>
      <c r="AG5751" s="28" t="s">
        <v>81</v>
      </c>
      <c r="AH5751" s="28" t="s">
        <v>81</v>
      </c>
      <c r="AJ5751" s="28" t="s">
        <v>84</v>
      </c>
      <c r="AK5751" s="28" t="s">
        <v>85</v>
      </c>
      <c r="AL5751" s="28" t="s">
        <v>25923</v>
      </c>
      <c r="AM5751" s="28" t="s">
        <v>25924</v>
      </c>
      <c r="AY5751" s="28" t="s">
        <v>25647</v>
      </c>
    </row>
    <row r="5752" spans="1:51" x14ac:dyDescent="0.25">
      <c r="A5752" s="28">
        <v>677496</v>
      </c>
      <c r="B5752" s="28">
        <v>653471</v>
      </c>
      <c r="C5752" s="28" t="s">
        <v>22131</v>
      </c>
      <c r="D5752" s="28" t="s">
        <v>25925</v>
      </c>
      <c r="E5752" s="28" t="s">
        <v>9</v>
      </c>
      <c r="F5752" s="28" t="s">
        <v>25926</v>
      </c>
      <c r="G5752" s="28" t="s">
        <v>13</v>
      </c>
      <c r="H5752" s="28" t="s">
        <v>14</v>
      </c>
      <c r="J5752" s="28" t="s">
        <v>15890</v>
      </c>
      <c r="K5752" s="28" t="s">
        <v>15891</v>
      </c>
      <c r="Z5752" s="28" t="s">
        <v>81</v>
      </c>
      <c r="AA5752" s="28" t="s">
        <v>82</v>
      </c>
      <c r="AE5752" s="28" t="s">
        <v>83</v>
      </c>
      <c r="AF5752" s="28" t="s">
        <v>83</v>
      </c>
      <c r="AG5752" s="28" t="s">
        <v>81</v>
      </c>
      <c r="AH5752" s="28" t="s">
        <v>81</v>
      </c>
      <c r="AJ5752" s="28" t="s">
        <v>84</v>
      </c>
      <c r="AK5752" s="28" t="s">
        <v>85</v>
      </c>
      <c r="AL5752" s="28" t="s">
        <v>25927</v>
      </c>
      <c r="AM5752" s="28" t="s">
        <v>25928</v>
      </c>
      <c r="AY5752" s="28" t="s">
        <v>25647</v>
      </c>
    </row>
    <row r="5753" spans="1:51" x14ac:dyDescent="0.25">
      <c r="A5753" s="28">
        <v>677497</v>
      </c>
      <c r="B5753" s="28">
        <v>653472</v>
      </c>
      <c r="C5753" s="28" t="s">
        <v>25929</v>
      </c>
      <c r="D5753" s="28" t="s">
        <v>19740</v>
      </c>
      <c r="E5753" s="28" t="s">
        <v>94</v>
      </c>
      <c r="F5753" s="28" t="s">
        <v>22983</v>
      </c>
      <c r="G5753" s="28" t="s">
        <v>13</v>
      </c>
      <c r="H5753" s="28" t="s">
        <v>14</v>
      </c>
      <c r="J5753" s="28" t="s">
        <v>15890</v>
      </c>
      <c r="K5753" s="28" t="s">
        <v>15891</v>
      </c>
      <c r="Z5753" s="28" t="s">
        <v>81</v>
      </c>
      <c r="AA5753" s="28" t="s">
        <v>82</v>
      </c>
      <c r="AE5753" s="28" t="s">
        <v>83</v>
      </c>
      <c r="AF5753" s="28" t="s">
        <v>83</v>
      </c>
      <c r="AG5753" s="28" t="s">
        <v>81</v>
      </c>
      <c r="AH5753" s="28" t="s">
        <v>81</v>
      </c>
      <c r="AJ5753" s="28" t="s">
        <v>84</v>
      </c>
      <c r="AK5753" s="28" t="s">
        <v>85</v>
      </c>
      <c r="AL5753" s="28" t="s">
        <v>25930</v>
      </c>
      <c r="AM5753" s="28" t="s">
        <v>25931</v>
      </c>
      <c r="AY5753" s="28" t="s">
        <v>25647</v>
      </c>
    </row>
    <row r="5754" spans="1:51" x14ac:dyDescent="0.25">
      <c r="A5754" s="28">
        <v>677498</v>
      </c>
      <c r="B5754" s="28">
        <v>653473</v>
      </c>
      <c r="C5754" s="28" t="s">
        <v>25932</v>
      </c>
      <c r="D5754" s="28" t="s">
        <v>25933</v>
      </c>
      <c r="E5754" s="28" t="s">
        <v>9</v>
      </c>
      <c r="F5754" s="28" t="s">
        <v>25934</v>
      </c>
      <c r="G5754" s="28" t="s">
        <v>13</v>
      </c>
      <c r="H5754" s="28" t="s">
        <v>14</v>
      </c>
      <c r="J5754" s="28" t="s">
        <v>15890</v>
      </c>
      <c r="K5754" s="28" t="s">
        <v>15891</v>
      </c>
      <c r="Z5754" s="28" t="s">
        <v>81</v>
      </c>
      <c r="AA5754" s="28" t="s">
        <v>82</v>
      </c>
      <c r="AE5754" s="28" t="s">
        <v>83</v>
      </c>
      <c r="AF5754" s="28" t="s">
        <v>83</v>
      </c>
      <c r="AG5754" s="28" t="s">
        <v>81</v>
      </c>
      <c r="AH5754" s="28" t="s">
        <v>81</v>
      </c>
      <c r="AJ5754" s="28" t="s">
        <v>84</v>
      </c>
      <c r="AK5754" s="28" t="s">
        <v>85</v>
      </c>
      <c r="AL5754" s="28" t="s">
        <v>25935</v>
      </c>
      <c r="AM5754" s="28" t="s">
        <v>25936</v>
      </c>
      <c r="AY5754" s="28" t="s">
        <v>25647</v>
      </c>
    </row>
    <row r="5755" spans="1:51" x14ac:dyDescent="0.25">
      <c r="A5755" s="28">
        <v>677499</v>
      </c>
      <c r="B5755" s="28">
        <v>653474</v>
      </c>
      <c r="C5755" s="28" t="s">
        <v>25937</v>
      </c>
      <c r="D5755" s="28" t="s">
        <v>25938</v>
      </c>
      <c r="E5755" s="28" t="s">
        <v>9</v>
      </c>
      <c r="F5755" s="28" t="s">
        <v>25939</v>
      </c>
      <c r="G5755" s="28" t="s">
        <v>13</v>
      </c>
      <c r="H5755" s="28" t="s">
        <v>14</v>
      </c>
      <c r="J5755" s="28" t="s">
        <v>15890</v>
      </c>
      <c r="K5755" s="28" t="s">
        <v>15891</v>
      </c>
      <c r="Z5755" s="28" t="s">
        <v>81</v>
      </c>
      <c r="AA5755" s="28" t="s">
        <v>82</v>
      </c>
      <c r="AE5755" s="28" t="s">
        <v>83</v>
      </c>
      <c r="AF5755" s="28" t="s">
        <v>83</v>
      </c>
      <c r="AG5755" s="28" t="s">
        <v>81</v>
      </c>
      <c r="AH5755" s="28" t="s">
        <v>81</v>
      </c>
      <c r="AJ5755" s="28" t="s">
        <v>84</v>
      </c>
      <c r="AK5755" s="28" t="s">
        <v>85</v>
      </c>
      <c r="AL5755" s="28" t="s">
        <v>25940</v>
      </c>
      <c r="AM5755" s="28" t="s">
        <v>25941</v>
      </c>
      <c r="AY5755" s="28" t="s">
        <v>25647</v>
      </c>
    </row>
    <row r="5756" spans="1:51" x14ac:dyDescent="0.25">
      <c r="A5756" s="28">
        <v>677500</v>
      </c>
      <c r="B5756" s="28">
        <v>653475</v>
      </c>
      <c r="C5756" s="28" t="s">
        <v>5885</v>
      </c>
      <c r="D5756" s="28" t="s">
        <v>25942</v>
      </c>
      <c r="E5756" s="28" t="s">
        <v>9</v>
      </c>
      <c r="F5756" s="28" t="s">
        <v>9747</v>
      </c>
      <c r="G5756" s="28" t="s">
        <v>13</v>
      </c>
      <c r="H5756" s="28" t="s">
        <v>14</v>
      </c>
      <c r="J5756" s="28" t="s">
        <v>15890</v>
      </c>
      <c r="K5756" s="28" t="s">
        <v>15891</v>
      </c>
      <c r="Z5756" s="28" t="s">
        <v>81</v>
      </c>
      <c r="AA5756" s="28" t="s">
        <v>82</v>
      </c>
      <c r="AE5756" s="28" t="s">
        <v>83</v>
      </c>
      <c r="AF5756" s="28" t="s">
        <v>83</v>
      </c>
      <c r="AG5756" s="28" t="s">
        <v>81</v>
      </c>
      <c r="AH5756" s="28" t="s">
        <v>81</v>
      </c>
      <c r="AJ5756" s="28" t="s">
        <v>84</v>
      </c>
      <c r="AK5756" s="28" t="s">
        <v>85</v>
      </c>
      <c r="AL5756" s="28" t="s">
        <v>25943</v>
      </c>
      <c r="AM5756" s="28" t="s">
        <v>25944</v>
      </c>
      <c r="AY5756" s="28" t="s">
        <v>25647</v>
      </c>
    </row>
    <row r="5757" spans="1:51" x14ac:dyDescent="0.25">
      <c r="A5757" s="28">
        <v>677501</v>
      </c>
      <c r="B5757" s="28">
        <v>653476</v>
      </c>
      <c r="C5757" s="28" t="s">
        <v>793</v>
      </c>
      <c r="D5757" s="28" t="s">
        <v>25759</v>
      </c>
      <c r="E5757" s="28" t="s">
        <v>9</v>
      </c>
      <c r="F5757" s="28" t="s">
        <v>25945</v>
      </c>
      <c r="G5757" s="28" t="s">
        <v>13</v>
      </c>
      <c r="H5757" s="28" t="s">
        <v>14</v>
      </c>
      <c r="J5757" s="28" t="s">
        <v>15890</v>
      </c>
      <c r="K5757" s="28" t="s">
        <v>15891</v>
      </c>
      <c r="Z5757" s="28" t="s">
        <v>81</v>
      </c>
      <c r="AA5757" s="28" t="s">
        <v>82</v>
      </c>
      <c r="AE5757" s="28" t="s">
        <v>83</v>
      </c>
      <c r="AF5757" s="28" t="s">
        <v>83</v>
      </c>
      <c r="AG5757" s="28" t="s">
        <v>81</v>
      </c>
      <c r="AH5757" s="28" t="s">
        <v>81</v>
      </c>
      <c r="AJ5757" s="28" t="s">
        <v>84</v>
      </c>
      <c r="AK5757" s="28" t="s">
        <v>85</v>
      </c>
      <c r="AL5757" s="28" t="s">
        <v>25946</v>
      </c>
      <c r="AM5757" s="28" t="s">
        <v>25947</v>
      </c>
      <c r="AY5757" s="28" t="s">
        <v>25647</v>
      </c>
    </row>
    <row r="5758" spans="1:51" x14ac:dyDescent="0.25">
      <c r="A5758" s="28">
        <v>677502</v>
      </c>
      <c r="B5758" s="28">
        <v>653477</v>
      </c>
      <c r="C5758" s="28" t="s">
        <v>25948</v>
      </c>
      <c r="D5758" s="28" t="s">
        <v>25949</v>
      </c>
      <c r="E5758" s="28" t="s">
        <v>9</v>
      </c>
      <c r="F5758" s="28" t="s">
        <v>25950</v>
      </c>
      <c r="G5758" s="28" t="s">
        <v>13</v>
      </c>
      <c r="H5758" s="28" t="s">
        <v>14</v>
      </c>
      <c r="J5758" s="28" t="s">
        <v>15890</v>
      </c>
      <c r="K5758" s="28" t="s">
        <v>15891</v>
      </c>
      <c r="Z5758" s="28" t="s">
        <v>81</v>
      </c>
      <c r="AA5758" s="28" t="s">
        <v>82</v>
      </c>
      <c r="AE5758" s="28" t="s">
        <v>83</v>
      </c>
      <c r="AF5758" s="28" t="s">
        <v>83</v>
      </c>
      <c r="AG5758" s="28" t="s">
        <v>81</v>
      </c>
      <c r="AH5758" s="28" t="s">
        <v>81</v>
      </c>
      <c r="AJ5758" s="28" t="s">
        <v>84</v>
      </c>
      <c r="AK5758" s="28" t="s">
        <v>85</v>
      </c>
      <c r="AL5758" s="28" t="s">
        <v>25951</v>
      </c>
      <c r="AM5758" s="28" t="s">
        <v>25952</v>
      </c>
      <c r="AY5758" s="28" t="s">
        <v>25647</v>
      </c>
    </row>
    <row r="5759" spans="1:51" x14ac:dyDescent="0.25">
      <c r="A5759" s="28">
        <v>677503</v>
      </c>
      <c r="B5759" s="28">
        <v>653478</v>
      </c>
      <c r="C5759" s="28" t="s">
        <v>25953</v>
      </c>
      <c r="D5759" s="28" t="s">
        <v>25954</v>
      </c>
      <c r="E5759" s="28" t="s">
        <v>9</v>
      </c>
      <c r="F5759" s="28" t="s">
        <v>25955</v>
      </c>
      <c r="G5759" s="28" t="s">
        <v>13</v>
      </c>
      <c r="H5759" s="28" t="s">
        <v>14</v>
      </c>
      <c r="J5759" s="28" t="s">
        <v>15890</v>
      </c>
      <c r="K5759" s="28" t="s">
        <v>15891</v>
      </c>
      <c r="Z5759" s="28" t="s">
        <v>81</v>
      </c>
      <c r="AA5759" s="28" t="s">
        <v>82</v>
      </c>
      <c r="AE5759" s="28" t="s">
        <v>83</v>
      </c>
      <c r="AF5759" s="28" t="s">
        <v>83</v>
      </c>
      <c r="AG5759" s="28" t="s">
        <v>81</v>
      </c>
      <c r="AH5759" s="28" t="s">
        <v>81</v>
      </c>
      <c r="AJ5759" s="28" t="s">
        <v>84</v>
      </c>
      <c r="AK5759" s="28" t="s">
        <v>85</v>
      </c>
      <c r="AL5759" s="28" t="s">
        <v>25956</v>
      </c>
      <c r="AM5759" s="28" t="s">
        <v>25957</v>
      </c>
      <c r="AY5759" s="28" t="s">
        <v>25647</v>
      </c>
    </row>
    <row r="5760" spans="1:51" x14ac:dyDescent="0.25">
      <c r="A5760" s="28">
        <v>677504</v>
      </c>
      <c r="B5760" s="28">
        <v>653479</v>
      </c>
      <c r="C5760" s="28" t="s">
        <v>25958</v>
      </c>
      <c r="D5760" s="28" t="s">
        <v>25959</v>
      </c>
      <c r="E5760" s="28" t="s">
        <v>9</v>
      </c>
      <c r="F5760" s="28" t="s">
        <v>25960</v>
      </c>
      <c r="G5760" s="28" t="s">
        <v>13</v>
      </c>
      <c r="H5760" s="28" t="s">
        <v>14</v>
      </c>
      <c r="J5760" s="28" t="s">
        <v>15890</v>
      </c>
      <c r="K5760" s="28" t="s">
        <v>15891</v>
      </c>
      <c r="Z5760" s="28" t="s">
        <v>81</v>
      </c>
      <c r="AA5760" s="28" t="s">
        <v>82</v>
      </c>
      <c r="AE5760" s="28" t="s">
        <v>83</v>
      </c>
      <c r="AF5760" s="28" t="s">
        <v>83</v>
      </c>
      <c r="AG5760" s="28" t="s">
        <v>81</v>
      </c>
      <c r="AH5760" s="28" t="s">
        <v>81</v>
      </c>
      <c r="AJ5760" s="28" t="s">
        <v>84</v>
      </c>
      <c r="AK5760" s="28" t="s">
        <v>85</v>
      </c>
      <c r="AL5760" s="28" t="s">
        <v>25961</v>
      </c>
      <c r="AM5760" s="28" t="s">
        <v>25962</v>
      </c>
      <c r="AY5760" s="28" t="s">
        <v>25647</v>
      </c>
    </row>
    <row r="5761" spans="1:51" x14ac:dyDescent="0.25">
      <c r="A5761" s="28">
        <v>677505</v>
      </c>
      <c r="B5761" s="28">
        <v>653480</v>
      </c>
      <c r="C5761" s="28" t="s">
        <v>1304</v>
      </c>
      <c r="D5761" s="28" t="s">
        <v>25963</v>
      </c>
      <c r="E5761" s="28" t="s">
        <v>94</v>
      </c>
      <c r="F5761" s="28" t="s">
        <v>25964</v>
      </c>
      <c r="G5761" s="28" t="s">
        <v>13</v>
      </c>
      <c r="H5761" s="28" t="s">
        <v>14</v>
      </c>
      <c r="J5761" s="28" t="s">
        <v>15890</v>
      </c>
      <c r="K5761" s="28" t="s">
        <v>15891</v>
      </c>
      <c r="Z5761" s="28" t="s">
        <v>81</v>
      </c>
      <c r="AA5761" s="28" t="s">
        <v>82</v>
      </c>
      <c r="AE5761" s="28" t="s">
        <v>83</v>
      </c>
      <c r="AF5761" s="28" t="s">
        <v>83</v>
      </c>
      <c r="AG5761" s="28" t="s">
        <v>81</v>
      </c>
      <c r="AH5761" s="28" t="s">
        <v>81</v>
      </c>
      <c r="AJ5761" s="28" t="s">
        <v>84</v>
      </c>
      <c r="AK5761" s="28" t="s">
        <v>85</v>
      </c>
      <c r="AL5761" s="28" t="s">
        <v>25965</v>
      </c>
      <c r="AM5761" s="28" t="s">
        <v>25966</v>
      </c>
      <c r="AY5761" s="28" t="s">
        <v>25647</v>
      </c>
    </row>
    <row r="5762" spans="1:51" x14ac:dyDescent="0.25">
      <c r="A5762" s="28">
        <v>677506</v>
      </c>
      <c r="B5762" s="28">
        <v>653481</v>
      </c>
      <c r="C5762" s="28" t="s">
        <v>25967</v>
      </c>
      <c r="D5762" s="28" t="s">
        <v>25968</v>
      </c>
      <c r="E5762" s="28" t="s">
        <v>9</v>
      </c>
      <c r="F5762" s="28" t="s">
        <v>9197</v>
      </c>
      <c r="G5762" s="28" t="s">
        <v>13</v>
      </c>
      <c r="H5762" s="28" t="s">
        <v>14</v>
      </c>
      <c r="J5762" s="28" t="s">
        <v>15890</v>
      </c>
      <c r="K5762" s="28" t="s">
        <v>15891</v>
      </c>
      <c r="Z5762" s="28" t="s">
        <v>81</v>
      </c>
      <c r="AA5762" s="28" t="s">
        <v>82</v>
      </c>
      <c r="AE5762" s="28" t="s">
        <v>83</v>
      </c>
      <c r="AF5762" s="28" t="s">
        <v>83</v>
      </c>
      <c r="AG5762" s="28" t="s">
        <v>81</v>
      </c>
      <c r="AH5762" s="28" t="s">
        <v>81</v>
      </c>
      <c r="AJ5762" s="28" t="s">
        <v>84</v>
      </c>
      <c r="AK5762" s="28" t="s">
        <v>85</v>
      </c>
      <c r="AL5762" s="28" t="s">
        <v>25969</v>
      </c>
      <c r="AM5762" s="28" t="s">
        <v>25970</v>
      </c>
      <c r="AY5762" s="28" t="s">
        <v>25647</v>
      </c>
    </row>
    <row r="5763" spans="1:51" x14ac:dyDescent="0.25">
      <c r="A5763" s="28">
        <v>677507</v>
      </c>
      <c r="B5763" s="28">
        <v>653482</v>
      </c>
      <c r="C5763" s="28" t="s">
        <v>14906</v>
      </c>
      <c r="D5763" s="28" t="s">
        <v>25971</v>
      </c>
      <c r="E5763" s="28" t="s">
        <v>9</v>
      </c>
      <c r="F5763" s="28" t="s">
        <v>14197</v>
      </c>
      <c r="G5763" s="28" t="s">
        <v>13</v>
      </c>
      <c r="H5763" s="28" t="s">
        <v>14</v>
      </c>
      <c r="J5763" s="28" t="s">
        <v>15890</v>
      </c>
      <c r="K5763" s="28" t="s">
        <v>15891</v>
      </c>
      <c r="Z5763" s="28" t="s">
        <v>81</v>
      </c>
      <c r="AA5763" s="28" t="s">
        <v>82</v>
      </c>
      <c r="AE5763" s="28" t="s">
        <v>83</v>
      </c>
      <c r="AF5763" s="28" t="s">
        <v>83</v>
      </c>
      <c r="AG5763" s="28" t="s">
        <v>81</v>
      </c>
      <c r="AH5763" s="28" t="s">
        <v>81</v>
      </c>
      <c r="AJ5763" s="28" t="s">
        <v>84</v>
      </c>
      <c r="AK5763" s="28" t="s">
        <v>85</v>
      </c>
      <c r="AL5763" s="28" t="s">
        <v>25972</v>
      </c>
      <c r="AM5763" s="28" t="s">
        <v>25973</v>
      </c>
      <c r="AY5763" s="28" t="s">
        <v>25647</v>
      </c>
    </row>
    <row r="5764" spans="1:51" x14ac:dyDescent="0.25">
      <c r="A5764" s="28">
        <v>677508</v>
      </c>
      <c r="B5764" s="28">
        <v>653483</v>
      </c>
      <c r="C5764" s="28" t="s">
        <v>2580</v>
      </c>
      <c r="D5764" s="28" t="s">
        <v>25974</v>
      </c>
      <c r="E5764" s="28" t="s">
        <v>94</v>
      </c>
      <c r="F5764" s="28" t="s">
        <v>25975</v>
      </c>
      <c r="G5764" s="28" t="s">
        <v>13</v>
      </c>
      <c r="H5764" s="28" t="s">
        <v>14</v>
      </c>
      <c r="J5764" s="28" t="s">
        <v>15890</v>
      </c>
      <c r="K5764" s="28" t="s">
        <v>15891</v>
      </c>
      <c r="Z5764" s="28" t="s">
        <v>81</v>
      </c>
      <c r="AA5764" s="28" t="s">
        <v>82</v>
      </c>
      <c r="AE5764" s="28" t="s">
        <v>83</v>
      </c>
      <c r="AF5764" s="28" t="s">
        <v>83</v>
      </c>
      <c r="AG5764" s="28" t="s">
        <v>81</v>
      </c>
      <c r="AH5764" s="28" t="s">
        <v>81</v>
      </c>
      <c r="AJ5764" s="28" t="s">
        <v>84</v>
      </c>
      <c r="AK5764" s="28" t="s">
        <v>85</v>
      </c>
      <c r="AL5764" s="28" t="s">
        <v>25976</v>
      </c>
      <c r="AM5764" s="28" t="s">
        <v>25977</v>
      </c>
      <c r="AY5764" s="28" t="s">
        <v>25647</v>
      </c>
    </row>
    <row r="5765" spans="1:51" x14ac:dyDescent="0.25">
      <c r="A5765" s="28">
        <v>677509</v>
      </c>
      <c r="B5765" s="28">
        <v>653484</v>
      </c>
      <c r="C5765" s="28" t="s">
        <v>3555</v>
      </c>
      <c r="D5765" s="28" t="s">
        <v>25978</v>
      </c>
      <c r="E5765" s="28" t="s">
        <v>94</v>
      </c>
      <c r="F5765" s="28" t="s">
        <v>25979</v>
      </c>
      <c r="G5765" s="28" t="s">
        <v>13</v>
      </c>
      <c r="H5765" s="28" t="s">
        <v>14</v>
      </c>
      <c r="J5765" s="28" t="s">
        <v>15890</v>
      </c>
      <c r="K5765" s="28" t="s">
        <v>15891</v>
      </c>
      <c r="Z5765" s="28" t="s">
        <v>81</v>
      </c>
      <c r="AA5765" s="28" t="s">
        <v>82</v>
      </c>
      <c r="AE5765" s="28" t="s">
        <v>83</v>
      </c>
      <c r="AF5765" s="28" t="s">
        <v>83</v>
      </c>
      <c r="AG5765" s="28" t="s">
        <v>81</v>
      </c>
      <c r="AH5765" s="28" t="s">
        <v>81</v>
      </c>
      <c r="AJ5765" s="28" t="s">
        <v>84</v>
      </c>
      <c r="AK5765" s="28" t="s">
        <v>85</v>
      </c>
      <c r="AL5765" s="28" t="s">
        <v>25980</v>
      </c>
      <c r="AM5765" s="28" t="s">
        <v>25981</v>
      </c>
      <c r="AY5765" s="28" t="s">
        <v>10344</v>
      </c>
    </row>
    <row r="5766" spans="1:51" x14ac:dyDescent="0.25">
      <c r="A5766" s="28">
        <v>677510</v>
      </c>
      <c r="B5766" s="28">
        <v>653485</v>
      </c>
      <c r="C5766" s="28" t="s">
        <v>9338</v>
      </c>
      <c r="D5766" s="28" t="s">
        <v>25982</v>
      </c>
      <c r="E5766" s="28" t="s">
        <v>94</v>
      </c>
      <c r="F5766" s="28" t="s">
        <v>25983</v>
      </c>
      <c r="G5766" s="28" t="s">
        <v>13</v>
      </c>
      <c r="H5766" s="28" t="s">
        <v>14</v>
      </c>
      <c r="J5766" s="28" t="s">
        <v>15890</v>
      </c>
      <c r="K5766" s="28" t="s">
        <v>15891</v>
      </c>
      <c r="Z5766" s="28" t="s">
        <v>81</v>
      </c>
      <c r="AA5766" s="28" t="s">
        <v>82</v>
      </c>
      <c r="AE5766" s="28" t="s">
        <v>83</v>
      </c>
      <c r="AF5766" s="28" t="s">
        <v>83</v>
      </c>
      <c r="AG5766" s="28" t="s">
        <v>81</v>
      </c>
      <c r="AH5766" s="28" t="s">
        <v>81</v>
      </c>
      <c r="AJ5766" s="28" t="s">
        <v>84</v>
      </c>
      <c r="AK5766" s="28" t="s">
        <v>85</v>
      </c>
      <c r="AL5766" s="28" t="s">
        <v>25984</v>
      </c>
      <c r="AM5766" s="28" t="s">
        <v>25981</v>
      </c>
      <c r="AY5766" s="28" t="s">
        <v>25647</v>
      </c>
    </row>
    <row r="5767" spans="1:51" x14ac:dyDescent="0.25">
      <c r="A5767" s="28">
        <v>677511</v>
      </c>
      <c r="B5767" s="28">
        <v>653486</v>
      </c>
      <c r="C5767" s="28" t="s">
        <v>4597</v>
      </c>
      <c r="D5767" s="28" t="s">
        <v>25402</v>
      </c>
      <c r="E5767" s="28" t="s">
        <v>94</v>
      </c>
      <c r="F5767" s="28" t="s">
        <v>25985</v>
      </c>
      <c r="G5767" s="28" t="s">
        <v>13</v>
      </c>
      <c r="H5767" s="28" t="s">
        <v>14</v>
      </c>
      <c r="J5767" s="28" t="s">
        <v>15890</v>
      </c>
      <c r="K5767" s="28" t="s">
        <v>15891</v>
      </c>
      <c r="Z5767" s="28" t="s">
        <v>81</v>
      </c>
      <c r="AA5767" s="28" t="s">
        <v>82</v>
      </c>
      <c r="AE5767" s="28" t="s">
        <v>83</v>
      </c>
      <c r="AF5767" s="28" t="s">
        <v>83</v>
      </c>
      <c r="AG5767" s="28" t="s">
        <v>81</v>
      </c>
      <c r="AH5767" s="28" t="s">
        <v>81</v>
      </c>
      <c r="AJ5767" s="28" t="s">
        <v>84</v>
      </c>
      <c r="AK5767" s="28" t="s">
        <v>85</v>
      </c>
      <c r="AL5767" s="28" t="s">
        <v>25986</v>
      </c>
      <c r="AM5767" s="28" t="s">
        <v>25987</v>
      </c>
      <c r="AY5767" s="28" t="s">
        <v>25647</v>
      </c>
    </row>
    <row r="5768" spans="1:51" x14ac:dyDescent="0.25">
      <c r="A5768" s="28">
        <v>677512</v>
      </c>
      <c r="B5768" s="28">
        <v>653487</v>
      </c>
      <c r="C5768" s="28" t="s">
        <v>1458</v>
      </c>
      <c r="D5768" s="28" t="s">
        <v>25988</v>
      </c>
      <c r="E5768" s="28" t="s">
        <v>94</v>
      </c>
      <c r="F5768" s="28" t="s">
        <v>25989</v>
      </c>
      <c r="G5768" s="28" t="s">
        <v>13</v>
      </c>
      <c r="H5768" s="28" t="s">
        <v>14</v>
      </c>
      <c r="J5768" s="28" t="s">
        <v>15890</v>
      </c>
      <c r="K5768" s="28" t="s">
        <v>15891</v>
      </c>
      <c r="Z5768" s="28" t="s">
        <v>81</v>
      </c>
      <c r="AA5768" s="28" t="s">
        <v>82</v>
      </c>
      <c r="AE5768" s="28" t="s">
        <v>83</v>
      </c>
      <c r="AF5768" s="28" t="s">
        <v>83</v>
      </c>
      <c r="AG5768" s="28" t="s">
        <v>81</v>
      </c>
      <c r="AH5768" s="28" t="s">
        <v>81</v>
      </c>
      <c r="AJ5768" s="28" t="s">
        <v>84</v>
      </c>
      <c r="AK5768" s="28" t="s">
        <v>85</v>
      </c>
      <c r="AL5768" s="28" t="s">
        <v>25990</v>
      </c>
      <c r="AM5768" s="28" t="s">
        <v>25991</v>
      </c>
      <c r="AY5768" s="28" t="s">
        <v>25647</v>
      </c>
    </row>
    <row r="5769" spans="1:51" x14ac:dyDescent="0.25">
      <c r="A5769" s="28">
        <v>677513</v>
      </c>
      <c r="B5769" s="28">
        <v>653488</v>
      </c>
      <c r="C5769" s="28" t="s">
        <v>1116</v>
      </c>
      <c r="D5769" s="28" t="s">
        <v>25992</v>
      </c>
      <c r="E5769" s="28" t="s">
        <v>94</v>
      </c>
      <c r="F5769" s="28" t="s">
        <v>25993</v>
      </c>
      <c r="G5769" s="28" t="s">
        <v>13</v>
      </c>
      <c r="H5769" s="28" t="s">
        <v>14</v>
      </c>
      <c r="J5769" s="28" t="s">
        <v>15890</v>
      </c>
      <c r="K5769" s="28" t="s">
        <v>15891</v>
      </c>
      <c r="Z5769" s="28" t="s">
        <v>81</v>
      </c>
      <c r="AA5769" s="28" t="s">
        <v>82</v>
      </c>
      <c r="AE5769" s="28" t="s">
        <v>83</v>
      </c>
      <c r="AF5769" s="28" t="s">
        <v>83</v>
      </c>
      <c r="AG5769" s="28" t="s">
        <v>81</v>
      </c>
      <c r="AH5769" s="28" t="s">
        <v>81</v>
      </c>
      <c r="AJ5769" s="28" t="s">
        <v>84</v>
      </c>
      <c r="AK5769" s="28" t="s">
        <v>85</v>
      </c>
      <c r="AL5769" s="28" t="s">
        <v>25994</v>
      </c>
      <c r="AM5769" s="28" t="s">
        <v>25991</v>
      </c>
      <c r="AY5769" s="28" t="s">
        <v>25647</v>
      </c>
    </row>
    <row r="5770" spans="1:51" x14ac:dyDescent="0.25">
      <c r="A5770" s="28">
        <v>677514</v>
      </c>
      <c r="B5770" s="28">
        <v>653489</v>
      </c>
      <c r="C5770" s="28" t="s">
        <v>146</v>
      </c>
      <c r="D5770" s="28" t="s">
        <v>25995</v>
      </c>
      <c r="E5770" s="28" t="s">
        <v>94</v>
      </c>
      <c r="F5770" s="28" t="s">
        <v>25996</v>
      </c>
      <c r="G5770" s="28" t="s">
        <v>13</v>
      </c>
      <c r="H5770" s="28" t="s">
        <v>14</v>
      </c>
      <c r="J5770" s="28" t="s">
        <v>15890</v>
      </c>
      <c r="K5770" s="28" t="s">
        <v>15891</v>
      </c>
      <c r="Z5770" s="28" t="s">
        <v>81</v>
      </c>
      <c r="AA5770" s="28" t="s">
        <v>82</v>
      </c>
      <c r="AE5770" s="28" t="s">
        <v>83</v>
      </c>
      <c r="AF5770" s="28" t="s">
        <v>83</v>
      </c>
      <c r="AG5770" s="28" t="s">
        <v>81</v>
      </c>
      <c r="AH5770" s="28" t="s">
        <v>81</v>
      </c>
      <c r="AJ5770" s="28" t="s">
        <v>84</v>
      </c>
      <c r="AK5770" s="28" t="s">
        <v>85</v>
      </c>
      <c r="AL5770" s="28" t="s">
        <v>25997</v>
      </c>
      <c r="AM5770" s="28" t="s">
        <v>25998</v>
      </c>
      <c r="AY5770" s="28" t="s">
        <v>25647</v>
      </c>
    </row>
    <row r="5771" spans="1:51" x14ac:dyDescent="0.25">
      <c r="A5771" s="28">
        <v>677515</v>
      </c>
      <c r="B5771" s="28">
        <v>653490</v>
      </c>
      <c r="C5771" s="28" t="s">
        <v>7928</v>
      </c>
      <c r="D5771" s="28" t="s">
        <v>25999</v>
      </c>
      <c r="E5771" s="28" t="s">
        <v>94</v>
      </c>
      <c r="F5771" s="28" t="s">
        <v>26000</v>
      </c>
      <c r="G5771" s="28" t="s">
        <v>13</v>
      </c>
      <c r="H5771" s="28" t="s">
        <v>14</v>
      </c>
      <c r="J5771" s="28" t="s">
        <v>15890</v>
      </c>
      <c r="K5771" s="28" t="s">
        <v>15891</v>
      </c>
      <c r="Z5771" s="28" t="s">
        <v>81</v>
      </c>
      <c r="AA5771" s="28" t="s">
        <v>82</v>
      </c>
      <c r="AE5771" s="28" t="s">
        <v>83</v>
      </c>
      <c r="AF5771" s="28" t="s">
        <v>83</v>
      </c>
      <c r="AG5771" s="28" t="s">
        <v>81</v>
      </c>
      <c r="AH5771" s="28" t="s">
        <v>81</v>
      </c>
      <c r="AJ5771" s="28" t="s">
        <v>84</v>
      </c>
      <c r="AK5771" s="28" t="s">
        <v>85</v>
      </c>
      <c r="AL5771" s="28" t="s">
        <v>26001</v>
      </c>
      <c r="AM5771" s="28" t="s">
        <v>26002</v>
      </c>
      <c r="AY5771" s="28" t="s">
        <v>25647</v>
      </c>
    </row>
    <row r="5772" spans="1:51" x14ac:dyDescent="0.25">
      <c r="A5772" s="28">
        <v>677516</v>
      </c>
      <c r="B5772" s="28">
        <v>653491</v>
      </c>
      <c r="C5772" s="28" t="s">
        <v>8168</v>
      </c>
      <c r="D5772" s="28" t="s">
        <v>26003</v>
      </c>
      <c r="E5772" s="28" t="s">
        <v>9</v>
      </c>
      <c r="F5772" s="28" t="s">
        <v>26004</v>
      </c>
      <c r="G5772" s="28" t="s">
        <v>13</v>
      </c>
      <c r="H5772" s="28" t="s">
        <v>14</v>
      </c>
      <c r="J5772" s="28" t="s">
        <v>15890</v>
      </c>
      <c r="K5772" s="28" t="s">
        <v>15891</v>
      </c>
      <c r="Z5772" s="28" t="s">
        <v>81</v>
      </c>
      <c r="AA5772" s="28" t="s">
        <v>82</v>
      </c>
      <c r="AE5772" s="28" t="s">
        <v>83</v>
      </c>
      <c r="AF5772" s="28" t="s">
        <v>83</v>
      </c>
      <c r="AG5772" s="28" t="s">
        <v>81</v>
      </c>
      <c r="AH5772" s="28" t="s">
        <v>81</v>
      </c>
      <c r="AJ5772" s="28" t="s">
        <v>84</v>
      </c>
      <c r="AK5772" s="28" t="s">
        <v>85</v>
      </c>
      <c r="AL5772" s="28" t="s">
        <v>26005</v>
      </c>
      <c r="AM5772" s="28" t="s">
        <v>26006</v>
      </c>
      <c r="AY5772" s="28" t="s">
        <v>25647</v>
      </c>
    </row>
    <row r="5773" spans="1:51" x14ac:dyDescent="0.25">
      <c r="A5773" s="28">
        <v>677517</v>
      </c>
      <c r="B5773" s="28">
        <v>653492</v>
      </c>
      <c r="C5773" s="28" t="s">
        <v>26007</v>
      </c>
      <c r="D5773" s="28" t="s">
        <v>26008</v>
      </c>
      <c r="E5773" s="28" t="s">
        <v>9</v>
      </c>
      <c r="F5773" s="28" t="s">
        <v>26009</v>
      </c>
      <c r="G5773" s="28" t="s">
        <v>13</v>
      </c>
      <c r="H5773" s="28" t="s">
        <v>14</v>
      </c>
      <c r="J5773" s="28" t="s">
        <v>15890</v>
      </c>
      <c r="K5773" s="28" t="s">
        <v>15891</v>
      </c>
      <c r="Z5773" s="28" t="s">
        <v>81</v>
      </c>
      <c r="AA5773" s="28" t="s">
        <v>82</v>
      </c>
      <c r="AE5773" s="28" t="s">
        <v>83</v>
      </c>
      <c r="AF5773" s="28" t="s">
        <v>83</v>
      </c>
      <c r="AG5773" s="28" t="s">
        <v>81</v>
      </c>
      <c r="AH5773" s="28" t="s">
        <v>81</v>
      </c>
      <c r="AJ5773" s="28" t="s">
        <v>84</v>
      </c>
      <c r="AK5773" s="28" t="s">
        <v>85</v>
      </c>
      <c r="AL5773" s="28" t="s">
        <v>26010</v>
      </c>
      <c r="AM5773" s="28" t="s">
        <v>26011</v>
      </c>
      <c r="AY5773" s="28" t="s">
        <v>25647</v>
      </c>
    </row>
    <row r="5774" spans="1:51" x14ac:dyDescent="0.25">
      <c r="A5774" s="28">
        <v>677518</v>
      </c>
      <c r="B5774" s="28">
        <v>653493</v>
      </c>
      <c r="C5774" s="28" t="s">
        <v>187</v>
      </c>
      <c r="D5774" s="28" t="s">
        <v>26012</v>
      </c>
      <c r="E5774" s="28" t="s">
        <v>9</v>
      </c>
      <c r="F5774" s="28" t="s">
        <v>26013</v>
      </c>
      <c r="G5774" s="28" t="s">
        <v>13</v>
      </c>
      <c r="H5774" s="28" t="s">
        <v>14</v>
      </c>
      <c r="J5774" s="28" t="s">
        <v>15890</v>
      </c>
      <c r="K5774" s="28" t="s">
        <v>15891</v>
      </c>
      <c r="Z5774" s="28" t="s">
        <v>81</v>
      </c>
      <c r="AA5774" s="28" t="s">
        <v>82</v>
      </c>
      <c r="AE5774" s="28" t="s">
        <v>83</v>
      </c>
      <c r="AF5774" s="28" t="s">
        <v>83</v>
      </c>
      <c r="AG5774" s="28" t="s">
        <v>81</v>
      </c>
      <c r="AH5774" s="28" t="s">
        <v>81</v>
      </c>
      <c r="AJ5774" s="28" t="s">
        <v>84</v>
      </c>
      <c r="AK5774" s="28" t="s">
        <v>85</v>
      </c>
      <c r="AL5774" s="28" t="s">
        <v>26014</v>
      </c>
      <c r="AM5774" s="28" t="s">
        <v>26015</v>
      </c>
      <c r="AY5774" s="28" t="s">
        <v>25647</v>
      </c>
    </row>
    <row r="5775" spans="1:51" x14ac:dyDescent="0.25">
      <c r="A5775" s="28">
        <v>677519</v>
      </c>
      <c r="B5775" s="28">
        <v>653494</v>
      </c>
      <c r="C5775" s="28" t="s">
        <v>26016</v>
      </c>
      <c r="D5775" s="28" t="s">
        <v>26017</v>
      </c>
      <c r="E5775" s="28" t="s">
        <v>94</v>
      </c>
      <c r="F5775" s="28" t="s">
        <v>26018</v>
      </c>
      <c r="G5775" s="28" t="s">
        <v>13</v>
      </c>
      <c r="H5775" s="28" t="s">
        <v>14</v>
      </c>
      <c r="J5775" s="28" t="s">
        <v>15890</v>
      </c>
      <c r="K5775" s="28" t="s">
        <v>15891</v>
      </c>
      <c r="Z5775" s="28" t="s">
        <v>81</v>
      </c>
      <c r="AA5775" s="28" t="s">
        <v>82</v>
      </c>
      <c r="AE5775" s="28" t="s">
        <v>83</v>
      </c>
      <c r="AF5775" s="28" t="s">
        <v>83</v>
      </c>
      <c r="AG5775" s="28" t="s">
        <v>81</v>
      </c>
      <c r="AH5775" s="28" t="s">
        <v>81</v>
      </c>
      <c r="AJ5775" s="28" t="s">
        <v>84</v>
      </c>
      <c r="AK5775" s="28" t="s">
        <v>85</v>
      </c>
      <c r="AL5775" s="28" t="s">
        <v>26019</v>
      </c>
      <c r="AM5775" s="28" t="s">
        <v>26020</v>
      </c>
      <c r="AY5775" s="28" t="s">
        <v>25647</v>
      </c>
    </row>
    <row r="5776" spans="1:51" x14ac:dyDescent="0.25">
      <c r="A5776" s="28">
        <v>677520</v>
      </c>
      <c r="B5776" s="28">
        <v>653495</v>
      </c>
      <c r="C5776" s="28" t="s">
        <v>26021</v>
      </c>
      <c r="D5776" s="28" t="s">
        <v>1012</v>
      </c>
      <c r="E5776" s="28" t="s">
        <v>9</v>
      </c>
      <c r="F5776" s="28" t="s">
        <v>26022</v>
      </c>
      <c r="G5776" s="28" t="s">
        <v>13</v>
      </c>
      <c r="H5776" s="28" t="s">
        <v>14</v>
      </c>
      <c r="J5776" s="28" t="s">
        <v>4405</v>
      </c>
      <c r="K5776" s="28" t="s">
        <v>4406</v>
      </c>
      <c r="Z5776" s="28" t="s">
        <v>81</v>
      </c>
      <c r="AA5776" s="28" t="s">
        <v>82</v>
      </c>
      <c r="AE5776" s="28" t="s">
        <v>83</v>
      </c>
      <c r="AF5776" s="28" t="s">
        <v>83</v>
      </c>
      <c r="AG5776" s="28" t="s">
        <v>81</v>
      </c>
      <c r="AH5776" s="28" t="s">
        <v>81</v>
      </c>
      <c r="AJ5776" s="28" t="s">
        <v>84</v>
      </c>
      <c r="AK5776" s="28" t="s">
        <v>85</v>
      </c>
      <c r="AL5776" s="28" t="s">
        <v>26023</v>
      </c>
      <c r="AM5776" s="28" t="s">
        <v>26024</v>
      </c>
      <c r="AY5776" s="28" t="s">
        <v>4409</v>
      </c>
    </row>
    <row r="5777" spans="1:51" x14ac:dyDescent="0.25">
      <c r="A5777" s="28">
        <v>677521</v>
      </c>
      <c r="B5777" s="28">
        <v>653496</v>
      </c>
      <c r="C5777" s="28" t="s">
        <v>26025</v>
      </c>
      <c r="D5777" s="28" t="s">
        <v>6463</v>
      </c>
      <c r="E5777" s="28" t="s">
        <v>94</v>
      </c>
      <c r="F5777" s="28" t="s">
        <v>26026</v>
      </c>
      <c r="G5777" s="28" t="s">
        <v>13</v>
      </c>
      <c r="H5777" s="28" t="s">
        <v>14</v>
      </c>
      <c r="J5777" s="28" t="s">
        <v>4405</v>
      </c>
      <c r="K5777" s="28" t="s">
        <v>4406</v>
      </c>
      <c r="Z5777" s="28" t="s">
        <v>81</v>
      </c>
      <c r="AA5777" s="28" t="s">
        <v>82</v>
      </c>
      <c r="AE5777" s="28" t="s">
        <v>83</v>
      </c>
      <c r="AF5777" s="28" t="s">
        <v>83</v>
      </c>
      <c r="AG5777" s="28" t="s">
        <v>81</v>
      </c>
      <c r="AH5777" s="28" t="s">
        <v>81</v>
      </c>
      <c r="AJ5777" s="28" t="s">
        <v>84</v>
      </c>
      <c r="AK5777" s="28" t="s">
        <v>85</v>
      </c>
      <c r="AL5777" s="28" t="s">
        <v>26023</v>
      </c>
      <c r="AM5777" s="28" t="s">
        <v>26027</v>
      </c>
      <c r="AY5777" s="28" t="s">
        <v>4409</v>
      </c>
    </row>
    <row r="5778" spans="1:51" x14ac:dyDescent="0.25">
      <c r="A5778" s="28">
        <v>677522</v>
      </c>
      <c r="B5778" s="28">
        <v>653497</v>
      </c>
      <c r="C5778" s="28" t="s">
        <v>26028</v>
      </c>
      <c r="D5778" s="28" t="s">
        <v>26029</v>
      </c>
      <c r="E5778" s="28" t="s">
        <v>9</v>
      </c>
      <c r="F5778" s="28" t="s">
        <v>26030</v>
      </c>
      <c r="G5778" s="28" t="s">
        <v>13</v>
      </c>
      <c r="H5778" s="28" t="s">
        <v>14</v>
      </c>
      <c r="J5778" s="28" t="s">
        <v>4405</v>
      </c>
      <c r="K5778" s="28" t="s">
        <v>4406</v>
      </c>
      <c r="Z5778" s="28" t="s">
        <v>81</v>
      </c>
      <c r="AA5778" s="28" t="s">
        <v>82</v>
      </c>
      <c r="AE5778" s="28" t="s">
        <v>83</v>
      </c>
      <c r="AF5778" s="28" t="s">
        <v>83</v>
      </c>
      <c r="AG5778" s="28" t="s">
        <v>81</v>
      </c>
      <c r="AH5778" s="28" t="s">
        <v>81</v>
      </c>
      <c r="AJ5778" s="28" t="s">
        <v>84</v>
      </c>
      <c r="AK5778" s="28" t="s">
        <v>85</v>
      </c>
      <c r="AL5778" s="28" t="s">
        <v>26031</v>
      </c>
      <c r="AM5778" s="28" t="s">
        <v>26032</v>
      </c>
      <c r="AY5778" s="28" t="s">
        <v>4409</v>
      </c>
    </row>
    <row r="5779" spans="1:51" x14ac:dyDescent="0.25">
      <c r="A5779" s="28">
        <v>677523</v>
      </c>
      <c r="B5779" s="28">
        <v>653498</v>
      </c>
      <c r="C5779" s="28" t="s">
        <v>26033</v>
      </c>
      <c r="D5779" s="28" t="s">
        <v>26034</v>
      </c>
      <c r="E5779" s="28" t="s">
        <v>94</v>
      </c>
      <c r="F5779" s="28" t="s">
        <v>14268</v>
      </c>
      <c r="G5779" s="28" t="s">
        <v>13</v>
      </c>
      <c r="H5779" s="28" t="s">
        <v>14</v>
      </c>
      <c r="J5779" s="28" t="s">
        <v>4405</v>
      </c>
      <c r="K5779" s="28" t="s">
        <v>4406</v>
      </c>
      <c r="Z5779" s="28" t="s">
        <v>81</v>
      </c>
      <c r="AA5779" s="28" t="s">
        <v>82</v>
      </c>
      <c r="AE5779" s="28" t="s">
        <v>83</v>
      </c>
      <c r="AF5779" s="28" t="s">
        <v>83</v>
      </c>
      <c r="AG5779" s="28" t="s">
        <v>81</v>
      </c>
      <c r="AH5779" s="28" t="s">
        <v>81</v>
      </c>
      <c r="AJ5779" s="28" t="s">
        <v>84</v>
      </c>
      <c r="AK5779" s="28" t="s">
        <v>85</v>
      </c>
      <c r="AL5779" s="28" t="s">
        <v>26031</v>
      </c>
      <c r="AM5779" s="28" t="s">
        <v>26035</v>
      </c>
      <c r="AY5779" s="28" t="s">
        <v>4409</v>
      </c>
    </row>
    <row r="5780" spans="1:51" x14ac:dyDescent="0.25">
      <c r="A5780" s="28">
        <v>677588</v>
      </c>
      <c r="B5780" s="28">
        <v>653560</v>
      </c>
      <c r="C5780" s="28" t="s">
        <v>6324</v>
      </c>
      <c r="D5780" s="28" t="s">
        <v>24655</v>
      </c>
      <c r="E5780" s="28" t="s">
        <v>9</v>
      </c>
      <c r="F5780" s="28" t="s">
        <v>26036</v>
      </c>
      <c r="G5780" s="28" t="s">
        <v>13</v>
      </c>
      <c r="H5780" s="28" t="s">
        <v>14</v>
      </c>
      <c r="J5780" s="28" t="s">
        <v>15890</v>
      </c>
      <c r="K5780" s="28" t="s">
        <v>15891</v>
      </c>
      <c r="Z5780" s="28" t="s">
        <v>81</v>
      </c>
      <c r="AA5780" s="28" t="s">
        <v>82</v>
      </c>
      <c r="AE5780" s="28" t="s">
        <v>83</v>
      </c>
      <c r="AF5780" s="28" t="s">
        <v>83</v>
      </c>
      <c r="AG5780" s="28" t="s">
        <v>81</v>
      </c>
      <c r="AH5780" s="28" t="s">
        <v>81</v>
      </c>
      <c r="AJ5780" s="28" t="s">
        <v>84</v>
      </c>
      <c r="AK5780" s="28" t="s">
        <v>85</v>
      </c>
      <c r="AL5780" s="28" t="s">
        <v>26037</v>
      </c>
      <c r="AM5780" s="28" t="s">
        <v>26038</v>
      </c>
      <c r="AY5780" s="28" t="s">
        <v>25647</v>
      </c>
    </row>
    <row r="5781" spans="1:51" x14ac:dyDescent="0.25">
      <c r="A5781" s="28">
        <v>677589</v>
      </c>
      <c r="B5781" s="28">
        <v>653561</v>
      </c>
      <c r="C5781" s="28" t="s">
        <v>3084</v>
      </c>
      <c r="D5781" s="28" t="s">
        <v>26039</v>
      </c>
      <c r="E5781" s="28" t="s">
        <v>94</v>
      </c>
      <c r="F5781" s="28" t="s">
        <v>26040</v>
      </c>
      <c r="G5781" s="28" t="s">
        <v>13</v>
      </c>
      <c r="H5781" s="28" t="s">
        <v>14</v>
      </c>
      <c r="J5781" s="28" t="s">
        <v>15890</v>
      </c>
      <c r="K5781" s="28" t="s">
        <v>15891</v>
      </c>
      <c r="Z5781" s="28" t="s">
        <v>81</v>
      </c>
      <c r="AA5781" s="28" t="s">
        <v>82</v>
      </c>
      <c r="AE5781" s="28" t="s">
        <v>83</v>
      </c>
      <c r="AF5781" s="28" t="s">
        <v>83</v>
      </c>
      <c r="AG5781" s="28" t="s">
        <v>81</v>
      </c>
      <c r="AH5781" s="28" t="s">
        <v>81</v>
      </c>
      <c r="AJ5781" s="28" t="s">
        <v>84</v>
      </c>
      <c r="AK5781" s="28" t="s">
        <v>85</v>
      </c>
      <c r="AL5781" s="28" t="s">
        <v>26041</v>
      </c>
      <c r="AM5781" s="28" t="s">
        <v>26042</v>
      </c>
      <c r="AY5781" s="28" t="s">
        <v>25647</v>
      </c>
    </row>
    <row r="5782" spans="1:51" x14ac:dyDescent="0.25">
      <c r="A5782" s="28">
        <v>677590</v>
      </c>
      <c r="B5782" s="28">
        <v>653562</v>
      </c>
      <c r="C5782" s="28" t="s">
        <v>1104</v>
      </c>
      <c r="D5782" s="28" t="s">
        <v>26043</v>
      </c>
      <c r="E5782" s="28" t="s">
        <v>94</v>
      </c>
      <c r="F5782" s="28" t="s">
        <v>26044</v>
      </c>
      <c r="G5782" s="28" t="s">
        <v>13</v>
      </c>
      <c r="H5782" s="28" t="s">
        <v>14</v>
      </c>
      <c r="J5782" s="28" t="s">
        <v>15890</v>
      </c>
      <c r="K5782" s="28" t="s">
        <v>15891</v>
      </c>
      <c r="Z5782" s="28" t="s">
        <v>81</v>
      </c>
      <c r="AA5782" s="28" t="s">
        <v>82</v>
      </c>
      <c r="AE5782" s="28" t="s">
        <v>83</v>
      </c>
      <c r="AF5782" s="28" t="s">
        <v>83</v>
      </c>
      <c r="AG5782" s="28" t="s">
        <v>81</v>
      </c>
      <c r="AH5782" s="28" t="s">
        <v>81</v>
      </c>
      <c r="AJ5782" s="28" t="s">
        <v>84</v>
      </c>
      <c r="AK5782" s="28" t="s">
        <v>85</v>
      </c>
      <c r="AL5782" s="28" t="s">
        <v>26045</v>
      </c>
      <c r="AM5782" s="28" t="s">
        <v>26046</v>
      </c>
      <c r="AY5782" s="28" t="s">
        <v>25647</v>
      </c>
    </row>
    <row r="5783" spans="1:51" x14ac:dyDescent="0.25">
      <c r="A5783" s="28">
        <v>677591</v>
      </c>
      <c r="B5783" s="28">
        <v>653563</v>
      </c>
      <c r="C5783" s="28" t="s">
        <v>22388</v>
      </c>
      <c r="D5783" s="28" t="s">
        <v>26047</v>
      </c>
      <c r="E5783" s="28" t="s">
        <v>9</v>
      </c>
      <c r="F5783" s="28" t="s">
        <v>26048</v>
      </c>
      <c r="G5783" s="28" t="s">
        <v>13</v>
      </c>
      <c r="H5783" s="28" t="s">
        <v>14</v>
      </c>
      <c r="J5783" s="28" t="s">
        <v>15890</v>
      </c>
      <c r="K5783" s="28" t="s">
        <v>15891</v>
      </c>
      <c r="Z5783" s="28" t="s">
        <v>81</v>
      </c>
      <c r="AA5783" s="28" t="s">
        <v>82</v>
      </c>
      <c r="AE5783" s="28" t="s">
        <v>83</v>
      </c>
      <c r="AF5783" s="28" t="s">
        <v>83</v>
      </c>
      <c r="AG5783" s="28" t="s">
        <v>81</v>
      </c>
      <c r="AH5783" s="28" t="s">
        <v>81</v>
      </c>
      <c r="AJ5783" s="28" t="s">
        <v>84</v>
      </c>
      <c r="AK5783" s="28" t="s">
        <v>85</v>
      </c>
      <c r="AL5783" s="28" t="s">
        <v>26049</v>
      </c>
      <c r="AM5783" s="28" t="s">
        <v>26050</v>
      </c>
      <c r="AY5783" s="28" t="s">
        <v>25647</v>
      </c>
    </row>
    <row r="5784" spans="1:51" x14ac:dyDescent="0.25">
      <c r="A5784" s="28">
        <v>677592</v>
      </c>
      <c r="B5784" s="28">
        <v>653564</v>
      </c>
      <c r="C5784" s="28" t="s">
        <v>1743</v>
      </c>
      <c r="D5784" s="28" t="s">
        <v>26051</v>
      </c>
      <c r="E5784" s="28" t="s">
        <v>94</v>
      </c>
      <c r="F5784" s="28" t="s">
        <v>26052</v>
      </c>
      <c r="G5784" s="28" t="s">
        <v>13</v>
      </c>
      <c r="H5784" s="28" t="s">
        <v>14</v>
      </c>
      <c r="J5784" s="28" t="s">
        <v>15890</v>
      </c>
      <c r="K5784" s="28" t="s">
        <v>15891</v>
      </c>
      <c r="Z5784" s="28" t="s">
        <v>81</v>
      </c>
      <c r="AA5784" s="28" t="s">
        <v>82</v>
      </c>
      <c r="AE5784" s="28" t="s">
        <v>83</v>
      </c>
      <c r="AF5784" s="28" t="s">
        <v>83</v>
      </c>
      <c r="AG5784" s="28" t="s">
        <v>81</v>
      </c>
      <c r="AH5784" s="28" t="s">
        <v>81</v>
      </c>
      <c r="AJ5784" s="28" t="s">
        <v>84</v>
      </c>
      <c r="AK5784" s="28" t="s">
        <v>85</v>
      </c>
      <c r="AL5784" s="28" t="s">
        <v>26053</v>
      </c>
      <c r="AM5784" s="28" t="s">
        <v>26054</v>
      </c>
      <c r="AY5784" s="28" t="s">
        <v>25647</v>
      </c>
    </row>
    <row r="5785" spans="1:51" x14ac:dyDescent="0.25">
      <c r="A5785" s="28">
        <v>677593</v>
      </c>
      <c r="B5785" s="28">
        <v>653565</v>
      </c>
      <c r="C5785" s="28" t="s">
        <v>9153</v>
      </c>
      <c r="D5785" s="28" t="s">
        <v>26055</v>
      </c>
      <c r="E5785" s="28" t="s">
        <v>9</v>
      </c>
      <c r="F5785" s="28" t="s">
        <v>26056</v>
      </c>
      <c r="G5785" s="28" t="s">
        <v>13</v>
      </c>
      <c r="H5785" s="28" t="s">
        <v>14</v>
      </c>
      <c r="J5785" s="28" t="s">
        <v>15890</v>
      </c>
      <c r="K5785" s="28" t="s">
        <v>15891</v>
      </c>
      <c r="Z5785" s="28" t="s">
        <v>81</v>
      </c>
      <c r="AA5785" s="28" t="s">
        <v>82</v>
      </c>
      <c r="AE5785" s="28" t="s">
        <v>83</v>
      </c>
      <c r="AF5785" s="28" t="s">
        <v>83</v>
      </c>
      <c r="AG5785" s="28" t="s">
        <v>81</v>
      </c>
      <c r="AH5785" s="28" t="s">
        <v>81</v>
      </c>
      <c r="AJ5785" s="28" t="s">
        <v>84</v>
      </c>
      <c r="AK5785" s="28" t="s">
        <v>85</v>
      </c>
      <c r="AL5785" s="28" t="s">
        <v>26057</v>
      </c>
      <c r="AM5785" s="28" t="s">
        <v>26058</v>
      </c>
      <c r="AY5785" s="28" t="s">
        <v>25647</v>
      </c>
    </row>
    <row r="5786" spans="1:51" x14ac:dyDescent="0.25">
      <c r="A5786" s="28">
        <v>677594</v>
      </c>
      <c r="B5786" s="28">
        <v>653566</v>
      </c>
      <c r="C5786" s="28" t="s">
        <v>26059</v>
      </c>
      <c r="D5786" s="28" t="s">
        <v>26060</v>
      </c>
      <c r="E5786" s="28" t="s">
        <v>94</v>
      </c>
      <c r="F5786" s="28" t="s">
        <v>18345</v>
      </c>
      <c r="G5786" s="28" t="s">
        <v>13</v>
      </c>
      <c r="H5786" s="28" t="s">
        <v>14</v>
      </c>
      <c r="J5786" s="28" t="s">
        <v>15890</v>
      </c>
      <c r="K5786" s="28" t="s">
        <v>15891</v>
      </c>
      <c r="Z5786" s="28" t="s">
        <v>81</v>
      </c>
      <c r="AA5786" s="28" t="s">
        <v>82</v>
      </c>
      <c r="AE5786" s="28" t="s">
        <v>83</v>
      </c>
      <c r="AF5786" s="28" t="s">
        <v>83</v>
      </c>
      <c r="AG5786" s="28" t="s">
        <v>81</v>
      </c>
      <c r="AH5786" s="28" t="s">
        <v>81</v>
      </c>
      <c r="AJ5786" s="28" t="s">
        <v>84</v>
      </c>
      <c r="AK5786" s="28" t="s">
        <v>85</v>
      </c>
      <c r="AL5786" s="28" t="s">
        <v>26061</v>
      </c>
      <c r="AM5786" s="28" t="s">
        <v>26062</v>
      </c>
      <c r="AY5786" s="28" t="s">
        <v>25647</v>
      </c>
    </row>
    <row r="5787" spans="1:51" x14ac:dyDescent="0.25">
      <c r="A5787" s="28">
        <v>677595</v>
      </c>
      <c r="B5787" s="28">
        <v>653567</v>
      </c>
      <c r="C5787" s="28" t="s">
        <v>26063</v>
      </c>
      <c r="D5787" s="28" t="s">
        <v>26064</v>
      </c>
      <c r="E5787" s="28" t="s">
        <v>9</v>
      </c>
      <c r="F5787" s="28" t="s">
        <v>26065</v>
      </c>
      <c r="G5787" s="28" t="s">
        <v>13</v>
      </c>
      <c r="H5787" s="28" t="s">
        <v>14</v>
      </c>
      <c r="J5787" s="28" t="s">
        <v>15890</v>
      </c>
      <c r="K5787" s="28" t="s">
        <v>15891</v>
      </c>
      <c r="Z5787" s="28" t="s">
        <v>81</v>
      </c>
      <c r="AA5787" s="28" t="s">
        <v>82</v>
      </c>
      <c r="AE5787" s="28" t="s">
        <v>83</v>
      </c>
      <c r="AF5787" s="28" t="s">
        <v>83</v>
      </c>
      <c r="AG5787" s="28" t="s">
        <v>81</v>
      </c>
      <c r="AH5787" s="28" t="s">
        <v>81</v>
      </c>
      <c r="AJ5787" s="28" t="s">
        <v>84</v>
      </c>
      <c r="AK5787" s="28" t="s">
        <v>85</v>
      </c>
      <c r="AL5787" s="28" t="s">
        <v>26066</v>
      </c>
      <c r="AM5787" s="28" t="s">
        <v>26067</v>
      </c>
      <c r="AY5787" s="28" t="s">
        <v>25647</v>
      </c>
    </row>
    <row r="5788" spans="1:51" x14ac:dyDescent="0.25">
      <c r="A5788" s="28">
        <v>677596</v>
      </c>
      <c r="B5788" s="28">
        <v>653568</v>
      </c>
      <c r="C5788" s="28" t="s">
        <v>1458</v>
      </c>
      <c r="D5788" s="28" t="s">
        <v>26068</v>
      </c>
      <c r="E5788" s="28" t="s">
        <v>94</v>
      </c>
      <c r="F5788" s="28" t="s">
        <v>16417</v>
      </c>
      <c r="G5788" s="28" t="s">
        <v>13</v>
      </c>
      <c r="H5788" s="28" t="s">
        <v>14</v>
      </c>
      <c r="J5788" s="28" t="s">
        <v>15890</v>
      </c>
      <c r="K5788" s="28" t="s">
        <v>15891</v>
      </c>
      <c r="Z5788" s="28" t="s">
        <v>81</v>
      </c>
      <c r="AA5788" s="28" t="s">
        <v>82</v>
      </c>
      <c r="AE5788" s="28" t="s">
        <v>83</v>
      </c>
      <c r="AF5788" s="28" t="s">
        <v>83</v>
      </c>
      <c r="AG5788" s="28" t="s">
        <v>81</v>
      </c>
      <c r="AH5788" s="28" t="s">
        <v>81</v>
      </c>
      <c r="AJ5788" s="28" t="s">
        <v>84</v>
      </c>
      <c r="AK5788" s="28" t="s">
        <v>85</v>
      </c>
      <c r="AL5788" s="28" t="s">
        <v>26069</v>
      </c>
      <c r="AM5788" s="28" t="s">
        <v>26070</v>
      </c>
      <c r="AY5788" s="28" t="s">
        <v>25647</v>
      </c>
    </row>
    <row r="5789" spans="1:51" x14ac:dyDescent="0.25">
      <c r="A5789" s="28">
        <v>677597</v>
      </c>
      <c r="B5789" s="28">
        <v>653569</v>
      </c>
      <c r="C5789" s="28" t="s">
        <v>4658</v>
      </c>
      <c r="D5789" s="28" t="s">
        <v>7836</v>
      </c>
      <c r="E5789" s="28" t="s">
        <v>94</v>
      </c>
      <c r="F5789" s="28" t="s">
        <v>26071</v>
      </c>
      <c r="G5789" s="28" t="s">
        <v>13</v>
      </c>
      <c r="H5789" s="28" t="s">
        <v>14</v>
      </c>
      <c r="J5789" s="28" t="s">
        <v>15890</v>
      </c>
      <c r="K5789" s="28" t="s">
        <v>15891</v>
      </c>
      <c r="Z5789" s="28" t="s">
        <v>81</v>
      </c>
      <c r="AA5789" s="28" t="s">
        <v>82</v>
      </c>
      <c r="AE5789" s="28" t="s">
        <v>83</v>
      </c>
      <c r="AF5789" s="28" t="s">
        <v>83</v>
      </c>
      <c r="AG5789" s="28" t="s">
        <v>81</v>
      </c>
      <c r="AH5789" s="28" t="s">
        <v>81</v>
      </c>
      <c r="AJ5789" s="28" t="s">
        <v>84</v>
      </c>
      <c r="AK5789" s="28" t="s">
        <v>85</v>
      </c>
      <c r="AL5789" s="28" t="s">
        <v>26072</v>
      </c>
      <c r="AM5789" s="28" t="s">
        <v>26073</v>
      </c>
      <c r="AY5789" s="28" t="s">
        <v>25647</v>
      </c>
    </row>
    <row r="5790" spans="1:51" x14ac:dyDescent="0.25">
      <c r="A5790" s="28">
        <v>677598</v>
      </c>
      <c r="B5790" s="28">
        <v>653570</v>
      </c>
      <c r="C5790" s="28" t="s">
        <v>1022</v>
      </c>
      <c r="D5790" s="28" t="s">
        <v>839</v>
      </c>
      <c r="E5790" s="28" t="s">
        <v>9</v>
      </c>
      <c r="F5790" s="28" t="s">
        <v>26074</v>
      </c>
      <c r="G5790" s="28" t="s">
        <v>13</v>
      </c>
      <c r="H5790" s="28" t="s">
        <v>14</v>
      </c>
      <c r="J5790" s="28" t="s">
        <v>15890</v>
      </c>
      <c r="K5790" s="28" t="s">
        <v>15891</v>
      </c>
      <c r="Z5790" s="28" t="s">
        <v>81</v>
      </c>
      <c r="AA5790" s="28" t="s">
        <v>82</v>
      </c>
      <c r="AE5790" s="28" t="s">
        <v>83</v>
      </c>
      <c r="AF5790" s="28" t="s">
        <v>83</v>
      </c>
      <c r="AG5790" s="28" t="s">
        <v>81</v>
      </c>
      <c r="AH5790" s="28" t="s">
        <v>81</v>
      </c>
      <c r="AJ5790" s="28" t="s">
        <v>84</v>
      </c>
      <c r="AK5790" s="28" t="s">
        <v>85</v>
      </c>
      <c r="AL5790" s="28" t="s">
        <v>26075</v>
      </c>
      <c r="AM5790" s="28" t="s">
        <v>26076</v>
      </c>
      <c r="AY5790" s="28" t="s">
        <v>25647</v>
      </c>
    </row>
    <row r="5791" spans="1:51" x14ac:dyDescent="0.25">
      <c r="A5791" s="28">
        <v>677599</v>
      </c>
      <c r="B5791" s="28">
        <v>653571</v>
      </c>
      <c r="C5791" s="28" t="s">
        <v>2478</v>
      </c>
      <c r="D5791" s="28" t="s">
        <v>26077</v>
      </c>
      <c r="E5791" s="28" t="s">
        <v>94</v>
      </c>
      <c r="F5791" s="28" t="s">
        <v>26078</v>
      </c>
      <c r="G5791" s="28" t="s">
        <v>13</v>
      </c>
      <c r="H5791" s="28" t="s">
        <v>14</v>
      </c>
      <c r="J5791" s="28" t="s">
        <v>15890</v>
      </c>
      <c r="K5791" s="28" t="s">
        <v>15891</v>
      </c>
      <c r="Z5791" s="28" t="s">
        <v>81</v>
      </c>
      <c r="AA5791" s="28" t="s">
        <v>82</v>
      </c>
      <c r="AE5791" s="28" t="s">
        <v>83</v>
      </c>
      <c r="AF5791" s="28" t="s">
        <v>83</v>
      </c>
      <c r="AG5791" s="28" t="s">
        <v>81</v>
      </c>
      <c r="AH5791" s="28" t="s">
        <v>81</v>
      </c>
      <c r="AJ5791" s="28" t="s">
        <v>84</v>
      </c>
      <c r="AK5791" s="28" t="s">
        <v>85</v>
      </c>
      <c r="AL5791" s="28" t="s">
        <v>26079</v>
      </c>
      <c r="AM5791" s="28" t="s">
        <v>26080</v>
      </c>
      <c r="AY5791" s="28" t="s">
        <v>25647</v>
      </c>
    </row>
    <row r="5792" spans="1:51" x14ac:dyDescent="0.25">
      <c r="A5792" s="28">
        <v>677600</v>
      </c>
      <c r="B5792" s="28">
        <v>653572</v>
      </c>
      <c r="C5792" s="28" t="s">
        <v>6658</v>
      </c>
      <c r="D5792" s="28" t="s">
        <v>26081</v>
      </c>
      <c r="E5792" s="28" t="s">
        <v>94</v>
      </c>
      <c r="F5792" s="28" t="s">
        <v>26082</v>
      </c>
      <c r="G5792" s="28" t="s">
        <v>13</v>
      </c>
      <c r="H5792" s="28" t="s">
        <v>14</v>
      </c>
      <c r="J5792" s="28" t="s">
        <v>15890</v>
      </c>
      <c r="K5792" s="28" t="s">
        <v>15891</v>
      </c>
      <c r="Z5792" s="28" t="s">
        <v>81</v>
      </c>
      <c r="AA5792" s="28" t="s">
        <v>82</v>
      </c>
      <c r="AE5792" s="28" t="s">
        <v>83</v>
      </c>
      <c r="AF5792" s="28" t="s">
        <v>83</v>
      </c>
      <c r="AG5792" s="28" t="s">
        <v>81</v>
      </c>
      <c r="AH5792" s="28" t="s">
        <v>81</v>
      </c>
      <c r="AJ5792" s="28" t="s">
        <v>84</v>
      </c>
      <c r="AK5792" s="28" t="s">
        <v>85</v>
      </c>
      <c r="AL5792" s="28" t="s">
        <v>26083</v>
      </c>
      <c r="AM5792" s="28" t="s">
        <v>26084</v>
      </c>
      <c r="AY5792" s="28" t="s">
        <v>25647</v>
      </c>
    </row>
    <row r="5793" spans="1:51" x14ac:dyDescent="0.25">
      <c r="A5793" s="28">
        <v>677601</v>
      </c>
      <c r="B5793" s="28">
        <v>653573</v>
      </c>
      <c r="C5793" s="28" t="s">
        <v>26085</v>
      </c>
      <c r="D5793" s="28" t="s">
        <v>26086</v>
      </c>
      <c r="E5793" s="28" t="s">
        <v>94</v>
      </c>
      <c r="F5793" s="28" t="s">
        <v>26087</v>
      </c>
      <c r="G5793" s="28" t="s">
        <v>13</v>
      </c>
      <c r="H5793" s="28" t="s">
        <v>14</v>
      </c>
      <c r="J5793" s="28" t="s">
        <v>15890</v>
      </c>
      <c r="K5793" s="28" t="s">
        <v>15891</v>
      </c>
      <c r="Z5793" s="28" t="s">
        <v>81</v>
      </c>
      <c r="AA5793" s="28" t="s">
        <v>82</v>
      </c>
      <c r="AE5793" s="28" t="s">
        <v>83</v>
      </c>
      <c r="AF5793" s="28" t="s">
        <v>83</v>
      </c>
      <c r="AG5793" s="28" t="s">
        <v>81</v>
      </c>
      <c r="AH5793" s="28" t="s">
        <v>81</v>
      </c>
      <c r="AJ5793" s="28" t="s">
        <v>84</v>
      </c>
      <c r="AK5793" s="28" t="s">
        <v>85</v>
      </c>
      <c r="AL5793" s="28" t="s">
        <v>26088</v>
      </c>
      <c r="AM5793" s="28" t="s">
        <v>26089</v>
      </c>
      <c r="AY5793" s="28" t="s">
        <v>25647</v>
      </c>
    </row>
    <row r="5794" spans="1:51" x14ac:dyDescent="0.25">
      <c r="A5794" s="28">
        <v>677602</v>
      </c>
      <c r="B5794" s="28">
        <v>653574</v>
      </c>
      <c r="C5794" s="28" t="s">
        <v>7436</v>
      </c>
      <c r="D5794" s="28" t="s">
        <v>26090</v>
      </c>
      <c r="E5794" s="28" t="s">
        <v>94</v>
      </c>
      <c r="F5794" s="28" t="s">
        <v>26091</v>
      </c>
      <c r="G5794" s="28" t="s">
        <v>13</v>
      </c>
      <c r="H5794" s="28" t="s">
        <v>14</v>
      </c>
      <c r="J5794" s="28" t="s">
        <v>15890</v>
      </c>
      <c r="K5794" s="28" t="s">
        <v>15891</v>
      </c>
      <c r="Z5794" s="28" t="s">
        <v>81</v>
      </c>
      <c r="AA5794" s="28" t="s">
        <v>82</v>
      </c>
      <c r="AE5794" s="28" t="s">
        <v>83</v>
      </c>
      <c r="AF5794" s="28" t="s">
        <v>83</v>
      </c>
      <c r="AG5794" s="28" t="s">
        <v>81</v>
      </c>
      <c r="AH5794" s="28" t="s">
        <v>81</v>
      </c>
      <c r="AJ5794" s="28" t="s">
        <v>84</v>
      </c>
      <c r="AK5794" s="28" t="s">
        <v>85</v>
      </c>
      <c r="AL5794" s="28" t="s">
        <v>26092</v>
      </c>
      <c r="AM5794" s="28" t="s">
        <v>26093</v>
      </c>
      <c r="AY5794" s="28" t="s">
        <v>25647</v>
      </c>
    </row>
    <row r="5795" spans="1:51" x14ac:dyDescent="0.25">
      <c r="A5795" s="28">
        <v>677603</v>
      </c>
      <c r="B5795" s="28">
        <v>653575</v>
      </c>
      <c r="C5795" s="28" t="s">
        <v>428</v>
      </c>
      <c r="D5795" s="28" t="s">
        <v>26094</v>
      </c>
      <c r="E5795" s="28" t="s">
        <v>94</v>
      </c>
      <c r="F5795" s="28" t="s">
        <v>26095</v>
      </c>
      <c r="G5795" s="28" t="s">
        <v>13</v>
      </c>
      <c r="H5795" s="28" t="s">
        <v>14</v>
      </c>
      <c r="J5795" s="28" t="s">
        <v>15890</v>
      </c>
      <c r="K5795" s="28" t="s">
        <v>15891</v>
      </c>
      <c r="Z5795" s="28" t="s">
        <v>81</v>
      </c>
      <c r="AA5795" s="28" t="s">
        <v>82</v>
      </c>
      <c r="AE5795" s="28" t="s">
        <v>83</v>
      </c>
      <c r="AF5795" s="28" t="s">
        <v>83</v>
      </c>
      <c r="AG5795" s="28" t="s">
        <v>81</v>
      </c>
      <c r="AH5795" s="28" t="s">
        <v>81</v>
      </c>
      <c r="AJ5795" s="28" t="s">
        <v>84</v>
      </c>
      <c r="AK5795" s="28" t="s">
        <v>85</v>
      </c>
      <c r="AL5795" s="28" t="s">
        <v>26096</v>
      </c>
      <c r="AM5795" s="28" t="s">
        <v>26097</v>
      </c>
      <c r="AY5795" s="28" t="s">
        <v>25647</v>
      </c>
    </row>
    <row r="5796" spans="1:51" x14ac:dyDescent="0.25">
      <c r="A5796" s="28">
        <v>677604</v>
      </c>
      <c r="B5796" s="28">
        <v>653576</v>
      </c>
      <c r="C5796" s="28" t="s">
        <v>3359</v>
      </c>
      <c r="D5796" s="28" t="s">
        <v>26098</v>
      </c>
      <c r="E5796" s="28" t="s">
        <v>94</v>
      </c>
      <c r="F5796" s="28" t="s">
        <v>26099</v>
      </c>
      <c r="G5796" s="28" t="s">
        <v>13</v>
      </c>
      <c r="H5796" s="28" t="s">
        <v>14</v>
      </c>
      <c r="J5796" s="28" t="s">
        <v>15890</v>
      </c>
      <c r="K5796" s="28" t="s">
        <v>15891</v>
      </c>
      <c r="Z5796" s="28" t="s">
        <v>81</v>
      </c>
      <c r="AA5796" s="28" t="s">
        <v>82</v>
      </c>
      <c r="AE5796" s="28" t="s">
        <v>83</v>
      </c>
      <c r="AF5796" s="28" t="s">
        <v>83</v>
      </c>
      <c r="AG5796" s="28" t="s">
        <v>81</v>
      </c>
      <c r="AH5796" s="28" t="s">
        <v>81</v>
      </c>
      <c r="AJ5796" s="28" t="s">
        <v>84</v>
      </c>
      <c r="AK5796" s="28" t="s">
        <v>85</v>
      </c>
      <c r="AL5796" s="28" t="s">
        <v>26100</v>
      </c>
      <c r="AM5796" s="28" t="s">
        <v>26101</v>
      </c>
      <c r="AY5796" s="28" t="s">
        <v>25647</v>
      </c>
    </row>
    <row r="5797" spans="1:51" x14ac:dyDescent="0.25">
      <c r="A5797" s="28">
        <v>677605</v>
      </c>
      <c r="B5797" s="28">
        <v>653577</v>
      </c>
      <c r="C5797" s="28" t="s">
        <v>1567</v>
      </c>
      <c r="D5797" s="28" t="s">
        <v>26102</v>
      </c>
      <c r="E5797" s="28" t="s">
        <v>9</v>
      </c>
      <c r="F5797" s="28" t="s">
        <v>26103</v>
      </c>
      <c r="G5797" s="28" t="s">
        <v>13</v>
      </c>
      <c r="H5797" s="28" t="s">
        <v>14</v>
      </c>
      <c r="J5797" s="28" t="s">
        <v>15890</v>
      </c>
      <c r="K5797" s="28" t="s">
        <v>15891</v>
      </c>
      <c r="Z5797" s="28" t="s">
        <v>81</v>
      </c>
      <c r="AA5797" s="28" t="s">
        <v>82</v>
      </c>
      <c r="AE5797" s="28" t="s">
        <v>83</v>
      </c>
      <c r="AF5797" s="28" t="s">
        <v>83</v>
      </c>
      <c r="AG5797" s="28" t="s">
        <v>81</v>
      </c>
      <c r="AH5797" s="28" t="s">
        <v>81</v>
      </c>
      <c r="AJ5797" s="28" t="s">
        <v>84</v>
      </c>
      <c r="AK5797" s="28" t="s">
        <v>85</v>
      </c>
      <c r="AL5797" s="28" t="s">
        <v>26104</v>
      </c>
      <c r="AM5797" s="28" t="s">
        <v>26105</v>
      </c>
      <c r="AY5797" s="28" t="s">
        <v>25647</v>
      </c>
    </row>
    <row r="5798" spans="1:51" x14ac:dyDescent="0.25">
      <c r="A5798" s="28">
        <v>677606</v>
      </c>
      <c r="B5798" s="28">
        <v>653578</v>
      </c>
      <c r="C5798" s="28" t="s">
        <v>26106</v>
      </c>
      <c r="D5798" s="28" t="s">
        <v>26107</v>
      </c>
      <c r="E5798" s="28" t="s">
        <v>9</v>
      </c>
      <c r="F5798" s="28" t="s">
        <v>26108</v>
      </c>
      <c r="G5798" s="28" t="s">
        <v>13</v>
      </c>
      <c r="H5798" s="28" t="s">
        <v>14</v>
      </c>
      <c r="J5798" s="28" t="s">
        <v>15890</v>
      </c>
      <c r="K5798" s="28" t="s">
        <v>15891</v>
      </c>
      <c r="Z5798" s="28" t="s">
        <v>81</v>
      </c>
      <c r="AA5798" s="28" t="s">
        <v>82</v>
      </c>
      <c r="AE5798" s="28" t="s">
        <v>83</v>
      </c>
      <c r="AF5798" s="28" t="s">
        <v>83</v>
      </c>
      <c r="AG5798" s="28" t="s">
        <v>81</v>
      </c>
      <c r="AH5798" s="28" t="s">
        <v>81</v>
      </c>
      <c r="AJ5798" s="28" t="s">
        <v>84</v>
      </c>
      <c r="AK5798" s="28" t="s">
        <v>85</v>
      </c>
      <c r="AL5798" s="28" t="s">
        <v>26109</v>
      </c>
      <c r="AM5798" s="28" t="s">
        <v>26110</v>
      </c>
      <c r="AY5798" s="28" t="s">
        <v>25647</v>
      </c>
    </row>
    <row r="5799" spans="1:51" x14ac:dyDescent="0.25">
      <c r="A5799" s="28">
        <v>677607</v>
      </c>
      <c r="B5799" s="28">
        <v>653579</v>
      </c>
      <c r="C5799" s="28" t="s">
        <v>3002</v>
      </c>
      <c r="D5799" s="28" t="s">
        <v>26111</v>
      </c>
      <c r="E5799" s="28" t="s">
        <v>9</v>
      </c>
      <c r="F5799" s="28" t="s">
        <v>3802</v>
      </c>
      <c r="G5799" s="28" t="s">
        <v>13</v>
      </c>
      <c r="H5799" s="28" t="s">
        <v>14</v>
      </c>
      <c r="J5799" s="28" t="s">
        <v>15890</v>
      </c>
      <c r="K5799" s="28" t="s">
        <v>15891</v>
      </c>
      <c r="Z5799" s="28" t="s">
        <v>81</v>
      </c>
      <c r="AA5799" s="28" t="s">
        <v>82</v>
      </c>
      <c r="AE5799" s="28" t="s">
        <v>83</v>
      </c>
      <c r="AF5799" s="28" t="s">
        <v>83</v>
      </c>
      <c r="AG5799" s="28" t="s">
        <v>81</v>
      </c>
      <c r="AH5799" s="28" t="s">
        <v>81</v>
      </c>
      <c r="AJ5799" s="28" t="s">
        <v>84</v>
      </c>
      <c r="AK5799" s="28" t="s">
        <v>85</v>
      </c>
      <c r="AL5799" s="28" t="s">
        <v>26112</v>
      </c>
      <c r="AM5799" s="28" t="s">
        <v>26113</v>
      </c>
      <c r="AY5799" s="28" t="s">
        <v>25647</v>
      </c>
    </row>
    <row r="5800" spans="1:51" x14ac:dyDescent="0.25">
      <c r="A5800" s="28">
        <v>677608</v>
      </c>
      <c r="B5800" s="28">
        <v>653580</v>
      </c>
      <c r="C5800" s="28" t="s">
        <v>455</v>
      </c>
      <c r="D5800" s="28" t="s">
        <v>10441</v>
      </c>
      <c r="E5800" s="28" t="s">
        <v>94</v>
      </c>
      <c r="F5800" s="28" t="s">
        <v>20105</v>
      </c>
      <c r="G5800" s="28" t="s">
        <v>13</v>
      </c>
      <c r="H5800" s="28" t="s">
        <v>14</v>
      </c>
      <c r="J5800" s="28" t="s">
        <v>15890</v>
      </c>
      <c r="K5800" s="28" t="s">
        <v>15891</v>
      </c>
      <c r="Z5800" s="28" t="s">
        <v>81</v>
      </c>
      <c r="AA5800" s="28" t="s">
        <v>82</v>
      </c>
      <c r="AE5800" s="28" t="s">
        <v>83</v>
      </c>
      <c r="AF5800" s="28" t="s">
        <v>83</v>
      </c>
      <c r="AG5800" s="28" t="s">
        <v>81</v>
      </c>
      <c r="AH5800" s="28" t="s">
        <v>81</v>
      </c>
      <c r="AJ5800" s="28" t="s">
        <v>84</v>
      </c>
      <c r="AK5800" s="28" t="s">
        <v>85</v>
      </c>
      <c r="AL5800" s="28" t="s">
        <v>26114</v>
      </c>
      <c r="AM5800" s="28" t="s">
        <v>26115</v>
      </c>
      <c r="AY5800" s="28" t="s">
        <v>25647</v>
      </c>
    </row>
    <row r="5801" spans="1:51" x14ac:dyDescent="0.25">
      <c r="A5801" s="28">
        <v>677609</v>
      </c>
      <c r="B5801" s="28">
        <v>653581</v>
      </c>
      <c r="C5801" s="28" t="s">
        <v>1885</v>
      </c>
      <c r="D5801" s="28" t="s">
        <v>6684</v>
      </c>
      <c r="E5801" s="28" t="s">
        <v>94</v>
      </c>
      <c r="F5801" s="28" t="s">
        <v>26116</v>
      </c>
      <c r="G5801" s="28" t="s">
        <v>13</v>
      </c>
      <c r="H5801" s="28" t="s">
        <v>14</v>
      </c>
      <c r="J5801" s="28" t="s">
        <v>15890</v>
      </c>
      <c r="K5801" s="28" t="s">
        <v>15891</v>
      </c>
      <c r="Z5801" s="28" t="s">
        <v>81</v>
      </c>
      <c r="AA5801" s="28" t="s">
        <v>82</v>
      </c>
      <c r="AE5801" s="28" t="s">
        <v>83</v>
      </c>
      <c r="AF5801" s="28" t="s">
        <v>83</v>
      </c>
      <c r="AG5801" s="28" t="s">
        <v>81</v>
      </c>
      <c r="AH5801" s="28" t="s">
        <v>81</v>
      </c>
      <c r="AJ5801" s="28" t="s">
        <v>84</v>
      </c>
      <c r="AK5801" s="28" t="s">
        <v>85</v>
      </c>
      <c r="AL5801" s="28" t="s">
        <v>26117</v>
      </c>
      <c r="AM5801" s="28" t="s">
        <v>26118</v>
      </c>
      <c r="AY5801" s="28" t="s">
        <v>25647</v>
      </c>
    </row>
    <row r="5802" spans="1:51" x14ac:dyDescent="0.25">
      <c r="A5802" s="28">
        <v>677610</v>
      </c>
      <c r="B5802" s="28">
        <v>653582</v>
      </c>
      <c r="C5802" s="28" t="s">
        <v>21272</v>
      </c>
      <c r="D5802" s="28" t="s">
        <v>23048</v>
      </c>
      <c r="E5802" s="28" t="s">
        <v>94</v>
      </c>
      <c r="F5802" s="28" t="s">
        <v>25773</v>
      </c>
      <c r="G5802" s="28" t="s">
        <v>13</v>
      </c>
      <c r="H5802" s="28" t="s">
        <v>14</v>
      </c>
      <c r="J5802" s="28" t="s">
        <v>15890</v>
      </c>
      <c r="K5802" s="28" t="s">
        <v>15891</v>
      </c>
      <c r="Z5802" s="28" t="s">
        <v>81</v>
      </c>
      <c r="AA5802" s="28" t="s">
        <v>82</v>
      </c>
      <c r="AE5802" s="28" t="s">
        <v>83</v>
      </c>
      <c r="AF5802" s="28" t="s">
        <v>83</v>
      </c>
      <c r="AG5802" s="28" t="s">
        <v>81</v>
      </c>
      <c r="AH5802" s="28" t="s">
        <v>81</v>
      </c>
      <c r="AJ5802" s="28" t="s">
        <v>84</v>
      </c>
      <c r="AK5802" s="28" t="s">
        <v>85</v>
      </c>
      <c r="AL5802" s="28" t="s">
        <v>26119</v>
      </c>
      <c r="AM5802" s="28" t="s">
        <v>26120</v>
      </c>
      <c r="AY5802" s="28" t="s">
        <v>25647</v>
      </c>
    </row>
    <row r="5803" spans="1:51" x14ac:dyDescent="0.25">
      <c r="A5803" s="28">
        <v>677611</v>
      </c>
      <c r="B5803" s="28">
        <v>653583</v>
      </c>
      <c r="C5803" s="28" t="s">
        <v>2216</v>
      </c>
      <c r="D5803" s="28" t="s">
        <v>26121</v>
      </c>
      <c r="E5803" s="28" t="s">
        <v>9</v>
      </c>
      <c r="F5803" s="28" t="s">
        <v>26122</v>
      </c>
      <c r="G5803" s="28" t="s">
        <v>13</v>
      </c>
      <c r="H5803" s="28" t="s">
        <v>14</v>
      </c>
      <c r="J5803" s="28" t="s">
        <v>15890</v>
      </c>
      <c r="K5803" s="28" t="s">
        <v>15891</v>
      </c>
      <c r="Z5803" s="28" t="s">
        <v>81</v>
      </c>
      <c r="AA5803" s="28" t="s">
        <v>82</v>
      </c>
      <c r="AE5803" s="28" t="s">
        <v>83</v>
      </c>
      <c r="AF5803" s="28" t="s">
        <v>83</v>
      </c>
      <c r="AG5803" s="28" t="s">
        <v>81</v>
      </c>
      <c r="AH5803" s="28" t="s">
        <v>81</v>
      </c>
      <c r="AJ5803" s="28" t="s">
        <v>84</v>
      </c>
      <c r="AK5803" s="28" t="s">
        <v>85</v>
      </c>
      <c r="AL5803" s="28" t="s">
        <v>26123</v>
      </c>
      <c r="AM5803" s="28" t="s">
        <v>26124</v>
      </c>
      <c r="AY5803" s="28" t="s">
        <v>25647</v>
      </c>
    </row>
    <row r="5804" spans="1:51" x14ac:dyDescent="0.25">
      <c r="A5804" s="28">
        <v>677612</v>
      </c>
      <c r="B5804" s="28">
        <v>653584</v>
      </c>
      <c r="C5804" s="28" t="s">
        <v>2580</v>
      </c>
      <c r="D5804" s="28" t="s">
        <v>26125</v>
      </c>
      <c r="E5804" s="28" t="s">
        <v>94</v>
      </c>
      <c r="F5804" s="28" t="s">
        <v>26126</v>
      </c>
      <c r="G5804" s="28" t="s">
        <v>13</v>
      </c>
      <c r="H5804" s="28" t="s">
        <v>14</v>
      </c>
      <c r="J5804" s="28" t="s">
        <v>15890</v>
      </c>
      <c r="K5804" s="28" t="s">
        <v>15891</v>
      </c>
      <c r="Z5804" s="28" t="s">
        <v>81</v>
      </c>
      <c r="AA5804" s="28" t="s">
        <v>82</v>
      </c>
      <c r="AE5804" s="28" t="s">
        <v>83</v>
      </c>
      <c r="AF5804" s="28" t="s">
        <v>83</v>
      </c>
      <c r="AG5804" s="28" t="s">
        <v>81</v>
      </c>
      <c r="AH5804" s="28" t="s">
        <v>81</v>
      </c>
      <c r="AJ5804" s="28" t="s">
        <v>84</v>
      </c>
      <c r="AK5804" s="28" t="s">
        <v>85</v>
      </c>
      <c r="AL5804" s="28" t="s">
        <v>26127</v>
      </c>
      <c r="AM5804" s="28" t="s">
        <v>26128</v>
      </c>
      <c r="AY5804" s="28" t="s">
        <v>25647</v>
      </c>
    </row>
    <row r="5805" spans="1:51" x14ac:dyDescent="0.25">
      <c r="A5805" s="28">
        <v>677613</v>
      </c>
      <c r="B5805" s="28">
        <v>653585</v>
      </c>
      <c r="C5805" s="28" t="s">
        <v>2468</v>
      </c>
      <c r="D5805" s="28" t="s">
        <v>26129</v>
      </c>
      <c r="E5805" s="28" t="s">
        <v>9</v>
      </c>
      <c r="F5805" s="28" t="s">
        <v>26130</v>
      </c>
      <c r="G5805" s="28" t="s">
        <v>13</v>
      </c>
      <c r="H5805" s="28" t="s">
        <v>14</v>
      </c>
      <c r="J5805" s="28" t="s">
        <v>15890</v>
      </c>
      <c r="K5805" s="28" t="s">
        <v>15891</v>
      </c>
      <c r="Z5805" s="28" t="s">
        <v>81</v>
      </c>
      <c r="AA5805" s="28" t="s">
        <v>82</v>
      </c>
      <c r="AE5805" s="28" t="s">
        <v>83</v>
      </c>
      <c r="AF5805" s="28" t="s">
        <v>83</v>
      </c>
      <c r="AG5805" s="28" t="s">
        <v>81</v>
      </c>
      <c r="AH5805" s="28" t="s">
        <v>81</v>
      </c>
      <c r="AJ5805" s="28" t="s">
        <v>84</v>
      </c>
      <c r="AK5805" s="28" t="s">
        <v>85</v>
      </c>
      <c r="AL5805" s="28" t="s">
        <v>26131</v>
      </c>
      <c r="AM5805" s="28" t="s">
        <v>26132</v>
      </c>
      <c r="AY5805" s="28" t="s">
        <v>25647</v>
      </c>
    </row>
    <row r="5806" spans="1:51" x14ac:dyDescent="0.25">
      <c r="A5806" s="28">
        <v>677614</v>
      </c>
      <c r="B5806" s="28">
        <v>653586</v>
      </c>
      <c r="C5806" s="28" t="s">
        <v>11488</v>
      </c>
      <c r="D5806" s="28" t="s">
        <v>26133</v>
      </c>
      <c r="E5806" s="28" t="s">
        <v>94</v>
      </c>
      <c r="F5806" s="28" t="s">
        <v>26134</v>
      </c>
      <c r="G5806" s="28" t="s">
        <v>13</v>
      </c>
      <c r="H5806" s="28" t="s">
        <v>14</v>
      </c>
      <c r="J5806" s="28" t="s">
        <v>15890</v>
      </c>
      <c r="K5806" s="28" t="s">
        <v>15891</v>
      </c>
      <c r="Z5806" s="28" t="s">
        <v>81</v>
      </c>
      <c r="AA5806" s="28" t="s">
        <v>82</v>
      </c>
      <c r="AE5806" s="28" t="s">
        <v>83</v>
      </c>
      <c r="AF5806" s="28" t="s">
        <v>83</v>
      </c>
      <c r="AG5806" s="28" t="s">
        <v>81</v>
      </c>
      <c r="AH5806" s="28" t="s">
        <v>81</v>
      </c>
      <c r="AJ5806" s="28" t="s">
        <v>84</v>
      </c>
      <c r="AK5806" s="28" t="s">
        <v>85</v>
      </c>
      <c r="AL5806" s="28" t="s">
        <v>26135</v>
      </c>
      <c r="AM5806" s="28" t="s">
        <v>26136</v>
      </c>
      <c r="AY5806" s="28" t="s">
        <v>25647</v>
      </c>
    </row>
    <row r="5807" spans="1:51" x14ac:dyDescent="0.25">
      <c r="A5807" s="28">
        <v>677615</v>
      </c>
      <c r="B5807" s="28">
        <v>653587</v>
      </c>
      <c r="C5807" s="28" t="s">
        <v>1458</v>
      </c>
      <c r="D5807" s="28" t="s">
        <v>1209</v>
      </c>
      <c r="E5807" s="28" t="s">
        <v>94</v>
      </c>
      <c r="F5807" s="28" t="s">
        <v>26137</v>
      </c>
      <c r="G5807" s="28" t="s">
        <v>13</v>
      </c>
      <c r="H5807" s="28" t="s">
        <v>14</v>
      </c>
      <c r="J5807" s="28" t="s">
        <v>15890</v>
      </c>
      <c r="K5807" s="28" t="s">
        <v>15891</v>
      </c>
      <c r="Z5807" s="28" t="s">
        <v>81</v>
      </c>
      <c r="AA5807" s="28" t="s">
        <v>82</v>
      </c>
      <c r="AE5807" s="28" t="s">
        <v>83</v>
      </c>
      <c r="AF5807" s="28" t="s">
        <v>83</v>
      </c>
      <c r="AG5807" s="28" t="s">
        <v>81</v>
      </c>
      <c r="AH5807" s="28" t="s">
        <v>81</v>
      </c>
      <c r="AJ5807" s="28" t="s">
        <v>84</v>
      </c>
      <c r="AK5807" s="28" t="s">
        <v>85</v>
      </c>
      <c r="AL5807" s="28" t="s">
        <v>26138</v>
      </c>
      <c r="AM5807" s="28" t="s">
        <v>26139</v>
      </c>
      <c r="AY5807" s="28" t="s">
        <v>25647</v>
      </c>
    </row>
    <row r="5808" spans="1:51" x14ac:dyDescent="0.25">
      <c r="A5808" s="28">
        <v>677616</v>
      </c>
      <c r="B5808" s="28">
        <v>653588</v>
      </c>
      <c r="C5808" s="28" t="s">
        <v>6575</v>
      </c>
      <c r="D5808" s="28" t="s">
        <v>26140</v>
      </c>
      <c r="E5808" s="28" t="s">
        <v>9</v>
      </c>
      <c r="F5808" s="28" t="s">
        <v>26141</v>
      </c>
      <c r="G5808" s="28" t="s">
        <v>13</v>
      </c>
      <c r="H5808" s="28" t="s">
        <v>14</v>
      </c>
      <c r="J5808" s="28" t="s">
        <v>15890</v>
      </c>
      <c r="K5808" s="28" t="s">
        <v>15891</v>
      </c>
      <c r="Z5808" s="28" t="s">
        <v>81</v>
      </c>
      <c r="AA5808" s="28" t="s">
        <v>82</v>
      </c>
      <c r="AE5808" s="28" t="s">
        <v>83</v>
      </c>
      <c r="AF5808" s="28" t="s">
        <v>83</v>
      </c>
      <c r="AG5808" s="28" t="s">
        <v>81</v>
      </c>
      <c r="AH5808" s="28" t="s">
        <v>81</v>
      </c>
      <c r="AJ5808" s="28" t="s">
        <v>84</v>
      </c>
      <c r="AK5808" s="28" t="s">
        <v>85</v>
      </c>
      <c r="AL5808" s="28" t="s">
        <v>26142</v>
      </c>
      <c r="AM5808" s="28" t="s">
        <v>26143</v>
      </c>
      <c r="AY5808" s="28" t="s">
        <v>25647</v>
      </c>
    </row>
    <row r="5809" spans="1:51" x14ac:dyDescent="0.25">
      <c r="A5809" s="28">
        <v>677617</v>
      </c>
      <c r="B5809" s="28">
        <v>653589</v>
      </c>
      <c r="C5809" s="28" t="s">
        <v>7860</v>
      </c>
      <c r="D5809" s="28" t="s">
        <v>26144</v>
      </c>
      <c r="E5809" s="28" t="s">
        <v>9</v>
      </c>
      <c r="F5809" s="28" t="s">
        <v>26145</v>
      </c>
      <c r="G5809" s="28" t="s">
        <v>13</v>
      </c>
      <c r="H5809" s="28" t="s">
        <v>14</v>
      </c>
      <c r="J5809" s="28" t="s">
        <v>15890</v>
      </c>
      <c r="K5809" s="28" t="s">
        <v>15891</v>
      </c>
      <c r="Z5809" s="28" t="s">
        <v>81</v>
      </c>
      <c r="AA5809" s="28" t="s">
        <v>82</v>
      </c>
      <c r="AE5809" s="28" t="s">
        <v>83</v>
      </c>
      <c r="AF5809" s="28" t="s">
        <v>83</v>
      </c>
      <c r="AG5809" s="28" t="s">
        <v>81</v>
      </c>
      <c r="AH5809" s="28" t="s">
        <v>81</v>
      </c>
      <c r="AJ5809" s="28" t="s">
        <v>84</v>
      </c>
      <c r="AK5809" s="28" t="s">
        <v>85</v>
      </c>
      <c r="AL5809" s="28" t="s">
        <v>26146</v>
      </c>
      <c r="AM5809" s="28" t="s">
        <v>26147</v>
      </c>
      <c r="AY5809" s="28" t="s">
        <v>25647</v>
      </c>
    </row>
    <row r="5810" spans="1:51" x14ac:dyDescent="0.25">
      <c r="A5810" s="28">
        <v>677618</v>
      </c>
      <c r="B5810" s="28">
        <v>653590</v>
      </c>
      <c r="C5810" s="28" t="s">
        <v>4689</v>
      </c>
      <c r="D5810" s="28" t="s">
        <v>15888</v>
      </c>
      <c r="E5810" s="28" t="s">
        <v>9</v>
      </c>
      <c r="F5810" s="28" t="s">
        <v>15889</v>
      </c>
      <c r="G5810" s="28" t="s">
        <v>13</v>
      </c>
      <c r="H5810" s="28" t="s">
        <v>14</v>
      </c>
      <c r="J5810" s="28" t="s">
        <v>15890</v>
      </c>
      <c r="K5810" s="28" t="s">
        <v>15891</v>
      </c>
      <c r="Z5810" s="28" t="s">
        <v>81</v>
      </c>
      <c r="AA5810" s="28" t="s">
        <v>82</v>
      </c>
      <c r="AE5810" s="28" t="s">
        <v>83</v>
      </c>
      <c r="AF5810" s="28" t="s">
        <v>83</v>
      </c>
      <c r="AG5810" s="28" t="s">
        <v>81</v>
      </c>
      <c r="AH5810" s="28" t="s">
        <v>81</v>
      </c>
      <c r="AJ5810" s="28" t="s">
        <v>84</v>
      </c>
      <c r="AK5810" s="28" t="s">
        <v>85</v>
      </c>
      <c r="AL5810" s="28" t="s">
        <v>26148</v>
      </c>
      <c r="AM5810" s="28" t="s">
        <v>26149</v>
      </c>
      <c r="AY5810" s="28" t="s">
        <v>25647</v>
      </c>
    </row>
    <row r="5811" spans="1:51" x14ac:dyDescent="0.25">
      <c r="A5811" s="28">
        <v>677619</v>
      </c>
      <c r="B5811" s="28">
        <v>653591</v>
      </c>
      <c r="C5811" s="28" t="s">
        <v>793</v>
      </c>
      <c r="D5811" s="28" t="s">
        <v>26150</v>
      </c>
      <c r="E5811" s="28" t="s">
        <v>9</v>
      </c>
      <c r="F5811" s="28" t="s">
        <v>26151</v>
      </c>
      <c r="G5811" s="28" t="s">
        <v>13</v>
      </c>
      <c r="H5811" s="28" t="s">
        <v>14</v>
      </c>
      <c r="J5811" s="28" t="s">
        <v>15890</v>
      </c>
      <c r="K5811" s="28" t="s">
        <v>15891</v>
      </c>
      <c r="Z5811" s="28" t="s">
        <v>81</v>
      </c>
      <c r="AA5811" s="28" t="s">
        <v>82</v>
      </c>
      <c r="AE5811" s="28" t="s">
        <v>83</v>
      </c>
      <c r="AF5811" s="28" t="s">
        <v>83</v>
      </c>
      <c r="AG5811" s="28" t="s">
        <v>81</v>
      </c>
      <c r="AH5811" s="28" t="s">
        <v>81</v>
      </c>
      <c r="AJ5811" s="28" t="s">
        <v>84</v>
      </c>
      <c r="AK5811" s="28" t="s">
        <v>85</v>
      </c>
      <c r="AL5811" s="28" t="s">
        <v>26152</v>
      </c>
      <c r="AM5811" s="28" t="s">
        <v>26153</v>
      </c>
      <c r="AY5811" s="28" t="s">
        <v>25647</v>
      </c>
    </row>
    <row r="5812" spans="1:51" x14ac:dyDescent="0.25">
      <c r="A5812" s="28">
        <v>677620</v>
      </c>
      <c r="B5812" s="28">
        <v>653592</v>
      </c>
      <c r="C5812" s="28" t="s">
        <v>984</v>
      </c>
      <c r="D5812" s="28" t="s">
        <v>26154</v>
      </c>
      <c r="E5812" s="28" t="s">
        <v>94</v>
      </c>
      <c r="F5812" s="28" t="s">
        <v>7842</v>
      </c>
      <c r="G5812" s="28" t="s">
        <v>13</v>
      </c>
      <c r="H5812" s="28" t="s">
        <v>14</v>
      </c>
      <c r="J5812" s="28" t="s">
        <v>15890</v>
      </c>
      <c r="K5812" s="28" t="s">
        <v>15891</v>
      </c>
      <c r="Z5812" s="28" t="s">
        <v>81</v>
      </c>
      <c r="AA5812" s="28" t="s">
        <v>82</v>
      </c>
      <c r="AE5812" s="28" t="s">
        <v>83</v>
      </c>
      <c r="AF5812" s="28" t="s">
        <v>83</v>
      </c>
      <c r="AG5812" s="28" t="s">
        <v>81</v>
      </c>
      <c r="AH5812" s="28" t="s">
        <v>81</v>
      </c>
      <c r="AJ5812" s="28" t="s">
        <v>84</v>
      </c>
      <c r="AK5812" s="28" t="s">
        <v>85</v>
      </c>
      <c r="AL5812" s="28" t="s">
        <v>26155</v>
      </c>
      <c r="AM5812" s="28" t="s">
        <v>26153</v>
      </c>
      <c r="AY5812" s="28" t="s">
        <v>25647</v>
      </c>
    </row>
    <row r="5813" spans="1:51" x14ac:dyDescent="0.25">
      <c r="A5813" s="28">
        <v>677621</v>
      </c>
      <c r="B5813" s="28">
        <v>653593</v>
      </c>
      <c r="C5813" s="28" t="s">
        <v>6098</v>
      </c>
      <c r="D5813" s="28" t="s">
        <v>26156</v>
      </c>
      <c r="E5813" s="28" t="s">
        <v>9</v>
      </c>
      <c r="F5813" s="28" t="s">
        <v>26157</v>
      </c>
      <c r="G5813" s="28" t="s">
        <v>13</v>
      </c>
      <c r="H5813" s="28" t="s">
        <v>14</v>
      </c>
      <c r="J5813" s="28" t="s">
        <v>15890</v>
      </c>
      <c r="K5813" s="28" t="s">
        <v>15891</v>
      </c>
      <c r="Z5813" s="28" t="s">
        <v>81</v>
      </c>
      <c r="AA5813" s="28" t="s">
        <v>82</v>
      </c>
      <c r="AE5813" s="28" t="s">
        <v>83</v>
      </c>
      <c r="AF5813" s="28" t="s">
        <v>83</v>
      </c>
      <c r="AG5813" s="28" t="s">
        <v>81</v>
      </c>
      <c r="AH5813" s="28" t="s">
        <v>81</v>
      </c>
      <c r="AJ5813" s="28" t="s">
        <v>84</v>
      </c>
      <c r="AK5813" s="28" t="s">
        <v>85</v>
      </c>
      <c r="AL5813" s="28" t="s">
        <v>26158</v>
      </c>
      <c r="AM5813" s="28" t="s">
        <v>26159</v>
      </c>
      <c r="AY5813" s="28" t="s">
        <v>25647</v>
      </c>
    </row>
    <row r="5814" spans="1:51" x14ac:dyDescent="0.25">
      <c r="A5814" s="28">
        <v>677622</v>
      </c>
      <c r="B5814" s="28">
        <v>653594</v>
      </c>
      <c r="C5814" s="28" t="s">
        <v>459</v>
      </c>
      <c r="D5814" s="28" t="s">
        <v>1527</v>
      </c>
      <c r="E5814" s="28" t="s">
        <v>9</v>
      </c>
      <c r="F5814" s="28" t="s">
        <v>26160</v>
      </c>
      <c r="G5814" s="28" t="s">
        <v>13</v>
      </c>
      <c r="H5814" s="28" t="s">
        <v>14</v>
      </c>
      <c r="J5814" s="28" t="s">
        <v>15890</v>
      </c>
      <c r="K5814" s="28" t="s">
        <v>15891</v>
      </c>
      <c r="Z5814" s="28" t="s">
        <v>81</v>
      </c>
      <c r="AA5814" s="28" t="s">
        <v>82</v>
      </c>
      <c r="AE5814" s="28" t="s">
        <v>83</v>
      </c>
      <c r="AF5814" s="28" t="s">
        <v>83</v>
      </c>
      <c r="AG5814" s="28" t="s">
        <v>81</v>
      </c>
      <c r="AH5814" s="28" t="s">
        <v>81</v>
      </c>
      <c r="AJ5814" s="28" t="s">
        <v>84</v>
      </c>
      <c r="AK5814" s="28" t="s">
        <v>85</v>
      </c>
      <c r="AL5814" s="28" t="s">
        <v>26161</v>
      </c>
      <c r="AM5814" s="28" t="s">
        <v>26162</v>
      </c>
      <c r="AY5814" s="28" t="s">
        <v>25647</v>
      </c>
    </row>
    <row r="5815" spans="1:51" x14ac:dyDescent="0.25">
      <c r="A5815" s="28">
        <v>677623</v>
      </c>
      <c r="B5815" s="28">
        <v>653595</v>
      </c>
      <c r="C5815" s="28" t="s">
        <v>4042</v>
      </c>
      <c r="D5815" s="28" t="s">
        <v>26163</v>
      </c>
      <c r="E5815" s="28" t="s">
        <v>9</v>
      </c>
      <c r="F5815" s="28" t="s">
        <v>26164</v>
      </c>
      <c r="G5815" s="28" t="s">
        <v>13</v>
      </c>
      <c r="H5815" s="28" t="s">
        <v>14</v>
      </c>
      <c r="J5815" s="28" t="s">
        <v>15890</v>
      </c>
      <c r="K5815" s="28" t="s">
        <v>15891</v>
      </c>
      <c r="Z5815" s="28" t="s">
        <v>81</v>
      </c>
      <c r="AA5815" s="28" t="s">
        <v>82</v>
      </c>
      <c r="AE5815" s="28" t="s">
        <v>83</v>
      </c>
      <c r="AF5815" s="28" t="s">
        <v>83</v>
      </c>
      <c r="AG5815" s="28" t="s">
        <v>81</v>
      </c>
      <c r="AH5815" s="28" t="s">
        <v>81</v>
      </c>
      <c r="AJ5815" s="28" t="s">
        <v>84</v>
      </c>
      <c r="AK5815" s="28" t="s">
        <v>85</v>
      </c>
      <c r="AL5815" s="28" t="s">
        <v>26165</v>
      </c>
      <c r="AM5815" s="28" t="s">
        <v>26166</v>
      </c>
      <c r="AY5815" s="28" t="s">
        <v>25647</v>
      </c>
    </row>
    <row r="5816" spans="1:51" x14ac:dyDescent="0.25">
      <c r="A5816" s="28">
        <v>677624</v>
      </c>
      <c r="B5816" s="28">
        <v>653596</v>
      </c>
      <c r="C5816" s="28" t="s">
        <v>354</v>
      </c>
      <c r="D5816" s="28" t="s">
        <v>26167</v>
      </c>
      <c r="E5816" s="28" t="s">
        <v>9</v>
      </c>
      <c r="F5816" s="28" t="s">
        <v>26168</v>
      </c>
      <c r="G5816" s="28" t="s">
        <v>13</v>
      </c>
      <c r="H5816" s="28" t="s">
        <v>14</v>
      </c>
      <c r="J5816" s="28" t="s">
        <v>15890</v>
      </c>
      <c r="K5816" s="28" t="s">
        <v>15891</v>
      </c>
      <c r="Z5816" s="28" t="s">
        <v>81</v>
      </c>
      <c r="AA5816" s="28" t="s">
        <v>82</v>
      </c>
      <c r="AE5816" s="28" t="s">
        <v>83</v>
      </c>
      <c r="AF5816" s="28" t="s">
        <v>83</v>
      </c>
      <c r="AG5816" s="28" t="s">
        <v>81</v>
      </c>
      <c r="AH5816" s="28" t="s">
        <v>81</v>
      </c>
      <c r="AJ5816" s="28" t="s">
        <v>84</v>
      </c>
      <c r="AK5816" s="28" t="s">
        <v>85</v>
      </c>
      <c r="AL5816" s="28" t="s">
        <v>26169</v>
      </c>
      <c r="AM5816" s="28" t="s">
        <v>26170</v>
      </c>
      <c r="AY5816" s="28" t="s">
        <v>25647</v>
      </c>
    </row>
    <row r="5817" spans="1:51" x14ac:dyDescent="0.25">
      <c r="A5817" s="28">
        <v>677625</v>
      </c>
      <c r="B5817" s="28">
        <v>653597</v>
      </c>
      <c r="C5817" s="28" t="s">
        <v>2793</v>
      </c>
      <c r="D5817" s="28" t="s">
        <v>23183</v>
      </c>
      <c r="E5817" s="28" t="s">
        <v>9</v>
      </c>
      <c r="F5817" s="28" t="s">
        <v>26171</v>
      </c>
      <c r="G5817" s="28" t="s">
        <v>13</v>
      </c>
      <c r="H5817" s="28" t="s">
        <v>14</v>
      </c>
      <c r="J5817" s="28" t="s">
        <v>15890</v>
      </c>
      <c r="K5817" s="28" t="s">
        <v>15891</v>
      </c>
      <c r="Z5817" s="28" t="s">
        <v>81</v>
      </c>
      <c r="AA5817" s="28" t="s">
        <v>82</v>
      </c>
      <c r="AE5817" s="28" t="s">
        <v>83</v>
      </c>
      <c r="AF5817" s="28" t="s">
        <v>83</v>
      </c>
      <c r="AG5817" s="28" t="s">
        <v>81</v>
      </c>
      <c r="AH5817" s="28" t="s">
        <v>81</v>
      </c>
      <c r="AJ5817" s="28" t="s">
        <v>84</v>
      </c>
      <c r="AK5817" s="28" t="s">
        <v>85</v>
      </c>
      <c r="AL5817" s="28" t="s">
        <v>26172</v>
      </c>
      <c r="AM5817" s="28" t="s">
        <v>26173</v>
      </c>
      <c r="AY5817" s="28" t="s">
        <v>25647</v>
      </c>
    </row>
    <row r="5818" spans="1:51" x14ac:dyDescent="0.25">
      <c r="A5818" s="28">
        <v>677626</v>
      </c>
      <c r="B5818" s="28">
        <v>653598</v>
      </c>
      <c r="C5818" s="28" t="s">
        <v>146</v>
      </c>
      <c r="D5818" s="28" t="s">
        <v>26174</v>
      </c>
      <c r="E5818" s="28" t="s">
        <v>94</v>
      </c>
      <c r="F5818" s="28" t="s">
        <v>25000</v>
      </c>
      <c r="G5818" s="28" t="s">
        <v>13</v>
      </c>
      <c r="H5818" s="28" t="s">
        <v>14</v>
      </c>
      <c r="J5818" s="28" t="s">
        <v>15890</v>
      </c>
      <c r="K5818" s="28" t="s">
        <v>15891</v>
      </c>
      <c r="Z5818" s="28" t="s">
        <v>81</v>
      </c>
      <c r="AA5818" s="28" t="s">
        <v>82</v>
      </c>
      <c r="AE5818" s="28" t="s">
        <v>83</v>
      </c>
      <c r="AF5818" s="28" t="s">
        <v>83</v>
      </c>
      <c r="AG5818" s="28" t="s">
        <v>81</v>
      </c>
      <c r="AH5818" s="28" t="s">
        <v>81</v>
      </c>
      <c r="AJ5818" s="28" t="s">
        <v>84</v>
      </c>
      <c r="AK5818" s="28" t="s">
        <v>85</v>
      </c>
      <c r="AL5818" s="28" t="s">
        <v>26175</v>
      </c>
      <c r="AM5818" s="28" t="s">
        <v>26173</v>
      </c>
      <c r="AY5818" s="28" t="s">
        <v>25647</v>
      </c>
    </row>
    <row r="5819" spans="1:51" x14ac:dyDescent="0.25">
      <c r="A5819" s="28">
        <v>677627</v>
      </c>
      <c r="B5819" s="28">
        <v>653599</v>
      </c>
      <c r="C5819" s="28" t="s">
        <v>1060</v>
      </c>
      <c r="D5819" s="28" t="s">
        <v>26176</v>
      </c>
      <c r="E5819" s="28" t="s">
        <v>94</v>
      </c>
      <c r="F5819" s="28" t="s">
        <v>22732</v>
      </c>
      <c r="G5819" s="28" t="s">
        <v>13</v>
      </c>
      <c r="H5819" s="28" t="s">
        <v>14</v>
      </c>
      <c r="J5819" s="28" t="s">
        <v>15890</v>
      </c>
      <c r="K5819" s="28" t="s">
        <v>15891</v>
      </c>
      <c r="Z5819" s="28" t="s">
        <v>81</v>
      </c>
      <c r="AA5819" s="28" t="s">
        <v>82</v>
      </c>
      <c r="AE5819" s="28" t="s">
        <v>83</v>
      </c>
      <c r="AF5819" s="28" t="s">
        <v>83</v>
      </c>
      <c r="AG5819" s="28" t="s">
        <v>81</v>
      </c>
      <c r="AH5819" s="28" t="s">
        <v>81</v>
      </c>
      <c r="AJ5819" s="28" t="s">
        <v>84</v>
      </c>
      <c r="AK5819" s="28" t="s">
        <v>85</v>
      </c>
      <c r="AL5819" s="28" t="s">
        <v>26177</v>
      </c>
      <c r="AM5819" s="28" t="s">
        <v>26178</v>
      </c>
      <c r="AY5819" s="28" t="s">
        <v>25647</v>
      </c>
    </row>
    <row r="5820" spans="1:51" x14ac:dyDescent="0.25">
      <c r="A5820" s="28">
        <v>677628</v>
      </c>
      <c r="B5820" s="28">
        <v>653600</v>
      </c>
      <c r="C5820" s="28" t="s">
        <v>1121</v>
      </c>
      <c r="D5820" s="28" t="s">
        <v>26179</v>
      </c>
      <c r="E5820" s="28" t="s">
        <v>94</v>
      </c>
      <c r="F5820" s="28" t="s">
        <v>26180</v>
      </c>
      <c r="G5820" s="28" t="s">
        <v>13</v>
      </c>
      <c r="H5820" s="28" t="s">
        <v>14</v>
      </c>
      <c r="J5820" s="28" t="s">
        <v>15890</v>
      </c>
      <c r="K5820" s="28" t="s">
        <v>15891</v>
      </c>
      <c r="Z5820" s="28" t="s">
        <v>81</v>
      </c>
      <c r="AA5820" s="28" t="s">
        <v>82</v>
      </c>
      <c r="AE5820" s="28" t="s">
        <v>83</v>
      </c>
      <c r="AF5820" s="28" t="s">
        <v>83</v>
      </c>
      <c r="AG5820" s="28" t="s">
        <v>81</v>
      </c>
      <c r="AH5820" s="28" t="s">
        <v>81</v>
      </c>
      <c r="AJ5820" s="28" t="s">
        <v>84</v>
      </c>
      <c r="AK5820" s="28" t="s">
        <v>85</v>
      </c>
      <c r="AL5820" s="28" t="s">
        <v>26181</v>
      </c>
      <c r="AM5820" s="28" t="s">
        <v>26182</v>
      </c>
      <c r="AY5820" s="28" t="s">
        <v>25647</v>
      </c>
    </row>
    <row r="5821" spans="1:51" x14ac:dyDescent="0.25">
      <c r="A5821" s="28">
        <v>677629</v>
      </c>
      <c r="B5821" s="28">
        <v>653601</v>
      </c>
      <c r="C5821" s="28" t="s">
        <v>26183</v>
      </c>
      <c r="D5821" s="28" t="s">
        <v>26184</v>
      </c>
      <c r="E5821" s="28" t="s">
        <v>94</v>
      </c>
      <c r="F5821" s="28" t="s">
        <v>6974</v>
      </c>
      <c r="G5821" s="28" t="s">
        <v>13</v>
      </c>
      <c r="H5821" s="28" t="s">
        <v>14</v>
      </c>
      <c r="J5821" s="28" t="s">
        <v>15890</v>
      </c>
      <c r="K5821" s="28" t="s">
        <v>15891</v>
      </c>
      <c r="Z5821" s="28" t="s">
        <v>81</v>
      </c>
      <c r="AA5821" s="28" t="s">
        <v>82</v>
      </c>
      <c r="AE5821" s="28" t="s">
        <v>83</v>
      </c>
      <c r="AF5821" s="28" t="s">
        <v>83</v>
      </c>
      <c r="AG5821" s="28" t="s">
        <v>81</v>
      </c>
      <c r="AH5821" s="28" t="s">
        <v>81</v>
      </c>
      <c r="AJ5821" s="28" t="s">
        <v>84</v>
      </c>
      <c r="AK5821" s="28" t="s">
        <v>85</v>
      </c>
      <c r="AL5821" s="28" t="s">
        <v>26185</v>
      </c>
      <c r="AM5821" s="28" t="s">
        <v>26186</v>
      </c>
      <c r="AY5821" s="28" t="s">
        <v>25647</v>
      </c>
    </row>
    <row r="5822" spans="1:51" x14ac:dyDescent="0.25">
      <c r="A5822" s="28">
        <v>677630</v>
      </c>
      <c r="B5822" s="28">
        <v>653602</v>
      </c>
      <c r="C5822" s="28" t="s">
        <v>2473</v>
      </c>
      <c r="D5822" s="28" t="s">
        <v>969</v>
      </c>
      <c r="E5822" s="28" t="s">
        <v>9</v>
      </c>
      <c r="F5822" s="28" t="s">
        <v>26187</v>
      </c>
      <c r="G5822" s="28" t="s">
        <v>13</v>
      </c>
      <c r="H5822" s="28" t="s">
        <v>14</v>
      </c>
      <c r="J5822" s="28" t="s">
        <v>15890</v>
      </c>
      <c r="K5822" s="28" t="s">
        <v>15891</v>
      </c>
      <c r="Z5822" s="28" t="s">
        <v>81</v>
      </c>
      <c r="AA5822" s="28" t="s">
        <v>82</v>
      </c>
      <c r="AE5822" s="28" t="s">
        <v>83</v>
      </c>
      <c r="AF5822" s="28" t="s">
        <v>83</v>
      </c>
      <c r="AG5822" s="28" t="s">
        <v>81</v>
      </c>
      <c r="AH5822" s="28" t="s">
        <v>81</v>
      </c>
      <c r="AJ5822" s="28" t="s">
        <v>84</v>
      </c>
      <c r="AK5822" s="28" t="s">
        <v>85</v>
      </c>
      <c r="AL5822" s="28" t="s">
        <v>26188</v>
      </c>
      <c r="AM5822" s="28" t="s">
        <v>26189</v>
      </c>
      <c r="AY5822" s="28" t="s">
        <v>25647</v>
      </c>
    </row>
    <row r="5823" spans="1:51" x14ac:dyDescent="0.25">
      <c r="A5823" s="28">
        <v>677631</v>
      </c>
      <c r="B5823" s="28">
        <v>653603</v>
      </c>
      <c r="C5823" s="28" t="s">
        <v>26190</v>
      </c>
      <c r="D5823" s="28" t="s">
        <v>2682</v>
      </c>
      <c r="E5823" s="28" t="s">
        <v>9</v>
      </c>
      <c r="F5823" s="28" t="s">
        <v>26191</v>
      </c>
      <c r="G5823" s="28" t="s">
        <v>13</v>
      </c>
      <c r="H5823" s="28" t="s">
        <v>14</v>
      </c>
      <c r="J5823" s="28" t="s">
        <v>15890</v>
      </c>
      <c r="K5823" s="28" t="s">
        <v>15891</v>
      </c>
      <c r="Z5823" s="28" t="s">
        <v>81</v>
      </c>
      <c r="AA5823" s="28" t="s">
        <v>82</v>
      </c>
      <c r="AE5823" s="28" t="s">
        <v>83</v>
      </c>
      <c r="AF5823" s="28" t="s">
        <v>83</v>
      </c>
      <c r="AG5823" s="28" t="s">
        <v>81</v>
      </c>
      <c r="AH5823" s="28" t="s">
        <v>81</v>
      </c>
      <c r="AJ5823" s="28" t="s">
        <v>84</v>
      </c>
      <c r="AK5823" s="28" t="s">
        <v>85</v>
      </c>
      <c r="AL5823" s="28" t="s">
        <v>26192</v>
      </c>
      <c r="AM5823" s="28" t="s">
        <v>26193</v>
      </c>
      <c r="AY5823" s="28" t="s">
        <v>25647</v>
      </c>
    </row>
    <row r="5824" spans="1:51" x14ac:dyDescent="0.25">
      <c r="A5824" s="28">
        <v>677632</v>
      </c>
      <c r="B5824" s="28">
        <v>653604</v>
      </c>
      <c r="C5824" s="28" t="s">
        <v>7167</v>
      </c>
      <c r="D5824" s="28" t="s">
        <v>1142</v>
      </c>
      <c r="E5824" s="28" t="s">
        <v>94</v>
      </c>
      <c r="F5824" s="28" t="s">
        <v>8024</v>
      </c>
      <c r="G5824" s="28" t="s">
        <v>13</v>
      </c>
      <c r="H5824" s="28" t="s">
        <v>14</v>
      </c>
      <c r="J5824" s="28" t="s">
        <v>15890</v>
      </c>
      <c r="K5824" s="28" t="s">
        <v>15891</v>
      </c>
      <c r="Z5824" s="28" t="s">
        <v>81</v>
      </c>
      <c r="AA5824" s="28" t="s">
        <v>82</v>
      </c>
      <c r="AE5824" s="28" t="s">
        <v>83</v>
      </c>
      <c r="AF5824" s="28" t="s">
        <v>83</v>
      </c>
      <c r="AG5824" s="28" t="s">
        <v>81</v>
      </c>
      <c r="AH5824" s="28" t="s">
        <v>81</v>
      </c>
      <c r="AJ5824" s="28" t="s">
        <v>84</v>
      </c>
      <c r="AK5824" s="28" t="s">
        <v>85</v>
      </c>
      <c r="AL5824" s="28" t="s">
        <v>26194</v>
      </c>
      <c r="AM5824" s="28" t="s">
        <v>26195</v>
      </c>
      <c r="AY5824" s="28" t="s">
        <v>25647</v>
      </c>
    </row>
    <row r="5825" spans="1:51" x14ac:dyDescent="0.25">
      <c r="A5825" s="28">
        <v>677633</v>
      </c>
      <c r="B5825" s="28">
        <v>653605</v>
      </c>
      <c r="C5825" s="28" t="s">
        <v>3896</v>
      </c>
      <c r="D5825" s="28" t="s">
        <v>26196</v>
      </c>
      <c r="E5825" s="28" t="s">
        <v>94</v>
      </c>
      <c r="F5825" s="28" t="s">
        <v>26197</v>
      </c>
      <c r="G5825" s="28" t="s">
        <v>13</v>
      </c>
      <c r="H5825" s="28" t="s">
        <v>14</v>
      </c>
      <c r="J5825" s="28" t="s">
        <v>15890</v>
      </c>
      <c r="K5825" s="28" t="s">
        <v>15891</v>
      </c>
      <c r="Z5825" s="28" t="s">
        <v>81</v>
      </c>
      <c r="AA5825" s="28" t="s">
        <v>82</v>
      </c>
      <c r="AE5825" s="28" t="s">
        <v>83</v>
      </c>
      <c r="AF5825" s="28" t="s">
        <v>83</v>
      </c>
      <c r="AG5825" s="28" t="s">
        <v>81</v>
      </c>
      <c r="AH5825" s="28" t="s">
        <v>81</v>
      </c>
      <c r="AJ5825" s="28" t="s">
        <v>84</v>
      </c>
      <c r="AK5825" s="28" t="s">
        <v>85</v>
      </c>
      <c r="AL5825" s="28" t="s">
        <v>26198</v>
      </c>
      <c r="AM5825" s="28" t="s">
        <v>26199</v>
      </c>
      <c r="AY5825" s="28" t="s">
        <v>25647</v>
      </c>
    </row>
    <row r="5826" spans="1:51" x14ac:dyDescent="0.25">
      <c r="A5826" s="28">
        <v>677634</v>
      </c>
      <c r="B5826" s="28">
        <v>653606</v>
      </c>
      <c r="C5826" s="28" t="s">
        <v>23735</v>
      </c>
      <c r="D5826" s="28" t="s">
        <v>26200</v>
      </c>
      <c r="E5826" s="28" t="s">
        <v>94</v>
      </c>
      <c r="F5826" s="28" t="s">
        <v>26201</v>
      </c>
      <c r="G5826" s="28" t="s">
        <v>13</v>
      </c>
      <c r="H5826" s="28" t="s">
        <v>14</v>
      </c>
      <c r="J5826" s="28" t="s">
        <v>15890</v>
      </c>
      <c r="K5826" s="28" t="s">
        <v>15891</v>
      </c>
      <c r="Z5826" s="28" t="s">
        <v>81</v>
      </c>
      <c r="AA5826" s="28" t="s">
        <v>82</v>
      </c>
      <c r="AE5826" s="28" t="s">
        <v>83</v>
      </c>
      <c r="AF5826" s="28" t="s">
        <v>83</v>
      </c>
      <c r="AG5826" s="28" t="s">
        <v>81</v>
      </c>
      <c r="AH5826" s="28" t="s">
        <v>81</v>
      </c>
      <c r="AJ5826" s="28" t="s">
        <v>84</v>
      </c>
      <c r="AK5826" s="28" t="s">
        <v>85</v>
      </c>
      <c r="AL5826" s="28" t="s">
        <v>26202</v>
      </c>
      <c r="AM5826" s="28" t="s">
        <v>26203</v>
      </c>
      <c r="AY5826" s="28" t="s">
        <v>25647</v>
      </c>
    </row>
    <row r="5827" spans="1:51" x14ac:dyDescent="0.25">
      <c r="A5827" s="28">
        <v>677635</v>
      </c>
      <c r="B5827" s="28">
        <v>653607</v>
      </c>
      <c r="C5827" s="28" t="s">
        <v>26204</v>
      </c>
      <c r="D5827" s="28" t="s">
        <v>26205</v>
      </c>
      <c r="E5827" s="28" t="s">
        <v>94</v>
      </c>
      <c r="F5827" s="28" t="s">
        <v>26206</v>
      </c>
      <c r="G5827" s="28" t="s">
        <v>13</v>
      </c>
      <c r="H5827" s="28" t="s">
        <v>14</v>
      </c>
      <c r="J5827" s="28" t="s">
        <v>15890</v>
      </c>
      <c r="K5827" s="28" t="s">
        <v>15891</v>
      </c>
      <c r="Z5827" s="28" t="s">
        <v>81</v>
      </c>
      <c r="AA5827" s="28" t="s">
        <v>82</v>
      </c>
      <c r="AE5827" s="28" t="s">
        <v>83</v>
      </c>
      <c r="AF5827" s="28" t="s">
        <v>83</v>
      </c>
      <c r="AG5827" s="28" t="s">
        <v>81</v>
      </c>
      <c r="AH5827" s="28" t="s">
        <v>81</v>
      </c>
      <c r="AJ5827" s="28" t="s">
        <v>84</v>
      </c>
      <c r="AK5827" s="28" t="s">
        <v>85</v>
      </c>
      <c r="AL5827" s="28" t="s">
        <v>26207</v>
      </c>
      <c r="AM5827" s="28" t="s">
        <v>26208</v>
      </c>
      <c r="AY5827" s="28" t="s">
        <v>25647</v>
      </c>
    </row>
    <row r="5828" spans="1:51" x14ac:dyDescent="0.25">
      <c r="A5828" s="28">
        <v>677636</v>
      </c>
      <c r="B5828" s="28">
        <v>653608</v>
      </c>
      <c r="C5828" s="28" t="s">
        <v>475</v>
      </c>
      <c r="D5828" s="28" t="s">
        <v>26209</v>
      </c>
      <c r="E5828" s="28" t="s">
        <v>94</v>
      </c>
      <c r="F5828" s="28" t="s">
        <v>26210</v>
      </c>
      <c r="G5828" s="28" t="s">
        <v>13</v>
      </c>
      <c r="H5828" s="28" t="s">
        <v>14</v>
      </c>
      <c r="J5828" s="28" t="s">
        <v>15890</v>
      </c>
      <c r="K5828" s="28" t="s">
        <v>15891</v>
      </c>
      <c r="Z5828" s="28" t="s">
        <v>81</v>
      </c>
      <c r="AA5828" s="28" t="s">
        <v>82</v>
      </c>
      <c r="AE5828" s="28" t="s">
        <v>83</v>
      </c>
      <c r="AF5828" s="28" t="s">
        <v>83</v>
      </c>
      <c r="AG5828" s="28" t="s">
        <v>81</v>
      </c>
      <c r="AH5828" s="28" t="s">
        <v>81</v>
      </c>
      <c r="AJ5828" s="28" t="s">
        <v>84</v>
      </c>
      <c r="AK5828" s="28" t="s">
        <v>85</v>
      </c>
      <c r="AL5828" s="28" t="s">
        <v>26211</v>
      </c>
      <c r="AM5828" s="28" t="s">
        <v>26212</v>
      </c>
      <c r="AY5828" s="28" t="s">
        <v>25647</v>
      </c>
    </row>
    <row r="5829" spans="1:51" x14ac:dyDescent="0.25">
      <c r="A5829" s="28">
        <v>677637</v>
      </c>
      <c r="B5829" s="28">
        <v>653609</v>
      </c>
      <c r="C5829" s="28" t="s">
        <v>1667</v>
      </c>
      <c r="D5829" s="28" t="s">
        <v>26213</v>
      </c>
      <c r="E5829" s="28" t="s">
        <v>9</v>
      </c>
      <c r="F5829" s="28" t="s">
        <v>26214</v>
      </c>
      <c r="G5829" s="28" t="s">
        <v>13</v>
      </c>
      <c r="H5829" s="28" t="s">
        <v>14</v>
      </c>
      <c r="J5829" s="28" t="s">
        <v>15890</v>
      </c>
      <c r="K5829" s="28" t="s">
        <v>15891</v>
      </c>
      <c r="Z5829" s="28" t="s">
        <v>81</v>
      </c>
      <c r="AA5829" s="28" t="s">
        <v>82</v>
      </c>
      <c r="AE5829" s="28" t="s">
        <v>83</v>
      </c>
      <c r="AF5829" s="28" t="s">
        <v>83</v>
      </c>
      <c r="AG5829" s="28" t="s">
        <v>81</v>
      </c>
      <c r="AH5829" s="28" t="s">
        <v>81</v>
      </c>
      <c r="AJ5829" s="28" t="s">
        <v>84</v>
      </c>
      <c r="AK5829" s="28" t="s">
        <v>85</v>
      </c>
      <c r="AL5829" s="28" t="s">
        <v>26215</v>
      </c>
      <c r="AM5829" s="28" t="s">
        <v>26216</v>
      </c>
      <c r="AY5829" s="28" t="s">
        <v>25647</v>
      </c>
    </row>
    <row r="5830" spans="1:51" x14ac:dyDescent="0.25">
      <c r="A5830" s="28">
        <v>677638</v>
      </c>
      <c r="B5830" s="28">
        <v>653610</v>
      </c>
      <c r="C5830" s="28" t="s">
        <v>16665</v>
      </c>
      <c r="D5830" s="28" t="s">
        <v>26217</v>
      </c>
      <c r="E5830" s="28" t="s">
        <v>94</v>
      </c>
      <c r="F5830" s="28" t="s">
        <v>4125</v>
      </c>
      <c r="G5830" s="28" t="s">
        <v>13</v>
      </c>
      <c r="H5830" s="28" t="s">
        <v>14</v>
      </c>
      <c r="J5830" s="28" t="s">
        <v>15890</v>
      </c>
      <c r="K5830" s="28" t="s">
        <v>15891</v>
      </c>
      <c r="Z5830" s="28" t="s">
        <v>81</v>
      </c>
      <c r="AA5830" s="28" t="s">
        <v>82</v>
      </c>
      <c r="AE5830" s="28" t="s">
        <v>83</v>
      </c>
      <c r="AF5830" s="28" t="s">
        <v>83</v>
      </c>
      <c r="AG5830" s="28" t="s">
        <v>81</v>
      </c>
      <c r="AH5830" s="28" t="s">
        <v>81</v>
      </c>
      <c r="AJ5830" s="28" t="s">
        <v>84</v>
      </c>
      <c r="AK5830" s="28" t="s">
        <v>85</v>
      </c>
      <c r="AL5830" s="28" t="s">
        <v>26218</v>
      </c>
      <c r="AM5830" s="28" t="s">
        <v>26219</v>
      </c>
      <c r="AY5830" s="28" t="s">
        <v>25647</v>
      </c>
    </row>
    <row r="5831" spans="1:51" x14ac:dyDescent="0.25">
      <c r="A5831" s="28">
        <v>677639</v>
      </c>
      <c r="B5831" s="28">
        <v>653611</v>
      </c>
      <c r="C5831" s="28" t="s">
        <v>2751</v>
      </c>
      <c r="D5831" s="28" t="s">
        <v>2130</v>
      </c>
      <c r="E5831" s="28" t="s">
        <v>94</v>
      </c>
      <c r="F5831" s="28" t="s">
        <v>26220</v>
      </c>
      <c r="G5831" s="28" t="s">
        <v>13</v>
      </c>
      <c r="H5831" s="28" t="s">
        <v>14</v>
      </c>
      <c r="J5831" s="28" t="s">
        <v>15890</v>
      </c>
      <c r="K5831" s="28" t="s">
        <v>15891</v>
      </c>
      <c r="Z5831" s="28" t="s">
        <v>81</v>
      </c>
      <c r="AA5831" s="28" t="s">
        <v>82</v>
      </c>
      <c r="AE5831" s="28" t="s">
        <v>83</v>
      </c>
      <c r="AF5831" s="28" t="s">
        <v>83</v>
      </c>
      <c r="AG5831" s="28" t="s">
        <v>81</v>
      </c>
      <c r="AH5831" s="28" t="s">
        <v>81</v>
      </c>
      <c r="AJ5831" s="28" t="s">
        <v>84</v>
      </c>
      <c r="AK5831" s="28" t="s">
        <v>85</v>
      </c>
      <c r="AL5831" s="28" t="s">
        <v>26221</v>
      </c>
      <c r="AM5831" s="28" t="s">
        <v>26222</v>
      </c>
      <c r="AY5831" s="28" t="s">
        <v>25647</v>
      </c>
    </row>
    <row r="5832" spans="1:51" x14ac:dyDescent="0.25">
      <c r="A5832" s="28">
        <v>677640</v>
      </c>
      <c r="B5832" s="28">
        <v>653612</v>
      </c>
      <c r="C5832" s="28" t="s">
        <v>26223</v>
      </c>
      <c r="D5832" s="28" t="s">
        <v>26224</v>
      </c>
      <c r="E5832" s="28" t="s">
        <v>9</v>
      </c>
      <c r="F5832" s="28" t="s">
        <v>26225</v>
      </c>
      <c r="G5832" s="28" t="s">
        <v>13</v>
      </c>
      <c r="H5832" s="28" t="s">
        <v>14</v>
      </c>
      <c r="J5832" s="28" t="s">
        <v>15890</v>
      </c>
      <c r="K5832" s="28" t="s">
        <v>15891</v>
      </c>
      <c r="Z5832" s="28" t="s">
        <v>81</v>
      </c>
      <c r="AA5832" s="28" t="s">
        <v>82</v>
      </c>
      <c r="AE5832" s="28" t="s">
        <v>83</v>
      </c>
      <c r="AF5832" s="28" t="s">
        <v>83</v>
      </c>
      <c r="AG5832" s="28" t="s">
        <v>81</v>
      </c>
      <c r="AH5832" s="28" t="s">
        <v>81</v>
      </c>
      <c r="AJ5832" s="28" t="s">
        <v>84</v>
      </c>
      <c r="AK5832" s="28" t="s">
        <v>85</v>
      </c>
      <c r="AL5832" s="28" t="s">
        <v>26226</v>
      </c>
      <c r="AM5832" s="28" t="s">
        <v>26227</v>
      </c>
      <c r="AY5832" s="28" t="s">
        <v>25647</v>
      </c>
    </row>
    <row r="5833" spans="1:51" x14ac:dyDescent="0.25">
      <c r="A5833" s="28">
        <v>677641</v>
      </c>
      <c r="B5833" s="28">
        <v>653613</v>
      </c>
      <c r="C5833" s="28" t="s">
        <v>2468</v>
      </c>
      <c r="D5833" s="28" t="s">
        <v>26228</v>
      </c>
      <c r="E5833" s="28" t="s">
        <v>9</v>
      </c>
      <c r="F5833" s="28" t="s">
        <v>26229</v>
      </c>
      <c r="G5833" s="28" t="s">
        <v>13</v>
      </c>
      <c r="H5833" s="28" t="s">
        <v>14</v>
      </c>
      <c r="J5833" s="28" t="s">
        <v>15890</v>
      </c>
      <c r="K5833" s="28" t="s">
        <v>15891</v>
      </c>
      <c r="Z5833" s="28" t="s">
        <v>81</v>
      </c>
      <c r="AA5833" s="28" t="s">
        <v>82</v>
      </c>
      <c r="AE5833" s="28" t="s">
        <v>83</v>
      </c>
      <c r="AF5833" s="28" t="s">
        <v>83</v>
      </c>
      <c r="AG5833" s="28" t="s">
        <v>81</v>
      </c>
      <c r="AH5833" s="28" t="s">
        <v>81</v>
      </c>
      <c r="AJ5833" s="28" t="s">
        <v>84</v>
      </c>
      <c r="AK5833" s="28" t="s">
        <v>85</v>
      </c>
      <c r="AL5833" s="28" t="s">
        <v>26230</v>
      </c>
      <c r="AM5833" s="28" t="s">
        <v>26231</v>
      </c>
      <c r="AY5833" s="28" t="s">
        <v>25647</v>
      </c>
    </row>
    <row r="5834" spans="1:51" x14ac:dyDescent="0.25">
      <c r="A5834" s="28">
        <v>677642</v>
      </c>
      <c r="B5834" s="28">
        <v>653614</v>
      </c>
      <c r="C5834" s="28" t="s">
        <v>26232</v>
      </c>
      <c r="D5834" s="28" t="s">
        <v>26233</v>
      </c>
      <c r="E5834" s="28" t="s">
        <v>94</v>
      </c>
      <c r="F5834" s="28" t="s">
        <v>26234</v>
      </c>
      <c r="G5834" s="28" t="s">
        <v>13</v>
      </c>
      <c r="H5834" s="28" t="s">
        <v>14</v>
      </c>
      <c r="J5834" s="28" t="s">
        <v>15890</v>
      </c>
      <c r="K5834" s="28" t="s">
        <v>15891</v>
      </c>
      <c r="Z5834" s="28" t="s">
        <v>81</v>
      </c>
      <c r="AA5834" s="28" t="s">
        <v>82</v>
      </c>
      <c r="AE5834" s="28" t="s">
        <v>83</v>
      </c>
      <c r="AF5834" s="28" t="s">
        <v>83</v>
      </c>
      <c r="AG5834" s="28" t="s">
        <v>81</v>
      </c>
      <c r="AH5834" s="28" t="s">
        <v>81</v>
      </c>
      <c r="AJ5834" s="28" t="s">
        <v>84</v>
      </c>
      <c r="AK5834" s="28" t="s">
        <v>85</v>
      </c>
      <c r="AL5834" s="28" t="s">
        <v>26235</v>
      </c>
      <c r="AM5834" s="28" t="s">
        <v>26236</v>
      </c>
      <c r="AY5834" s="28" t="s">
        <v>25647</v>
      </c>
    </row>
    <row r="5835" spans="1:51" x14ac:dyDescent="0.25">
      <c r="A5835" s="28">
        <v>677643</v>
      </c>
      <c r="B5835" s="28">
        <v>653615</v>
      </c>
      <c r="C5835" s="28" t="s">
        <v>1743</v>
      </c>
      <c r="D5835" s="28" t="s">
        <v>26237</v>
      </c>
      <c r="E5835" s="28" t="s">
        <v>94</v>
      </c>
      <c r="F5835" s="28" t="s">
        <v>26238</v>
      </c>
      <c r="G5835" s="28" t="s">
        <v>13</v>
      </c>
      <c r="H5835" s="28" t="s">
        <v>14</v>
      </c>
      <c r="J5835" s="28" t="s">
        <v>15890</v>
      </c>
      <c r="K5835" s="28" t="s">
        <v>15891</v>
      </c>
      <c r="Z5835" s="28" t="s">
        <v>81</v>
      </c>
      <c r="AA5835" s="28" t="s">
        <v>82</v>
      </c>
      <c r="AE5835" s="28" t="s">
        <v>83</v>
      </c>
      <c r="AF5835" s="28" t="s">
        <v>83</v>
      </c>
      <c r="AG5835" s="28" t="s">
        <v>81</v>
      </c>
      <c r="AH5835" s="28" t="s">
        <v>81</v>
      </c>
      <c r="AJ5835" s="28" t="s">
        <v>84</v>
      </c>
      <c r="AK5835" s="28" t="s">
        <v>85</v>
      </c>
      <c r="AL5835" s="28" t="s">
        <v>26239</v>
      </c>
      <c r="AM5835" s="28" t="s">
        <v>26236</v>
      </c>
      <c r="AY5835" s="28" t="s">
        <v>25647</v>
      </c>
    </row>
    <row r="5836" spans="1:51" x14ac:dyDescent="0.25">
      <c r="A5836" s="28">
        <v>677644</v>
      </c>
      <c r="B5836" s="28">
        <v>653616</v>
      </c>
      <c r="C5836" s="28" t="s">
        <v>7877</v>
      </c>
      <c r="D5836" s="28" t="s">
        <v>26240</v>
      </c>
      <c r="E5836" s="28" t="s">
        <v>94</v>
      </c>
      <c r="F5836" s="28" t="s">
        <v>26241</v>
      </c>
      <c r="G5836" s="28" t="s">
        <v>13</v>
      </c>
      <c r="H5836" s="28" t="s">
        <v>14</v>
      </c>
      <c r="J5836" s="28" t="s">
        <v>15890</v>
      </c>
      <c r="K5836" s="28" t="s">
        <v>15891</v>
      </c>
      <c r="Z5836" s="28" t="s">
        <v>81</v>
      </c>
      <c r="AA5836" s="28" t="s">
        <v>82</v>
      </c>
      <c r="AE5836" s="28" t="s">
        <v>83</v>
      </c>
      <c r="AF5836" s="28" t="s">
        <v>83</v>
      </c>
      <c r="AG5836" s="28" t="s">
        <v>81</v>
      </c>
      <c r="AH5836" s="28" t="s">
        <v>81</v>
      </c>
      <c r="AJ5836" s="28" t="s">
        <v>84</v>
      </c>
      <c r="AK5836" s="28" t="s">
        <v>85</v>
      </c>
      <c r="AL5836" s="28" t="s">
        <v>26242</v>
      </c>
      <c r="AM5836" s="28" t="s">
        <v>26243</v>
      </c>
      <c r="AY5836" s="28" t="s">
        <v>25647</v>
      </c>
    </row>
    <row r="5837" spans="1:51" x14ac:dyDescent="0.25">
      <c r="A5837" s="28">
        <v>677645</v>
      </c>
      <c r="B5837" s="28">
        <v>653617</v>
      </c>
      <c r="C5837" s="28" t="s">
        <v>26244</v>
      </c>
      <c r="D5837" s="28" t="s">
        <v>21811</v>
      </c>
      <c r="E5837" s="28" t="s">
        <v>9</v>
      </c>
      <c r="F5837" s="28" t="s">
        <v>26245</v>
      </c>
      <c r="G5837" s="28" t="s">
        <v>13</v>
      </c>
      <c r="H5837" s="28" t="s">
        <v>14</v>
      </c>
      <c r="J5837" s="28" t="s">
        <v>15890</v>
      </c>
      <c r="K5837" s="28" t="s">
        <v>15891</v>
      </c>
      <c r="Z5837" s="28" t="s">
        <v>81</v>
      </c>
      <c r="AA5837" s="28" t="s">
        <v>82</v>
      </c>
      <c r="AE5837" s="28" t="s">
        <v>83</v>
      </c>
      <c r="AF5837" s="28" t="s">
        <v>83</v>
      </c>
      <c r="AG5837" s="28" t="s">
        <v>81</v>
      </c>
      <c r="AH5837" s="28" t="s">
        <v>81</v>
      </c>
      <c r="AJ5837" s="28" t="s">
        <v>84</v>
      </c>
      <c r="AK5837" s="28" t="s">
        <v>85</v>
      </c>
      <c r="AL5837" s="28" t="s">
        <v>26246</v>
      </c>
      <c r="AM5837" s="28" t="s">
        <v>26247</v>
      </c>
      <c r="AY5837" s="28" t="s">
        <v>25647</v>
      </c>
    </row>
    <row r="5838" spans="1:51" x14ac:dyDescent="0.25">
      <c r="A5838" s="28">
        <v>677744</v>
      </c>
      <c r="B5838" s="28">
        <v>653715</v>
      </c>
      <c r="C5838" s="28" t="s">
        <v>4032</v>
      </c>
      <c r="D5838" s="28" t="s">
        <v>26248</v>
      </c>
      <c r="E5838" s="28" t="s">
        <v>9</v>
      </c>
      <c r="F5838" s="28" t="s">
        <v>26249</v>
      </c>
      <c r="G5838" s="28" t="s">
        <v>13</v>
      </c>
      <c r="H5838" s="28" t="s">
        <v>14</v>
      </c>
      <c r="J5838" s="28" t="s">
        <v>16829</v>
      </c>
      <c r="K5838" s="28" t="s">
        <v>16830</v>
      </c>
      <c r="Z5838" s="28" t="s">
        <v>81</v>
      </c>
      <c r="AA5838" s="28" t="s">
        <v>82</v>
      </c>
      <c r="AE5838" s="28" t="s">
        <v>83</v>
      </c>
      <c r="AF5838" s="28" t="s">
        <v>83</v>
      </c>
      <c r="AG5838" s="28" t="s">
        <v>81</v>
      </c>
      <c r="AH5838" s="28" t="s">
        <v>81</v>
      </c>
      <c r="AJ5838" s="28" t="s">
        <v>84</v>
      </c>
      <c r="AK5838" s="28" t="s">
        <v>85</v>
      </c>
      <c r="AL5838" s="28" t="s">
        <v>26250</v>
      </c>
      <c r="AM5838" s="28" t="s">
        <v>26251</v>
      </c>
      <c r="AY5838" s="28" t="s">
        <v>16833</v>
      </c>
    </row>
    <row r="5839" spans="1:51" x14ac:dyDescent="0.25">
      <c r="A5839" s="28">
        <v>677745</v>
      </c>
      <c r="B5839" s="28">
        <v>653716</v>
      </c>
      <c r="C5839" s="28" t="s">
        <v>12379</v>
      </c>
      <c r="D5839" s="28" t="s">
        <v>20162</v>
      </c>
      <c r="E5839" s="28" t="s">
        <v>9</v>
      </c>
      <c r="F5839" s="28" t="s">
        <v>26252</v>
      </c>
      <c r="G5839" s="28" t="s">
        <v>13</v>
      </c>
      <c r="H5839" s="28" t="s">
        <v>14</v>
      </c>
      <c r="J5839" s="28" t="s">
        <v>16829</v>
      </c>
      <c r="K5839" s="28" t="s">
        <v>16830</v>
      </c>
      <c r="Z5839" s="28" t="s">
        <v>81</v>
      </c>
      <c r="AA5839" s="28" t="s">
        <v>82</v>
      </c>
      <c r="AE5839" s="28" t="s">
        <v>83</v>
      </c>
      <c r="AF5839" s="28" t="s">
        <v>83</v>
      </c>
      <c r="AG5839" s="28" t="s">
        <v>81</v>
      </c>
      <c r="AH5839" s="28" t="s">
        <v>81</v>
      </c>
      <c r="AJ5839" s="28" t="s">
        <v>84</v>
      </c>
      <c r="AK5839" s="28" t="s">
        <v>85</v>
      </c>
      <c r="AL5839" s="28" t="s">
        <v>26253</v>
      </c>
      <c r="AM5839" s="28" t="s">
        <v>26254</v>
      </c>
      <c r="AY5839" s="28" t="s">
        <v>16833</v>
      </c>
    </row>
    <row r="5840" spans="1:51" x14ac:dyDescent="0.25">
      <c r="A5840" s="28">
        <v>677747</v>
      </c>
      <c r="B5840" s="28">
        <v>653718</v>
      </c>
      <c r="C5840" s="28" t="s">
        <v>26255</v>
      </c>
      <c r="D5840" s="28" t="s">
        <v>26256</v>
      </c>
      <c r="E5840" s="28" t="s">
        <v>9</v>
      </c>
      <c r="F5840" s="28" t="s">
        <v>17552</v>
      </c>
      <c r="G5840" s="28" t="s">
        <v>13</v>
      </c>
      <c r="H5840" s="28" t="s">
        <v>14</v>
      </c>
      <c r="J5840" s="28" t="s">
        <v>16829</v>
      </c>
      <c r="K5840" s="28" t="s">
        <v>16830</v>
      </c>
      <c r="Z5840" s="28" t="s">
        <v>81</v>
      </c>
      <c r="AA5840" s="28" t="s">
        <v>82</v>
      </c>
      <c r="AE5840" s="28" t="s">
        <v>83</v>
      </c>
      <c r="AF5840" s="28" t="s">
        <v>83</v>
      </c>
      <c r="AG5840" s="28" t="s">
        <v>81</v>
      </c>
      <c r="AH5840" s="28" t="s">
        <v>81</v>
      </c>
      <c r="AJ5840" s="28" t="s">
        <v>84</v>
      </c>
      <c r="AK5840" s="28" t="s">
        <v>85</v>
      </c>
      <c r="AL5840" s="28" t="s">
        <v>26253</v>
      </c>
      <c r="AM5840" s="28" t="s">
        <v>26257</v>
      </c>
      <c r="AY5840" s="28" t="s">
        <v>16833</v>
      </c>
    </row>
    <row r="5841" spans="1:51" x14ac:dyDescent="0.25">
      <c r="A5841" s="28">
        <v>677748</v>
      </c>
      <c r="B5841" s="28">
        <v>653719</v>
      </c>
      <c r="C5841" s="28" t="s">
        <v>26258</v>
      </c>
      <c r="D5841" s="28" t="s">
        <v>26259</v>
      </c>
      <c r="E5841" s="28" t="s">
        <v>9</v>
      </c>
      <c r="F5841" s="28" t="s">
        <v>26260</v>
      </c>
      <c r="G5841" s="28" t="s">
        <v>13</v>
      </c>
      <c r="H5841" s="28" t="s">
        <v>14</v>
      </c>
      <c r="J5841" s="28" t="s">
        <v>16829</v>
      </c>
      <c r="K5841" s="28" t="s">
        <v>16830</v>
      </c>
      <c r="Z5841" s="28" t="s">
        <v>81</v>
      </c>
      <c r="AA5841" s="28" t="s">
        <v>82</v>
      </c>
      <c r="AE5841" s="28" t="s">
        <v>83</v>
      </c>
      <c r="AF5841" s="28" t="s">
        <v>83</v>
      </c>
      <c r="AG5841" s="28" t="s">
        <v>81</v>
      </c>
      <c r="AH5841" s="28" t="s">
        <v>81</v>
      </c>
      <c r="AJ5841" s="28" t="s">
        <v>84</v>
      </c>
      <c r="AK5841" s="28" t="s">
        <v>85</v>
      </c>
      <c r="AL5841" s="28" t="s">
        <v>26253</v>
      </c>
      <c r="AM5841" s="28" t="s">
        <v>26261</v>
      </c>
      <c r="AY5841" s="28" t="s">
        <v>16833</v>
      </c>
    </row>
    <row r="5842" spans="1:51" x14ac:dyDescent="0.25">
      <c r="A5842" s="28">
        <v>677749</v>
      </c>
      <c r="B5842" s="28">
        <v>653720</v>
      </c>
      <c r="C5842" s="28" t="s">
        <v>455</v>
      </c>
      <c r="D5842" s="28" t="s">
        <v>919</v>
      </c>
      <c r="E5842" s="28" t="s">
        <v>94</v>
      </c>
      <c r="F5842" s="28" t="s">
        <v>26262</v>
      </c>
      <c r="G5842" s="28" t="s">
        <v>13</v>
      </c>
      <c r="H5842" s="28" t="s">
        <v>14</v>
      </c>
      <c r="J5842" s="28" t="s">
        <v>16829</v>
      </c>
      <c r="K5842" s="28" t="s">
        <v>16830</v>
      </c>
      <c r="Z5842" s="28" t="s">
        <v>81</v>
      </c>
      <c r="AA5842" s="28" t="s">
        <v>82</v>
      </c>
      <c r="AE5842" s="28" t="s">
        <v>83</v>
      </c>
      <c r="AF5842" s="28" t="s">
        <v>83</v>
      </c>
      <c r="AG5842" s="28" t="s">
        <v>81</v>
      </c>
      <c r="AH5842" s="28" t="s">
        <v>81</v>
      </c>
      <c r="AJ5842" s="28" t="s">
        <v>84</v>
      </c>
      <c r="AK5842" s="28" t="s">
        <v>85</v>
      </c>
      <c r="AL5842" s="28" t="s">
        <v>26253</v>
      </c>
      <c r="AM5842" s="28" t="s">
        <v>26263</v>
      </c>
      <c r="AY5842" s="28" t="s">
        <v>16833</v>
      </c>
    </row>
    <row r="5843" spans="1:51" x14ac:dyDescent="0.25">
      <c r="A5843" s="28">
        <v>677750</v>
      </c>
      <c r="B5843" s="28">
        <v>653721</v>
      </c>
      <c r="C5843" s="28" t="s">
        <v>940</v>
      </c>
      <c r="D5843" s="28" t="s">
        <v>17431</v>
      </c>
      <c r="E5843" s="28" t="s">
        <v>9</v>
      </c>
      <c r="F5843" s="28" t="s">
        <v>26264</v>
      </c>
      <c r="G5843" s="28" t="s">
        <v>13</v>
      </c>
      <c r="H5843" s="28" t="s">
        <v>14</v>
      </c>
      <c r="J5843" s="28" t="s">
        <v>16829</v>
      </c>
      <c r="K5843" s="28" t="s">
        <v>16830</v>
      </c>
      <c r="Z5843" s="28" t="s">
        <v>81</v>
      </c>
      <c r="AA5843" s="28" t="s">
        <v>82</v>
      </c>
      <c r="AE5843" s="28" t="s">
        <v>83</v>
      </c>
      <c r="AF5843" s="28" t="s">
        <v>83</v>
      </c>
      <c r="AG5843" s="28" t="s">
        <v>81</v>
      </c>
      <c r="AH5843" s="28" t="s">
        <v>81</v>
      </c>
      <c r="AJ5843" s="28" t="s">
        <v>84</v>
      </c>
      <c r="AK5843" s="28" t="s">
        <v>85</v>
      </c>
      <c r="AL5843" s="28" t="s">
        <v>26253</v>
      </c>
      <c r="AM5843" s="28" t="s">
        <v>26263</v>
      </c>
      <c r="AY5843" s="28" t="s">
        <v>16833</v>
      </c>
    </row>
    <row r="5844" spans="1:51" x14ac:dyDescent="0.25">
      <c r="A5844" s="28">
        <v>677751</v>
      </c>
      <c r="B5844" s="28">
        <v>653722</v>
      </c>
      <c r="C5844" s="28" t="s">
        <v>26265</v>
      </c>
      <c r="D5844" s="28" t="s">
        <v>26266</v>
      </c>
      <c r="E5844" s="28" t="s">
        <v>94</v>
      </c>
      <c r="F5844" s="28" t="s">
        <v>26267</v>
      </c>
      <c r="G5844" s="28" t="s">
        <v>13</v>
      </c>
      <c r="H5844" s="28" t="s">
        <v>14</v>
      </c>
      <c r="J5844" s="28" t="s">
        <v>16829</v>
      </c>
      <c r="K5844" s="28" t="s">
        <v>16830</v>
      </c>
      <c r="Z5844" s="28" t="s">
        <v>81</v>
      </c>
      <c r="AA5844" s="28" t="s">
        <v>82</v>
      </c>
      <c r="AE5844" s="28" t="s">
        <v>83</v>
      </c>
      <c r="AF5844" s="28" t="s">
        <v>83</v>
      </c>
      <c r="AG5844" s="28" t="s">
        <v>81</v>
      </c>
      <c r="AH5844" s="28" t="s">
        <v>81</v>
      </c>
      <c r="AJ5844" s="28" t="s">
        <v>84</v>
      </c>
      <c r="AK5844" s="28" t="s">
        <v>85</v>
      </c>
      <c r="AL5844" s="28" t="s">
        <v>26253</v>
      </c>
      <c r="AM5844" s="28" t="s">
        <v>26268</v>
      </c>
      <c r="AY5844" s="28" t="s">
        <v>16833</v>
      </c>
    </row>
    <row r="5845" spans="1:51" x14ac:dyDescent="0.25">
      <c r="A5845" s="28">
        <v>677752</v>
      </c>
      <c r="B5845" s="28">
        <v>653723</v>
      </c>
      <c r="C5845" s="28" t="s">
        <v>23566</v>
      </c>
      <c r="D5845" s="28" t="s">
        <v>4560</v>
      </c>
      <c r="E5845" s="28" t="s">
        <v>94</v>
      </c>
      <c r="F5845" s="28" t="s">
        <v>26269</v>
      </c>
      <c r="G5845" s="28" t="s">
        <v>13</v>
      </c>
      <c r="H5845" s="28" t="s">
        <v>14</v>
      </c>
      <c r="J5845" s="28" t="s">
        <v>16829</v>
      </c>
      <c r="K5845" s="28" t="s">
        <v>16830</v>
      </c>
      <c r="Z5845" s="28" t="s">
        <v>81</v>
      </c>
      <c r="AA5845" s="28" t="s">
        <v>82</v>
      </c>
      <c r="AE5845" s="28" t="s">
        <v>83</v>
      </c>
      <c r="AF5845" s="28" t="s">
        <v>83</v>
      </c>
      <c r="AG5845" s="28" t="s">
        <v>81</v>
      </c>
      <c r="AH5845" s="28" t="s">
        <v>81</v>
      </c>
      <c r="AJ5845" s="28" t="s">
        <v>84</v>
      </c>
      <c r="AK5845" s="28" t="s">
        <v>85</v>
      </c>
      <c r="AL5845" s="28" t="s">
        <v>26270</v>
      </c>
      <c r="AM5845" s="28" t="s">
        <v>26271</v>
      </c>
      <c r="AY5845" s="28" t="s">
        <v>16833</v>
      </c>
    </row>
    <row r="5846" spans="1:51" x14ac:dyDescent="0.25">
      <c r="A5846" s="28">
        <v>677753</v>
      </c>
      <c r="B5846" s="28">
        <v>653724</v>
      </c>
      <c r="C5846" s="28" t="s">
        <v>598</v>
      </c>
      <c r="D5846" s="28" t="s">
        <v>5880</v>
      </c>
      <c r="E5846" s="28" t="s">
        <v>94</v>
      </c>
      <c r="F5846" s="28" t="s">
        <v>26272</v>
      </c>
      <c r="G5846" s="28" t="s">
        <v>13</v>
      </c>
      <c r="H5846" s="28" t="s">
        <v>14</v>
      </c>
      <c r="J5846" s="28" t="s">
        <v>16829</v>
      </c>
      <c r="K5846" s="28" t="s">
        <v>16830</v>
      </c>
      <c r="Z5846" s="28" t="s">
        <v>81</v>
      </c>
      <c r="AA5846" s="28" t="s">
        <v>82</v>
      </c>
      <c r="AE5846" s="28" t="s">
        <v>83</v>
      </c>
      <c r="AF5846" s="28" t="s">
        <v>83</v>
      </c>
      <c r="AG5846" s="28" t="s">
        <v>81</v>
      </c>
      <c r="AH5846" s="28" t="s">
        <v>81</v>
      </c>
      <c r="AJ5846" s="28" t="s">
        <v>84</v>
      </c>
      <c r="AK5846" s="28" t="s">
        <v>85</v>
      </c>
      <c r="AL5846" s="28" t="s">
        <v>26270</v>
      </c>
      <c r="AM5846" s="28" t="s">
        <v>26273</v>
      </c>
      <c r="AY5846" s="28" t="s">
        <v>16833</v>
      </c>
    </row>
    <row r="5847" spans="1:51" x14ac:dyDescent="0.25">
      <c r="A5847" s="28">
        <v>677754</v>
      </c>
      <c r="B5847" s="28">
        <v>653725</v>
      </c>
      <c r="C5847" s="28" t="s">
        <v>22588</v>
      </c>
      <c r="D5847" s="28" t="s">
        <v>26274</v>
      </c>
      <c r="E5847" s="28" t="s">
        <v>9</v>
      </c>
      <c r="F5847" s="28" t="s">
        <v>26275</v>
      </c>
      <c r="G5847" s="28" t="s">
        <v>13</v>
      </c>
      <c r="H5847" s="28" t="s">
        <v>14</v>
      </c>
      <c r="J5847" s="28" t="s">
        <v>16829</v>
      </c>
      <c r="K5847" s="28" t="s">
        <v>16830</v>
      </c>
      <c r="Z5847" s="28" t="s">
        <v>81</v>
      </c>
      <c r="AA5847" s="28" t="s">
        <v>82</v>
      </c>
      <c r="AE5847" s="28" t="s">
        <v>83</v>
      </c>
      <c r="AF5847" s="28" t="s">
        <v>83</v>
      </c>
      <c r="AG5847" s="28" t="s">
        <v>81</v>
      </c>
      <c r="AH5847" s="28" t="s">
        <v>81</v>
      </c>
      <c r="AJ5847" s="28" t="s">
        <v>84</v>
      </c>
      <c r="AK5847" s="28" t="s">
        <v>85</v>
      </c>
      <c r="AL5847" s="28" t="s">
        <v>26276</v>
      </c>
      <c r="AM5847" s="28" t="s">
        <v>26277</v>
      </c>
      <c r="AY5847" s="28" t="s">
        <v>16833</v>
      </c>
    </row>
    <row r="5848" spans="1:51" x14ac:dyDescent="0.25">
      <c r="A5848" s="28">
        <v>677755</v>
      </c>
      <c r="B5848" s="28">
        <v>653726</v>
      </c>
      <c r="C5848" s="28" t="s">
        <v>7700</v>
      </c>
      <c r="D5848" s="28" t="s">
        <v>26278</v>
      </c>
      <c r="E5848" s="28" t="s">
        <v>9</v>
      </c>
      <c r="F5848" s="28" t="s">
        <v>26279</v>
      </c>
      <c r="G5848" s="28" t="s">
        <v>13</v>
      </c>
      <c r="H5848" s="28" t="s">
        <v>14</v>
      </c>
      <c r="J5848" s="28" t="s">
        <v>16829</v>
      </c>
      <c r="K5848" s="28" t="s">
        <v>16830</v>
      </c>
      <c r="Z5848" s="28" t="s">
        <v>81</v>
      </c>
      <c r="AA5848" s="28" t="s">
        <v>82</v>
      </c>
      <c r="AE5848" s="28" t="s">
        <v>83</v>
      </c>
      <c r="AF5848" s="28" t="s">
        <v>83</v>
      </c>
      <c r="AG5848" s="28" t="s">
        <v>81</v>
      </c>
      <c r="AH5848" s="28" t="s">
        <v>81</v>
      </c>
      <c r="AJ5848" s="28" t="s">
        <v>84</v>
      </c>
      <c r="AK5848" s="28" t="s">
        <v>85</v>
      </c>
      <c r="AL5848" s="28" t="s">
        <v>26276</v>
      </c>
      <c r="AM5848" s="28" t="s">
        <v>26280</v>
      </c>
      <c r="AY5848" s="28" t="s">
        <v>16833</v>
      </c>
    </row>
    <row r="5849" spans="1:51" x14ac:dyDescent="0.25">
      <c r="A5849" s="28">
        <v>677756</v>
      </c>
      <c r="B5849" s="28">
        <v>653727</v>
      </c>
      <c r="C5849" s="28" t="s">
        <v>13607</v>
      </c>
      <c r="D5849" s="28" t="s">
        <v>26281</v>
      </c>
      <c r="E5849" s="28" t="s">
        <v>9</v>
      </c>
      <c r="F5849" s="28" t="s">
        <v>26282</v>
      </c>
      <c r="G5849" s="28" t="s">
        <v>13</v>
      </c>
      <c r="H5849" s="28" t="s">
        <v>14</v>
      </c>
      <c r="J5849" s="28" t="s">
        <v>16829</v>
      </c>
      <c r="K5849" s="28" t="s">
        <v>16830</v>
      </c>
      <c r="Z5849" s="28" t="s">
        <v>81</v>
      </c>
      <c r="AA5849" s="28" t="s">
        <v>82</v>
      </c>
      <c r="AE5849" s="28" t="s">
        <v>83</v>
      </c>
      <c r="AF5849" s="28" t="s">
        <v>83</v>
      </c>
      <c r="AG5849" s="28" t="s">
        <v>81</v>
      </c>
      <c r="AH5849" s="28" t="s">
        <v>81</v>
      </c>
      <c r="AJ5849" s="28" t="s">
        <v>84</v>
      </c>
      <c r="AK5849" s="28" t="s">
        <v>85</v>
      </c>
      <c r="AL5849" s="28" t="s">
        <v>26276</v>
      </c>
      <c r="AM5849" s="28" t="s">
        <v>26283</v>
      </c>
      <c r="AY5849" s="28" t="s">
        <v>16833</v>
      </c>
    </row>
    <row r="5850" spans="1:51" x14ac:dyDescent="0.25">
      <c r="A5850" s="28">
        <v>677757</v>
      </c>
      <c r="B5850" s="28">
        <v>653728</v>
      </c>
      <c r="C5850" s="28" t="s">
        <v>459</v>
      </c>
      <c r="D5850" s="28" t="s">
        <v>26284</v>
      </c>
      <c r="E5850" s="28" t="s">
        <v>9</v>
      </c>
      <c r="F5850" s="28" t="s">
        <v>26285</v>
      </c>
      <c r="G5850" s="28" t="s">
        <v>13</v>
      </c>
      <c r="H5850" s="28" t="s">
        <v>14</v>
      </c>
      <c r="J5850" s="28" t="s">
        <v>16829</v>
      </c>
      <c r="K5850" s="28" t="s">
        <v>16830</v>
      </c>
      <c r="Z5850" s="28" t="s">
        <v>81</v>
      </c>
      <c r="AA5850" s="28" t="s">
        <v>82</v>
      </c>
      <c r="AE5850" s="28" t="s">
        <v>83</v>
      </c>
      <c r="AF5850" s="28" t="s">
        <v>83</v>
      </c>
      <c r="AG5850" s="28" t="s">
        <v>81</v>
      </c>
      <c r="AH5850" s="28" t="s">
        <v>81</v>
      </c>
      <c r="AJ5850" s="28" t="s">
        <v>84</v>
      </c>
      <c r="AK5850" s="28" t="s">
        <v>85</v>
      </c>
      <c r="AL5850" s="28" t="s">
        <v>26276</v>
      </c>
      <c r="AM5850" s="28" t="s">
        <v>26286</v>
      </c>
      <c r="AY5850" s="28" t="s">
        <v>16833</v>
      </c>
    </row>
    <row r="5851" spans="1:51" x14ac:dyDescent="0.25">
      <c r="A5851" s="28">
        <v>677758</v>
      </c>
      <c r="B5851" s="28">
        <v>653729</v>
      </c>
      <c r="C5851" s="28" t="s">
        <v>14994</v>
      </c>
      <c r="D5851" s="28" t="s">
        <v>26287</v>
      </c>
      <c r="E5851" s="28" t="s">
        <v>9</v>
      </c>
      <c r="F5851" s="28" t="s">
        <v>26288</v>
      </c>
      <c r="G5851" s="28" t="s">
        <v>13</v>
      </c>
      <c r="H5851" s="28" t="s">
        <v>14</v>
      </c>
      <c r="J5851" s="28" t="s">
        <v>16829</v>
      </c>
      <c r="K5851" s="28" t="s">
        <v>16830</v>
      </c>
      <c r="Z5851" s="28" t="s">
        <v>81</v>
      </c>
      <c r="AA5851" s="28" t="s">
        <v>82</v>
      </c>
      <c r="AE5851" s="28" t="s">
        <v>83</v>
      </c>
      <c r="AF5851" s="28" t="s">
        <v>83</v>
      </c>
      <c r="AG5851" s="28" t="s">
        <v>81</v>
      </c>
      <c r="AH5851" s="28" t="s">
        <v>81</v>
      </c>
      <c r="AJ5851" s="28" t="s">
        <v>84</v>
      </c>
      <c r="AK5851" s="28" t="s">
        <v>85</v>
      </c>
      <c r="AL5851" s="28" t="s">
        <v>26276</v>
      </c>
      <c r="AM5851" s="28" t="s">
        <v>26289</v>
      </c>
      <c r="AY5851" s="28" t="s">
        <v>16833</v>
      </c>
    </row>
    <row r="5852" spans="1:51" x14ac:dyDescent="0.25">
      <c r="A5852" s="28">
        <v>677759</v>
      </c>
      <c r="B5852" s="28">
        <v>653730</v>
      </c>
      <c r="C5852" s="28" t="s">
        <v>4689</v>
      </c>
      <c r="D5852" s="28" t="s">
        <v>15358</v>
      </c>
      <c r="E5852" s="28" t="s">
        <v>9</v>
      </c>
      <c r="F5852" s="28" t="s">
        <v>26290</v>
      </c>
      <c r="G5852" s="28" t="s">
        <v>13</v>
      </c>
      <c r="H5852" s="28" t="s">
        <v>14</v>
      </c>
      <c r="J5852" s="28" t="s">
        <v>16829</v>
      </c>
      <c r="K5852" s="28" t="s">
        <v>16830</v>
      </c>
      <c r="Z5852" s="28" t="s">
        <v>81</v>
      </c>
      <c r="AA5852" s="28" t="s">
        <v>82</v>
      </c>
      <c r="AE5852" s="28" t="s">
        <v>83</v>
      </c>
      <c r="AF5852" s="28" t="s">
        <v>83</v>
      </c>
      <c r="AG5852" s="28" t="s">
        <v>81</v>
      </c>
      <c r="AH5852" s="28" t="s">
        <v>81</v>
      </c>
      <c r="AJ5852" s="28" t="s">
        <v>84</v>
      </c>
      <c r="AK5852" s="28" t="s">
        <v>85</v>
      </c>
      <c r="AL5852" s="28" t="s">
        <v>26276</v>
      </c>
      <c r="AM5852" s="28" t="s">
        <v>26291</v>
      </c>
      <c r="AY5852" s="28" t="s">
        <v>16833</v>
      </c>
    </row>
    <row r="5853" spans="1:51" x14ac:dyDescent="0.25">
      <c r="A5853" s="28">
        <v>677760</v>
      </c>
      <c r="B5853" s="28">
        <v>653731</v>
      </c>
      <c r="C5853" s="28" t="s">
        <v>805</v>
      </c>
      <c r="D5853" s="28" t="s">
        <v>25694</v>
      </c>
      <c r="E5853" s="28" t="s">
        <v>94</v>
      </c>
      <c r="F5853" s="28" t="s">
        <v>26292</v>
      </c>
      <c r="G5853" s="28" t="s">
        <v>13</v>
      </c>
      <c r="H5853" s="28" t="s">
        <v>14</v>
      </c>
      <c r="J5853" s="28" t="s">
        <v>16829</v>
      </c>
      <c r="K5853" s="28" t="s">
        <v>16830</v>
      </c>
      <c r="Z5853" s="28" t="s">
        <v>81</v>
      </c>
      <c r="AA5853" s="28" t="s">
        <v>82</v>
      </c>
      <c r="AE5853" s="28" t="s">
        <v>83</v>
      </c>
      <c r="AF5853" s="28" t="s">
        <v>83</v>
      </c>
      <c r="AG5853" s="28" t="s">
        <v>81</v>
      </c>
      <c r="AH5853" s="28" t="s">
        <v>81</v>
      </c>
      <c r="AJ5853" s="28" t="s">
        <v>84</v>
      </c>
      <c r="AK5853" s="28" t="s">
        <v>85</v>
      </c>
      <c r="AL5853" s="28" t="s">
        <v>26276</v>
      </c>
      <c r="AM5853" s="28" t="s">
        <v>26293</v>
      </c>
      <c r="AY5853" s="28" t="s">
        <v>16833</v>
      </c>
    </row>
    <row r="5854" spans="1:51" x14ac:dyDescent="0.25">
      <c r="A5854" s="28">
        <v>677761</v>
      </c>
      <c r="B5854" s="28">
        <v>653732</v>
      </c>
      <c r="C5854" s="28" t="s">
        <v>7480</v>
      </c>
      <c r="D5854" s="28" t="s">
        <v>26294</v>
      </c>
      <c r="E5854" s="28" t="s">
        <v>94</v>
      </c>
      <c r="F5854" s="28" t="s">
        <v>26295</v>
      </c>
      <c r="G5854" s="28" t="s">
        <v>13</v>
      </c>
      <c r="H5854" s="28" t="s">
        <v>14</v>
      </c>
      <c r="J5854" s="28" t="s">
        <v>16829</v>
      </c>
      <c r="K5854" s="28" t="s">
        <v>16830</v>
      </c>
      <c r="Z5854" s="28" t="s">
        <v>81</v>
      </c>
      <c r="AA5854" s="28" t="s">
        <v>82</v>
      </c>
      <c r="AE5854" s="28" t="s">
        <v>83</v>
      </c>
      <c r="AF5854" s="28" t="s">
        <v>83</v>
      </c>
      <c r="AG5854" s="28" t="s">
        <v>81</v>
      </c>
      <c r="AH5854" s="28" t="s">
        <v>81</v>
      </c>
      <c r="AJ5854" s="28" t="s">
        <v>84</v>
      </c>
      <c r="AK5854" s="28" t="s">
        <v>85</v>
      </c>
      <c r="AL5854" s="28" t="s">
        <v>26296</v>
      </c>
      <c r="AM5854" s="28" t="s">
        <v>26293</v>
      </c>
      <c r="AY5854" s="28" t="s">
        <v>16833</v>
      </c>
    </row>
    <row r="5855" spans="1:51" x14ac:dyDescent="0.25">
      <c r="A5855" s="28">
        <v>677762</v>
      </c>
      <c r="B5855" s="28">
        <v>653733</v>
      </c>
      <c r="C5855" s="28" t="s">
        <v>26297</v>
      </c>
      <c r="D5855" s="28" t="s">
        <v>26298</v>
      </c>
      <c r="E5855" s="28" t="s">
        <v>94</v>
      </c>
      <c r="F5855" s="28" t="s">
        <v>26299</v>
      </c>
      <c r="G5855" s="28" t="s">
        <v>13</v>
      </c>
      <c r="H5855" s="28" t="s">
        <v>14</v>
      </c>
      <c r="J5855" s="28" t="s">
        <v>16829</v>
      </c>
      <c r="K5855" s="28" t="s">
        <v>16830</v>
      </c>
      <c r="Z5855" s="28" t="s">
        <v>81</v>
      </c>
      <c r="AA5855" s="28" t="s">
        <v>82</v>
      </c>
      <c r="AE5855" s="28" t="s">
        <v>83</v>
      </c>
      <c r="AF5855" s="28" t="s">
        <v>83</v>
      </c>
      <c r="AG5855" s="28" t="s">
        <v>81</v>
      </c>
      <c r="AH5855" s="28" t="s">
        <v>81</v>
      </c>
      <c r="AJ5855" s="28" t="s">
        <v>84</v>
      </c>
      <c r="AK5855" s="28" t="s">
        <v>85</v>
      </c>
      <c r="AL5855" s="28" t="s">
        <v>26296</v>
      </c>
      <c r="AM5855" s="28" t="s">
        <v>26300</v>
      </c>
      <c r="AY5855" s="28" t="s">
        <v>16833</v>
      </c>
    </row>
    <row r="5856" spans="1:51" x14ac:dyDescent="0.25">
      <c r="A5856" s="28">
        <v>677763</v>
      </c>
      <c r="B5856" s="28">
        <v>653734</v>
      </c>
      <c r="C5856" s="28" t="s">
        <v>1379</v>
      </c>
      <c r="D5856" s="28" t="s">
        <v>26301</v>
      </c>
      <c r="E5856" s="28" t="s">
        <v>9</v>
      </c>
      <c r="F5856" s="28" t="s">
        <v>26302</v>
      </c>
      <c r="G5856" s="28" t="s">
        <v>13</v>
      </c>
      <c r="H5856" s="28" t="s">
        <v>14</v>
      </c>
      <c r="J5856" s="28" t="s">
        <v>16829</v>
      </c>
      <c r="K5856" s="28" t="s">
        <v>16830</v>
      </c>
      <c r="Z5856" s="28" t="s">
        <v>81</v>
      </c>
      <c r="AA5856" s="28" t="s">
        <v>82</v>
      </c>
      <c r="AE5856" s="28" t="s">
        <v>83</v>
      </c>
      <c r="AF5856" s="28" t="s">
        <v>83</v>
      </c>
      <c r="AG5856" s="28" t="s">
        <v>81</v>
      </c>
      <c r="AH5856" s="28" t="s">
        <v>81</v>
      </c>
      <c r="AJ5856" s="28" t="s">
        <v>84</v>
      </c>
      <c r="AK5856" s="28" t="s">
        <v>85</v>
      </c>
      <c r="AL5856" s="28" t="s">
        <v>26296</v>
      </c>
      <c r="AM5856" s="28" t="s">
        <v>26303</v>
      </c>
      <c r="AY5856" s="28" t="s">
        <v>16833</v>
      </c>
    </row>
    <row r="5857" spans="1:51" x14ac:dyDescent="0.25">
      <c r="A5857" s="28">
        <v>677764</v>
      </c>
      <c r="B5857" s="28">
        <v>653735</v>
      </c>
      <c r="C5857" s="28" t="s">
        <v>260</v>
      </c>
      <c r="D5857" s="28" t="s">
        <v>26304</v>
      </c>
      <c r="E5857" s="28" t="s">
        <v>9</v>
      </c>
      <c r="F5857" s="28" t="s">
        <v>19717</v>
      </c>
      <c r="G5857" s="28" t="s">
        <v>13</v>
      </c>
      <c r="H5857" s="28" t="s">
        <v>14</v>
      </c>
      <c r="J5857" s="28" t="s">
        <v>16829</v>
      </c>
      <c r="K5857" s="28" t="s">
        <v>16830</v>
      </c>
      <c r="Z5857" s="28" t="s">
        <v>81</v>
      </c>
      <c r="AA5857" s="28" t="s">
        <v>82</v>
      </c>
      <c r="AE5857" s="28" t="s">
        <v>83</v>
      </c>
      <c r="AF5857" s="28" t="s">
        <v>83</v>
      </c>
      <c r="AG5857" s="28" t="s">
        <v>81</v>
      </c>
      <c r="AH5857" s="28" t="s">
        <v>81</v>
      </c>
      <c r="AJ5857" s="28" t="s">
        <v>84</v>
      </c>
      <c r="AK5857" s="28" t="s">
        <v>85</v>
      </c>
      <c r="AL5857" s="28" t="s">
        <v>26296</v>
      </c>
      <c r="AM5857" s="28" t="s">
        <v>26305</v>
      </c>
      <c r="AY5857" s="28" t="s">
        <v>16833</v>
      </c>
    </row>
    <row r="5858" spans="1:51" x14ac:dyDescent="0.25">
      <c r="A5858" s="28">
        <v>677765</v>
      </c>
      <c r="B5858" s="28">
        <v>653736</v>
      </c>
      <c r="C5858" s="28" t="s">
        <v>672</v>
      </c>
      <c r="D5858" s="28" t="s">
        <v>26306</v>
      </c>
      <c r="E5858" s="28" t="s">
        <v>9</v>
      </c>
      <c r="F5858" s="28" t="s">
        <v>26307</v>
      </c>
      <c r="G5858" s="28" t="s">
        <v>13</v>
      </c>
      <c r="H5858" s="28" t="s">
        <v>14</v>
      </c>
      <c r="J5858" s="28" t="s">
        <v>16829</v>
      </c>
      <c r="K5858" s="28" t="s">
        <v>16830</v>
      </c>
      <c r="Z5858" s="28" t="s">
        <v>81</v>
      </c>
      <c r="AA5858" s="28" t="s">
        <v>82</v>
      </c>
      <c r="AE5858" s="28" t="s">
        <v>83</v>
      </c>
      <c r="AF5858" s="28" t="s">
        <v>83</v>
      </c>
      <c r="AG5858" s="28" t="s">
        <v>81</v>
      </c>
      <c r="AH5858" s="28" t="s">
        <v>81</v>
      </c>
      <c r="AJ5858" s="28" t="s">
        <v>84</v>
      </c>
      <c r="AK5858" s="28" t="s">
        <v>85</v>
      </c>
      <c r="AL5858" s="28" t="s">
        <v>26296</v>
      </c>
      <c r="AM5858" s="28" t="s">
        <v>26308</v>
      </c>
      <c r="AY5858" s="28" t="s">
        <v>16833</v>
      </c>
    </row>
    <row r="5859" spans="1:51" x14ac:dyDescent="0.25">
      <c r="A5859" s="28">
        <v>677766</v>
      </c>
      <c r="B5859" s="28">
        <v>653737</v>
      </c>
      <c r="C5859" s="28" t="s">
        <v>3545</v>
      </c>
      <c r="D5859" s="28" t="s">
        <v>26309</v>
      </c>
      <c r="E5859" s="28" t="s">
        <v>94</v>
      </c>
      <c r="F5859" s="28" t="s">
        <v>26310</v>
      </c>
      <c r="G5859" s="28" t="s">
        <v>13</v>
      </c>
      <c r="H5859" s="28" t="s">
        <v>14</v>
      </c>
      <c r="J5859" s="28" t="s">
        <v>16829</v>
      </c>
      <c r="K5859" s="28" t="s">
        <v>16830</v>
      </c>
      <c r="Z5859" s="28" t="s">
        <v>81</v>
      </c>
      <c r="AA5859" s="28" t="s">
        <v>82</v>
      </c>
      <c r="AE5859" s="28" t="s">
        <v>83</v>
      </c>
      <c r="AF5859" s="28" t="s">
        <v>83</v>
      </c>
      <c r="AG5859" s="28" t="s">
        <v>81</v>
      </c>
      <c r="AH5859" s="28" t="s">
        <v>81</v>
      </c>
      <c r="AJ5859" s="28" t="s">
        <v>84</v>
      </c>
      <c r="AK5859" s="28" t="s">
        <v>85</v>
      </c>
      <c r="AL5859" s="28" t="s">
        <v>26311</v>
      </c>
      <c r="AM5859" s="28" t="s">
        <v>26312</v>
      </c>
      <c r="AY5859" s="28" t="s">
        <v>16833</v>
      </c>
    </row>
    <row r="5860" spans="1:51" x14ac:dyDescent="0.25">
      <c r="A5860" s="28">
        <v>677767</v>
      </c>
      <c r="B5860" s="28">
        <v>653738</v>
      </c>
      <c r="C5860" s="28" t="s">
        <v>1499</v>
      </c>
      <c r="D5860" s="28" t="s">
        <v>26313</v>
      </c>
      <c r="E5860" s="28" t="s">
        <v>94</v>
      </c>
      <c r="F5860" s="28" t="s">
        <v>6682</v>
      </c>
      <c r="G5860" s="28" t="s">
        <v>13</v>
      </c>
      <c r="H5860" s="28" t="s">
        <v>14</v>
      </c>
      <c r="J5860" s="28" t="s">
        <v>16829</v>
      </c>
      <c r="K5860" s="28" t="s">
        <v>16830</v>
      </c>
      <c r="Z5860" s="28" t="s">
        <v>81</v>
      </c>
      <c r="AA5860" s="28" t="s">
        <v>82</v>
      </c>
      <c r="AE5860" s="28" t="s">
        <v>83</v>
      </c>
      <c r="AF5860" s="28" t="s">
        <v>83</v>
      </c>
      <c r="AG5860" s="28" t="s">
        <v>81</v>
      </c>
      <c r="AH5860" s="28" t="s">
        <v>81</v>
      </c>
      <c r="AJ5860" s="28" t="s">
        <v>84</v>
      </c>
      <c r="AK5860" s="28" t="s">
        <v>85</v>
      </c>
      <c r="AL5860" s="28" t="s">
        <v>26311</v>
      </c>
      <c r="AM5860" s="28" t="s">
        <v>26314</v>
      </c>
      <c r="AY5860" s="28" t="s">
        <v>16833</v>
      </c>
    </row>
    <row r="5861" spans="1:51" x14ac:dyDescent="0.25">
      <c r="A5861" s="28">
        <v>677768</v>
      </c>
      <c r="B5861" s="28">
        <v>653739</v>
      </c>
      <c r="C5861" s="28" t="s">
        <v>3020</v>
      </c>
      <c r="D5861" s="28" t="s">
        <v>26315</v>
      </c>
      <c r="E5861" s="28" t="s">
        <v>94</v>
      </c>
      <c r="F5861" s="28" t="s">
        <v>26316</v>
      </c>
      <c r="G5861" s="28" t="s">
        <v>13</v>
      </c>
      <c r="H5861" s="28" t="s">
        <v>14</v>
      </c>
      <c r="J5861" s="28" t="s">
        <v>16829</v>
      </c>
      <c r="K5861" s="28" t="s">
        <v>16830</v>
      </c>
      <c r="Z5861" s="28" t="s">
        <v>81</v>
      </c>
      <c r="AA5861" s="28" t="s">
        <v>82</v>
      </c>
      <c r="AE5861" s="28" t="s">
        <v>83</v>
      </c>
      <c r="AF5861" s="28" t="s">
        <v>83</v>
      </c>
      <c r="AG5861" s="28" t="s">
        <v>81</v>
      </c>
      <c r="AH5861" s="28" t="s">
        <v>81</v>
      </c>
      <c r="AJ5861" s="28" t="s">
        <v>84</v>
      </c>
      <c r="AK5861" s="28" t="s">
        <v>85</v>
      </c>
      <c r="AL5861" s="28" t="s">
        <v>26317</v>
      </c>
      <c r="AM5861" s="28" t="s">
        <v>26318</v>
      </c>
      <c r="AY5861" s="28" t="s">
        <v>16833</v>
      </c>
    </row>
    <row r="5862" spans="1:51" x14ac:dyDescent="0.25">
      <c r="A5862" s="28">
        <v>677769</v>
      </c>
      <c r="B5862" s="28">
        <v>653740</v>
      </c>
      <c r="C5862" s="28" t="s">
        <v>22372</v>
      </c>
      <c r="D5862" s="28" t="s">
        <v>22373</v>
      </c>
      <c r="E5862" s="28" t="s">
        <v>9</v>
      </c>
      <c r="F5862" s="28" t="s">
        <v>22374</v>
      </c>
      <c r="G5862" s="28" t="s">
        <v>13</v>
      </c>
      <c r="H5862" s="28" t="s">
        <v>14</v>
      </c>
      <c r="J5862" s="28" t="s">
        <v>16829</v>
      </c>
      <c r="K5862" s="28" t="s">
        <v>16830</v>
      </c>
      <c r="Z5862" s="28" t="s">
        <v>81</v>
      </c>
      <c r="AA5862" s="28" t="s">
        <v>82</v>
      </c>
      <c r="AE5862" s="28" t="s">
        <v>83</v>
      </c>
      <c r="AF5862" s="28" t="s">
        <v>83</v>
      </c>
      <c r="AG5862" s="28" t="s">
        <v>81</v>
      </c>
      <c r="AH5862" s="28" t="s">
        <v>81</v>
      </c>
      <c r="AJ5862" s="28" t="s">
        <v>84</v>
      </c>
      <c r="AK5862" s="28" t="s">
        <v>85</v>
      </c>
      <c r="AL5862" s="28" t="s">
        <v>26317</v>
      </c>
      <c r="AM5862" s="28" t="s">
        <v>26319</v>
      </c>
      <c r="AY5862" s="28" t="s">
        <v>16833</v>
      </c>
    </row>
    <row r="5863" spans="1:51" x14ac:dyDescent="0.25">
      <c r="A5863" s="28">
        <v>677770</v>
      </c>
      <c r="B5863" s="28">
        <v>653741</v>
      </c>
      <c r="C5863" s="28" t="s">
        <v>3103</v>
      </c>
      <c r="D5863" s="28" t="s">
        <v>26320</v>
      </c>
      <c r="E5863" s="28" t="s">
        <v>94</v>
      </c>
      <c r="F5863" s="28" t="s">
        <v>26321</v>
      </c>
      <c r="G5863" s="28" t="s">
        <v>13</v>
      </c>
      <c r="H5863" s="28" t="s">
        <v>14</v>
      </c>
      <c r="J5863" s="28" t="s">
        <v>16829</v>
      </c>
      <c r="K5863" s="28" t="s">
        <v>16830</v>
      </c>
      <c r="Z5863" s="28" t="s">
        <v>81</v>
      </c>
      <c r="AA5863" s="28" t="s">
        <v>82</v>
      </c>
      <c r="AE5863" s="28" t="s">
        <v>83</v>
      </c>
      <c r="AF5863" s="28" t="s">
        <v>83</v>
      </c>
      <c r="AG5863" s="28" t="s">
        <v>81</v>
      </c>
      <c r="AH5863" s="28" t="s">
        <v>81</v>
      </c>
      <c r="AJ5863" s="28" t="s">
        <v>84</v>
      </c>
      <c r="AK5863" s="28" t="s">
        <v>85</v>
      </c>
      <c r="AL5863" s="28" t="s">
        <v>26317</v>
      </c>
      <c r="AM5863" s="28" t="s">
        <v>26322</v>
      </c>
      <c r="AY5863" s="28" t="s">
        <v>16833</v>
      </c>
    </row>
    <row r="5864" spans="1:51" x14ac:dyDescent="0.25">
      <c r="A5864" s="28">
        <v>677771</v>
      </c>
      <c r="B5864" s="28">
        <v>653742</v>
      </c>
      <c r="C5864" s="28" t="s">
        <v>5277</v>
      </c>
      <c r="D5864" s="28" t="s">
        <v>17116</v>
      </c>
      <c r="E5864" s="28" t="s">
        <v>9</v>
      </c>
      <c r="F5864" s="28" t="s">
        <v>22361</v>
      </c>
      <c r="G5864" s="28" t="s">
        <v>13</v>
      </c>
      <c r="H5864" s="28" t="s">
        <v>14</v>
      </c>
      <c r="J5864" s="28" t="s">
        <v>16829</v>
      </c>
      <c r="K5864" s="28" t="s">
        <v>16830</v>
      </c>
      <c r="Z5864" s="28" t="s">
        <v>81</v>
      </c>
      <c r="AA5864" s="28" t="s">
        <v>82</v>
      </c>
      <c r="AE5864" s="28" t="s">
        <v>83</v>
      </c>
      <c r="AF5864" s="28" t="s">
        <v>83</v>
      </c>
      <c r="AG5864" s="28" t="s">
        <v>81</v>
      </c>
      <c r="AH5864" s="28" t="s">
        <v>81</v>
      </c>
      <c r="AJ5864" s="28" t="s">
        <v>84</v>
      </c>
      <c r="AK5864" s="28" t="s">
        <v>85</v>
      </c>
      <c r="AL5864" s="28" t="s">
        <v>26317</v>
      </c>
      <c r="AM5864" s="28" t="s">
        <v>26323</v>
      </c>
      <c r="AY5864" s="28" t="s">
        <v>16833</v>
      </c>
    </row>
    <row r="5865" spans="1:51" x14ac:dyDescent="0.25">
      <c r="A5865" s="28">
        <v>677772</v>
      </c>
      <c r="B5865" s="28">
        <v>653743</v>
      </c>
      <c r="C5865" s="28" t="s">
        <v>393</v>
      </c>
      <c r="D5865" s="28" t="s">
        <v>22357</v>
      </c>
      <c r="E5865" s="28" t="s">
        <v>9</v>
      </c>
      <c r="F5865" s="28" t="s">
        <v>22358</v>
      </c>
      <c r="G5865" s="28" t="s">
        <v>13</v>
      </c>
      <c r="H5865" s="28" t="s">
        <v>14</v>
      </c>
      <c r="J5865" s="28" t="s">
        <v>16829</v>
      </c>
      <c r="K5865" s="28" t="s">
        <v>16830</v>
      </c>
      <c r="Z5865" s="28" t="s">
        <v>81</v>
      </c>
      <c r="AA5865" s="28" t="s">
        <v>82</v>
      </c>
      <c r="AE5865" s="28" t="s">
        <v>83</v>
      </c>
      <c r="AF5865" s="28" t="s">
        <v>83</v>
      </c>
      <c r="AG5865" s="28" t="s">
        <v>81</v>
      </c>
      <c r="AH5865" s="28" t="s">
        <v>81</v>
      </c>
      <c r="AJ5865" s="28" t="s">
        <v>84</v>
      </c>
      <c r="AK5865" s="28" t="s">
        <v>85</v>
      </c>
      <c r="AL5865" s="28" t="s">
        <v>26317</v>
      </c>
      <c r="AM5865" s="28" t="s">
        <v>26323</v>
      </c>
      <c r="AY5865" s="28" t="s">
        <v>16833</v>
      </c>
    </row>
    <row r="5866" spans="1:51" x14ac:dyDescent="0.25">
      <c r="A5866" s="28">
        <v>677773</v>
      </c>
      <c r="B5866" s="28">
        <v>653744</v>
      </c>
      <c r="C5866" s="28" t="s">
        <v>2631</v>
      </c>
      <c r="D5866" s="28" t="s">
        <v>26324</v>
      </c>
      <c r="E5866" s="28" t="s">
        <v>9</v>
      </c>
      <c r="F5866" s="28" t="s">
        <v>26325</v>
      </c>
      <c r="G5866" s="28" t="s">
        <v>13</v>
      </c>
      <c r="H5866" s="28" t="s">
        <v>14</v>
      </c>
      <c r="J5866" s="28" t="s">
        <v>16829</v>
      </c>
      <c r="K5866" s="28" t="s">
        <v>16830</v>
      </c>
      <c r="Z5866" s="28" t="s">
        <v>81</v>
      </c>
      <c r="AA5866" s="28" t="s">
        <v>82</v>
      </c>
      <c r="AE5866" s="28" t="s">
        <v>83</v>
      </c>
      <c r="AF5866" s="28" t="s">
        <v>83</v>
      </c>
      <c r="AG5866" s="28" t="s">
        <v>81</v>
      </c>
      <c r="AH5866" s="28" t="s">
        <v>81</v>
      </c>
      <c r="AJ5866" s="28" t="s">
        <v>84</v>
      </c>
      <c r="AK5866" s="28" t="s">
        <v>85</v>
      </c>
      <c r="AL5866" s="28" t="s">
        <v>26326</v>
      </c>
      <c r="AM5866" s="28" t="s">
        <v>26327</v>
      </c>
      <c r="AY5866" s="28" t="s">
        <v>16833</v>
      </c>
    </row>
    <row r="5867" spans="1:51" x14ac:dyDescent="0.25">
      <c r="A5867" s="28">
        <v>677774</v>
      </c>
      <c r="B5867" s="28">
        <v>653745</v>
      </c>
      <c r="C5867" s="28" t="s">
        <v>26328</v>
      </c>
      <c r="D5867" s="28" t="s">
        <v>15358</v>
      </c>
      <c r="E5867" s="28" t="s">
        <v>9</v>
      </c>
      <c r="F5867" s="28" t="s">
        <v>26329</v>
      </c>
      <c r="G5867" s="28" t="s">
        <v>13</v>
      </c>
      <c r="H5867" s="28" t="s">
        <v>14</v>
      </c>
      <c r="J5867" s="28" t="s">
        <v>16829</v>
      </c>
      <c r="K5867" s="28" t="s">
        <v>16830</v>
      </c>
      <c r="Z5867" s="28" t="s">
        <v>81</v>
      </c>
      <c r="AA5867" s="28" t="s">
        <v>82</v>
      </c>
      <c r="AE5867" s="28" t="s">
        <v>83</v>
      </c>
      <c r="AF5867" s="28" t="s">
        <v>83</v>
      </c>
      <c r="AG5867" s="28" t="s">
        <v>81</v>
      </c>
      <c r="AH5867" s="28" t="s">
        <v>81</v>
      </c>
      <c r="AJ5867" s="28" t="s">
        <v>84</v>
      </c>
      <c r="AK5867" s="28" t="s">
        <v>85</v>
      </c>
      <c r="AL5867" s="28" t="s">
        <v>26326</v>
      </c>
      <c r="AM5867" s="28" t="s">
        <v>26330</v>
      </c>
      <c r="AY5867" s="28" t="s">
        <v>16833</v>
      </c>
    </row>
    <row r="5868" spans="1:51" x14ac:dyDescent="0.25">
      <c r="A5868" s="28">
        <v>677775</v>
      </c>
      <c r="B5868" s="28">
        <v>653746</v>
      </c>
      <c r="C5868" s="28" t="s">
        <v>562</v>
      </c>
      <c r="D5868" s="28" t="s">
        <v>26331</v>
      </c>
      <c r="E5868" s="28" t="s">
        <v>94</v>
      </c>
      <c r="F5868" s="28" t="s">
        <v>26332</v>
      </c>
      <c r="G5868" s="28" t="s">
        <v>13</v>
      </c>
      <c r="H5868" s="28" t="s">
        <v>14</v>
      </c>
      <c r="J5868" s="28" t="s">
        <v>16829</v>
      </c>
      <c r="K5868" s="28" t="s">
        <v>16830</v>
      </c>
      <c r="Z5868" s="28" t="s">
        <v>81</v>
      </c>
      <c r="AA5868" s="28" t="s">
        <v>82</v>
      </c>
      <c r="AE5868" s="28" t="s">
        <v>83</v>
      </c>
      <c r="AF5868" s="28" t="s">
        <v>83</v>
      </c>
      <c r="AG5868" s="28" t="s">
        <v>81</v>
      </c>
      <c r="AH5868" s="28" t="s">
        <v>81</v>
      </c>
      <c r="AJ5868" s="28" t="s">
        <v>84</v>
      </c>
      <c r="AK5868" s="28" t="s">
        <v>85</v>
      </c>
      <c r="AL5868" s="28" t="s">
        <v>26333</v>
      </c>
      <c r="AM5868" s="28" t="s">
        <v>26334</v>
      </c>
      <c r="AY5868" s="28" t="s">
        <v>16833</v>
      </c>
    </row>
    <row r="5869" spans="1:51" x14ac:dyDescent="0.25">
      <c r="A5869" s="28">
        <v>677776</v>
      </c>
      <c r="B5869" s="28">
        <v>653747</v>
      </c>
      <c r="C5869" s="28" t="s">
        <v>21272</v>
      </c>
      <c r="D5869" s="28" t="s">
        <v>21510</v>
      </c>
      <c r="E5869" s="28" t="s">
        <v>94</v>
      </c>
      <c r="F5869" s="28" t="s">
        <v>26335</v>
      </c>
      <c r="G5869" s="28" t="s">
        <v>13</v>
      </c>
      <c r="H5869" s="28" t="s">
        <v>14</v>
      </c>
      <c r="J5869" s="28" t="s">
        <v>16829</v>
      </c>
      <c r="K5869" s="28" t="s">
        <v>16830</v>
      </c>
      <c r="Z5869" s="28" t="s">
        <v>81</v>
      </c>
      <c r="AA5869" s="28" t="s">
        <v>82</v>
      </c>
      <c r="AE5869" s="28" t="s">
        <v>83</v>
      </c>
      <c r="AF5869" s="28" t="s">
        <v>83</v>
      </c>
      <c r="AG5869" s="28" t="s">
        <v>81</v>
      </c>
      <c r="AH5869" s="28" t="s">
        <v>81</v>
      </c>
      <c r="AJ5869" s="28" t="s">
        <v>84</v>
      </c>
      <c r="AK5869" s="28" t="s">
        <v>85</v>
      </c>
      <c r="AL5869" s="28" t="s">
        <v>26326</v>
      </c>
      <c r="AM5869" s="28" t="s">
        <v>26336</v>
      </c>
      <c r="AY5869" s="28" t="s">
        <v>16833</v>
      </c>
    </row>
    <row r="5870" spans="1:51" x14ac:dyDescent="0.25">
      <c r="A5870" s="28">
        <v>677777</v>
      </c>
      <c r="B5870" s="28">
        <v>653748</v>
      </c>
      <c r="C5870" s="28" t="s">
        <v>18249</v>
      </c>
      <c r="D5870" s="28" t="s">
        <v>26337</v>
      </c>
      <c r="E5870" s="28" t="s">
        <v>9</v>
      </c>
      <c r="F5870" s="28" t="s">
        <v>9733</v>
      </c>
      <c r="G5870" s="28" t="s">
        <v>13</v>
      </c>
      <c r="H5870" s="28" t="s">
        <v>14</v>
      </c>
      <c r="J5870" s="28" t="s">
        <v>16829</v>
      </c>
      <c r="K5870" s="28" t="s">
        <v>16830</v>
      </c>
      <c r="Z5870" s="28" t="s">
        <v>81</v>
      </c>
      <c r="AA5870" s="28" t="s">
        <v>82</v>
      </c>
      <c r="AE5870" s="28" t="s">
        <v>83</v>
      </c>
      <c r="AF5870" s="28" t="s">
        <v>83</v>
      </c>
      <c r="AG5870" s="28" t="s">
        <v>81</v>
      </c>
      <c r="AH5870" s="28" t="s">
        <v>81</v>
      </c>
      <c r="AJ5870" s="28" t="s">
        <v>84</v>
      </c>
      <c r="AK5870" s="28" t="s">
        <v>85</v>
      </c>
      <c r="AL5870" s="28" t="s">
        <v>26326</v>
      </c>
      <c r="AM5870" s="28" t="s">
        <v>26338</v>
      </c>
      <c r="AY5870" s="28" t="s">
        <v>16833</v>
      </c>
    </row>
    <row r="5871" spans="1:51" x14ac:dyDescent="0.25">
      <c r="A5871" s="28">
        <v>677842</v>
      </c>
      <c r="B5871" s="28">
        <v>653809</v>
      </c>
      <c r="C5871" s="28" t="s">
        <v>9581</v>
      </c>
      <c r="D5871" s="28" t="s">
        <v>22429</v>
      </c>
      <c r="E5871" s="28" t="s">
        <v>9</v>
      </c>
      <c r="F5871" s="28" t="s">
        <v>26339</v>
      </c>
      <c r="G5871" s="28" t="s">
        <v>13</v>
      </c>
      <c r="H5871" s="28" t="s">
        <v>14</v>
      </c>
      <c r="J5871" s="28" t="s">
        <v>15890</v>
      </c>
      <c r="K5871" s="28" t="s">
        <v>15891</v>
      </c>
      <c r="Z5871" s="28" t="s">
        <v>81</v>
      </c>
      <c r="AA5871" s="28" t="s">
        <v>82</v>
      </c>
      <c r="AE5871" s="28" t="s">
        <v>83</v>
      </c>
      <c r="AF5871" s="28" t="s">
        <v>83</v>
      </c>
      <c r="AG5871" s="28" t="s">
        <v>81</v>
      </c>
      <c r="AH5871" s="28" t="s">
        <v>81</v>
      </c>
      <c r="AJ5871" s="28" t="s">
        <v>84</v>
      </c>
      <c r="AK5871" s="28" t="s">
        <v>85</v>
      </c>
      <c r="AL5871" s="28" t="s">
        <v>26340</v>
      </c>
      <c r="AM5871" s="28" t="s">
        <v>26341</v>
      </c>
      <c r="AY5871" s="28" t="s">
        <v>25647</v>
      </c>
    </row>
    <row r="5872" spans="1:51" x14ac:dyDescent="0.25">
      <c r="A5872" s="28">
        <v>677843</v>
      </c>
      <c r="B5872" s="28">
        <v>653810</v>
      </c>
      <c r="C5872" s="28" t="s">
        <v>4977</v>
      </c>
      <c r="D5872" s="28" t="s">
        <v>26342</v>
      </c>
      <c r="E5872" s="28" t="s">
        <v>94</v>
      </c>
      <c r="F5872" s="28" t="s">
        <v>26343</v>
      </c>
      <c r="G5872" s="28" t="s">
        <v>13</v>
      </c>
      <c r="H5872" s="28" t="s">
        <v>14</v>
      </c>
      <c r="J5872" s="28" t="s">
        <v>15890</v>
      </c>
      <c r="K5872" s="28" t="s">
        <v>15891</v>
      </c>
      <c r="Z5872" s="28" t="s">
        <v>81</v>
      </c>
      <c r="AA5872" s="28" t="s">
        <v>82</v>
      </c>
      <c r="AE5872" s="28" t="s">
        <v>83</v>
      </c>
      <c r="AF5872" s="28" t="s">
        <v>83</v>
      </c>
      <c r="AG5872" s="28" t="s">
        <v>81</v>
      </c>
      <c r="AH5872" s="28" t="s">
        <v>81</v>
      </c>
      <c r="AJ5872" s="28" t="s">
        <v>84</v>
      </c>
      <c r="AK5872" s="28" t="s">
        <v>85</v>
      </c>
      <c r="AL5872" s="28" t="s">
        <v>26344</v>
      </c>
      <c r="AM5872" s="28" t="s">
        <v>26345</v>
      </c>
      <c r="AY5872" s="28" t="s">
        <v>10344</v>
      </c>
    </row>
    <row r="5873" spans="1:51" x14ac:dyDescent="0.25">
      <c r="A5873" s="28">
        <v>677844</v>
      </c>
      <c r="B5873" s="28">
        <v>653811</v>
      </c>
      <c r="C5873" s="28" t="s">
        <v>26346</v>
      </c>
      <c r="D5873" s="28" t="s">
        <v>26347</v>
      </c>
      <c r="E5873" s="28" t="s">
        <v>94</v>
      </c>
      <c r="F5873" s="28" t="s">
        <v>26348</v>
      </c>
      <c r="G5873" s="28" t="s">
        <v>13</v>
      </c>
      <c r="H5873" s="28" t="s">
        <v>14</v>
      </c>
      <c r="J5873" s="28" t="s">
        <v>15890</v>
      </c>
      <c r="K5873" s="28" t="s">
        <v>15891</v>
      </c>
      <c r="Z5873" s="28" t="s">
        <v>81</v>
      </c>
      <c r="AA5873" s="28" t="s">
        <v>82</v>
      </c>
      <c r="AE5873" s="28" t="s">
        <v>83</v>
      </c>
      <c r="AF5873" s="28" t="s">
        <v>83</v>
      </c>
      <c r="AG5873" s="28" t="s">
        <v>81</v>
      </c>
      <c r="AH5873" s="28" t="s">
        <v>81</v>
      </c>
      <c r="AJ5873" s="28" t="s">
        <v>84</v>
      </c>
      <c r="AK5873" s="28" t="s">
        <v>85</v>
      </c>
      <c r="AL5873" s="28" t="s">
        <v>26349</v>
      </c>
      <c r="AM5873" s="28" t="s">
        <v>26350</v>
      </c>
      <c r="AY5873" s="28" t="s">
        <v>25647</v>
      </c>
    </row>
    <row r="5874" spans="1:51" x14ac:dyDescent="0.25">
      <c r="A5874" s="28">
        <v>677845</v>
      </c>
      <c r="B5874" s="28">
        <v>653812</v>
      </c>
      <c r="C5874" s="28" t="s">
        <v>26351</v>
      </c>
      <c r="D5874" s="28" t="s">
        <v>26352</v>
      </c>
      <c r="E5874" s="28" t="s">
        <v>94</v>
      </c>
      <c r="F5874" s="28" t="s">
        <v>26353</v>
      </c>
      <c r="G5874" s="28" t="s">
        <v>13</v>
      </c>
      <c r="H5874" s="28" t="s">
        <v>14</v>
      </c>
      <c r="J5874" s="28" t="s">
        <v>15890</v>
      </c>
      <c r="K5874" s="28" t="s">
        <v>15891</v>
      </c>
      <c r="Z5874" s="28" t="s">
        <v>81</v>
      </c>
      <c r="AA5874" s="28" t="s">
        <v>82</v>
      </c>
      <c r="AE5874" s="28" t="s">
        <v>83</v>
      </c>
      <c r="AF5874" s="28" t="s">
        <v>83</v>
      </c>
      <c r="AG5874" s="28" t="s">
        <v>81</v>
      </c>
      <c r="AH5874" s="28" t="s">
        <v>81</v>
      </c>
      <c r="AJ5874" s="28" t="s">
        <v>84</v>
      </c>
      <c r="AK5874" s="28" t="s">
        <v>85</v>
      </c>
      <c r="AL5874" s="28" t="s">
        <v>26354</v>
      </c>
      <c r="AM5874" s="28" t="s">
        <v>26355</v>
      </c>
      <c r="AY5874" s="28" t="s">
        <v>25647</v>
      </c>
    </row>
    <row r="5875" spans="1:51" x14ac:dyDescent="0.25">
      <c r="A5875" s="28">
        <v>677846</v>
      </c>
      <c r="B5875" s="28">
        <v>653813</v>
      </c>
      <c r="C5875" s="28" t="s">
        <v>1098</v>
      </c>
      <c r="D5875" s="28" t="s">
        <v>26356</v>
      </c>
      <c r="E5875" s="28" t="s">
        <v>9</v>
      </c>
      <c r="F5875" s="28" t="s">
        <v>26357</v>
      </c>
      <c r="G5875" s="28" t="s">
        <v>13</v>
      </c>
      <c r="H5875" s="28" t="s">
        <v>14</v>
      </c>
      <c r="J5875" s="28" t="s">
        <v>15890</v>
      </c>
      <c r="K5875" s="28" t="s">
        <v>15891</v>
      </c>
      <c r="Z5875" s="28" t="s">
        <v>81</v>
      </c>
      <c r="AA5875" s="28" t="s">
        <v>82</v>
      </c>
      <c r="AE5875" s="28" t="s">
        <v>83</v>
      </c>
      <c r="AF5875" s="28" t="s">
        <v>83</v>
      </c>
      <c r="AG5875" s="28" t="s">
        <v>81</v>
      </c>
      <c r="AH5875" s="28" t="s">
        <v>81</v>
      </c>
      <c r="AJ5875" s="28" t="s">
        <v>84</v>
      </c>
      <c r="AK5875" s="28" t="s">
        <v>85</v>
      </c>
      <c r="AL5875" s="28" t="s">
        <v>26358</v>
      </c>
      <c r="AM5875" s="28" t="s">
        <v>26359</v>
      </c>
      <c r="AY5875" s="28" t="s">
        <v>25647</v>
      </c>
    </row>
    <row r="5876" spans="1:51" x14ac:dyDescent="0.25">
      <c r="A5876" s="28">
        <v>677847</v>
      </c>
      <c r="B5876" s="28">
        <v>653814</v>
      </c>
      <c r="C5876" s="28" t="s">
        <v>666</v>
      </c>
      <c r="D5876" s="28" t="s">
        <v>2646</v>
      </c>
      <c r="E5876" s="28" t="s">
        <v>94</v>
      </c>
      <c r="F5876" s="28" t="s">
        <v>26360</v>
      </c>
      <c r="G5876" s="28" t="s">
        <v>13</v>
      </c>
      <c r="H5876" s="28" t="s">
        <v>14</v>
      </c>
      <c r="J5876" s="28" t="s">
        <v>15890</v>
      </c>
      <c r="K5876" s="28" t="s">
        <v>15891</v>
      </c>
      <c r="Z5876" s="28" t="s">
        <v>81</v>
      </c>
      <c r="AA5876" s="28" t="s">
        <v>82</v>
      </c>
      <c r="AE5876" s="28" t="s">
        <v>83</v>
      </c>
      <c r="AF5876" s="28" t="s">
        <v>83</v>
      </c>
      <c r="AG5876" s="28" t="s">
        <v>81</v>
      </c>
      <c r="AH5876" s="28" t="s">
        <v>81</v>
      </c>
      <c r="AJ5876" s="28" t="s">
        <v>84</v>
      </c>
      <c r="AK5876" s="28" t="s">
        <v>85</v>
      </c>
      <c r="AL5876" s="28" t="s">
        <v>26361</v>
      </c>
      <c r="AM5876" s="28" t="s">
        <v>26362</v>
      </c>
      <c r="AY5876" s="28" t="s">
        <v>25647</v>
      </c>
    </row>
    <row r="5877" spans="1:51" x14ac:dyDescent="0.25">
      <c r="A5877" s="28">
        <v>677848</v>
      </c>
      <c r="B5877" s="28">
        <v>653815</v>
      </c>
      <c r="C5877" s="28" t="s">
        <v>260</v>
      </c>
      <c r="D5877" s="28" t="s">
        <v>23736</v>
      </c>
      <c r="E5877" s="28" t="s">
        <v>9</v>
      </c>
      <c r="F5877" s="28" t="s">
        <v>26363</v>
      </c>
      <c r="G5877" s="28" t="s">
        <v>13</v>
      </c>
      <c r="H5877" s="28" t="s">
        <v>14</v>
      </c>
      <c r="J5877" s="28" t="s">
        <v>15890</v>
      </c>
      <c r="K5877" s="28" t="s">
        <v>15891</v>
      </c>
      <c r="Z5877" s="28" t="s">
        <v>81</v>
      </c>
      <c r="AA5877" s="28" t="s">
        <v>82</v>
      </c>
      <c r="AE5877" s="28" t="s">
        <v>83</v>
      </c>
      <c r="AF5877" s="28" t="s">
        <v>83</v>
      </c>
      <c r="AG5877" s="28" t="s">
        <v>81</v>
      </c>
      <c r="AH5877" s="28" t="s">
        <v>81</v>
      </c>
      <c r="AJ5877" s="28" t="s">
        <v>84</v>
      </c>
      <c r="AK5877" s="28" t="s">
        <v>85</v>
      </c>
      <c r="AL5877" s="28" t="s">
        <v>26364</v>
      </c>
      <c r="AM5877" s="28" t="s">
        <v>26365</v>
      </c>
      <c r="AY5877" s="28" t="s">
        <v>25647</v>
      </c>
    </row>
    <row r="5878" spans="1:51" x14ac:dyDescent="0.25">
      <c r="A5878" s="28">
        <v>677849</v>
      </c>
      <c r="B5878" s="28">
        <v>653816</v>
      </c>
      <c r="C5878" s="28" t="s">
        <v>1003</v>
      </c>
      <c r="D5878" s="28" t="s">
        <v>26366</v>
      </c>
      <c r="E5878" s="28" t="s">
        <v>9</v>
      </c>
      <c r="F5878" s="28" t="s">
        <v>26367</v>
      </c>
      <c r="G5878" s="28" t="s">
        <v>13</v>
      </c>
      <c r="H5878" s="28" t="s">
        <v>14</v>
      </c>
      <c r="J5878" s="28" t="s">
        <v>15890</v>
      </c>
      <c r="K5878" s="28" t="s">
        <v>15891</v>
      </c>
      <c r="Z5878" s="28" t="s">
        <v>81</v>
      </c>
      <c r="AA5878" s="28" t="s">
        <v>82</v>
      </c>
      <c r="AE5878" s="28" t="s">
        <v>83</v>
      </c>
      <c r="AF5878" s="28" t="s">
        <v>83</v>
      </c>
      <c r="AG5878" s="28" t="s">
        <v>81</v>
      </c>
      <c r="AH5878" s="28" t="s">
        <v>81</v>
      </c>
      <c r="AJ5878" s="28" t="s">
        <v>84</v>
      </c>
      <c r="AK5878" s="28" t="s">
        <v>85</v>
      </c>
      <c r="AL5878" s="28" t="s">
        <v>26368</v>
      </c>
      <c r="AM5878" s="28" t="s">
        <v>26369</v>
      </c>
      <c r="AY5878" s="28" t="s">
        <v>25647</v>
      </c>
    </row>
    <row r="5879" spans="1:51" x14ac:dyDescent="0.25">
      <c r="A5879" s="28">
        <v>677850</v>
      </c>
      <c r="B5879" s="28">
        <v>653817</v>
      </c>
      <c r="C5879" s="28" t="s">
        <v>26370</v>
      </c>
      <c r="D5879" s="28" t="s">
        <v>2881</v>
      </c>
      <c r="E5879" s="28" t="s">
        <v>94</v>
      </c>
      <c r="F5879" s="28" t="s">
        <v>26371</v>
      </c>
      <c r="G5879" s="28" t="s">
        <v>13</v>
      </c>
      <c r="H5879" s="28" t="s">
        <v>14</v>
      </c>
      <c r="J5879" s="28" t="s">
        <v>15890</v>
      </c>
      <c r="K5879" s="28" t="s">
        <v>15891</v>
      </c>
      <c r="Z5879" s="28" t="s">
        <v>81</v>
      </c>
      <c r="AA5879" s="28" t="s">
        <v>82</v>
      </c>
      <c r="AE5879" s="28" t="s">
        <v>83</v>
      </c>
      <c r="AF5879" s="28" t="s">
        <v>83</v>
      </c>
      <c r="AG5879" s="28" t="s">
        <v>81</v>
      </c>
      <c r="AH5879" s="28" t="s">
        <v>81</v>
      </c>
      <c r="AJ5879" s="28" t="s">
        <v>84</v>
      </c>
      <c r="AK5879" s="28" t="s">
        <v>85</v>
      </c>
      <c r="AL5879" s="28" t="s">
        <v>26372</v>
      </c>
      <c r="AM5879" s="28" t="s">
        <v>26373</v>
      </c>
      <c r="AY5879" s="28" t="s">
        <v>25647</v>
      </c>
    </row>
    <row r="5880" spans="1:51" x14ac:dyDescent="0.25">
      <c r="A5880" s="28">
        <v>677851</v>
      </c>
      <c r="B5880" s="28">
        <v>653818</v>
      </c>
      <c r="C5880" s="28" t="s">
        <v>974</v>
      </c>
      <c r="D5880" s="28" t="s">
        <v>26374</v>
      </c>
      <c r="E5880" s="28" t="s">
        <v>94</v>
      </c>
      <c r="F5880" s="28" t="s">
        <v>26375</v>
      </c>
      <c r="G5880" s="28" t="s">
        <v>13</v>
      </c>
      <c r="H5880" s="28" t="s">
        <v>14</v>
      </c>
      <c r="J5880" s="28" t="s">
        <v>15890</v>
      </c>
      <c r="K5880" s="28" t="s">
        <v>15891</v>
      </c>
      <c r="Z5880" s="28" t="s">
        <v>81</v>
      </c>
      <c r="AA5880" s="28" t="s">
        <v>82</v>
      </c>
      <c r="AE5880" s="28" t="s">
        <v>83</v>
      </c>
      <c r="AF5880" s="28" t="s">
        <v>83</v>
      </c>
      <c r="AG5880" s="28" t="s">
        <v>81</v>
      </c>
      <c r="AH5880" s="28" t="s">
        <v>81</v>
      </c>
      <c r="AJ5880" s="28" t="s">
        <v>84</v>
      </c>
      <c r="AK5880" s="28" t="s">
        <v>85</v>
      </c>
      <c r="AL5880" s="28" t="s">
        <v>26376</v>
      </c>
      <c r="AM5880" s="28" t="s">
        <v>26377</v>
      </c>
      <c r="AY5880" s="28" t="s">
        <v>25647</v>
      </c>
    </row>
    <row r="5881" spans="1:51" x14ac:dyDescent="0.25">
      <c r="A5881" s="28">
        <v>677852</v>
      </c>
      <c r="B5881" s="28">
        <v>653819</v>
      </c>
      <c r="C5881" s="28" t="s">
        <v>5242</v>
      </c>
      <c r="D5881" s="28" t="s">
        <v>26378</v>
      </c>
      <c r="E5881" s="28" t="s">
        <v>94</v>
      </c>
      <c r="F5881" s="28" t="s">
        <v>23414</v>
      </c>
      <c r="G5881" s="28" t="s">
        <v>13</v>
      </c>
      <c r="H5881" s="28" t="s">
        <v>14</v>
      </c>
      <c r="J5881" s="28" t="s">
        <v>15890</v>
      </c>
      <c r="K5881" s="28" t="s">
        <v>15891</v>
      </c>
      <c r="Z5881" s="28" t="s">
        <v>81</v>
      </c>
      <c r="AA5881" s="28" t="s">
        <v>82</v>
      </c>
      <c r="AE5881" s="28" t="s">
        <v>83</v>
      </c>
      <c r="AF5881" s="28" t="s">
        <v>83</v>
      </c>
      <c r="AG5881" s="28" t="s">
        <v>81</v>
      </c>
      <c r="AH5881" s="28" t="s">
        <v>81</v>
      </c>
      <c r="AJ5881" s="28" t="s">
        <v>84</v>
      </c>
      <c r="AK5881" s="28" t="s">
        <v>85</v>
      </c>
      <c r="AL5881" s="28" t="s">
        <v>26379</v>
      </c>
      <c r="AM5881" s="28" t="s">
        <v>26380</v>
      </c>
      <c r="AY5881" s="28" t="s">
        <v>25647</v>
      </c>
    </row>
    <row r="5882" spans="1:51" x14ac:dyDescent="0.25">
      <c r="A5882" s="28">
        <v>677853</v>
      </c>
      <c r="B5882" s="28">
        <v>653820</v>
      </c>
      <c r="C5882" s="28" t="s">
        <v>585</v>
      </c>
      <c r="D5882" s="28" t="s">
        <v>26381</v>
      </c>
      <c r="E5882" s="28" t="s">
        <v>94</v>
      </c>
      <c r="F5882" s="28" t="s">
        <v>26382</v>
      </c>
      <c r="G5882" s="28" t="s">
        <v>13</v>
      </c>
      <c r="H5882" s="28" t="s">
        <v>14</v>
      </c>
      <c r="J5882" s="28" t="s">
        <v>15890</v>
      </c>
      <c r="K5882" s="28" t="s">
        <v>15891</v>
      </c>
      <c r="Z5882" s="28" t="s">
        <v>81</v>
      </c>
      <c r="AA5882" s="28" t="s">
        <v>82</v>
      </c>
      <c r="AE5882" s="28" t="s">
        <v>83</v>
      </c>
      <c r="AF5882" s="28" t="s">
        <v>83</v>
      </c>
      <c r="AG5882" s="28" t="s">
        <v>81</v>
      </c>
      <c r="AH5882" s="28" t="s">
        <v>81</v>
      </c>
      <c r="AJ5882" s="28" t="s">
        <v>84</v>
      </c>
      <c r="AK5882" s="28" t="s">
        <v>85</v>
      </c>
      <c r="AL5882" s="28" t="s">
        <v>26383</v>
      </c>
      <c r="AM5882" s="28" t="s">
        <v>26384</v>
      </c>
      <c r="AY5882" s="28" t="s">
        <v>25647</v>
      </c>
    </row>
    <row r="5883" spans="1:51" x14ac:dyDescent="0.25">
      <c r="A5883" s="28">
        <v>677854</v>
      </c>
      <c r="B5883" s="28">
        <v>653821</v>
      </c>
      <c r="C5883" s="28" t="s">
        <v>3385</v>
      </c>
      <c r="D5883" s="28" t="s">
        <v>26385</v>
      </c>
      <c r="E5883" s="28" t="s">
        <v>94</v>
      </c>
      <c r="F5883" s="28" t="s">
        <v>26386</v>
      </c>
      <c r="G5883" s="28" t="s">
        <v>13</v>
      </c>
      <c r="H5883" s="28" t="s">
        <v>14</v>
      </c>
      <c r="J5883" s="28" t="s">
        <v>15890</v>
      </c>
      <c r="K5883" s="28" t="s">
        <v>15891</v>
      </c>
      <c r="Z5883" s="28" t="s">
        <v>81</v>
      </c>
      <c r="AA5883" s="28" t="s">
        <v>82</v>
      </c>
      <c r="AE5883" s="28" t="s">
        <v>83</v>
      </c>
      <c r="AF5883" s="28" t="s">
        <v>83</v>
      </c>
      <c r="AG5883" s="28" t="s">
        <v>81</v>
      </c>
      <c r="AH5883" s="28" t="s">
        <v>81</v>
      </c>
      <c r="AJ5883" s="28" t="s">
        <v>84</v>
      </c>
      <c r="AK5883" s="28" t="s">
        <v>85</v>
      </c>
      <c r="AL5883" s="28" t="s">
        <v>26387</v>
      </c>
      <c r="AM5883" s="28" t="s">
        <v>26384</v>
      </c>
      <c r="AY5883" s="28" t="s">
        <v>25647</v>
      </c>
    </row>
    <row r="5884" spans="1:51" x14ac:dyDescent="0.25">
      <c r="A5884" s="28">
        <v>677855</v>
      </c>
      <c r="B5884" s="28">
        <v>653822</v>
      </c>
      <c r="C5884" s="28" t="s">
        <v>7436</v>
      </c>
      <c r="D5884" s="28" t="s">
        <v>26388</v>
      </c>
      <c r="E5884" s="28" t="s">
        <v>94</v>
      </c>
      <c r="F5884" s="28" t="s">
        <v>26389</v>
      </c>
      <c r="G5884" s="28" t="s">
        <v>13</v>
      </c>
      <c r="H5884" s="28" t="s">
        <v>14</v>
      </c>
      <c r="J5884" s="28" t="s">
        <v>15890</v>
      </c>
      <c r="K5884" s="28" t="s">
        <v>15891</v>
      </c>
      <c r="Z5884" s="28" t="s">
        <v>81</v>
      </c>
      <c r="AA5884" s="28" t="s">
        <v>82</v>
      </c>
      <c r="AE5884" s="28" t="s">
        <v>83</v>
      </c>
      <c r="AF5884" s="28" t="s">
        <v>83</v>
      </c>
      <c r="AG5884" s="28" t="s">
        <v>81</v>
      </c>
      <c r="AH5884" s="28" t="s">
        <v>81</v>
      </c>
      <c r="AJ5884" s="28" t="s">
        <v>84</v>
      </c>
      <c r="AK5884" s="28" t="s">
        <v>85</v>
      </c>
      <c r="AL5884" s="28" t="s">
        <v>26390</v>
      </c>
      <c r="AM5884" s="28" t="s">
        <v>26391</v>
      </c>
      <c r="AY5884" s="28" t="s">
        <v>25647</v>
      </c>
    </row>
    <row r="5885" spans="1:51" x14ac:dyDescent="0.25">
      <c r="A5885" s="28">
        <v>677861</v>
      </c>
      <c r="B5885" s="28">
        <v>552625</v>
      </c>
      <c r="C5885" s="28" t="s">
        <v>9900</v>
      </c>
      <c r="D5885" s="28" t="s">
        <v>26392</v>
      </c>
      <c r="E5885" s="28" t="s">
        <v>9</v>
      </c>
      <c r="F5885" s="28" t="s">
        <v>7837</v>
      </c>
      <c r="G5885" s="28" t="s">
        <v>13</v>
      </c>
      <c r="H5885" s="28" t="s">
        <v>550</v>
      </c>
      <c r="J5885" s="28" t="s">
        <v>8288</v>
      </c>
      <c r="K5885" s="28" t="s">
        <v>8289</v>
      </c>
      <c r="L5885" s="28" t="s">
        <v>8290</v>
      </c>
      <c r="M5885" s="28" t="s">
        <v>17</v>
      </c>
      <c r="N5885" s="28" t="s">
        <v>26393</v>
      </c>
      <c r="O5885" s="28" t="s">
        <v>26394</v>
      </c>
      <c r="Q5885" s="28" t="s">
        <v>26395</v>
      </c>
      <c r="R5885" s="28" t="s">
        <v>11931</v>
      </c>
      <c r="Z5885" s="28" t="s">
        <v>81</v>
      </c>
      <c r="AA5885" s="28" t="s">
        <v>364</v>
      </c>
      <c r="AE5885" s="28" t="s">
        <v>197</v>
      </c>
      <c r="AF5885" s="28" t="s">
        <v>198</v>
      </c>
      <c r="AG5885" s="28" t="s">
        <v>160</v>
      </c>
      <c r="AH5885" s="28" t="s">
        <v>81</v>
      </c>
      <c r="AJ5885" s="28" t="s">
        <v>84</v>
      </c>
      <c r="AK5885" s="28" t="s">
        <v>85</v>
      </c>
      <c r="AL5885" s="28" t="s">
        <v>26396</v>
      </c>
      <c r="AM5885" s="28" t="s">
        <v>26397</v>
      </c>
      <c r="AN5885" s="28" t="s">
        <v>163</v>
      </c>
      <c r="AO5885" s="28" t="s">
        <v>81</v>
      </c>
      <c r="AP5885" s="28" t="s">
        <v>81</v>
      </c>
      <c r="AU5885" s="28" t="s">
        <v>165</v>
      </c>
      <c r="AY5885" s="28" t="s">
        <v>234</v>
      </c>
    </row>
    <row r="5886" spans="1:51" x14ac:dyDescent="0.25">
      <c r="A5886" s="28">
        <v>677955</v>
      </c>
      <c r="B5886" s="28">
        <v>653915</v>
      </c>
      <c r="C5886" s="28" t="s">
        <v>26398</v>
      </c>
      <c r="D5886" s="28" t="s">
        <v>26399</v>
      </c>
      <c r="E5886" s="28" t="s">
        <v>9</v>
      </c>
      <c r="F5886" s="28" t="s">
        <v>26400</v>
      </c>
      <c r="G5886" s="28" t="s">
        <v>13</v>
      </c>
      <c r="H5886" s="28" t="s">
        <v>14</v>
      </c>
      <c r="J5886" s="28" t="s">
        <v>10099</v>
      </c>
      <c r="K5886" s="28" t="s">
        <v>10100</v>
      </c>
      <c r="Z5886" s="28" t="s">
        <v>81</v>
      </c>
      <c r="AA5886" s="28" t="s">
        <v>82</v>
      </c>
      <c r="AE5886" s="28" t="s">
        <v>83</v>
      </c>
      <c r="AF5886" s="28" t="s">
        <v>83</v>
      </c>
      <c r="AG5886" s="28" t="s">
        <v>81</v>
      </c>
      <c r="AH5886" s="28" t="s">
        <v>81</v>
      </c>
      <c r="AJ5886" s="28" t="s">
        <v>84</v>
      </c>
      <c r="AK5886" s="28" t="s">
        <v>85</v>
      </c>
      <c r="AL5886" s="28" t="s">
        <v>26401</v>
      </c>
      <c r="AM5886" s="28" t="s">
        <v>26402</v>
      </c>
      <c r="AY5886" s="28" t="s">
        <v>10103</v>
      </c>
    </row>
    <row r="5887" spans="1:51" x14ac:dyDescent="0.25">
      <c r="A5887" s="28">
        <v>677957</v>
      </c>
      <c r="B5887" s="28">
        <v>653917</v>
      </c>
      <c r="C5887" s="28" t="s">
        <v>490</v>
      </c>
      <c r="D5887" s="28" t="s">
        <v>26297</v>
      </c>
      <c r="E5887" s="28" t="s">
        <v>9</v>
      </c>
      <c r="F5887" s="28" t="s">
        <v>26403</v>
      </c>
      <c r="G5887" s="28" t="s">
        <v>13</v>
      </c>
      <c r="H5887" s="28" t="s">
        <v>14</v>
      </c>
      <c r="J5887" s="28" t="s">
        <v>10099</v>
      </c>
      <c r="K5887" s="28" t="s">
        <v>10100</v>
      </c>
      <c r="Z5887" s="28" t="s">
        <v>81</v>
      </c>
      <c r="AA5887" s="28" t="s">
        <v>82</v>
      </c>
      <c r="AE5887" s="28" t="s">
        <v>83</v>
      </c>
      <c r="AF5887" s="28" t="s">
        <v>83</v>
      </c>
      <c r="AG5887" s="28" t="s">
        <v>81</v>
      </c>
      <c r="AH5887" s="28" t="s">
        <v>81</v>
      </c>
      <c r="AJ5887" s="28" t="s">
        <v>84</v>
      </c>
      <c r="AK5887" s="28" t="s">
        <v>85</v>
      </c>
      <c r="AL5887" s="28" t="s">
        <v>26401</v>
      </c>
      <c r="AM5887" s="28" t="s">
        <v>26404</v>
      </c>
      <c r="AY5887" s="28" t="s">
        <v>10103</v>
      </c>
    </row>
    <row r="5888" spans="1:51" x14ac:dyDescent="0.25">
      <c r="A5888" s="28">
        <v>677967</v>
      </c>
      <c r="B5888" s="28">
        <v>653927</v>
      </c>
      <c r="C5888" s="28" t="s">
        <v>5037</v>
      </c>
      <c r="D5888" s="28" t="s">
        <v>5374</v>
      </c>
      <c r="E5888" s="28" t="s">
        <v>9</v>
      </c>
      <c r="F5888" s="28" t="s">
        <v>21940</v>
      </c>
      <c r="G5888" s="28" t="s">
        <v>13</v>
      </c>
      <c r="H5888" s="28" t="s">
        <v>14</v>
      </c>
      <c r="J5888" s="28" t="s">
        <v>10099</v>
      </c>
      <c r="K5888" s="28" t="s">
        <v>10100</v>
      </c>
      <c r="Z5888" s="28" t="s">
        <v>81</v>
      </c>
      <c r="AA5888" s="28" t="s">
        <v>82</v>
      </c>
      <c r="AE5888" s="28" t="s">
        <v>83</v>
      </c>
      <c r="AF5888" s="28" t="s">
        <v>83</v>
      </c>
      <c r="AG5888" s="28" t="s">
        <v>81</v>
      </c>
      <c r="AH5888" s="28" t="s">
        <v>81</v>
      </c>
      <c r="AJ5888" s="28" t="s">
        <v>84</v>
      </c>
      <c r="AK5888" s="28" t="s">
        <v>85</v>
      </c>
      <c r="AL5888" s="28" t="s">
        <v>26401</v>
      </c>
      <c r="AM5888" s="28" t="s">
        <v>26405</v>
      </c>
      <c r="AY5888" s="28" t="s">
        <v>10103</v>
      </c>
    </row>
    <row r="5889" spans="1:51" x14ac:dyDescent="0.25">
      <c r="A5889" s="28">
        <v>677968</v>
      </c>
      <c r="B5889" s="28">
        <v>653928</v>
      </c>
      <c r="C5889" s="28" t="s">
        <v>547</v>
      </c>
      <c r="D5889" s="28" t="s">
        <v>16115</v>
      </c>
      <c r="E5889" s="28" t="s">
        <v>94</v>
      </c>
      <c r="F5889" s="28" t="s">
        <v>24823</v>
      </c>
      <c r="G5889" s="28" t="s">
        <v>13</v>
      </c>
      <c r="H5889" s="28" t="s">
        <v>14</v>
      </c>
      <c r="J5889" s="28" t="s">
        <v>10099</v>
      </c>
      <c r="K5889" s="28" t="s">
        <v>10100</v>
      </c>
      <c r="Z5889" s="28" t="s">
        <v>81</v>
      </c>
      <c r="AA5889" s="28" t="s">
        <v>82</v>
      </c>
      <c r="AE5889" s="28" t="s">
        <v>83</v>
      </c>
      <c r="AF5889" s="28" t="s">
        <v>83</v>
      </c>
      <c r="AG5889" s="28" t="s">
        <v>81</v>
      </c>
      <c r="AH5889" s="28" t="s">
        <v>81</v>
      </c>
      <c r="AJ5889" s="28" t="s">
        <v>84</v>
      </c>
      <c r="AK5889" s="28" t="s">
        <v>85</v>
      </c>
      <c r="AL5889" s="28" t="s">
        <v>26401</v>
      </c>
      <c r="AM5889" s="28" t="s">
        <v>26405</v>
      </c>
      <c r="AY5889" s="28" t="s">
        <v>10103</v>
      </c>
    </row>
    <row r="5890" spans="1:51" x14ac:dyDescent="0.25">
      <c r="A5890" s="28">
        <v>677970</v>
      </c>
      <c r="B5890" s="28">
        <v>653930</v>
      </c>
      <c r="C5890" s="28" t="s">
        <v>13478</v>
      </c>
      <c r="D5890" s="28" t="s">
        <v>13479</v>
      </c>
      <c r="E5890" s="28" t="s">
        <v>9</v>
      </c>
      <c r="F5890" s="28" t="s">
        <v>13480</v>
      </c>
      <c r="G5890" s="28" t="s">
        <v>13</v>
      </c>
      <c r="H5890" s="28" t="s">
        <v>14</v>
      </c>
      <c r="J5890" s="28" t="s">
        <v>10099</v>
      </c>
      <c r="K5890" s="28" t="s">
        <v>10100</v>
      </c>
      <c r="Z5890" s="28" t="s">
        <v>81</v>
      </c>
      <c r="AA5890" s="28" t="s">
        <v>82</v>
      </c>
      <c r="AE5890" s="28" t="s">
        <v>83</v>
      </c>
      <c r="AF5890" s="28" t="s">
        <v>83</v>
      </c>
      <c r="AG5890" s="28" t="s">
        <v>81</v>
      </c>
      <c r="AH5890" s="28" t="s">
        <v>81</v>
      </c>
      <c r="AJ5890" s="28" t="s">
        <v>84</v>
      </c>
      <c r="AK5890" s="28" t="s">
        <v>85</v>
      </c>
      <c r="AL5890" s="28" t="s">
        <v>26401</v>
      </c>
      <c r="AM5890" s="28" t="s">
        <v>26406</v>
      </c>
      <c r="AY5890" s="28" t="s">
        <v>10103</v>
      </c>
    </row>
    <row r="5891" spans="1:51" x14ac:dyDescent="0.25">
      <c r="A5891" s="28">
        <v>677971</v>
      </c>
      <c r="B5891" s="28">
        <v>653931</v>
      </c>
      <c r="C5891" s="28" t="s">
        <v>7766</v>
      </c>
      <c r="D5891" s="28" t="s">
        <v>26407</v>
      </c>
      <c r="E5891" s="28" t="s">
        <v>94</v>
      </c>
      <c r="F5891" s="28" t="s">
        <v>13483</v>
      </c>
      <c r="G5891" s="28" t="s">
        <v>13</v>
      </c>
      <c r="H5891" s="28" t="s">
        <v>14</v>
      </c>
      <c r="J5891" s="28" t="s">
        <v>10099</v>
      </c>
      <c r="K5891" s="28" t="s">
        <v>10100</v>
      </c>
      <c r="Z5891" s="28" t="s">
        <v>81</v>
      </c>
      <c r="AA5891" s="28" t="s">
        <v>82</v>
      </c>
      <c r="AE5891" s="28" t="s">
        <v>83</v>
      </c>
      <c r="AF5891" s="28" t="s">
        <v>83</v>
      </c>
      <c r="AG5891" s="28" t="s">
        <v>81</v>
      </c>
      <c r="AH5891" s="28" t="s">
        <v>81</v>
      </c>
      <c r="AJ5891" s="28" t="s">
        <v>84</v>
      </c>
      <c r="AK5891" s="28" t="s">
        <v>85</v>
      </c>
      <c r="AL5891" s="28" t="s">
        <v>26408</v>
      </c>
      <c r="AM5891" s="28" t="s">
        <v>26409</v>
      </c>
      <c r="AY5891" s="28" t="s">
        <v>10103</v>
      </c>
    </row>
    <row r="5892" spans="1:51" x14ac:dyDescent="0.25">
      <c r="A5892" s="28">
        <v>677972</v>
      </c>
      <c r="B5892" s="28">
        <v>653932</v>
      </c>
      <c r="C5892" s="28" t="s">
        <v>14434</v>
      </c>
      <c r="D5892" s="28" t="s">
        <v>26410</v>
      </c>
      <c r="E5892" s="28" t="s">
        <v>94</v>
      </c>
      <c r="F5892" s="28" t="s">
        <v>15471</v>
      </c>
      <c r="G5892" s="28" t="s">
        <v>13</v>
      </c>
      <c r="H5892" s="28" t="s">
        <v>14</v>
      </c>
      <c r="J5892" s="28" t="s">
        <v>10099</v>
      </c>
      <c r="K5892" s="28" t="s">
        <v>10100</v>
      </c>
      <c r="Z5892" s="28" t="s">
        <v>81</v>
      </c>
      <c r="AA5892" s="28" t="s">
        <v>82</v>
      </c>
      <c r="AE5892" s="28" t="s">
        <v>83</v>
      </c>
      <c r="AF5892" s="28" t="s">
        <v>83</v>
      </c>
      <c r="AG5892" s="28" t="s">
        <v>81</v>
      </c>
      <c r="AH5892" s="28" t="s">
        <v>81</v>
      </c>
      <c r="AJ5892" s="28" t="s">
        <v>84</v>
      </c>
      <c r="AK5892" s="28" t="s">
        <v>85</v>
      </c>
      <c r="AL5892" s="28" t="s">
        <v>26408</v>
      </c>
      <c r="AM5892" s="28" t="s">
        <v>26411</v>
      </c>
      <c r="AY5892" s="28" t="s">
        <v>10103</v>
      </c>
    </row>
    <row r="5893" spans="1:51" x14ac:dyDescent="0.25">
      <c r="A5893" s="28">
        <v>677973</v>
      </c>
      <c r="B5893" s="28">
        <v>653933</v>
      </c>
      <c r="C5893" s="28" t="s">
        <v>827</v>
      </c>
      <c r="D5893" s="28" t="s">
        <v>26412</v>
      </c>
      <c r="E5893" s="28" t="s">
        <v>94</v>
      </c>
      <c r="F5893" s="28" t="s">
        <v>26413</v>
      </c>
      <c r="G5893" s="28" t="s">
        <v>13</v>
      </c>
      <c r="H5893" s="28" t="s">
        <v>14</v>
      </c>
      <c r="J5893" s="28" t="s">
        <v>10099</v>
      </c>
      <c r="K5893" s="28" t="s">
        <v>10100</v>
      </c>
      <c r="Z5893" s="28" t="s">
        <v>81</v>
      </c>
      <c r="AA5893" s="28" t="s">
        <v>82</v>
      </c>
      <c r="AE5893" s="28" t="s">
        <v>83</v>
      </c>
      <c r="AF5893" s="28" t="s">
        <v>83</v>
      </c>
      <c r="AG5893" s="28" t="s">
        <v>81</v>
      </c>
      <c r="AH5893" s="28" t="s">
        <v>81</v>
      </c>
      <c r="AJ5893" s="28" t="s">
        <v>84</v>
      </c>
      <c r="AK5893" s="28" t="s">
        <v>85</v>
      </c>
      <c r="AL5893" s="28" t="s">
        <v>26408</v>
      </c>
      <c r="AM5893" s="28" t="s">
        <v>26414</v>
      </c>
      <c r="AY5893" s="28" t="s">
        <v>10103</v>
      </c>
    </row>
    <row r="5894" spans="1:51" x14ac:dyDescent="0.25">
      <c r="A5894" s="28">
        <v>677974</v>
      </c>
      <c r="B5894" s="28">
        <v>653934</v>
      </c>
      <c r="C5894" s="28" t="s">
        <v>26415</v>
      </c>
      <c r="D5894" s="28" t="s">
        <v>26416</v>
      </c>
      <c r="E5894" s="28" t="s">
        <v>9</v>
      </c>
      <c r="F5894" s="28" t="s">
        <v>26417</v>
      </c>
      <c r="G5894" s="28" t="s">
        <v>13</v>
      </c>
      <c r="H5894" s="28" t="s">
        <v>14</v>
      </c>
      <c r="J5894" s="28" t="s">
        <v>10099</v>
      </c>
      <c r="K5894" s="28" t="s">
        <v>10100</v>
      </c>
      <c r="Z5894" s="28" t="s">
        <v>81</v>
      </c>
      <c r="AA5894" s="28" t="s">
        <v>82</v>
      </c>
      <c r="AE5894" s="28" t="s">
        <v>83</v>
      </c>
      <c r="AF5894" s="28" t="s">
        <v>83</v>
      </c>
      <c r="AG5894" s="28" t="s">
        <v>81</v>
      </c>
      <c r="AH5894" s="28" t="s">
        <v>81</v>
      </c>
      <c r="AJ5894" s="28" t="s">
        <v>84</v>
      </c>
      <c r="AK5894" s="28" t="s">
        <v>85</v>
      </c>
      <c r="AL5894" s="28" t="s">
        <v>26408</v>
      </c>
      <c r="AM5894" s="28" t="s">
        <v>26414</v>
      </c>
      <c r="AY5894" s="28" t="s">
        <v>10103</v>
      </c>
    </row>
    <row r="5895" spans="1:51" x14ac:dyDescent="0.25">
      <c r="A5895" s="28">
        <v>677975</v>
      </c>
      <c r="B5895" s="28">
        <v>653935</v>
      </c>
      <c r="C5895" s="28" t="s">
        <v>5068</v>
      </c>
      <c r="D5895" s="28" t="s">
        <v>13471</v>
      </c>
      <c r="E5895" s="28" t="s">
        <v>9</v>
      </c>
      <c r="F5895" s="28" t="s">
        <v>13472</v>
      </c>
      <c r="G5895" s="28" t="s">
        <v>13</v>
      </c>
      <c r="H5895" s="28" t="s">
        <v>14</v>
      </c>
      <c r="J5895" s="28" t="s">
        <v>10099</v>
      </c>
      <c r="K5895" s="28" t="s">
        <v>10100</v>
      </c>
      <c r="Z5895" s="28" t="s">
        <v>81</v>
      </c>
      <c r="AA5895" s="28" t="s">
        <v>82</v>
      </c>
      <c r="AE5895" s="28" t="s">
        <v>83</v>
      </c>
      <c r="AF5895" s="28" t="s">
        <v>83</v>
      </c>
      <c r="AG5895" s="28" t="s">
        <v>81</v>
      </c>
      <c r="AH5895" s="28" t="s">
        <v>81</v>
      </c>
      <c r="AJ5895" s="28" t="s">
        <v>84</v>
      </c>
      <c r="AK5895" s="28" t="s">
        <v>85</v>
      </c>
      <c r="AL5895" s="28" t="s">
        <v>26408</v>
      </c>
      <c r="AM5895" s="28" t="s">
        <v>26418</v>
      </c>
      <c r="AY5895" s="28" t="s">
        <v>10103</v>
      </c>
    </row>
    <row r="5896" spans="1:51" x14ac:dyDescent="0.25">
      <c r="A5896" s="28">
        <v>677976</v>
      </c>
      <c r="B5896" s="28">
        <v>653936</v>
      </c>
      <c r="C5896" s="28" t="s">
        <v>475</v>
      </c>
      <c r="D5896" s="28" t="s">
        <v>26419</v>
      </c>
      <c r="E5896" s="28" t="s">
        <v>94</v>
      </c>
      <c r="F5896" s="28" t="s">
        <v>26420</v>
      </c>
      <c r="G5896" s="28" t="s">
        <v>13</v>
      </c>
      <c r="H5896" s="28" t="s">
        <v>14</v>
      </c>
      <c r="J5896" s="28" t="s">
        <v>10099</v>
      </c>
      <c r="K5896" s="28" t="s">
        <v>10100</v>
      </c>
      <c r="Z5896" s="28" t="s">
        <v>81</v>
      </c>
      <c r="AA5896" s="28" t="s">
        <v>82</v>
      </c>
      <c r="AE5896" s="28" t="s">
        <v>83</v>
      </c>
      <c r="AF5896" s="28" t="s">
        <v>83</v>
      </c>
      <c r="AG5896" s="28" t="s">
        <v>81</v>
      </c>
      <c r="AH5896" s="28" t="s">
        <v>81</v>
      </c>
      <c r="AJ5896" s="28" t="s">
        <v>84</v>
      </c>
      <c r="AK5896" s="28" t="s">
        <v>85</v>
      </c>
      <c r="AL5896" s="28" t="s">
        <v>26408</v>
      </c>
      <c r="AM5896" s="28" t="s">
        <v>26421</v>
      </c>
      <c r="AY5896" s="28" t="s">
        <v>10103</v>
      </c>
    </row>
    <row r="5897" spans="1:51" x14ac:dyDescent="0.25">
      <c r="A5897" s="28">
        <v>677977</v>
      </c>
      <c r="B5897" s="28">
        <v>653937</v>
      </c>
      <c r="C5897" s="28" t="s">
        <v>1022</v>
      </c>
      <c r="D5897" s="28" t="s">
        <v>8881</v>
      </c>
      <c r="E5897" s="28" t="s">
        <v>94</v>
      </c>
      <c r="F5897" s="28" t="s">
        <v>26422</v>
      </c>
      <c r="G5897" s="28" t="s">
        <v>13</v>
      </c>
      <c r="H5897" s="28" t="s">
        <v>14</v>
      </c>
      <c r="J5897" s="28" t="s">
        <v>10099</v>
      </c>
      <c r="K5897" s="28" t="s">
        <v>10100</v>
      </c>
      <c r="Z5897" s="28" t="s">
        <v>81</v>
      </c>
      <c r="AA5897" s="28" t="s">
        <v>82</v>
      </c>
      <c r="AE5897" s="28" t="s">
        <v>83</v>
      </c>
      <c r="AF5897" s="28" t="s">
        <v>83</v>
      </c>
      <c r="AG5897" s="28" t="s">
        <v>81</v>
      </c>
      <c r="AH5897" s="28" t="s">
        <v>81</v>
      </c>
      <c r="AJ5897" s="28" t="s">
        <v>84</v>
      </c>
      <c r="AK5897" s="28" t="s">
        <v>85</v>
      </c>
      <c r="AL5897" s="28" t="s">
        <v>26408</v>
      </c>
      <c r="AM5897" s="28" t="s">
        <v>26423</v>
      </c>
      <c r="AY5897" s="28" t="s">
        <v>10103</v>
      </c>
    </row>
    <row r="5898" spans="1:51" x14ac:dyDescent="0.25">
      <c r="A5898" s="28">
        <v>677979</v>
      </c>
      <c r="B5898" s="28">
        <v>653939</v>
      </c>
      <c r="C5898" s="28" t="s">
        <v>1017</v>
      </c>
      <c r="D5898" s="28" t="s">
        <v>11331</v>
      </c>
      <c r="E5898" s="28" t="s">
        <v>94</v>
      </c>
      <c r="F5898" s="28" t="s">
        <v>26424</v>
      </c>
      <c r="G5898" s="28" t="s">
        <v>13</v>
      </c>
      <c r="H5898" s="28" t="s">
        <v>14</v>
      </c>
      <c r="J5898" s="28" t="s">
        <v>10099</v>
      </c>
      <c r="K5898" s="28" t="s">
        <v>10100</v>
      </c>
      <c r="Z5898" s="28" t="s">
        <v>81</v>
      </c>
      <c r="AA5898" s="28" t="s">
        <v>82</v>
      </c>
      <c r="AE5898" s="28" t="s">
        <v>83</v>
      </c>
      <c r="AF5898" s="28" t="s">
        <v>83</v>
      </c>
      <c r="AG5898" s="28" t="s">
        <v>81</v>
      </c>
      <c r="AH5898" s="28" t="s">
        <v>81</v>
      </c>
      <c r="AJ5898" s="28" t="s">
        <v>84</v>
      </c>
      <c r="AK5898" s="28" t="s">
        <v>85</v>
      </c>
      <c r="AL5898" s="28" t="s">
        <v>26425</v>
      </c>
      <c r="AM5898" s="28" t="s">
        <v>26426</v>
      </c>
      <c r="AY5898" s="28" t="s">
        <v>10103</v>
      </c>
    </row>
    <row r="5899" spans="1:51" x14ac:dyDescent="0.25">
      <c r="A5899" s="28">
        <v>677981</v>
      </c>
      <c r="B5899" s="28">
        <v>653941</v>
      </c>
      <c r="C5899" s="28" t="s">
        <v>245</v>
      </c>
      <c r="D5899" s="28" t="s">
        <v>26427</v>
      </c>
      <c r="E5899" s="28" t="s">
        <v>94</v>
      </c>
      <c r="F5899" s="28" t="s">
        <v>26428</v>
      </c>
      <c r="G5899" s="28" t="s">
        <v>13</v>
      </c>
      <c r="H5899" s="28" t="s">
        <v>14</v>
      </c>
      <c r="J5899" s="28" t="s">
        <v>10099</v>
      </c>
      <c r="K5899" s="28" t="s">
        <v>10100</v>
      </c>
      <c r="Z5899" s="28" t="s">
        <v>81</v>
      </c>
      <c r="AA5899" s="28" t="s">
        <v>82</v>
      </c>
      <c r="AE5899" s="28" t="s">
        <v>83</v>
      </c>
      <c r="AF5899" s="28" t="s">
        <v>83</v>
      </c>
      <c r="AG5899" s="28" t="s">
        <v>81</v>
      </c>
      <c r="AH5899" s="28" t="s">
        <v>81</v>
      </c>
      <c r="AJ5899" s="28" t="s">
        <v>84</v>
      </c>
      <c r="AK5899" s="28" t="s">
        <v>85</v>
      </c>
      <c r="AL5899" s="28" t="s">
        <v>26425</v>
      </c>
      <c r="AM5899" s="28" t="s">
        <v>26429</v>
      </c>
      <c r="AY5899" s="28" t="s">
        <v>10103</v>
      </c>
    </row>
    <row r="5900" spans="1:51" x14ac:dyDescent="0.25">
      <c r="A5900" s="28">
        <v>677982</v>
      </c>
      <c r="B5900" s="28">
        <v>653942</v>
      </c>
      <c r="C5900" s="28" t="s">
        <v>5563</v>
      </c>
      <c r="D5900" s="28" t="s">
        <v>26430</v>
      </c>
      <c r="E5900" s="28" t="s">
        <v>9</v>
      </c>
      <c r="F5900" s="28" t="s">
        <v>26431</v>
      </c>
      <c r="G5900" s="28" t="s">
        <v>13</v>
      </c>
      <c r="H5900" s="28" t="s">
        <v>14</v>
      </c>
      <c r="J5900" s="28" t="s">
        <v>10099</v>
      </c>
      <c r="K5900" s="28" t="s">
        <v>10100</v>
      </c>
      <c r="Z5900" s="28" t="s">
        <v>81</v>
      </c>
      <c r="AA5900" s="28" t="s">
        <v>82</v>
      </c>
      <c r="AE5900" s="28" t="s">
        <v>83</v>
      </c>
      <c r="AF5900" s="28" t="s">
        <v>83</v>
      </c>
      <c r="AG5900" s="28" t="s">
        <v>81</v>
      </c>
      <c r="AH5900" s="28" t="s">
        <v>81</v>
      </c>
      <c r="AJ5900" s="28" t="s">
        <v>84</v>
      </c>
      <c r="AK5900" s="28" t="s">
        <v>85</v>
      </c>
      <c r="AL5900" s="28" t="s">
        <v>26425</v>
      </c>
      <c r="AM5900" s="28" t="s">
        <v>26432</v>
      </c>
      <c r="AY5900" s="28" t="s">
        <v>10103</v>
      </c>
    </row>
    <row r="5901" spans="1:51" x14ac:dyDescent="0.25">
      <c r="A5901" s="28">
        <v>677983</v>
      </c>
      <c r="B5901" s="28">
        <v>653943</v>
      </c>
      <c r="C5901" s="28" t="s">
        <v>455</v>
      </c>
      <c r="D5901" s="28" t="s">
        <v>26433</v>
      </c>
      <c r="E5901" s="28" t="s">
        <v>94</v>
      </c>
      <c r="F5901" s="28" t="s">
        <v>26434</v>
      </c>
      <c r="G5901" s="28" t="s">
        <v>13</v>
      </c>
      <c r="H5901" s="28" t="s">
        <v>14</v>
      </c>
      <c r="J5901" s="28" t="s">
        <v>10099</v>
      </c>
      <c r="K5901" s="28" t="s">
        <v>10100</v>
      </c>
      <c r="Z5901" s="28" t="s">
        <v>81</v>
      </c>
      <c r="AA5901" s="28" t="s">
        <v>82</v>
      </c>
      <c r="AE5901" s="28" t="s">
        <v>83</v>
      </c>
      <c r="AF5901" s="28" t="s">
        <v>83</v>
      </c>
      <c r="AG5901" s="28" t="s">
        <v>81</v>
      </c>
      <c r="AH5901" s="28" t="s">
        <v>81</v>
      </c>
      <c r="AJ5901" s="28" t="s">
        <v>84</v>
      </c>
      <c r="AK5901" s="28" t="s">
        <v>85</v>
      </c>
      <c r="AL5901" s="28" t="s">
        <v>26408</v>
      </c>
      <c r="AM5901" s="28" t="s">
        <v>26435</v>
      </c>
      <c r="AY5901" s="28" t="s">
        <v>10103</v>
      </c>
    </row>
    <row r="5902" spans="1:51" x14ac:dyDescent="0.25">
      <c r="A5902" s="28">
        <v>677984</v>
      </c>
      <c r="B5902" s="28">
        <v>653944</v>
      </c>
      <c r="C5902" s="28" t="s">
        <v>455</v>
      </c>
      <c r="D5902" s="28" t="s">
        <v>989</v>
      </c>
      <c r="E5902" s="28" t="s">
        <v>94</v>
      </c>
      <c r="F5902" s="28" t="s">
        <v>13485</v>
      </c>
      <c r="G5902" s="28" t="s">
        <v>13</v>
      </c>
      <c r="H5902" s="28" t="s">
        <v>14</v>
      </c>
      <c r="J5902" s="28" t="s">
        <v>10099</v>
      </c>
      <c r="K5902" s="28" t="s">
        <v>10100</v>
      </c>
      <c r="Z5902" s="28" t="s">
        <v>81</v>
      </c>
      <c r="AA5902" s="28" t="s">
        <v>82</v>
      </c>
      <c r="AE5902" s="28" t="s">
        <v>83</v>
      </c>
      <c r="AF5902" s="28" t="s">
        <v>83</v>
      </c>
      <c r="AG5902" s="28" t="s">
        <v>81</v>
      </c>
      <c r="AH5902" s="28" t="s">
        <v>81</v>
      </c>
      <c r="AJ5902" s="28" t="s">
        <v>84</v>
      </c>
      <c r="AK5902" s="28" t="s">
        <v>85</v>
      </c>
      <c r="AL5902" s="28" t="s">
        <v>26401</v>
      </c>
      <c r="AM5902" s="28" t="s">
        <v>26436</v>
      </c>
      <c r="AY5902" s="28" t="s">
        <v>10103</v>
      </c>
    </row>
    <row r="5903" spans="1:51" x14ac:dyDescent="0.25">
      <c r="A5903" s="28">
        <v>678021</v>
      </c>
      <c r="B5903" s="28">
        <v>653968</v>
      </c>
      <c r="C5903" s="28" t="s">
        <v>562</v>
      </c>
      <c r="D5903" s="28" t="s">
        <v>26437</v>
      </c>
      <c r="E5903" s="28" t="s">
        <v>94</v>
      </c>
      <c r="F5903" s="28" t="s">
        <v>26438</v>
      </c>
      <c r="G5903" s="28" t="s">
        <v>13</v>
      </c>
      <c r="H5903" s="28" t="s">
        <v>14</v>
      </c>
      <c r="J5903" s="28" t="s">
        <v>10099</v>
      </c>
      <c r="K5903" s="28" t="s">
        <v>10100</v>
      </c>
      <c r="Z5903" s="28" t="s">
        <v>81</v>
      </c>
      <c r="AA5903" s="28" t="s">
        <v>82</v>
      </c>
      <c r="AE5903" s="28" t="s">
        <v>83</v>
      </c>
      <c r="AF5903" s="28" t="s">
        <v>83</v>
      </c>
      <c r="AG5903" s="28" t="s">
        <v>81</v>
      </c>
      <c r="AH5903" s="28" t="s">
        <v>81</v>
      </c>
      <c r="AJ5903" s="28" t="s">
        <v>84</v>
      </c>
      <c r="AK5903" s="28" t="s">
        <v>85</v>
      </c>
      <c r="AL5903" s="28" t="s">
        <v>26425</v>
      </c>
      <c r="AM5903" s="28" t="s">
        <v>26439</v>
      </c>
      <c r="AY5903" s="28" t="s">
        <v>10103</v>
      </c>
    </row>
    <row r="5904" spans="1:51" x14ac:dyDescent="0.25">
      <c r="A5904" s="28">
        <v>678022</v>
      </c>
      <c r="B5904" s="28">
        <v>653969</v>
      </c>
      <c r="C5904" s="28" t="s">
        <v>3102</v>
      </c>
      <c r="D5904" s="28" t="s">
        <v>26440</v>
      </c>
      <c r="E5904" s="28" t="s">
        <v>94</v>
      </c>
      <c r="F5904" s="28" t="s">
        <v>5236</v>
      </c>
      <c r="G5904" s="28" t="s">
        <v>13</v>
      </c>
      <c r="H5904" s="28" t="s">
        <v>14</v>
      </c>
      <c r="J5904" s="28" t="s">
        <v>10099</v>
      </c>
      <c r="K5904" s="28" t="s">
        <v>10100</v>
      </c>
      <c r="Z5904" s="28" t="s">
        <v>81</v>
      </c>
      <c r="AA5904" s="28" t="s">
        <v>82</v>
      </c>
      <c r="AE5904" s="28" t="s">
        <v>83</v>
      </c>
      <c r="AF5904" s="28" t="s">
        <v>83</v>
      </c>
      <c r="AG5904" s="28" t="s">
        <v>81</v>
      </c>
      <c r="AH5904" s="28" t="s">
        <v>81</v>
      </c>
      <c r="AJ5904" s="28" t="s">
        <v>84</v>
      </c>
      <c r="AK5904" s="28" t="s">
        <v>85</v>
      </c>
      <c r="AL5904" s="28" t="s">
        <v>26425</v>
      </c>
      <c r="AM5904" s="28" t="s">
        <v>26441</v>
      </c>
      <c r="AY5904" s="28" t="s">
        <v>10103</v>
      </c>
    </row>
    <row r="5905" spans="1:51" x14ac:dyDescent="0.25">
      <c r="A5905" s="28">
        <v>678023</v>
      </c>
      <c r="B5905" s="28">
        <v>653970</v>
      </c>
      <c r="C5905" s="28" t="s">
        <v>2793</v>
      </c>
      <c r="D5905" s="28" t="s">
        <v>26442</v>
      </c>
      <c r="E5905" s="28" t="s">
        <v>9</v>
      </c>
      <c r="F5905" s="28" t="s">
        <v>12224</v>
      </c>
      <c r="G5905" s="28" t="s">
        <v>13</v>
      </c>
      <c r="H5905" s="28" t="s">
        <v>14</v>
      </c>
      <c r="J5905" s="28" t="s">
        <v>10099</v>
      </c>
      <c r="K5905" s="28" t="s">
        <v>10100</v>
      </c>
      <c r="Z5905" s="28" t="s">
        <v>81</v>
      </c>
      <c r="AA5905" s="28" t="s">
        <v>82</v>
      </c>
      <c r="AE5905" s="28" t="s">
        <v>83</v>
      </c>
      <c r="AF5905" s="28" t="s">
        <v>83</v>
      </c>
      <c r="AG5905" s="28" t="s">
        <v>81</v>
      </c>
      <c r="AH5905" s="28" t="s">
        <v>81</v>
      </c>
      <c r="AJ5905" s="28" t="s">
        <v>84</v>
      </c>
      <c r="AK5905" s="28" t="s">
        <v>85</v>
      </c>
      <c r="AL5905" s="28" t="s">
        <v>26425</v>
      </c>
      <c r="AM5905" s="28" t="s">
        <v>26443</v>
      </c>
      <c r="AY5905" s="28" t="s">
        <v>10103</v>
      </c>
    </row>
    <row r="5906" spans="1:51" x14ac:dyDescent="0.25">
      <c r="A5906" s="28">
        <v>678024</v>
      </c>
      <c r="B5906" s="28">
        <v>653971</v>
      </c>
      <c r="C5906" s="28" t="s">
        <v>1185</v>
      </c>
      <c r="D5906" s="28" t="s">
        <v>26444</v>
      </c>
      <c r="E5906" s="28" t="s">
        <v>94</v>
      </c>
      <c r="F5906" s="28" t="s">
        <v>26445</v>
      </c>
      <c r="G5906" s="28" t="s">
        <v>13</v>
      </c>
      <c r="H5906" s="28" t="s">
        <v>14</v>
      </c>
      <c r="J5906" s="28" t="s">
        <v>10099</v>
      </c>
      <c r="K5906" s="28" t="s">
        <v>10100</v>
      </c>
      <c r="Z5906" s="28" t="s">
        <v>81</v>
      </c>
      <c r="AA5906" s="28" t="s">
        <v>82</v>
      </c>
      <c r="AE5906" s="28" t="s">
        <v>83</v>
      </c>
      <c r="AF5906" s="28" t="s">
        <v>83</v>
      </c>
      <c r="AG5906" s="28" t="s">
        <v>81</v>
      </c>
      <c r="AH5906" s="28" t="s">
        <v>81</v>
      </c>
      <c r="AJ5906" s="28" t="s">
        <v>84</v>
      </c>
      <c r="AK5906" s="28" t="s">
        <v>85</v>
      </c>
      <c r="AL5906" s="28" t="s">
        <v>26446</v>
      </c>
      <c r="AM5906" s="28" t="s">
        <v>26443</v>
      </c>
      <c r="AY5906" s="28" t="s">
        <v>10103</v>
      </c>
    </row>
    <row r="5907" spans="1:51" x14ac:dyDescent="0.25">
      <c r="A5907" s="28">
        <v>678025</v>
      </c>
      <c r="B5907" s="28">
        <v>653972</v>
      </c>
      <c r="C5907" s="28" t="s">
        <v>5577</v>
      </c>
      <c r="D5907" s="28" t="s">
        <v>26447</v>
      </c>
      <c r="E5907" s="28" t="s">
        <v>9</v>
      </c>
      <c r="F5907" s="28" t="s">
        <v>26448</v>
      </c>
      <c r="G5907" s="28" t="s">
        <v>13</v>
      </c>
      <c r="H5907" s="28" t="s">
        <v>14</v>
      </c>
      <c r="J5907" s="28" t="s">
        <v>10099</v>
      </c>
      <c r="K5907" s="28" t="s">
        <v>10100</v>
      </c>
      <c r="Z5907" s="28" t="s">
        <v>81</v>
      </c>
      <c r="AA5907" s="28" t="s">
        <v>82</v>
      </c>
      <c r="AE5907" s="28" t="s">
        <v>83</v>
      </c>
      <c r="AF5907" s="28" t="s">
        <v>83</v>
      </c>
      <c r="AG5907" s="28" t="s">
        <v>81</v>
      </c>
      <c r="AH5907" s="28" t="s">
        <v>81</v>
      </c>
      <c r="AJ5907" s="28" t="s">
        <v>84</v>
      </c>
      <c r="AK5907" s="28" t="s">
        <v>85</v>
      </c>
      <c r="AL5907" s="28" t="s">
        <v>26425</v>
      </c>
      <c r="AM5907" s="28" t="s">
        <v>26449</v>
      </c>
      <c r="AY5907" s="28" t="s">
        <v>10103</v>
      </c>
    </row>
    <row r="5908" spans="1:51" x14ac:dyDescent="0.25">
      <c r="A5908" s="28">
        <v>678026</v>
      </c>
      <c r="B5908" s="28">
        <v>653973</v>
      </c>
      <c r="C5908" s="28" t="s">
        <v>24906</v>
      </c>
      <c r="D5908" s="28" t="s">
        <v>26450</v>
      </c>
      <c r="E5908" s="28" t="s">
        <v>94</v>
      </c>
      <c r="F5908" s="28" t="s">
        <v>24908</v>
      </c>
      <c r="G5908" s="28" t="s">
        <v>13</v>
      </c>
      <c r="H5908" s="28" t="s">
        <v>14</v>
      </c>
      <c r="J5908" s="28" t="s">
        <v>10099</v>
      </c>
      <c r="K5908" s="28" t="s">
        <v>10100</v>
      </c>
      <c r="Z5908" s="28" t="s">
        <v>81</v>
      </c>
      <c r="AA5908" s="28" t="s">
        <v>82</v>
      </c>
      <c r="AE5908" s="28" t="s">
        <v>83</v>
      </c>
      <c r="AF5908" s="28" t="s">
        <v>83</v>
      </c>
      <c r="AG5908" s="28" t="s">
        <v>81</v>
      </c>
      <c r="AH5908" s="28" t="s">
        <v>81</v>
      </c>
      <c r="AJ5908" s="28" t="s">
        <v>84</v>
      </c>
      <c r="AK5908" s="28" t="s">
        <v>85</v>
      </c>
      <c r="AL5908" s="28" t="s">
        <v>26446</v>
      </c>
      <c r="AM5908" s="28" t="s">
        <v>26451</v>
      </c>
      <c r="AY5908" s="28" t="s">
        <v>10103</v>
      </c>
    </row>
    <row r="5909" spans="1:51" x14ac:dyDescent="0.25">
      <c r="A5909" s="28">
        <v>678027</v>
      </c>
      <c r="B5909" s="28">
        <v>653974</v>
      </c>
      <c r="C5909" s="28" t="s">
        <v>1953</v>
      </c>
      <c r="D5909" s="28" t="s">
        <v>26452</v>
      </c>
      <c r="E5909" s="28" t="s">
        <v>9</v>
      </c>
      <c r="F5909" s="28" t="s">
        <v>26453</v>
      </c>
      <c r="G5909" s="28" t="s">
        <v>13</v>
      </c>
      <c r="H5909" s="28" t="s">
        <v>14</v>
      </c>
      <c r="J5909" s="28" t="s">
        <v>10099</v>
      </c>
      <c r="K5909" s="28" t="s">
        <v>10100</v>
      </c>
      <c r="Z5909" s="28" t="s">
        <v>81</v>
      </c>
      <c r="AA5909" s="28" t="s">
        <v>82</v>
      </c>
      <c r="AE5909" s="28" t="s">
        <v>83</v>
      </c>
      <c r="AF5909" s="28" t="s">
        <v>83</v>
      </c>
      <c r="AG5909" s="28" t="s">
        <v>81</v>
      </c>
      <c r="AH5909" s="28" t="s">
        <v>81</v>
      </c>
      <c r="AJ5909" s="28" t="s">
        <v>84</v>
      </c>
      <c r="AK5909" s="28" t="s">
        <v>85</v>
      </c>
      <c r="AL5909" s="28" t="s">
        <v>26425</v>
      </c>
      <c r="AM5909" s="28" t="s">
        <v>26454</v>
      </c>
      <c r="AY5909" s="28" t="s">
        <v>10103</v>
      </c>
    </row>
    <row r="5910" spans="1:51" x14ac:dyDescent="0.25">
      <c r="A5910" s="28">
        <v>678028</v>
      </c>
      <c r="B5910" s="28">
        <v>653975</v>
      </c>
      <c r="C5910" s="28" t="s">
        <v>839</v>
      </c>
      <c r="D5910" s="28" t="s">
        <v>26455</v>
      </c>
      <c r="E5910" s="28" t="s">
        <v>94</v>
      </c>
      <c r="F5910" s="28" t="s">
        <v>24738</v>
      </c>
      <c r="G5910" s="28" t="s">
        <v>13</v>
      </c>
      <c r="H5910" s="28" t="s">
        <v>14</v>
      </c>
      <c r="J5910" s="28" t="s">
        <v>10099</v>
      </c>
      <c r="K5910" s="28" t="s">
        <v>10100</v>
      </c>
      <c r="Z5910" s="28" t="s">
        <v>81</v>
      </c>
      <c r="AA5910" s="28" t="s">
        <v>82</v>
      </c>
      <c r="AE5910" s="28" t="s">
        <v>83</v>
      </c>
      <c r="AF5910" s="28" t="s">
        <v>83</v>
      </c>
      <c r="AG5910" s="28" t="s">
        <v>81</v>
      </c>
      <c r="AH5910" s="28" t="s">
        <v>81</v>
      </c>
      <c r="AJ5910" s="28" t="s">
        <v>84</v>
      </c>
      <c r="AK5910" s="28" t="s">
        <v>85</v>
      </c>
      <c r="AL5910" s="28" t="s">
        <v>26446</v>
      </c>
      <c r="AM5910" s="28" t="s">
        <v>26456</v>
      </c>
      <c r="AY5910" s="28" t="s">
        <v>10103</v>
      </c>
    </row>
    <row r="5911" spans="1:51" x14ac:dyDescent="0.25">
      <c r="A5911" s="28">
        <v>678029</v>
      </c>
      <c r="B5911" s="28">
        <v>653976</v>
      </c>
      <c r="C5911" s="28" t="s">
        <v>13511</v>
      </c>
      <c r="D5911" s="28" t="s">
        <v>26457</v>
      </c>
      <c r="E5911" s="28" t="s">
        <v>94</v>
      </c>
      <c r="F5911" s="28" t="s">
        <v>13513</v>
      </c>
      <c r="G5911" s="28" t="s">
        <v>13</v>
      </c>
      <c r="H5911" s="28" t="s">
        <v>14</v>
      </c>
      <c r="J5911" s="28" t="s">
        <v>10099</v>
      </c>
      <c r="K5911" s="28" t="s">
        <v>10100</v>
      </c>
      <c r="Z5911" s="28" t="s">
        <v>81</v>
      </c>
      <c r="AA5911" s="28" t="s">
        <v>82</v>
      </c>
      <c r="AE5911" s="28" t="s">
        <v>83</v>
      </c>
      <c r="AF5911" s="28" t="s">
        <v>83</v>
      </c>
      <c r="AG5911" s="28" t="s">
        <v>81</v>
      </c>
      <c r="AH5911" s="28" t="s">
        <v>81</v>
      </c>
      <c r="AJ5911" s="28" t="s">
        <v>84</v>
      </c>
      <c r="AK5911" s="28" t="s">
        <v>85</v>
      </c>
      <c r="AL5911" s="28" t="s">
        <v>26446</v>
      </c>
      <c r="AM5911" s="28" t="s">
        <v>26458</v>
      </c>
      <c r="AY5911" s="28" t="s">
        <v>10103</v>
      </c>
    </row>
    <row r="5912" spans="1:51" x14ac:dyDescent="0.25">
      <c r="A5912" s="28">
        <v>678030</v>
      </c>
      <c r="B5912" s="28">
        <v>653977</v>
      </c>
      <c r="C5912" s="28" t="s">
        <v>3279</v>
      </c>
      <c r="D5912" s="28" t="s">
        <v>12439</v>
      </c>
      <c r="E5912" s="28" t="s">
        <v>94</v>
      </c>
      <c r="F5912" s="28" t="s">
        <v>6773</v>
      </c>
      <c r="G5912" s="28" t="s">
        <v>13</v>
      </c>
      <c r="H5912" s="28" t="s">
        <v>14</v>
      </c>
      <c r="J5912" s="28" t="s">
        <v>10099</v>
      </c>
      <c r="K5912" s="28" t="s">
        <v>10100</v>
      </c>
      <c r="Z5912" s="28" t="s">
        <v>81</v>
      </c>
      <c r="AA5912" s="28" t="s">
        <v>82</v>
      </c>
      <c r="AE5912" s="28" t="s">
        <v>83</v>
      </c>
      <c r="AF5912" s="28" t="s">
        <v>83</v>
      </c>
      <c r="AG5912" s="28" t="s">
        <v>81</v>
      </c>
      <c r="AH5912" s="28" t="s">
        <v>81</v>
      </c>
      <c r="AJ5912" s="28" t="s">
        <v>84</v>
      </c>
      <c r="AK5912" s="28" t="s">
        <v>85</v>
      </c>
      <c r="AL5912" s="28" t="s">
        <v>26459</v>
      </c>
      <c r="AM5912" s="28" t="s">
        <v>26460</v>
      </c>
      <c r="AY5912" s="28" t="s">
        <v>10103</v>
      </c>
    </row>
    <row r="5913" spans="1:51" x14ac:dyDescent="0.25">
      <c r="A5913" s="28">
        <v>678031</v>
      </c>
      <c r="B5913" s="28">
        <v>653978</v>
      </c>
      <c r="C5913" s="28" t="s">
        <v>13521</v>
      </c>
      <c r="D5913" s="28" t="s">
        <v>13520</v>
      </c>
      <c r="E5913" s="28" t="s">
        <v>9</v>
      </c>
      <c r="F5913" s="28" t="s">
        <v>16116</v>
      </c>
      <c r="G5913" s="28" t="s">
        <v>13</v>
      </c>
      <c r="H5913" s="28" t="s">
        <v>14</v>
      </c>
      <c r="J5913" s="28" t="s">
        <v>10099</v>
      </c>
      <c r="K5913" s="28" t="s">
        <v>10100</v>
      </c>
      <c r="Z5913" s="28" t="s">
        <v>81</v>
      </c>
      <c r="AA5913" s="28" t="s">
        <v>82</v>
      </c>
      <c r="AE5913" s="28" t="s">
        <v>83</v>
      </c>
      <c r="AF5913" s="28" t="s">
        <v>83</v>
      </c>
      <c r="AG5913" s="28" t="s">
        <v>81</v>
      </c>
      <c r="AH5913" s="28" t="s">
        <v>81</v>
      </c>
      <c r="AJ5913" s="28" t="s">
        <v>84</v>
      </c>
      <c r="AK5913" s="28" t="s">
        <v>85</v>
      </c>
      <c r="AL5913" s="28" t="s">
        <v>26459</v>
      </c>
      <c r="AM5913" s="28" t="s">
        <v>26460</v>
      </c>
      <c r="AY5913" s="28" t="s">
        <v>10103</v>
      </c>
    </row>
    <row r="5914" spans="1:51" x14ac:dyDescent="0.25">
      <c r="A5914" s="28">
        <v>678032</v>
      </c>
      <c r="B5914" s="28">
        <v>653979</v>
      </c>
      <c r="C5914" s="28" t="s">
        <v>7612</v>
      </c>
      <c r="D5914" s="28" t="s">
        <v>26461</v>
      </c>
      <c r="E5914" s="28" t="s">
        <v>94</v>
      </c>
      <c r="F5914" s="28" t="s">
        <v>13516</v>
      </c>
      <c r="G5914" s="28" t="s">
        <v>13</v>
      </c>
      <c r="H5914" s="28" t="s">
        <v>14</v>
      </c>
      <c r="J5914" s="28" t="s">
        <v>10099</v>
      </c>
      <c r="K5914" s="28" t="s">
        <v>10100</v>
      </c>
      <c r="Z5914" s="28" t="s">
        <v>81</v>
      </c>
      <c r="AA5914" s="28" t="s">
        <v>82</v>
      </c>
      <c r="AE5914" s="28" t="s">
        <v>83</v>
      </c>
      <c r="AF5914" s="28" t="s">
        <v>83</v>
      </c>
      <c r="AG5914" s="28" t="s">
        <v>81</v>
      </c>
      <c r="AH5914" s="28" t="s">
        <v>81</v>
      </c>
      <c r="AJ5914" s="28" t="s">
        <v>84</v>
      </c>
      <c r="AK5914" s="28" t="s">
        <v>85</v>
      </c>
      <c r="AL5914" s="28" t="s">
        <v>26446</v>
      </c>
      <c r="AM5914" s="28" t="s">
        <v>26462</v>
      </c>
      <c r="AY5914" s="28" t="s">
        <v>10103</v>
      </c>
    </row>
    <row r="5915" spans="1:51" x14ac:dyDescent="0.25">
      <c r="A5915" s="28">
        <v>678033</v>
      </c>
      <c r="B5915" s="28">
        <v>653980</v>
      </c>
      <c r="C5915" s="28" t="s">
        <v>8136</v>
      </c>
      <c r="D5915" s="28" t="s">
        <v>23251</v>
      </c>
      <c r="E5915" s="28" t="s">
        <v>94</v>
      </c>
      <c r="F5915" s="28" t="s">
        <v>23252</v>
      </c>
      <c r="G5915" s="28" t="s">
        <v>13</v>
      </c>
      <c r="H5915" s="28" t="s">
        <v>14</v>
      </c>
      <c r="J5915" s="28" t="s">
        <v>10099</v>
      </c>
      <c r="K5915" s="28" t="s">
        <v>10100</v>
      </c>
      <c r="Z5915" s="28" t="s">
        <v>81</v>
      </c>
      <c r="AA5915" s="28" t="s">
        <v>82</v>
      </c>
      <c r="AE5915" s="28" t="s">
        <v>83</v>
      </c>
      <c r="AF5915" s="28" t="s">
        <v>83</v>
      </c>
      <c r="AG5915" s="28" t="s">
        <v>81</v>
      </c>
      <c r="AH5915" s="28" t="s">
        <v>81</v>
      </c>
      <c r="AJ5915" s="28" t="s">
        <v>84</v>
      </c>
      <c r="AK5915" s="28" t="s">
        <v>85</v>
      </c>
      <c r="AL5915" s="28" t="s">
        <v>26446</v>
      </c>
      <c r="AM5915" s="28" t="s">
        <v>26463</v>
      </c>
      <c r="AY5915" s="28" t="s">
        <v>10103</v>
      </c>
    </row>
    <row r="5916" spans="1:51" x14ac:dyDescent="0.25">
      <c r="A5916" s="28">
        <v>678034</v>
      </c>
      <c r="B5916" s="28">
        <v>653981</v>
      </c>
      <c r="C5916" s="28" t="s">
        <v>3279</v>
      </c>
      <c r="D5916" s="28" t="s">
        <v>1209</v>
      </c>
      <c r="E5916" s="28" t="s">
        <v>94</v>
      </c>
      <c r="F5916" s="28" t="s">
        <v>26464</v>
      </c>
      <c r="G5916" s="28" t="s">
        <v>13</v>
      </c>
      <c r="H5916" s="28" t="s">
        <v>14</v>
      </c>
      <c r="J5916" s="28" t="s">
        <v>10099</v>
      </c>
      <c r="K5916" s="28" t="s">
        <v>10100</v>
      </c>
      <c r="Z5916" s="28" t="s">
        <v>81</v>
      </c>
      <c r="AA5916" s="28" t="s">
        <v>82</v>
      </c>
      <c r="AE5916" s="28" t="s">
        <v>83</v>
      </c>
      <c r="AF5916" s="28" t="s">
        <v>83</v>
      </c>
      <c r="AG5916" s="28" t="s">
        <v>81</v>
      </c>
      <c r="AH5916" s="28" t="s">
        <v>81</v>
      </c>
      <c r="AJ5916" s="28" t="s">
        <v>84</v>
      </c>
      <c r="AK5916" s="28" t="s">
        <v>85</v>
      </c>
      <c r="AL5916" s="28" t="s">
        <v>26446</v>
      </c>
      <c r="AM5916" s="28" t="s">
        <v>26465</v>
      </c>
      <c r="AY5916" s="28" t="s">
        <v>10103</v>
      </c>
    </row>
    <row r="5917" spans="1:51" x14ac:dyDescent="0.25">
      <c r="A5917" s="28">
        <v>678035</v>
      </c>
      <c r="B5917" s="28">
        <v>653982</v>
      </c>
      <c r="C5917" s="28" t="s">
        <v>21735</v>
      </c>
      <c r="D5917" s="28" t="s">
        <v>26466</v>
      </c>
      <c r="E5917" s="28" t="s">
        <v>9</v>
      </c>
      <c r="F5917" s="28" t="s">
        <v>24920</v>
      </c>
      <c r="G5917" s="28" t="s">
        <v>13</v>
      </c>
      <c r="H5917" s="28" t="s">
        <v>14</v>
      </c>
      <c r="J5917" s="28" t="s">
        <v>10099</v>
      </c>
      <c r="K5917" s="28" t="s">
        <v>10100</v>
      </c>
      <c r="Z5917" s="28" t="s">
        <v>81</v>
      </c>
      <c r="AA5917" s="28" t="s">
        <v>82</v>
      </c>
      <c r="AE5917" s="28" t="s">
        <v>83</v>
      </c>
      <c r="AF5917" s="28" t="s">
        <v>83</v>
      </c>
      <c r="AG5917" s="28" t="s">
        <v>81</v>
      </c>
      <c r="AH5917" s="28" t="s">
        <v>81</v>
      </c>
      <c r="AJ5917" s="28" t="s">
        <v>84</v>
      </c>
      <c r="AK5917" s="28" t="s">
        <v>85</v>
      </c>
      <c r="AL5917" s="28" t="s">
        <v>26446</v>
      </c>
      <c r="AM5917" s="28" t="s">
        <v>26467</v>
      </c>
      <c r="AY5917" s="28" t="s">
        <v>10103</v>
      </c>
    </row>
    <row r="5918" spans="1:51" x14ac:dyDescent="0.25">
      <c r="A5918" s="28">
        <v>678036</v>
      </c>
      <c r="B5918" s="28">
        <v>653983</v>
      </c>
      <c r="C5918" s="28" t="s">
        <v>26468</v>
      </c>
      <c r="D5918" s="28" t="s">
        <v>26469</v>
      </c>
      <c r="E5918" s="28" t="s">
        <v>9</v>
      </c>
      <c r="F5918" s="28" t="s">
        <v>24924</v>
      </c>
      <c r="G5918" s="28" t="s">
        <v>13</v>
      </c>
      <c r="H5918" s="28" t="s">
        <v>14</v>
      </c>
      <c r="J5918" s="28" t="s">
        <v>10099</v>
      </c>
      <c r="K5918" s="28" t="s">
        <v>10100</v>
      </c>
      <c r="Z5918" s="28" t="s">
        <v>81</v>
      </c>
      <c r="AA5918" s="28" t="s">
        <v>82</v>
      </c>
      <c r="AE5918" s="28" t="s">
        <v>83</v>
      </c>
      <c r="AF5918" s="28" t="s">
        <v>83</v>
      </c>
      <c r="AG5918" s="28" t="s">
        <v>81</v>
      </c>
      <c r="AH5918" s="28" t="s">
        <v>81</v>
      </c>
      <c r="AJ5918" s="28" t="s">
        <v>84</v>
      </c>
      <c r="AK5918" s="28" t="s">
        <v>85</v>
      </c>
      <c r="AL5918" s="28" t="s">
        <v>26459</v>
      </c>
      <c r="AM5918" s="28" t="s">
        <v>26470</v>
      </c>
      <c r="AY5918" s="28" t="s">
        <v>10103</v>
      </c>
    </row>
    <row r="5919" spans="1:51" x14ac:dyDescent="0.25">
      <c r="A5919" s="28">
        <v>678037</v>
      </c>
      <c r="B5919" s="28">
        <v>653984</v>
      </c>
      <c r="C5919" s="28" t="s">
        <v>5466</v>
      </c>
      <c r="D5919" s="28" t="s">
        <v>26471</v>
      </c>
      <c r="E5919" s="28" t="s">
        <v>9</v>
      </c>
      <c r="F5919" s="28" t="s">
        <v>26472</v>
      </c>
      <c r="G5919" s="28" t="s">
        <v>13</v>
      </c>
      <c r="H5919" s="28" t="s">
        <v>14</v>
      </c>
      <c r="J5919" s="28" t="s">
        <v>10099</v>
      </c>
      <c r="K5919" s="28" t="s">
        <v>10100</v>
      </c>
      <c r="Z5919" s="28" t="s">
        <v>81</v>
      </c>
      <c r="AA5919" s="28" t="s">
        <v>82</v>
      </c>
      <c r="AE5919" s="28" t="s">
        <v>83</v>
      </c>
      <c r="AF5919" s="28" t="s">
        <v>83</v>
      </c>
      <c r="AG5919" s="28" t="s">
        <v>81</v>
      </c>
      <c r="AH5919" s="28" t="s">
        <v>81</v>
      </c>
      <c r="AJ5919" s="28" t="s">
        <v>84</v>
      </c>
      <c r="AK5919" s="28" t="s">
        <v>85</v>
      </c>
      <c r="AL5919" s="28" t="s">
        <v>26459</v>
      </c>
      <c r="AM5919" s="28" t="s">
        <v>26473</v>
      </c>
      <c r="AY5919" s="28" t="s">
        <v>10103</v>
      </c>
    </row>
    <row r="5920" spans="1:51" x14ac:dyDescent="0.25">
      <c r="A5920" s="28">
        <v>678129</v>
      </c>
      <c r="B5920" s="28">
        <v>654075</v>
      </c>
      <c r="C5920" s="28" t="s">
        <v>12225</v>
      </c>
      <c r="D5920" s="28" t="s">
        <v>1458</v>
      </c>
      <c r="E5920" s="28" t="s">
        <v>94</v>
      </c>
      <c r="F5920" s="28" t="s">
        <v>22748</v>
      </c>
      <c r="G5920" s="28" t="s">
        <v>13</v>
      </c>
      <c r="H5920" s="28" t="s">
        <v>14</v>
      </c>
      <c r="J5920" s="28" t="s">
        <v>26474</v>
      </c>
      <c r="K5920" s="28" t="s">
        <v>26475</v>
      </c>
      <c r="Z5920" s="28" t="s">
        <v>81</v>
      </c>
      <c r="AA5920" s="28" t="s">
        <v>82</v>
      </c>
      <c r="AE5920" s="28" t="s">
        <v>83</v>
      </c>
      <c r="AF5920" s="28" t="s">
        <v>83</v>
      </c>
      <c r="AG5920" s="28" t="s">
        <v>81</v>
      </c>
      <c r="AH5920" s="28" t="s">
        <v>81</v>
      </c>
      <c r="AJ5920" s="28" t="s">
        <v>84</v>
      </c>
      <c r="AK5920" s="28" t="s">
        <v>85</v>
      </c>
      <c r="AL5920" s="28" t="s">
        <v>26476</v>
      </c>
      <c r="AM5920" s="28" t="s">
        <v>26477</v>
      </c>
      <c r="AY5920" s="28" t="s">
        <v>26478</v>
      </c>
    </row>
    <row r="5921" spans="1:51" x14ac:dyDescent="0.25">
      <c r="A5921" s="28">
        <v>678130</v>
      </c>
      <c r="B5921" s="28">
        <v>654076</v>
      </c>
      <c r="C5921" s="28" t="s">
        <v>26479</v>
      </c>
      <c r="D5921" s="28" t="s">
        <v>26480</v>
      </c>
      <c r="E5921" s="28" t="s">
        <v>94</v>
      </c>
      <c r="F5921" s="28" t="s">
        <v>26481</v>
      </c>
      <c r="G5921" s="28" t="s">
        <v>13</v>
      </c>
      <c r="H5921" s="28" t="s">
        <v>14</v>
      </c>
      <c r="J5921" s="28" t="s">
        <v>26474</v>
      </c>
      <c r="K5921" s="28" t="s">
        <v>26475</v>
      </c>
      <c r="Z5921" s="28" t="s">
        <v>81</v>
      </c>
      <c r="AA5921" s="28" t="s">
        <v>82</v>
      </c>
      <c r="AE5921" s="28" t="s">
        <v>83</v>
      </c>
      <c r="AF5921" s="28" t="s">
        <v>83</v>
      </c>
      <c r="AG5921" s="28" t="s">
        <v>81</v>
      </c>
      <c r="AH5921" s="28" t="s">
        <v>81</v>
      </c>
      <c r="AJ5921" s="28" t="s">
        <v>84</v>
      </c>
      <c r="AK5921" s="28" t="s">
        <v>85</v>
      </c>
      <c r="AL5921" s="28" t="s">
        <v>26476</v>
      </c>
      <c r="AM5921" s="28" t="s">
        <v>26482</v>
      </c>
      <c r="AY5921" s="28" t="s">
        <v>26478</v>
      </c>
    </row>
    <row r="5922" spans="1:51" x14ac:dyDescent="0.25">
      <c r="A5922" s="28">
        <v>678132</v>
      </c>
      <c r="B5922" s="28">
        <v>654078</v>
      </c>
      <c r="C5922" s="28" t="s">
        <v>26483</v>
      </c>
      <c r="D5922" s="28" t="s">
        <v>3800</v>
      </c>
      <c r="E5922" s="28" t="s">
        <v>94</v>
      </c>
      <c r="F5922" s="28" t="s">
        <v>26484</v>
      </c>
      <c r="G5922" s="28" t="s">
        <v>13</v>
      </c>
      <c r="H5922" s="28" t="s">
        <v>14</v>
      </c>
      <c r="J5922" s="28" t="s">
        <v>26474</v>
      </c>
      <c r="K5922" s="28" t="s">
        <v>26475</v>
      </c>
      <c r="Z5922" s="28" t="s">
        <v>81</v>
      </c>
      <c r="AA5922" s="28" t="s">
        <v>82</v>
      </c>
      <c r="AE5922" s="28" t="s">
        <v>83</v>
      </c>
      <c r="AF5922" s="28" t="s">
        <v>83</v>
      </c>
      <c r="AG5922" s="28" t="s">
        <v>81</v>
      </c>
      <c r="AH5922" s="28" t="s">
        <v>81</v>
      </c>
      <c r="AJ5922" s="28" t="s">
        <v>84</v>
      </c>
      <c r="AK5922" s="28" t="s">
        <v>85</v>
      </c>
      <c r="AL5922" s="28" t="s">
        <v>26476</v>
      </c>
      <c r="AM5922" s="28" t="s">
        <v>26485</v>
      </c>
      <c r="AY5922" s="28" t="s">
        <v>26478</v>
      </c>
    </row>
    <row r="5923" spans="1:51" x14ac:dyDescent="0.25">
      <c r="A5923" s="28">
        <v>678138</v>
      </c>
      <c r="B5923" s="28">
        <v>654084</v>
      </c>
      <c r="C5923" s="28" t="s">
        <v>26486</v>
      </c>
      <c r="D5923" s="28" t="s">
        <v>26487</v>
      </c>
      <c r="E5923" s="28" t="s">
        <v>9</v>
      </c>
      <c r="F5923" s="28" t="s">
        <v>26488</v>
      </c>
      <c r="G5923" s="28" t="s">
        <v>13</v>
      </c>
      <c r="H5923" s="28" t="s">
        <v>14</v>
      </c>
      <c r="J5923" s="28" t="s">
        <v>26474</v>
      </c>
      <c r="K5923" s="28" t="s">
        <v>26475</v>
      </c>
      <c r="Z5923" s="28" t="s">
        <v>81</v>
      </c>
      <c r="AA5923" s="28" t="s">
        <v>82</v>
      </c>
      <c r="AE5923" s="28" t="s">
        <v>83</v>
      </c>
      <c r="AF5923" s="28" t="s">
        <v>83</v>
      </c>
      <c r="AG5923" s="28" t="s">
        <v>81</v>
      </c>
      <c r="AH5923" s="28" t="s">
        <v>81</v>
      </c>
      <c r="AJ5923" s="28" t="s">
        <v>84</v>
      </c>
      <c r="AK5923" s="28" t="s">
        <v>85</v>
      </c>
      <c r="AL5923" s="28" t="s">
        <v>26489</v>
      </c>
      <c r="AM5923" s="28" t="s">
        <v>26490</v>
      </c>
      <c r="AY5923" s="28" t="s">
        <v>26478</v>
      </c>
    </row>
    <row r="5924" spans="1:51" x14ac:dyDescent="0.25">
      <c r="A5924" s="28">
        <v>678139</v>
      </c>
      <c r="B5924" s="28">
        <v>654085</v>
      </c>
      <c r="C5924" s="28" t="s">
        <v>26491</v>
      </c>
      <c r="D5924" s="28" t="s">
        <v>2130</v>
      </c>
      <c r="E5924" s="28" t="s">
        <v>94</v>
      </c>
      <c r="F5924" s="28" t="s">
        <v>26492</v>
      </c>
      <c r="G5924" s="28" t="s">
        <v>13</v>
      </c>
      <c r="H5924" s="28" t="s">
        <v>14</v>
      </c>
      <c r="J5924" s="28" t="s">
        <v>26474</v>
      </c>
      <c r="K5924" s="28" t="s">
        <v>26475</v>
      </c>
      <c r="Z5924" s="28" t="s">
        <v>81</v>
      </c>
      <c r="AA5924" s="28" t="s">
        <v>82</v>
      </c>
      <c r="AE5924" s="28" t="s">
        <v>83</v>
      </c>
      <c r="AF5924" s="28" t="s">
        <v>83</v>
      </c>
      <c r="AG5924" s="28" t="s">
        <v>81</v>
      </c>
      <c r="AH5924" s="28" t="s">
        <v>81</v>
      </c>
      <c r="AJ5924" s="28" t="s">
        <v>84</v>
      </c>
      <c r="AK5924" s="28" t="s">
        <v>85</v>
      </c>
      <c r="AL5924" s="28" t="s">
        <v>26476</v>
      </c>
      <c r="AM5924" s="28" t="s">
        <v>26493</v>
      </c>
      <c r="AY5924" s="28" t="s">
        <v>26478</v>
      </c>
    </row>
    <row r="5925" spans="1:51" x14ac:dyDescent="0.25">
      <c r="A5925" s="28">
        <v>678140</v>
      </c>
      <c r="B5925" s="28">
        <v>654086</v>
      </c>
      <c r="C5925" s="28" t="s">
        <v>26494</v>
      </c>
      <c r="D5925" s="28" t="s">
        <v>20344</v>
      </c>
      <c r="E5925" s="28" t="s">
        <v>94</v>
      </c>
      <c r="F5925" s="28" t="s">
        <v>26495</v>
      </c>
      <c r="G5925" s="28" t="s">
        <v>13</v>
      </c>
      <c r="H5925" s="28" t="s">
        <v>14</v>
      </c>
      <c r="J5925" s="28" t="s">
        <v>26474</v>
      </c>
      <c r="K5925" s="28" t="s">
        <v>26475</v>
      </c>
      <c r="Z5925" s="28" t="s">
        <v>81</v>
      </c>
      <c r="AA5925" s="28" t="s">
        <v>82</v>
      </c>
      <c r="AE5925" s="28" t="s">
        <v>83</v>
      </c>
      <c r="AF5925" s="28" t="s">
        <v>83</v>
      </c>
      <c r="AG5925" s="28" t="s">
        <v>81</v>
      </c>
      <c r="AH5925" s="28" t="s">
        <v>81</v>
      </c>
      <c r="AJ5925" s="28" t="s">
        <v>84</v>
      </c>
      <c r="AK5925" s="28" t="s">
        <v>85</v>
      </c>
      <c r="AL5925" s="28" t="s">
        <v>26496</v>
      </c>
      <c r="AM5925" s="28" t="s">
        <v>26497</v>
      </c>
      <c r="AY5925" s="28" t="s">
        <v>26478</v>
      </c>
    </row>
    <row r="5926" spans="1:51" x14ac:dyDescent="0.25">
      <c r="A5926" s="28">
        <v>678142</v>
      </c>
      <c r="B5926" s="28">
        <v>654088</v>
      </c>
      <c r="C5926" s="28" t="s">
        <v>26498</v>
      </c>
      <c r="D5926" s="28" t="s">
        <v>7929</v>
      </c>
      <c r="E5926" s="28" t="s">
        <v>94</v>
      </c>
      <c r="F5926" s="28" t="s">
        <v>26499</v>
      </c>
      <c r="G5926" s="28" t="s">
        <v>13</v>
      </c>
      <c r="H5926" s="28" t="s">
        <v>14</v>
      </c>
      <c r="J5926" s="28" t="s">
        <v>26474</v>
      </c>
      <c r="K5926" s="28" t="s">
        <v>26475</v>
      </c>
      <c r="Z5926" s="28" t="s">
        <v>81</v>
      </c>
      <c r="AA5926" s="28" t="s">
        <v>82</v>
      </c>
      <c r="AE5926" s="28" t="s">
        <v>83</v>
      </c>
      <c r="AF5926" s="28" t="s">
        <v>83</v>
      </c>
      <c r="AG5926" s="28" t="s">
        <v>81</v>
      </c>
      <c r="AH5926" s="28" t="s">
        <v>81</v>
      </c>
      <c r="AJ5926" s="28" t="s">
        <v>84</v>
      </c>
      <c r="AK5926" s="28" t="s">
        <v>85</v>
      </c>
      <c r="AL5926" s="28" t="s">
        <v>26489</v>
      </c>
      <c r="AM5926" s="28" t="s">
        <v>26500</v>
      </c>
      <c r="AY5926" s="28" t="s">
        <v>26478</v>
      </c>
    </row>
    <row r="5927" spans="1:51" x14ac:dyDescent="0.25">
      <c r="A5927" s="28">
        <v>678144</v>
      </c>
      <c r="B5927" s="28">
        <v>654090</v>
      </c>
      <c r="C5927" s="28" t="s">
        <v>26501</v>
      </c>
      <c r="D5927" s="28" t="s">
        <v>26502</v>
      </c>
      <c r="E5927" s="28" t="s">
        <v>94</v>
      </c>
      <c r="F5927" s="28" t="s">
        <v>26503</v>
      </c>
      <c r="G5927" s="28" t="s">
        <v>13</v>
      </c>
      <c r="H5927" s="28" t="s">
        <v>14</v>
      </c>
      <c r="J5927" s="28" t="s">
        <v>26474</v>
      </c>
      <c r="K5927" s="28" t="s">
        <v>26475</v>
      </c>
      <c r="Z5927" s="28" t="s">
        <v>81</v>
      </c>
      <c r="AA5927" s="28" t="s">
        <v>82</v>
      </c>
      <c r="AE5927" s="28" t="s">
        <v>83</v>
      </c>
      <c r="AF5927" s="28" t="s">
        <v>83</v>
      </c>
      <c r="AG5927" s="28" t="s">
        <v>81</v>
      </c>
      <c r="AH5927" s="28" t="s">
        <v>81</v>
      </c>
      <c r="AJ5927" s="28" t="s">
        <v>84</v>
      </c>
      <c r="AK5927" s="28" t="s">
        <v>85</v>
      </c>
      <c r="AL5927" s="28" t="s">
        <v>26476</v>
      </c>
      <c r="AM5927" s="28" t="s">
        <v>26504</v>
      </c>
      <c r="AY5927" s="28" t="s">
        <v>26478</v>
      </c>
    </row>
    <row r="5928" spans="1:51" x14ac:dyDescent="0.25">
      <c r="A5928" s="28">
        <v>678145</v>
      </c>
      <c r="B5928" s="28">
        <v>654091</v>
      </c>
      <c r="C5928" s="28" t="s">
        <v>26505</v>
      </c>
      <c r="D5928" s="28" t="s">
        <v>26506</v>
      </c>
      <c r="E5928" s="28" t="s">
        <v>94</v>
      </c>
      <c r="F5928" s="28" t="s">
        <v>26507</v>
      </c>
      <c r="G5928" s="28" t="s">
        <v>13</v>
      </c>
      <c r="H5928" s="28" t="s">
        <v>14</v>
      </c>
      <c r="J5928" s="28" t="s">
        <v>26474</v>
      </c>
      <c r="K5928" s="28" t="s">
        <v>26475</v>
      </c>
      <c r="Z5928" s="28" t="s">
        <v>81</v>
      </c>
      <c r="AA5928" s="28" t="s">
        <v>82</v>
      </c>
      <c r="AE5928" s="28" t="s">
        <v>83</v>
      </c>
      <c r="AF5928" s="28" t="s">
        <v>83</v>
      </c>
      <c r="AG5928" s="28" t="s">
        <v>81</v>
      </c>
      <c r="AH5928" s="28" t="s">
        <v>81</v>
      </c>
      <c r="AJ5928" s="28" t="s">
        <v>84</v>
      </c>
      <c r="AK5928" s="28" t="s">
        <v>85</v>
      </c>
      <c r="AL5928" s="28" t="s">
        <v>26476</v>
      </c>
      <c r="AM5928" s="28" t="s">
        <v>26504</v>
      </c>
      <c r="AY5928" s="28" t="s">
        <v>26478</v>
      </c>
    </row>
    <row r="5929" spans="1:51" x14ac:dyDescent="0.25">
      <c r="A5929" s="28">
        <v>678146</v>
      </c>
      <c r="B5929" s="28">
        <v>654092</v>
      </c>
      <c r="C5929" s="28" t="s">
        <v>26508</v>
      </c>
      <c r="D5929" s="28" t="s">
        <v>2452</v>
      </c>
      <c r="E5929" s="28" t="s">
        <v>94</v>
      </c>
      <c r="F5929" s="28" t="s">
        <v>26509</v>
      </c>
      <c r="G5929" s="28" t="s">
        <v>13</v>
      </c>
      <c r="H5929" s="28" t="s">
        <v>14</v>
      </c>
      <c r="J5929" s="28" t="s">
        <v>26474</v>
      </c>
      <c r="K5929" s="28" t="s">
        <v>26475</v>
      </c>
      <c r="Z5929" s="28" t="s">
        <v>81</v>
      </c>
      <c r="AA5929" s="28" t="s">
        <v>82</v>
      </c>
      <c r="AE5929" s="28" t="s">
        <v>83</v>
      </c>
      <c r="AF5929" s="28" t="s">
        <v>83</v>
      </c>
      <c r="AG5929" s="28" t="s">
        <v>81</v>
      </c>
      <c r="AH5929" s="28" t="s">
        <v>81</v>
      </c>
      <c r="AJ5929" s="28" t="s">
        <v>84</v>
      </c>
      <c r="AK5929" s="28" t="s">
        <v>85</v>
      </c>
      <c r="AL5929" s="28" t="s">
        <v>26496</v>
      </c>
      <c r="AM5929" s="28" t="s">
        <v>26510</v>
      </c>
      <c r="AY5929" s="28" t="s">
        <v>26478</v>
      </c>
    </row>
    <row r="5930" spans="1:51" x14ac:dyDescent="0.25">
      <c r="A5930" s="28">
        <v>678147</v>
      </c>
      <c r="B5930" s="28">
        <v>654093</v>
      </c>
      <c r="C5930" s="28" t="s">
        <v>26511</v>
      </c>
      <c r="D5930" s="28" t="s">
        <v>4983</v>
      </c>
      <c r="E5930" s="28" t="s">
        <v>94</v>
      </c>
      <c r="F5930" s="28" t="s">
        <v>26512</v>
      </c>
      <c r="G5930" s="28" t="s">
        <v>13</v>
      </c>
      <c r="H5930" s="28" t="s">
        <v>14</v>
      </c>
      <c r="J5930" s="28" t="s">
        <v>26474</v>
      </c>
      <c r="K5930" s="28" t="s">
        <v>26475</v>
      </c>
      <c r="Z5930" s="28" t="s">
        <v>81</v>
      </c>
      <c r="AA5930" s="28" t="s">
        <v>82</v>
      </c>
      <c r="AE5930" s="28" t="s">
        <v>83</v>
      </c>
      <c r="AF5930" s="28" t="s">
        <v>83</v>
      </c>
      <c r="AG5930" s="28" t="s">
        <v>81</v>
      </c>
      <c r="AH5930" s="28" t="s">
        <v>81</v>
      </c>
      <c r="AJ5930" s="28" t="s">
        <v>84</v>
      </c>
      <c r="AK5930" s="28" t="s">
        <v>85</v>
      </c>
      <c r="AL5930" s="28" t="s">
        <v>26496</v>
      </c>
      <c r="AM5930" s="28" t="s">
        <v>26513</v>
      </c>
      <c r="AY5930" s="28" t="s">
        <v>26478</v>
      </c>
    </row>
    <row r="5931" spans="1:51" x14ac:dyDescent="0.25">
      <c r="A5931" s="28">
        <v>678148</v>
      </c>
      <c r="B5931" s="28">
        <v>654094</v>
      </c>
      <c r="C5931" s="28" t="s">
        <v>26514</v>
      </c>
      <c r="D5931" s="28" t="s">
        <v>3407</v>
      </c>
      <c r="E5931" s="28" t="s">
        <v>94</v>
      </c>
      <c r="F5931" s="28" t="s">
        <v>20269</v>
      </c>
      <c r="G5931" s="28" t="s">
        <v>13</v>
      </c>
      <c r="H5931" s="28" t="s">
        <v>14</v>
      </c>
      <c r="J5931" s="28" t="s">
        <v>26474</v>
      </c>
      <c r="K5931" s="28" t="s">
        <v>26475</v>
      </c>
      <c r="Z5931" s="28" t="s">
        <v>81</v>
      </c>
      <c r="AA5931" s="28" t="s">
        <v>82</v>
      </c>
      <c r="AE5931" s="28" t="s">
        <v>83</v>
      </c>
      <c r="AF5931" s="28" t="s">
        <v>83</v>
      </c>
      <c r="AG5931" s="28" t="s">
        <v>81</v>
      </c>
      <c r="AH5931" s="28" t="s">
        <v>81</v>
      </c>
      <c r="AJ5931" s="28" t="s">
        <v>84</v>
      </c>
      <c r="AK5931" s="28" t="s">
        <v>85</v>
      </c>
      <c r="AL5931" s="28" t="s">
        <v>26476</v>
      </c>
      <c r="AM5931" s="28" t="s">
        <v>26515</v>
      </c>
      <c r="AY5931" s="28" t="s">
        <v>26478</v>
      </c>
    </row>
    <row r="5932" spans="1:51" x14ac:dyDescent="0.25">
      <c r="A5932" s="28">
        <v>678149</v>
      </c>
      <c r="B5932" s="28">
        <v>654095</v>
      </c>
      <c r="C5932" s="28" t="s">
        <v>26516</v>
      </c>
      <c r="D5932" s="28" t="s">
        <v>910</v>
      </c>
      <c r="E5932" s="28" t="s">
        <v>94</v>
      </c>
      <c r="F5932" s="28" t="s">
        <v>9536</v>
      </c>
      <c r="G5932" s="28" t="s">
        <v>13</v>
      </c>
      <c r="H5932" s="28" t="s">
        <v>14</v>
      </c>
      <c r="J5932" s="28" t="s">
        <v>26474</v>
      </c>
      <c r="K5932" s="28" t="s">
        <v>26475</v>
      </c>
      <c r="Z5932" s="28" t="s">
        <v>81</v>
      </c>
      <c r="AA5932" s="28" t="s">
        <v>82</v>
      </c>
      <c r="AE5932" s="28" t="s">
        <v>83</v>
      </c>
      <c r="AF5932" s="28" t="s">
        <v>83</v>
      </c>
      <c r="AG5932" s="28" t="s">
        <v>81</v>
      </c>
      <c r="AH5932" s="28" t="s">
        <v>81</v>
      </c>
      <c r="AJ5932" s="28" t="s">
        <v>84</v>
      </c>
      <c r="AK5932" s="28" t="s">
        <v>85</v>
      </c>
      <c r="AL5932" s="28" t="s">
        <v>26489</v>
      </c>
      <c r="AM5932" s="28" t="s">
        <v>26517</v>
      </c>
      <c r="AY5932" s="28" t="s">
        <v>26478</v>
      </c>
    </row>
    <row r="5933" spans="1:51" x14ac:dyDescent="0.25">
      <c r="A5933" s="28">
        <v>678152</v>
      </c>
      <c r="B5933" s="28">
        <v>654098</v>
      </c>
      <c r="C5933" s="28" t="s">
        <v>8060</v>
      </c>
      <c r="D5933" s="28" t="s">
        <v>146</v>
      </c>
      <c r="E5933" s="28" t="s">
        <v>94</v>
      </c>
      <c r="F5933" s="28" t="s">
        <v>26518</v>
      </c>
      <c r="G5933" s="28" t="s">
        <v>13</v>
      </c>
      <c r="H5933" s="28" t="s">
        <v>14</v>
      </c>
      <c r="J5933" s="28" t="s">
        <v>26474</v>
      </c>
      <c r="K5933" s="28" t="s">
        <v>26475</v>
      </c>
      <c r="Z5933" s="28" t="s">
        <v>81</v>
      </c>
      <c r="AA5933" s="28" t="s">
        <v>82</v>
      </c>
      <c r="AE5933" s="28" t="s">
        <v>83</v>
      </c>
      <c r="AF5933" s="28" t="s">
        <v>83</v>
      </c>
      <c r="AG5933" s="28" t="s">
        <v>81</v>
      </c>
      <c r="AH5933" s="28" t="s">
        <v>81</v>
      </c>
      <c r="AJ5933" s="28" t="s">
        <v>84</v>
      </c>
      <c r="AK5933" s="28" t="s">
        <v>85</v>
      </c>
      <c r="AL5933" s="28" t="s">
        <v>26489</v>
      </c>
      <c r="AM5933" s="28" t="s">
        <v>26519</v>
      </c>
      <c r="AY5933" s="28" t="s">
        <v>26478</v>
      </c>
    </row>
    <row r="5934" spans="1:51" x14ac:dyDescent="0.25">
      <c r="A5934" s="28">
        <v>678153</v>
      </c>
      <c r="B5934" s="28">
        <v>654099</v>
      </c>
      <c r="C5934" s="28" t="s">
        <v>26520</v>
      </c>
      <c r="D5934" s="28" t="s">
        <v>1656</v>
      </c>
      <c r="E5934" s="28" t="s">
        <v>94</v>
      </c>
      <c r="F5934" s="28" t="s">
        <v>26521</v>
      </c>
      <c r="G5934" s="28" t="s">
        <v>13</v>
      </c>
      <c r="H5934" s="28" t="s">
        <v>14</v>
      </c>
      <c r="J5934" s="28" t="s">
        <v>26474</v>
      </c>
      <c r="K5934" s="28" t="s">
        <v>26475</v>
      </c>
      <c r="Z5934" s="28" t="s">
        <v>81</v>
      </c>
      <c r="AA5934" s="28" t="s">
        <v>82</v>
      </c>
      <c r="AE5934" s="28" t="s">
        <v>83</v>
      </c>
      <c r="AF5934" s="28" t="s">
        <v>83</v>
      </c>
      <c r="AG5934" s="28" t="s">
        <v>81</v>
      </c>
      <c r="AH5934" s="28" t="s">
        <v>81</v>
      </c>
      <c r="AJ5934" s="28" t="s">
        <v>84</v>
      </c>
      <c r="AK5934" s="28" t="s">
        <v>85</v>
      </c>
      <c r="AL5934" s="28" t="s">
        <v>26476</v>
      </c>
      <c r="AM5934" s="28" t="s">
        <v>26519</v>
      </c>
      <c r="AY5934" s="28" t="s">
        <v>26478</v>
      </c>
    </row>
    <row r="5935" spans="1:51" x14ac:dyDescent="0.25">
      <c r="A5935" s="28">
        <v>678154</v>
      </c>
      <c r="B5935" s="28">
        <v>654100</v>
      </c>
      <c r="C5935" s="28" t="s">
        <v>26522</v>
      </c>
      <c r="D5935" s="28" t="s">
        <v>5829</v>
      </c>
      <c r="E5935" s="28" t="s">
        <v>94</v>
      </c>
      <c r="F5935" s="28" t="s">
        <v>16804</v>
      </c>
      <c r="G5935" s="28" t="s">
        <v>13</v>
      </c>
      <c r="H5935" s="28" t="s">
        <v>14</v>
      </c>
      <c r="J5935" s="28" t="s">
        <v>26474</v>
      </c>
      <c r="K5935" s="28" t="s">
        <v>26475</v>
      </c>
      <c r="Z5935" s="28" t="s">
        <v>81</v>
      </c>
      <c r="AA5935" s="28" t="s">
        <v>82</v>
      </c>
      <c r="AE5935" s="28" t="s">
        <v>83</v>
      </c>
      <c r="AF5935" s="28" t="s">
        <v>83</v>
      </c>
      <c r="AG5935" s="28" t="s">
        <v>81</v>
      </c>
      <c r="AH5935" s="28" t="s">
        <v>81</v>
      </c>
      <c r="AJ5935" s="28" t="s">
        <v>84</v>
      </c>
      <c r="AK5935" s="28" t="s">
        <v>85</v>
      </c>
      <c r="AL5935" s="28" t="s">
        <v>26489</v>
      </c>
      <c r="AM5935" s="28" t="s">
        <v>26523</v>
      </c>
      <c r="AY5935" s="28" t="s">
        <v>26478</v>
      </c>
    </row>
    <row r="5936" spans="1:51" x14ac:dyDescent="0.25">
      <c r="A5936" s="28">
        <v>678155</v>
      </c>
      <c r="B5936" s="28">
        <v>654101</v>
      </c>
      <c r="C5936" s="28" t="s">
        <v>26524</v>
      </c>
      <c r="D5936" s="28" t="s">
        <v>26525</v>
      </c>
      <c r="E5936" s="28" t="s">
        <v>9</v>
      </c>
      <c r="F5936" s="28" t="s">
        <v>26526</v>
      </c>
      <c r="G5936" s="28" t="s">
        <v>13</v>
      </c>
      <c r="H5936" s="28" t="s">
        <v>14</v>
      </c>
      <c r="J5936" s="28" t="s">
        <v>26474</v>
      </c>
      <c r="K5936" s="28" t="s">
        <v>26475</v>
      </c>
      <c r="Z5936" s="28" t="s">
        <v>81</v>
      </c>
      <c r="AA5936" s="28" t="s">
        <v>82</v>
      </c>
      <c r="AE5936" s="28" t="s">
        <v>83</v>
      </c>
      <c r="AF5936" s="28" t="s">
        <v>83</v>
      </c>
      <c r="AG5936" s="28" t="s">
        <v>81</v>
      </c>
      <c r="AH5936" s="28" t="s">
        <v>81</v>
      </c>
      <c r="AJ5936" s="28" t="s">
        <v>84</v>
      </c>
      <c r="AK5936" s="28" t="s">
        <v>85</v>
      </c>
      <c r="AL5936" s="28" t="s">
        <v>26489</v>
      </c>
      <c r="AM5936" s="28" t="s">
        <v>26527</v>
      </c>
      <c r="AY5936" s="28" t="s">
        <v>26478</v>
      </c>
    </row>
    <row r="5937" spans="1:51" x14ac:dyDescent="0.25">
      <c r="A5937" s="28">
        <v>678156</v>
      </c>
      <c r="B5937" s="28">
        <v>654102</v>
      </c>
      <c r="C5937" s="28" t="s">
        <v>26528</v>
      </c>
      <c r="D5937" s="28" t="s">
        <v>274</v>
      </c>
      <c r="E5937" s="28" t="s">
        <v>94</v>
      </c>
      <c r="F5937" s="28" t="s">
        <v>26529</v>
      </c>
      <c r="G5937" s="28" t="s">
        <v>13</v>
      </c>
      <c r="H5937" s="28" t="s">
        <v>14</v>
      </c>
      <c r="J5937" s="28" t="s">
        <v>26474</v>
      </c>
      <c r="K5937" s="28" t="s">
        <v>26475</v>
      </c>
      <c r="Z5937" s="28" t="s">
        <v>81</v>
      </c>
      <c r="AA5937" s="28" t="s">
        <v>82</v>
      </c>
      <c r="AE5937" s="28" t="s">
        <v>83</v>
      </c>
      <c r="AF5937" s="28" t="s">
        <v>83</v>
      </c>
      <c r="AG5937" s="28" t="s">
        <v>81</v>
      </c>
      <c r="AH5937" s="28" t="s">
        <v>81</v>
      </c>
      <c r="AJ5937" s="28" t="s">
        <v>84</v>
      </c>
      <c r="AK5937" s="28" t="s">
        <v>85</v>
      </c>
      <c r="AL5937" s="28" t="s">
        <v>26489</v>
      </c>
      <c r="AM5937" s="28" t="s">
        <v>26530</v>
      </c>
      <c r="AY5937" s="28" t="s">
        <v>26478</v>
      </c>
    </row>
    <row r="5938" spans="1:51" x14ac:dyDescent="0.25">
      <c r="A5938" s="28">
        <v>678157</v>
      </c>
      <c r="B5938" s="28">
        <v>654103</v>
      </c>
      <c r="C5938" s="28" t="s">
        <v>26531</v>
      </c>
      <c r="D5938" s="28" t="s">
        <v>1337</v>
      </c>
      <c r="E5938" s="28" t="s">
        <v>94</v>
      </c>
      <c r="F5938" s="28" t="s">
        <v>5923</v>
      </c>
      <c r="G5938" s="28" t="s">
        <v>13</v>
      </c>
      <c r="H5938" s="28" t="s">
        <v>14</v>
      </c>
      <c r="J5938" s="28" t="s">
        <v>26474</v>
      </c>
      <c r="K5938" s="28" t="s">
        <v>26475</v>
      </c>
      <c r="Z5938" s="28" t="s">
        <v>81</v>
      </c>
      <c r="AA5938" s="28" t="s">
        <v>82</v>
      </c>
      <c r="AE5938" s="28" t="s">
        <v>83</v>
      </c>
      <c r="AF5938" s="28" t="s">
        <v>83</v>
      </c>
      <c r="AG5938" s="28" t="s">
        <v>81</v>
      </c>
      <c r="AH5938" s="28" t="s">
        <v>81</v>
      </c>
      <c r="AJ5938" s="28" t="s">
        <v>84</v>
      </c>
      <c r="AK5938" s="28" t="s">
        <v>85</v>
      </c>
      <c r="AL5938" s="28" t="s">
        <v>26476</v>
      </c>
      <c r="AM5938" s="28" t="s">
        <v>26532</v>
      </c>
      <c r="AY5938" s="28" t="s">
        <v>26478</v>
      </c>
    </row>
    <row r="5939" spans="1:51" x14ac:dyDescent="0.25">
      <c r="A5939" s="28">
        <v>678158</v>
      </c>
      <c r="B5939" s="28">
        <v>654104</v>
      </c>
      <c r="C5939" s="28" t="s">
        <v>26533</v>
      </c>
      <c r="D5939" s="28" t="s">
        <v>26534</v>
      </c>
      <c r="E5939" s="28" t="s">
        <v>9</v>
      </c>
      <c r="F5939" s="28" t="s">
        <v>26535</v>
      </c>
      <c r="G5939" s="28" t="s">
        <v>13</v>
      </c>
      <c r="H5939" s="28" t="s">
        <v>14</v>
      </c>
      <c r="J5939" s="28" t="s">
        <v>26474</v>
      </c>
      <c r="K5939" s="28" t="s">
        <v>26475</v>
      </c>
      <c r="Z5939" s="28" t="s">
        <v>81</v>
      </c>
      <c r="AA5939" s="28" t="s">
        <v>82</v>
      </c>
      <c r="AE5939" s="28" t="s">
        <v>83</v>
      </c>
      <c r="AF5939" s="28" t="s">
        <v>83</v>
      </c>
      <c r="AG5939" s="28" t="s">
        <v>81</v>
      </c>
      <c r="AH5939" s="28" t="s">
        <v>81</v>
      </c>
      <c r="AJ5939" s="28" t="s">
        <v>84</v>
      </c>
      <c r="AK5939" s="28" t="s">
        <v>85</v>
      </c>
      <c r="AL5939" s="28" t="s">
        <v>26536</v>
      </c>
      <c r="AM5939" s="28" t="s">
        <v>26537</v>
      </c>
      <c r="AY5939" s="28" t="s">
        <v>26478</v>
      </c>
    </row>
    <row r="5940" spans="1:51" x14ac:dyDescent="0.25">
      <c r="A5940" s="28">
        <v>678159</v>
      </c>
      <c r="B5940" s="28">
        <v>654105</v>
      </c>
      <c r="C5940" s="28" t="s">
        <v>26538</v>
      </c>
      <c r="D5940" s="28" t="s">
        <v>9498</v>
      </c>
      <c r="E5940" s="28" t="s">
        <v>9</v>
      </c>
      <c r="F5940" s="28" t="s">
        <v>26539</v>
      </c>
      <c r="G5940" s="28" t="s">
        <v>13</v>
      </c>
      <c r="H5940" s="28" t="s">
        <v>14</v>
      </c>
      <c r="J5940" s="28" t="s">
        <v>26474</v>
      </c>
      <c r="K5940" s="28" t="s">
        <v>26475</v>
      </c>
      <c r="Z5940" s="28" t="s">
        <v>81</v>
      </c>
      <c r="AA5940" s="28" t="s">
        <v>82</v>
      </c>
      <c r="AE5940" s="28" t="s">
        <v>83</v>
      </c>
      <c r="AF5940" s="28" t="s">
        <v>83</v>
      </c>
      <c r="AG5940" s="28" t="s">
        <v>81</v>
      </c>
      <c r="AH5940" s="28" t="s">
        <v>81</v>
      </c>
      <c r="AJ5940" s="28" t="s">
        <v>84</v>
      </c>
      <c r="AK5940" s="28" t="s">
        <v>85</v>
      </c>
      <c r="AL5940" s="28" t="s">
        <v>26536</v>
      </c>
      <c r="AM5940" s="28" t="s">
        <v>26540</v>
      </c>
      <c r="AY5940" s="28" t="s">
        <v>26478</v>
      </c>
    </row>
    <row r="5941" spans="1:51" x14ac:dyDescent="0.25">
      <c r="A5941" s="28">
        <v>678160</v>
      </c>
      <c r="B5941" s="28">
        <v>654106</v>
      </c>
      <c r="C5941" s="28" t="s">
        <v>26541</v>
      </c>
      <c r="D5941" s="28" t="s">
        <v>26542</v>
      </c>
      <c r="E5941" s="28" t="s">
        <v>9</v>
      </c>
      <c r="F5941" s="28" t="s">
        <v>26543</v>
      </c>
      <c r="G5941" s="28" t="s">
        <v>13</v>
      </c>
      <c r="H5941" s="28" t="s">
        <v>14</v>
      </c>
      <c r="J5941" s="28" t="s">
        <v>26474</v>
      </c>
      <c r="K5941" s="28" t="s">
        <v>26475</v>
      </c>
      <c r="Z5941" s="28" t="s">
        <v>81</v>
      </c>
      <c r="AA5941" s="28" t="s">
        <v>82</v>
      </c>
      <c r="AE5941" s="28" t="s">
        <v>83</v>
      </c>
      <c r="AF5941" s="28" t="s">
        <v>83</v>
      </c>
      <c r="AG5941" s="28" t="s">
        <v>81</v>
      </c>
      <c r="AH5941" s="28" t="s">
        <v>81</v>
      </c>
      <c r="AJ5941" s="28" t="s">
        <v>84</v>
      </c>
      <c r="AK5941" s="28" t="s">
        <v>85</v>
      </c>
      <c r="AL5941" s="28" t="s">
        <v>26544</v>
      </c>
      <c r="AM5941" s="28" t="s">
        <v>26545</v>
      </c>
      <c r="AY5941" s="28" t="s">
        <v>26478</v>
      </c>
    </row>
    <row r="5942" spans="1:51" x14ac:dyDescent="0.25">
      <c r="A5942" s="28">
        <v>678161</v>
      </c>
      <c r="B5942" s="28">
        <v>654107</v>
      </c>
      <c r="C5942" s="28" t="s">
        <v>26546</v>
      </c>
      <c r="D5942" s="28" t="s">
        <v>375</v>
      </c>
      <c r="E5942" s="28" t="s">
        <v>94</v>
      </c>
      <c r="F5942" s="28" t="s">
        <v>26547</v>
      </c>
      <c r="G5942" s="28" t="s">
        <v>13</v>
      </c>
      <c r="H5942" s="28" t="s">
        <v>14</v>
      </c>
      <c r="J5942" s="28" t="s">
        <v>26474</v>
      </c>
      <c r="K5942" s="28" t="s">
        <v>26475</v>
      </c>
      <c r="Z5942" s="28" t="s">
        <v>81</v>
      </c>
      <c r="AA5942" s="28" t="s">
        <v>82</v>
      </c>
      <c r="AE5942" s="28" t="s">
        <v>83</v>
      </c>
      <c r="AF5942" s="28" t="s">
        <v>83</v>
      </c>
      <c r="AG5942" s="28" t="s">
        <v>81</v>
      </c>
      <c r="AH5942" s="28" t="s">
        <v>81</v>
      </c>
      <c r="AJ5942" s="28" t="s">
        <v>84</v>
      </c>
      <c r="AK5942" s="28" t="s">
        <v>85</v>
      </c>
      <c r="AL5942" s="28" t="s">
        <v>26536</v>
      </c>
      <c r="AM5942" s="28" t="s">
        <v>26548</v>
      </c>
      <c r="AY5942" s="28" t="s">
        <v>26478</v>
      </c>
    </row>
    <row r="5943" spans="1:51" x14ac:dyDescent="0.25">
      <c r="A5943" s="28">
        <v>678162</v>
      </c>
      <c r="B5943" s="28">
        <v>654108</v>
      </c>
      <c r="C5943" s="28" t="s">
        <v>26549</v>
      </c>
      <c r="D5943" s="28" t="s">
        <v>2345</v>
      </c>
      <c r="E5943" s="28" t="s">
        <v>9</v>
      </c>
      <c r="F5943" s="28" t="s">
        <v>26550</v>
      </c>
      <c r="G5943" s="28" t="s">
        <v>13</v>
      </c>
      <c r="H5943" s="28" t="s">
        <v>14</v>
      </c>
      <c r="J5943" s="28" t="s">
        <v>26474</v>
      </c>
      <c r="K5943" s="28" t="s">
        <v>26475</v>
      </c>
      <c r="Z5943" s="28" t="s">
        <v>81</v>
      </c>
      <c r="AA5943" s="28" t="s">
        <v>82</v>
      </c>
      <c r="AE5943" s="28" t="s">
        <v>83</v>
      </c>
      <c r="AF5943" s="28" t="s">
        <v>83</v>
      </c>
      <c r="AG5943" s="28" t="s">
        <v>81</v>
      </c>
      <c r="AH5943" s="28" t="s">
        <v>81</v>
      </c>
      <c r="AJ5943" s="28" t="s">
        <v>84</v>
      </c>
      <c r="AK5943" s="28" t="s">
        <v>85</v>
      </c>
      <c r="AL5943" s="28" t="s">
        <v>26536</v>
      </c>
      <c r="AM5943" s="28" t="s">
        <v>26551</v>
      </c>
      <c r="AY5943" s="28" t="s">
        <v>26478</v>
      </c>
    </row>
    <row r="5944" spans="1:51" x14ac:dyDescent="0.25">
      <c r="A5944" s="28">
        <v>678163</v>
      </c>
      <c r="B5944" s="28">
        <v>654109</v>
      </c>
      <c r="C5944" s="28" t="s">
        <v>26552</v>
      </c>
      <c r="D5944" s="28" t="s">
        <v>1499</v>
      </c>
      <c r="E5944" s="28" t="s">
        <v>94</v>
      </c>
      <c r="F5944" s="28" t="s">
        <v>18586</v>
      </c>
      <c r="G5944" s="28" t="s">
        <v>13</v>
      </c>
      <c r="H5944" s="28" t="s">
        <v>14</v>
      </c>
      <c r="J5944" s="28" t="s">
        <v>26474</v>
      </c>
      <c r="K5944" s="28" t="s">
        <v>26475</v>
      </c>
      <c r="Z5944" s="28" t="s">
        <v>81</v>
      </c>
      <c r="AA5944" s="28" t="s">
        <v>82</v>
      </c>
      <c r="AE5944" s="28" t="s">
        <v>83</v>
      </c>
      <c r="AF5944" s="28" t="s">
        <v>83</v>
      </c>
      <c r="AG5944" s="28" t="s">
        <v>81</v>
      </c>
      <c r="AH5944" s="28" t="s">
        <v>81</v>
      </c>
      <c r="AJ5944" s="28" t="s">
        <v>84</v>
      </c>
      <c r="AK5944" s="28" t="s">
        <v>85</v>
      </c>
      <c r="AL5944" s="28" t="s">
        <v>26553</v>
      </c>
      <c r="AM5944" s="28" t="s">
        <v>26551</v>
      </c>
      <c r="AY5944" s="28" t="s">
        <v>26478</v>
      </c>
    </row>
    <row r="5945" spans="1:51" x14ac:dyDescent="0.25">
      <c r="A5945" s="28">
        <v>678164</v>
      </c>
      <c r="B5945" s="28">
        <v>654110</v>
      </c>
      <c r="C5945" s="28" t="s">
        <v>19488</v>
      </c>
      <c r="D5945" s="28" t="s">
        <v>886</v>
      </c>
      <c r="E5945" s="28" t="s">
        <v>9</v>
      </c>
      <c r="F5945" s="28" t="s">
        <v>20241</v>
      </c>
      <c r="G5945" s="28" t="s">
        <v>13</v>
      </c>
      <c r="H5945" s="28" t="s">
        <v>14</v>
      </c>
      <c r="J5945" s="28" t="s">
        <v>26474</v>
      </c>
      <c r="K5945" s="28" t="s">
        <v>26475</v>
      </c>
      <c r="Z5945" s="28" t="s">
        <v>81</v>
      </c>
      <c r="AA5945" s="28" t="s">
        <v>82</v>
      </c>
      <c r="AE5945" s="28" t="s">
        <v>83</v>
      </c>
      <c r="AF5945" s="28" t="s">
        <v>83</v>
      </c>
      <c r="AG5945" s="28" t="s">
        <v>81</v>
      </c>
      <c r="AH5945" s="28" t="s">
        <v>81</v>
      </c>
      <c r="AJ5945" s="28" t="s">
        <v>84</v>
      </c>
      <c r="AK5945" s="28" t="s">
        <v>85</v>
      </c>
      <c r="AL5945" s="28" t="s">
        <v>26553</v>
      </c>
      <c r="AM5945" s="28" t="s">
        <v>26554</v>
      </c>
      <c r="AY5945" s="28" t="s">
        <v>26478</v>
      </c>
    </row>
    <row r="5946" spans="1:51" x14ac:dyDescent="0.25">
      <c r="A5946" s="28">
        <v>678165</v>
      </c>
      <c r="B5946" s="28">
        <v>654111</v>
      </c>
      <c r="C5946" s="28" t="s">
        <v>26555</v>
      </c>
      <c r="D5946" s="28" t="s">
        <v>10765</v>
      </c>
      <c r="E5946" s="28" t="s">
        <v>94</v>
      </c>
      <c r="F5946" s="28" t="s">
        <v>26556</v>
      </c>
      <c r="G5946" s="28" t="s">
        <v>13</v>
      </c>
      <c r="H5946" s="28" t="s">
        <v>14</v>
      </c>
      <c r="J5946" s="28" t="s">
        <v>26474</v>
      </c>
      <c r="K5946" s="28" t="s">
        <v>26475</v>
      </c>
      <c r="Z5946" s="28" t="s">
        <v>81</v>
      </c>
      <c r="AA5946" s="28" t="s">
        <v>82</v>
      </c>
      <c r="AE5946" s="28" t="s">
        <v>83</v>
      </c>
      <c r="AF5946" s="28" t="s">
        <v>83</v>
      </c>
      <c r="AG5946" s="28" t="s">
        <v>81</v>
      </c>
      <c r="AH5946" s="28" t="s">
        <v>81</v>
      </c>
      <c r="AJ5946" s="28" t="s">
        <v>84</v>
      </c>
      <c r="AK5946" s="28" t="s">
        <v>85</v>
      </c>
      <c r="AL5946" s="28" t="s">
        <v>26553</v>
      </c>
      <c r="AM5946" s="28" t="s">
        <v>26557</v>
      </c>
      <c r="AY5946" s="28" t="s">
        <v>26478</v>
      </c>
    </row>
    <row r="5947" spans="1:51" x14ac:dyDescent="0.25">
      <c r="A5947" s="28">
        <v>678166</v>
      </c>
      <c r="B5947" s="28">
        <v>654112</v>
      </c>
      <c r="C5947" s="28" t="s">
        <v>26558</v>
      </c>
      <c r="D5947" s="28" t="s">
        <v>6492</v>
      </c>
      <c r="E5947" s="28" t="s">
        <v>94</v>
      </c>
      <c r="F5947" s="28" t="s">
        <v>26559</v>
      </c>
      <c r="G5947" s="28" t="s">
        <v>13</v>
      </c>
      <c r="H5947" s="28" t="s">
        <v>14</v>
      </c>
      <c r="J5947" s="28" t="s">
        <v>26474</v>
      </c>
      <c r="K5947" s="28" t="s">
        <v>26475</v>
      </c>
      <c r="Z5947" s="28" t="s">
        <v>81</v>
      </c>
      <c r="AA5947" s="28" t="s">
        <v>82</v>
      </c>
      <c r="AE5947" s="28" t="s">
        <v>83</v>
      </c>
      <c r="AF5947" s="28" t="s">
        <v>83</v>
      </c>
      <c r="AG5947" s="28" t="s">
        <v>81</v>
      </c>
      <c r="AH5947" s="28" t="s">
        <v>81</v>
      </c>
      <c r="AJ5947" s="28" t="s">
        <v>84</v>
      </c>
      <c r="AK5947" s="28" t="s">
        <v>85</v>
      </c>
      <c r="AL5947" s="28" t="s">
        <v>26544</v>
      </c>
      <c r="AM5947" s="28" t="s">
        <v>26560</v>
      </c>
      <c r="AY5947" s="28" t="s">
        <v>26478</v>
      </c>
    </row>
    <row r="5948" spans="1:51" x14ac:dyDescent="0.25">
      <c r="A5948" s="28">
        <v>678167</v>
      </c>
      <c r="B5948" s="28">
        <v>654113</v>
      </c>
      <c r="C5948" s="28" t="s">
        <v>20356</v>
      </c>
      <c r="D5948" s="28" t="s">
        <v>23636</v>
      </c>
      <c r="E5948" s="28" t="s">
        <v>94</v>
      </c>
      <c r="F5948" s="28" t="s">
        <v>26561</v>
      </c>
      <c r="G5948" s="28" t="s">
        <v>13</v>
      </c>
      <c r="H5948" s="28" t="s">
        <v>14</v>
      </c>
      <c r="J5948" s="28" t="s">
        <v>26474</v>
      </c>
      <c r="K5948" s="28" t="s">
        <v>26475</v>
      </c>
      <c r="Z5948" s="28" t="s">
        <v>81</v>
      </c>
      <c r="AA5948" s="28" t="s">
        <v>82</v>
      </c>
      <c r="AE5948" s="28" t="s">
        <v>83</v>
      </c>
      <c r="AF5948" s="28" t="s">
        <v>83</v>
      </c>
      <c r="AG5948" s="28" t="s">
        <v>81</v>
      </c>
      <c r="AH5948" s="28" t="s">
        <v>81</v>
      </c>
      <c r="AJ5948" s="28" t="s">
        <v>84</v>
      </c>
      <c r="AK5948" s="28" t="s">
        <v>85</v>
      </c>
      <c r="AL5948" s="28" t="s">
        <v>26544</v>
      </c>
      <c r="AM5948" s="28" t="s">
        <v>26562</v>
      </c>
      <c r="AY5948" s="28" t="s">
        <v>26478</v>
      </c>
    </row>
    <row r="5949" spans="1:51" x14ac:dyDescent="0.25">
      <c r="A5949" s="28">
        <v>678168</v>
      </c>
      <c r="B5949" s="28">
        <v>654114</v>
      </c>
      <c r="C5949" s="28" t="s">
        <v>26563</v>
      </c>
      <c r="D5949" s="28" t="s">
        <v>7436</v>
      </c>
      <c r="E5949" s="28" t="s">
        <v>94</v>
      </c>
      <c r="F5949" s="28" t="s">
        <v>26564</v>
      </c>
      <c r="G5949" s="28" t="s">
        <v>13</v>
      </c>
      <c r="H5949" s="28" t="s">
        <v>14</v>
      </c>
      <c r="J5949" s="28" t="s">
        <v>26474</v>
      </c>
      <c r="K5949" s="28" t="s">
        <v>26475</v>
      </c>
      <c r="Z5949" s="28" t="s">
        <v>81</v>
      </c>
      <c r="AA5949" s="28" t="s">
        <v>82</v>
      </c>
      <c r="AE5949" s="28" t="s">
        <v>83</v>
      </c>
      <c r="AF5949" s="28" t="s">
        <v>83</v>
      </c>
      <c r="AG5949" s="28" t="s">
        <v>81</v>
      </c>
      <c r="AH5949" s="28" t="s">
        <v>81</v>
      </c>
      <c r="AJ5949" s="28" t="s">
        <v>84</v>
      </c>
      <c r="AK5949" s="28" t="s">
        <v>85</v>
      </c>
      <c r="AL5949" s="28" t="s">
        <v>26536</v>
      </c>
      <c r="AM5949" s="28" t="s">
        <v>26565</v>
      </c>
      <c r="AY5949" s="28" t="s">
        <v>26478</v>
      </c>
    </row>
    <row r="5950" spans="1:51" x14ac:dyDescent="0.25">
      <c r="A5950" s="28">
        <v>678169</v>
      </c>
      <c r="B5950" s="28">
        <v>654115</v>
      </c>
      <c r="C5950" s="28" t="s">
        <v>26566</v>
      </c>
      <c r="D5950" s="28" t="s">
        <v>2998</v>
      </c>
      <c r="E5950" s="28" t="s">
        <v>9</v>
      </c>
      <c r="F5950" s="28" t="s">
        <v>26567</v>
      </c>
      <c r="G5950" s="28" t="s">
        <v>13</v>
      </c>
      <c r="H5950" s="28" t="s">
        <v>14</v>
      </c>
      <c r="J5950" s="28" t="s">
        <v>26474</v>
      </c>
      <c r="K5950" s="28" t="s">
        <v>26475</v>
      </c>
      <c r="Z5950" s="28" t="s">
        <v>81</v>
      </c>
      <c r="AA5950" s="28" t="s">
        <v>82</v>
      </c>
      <c r="AE5950" s="28" t="s">
        <v>83</v>
      </c>
      <c r="AF5950" s="28" t="s">
        <v>83</v>
      </c>
      <c r="AG5950" s="28" t="s">
        <v>81</v>
      </c>
      <c r="AH5950" s="28" t="s">
        <v>81</v>
      </c>
      <c r="AJ5950" s="28" t="s">
        <v>84</v>
      </c>
      <c r="AK5950" s="28" t="s">
        <v>85</v>
      </c>
      <c r="AL5950" s="28" t="s">
        <v>26544</v>
      </c>
      <c r="AM5950" s="28" t="s">
        <v>26568</v>
      </c>
      <c r="AY5950" s="28" t="s">
        <v>26478</v>
      </c>
    </row>
    <row r="5951" spans="1:51" x14ac:dyDescent="0.25">
      <c r="A5951" s="28">
        <v>678170</v>
      </c>
      <c r="B5951" s="28">
        <v>654116</v>
      </c>
      <c r="C5951" s="28" t="s">
        <v>26569</v>
      </c>
      <c r="D5951" s="28" t="s">
        <v>6065</v>
      </c>
      <c r="E5951" s="28" t="s">
        <v>9</v>
      </c>
      <c r="F5951" s="28" t="s">
        <v>20807</v>
      </c>
      <c r="G5951" s="28" t="s">
        <v>13</v>
      </c>
      <c r="H5951" s="28" t="s">
        <v>14</v>
      </c>
      <c r="J5951" s="28" t="s">
        <v>26474</v>
      </c>
      <c r="K5951" s="28" t="s">
        <v>26475</v>
      </c>
      <c r="Z5951" s="28" t="s">
        <v>81</v>
      </c>
      <c r="AA5951" s="28" t="s">
        <v>82</v>
      </c>
      <c r="AE5951" s="28" t="s">
        <v>83</v>
      </c>
      <c r="AF5951" s="28" t="s">
        <v>83</v>
      </c>
      <c r="AG5951" s="28" t="s">
        <v>81</v>
      </c>
      <c r="AH5951" s="28" t="s">
        <v>81</v>
      </c>
      <c r="AJ5951" s="28" t="s">
        <v>84</v>
      </c>
      <c r="AK5951" s="28" t="s">
        <v>85</v>
      </c>
      <c r="AL5951" s="28" t="s">
        <v>26544</v>
      </c>
      <c r="AM5951" s="28" t="s">
        <v>26570</v>
      </c>
      <c r="AY5951" s="28" t="s">
        <v>26478</v>
      </c>
    </row>
    <row r="5952" spans="1:51" x14ac:dyDescent="0.25">
      <c r="A5952" s="28">
        <v>678171</v>
      </c>
      <c r="B5952" s="28">
        <v>654117</v>
      </c>
      <c r="C5952" s="28" t="s">
        <v>3254</v>
      </c>
      <c r="D5952" s="28" t="s">
        <v>3676</v>
      </c>
      <c r="E5952" s="28" t="s">
        <v>9</v>
      </c>
      <c r="F5952" s="28" t="s">
        <v>21822</v>
      </c>
      <c r="G5952" s="28" t="s">
        <v>13</v>
      </c>
      <c r="H5952" s="28" t="s">
        <v>14</v>
      </c>
      <c r="J5952" s="28" t="s">
        <v>26474</v>
      </c>
      <c r="K5952" s="28" t="s">
        <v>26475</v>
      </c>
      <c r="Z5952" s="28" t="s">
        <v>81</v>
      </c>
      <c r="AA5952" s="28" t="s">
        <v>82</v>
      </c>
      <c r="AE5952" s="28" t="s">
        <v>83</v>
      </c>
      <c r="AF5952" s="28" t="s">
        <v>83</v>
      </c>
      <c r="AG5952" s="28" t="s">
        <v>81</v>
      </c>
      <c r="AH5952" s="28" t="s">
        <v>81</v>
      </c>
      <c r="AJ5952" s="28" t="s">
        <v>84</v>
      </c>
      <c r="AK5952" s="28" t="s">
        <v>85</v>
      </c>
      <c r="AL5952" s="28" t="s">
        <v>26544</v>
      </c>
      <c r="AM5952" s="28" t="s">
        <v>26571</v>
      </c>
      <c r="AY5952" s="28" t="s">
        <v>26478</v>
      </c>
    </row>
    <row r="5953" spans="1:51" x14ac:dyDescent="0.25">
      <c r="A5953" s="28">
        <v>678172</v>
      </c>
      <c r="B5953" s="28">
        <v>654118</v>
      </c>
      <c r="C5953" s="28" t="s">
        <v>26572</v>
      </c>
      <c r="D5953" s="28" t="s">
        <v>26573</v>
      </c>
      <c r="E5953" s="28" t="s">
        <v>9</v>
      </c>
      <c r="F5953" s="28" t="s">
        <v>12005</v>
      </c>
      <c r="G5953" s="28" t="s">
        <v>13</v>
      </c>
      <c r="H5953" s="28" t="s">
        <v>14</v>
      </c>
      <c r="J5953" s="28" t="s">
        <v>26474</v>
      </c>
      <c r="K5953" s="28" t="s">
        <v>26475</v>
      </c>
      <c r="Z5953" s="28" t="s">
        <v>81</v>
      </c>
      <c r="AA5953" s="28" t="s">
        <v>82</v>
      </c>
      <c r="AE5953" s="28" t="s">
        <v>83</v>
      </c>
      <c r="AF5953" s="28" t="s">
        <v>83</v>
      </c>
      <c r="AG5953" s="28" t="s">
        <v>81</v>
      </c>
      <c r="AH5953" s="28" t="s">
        <v>81</v>
      </c>
      <c r="AJ5953" s="28" t="s">
        <v>84</v>
      </c>
      <c r="AK5953" s="28" t="s">
        <v>85</v>
      </c>
      <c r="AL5953" s="28" t="s">
        <v>26544</v>
      </c>
      <c r="AM5953" s="28" t="s">
        <v>26574</v>
      </c>
      <c r="AY5953" s="28" t="s">
        <v>26478</v>
      </c>
    </row>
    <row r="5954" spans="1:51" x14ac:dyDescent="0.25">
      <c r="A5954" s="28">
        <v>678173</v>
      </c>
      <c r="B5954" s="28">
        <v>654119</v>
      </c>
      <c r="C5954" s="28" t="s">
        <v>11533</v>
      </c>
      <c r="D5954" s="28" t="s">
        <v>1133</v>
      </c>
      <c r="E5954" s="28" t="s">
        <v>94</v>
      </c>
      <c r="F5954" s="28" t="s">
        <v>26575</v>
      </c>
      <c r="G5954" s="28" t="s">
        <v>13</v>
      </c>
      <c r="H5954" s="28" t="s">
        <v>14</v>
      </c>
      <c r="J5954" s="28" t="s">
        <v>26474</v>
      </c>
      <c r="K5954" s="28" t="s">
        <v>26475</v>
      </c>
      <c r="Z5954" s="28" t="s">
        <v>81</v>
      </c>
      <c r="AA5954" s="28" t="s">
        <v>82</v>
      </c>
      <c r="AE5954" s="28" t="s">
        <v>83</v>
      </c>
      <c r="AF5954" s="28" t="s">
        <v>83</v>
      </c>
      <c r="AG5954" s="28" t="s">
        <v>81</v>
      </c>
      <c r="AH5954" s="28" t="s">
        <v>81</v>
      </c>
      <c r="AJ5954" s="28" t="s">
        <v>84</v>
      </c>
      <c r="AK5954" s="28" t="s">
        <v>85</v>
      </c>
      <c r="AL5954" s="28" t="s">
        <v>26536</v>
      </c>
      <c r="AM5954" s="28" t="s">
        <v>26576</v>
      </c>
      <c r="AY5954" s="28" t="s">
        <v>26478</v>
      </c>
    </row>
    <row r="5955" spans="1:51" x14ac:dyDescent="0.25">
      <c r="A5955" s="28">
        <v>678174</v>
      </c>
      <c r="B5955" s="28">
        <v>654120</v>
      </c>
      <c r="C5955" s="28" t="s">
        <v>26577</v>
      </c>
      <c r="D5955" s="28" t="s">
        <v>4790</v>
      </c>
      <c r="E5955" s="28" t="s">
        <v>94</v>
      </c>
      <c r="F5955" s="28" t="s">
        <v>15865</v>
      </c>
      <c r="G5955" s="28" t="s">
        <v>13</v>
      </c>
      <c r="H5955" s="28" t="s">
        <v>14</v>
      </c>
      <c r="J5955" s="28" t="s">
        <v>26474</v>
      </c>
      <c r="K5955" s="28" t="s">
        <v>26475</v>
      </c>
      <c r="Z5955" s="28" t="s">
        <v>81</v>
      </c>
      <c r="AA5955" s="28" t="s">
        <v>82</v>
      </c>
      <c r="AE5955" s="28" t="s">
        <v>83</v>
      </c>
      <c r="AF5955" s="28" t="s">
        <v>83</v>
      </c>
      <c r="AG5955" s="28" t="s">
        <v>81</v>
      </c>
      <c r="AH5955" s="28" t="s">
        <v>81</v>
      </c>
      <c r="AJ5955" s="28" t="s">
        <v>84</v>
      </c>
      <c r="AK5955" s="28" t="s">
        <v>85</v>
      </c>
      <c r="AL5955" s="28" t="s">
        <v>26536</v>
      </c>
      <c r="AM5955" s="28" t="s">
        <v>26578</v>
      </c>
      <c r="AY5955" s="28" t="s">
        <v>26478</v>
      </c>
    </row>
    <row r="5956" spans="1:51" x14ac:dyDescent="0.25">
      <c r="A5956" s="28">
        <v>678175</v>
      </c>
      <c r="B5956" s="28">
        <v>654121</v>
      </c>
      <c r="C5956" s="28" t="s">
        <v>26579</v>
      </c>
      <c r="D5956" s="28" t="s">
        <v>217</v>
      </c>
      <c r="E5956" s="28" t="s">
        <v>9</v>
      </c>
      <c r="F5956" s="28" t="s">
        <v>17418</v>
      </c>
      <c r="G5956" s="28" t="s">
        <v>13</v>
      </c>
      <c r="H5956" s="28" t="s">
        <v>14</v>
      </c>
      <c r="J5956" s="28" t="s">
        <v>26474</v>
      </c>
      <c r="K5956" s="28" t="s">
        <v>26475</v>
      </c>
      <c r="Z5956" s="28" t="s">
        <v>81</v>
      </c>
      <c r="AA5956" s="28" t="s">
        <v>82</v>
      </c>
      <c r="AE5956" s="28" t="s">
        <v>83</v>
      </c>
      <c r="AF5956" s="28" t="s">
        <v>83</v>
      </c>
      <c r="AG5956" s="28" t="s">
        <v>81</v>
      </c>
      <c r="AH5956" s="28" t="s">
        <v>81</v>
      </c>
      <c r="AJ5956" s="28" t="s">
        <v>84</v>
      </c>
      <c r="AK5956" s="28" t="s">
        <v>85</v>
      </c>
      <c r="AL5956" s="28" t="s">
        <v>26544</v>
      </c>
      <c r="AM5956" s="28" t="s">
        <v>26580</v>
      </c>
      <c r="AY5956" s="28" t="s">
        <v>26478</v>
      </c>
    </row>
    <row r="5957" spans="1:51" x14ac:dyDescent="0.25">
      <c r="A5957" s="28">
        <v>678176</v>
      </c>
      <c r="B5957" s="28">
        <v>654122</v>
      </c>
      <c r="C5957" s="28" t="s">
        <v>26581</v>
      </c>
      <c r="D5957" s="28" t="s">
        <v>13511</v>
      </c>
      <c r="E5957" s="28" t="s">
        <v>94</v>
      </c>
      <c r="F5957" s="28" t="s">
        <v>26582</v>
      </c>
      <c r="G5957" s="28" t="s">
        <v>13</v>
      </c>
      <c r="H5957" s="28" t="s">
        <v>14</v>
      </c>
      <c r="J5957" s="28" t="s">
        <v>26474</v>
      </c>
      <c r="K5957" s="28" t="s">
        <v>26475</v>
      </c>
      <c r="Z5957" s="28" t="s">
        <v>81</v>
      </c>
      <c r="AA5957" s="28" t="s">
        <v>82</v>
      </c>
      <c r="AE5957" s="28" t="s">
        <v>83</v>
      </c>
      <c r="AF5957" s="28" t="s">
        <v>83</v>
      </c>
      <c r="AG5957" s="28" t="s">
        <v>81</v>
      </c>
      <c r="AH5957" s="28" t="s">
        <v>81</v>
      </c>
      <c r="AJ5957" s="28" t="s">
        <v>84</v>
      </c>
      <c r="AK5957" s="28" t="s">
        <v>85</v>
      </c>
      <c r="AL5957" s="28" t="s">
        <v>26536</v>
      </c>
      <c r="AM5957" s="28" t="s">
        <v>26580</v>
      </c>
      <c r="AY5957" s="28" t="s">
        <v>26478</v>
      </c>
    </row>
    <row r="5958" spans="1:51" x14ac:dyDescent="0.25">
      <c r="A5958" s="28">
        <v>678177</v>
      </c>
      <c r="B5958" s="28">
        <v>654123</v>
      </c>
      <c r="C5958" s="28" t="s">
        <v>26583</v>
      </c>
      <c r="D5958" s="28" t="s">
        <v>2300</v>
      </c>
      <c r="E5958" s="28" t="s">
        <v>94</v>
      </c>
      <c r="F5958" s="28" t="s">
        <v>10815</v>
      </c>
      <c r="G5958" s="28" t="s">
        <v>13</v>
      </c>
      <c r="H5958" s="28" t="s">
        <v>14</v>
      </c>
      <c r="J5958" s="28" t="s">
        <v>26474</v>
      </c>
      <c r="K5958" s="28" t="s">
        <v>26475</v>
      </c>
      <c r="Z5958" s="28" t="s">
        <v>81</v>
      </c>
      <c r="AA5958" s="28" t="s">
        <v>82</v>
      </c>
      <c r="AE5958" s="28" t="s">
        <v>83</v>
      </c>
      <c r="AF5958" s="28" t="s">
        <v>83</v>
      </c>
      <c r="AG5958" s="28" t="s">
        <v>81</v>
      </c>
      <c r="AH5958" s="28" t="s">
        <v>81</v>
      </c>
      <c r="AJ5958" s="28" t="s">
        <v>84</v>
      </c>
      <c r="AK5958" s="28" t="s">
        <v>85</v>
      </c>
      <c r="AL5958" s="28" t="s">
        <v>26553</v>
      </c>
      <c r="AM5958" s="28" t="s">
        <v>26584</v>
      </c>
      <c r="AY5958" s="28" t="s">
        <v>26478</v>
      </c>
    </row>
    <row r="5959" spans="1:51" x14ac:dyDescent="0.25">
      <c r="A5959" s="28">
        <v>678178</v>
      </c>
      <c r="B5959" s="28">
        <v>654124</v>
      </c>
      <c r="C5959" s="28" t="s">
        <v>26585</v>
      </c>
      <c r="D5959" s="28" t="s">
        <v>2384</v>
      </c>
      <c r="E5959" s="28" t="s">
        <v>94</v>
      </c>
      <c r="F5959" s="28" t="s">
        <v>26586</v>
      </c>
      <c r="G5959" s="28" t="s">
        <v>13</v>
      </c>
      <c r="H5959" s="28" t="s">
        <v>14</v>
      </c>
      <c r="J5959" s="28" t="s">
        <v>26474</v>
      </c>
      <c r="K5959" s="28" t="s">
        <v>26475</v>
      </c>
      <c r="Z5959" s="28" t="s">
        <v>81</v>
      </c>
      <c r="AA5959" s="28" t="s">
        <v>82</v>
      </c>
      <c r="AE5959" s="28" t="s">
        <v>83</v>
      </c>
      <c r="AF5959" s="28" t="s">
        <v>83</v>
      </c>
      <c r="AG5959" s="28" t="s">
        <v>81</v>
      </c>
      <c r="AH5959" s="28" t="s">
        <v>81</v>
      </c>
      <c r="AJ5959" s="28" t="s">
        <v>84</v>
      </c>
      <c r="AK5959" s="28" t="s">
        <v>85</v>
      </c>
      <c r="AL5959" s="28" t="s">
        <v>26536</v>
      </c>
      <c r="AM5959" s="28" t="s">
        <v>26587</v>
      </c>
      <c r="AY5959" s="28" t="s">
        <v>26478</v>
      </c>
    </row>
    <row r="5960" spans="1:51" x14ac:dyDescent="0.25">
      <c r="A5960" s="28">
        <v>678179</v>
      </c>
      <c r="B5960" s="28">
        <v>654125</v>
      </c>
      <c r="C5960" s="28" t="s">
        <v>26588</v>
      </c>
      <c r="D5960" s="28" t="s">
        <v>1185</v>
      </c>
      <c r="E5960" s="28" t="s">
        <v>94</v>
      </c>
      <c r="F5960" s="28" t="s">
        <v>21759</v>
      </c>
      <c r="G5960" s="28" t="s">
        <v>13</v>
      </c>
      <c r="H5960" s="28" t="s">
        <v>14</v>
      </c>
      <c r="J5960" s="28" t="s">
        <v>26474</v>
      </c>
      <c r="K5960" s="28" t="s">
        <v>26475</v>
      </c>
      <c r="Z5960" s="28" t="s">
        <v>81</v>
      </c>
      <c r="AA5960" s="28" t="s">
        <v>82</v>
      </c>
      <c r="AE5960" s="28" t="s">
        <v>83</v>
      </c>
      <c r="AF5960" s="28" t="s">
        <v>83</v>
      </c>
      <c r="AG5960" s="28" t="s">
        <v>81</v>
      </c>
      <c r="AH5960" s="28" t="s">
        <v>81</v>
      </c>
      <c r="AJ5960" s="28" t="s">
        <v>84</v>
      </c>
      <c r="AK5960" s="28" t="s">
        <v>85</v>
      </c>
      <c r="AL5960" s="28" t="s">
        <v>26553</v>
      </c>
      <c r="AM5960" s="28" t="s">
        <v>26589</v>
      </c>
      <c r="AY5960" s="28" t="s">
        <v>26478</v>
      </c>
    </row>
    <row r="5961" spans="1:51" x14ac:dyDescent="0.25">
      <c r="A5961" s="28">
        <v>678180</v>
      </c>
      <c r="B5961" s="28">
        <v>654126</v>
      </c>
      <c r="C5961" s="28" t="s">
        <v>26590</v>
      </c>
      <c r="D5961" s="28" t="s">
        <v>26591</v>
      </c>
      <c r="E5961" s="28" t="s">
        <v>94</v>
      </c>
      <c r="F5961" s="28" t="s">
        <v>9188</v>
      </c>
      <c r="G5961" s="28" t="s">
        <v>13</v>
      </c>
      <c r="H5961" s="28" t="s">
        <v>14</v>
      </c>
      <c r="J5961" s="28" t="s">
        <v>26474</v>
      </c>
      <c r="K5961" s="28" t="s">
        <v>26475</v>
      </c>
      <c r="Z5961" s="28" t="s">
        <v>81</v>
      </c>
      <c r="AA5961" s="28" t="s">
        <v>82</v>
      </c>
      <c r="AE5961" s="28" t="s">
        <v>83</v>
      </c>
      <c r="AF5961" s="28" t="s">
        <v>83</v>
      </c>
      <c r="AG5961" s="28" t="s">
        <v>81</v>
      </c>
      <c r="AH5961" s="28" t="s">
        <v>81</v>
      </c>
      <c r="AJ5961" s="28" t="s">
        <v>84</v>
      </c>
      <c r="AK5961" s="28" t="s">
        <v>85</v>
      </c>
      <c r="AL5961" s="28" t="s">
        <v>26553</v>
      </c>
      <c r="AM5961" s="28" t="s">
        <v>26592</v>
      </c>
      <c r="AY5961" s="28" t="s">
        <v>26478</v>
      </c>
    </row>
    <row r="5962" spans="1:51" x14ac:dyDescent="0.25">
      <c r="A5962" s="28">
        <v>678181</v>
      </c>
      <c r="B5962" s="28">
        <v>654127</v>
      </c>
      <c r="C5962" s="28" t="s">
        <v>26593</v>
      </c>
      <c r="D5962" s="28" t="s">
        <v>25009</v>
      </c>
      <c r="E5962" s="28" t="s">
        <v>9</v>
      </c>
      <c r="F5962" s="28" t="s">
        <v>26594</v>
      </c>
      <c r="G5962" s="28" t="s">
        <v>13</v>
      </c>
      <c r="H5962" s="28" t="s">
        <v>14</v>
      </c>
      <c r="J5962" s="28" t="s">
        <v>26474</v>
      </c>
      <c r="K5962" s="28" t="s">
        <v>26475</v>
      </c>
      <c r="Z5962" s="28" t="s">
        <v>81</v>
      </c>
      <c r="AA5962" s="28" t="s">
        <v>82</v>
      </c>
      <c r="AE5962" s="28" t="s">
        <v>83</v>
      </c>
      <c r="AF5962" s="28" t="s">
        <v>83</v>
      </c>
      <c r="AG5962" s="28" t="s">
        <v>81</v>
      </c>
      <c r="AH5962" s="28" t="s">
        <v>81</v>
      </c>
      <c r="AJ5962" s="28" t="s">
        <v>84</v>
      </c>
      <c r="AK5962" s="28" t="s">
        <v>85</v>
      </c>
      <c r="AL5962" s="28" t="s">
        <v>26553</v>
      </c>
      <c r="AM5962" s="28" t="s">
        <v>26595</v>
      </c>
      <c r="AY5962" s="28" t="s">
        <v>26478</v>
      </c>
    </row>
    <row r="5963" spans="1:51" x14ac:dyDescent="0.25">
      <c r="A5963" s="28">
        <v>678183</v>
      </c>
      <c r="B5963" s="28">
        <v>654129</v>
      </c>
      <c r="C5963" s="28" t="s">
        <v>26596</v>
      </c>
      <c r="D5963" s="28" t="s">
        <v>2631</v>
      </c>
      <c r="E5963" s="28" t="s">
        <v>9</v>
      </c>
      <c r="F5963" s="28" t="s">
        <v>12676</v>
      </c>
      <c r="G5963" s="28" t="s">
        <v>13</v>
      </c>
      <c r="H5963" s="28" t="s">
        <v>14</v>
      </c>
      <c r="J5963" s="28" t="s">
        <v>26474</v>
      </c>
      <c r="K5963" s="28" t="s">
        <v>26475</v>
      </c>
      <c r="Z5963" s="28" t="s">
        <v>81</v>
      </c>
      <c r="AA5963" s="28" t="s">
        <v>82</v>
      </c>
      <c r="AE5963" s="28" t="s">
        <v>83</v>
      </c>
      <c r="AF5963" s="28" t="s">
        <v>83</v>
      </c>
      <c r="AG5963" s="28" t="s">
        <v>81</v>
      </c>
      <c r="AH5963" s="28" t="s">
        <v>81</v>
      </c>
      <c r="AJ5963" s="28" t="s">
        <v>84</v>
      </c>
      <c r="AK5963" s="28" t="s">
        <v>85</v>
      </c>
      <c r="AL5963" s="28" t="s">
        <v>26553</v>
      </c>
      <c r="AM5963" s="28" t="s">
        <v>26597</v>
      </c>
      <c r="AY5963" s="28" t="s">
        <v>26478</v>
      </c>
    </row>
    <row r="5964" spans="1:51" x14ac:dyDescent="0.25">
      <c r="A5964" s="28">
        <v>678185</v>
      </c>
      <c r="B5964" s="28">
        <v>654131</v>
      </c>
      <c r="C5964" s="28" t="s">
        <v>26546</v>
      </c>
      <c r="D5964" s="28" t="s">
        <v>146</v>
      </c>
      <c r="E5964" s="28" t="s">
        <v>94</v>
      </c>
      <c r="F5964" s="28" t="s">
        <v>6016</v>
      </c>
      <c r="G5964" s="28" t="s">
        <v>13</v>
      </c>
      <c r="H5964" s="28" t="s">
        <v>14</v>
      </c>
      <c r="J5964" s="28" t="s">
        <v>26474</v>
      </c>
      <c r="K5964" s="28" t="s">
        <v>26475</v>
      </c>
      <c r="Z5964" s="28" t="s">
        <v>81</v>
      </c>
      <c r="AA5964" s="28" t="s">
        <v>82</v>
      </c>
      <c r="AE5964" s="28" t="s">
        <v>83</v>
      </c>
      <c r="AF5964" s="28" t="s">
        <v>83</v>
      </c>
      <c r="AG5964" s="28" t="s">
        <v>81</v>
      </c>
      <c r="AH5964" s="28" t="s">
        <v>81</v>
      </c>
      <c r="AJ5964" s="28" t="s">
        <v>84</v>
      </c>
      <c r="AK5964" s="28" t="s">
        <v>85</v>
      </c>
      <c r="AL5964" s="28" t="s">
        <v>26598</v>
      </c>
      <c r="AM5964" s="28" t="s">
        <v>26599</v>
      </c>
      <c r="AY5964" s="28" t="s">
        <v>26478</v>
      </c>
    </row>
    <row r="5965" spans="1:51" x14ac:dyDescent="0.25">
      <c r="A5965" s="28">
        <v>678187</v>
      </c>
      <c r="B5965" s="28">
        <v>654133</v>
      </c>
      <c r="C5965" s="28" t="s">
        <v>26600</v>
      </c>
      <c r="D5965" s="28" t="s">
        <v>22081</v>
      </c>
      <c r="E5965" s="28" t="s">
        <v>94</v>
      </c>
      <c r="F5965" s="28" t="s">
        <v>2470</v>
      </c>
      <c r="G5965" s="28" t="s">
        <v>13</v>
      </c>
      <c r="H5965" s="28" t="s">
        <v>14</v>
      </c>
      <c r="J5965" s="28" t="s">
        <v>26474</v>
      </c>
      <c r="K5965" s="28" t="s">
        <v>26475</v>
      </c>
      <c r="Z5965" s="28" t="s">
        <v>81</v>
      </c>
      <c r="AA5965" s="28" t="s">
        <v>82</v>
      </c>
      <c r="AE5965" s="28" t="s">
        <v>83</v>
      </c>
      <c r="AF5965" s="28" t="s">
        <v>83</v>
      </c>
      <c r="AG5965" s="28" t="s">
        <v>81</v>
      </c>
      <c r="AH5965" s="28" t="s">
        <v>81</v>
      </c>
      <c r="AJ5965" s="28" t="s">
        <v>84</v>
      </c>
      <c r="AK5965" s="28" t="s">
        <v>85</v>
      </c>
      <c r="AL5965" s="28" t="s">
        <v>26598</v>
      </c>
      <c r="AM5965" s="28" t="s">
        <v>26601</v>
      </c>
      <c r="AY5965" s="28" t="s">
        <v>26478</v>
      </c>
    </row>
    <row r="5966" spans="1:51" x14ac:dyDescent="0.25">
      <c r="A5966" s="28">
        <v>678190</v>
      </c>
      <c r="B5966" s="28">
        <v>654136</v>
      </c>
      <c r="C5966" s="28" t="s">
        <v>17938</v>
      </c>
      <c r="D5966" s="28" t="s">
        <v>26602</v>
      </c>
      <c r="E5966" s="28" t="s">
        <v>94</v>
      </c>
      <c r="F5966" s="28" t="s">
        <v>26603</v>
      </c>
      <c r="G5966" s="28" t="s">
        <v>13</v>
      </c>
      <c r="H5966" s="28" t="s">
        <v>14</v>
      </c>
      <c r="J5966" s="28" t="s">
        <v>26474</v>
      </c>
      <c r="K5966" s="28" t="s">
        <v>26475</v>
      </c>
      <c r="Z5966" s="28" t="s">
        <v>81</v>
      </c>
      <c r="AA5966" s="28" t="s">
        <v>82</v>
      </c>
      <c r="AE5966" s="28" t="s">
        <v>83</v>
      </c>
      <c r="AF5966" s="28" t="s">
        <v>83</v>
      </c>
      <c r="AG5966" s="28" t="s">
        <v>81</v>
      </c>
      <c r="AH5966" s="28" t="s">
        <v>81</v>
      </c>
      <c r="AJ5966" s="28" t="s">
        <v>84</v>
      </c>
      <c r="AK5966" s="28" t="s">
        <v>85</v>
      </c>
      <c r="AL5966" s="28" t="s">
        <v>26598</v>
      </c>
      <c r="AM5966" s="28" t="s">
        <v>26604</v>
      </c>
      <c r="AY5966" s="28" t="s">
        <v>26478</v>
      </c>
    </row>
    <row r="5967" spans="1:51" x14ac:dyDescent="0.25">
      <c r="A5967" s="28">
        <v>678193</v>
      </c>
      <c r="B5967" s="28">
        <v>654139</v>
      </c>
      <c r="C5967" s="28" t="s">
        <v>26605</v>
      </c>
      <c r="D5967" s="28" t="s">
        <v>26606</v>
      </c>
      <c r="E5967" s="28" t="s">
        <v>9</v>
      </c>
      <c r="F5967" s="28" t="s">
        <v>26607</v>
      </c>
      <c r="G5967" s="28" t="s">
        <v>13</v>
      </c>
      <c r="H5967" s="28" t="s">
        <v>14</v>
      </c>
      <c r="J5967" s="28" t="s">
        <v>26474</v>
      </c>
      <c r="K5967" s="28" t="s">
        <v>26475</v>
      </c>
      <c r="Z5967" s="28" t="s">
        <v>81</v>
      </c>
      <c r="AA5967" s="28" t="s">
        <v>82</v>
      </c>
      <c r="AE5967" s="28" t="s">
        <v>83</v>
      </c>
      <c r="AF5967" s="28" t="s">
        <v>83</v>
      </c>
      <c r="AG5967" s="28" t="s">
        <v>81</v>
      </c>
      <c r="AH5967" s="28" t="s">
        <v>81</v>
      </c>
      <c r="AJ5967" s="28" t="s">
        <v>84</v>
      </c>
      <c r="AK5967" s="28" t="s">
        <v>85</v>
      </c>
      <c r="AL5967" s="28" t="s">
        <v>26608</v>
      </c>
      <c r="AM5967" s="28" t="s">
        <v>26609</v>
      </c>
      <c r="AY5967" s="28" t="s">
        <v>26478</v>
      </c>
    </row>
    <row r="5968" spans="1:51" x14ac:dyDescent="0.25">
      <c r="A5968" s="28">
        <v>678196</v>
      </c>
      <c r="B5968" s="28">
        <v>654142</v>
      </c>
      <c r="C5968" s="28" t="s">
        <v>26610</v>
      </c>
      <c r="D5968" s="28" t="s">
        <v>5892</v>
      </c>
      <c r="E5968" s="28" t="s">
        <v>9</v>
      </c>
      <c r="F5968" s="28" t="s">
        <v>10786</v>
      </c>
      <c r="G5968" s="28" t="s">
        <v>13</v>
      </c>
      <c r="H5968" s="28" t="s">
        <v>14</v>
      </c>
      <c r="J5968" s="28" t="s">
        <v>26474</v>
      </c>
      <c r="K5968" s="28" t="s">
        <v>26475</v>
      </c>
      <c r="Z5968" s="28" t="s">
        <v>81</v>
      </c>
      <c r="AA5968" s="28" t="s">
        <v>82</v>
      </c>
      <c r="AE5968" s="28" t="s">
        <v>83</v>
      </c>
      <c r="AF5968" s="28" t="s">
        <v>83</v>
      </c>
      <c r="AG5968" s="28" t="s">
        <v>81</v>
      </c>
      <c r="AH5968" s="28" t="s">
        <v>81</v>
      </c>
      <c r="AJ5968" s="28" t="s">
        <v>84</v>
      </c>
      <c r="AK5968" s="28" t="s">
        <v>85</v>
      </c>
      <c r="AL5968" s="28" t="s">
        <v>26611</v>
      </c>
      <c r="AM5968" s="28" t="s">
        <v>26612</v>
      </c>
      <c r="AY5968" s="28" t="s">
        <v>26478</v>
      </c>
    </row>
    <row r="5969" spans="1:51" x14ac:dyDescent="0.25">
      <c r="A5969" s="28">
        <v>678197</v>
      </c>
      <c r="B5969" s="28">
        <v>654143</v>
      </c>
      <c r="C5969" s="28" t="s">
        <v>26613</v>
      </c>
      <c r="D5969" s="28" t="s">
        <v>13105</v>
      </c>
      <c r="E5969" s="28" t="s">
        <v>94</v>
      </c>
      <c r="F5969" s="28" t="s">
        <v>24558</v>
      </c>
      <c r="G5969" s="28" t="s">
        <v>13</v>
      </c>
      <c r="H5969" s="28" t="s">
        <v>14</v>
      </c>
      <c r="J5969" s="28" t="s">
        <v>26474</v>
      </c>
      <c r="K5969" s="28" t="s">
        <v>26475</v>
      </c>
      <c r="Z5969" s="28" t="s">
        <v>81</v>
      </c>
      <c r="AA5969" s="28" t="s">
        <v>82</v>
      </c>
      <c r="AE5969" s="28" t="s">
        <v>83</v>
      </c>
      <c r="AF5969" s="28" t="s">
        <v>83</v>
      </c>
      <c r="AG5969" s="28" t="s">
        <v>81</v>
      </c>
      <c r="AH5969" s="28" t="s">
        <v>81</v>
      </c>
      <c r="AJ5969" s="28" t="s">
        <v>84</v>
      </c>
      <c r="AK5969" s="28" t="s">
        <v>85</v>
      </c>
      <c r="AL5969" s="28" t="s">
        <v>26611</v>
      </c>
      <c r="AM5969" s="28" t="s">
        <v>26614</v>
      </c>
      <c r="AY5969" s="28" t="s">
        <v>26478</v>
      </c>
    </row>
    <row r="5970" spans="1:51" x14ac:dyDescent="0.25">
      <c r="A5970" s="28">
        <v>678198</v>
      </c>
      <c r="B5970" s="28">
        <v>654144</v>
      </c>
      <c r="C5970" s="28" t="s">
        <v>26615</v>
      </c>
      <c r="D5970" s="28" t="s">
        <v>2478</v>
      </c>
      <c r="E5970" s="28" t="s">
        <v>94</v>
      </c>
      <c r="F5970" s="28" t="s">
        <v>26616</v>
      </c>
      <c r="G5970" s="28" t="s">
        <v>13</v>
      </c>
      <c r="H5970" s="28" t="s">
        <v>14</v>
      </c>
      <c r="J5970" s="28" t="s">
        <v>26474</v>
      </c>
      <c r="K5970" s="28" t="s">
        <v>26475</v>
      </c>
      <c r="Z5970" s="28" t="s">
        <v>81</v>
      </c>
      <c r="AA5970" s="28" t="s">
        <v>82</v>
      </c>
      <c r="AE5970" s="28" t="s">
        <v>83</v>
      </c>
      <c r="AF5970" s="28" t="s">
        <v>83</v>
      </c>
      <c r="AG5970" s="28" t="s">
        <v>81</v>
      </c>
      <c r="AH5970" s="28" t="s">
        <v>81</v>
      </c>
      <c r="AJ5970" s="28" t="s">
        <v>84</v>
      </c>
      <c r="AK5970" s="28" t="s">
        <v>85</v>
      </c>
      <c r="AL5970" s="28" t="s">
        <v>26611</v>
      </c>
      <c r="AM5970" s="28" t="s">
        <v>26617</v>
      </c>
      <c r="AY5970" s="28" t="s">
        <v>26478</v>
      </c>
    </row>
    <row r="5971" spans="1:51" x14ac:dyDescent="0.25">
      <c r="A5971" s="28">
        <v>678199</v>
      </c>
      <c r="B5971" s="28">
        <v>654145</v>
      </c>
      <c r="C5971" s="28" t="s">
        <v>26618</v>
      </c>
      <c r="D5971" s="28" t="s">
        <v>26619</v>
      </c>
      <c r="E5971" s="28" t="s">
        <v>9</v>
      </c>
      <c r="F5971" s="28" t="s">
        <v>25179</v>
      </c>
      <c r="G5971" s="28" t="s">
        <v>13</v>
      </c>
      <c r="H5971" s="28" t="s">
        <v>14</v>
      </c>
      <c r="J5971" s="28" t="s">
        <v>26474</v>
      </c>
      <c r="K5971" s="28" t="s">
        <v>26475</v>
      </c>
      <c r="Z5971" s="28" t="s">
        <v>81</v>
      </c>
      <c r="AA5971" s="28" t="s">
        <v>82</v>
      </c>
      <c r="AE5971" s="28" t="s">
        <v>83</v>
      </c>
      <c r="AF5971" s="28" t="s">
        <v>83</v>
      </c>
      <c r="AG5971" s="28" t="s">
        <v>81</v>
      </c>
      <c r="AH5971" s="28" t="s">
        <v>81</v>
      </c>
      <c r="AJ5971" s="28" t="s">
        <v>84</v>
      </c>
      <c r="AK5971" s="28" t="s">
        <v>85</v>
      </c>
      <c r="AL5971" s="28" t="s">
        <v>26611</v>
      </c>
      <c r="AM5971" s="28" t="s">
        <v>26620</v>
      </c>
      <c r="AY5971" s="28" t="s">
        <v>26478</v>
      </c>
    </row>
    <row r="5972" spans="1:51" x14ac:dyDescent="0.25">
      <c r="A5972" s="28">
        <v>678200</v>
      </c>
      <c r="B5972" s="28">
        <v>654146</v>
      </c>
      <c r="C5972" s="28" t="s">
        <v>26621</v>
      </c>
      <c r="D5972" s="28" t="s">
        <v>26622</v>
      </c>
      <c r="E5972" s="28" t="s">
        <v>94</v>
      </c>
      <c r="F5972" s="28" t="s">
        <v>26623</v>
      </c>
      <c r="G5972" s="28" t="s">
        <v>13</v>
      </c>
      <c r="H5972" s="28" t="s">
        <v>14</v>
      </c>
      <c r="J5972" s="28" t="s">
        <v>26474</v>
      </c>
      <c r="K5972" s="28" t="s">
        <v>26475</v>
      </c>
      <c r="Z5972" s="28" t="s">
        <v>81</v>
      </c>
      <c r="AA5972" s="28" t="s">
        <v>82</v>
      </c>
      <c r="AE5972" s="28" t="s">
        <v>83</v>
      </c>
      <c r="AF5972" s="28" t="s">
        <v>83</v>
      </c>
      <c r="AG5972" s="28" t="s">
        <v>81</v>
      </c>
      <c r="AH5972" s="28" t="s">
        <v>81</v>
      </c>
      <c r="AJ5972" s="28" t="s">
        <v>84</v>
      </c>
      <c r="AK5972" s="28" t="s">
        <v>85</v>
      </c>
      <c r="AL5972" s="28" t="s">
        <v>26611</v>
      </c>
      <c r="AM5972" s="28" t="s">
        <v>26624</v>
      </c>
      <c r="AY5972" s="28" t="s">
        <v>26478</v>
      </c>
    </row>
    <row r="5973" spans="1:51" x14ac:dyDescent="0.25">
      <c r="A5973" s="28">
        <v>678201</v>
      </c>
      <c r="B5973" s="28">
        <v>654147</v>
      </c>
      <c r="C5973" s="28" t="s">
        <v>26625</v>
      </c>
      <c r="D5973" s="28" t="s">
        <v>2030</v>
      </c>
      <c r="E5973" s="28" t="s">
        <v>94</v>
      </c>
      <c r="F5973" s="28" t="s">
        <v>26626</v>
      </c>
      <c r="G5973" s="28" t="s">
        <v>13</v>
      </c>
      <c r="H5973" s="28" t="s">
        <v>14</v>
      </c>
      <c r="J5973" s="28" t="s">
        <v>26474</v>
      </c>
      <c r="K5973" s="28" t="s">
        <v>26475</v>
      </c>
      <c r="Z5973" s="28" t="s">
        <v>81</v>
      </c>
      <c r="AA5973" s="28" t="s">
        <v>82</v>
      </c>
      <c r="AE5973" s="28" t="s">
        <v>83</v>
      </c>
      <c r="AF5973" s="28" t="s">
        <v>83</v>
      </c>
      <c r="AG5973" s="28" t="s">
        <v>81</v>
      </c>
      <c r="AH5973" s="28" t="s">
        <v>81</v>
      </c>
      <c r="AJ5973" s="28" t="s">
        <v>84</v>
      </c>
      <c r="AK5973" s="28" t="s">
        <v>85</v>
      </c>
      <c r="AL5973" s="28" t="s">
        <v>26611</v>
      </c>
      <c r="AM5973" s="28" t="s">
        <v>26627</v>
      </c>
      <c r="AY5973" s="28" t="s">
        <v>26478</v>
      </c>
    </row>
    <row r="5974" spans="1:51" x14ac:dyDescent="0.25">
      <c r="A5974" s="28">
        <v>678202</v>
      </c>
      <c r="B5974" s="28">
        <v>654148</v>
      </c>
      <c r="C5974" s="28" t="s">
        <v>26628</v>
      </c>
      <c r="D5974" s="28" t="s">
        <v>1907</v>
      </c>
      <c r="E5974" s="28" t="s">
        <v>94</v>
      </c>
      <c r="F5974" s="28" t="s">
        <v>26629</v>
      </c>
      <c r="G5974" s="28" t="s">
        <v>13</v>
      </c>
      <c r="H5974" s="28" t="s">
        <v>14</v>
      </c>
      <c r="J5974" s="28" t="s">
        <v>26474</v>
      </c>
      <c r="K5974" s="28" t="s">
        <v>26475</v>
      </c>
      <c r="Z5974" s="28" t="s">
        <v>81</v>
      </c>
      <c r="AA5974" s="28" t="s">
        <v>82</v>
      </c>
      <c r="AE5974" s="28" t="s">
        <v>83</v>
      </c>
      <c r="AF5974" s="28" t="s">
        <v>83</v>
      </c>
      <c r="AG5974" s="28" t="s">
        <v>81</v>
      </c>
      <c r="AH5974" s="28" t="s">
        <v>81</v>
      </c>
      <c r="AJ5974" s="28" t="s">
        <v>84</v>
      </c>
      <c r="AK5974" s="28" t="s">
        <v>85</v>
      </c>
      <c r="AL5974" s="28" t="s">
        <v>26611</v>
      </c>
      <c r="AM5974" s="28" t="s">
        <v>26627</v>
      </c>
      <c r="AY5974" s="28" t="s">
        <v>26478</v>
      </c>
    </row>
    <row r="5975" spans="1:51" x14ac:dyDescent="0.25">
      <c r="A5975" s="28">
        <v>678203</v>
      </c>
      <c r="B5975" s="28">
        <v>654149</v>
      </c>
      <c r="C5975" s="28" t="s">
        <v>3937</v>
      </c>
      <c r="D5975" s="28" t="s">
        <v>910</v>
      </c>
      <c r="E5975" s="28" t="s">
        <v>94</v>
      </c>
      <c r="F5975" s="28" t="s">
        <v>26630</v>
      </c>
      <c r="G5975" s="28" t="s">
        <v>13</v>
      </c>
      <c r="H5975" s="28" t="s">
        <v>14</v>
      </c>
      <c r="J5975" s="28" t="s">
        <v>26474</v>
      </c>
      <c r="K5975" s="28" t="s">
        <v>26475</v>
      </c>
      <c r="Z5975" s="28" t="s">
        <v>81</v>
      </c>
      <c r="AA5975" s="28" t="s">
        <v>82</v>
      </c>
      <c r="AE5975" s="28" t="s">
        <v>83</v>
      </c>
      <c r="AF5975" s="28" t="s">
        <v>83</v>
      </c>
      <c r="AG5975" s="28" t="s">
        <v>81</v>
      </c>
      <c r="AH5975" s="28" t="s">
        <v>81</v>
      </c>
      <c r="AJ5975" s="28" t="s">
        <v>84</v>
      </c>
      <c r="AK5975" s="28" t="s">
        <v>85</v>
      </c>
      <c r="AL5975" s="28" t="s">
        <v>26631</v>
      </c>
      <c r="AM5975" s="28" t="s">
        <v>26632</v>
      </c>
      <c r="AY5975" s="28" t="s">
        <v>26478</v>
      </c>
    </row>
    <row r="5976" spans="1:51" x14ac:dyDescent="0.25">
      <c r="A5976" s="28">
        <v>678204</v>
      </c>
      <c r="B5976" s="28">
        <v>654150</v>
      </c>
      <c r="C5976" s="28" t="s">
        <v>26633</v>
      </c>
      <c r="D5976" s="28" t="s">
        <v>26634</v>
      </c>
      <c r="E5976" s="28" t="s">
        <v>9</v>
      </c>
      <c r="F5976" s="28" t="s">
        <v>26635</v>
      </c>
      <c r="G5976" s="28" t="s">
        <v>13</v>
      </c>
      <c r="H5976" s="28" t="s">
        <v>14</v>
      </c>
      <c r="J5976" s="28" t="s">
        <v>26474</v>
      </c>
      <c r="K5976" s="28" t="s">
        <v>26475</v>
      </c>
      <c r="Z5976" s="28" t="s">
        <v>81</v>
      </c>
      <c r="AA5976" s="28" t="s">
        <v>82</v>
      </c>
      <c r="AE5976" s="28" t="s">
        <v>83</v>
      </c>
      <c r="AF5976" s="28" t="s">
        <v>83</v>
      </c>
      <c r="AG5976" s="28" t="s">
        <v>81</v>
      </c>
      <c r="AH5976" s="28" t="s">
        <v>81</v>
      </c>
      <c r="AJ5976" s="28" t="s">
        <v>84</v>
      </c>
      <c r="AK5976" s="28" t="s">
        <v>85</v>
      </c>
      <c r="AL5976" s="28" t="s">
        <v>26631</v>
      </c>
      <c r="AM5976" s="28" t="s">
        <v>26636</v>
      </c>
      <c r="AY5976" s="28" t="s">
        <v>26478</v>
      </c>
    </row>
    <row r="5977" spans="1:51" x14ac:dyDescent="0.25">
      <c r="A5977" s="28">
        <v>678205</v>
      </c>
      <c r="B5977" s="28">
        <v>654151</v>
      </c>
      <c r="C5977" s="28" t="s">
        <v>4241</v>
      </c>
      <c r="D5977" s="28" t="s">
        <v>26637</v>
      </c>
      <c r="E5977" s="28" t="s">
        <v>9</v>
      </c>
      <c r="F5977" s="28" t="s">
        <v>26638</v>
      </c>
      <c r="G5977" s="28" t="s">
        <v>13</v>
      </c>
      <c r="H5977" s="28" t="s">
        <v>14</v>
      </c>
      <c r="J5977" s="28" t="s">
        <v>26474</v>
      </c>
      <c r="K5977" s="28" t="s">
        <v>26475</v>
      </c>
      <c r="Z5977" s="28" t="s">
        <v>81</v>
      </c>
      <c r="AA5977" s="28" t="s">
        <v>82</v>
      </c>
      <c r="AE5977" s="28" t="s">
        <v>83</v>
      </c>
      <c r="AF5977" s="28" t="s">
        <v>83</v>
      </c>
      <c r="AG5977" s="28" t="s">
        <v>81</v>
      </c>
      <c r="AH5977" s="28" t="s">
        <v>81</v>
      </c>
      <c r="AJ5977" s="28" t="s">
        <v>84</v>
      </c>
      <c r="AK5977" s="28" t="s">
        <v>85</v>
      </c>
      <c r="AL5977" s="28" t="s">
        <v>26631</v>
      </c>
      <c r="AM5977" s="28" t="s">
        <v>26639</v>
      </c>
      <c r="AY5977" s="28" t="s">
        <v>26478</v>
      </c>
    </row>
    <row r="5978" spans="1:51" x14ac:dyDescent="0.25">
      <c r="A5978" s="28">
        <v>678206</v>
      </c>
      <c r="B5978" s="28">
        <v>654152</v>
      </c>
      <c r="C5978" s="28" t="s">
        <v>26640</v>
      </c>
      <c r="D5978" s="28" t="s">
        <v>26641</v>
      </c>
      <c r="E5978" s="28" t="s">
        <v>9</v>
      </c>
      <c r="F5978" s="28" t="s">
        <v>25070</v>
      </c>
      <c r="G5978" s="28" t="s">
        <v>13</v>
      </c>
      <c r="H5978" s="28" t="s">
        <v>14</v>
      </c>
      <c r="J5978" s="28" t="s">
        <v>26474</v>
      </c>
      <c r="K5978" s="28" t="s">
        <v>26475</v>
      </c>
      <c r="Z5978" s="28" t="s">
        <v>81</v>
      </c>
      <c r="AA5978" s="28" t="s">
        <v>82</v>
      </c>
      <c r="AE5978" s="28" t="s">
        <v>83</v>
      </c>
      <c r="AF5978" s="28" t="s">
        <v>83</v>
      </c>
      <c r="AG5978" s="28" t="s">
        <v>81</v>
      </c>
      <c r="AH5978" s="28" t="s">
        <v>81</v>
      </c>
      <c r="AJ5978" s="28" t="s">
        <v>84</v>
      </c>
      <c r="AK5978" s="28" t="s">
        <v>85</v>
      </c>
      <c r="AL5978" s="28" t="s">
        <v>26631</v>
      </c>
      <c r="AM5978" s="28" t="s">
        <v>26642</v>
      </c>
      <c r="AY5978" s="28" t="s">
        <v>26478</v>
      </c>
    </row>
    <row r="5979" spans="1:51" x14ac:dyDescent="0.25">
      <c r="A5979" s="28">
        <v>678207</v>
      </c>
      <c r="B5979" s="28">
        <v>654153</v>
      </c>
      <c r="C5979" s="28" t="s">
        <v>12439</v>
      </c>
      <c r="D5979" s="28" t="s">
        <v>26643</v>
      </c>
      <c r="E5979" s="28" t="s">
        <v>94</v>
      </c>
      <c r="F5979" s="28" t="s">
        <v>26644</v>
      </c>
      <c r="G5979" s="28" t="s">
        <v>13</v>
      </c>
      <c r="H5979" s="28" t="s">
        <v>14</v>
      </c>
      <c r="J5979" s="28" t="s">
        <v>26474</v>
      </c>
      <c r="K5979" s="28" t="s">
        <v>26475</v>
      </c>
      <c r="Z5979" s="28" t="s">
        <v>81</v>
      </c>
      <c r="AA5979" s="28" t="s">
        <v>82</v>
      </c>
      <c r="AE5979" s="28" t="s">
        <v>83</v>
      </c>
      <c r="AF5979" s="28" t="s">
        <v>83</v>
      </c>
      <c r="AG5979" s="28" t="s">
        <v>81</v>
      </c>
      <c r="AH5979" s="28" t="s">
        <v>81</v>
      </c>
      <c r="AJ5979" s="28" t="s">
        <v>84</v>
      </c>
      <c r="AK5979" s="28" t="s">
        <v>85</v>
      </c>
      <c r="AL5979" s="28" t="s">
        <v>26631</v>
      </c>
      <c r="AM5979" s="28" t="s">
        <v>26645</v>
      </c>
      <c r="AY5979" s="28" t="s">
        <v>26478</v>
      </c>
    </row>
    <row r="5980" spans="1:51" x14ac:dyDescent="0.25">
      <c r="A5980" s="28">
        <v>678208</v>
      </c>
      <c r="B5980" s="28">
        <v>654154</v>
      </c>
      <c r="C5980" s="28" t="s">
        <v>15747</v>
      </c>
      <c r="D5980" s="28" t="s">
        <v>13801</v>
      </c>
      <c r="E5980" s="28" t="s">
        <v>9</v>
      </c>
      <c r="F5980" s="28" t="s">
        <v>26646</v>
      </c>
      <c r="G5980" s="28" t="s">
        <v>13</v>
      </c>
      <c r="H5980" s="28" t="s">
        <v>14</v>
      </c>
      <c r="J5980" s="28" t="s">
        <v>26474</v>
      </c>
      <c r="K5980" s="28" t="s">
        <v>26475</v>
      </c>
      <c r="Z5980" s="28" t="s">
        <v>81</v>
      </c>
      <c r="AA5980" s="28" t="s">
        <v>82</v>
      </c>
      <c r="AE5980" s="28" t="s">
        <v>83</v>
      </c>
      <c r="AF5980" s="28" t="s">
        <v>83</v>
      </c>
      <c r="AG5980" s="28" t="s">
        <v>81</v>
      </c>
      <c r="AH5980" s="28" t="s">
        <v>81</v>
      </c>
      <c r="AJ5980" s="28" t="s">
        <v>84</v>
      </c>
      <c r="AK5980" s="28" t="s">
        <v>85</v>
      </c>
      <c r="AL5980" s="28" t="s">
        <v>26631</v>
      </c>
      <c r="AM5980" s="28" t="s">
        <v>26647</v>
      </c>
      <c r="AY5980" s="28" t="s">
        <v>26478</v>
      </c>
    </row>
    <row r="5981" spans="1:51" x14ac:dyDescent="0.25">
      <c r="A5981" s="28">
        <v>678209</v>
      </c>
      <c r="B5981" s="28">
        <v>654155</v>
      </c>
      <c r="C5981" s="28" t="s">
        <v>26648</v>
      </c>
      <c r="D5981" s="28" t="s">
        <v>26649</v>
      </c>
      <c r="E5981" s="28" t="s">
        <v>94</v>
      </c>
      <c r="F5981" s="28" t="s">
        <v>26650</v>
      </c>
      <c r="G5981" s="28" t="s">
        <v>13</v>
      </c>
      <c r="H5981" s="28" t="s">
        <v>14</v>
      </c>
      <c r="J5981" s="28" t="s">
        <v>26474</v>
      </c>
      <c r="K5981" s="28" t="s">
        <v>26475</v>
      </c>
      <c r="Z5981" s="28" t="s">
        <v>81</v>
      </c>
      <c r="AA5981" s="28" t="s">
        <v>82</v>
      </c>
      <c r="AE5981" s="28" t="s">
        <v>83</v>
      </c>
      <c r="AF5981" s="28" t="s">
        <v>83</v>
      </c>
      <c r="AG5981" s="28" t="s">
        <v>81</v>
      </c>
      <c r="AH5981" s="28" t="s">
        <v>81</v>
      </c>
      <c r="AJ5981" s="28" t="s">
        <v>84</v>
      </c>
      <c r="AK5981" s="28" t="s">
        <v>85</v>
      </c>
      <c r="AL5981" s="28" t="s">
        <v>26651</v>
      </c>
      <c r="AM5981" s="28" t="s">
        <v>26652</v>
      </c>
      <c r="AY5981" s="28" t="s">
        <v>26478</v>
      </c>
    </row>
    <row r="5982" spans="1:51" x14ac:dyDescent="0.25">
      <c r="A5982" s="28">
        <v>678211</v>
      </c>
      <c r="B5982" s="28">
        <v>654157</v>
      </c>
      <c r="C5982" s="28" t="s">
        <v>26653</v>
      </c>
      <c r="D5982" s="28" t="s">
        <v>554</v>
      </c>
      <c r="E5982" s="28" t="s">
        <v>94</v>
      </c>
      <c r="F5982" s="28" t="s">
        <v>26654</v>
      </c>
      <c r="G5982" s="28" t="s">
        <v>13</v>
      </c>
      <c r="H5982" s="28" t="s">
        <v>14</v>
      </c>
      <c r="J5982" s="28" t="s">
        <v>26474</v>
      </c>
      <c r="K5982" s="28" t="s">
        <v>26475</v>
      </c>
      <c r="Z5982" s="28" t="s">
        <v>81</v>
      </c>
      <c r="AA5982" s="28" t="s">
        <v>82</v>
      </c>
      <c r="AE5982" s="28" t="s">
        <v>83</v>
      </c>
      <c r="AF5982" s="28" t="s">
        <v>83</v>
      </c>
      <c r="AG5982" s="28" t="s">
        <v>81</v>
      </c>
      <c r="AH5982" s="28" t="s">
        <v>81</v>
      </c>
      <c r="AJ5982" s="28" t="s">
        <v>84</v>
      </c>
      <c r="AK5982" s="28" t="s">
        <v>85</v>
      </c>
      <c r="AL5982" s="28" t="s">
        <v>26651</v>
      </c>
      <c r="AM5982" s="28" t="s">
        <v>26655</v>
      </c>
      <c r="AY5982" s="28" t="s">
        <v>26478</v>
      </c>
    </row>
    <row r="5983" spans="1:51" x14ac:dyDescent="0.25">
      <c r="A5983" s="28">
        <v>678213</v>
      </c>
      <c r="B5983" s="28">
        <v>654159</v>
      </c>
      <c r="C5983" s="28" t="s">
        <v>5445</v>
      </c>
      <c r="D5983" s="28" t="s">
        <v>26656</v>
      </c>
      <c r="E5983" s="28" t="s">
        <v>94</v>
      </c>
      <c r="F5983" s="28" t="s">
        <v>20983</v>
      </c>
      <c r="G5983" s="28" t="s">
        <v>13</v>
      </c>
      <c r="H5983" s="28" t="s">
        <v>14</v>
      </c>
      <c r="J5983" s="28" t="s">
        <v>26474</v>
      </c>
      <c r="K5983" s="28" t="s">
        <v>26475</v>
      </c>
      <c r="Z5983" s="28" t="s">
        <v>81</v>
      </c>
      <c r="AA5983" s="28" t="s">
        <v>82</v>
      </c>
      <c r="AE5983" s="28" t="s">
        <v>83</v>
      </c>
      <c r="AF5983" s="28" t="s">
        <v>83</v>
      </c>
      <c r="AG5983" s="28" t="s">
        <v>81</v>
      </c>
      <c r="AH5983" s="28" t="s">
        <v>81</v>
      </c>
      <c r="AJ5983" s="28" t="s">
        <v>84</v>
      </c>
      <c r="AK5983" s="28" t="s">
        <v>85</v>
      </c>
      <c r="AL5983" s="28" t="s">
        <v>26553</v>
      </c>
      <c r="AM5983" s="28" t="s">
        <v>26657</v>
      </c>
      <c r="AY5983" s="28" t="s">
        <v>26478</v>
      </c>
    </row>
    <row r="5984" spans="1:51" x14ac:dyDescent="0.25">
      <c r="A5984" s="28">
        <v>678216</v>
      </c>
      <c r="B5984" s="28">
        <v>654162</v>
      </c>
      <c r="C5984" s="28" t="s">
        <v>26658</v>
      </c>
      <c r="D5984" s="28" t="s">
        <v>15731</v>
      </c>
      <c r="E5984" s="28" t="s">
        <v>9</v>
      </c>
      <c r="F5984" s="28" t="s">
        <v>26659</v>
      </c>
      <c r="G5984" s="28" t="s">
        <v>13</v>
      </c>
      <c r="H5984" s="28" t="s">
        <v>14</v>
      </c>
      <c r="J5984" s="28" t="s">
        <v>26474</v>
      </c>
      <c r="K5984" s="28" t="s">
        <v>26475</v>
      </c>
      <c r="Z5984" s="28" t="s">
        <v>81</v>
      </c>
      <c r="AA5984" s="28" t="s">
        <v>82</v>
      </c>
      <c r="AE5984" s="28" t="s">
        <v>83</v>
      </c>
      <c r="AF5984" s="28" t="s">
        <v>83</v>
      </c>
      <c r="AG5984" s="28" t="s">
        <v>81</v>
      </c>
      <c r="AH5984" s="28" t="s">
        <v>81</v>
      </c>
      <c r="AJ5984" s="28" t="s">
        <v>84</v>
      </c>
      <c r="AK5984" s="28" t="s">
        <v>85</v>
      </c>
      <c r="AL5984" s="28" t="s">
        <v>26651</v>
      </c>
      <c r="AM5984" s="28" t="s">
        <v>26660</v>
      </c>
      <c r="AY5984" s="28" t="s">
        <v>26478</v>
      </c>
    </row>
    <row r="5985" spans="1:51" x14ac:dyDescent="0.25">
      <c r="A5985" s="28">
        <v>678217</v>
      </c>
      <c r="B5985" s="28">
        <v>654163</v>
      </c>
      <c r="C5985" s="28" t="s">
        <v>26661</v>
      </c>
      <c r="D5985" s="28" t="s">
        <v>12945</v>
      </c>
      <c r="E5985" s="28" t="s">
        <v>94</v>
      </c>
      <c r="F5985" s="28" t="s">
        <v>21255</v>
      </c>
      <c r="G5985" s="28" t="s">
        <v>13</v>
      </c>
      <c r="H5985" s="28" t="s">
        <v>14</v>
      </c>
      <c r="J5985" s="28" t="s">
        <v>26474</v>
      </c>
      <c r="K5985" s="28" t="s">
        <v>26475</v>
      </c>
      <c r="Z5985" s="28" t="s">
        <v>81</v>
      </c>
      <c r="AA5985" s="28" t="s">
        <v>82</v>
      </c>
      <c r="AE5985" s="28" t="s">
        <v>83</v>
      </c>
      <c r="AF5985" s="28" t="s">
        <v>83</v>
      </c>
      <c r="AG5985" s="28" t="s">
        <v>81</v>
      </c>
      <c r="AH5985" s="28" t="s">
        <v>81</v>
      </c>
      <c r="AJ5985" s="28" t="s">
        <v>84</v>
      </c>
      <c r="AK5985" s="28" t="s">
        <v>85</v>
      </c>
      <c r="AL5985" s="28" t="s">
        <v>26651</v>
      </c>
      <c r="AM5985" s="28" t="s">
        <v>26662</v>
      </c>
      <c r="AY5985" s="28" t="s">
        <v>26478</v>
      </c>
    </row>
    <row r="5986" spans="1:51" x14ac:dyDescent="0.25">
      <c r="A5986" s="28">
        <v>678218</v>
      </c>
      <c r="B5986" s="28">
        <v>654164</v>
      </c>
      <c r="C5986" s="28" t="s">
        <v>26663</v>
      </c>
      <c r="D5986" s="28" t="s">
        <v>26664</v>
      </c>
      <c r="E5986" s="28" t="s">
        <v>94</v>
      </c>
      <c r="F5986" s="28" t="s">
        <v>26665</v>
      </c>
      <c r="G5986" s="28" t="s">
        <v>13</v>
      </c>
      <c r="H5986" s="28" t="s">
        <v>14</v>
      </c>
      <c r="J5986" s="28" t="s">
        <v>26474</v>
      </c>
      <c r="K5986" s="28" t="s">
        <v>26475</v>
      </c>
      <c r="Z5986" s="28" t="s">
        <v>81</v>
      </c>
      <c r="AA5986" s="28" t="s">
        <v>82</v>
      </c>
      <c r="AE5986" s="28" t="s">
        <v>83</v>
      </c>
      <c r="AF5986" s="28" t="s">
        <v>83</v>
      </c>
      <c r="AG5986" s="28" t="s">
        <v>81</v>
      </c>
      <c r="AH5986" s="28" t="s">
        <v>81</v>
      </c>
      <c r="AJ5986" s="28" t="s">
        <v>84</v>
      </c>
      <c r="AK5986" s="28" t="s">
        <v>85</v>
      </c>
      <c r="AL5986" s="28" t="s">
        <v>26651</v>
      </c>
      <c r="AM5986" s="28" t="s">
        <v>26666</v>
      </c>
      <c r="AY5986" s="28" t="s">
        <v>26478</v>
      </c>
    </row>
    <row r="5987" spans="1:51" x14ac:dyDescent="0.25">
      <c r="A5987" s="28">
        <v>678219</v>
      </c>
      <c r="B5987" s="28">
        <v>654165</v>
      </c>
      <c r="C5987" s="28" t="s">
        <v>26667</v>
      </c>
      <c r="D5987" s="28" t="s">
        <v>26668</v>
      </c>
      <c r="E5987" s="28" t="s">
        <v>94</v>
      </c>
      <c r="F5987" s="28" t="s">
        <v>26669</v>
      </c>
      <c r="G5987" s="28" t="s">
        <v>13</v>
      </c>
      <c r="H5987" s="28" t="s">
        <v>14</v>
      </c>
      <c r="J5987" s="28" t="s">
        <v>26474</v>
      </c>
      <c r="K5987" s="28" t="s">
        <v>26475</v>
      </c>
      <c r="Z5987" s="28" t="s">
        <v>81</v>
      </c>
      <c r="AA5987" s="28" t="s">
        <v>82</v>
      </c>
      <c r="AE5987" s="28" t="s">
        <v>83</v>
      </c>
      <c r="AF5987" s="28" t="s">
        <v>83</v>
      </c>
      <c r="AG5987" s="28" t="s">
        <v>81</v>
      </c>
      <c r="AH5987" s="28" t="s">
        <v>81</v>
      </c>
      <c r="AJ5987" s="28" t="s">
        <v>84</v>
      </c>
      <c r="AK5987" s="28" t="s">
        <v>85</v>
      </c>
      <c r="AL5987" s="28" t="s">
        <v>26670</v>
      </c>
      <c r="AM5987" s="28" t="s">
        <v>26671</v>
      </c>
      <c r="AY5987" s="28" t="s">
        <v>26478</v>
      </c>
    </row>
    <row r="5988" spans="1:51" x14ac:dyDescent="0.25">
      <c r="A5988" s="28">
        <v>678220</v>
      </c>
      <c r="B5988" s="28">
        <v>654166</v>
      </c>
      <c r="C5988" s="28" t="s">
        <v>26672</v>
      </c>
      <c r="D5988" s="28" t="s">
        <v>7392</v>
      </c>
      <c r="E5988" s="28" t="s">
        <v>9</v>
      </c>
      <c r="F5988" s="28" t="s">
        <v>26673</v>
      </c>
      <c r="G5988" s="28" t="s">
        <v>13</v>
      </c>
      <c r="H5988" s="28" t="s">
        <v>14</v>
      </c>
      <c r="J5988" s="28" t="s">
        <v>26474</v>
      </c>
      <c r="K5988" s="28" t="s">
        <v>26475</v>
      </c>
      <c r="Z5988" s="28" t="s">
        <v>81</v>
      </c>
      <c r="AA5988" s="28" t="s">
        <v>82</v>
      </c>
      <c r="AE5988" s="28" t="s">
        <v>83</v>
      </c>
      <c r="AF5988" s="28" t="s">
        <v>83</v>
      </c>
      <c r="AG5988" s="28" t="s">
        <v>81</v>
      </c>
      <c r="AH5988" s="28" t="s">
        <v>81</v>
      </c>
      <c r="AJ5988" s="28" t="s">
        <v>84</v>
      </c>
      <c r="AK5988" s="28" t="s">
        <v>85</v>
      </c>
      <c r="AL5988" s="28" t="s">
        <v>26670</v>
      </c>
      <c r="AM5988" s="28" t="s">
        <v>26674</v>
      </c>
      <c r="AY5988" s="28" t="s">
        <v>26478</v>
      </c>
    </row>
    <row r="5989" spans="1:51" x14ac:dyDescent="0.25">
      <c r="A5989" s="28">
        <v>678221</v>
      </c>
      <c r="B5989" s="28">
        <v>654167</v>
      </c>
      <c r="C5989" s="28" t="s">
        <v>15872</v>
      </c>
      <c r="D5989" s="28" t="s">
        <v>1142</v>
      </c>
      <c r="E5989" s="28" t="s">
        <v>94</v>
      </c>
      <c r="F5989" s="28" t="s">
        <v>26675</v>
      </c>
      <c r="G5989" s="28" t="s">
        <v>13</v>
      </c>
      <c r="H5989" s="28" t="s">
        <v>14</v>
      </c>
      <c r="J5989" s="28" t="s">
        <v>26474</v>
      </c>
      <c r="K5989" s="28" t="s">
        <v>26475</v>
      </c>
      <c r="Z5989" s="28" t="s">
        <v>81</v>
      </c>
      <c r="AA5989" s="28" t="s">
        <v>82</v>
      </c>
      <c r="AE5989" s="28" t="s">
        <v>83</v>
      </c>
      <c r="AF5989" s="28" t="s">
        <v>83</v>
      </c>
      <c r="AG5989" s="28" t="s">
        <v>81</v>
      </c>
      <c r="AH5989" s="28" t="s">
        <v>81</v>
      </c>
      <c r="AJ5989" s="28" t="s">
        <v>84</v>
      </c>
      <c r="AK5989" s="28" t="s">
        <v>85</v>
      </c>
      <c r="AL5989" s="28" t="s">
        <v>26670</v>
      </c>
      <c r="AM5989" s="28" t="s">
        <v>26676</v>
      </c>
      <c r="AY5989" s="28" t="s">
        <v>26478</v>
      </c>
    </row>
    <row r="5990" spans="1:51" x14ac:dyDescent="0.25">
      <c r="A5990" s="28">
        <v>678222</v>
      </c>
      <c r="B5990" s="28">
        <v>654168</v>
      </c>
      <c r="C5990" s="28" t="s">
        <v>26677</v>
      </c>
      <c r="D5990" s="28" t="s">
        <v>7251</v>
      </c>
      <c r="E5990" s="28" t="s">
        <v>94</v>
      </c>
      <c r="F5990" s="28" t="s">
        <v>26678</v>
      </c>
      <c r="G5990" s="28" t="s">
        <v>13</v>
      </c>
      <c r="H5990" s="28" t="s">
        <v>14</v>
      </c>
      <c r="J5990" s="28" t="s">
        <v>26474</v>
      </c>
      <c r="K5990" s="28" t="s">
        <v>26475</v>
      </c>
      <c r="Z5990" s="28" t="s">
        <v>81</v>
      </c>
      <c r="AA5990" s="28" t="s">
        <v>82</v>
      </c>
      <c r="AE5990" s="28" t="s">
        <v>83</v>
      </c>
      <c r="AF5990" s="28" t="s">
        <v>83</v>
      </c>
      <c r="AG5990" s="28" t="s">
        <v>81</v>
      </c>
      <c r="AH5990" s="28" t="s">
        <v>81</v>
      </c>
      <c r="AJ5990" s="28" t="s">
        <v>84</v>
      </c>
      <c r="AK5990" s="28" t="s">
        <v>85</v>
      </c>
      <c r="AL5990" s="28" t="s">
        <v>26670</v>
      </c>
      <c r="AM5990" s="28" t="s">
        <v>26679</v>
      </c>
      <c r="AY5990" s="28" t="s">
        <v>26478</v>
      </c>
    </row>
    <row r="5991" spans="1:51" x14ac:dyDescent="0.25">
      <c r="A5991" s="28">
        <v>678223</v>
      </c>
      <c r="B5991" s="28">
        <v>654169</v>
      </c>
      <c r="C5991" s="28" t="s">
        <v>26680</v>
      </c>
      <c r="D5991" s="28" t="s">
        <v>26681</v>
      </c>
      <c r="E5991" s="28" t="s">
        <v>9</v>
      </c>
      <c r="F5991" s="28" t="s">
        <v>17640</v>
      </c>
      <c r="G5991" s="28" t="s">
        <v>13</v>
      </c>
      <c r="H5991" s="28" t="s">
        <v>14</v>
      </c>
      <c r="J5991" s="28" t="s">
        <v>26474</v>
      </c>
      <c r="K5991" s="28" t="s">
        <v>26475</v>
      </c>
      <c r="Z5991" s="28" t="s">
        <v>81</v>
      </c>
      <c r="AA5991" s="28" t="s">
        <v>82</v>
      </c>
      <c r="AE5991" s="28" t="s">
        <v>83</v>
      </c>
      <c r="AF5991" s="28" t="s">
        <v>83</v>
      </c>
      <c r="AG5991" s="28" t="s">
        <v>81</v>
      </c>
      <c r="AH5991" s="28" t="s">
        <v>81</v>
      </c>
      <c r="AJ5991" s="28" t="s">
        <v>84</v>
      </c>
      <c r="AK5991" s="28" t="s">
        <v>85</v>
      </c>
      <c r="AL5991" s="28" t="s">
        <v>26682</v>
      </c>
      <c r="AM5991" s="28" t="s">
        <v>26683</v>
      </c>
      <c r="AY5991" s="28" t="s">
        <v>26478</v>
      </c>
    </row>
    <row r="5992" spans="1:51" x14ac:dyDescent="0.25">
      <c r="A5992" s="28">
        <v>678224</v>
      </c>
      <c r="B5992" s="28">
        <v>654170</v>
      </c>
      <c r="C5992" s="28" t="s">
        <v>26684</v>
      </c>
      <c r="D5992" s="28" t="s">
        <v>2478</v>
      </c>
      <c r="E5992" s="28" t="s">
        <v>94</v>
      </c>
      <c r="F5992" s="28" t="s">
        <v>26685</v>
      </c>
      <c r="G5992" s="28" t="s">
        <v>13</v>
      </c>
      <c r="H5992" s="28" t="s">
        <v>14</v>
      </c>
      <c r="J5992" s="28" t="s">
        <v>26474</v>
      </c>
      <c r="K5992" s="28" t="s">
        <v>26475</v>
      </c>
      <c r="Z5992" s="28" t="s">
        <v>81</v>
      </c>
      <c r="AA5992" s="28" t="s">
        <v>82</v>
      </c>
      <c r="AE5992" s="28" t="s">
        <v>83</v>
      </c>
      <c r="AF5992" s="28" t="s">
        <v>83</v>
      </c>
      <c r="AG5992" s="28" t="s">
        <v>81</v>
      </c>
      <c r="AH5992" s="28" t="s">
        <v>81</v>
      </c>
      <c r="AJ5992" s="28" t="s">
        <v>84</v>
      </c>
      <c r="AK5992" s="28" t="s">
        <v>85</v>
      </c>
      <c r="AL5992" s="28" t="s">
        <v>26670</v>
      </c>
      <c r="AM5992" s="28" t="s">
        <v>26686</v>
      </c>
      <c r="AY5992" s="28" t="s">
        <v>26478</v>
      </c>
    </row>
    <row r="5993" spans="1:51" x14ac:dyDescent="0.25">
      <c r="A5993" s="28">
        <v>678225</v>
      </c>
      <c r="B5993" s="28">
        <v>654171</v>
      </c>
      <c r="C5993" s="28" t="s">
        <v>26687</v>
      </c>
      <c r="D5993" s="28" t="s">
        <v>26688</v>
      </c>
      <c r="E5993" s="28" t="s">
        <v>94</v>
      </c>
      <c r="F5993" s="28" t="s">
        <v>26689</v>
      </c>
      <c r="G5993" s="28" t="s">
        <v>13</v>
      </c>
      <c r="H5993" s="28" t="s">
        <v>14</v>
      </c>
      <c r="J5993" s="28" t="s">
        <v>26474</v>
      </c>
      <c r="K5993" s="28" t="s">
        <v>26475</v>
      </c>
      <c r="Z5993" s="28" t="s">
        <v>81</v>
      </c>
      <c r="AA5993" s="28" t="s">
        <v>82</v>
      </c>
      <c r="AE5993" s="28" t="s">
        <v>83</v>
      </c>
      <c r="AF5993" s="28" t="s">
        <v>83</v>
      </c>
      <c r="AG5993" s="28" t="s">
        <v>81</v>
      </c>
      <c r="AH5993" s="28" t="s">
        <v>81</v>
      </c>
      <c r="AJ5993" s="28" t="s">
        <v>84</v>
      </c>
      <c r="AK5993" s="28" t="s">
        <v>85</v>
      </c>
      <c r="AL5993" s="28" t="s">
        <v>26682</v>
      </c>
      <c r="AM5993" s="28" t="s">
        <v>26690</v>
      </c>
      <c r="AY5993" s="28" t="s">
        <v>26478</v>
      </c>
    </row>
    <row r="5994" spans="1:51" x14ac:dyDescent="0.25">
      <c r="A5994" s="28">
        <v>678226</v>
      </c>
      <c r="B5994" s="28">
        <v>654172</v>
      </c>
      <c r="C5994" s="28" t="s">
        <v>17938</v>
      </c>
      <c r="D5994" s="28" t="s">
        <v>26691</v>
      </c>
      <c r="E5994" s="28" t="s">
        <v>94</v>
      </c>
      <c r="F5994" s="28" t="s">
        <v>1663</v>
      </c>
      <c r="G5994" s="28" t="s">
        <v>13</v>
      </c>
      <c r="H5994" s="28" t="s">
        <v>14</v>
      </c>
      <c r="J5994" s="28" t="s">
        <v>26474</v>
      </c>
      <c r="K5994" s="28" t="s">
        <v>26475</v>
      </c>
      <c r="Z5994" s="28" t="s">
        <v>81</v>
      </c>
      <c r="AA5994" s="28" t="s">
        <v>82</v>
      </c>
      <c r="AE5994" s="28" t="s">
        <v>83</v>
      </c>
      <c r="AF5994" s="28" t="s">
        <v>83</v>
      </c>
      <c r="AG5994" s="28" t="s">
        <v>81</v>
      </c>
      <c r="AH5994" s="28" t="s">
        <v>81</v>
      </c>
      <c r="AJ5994" s="28" t="s">
        <v>84</v>
      </c>
      <c r="AK5994" s="28" t="s">
        <v>85</v>
      </c>
      <c r="AL5994" s="28" t="s">
        <v>26670</v>
      </c>
      <c r="AM5994" s="28" t="s">
        <v>26690</v>
      </c>
      <c r="AY5994" s="28" t="s">
        <v>26478</v>
      </c>
    </row>
    <row r="5995" spans="1:51" x14ac:dyDescent="0.25">
      <c r="A5995" s="28">
        <v>678227</v>
      </c>
      <c r="B5995" s="28">
        <v>654173</v>
      </c>
      <c r="C5995" s="28" t="s">
        <v>26692</v>
      </c>
      <c r="D5995" s="28" t="s">
        <v>4790</v>
      </c>
      <c r="E5995" s="28" t="s">
        <v>94</v>
      </c>
      <c r="F5995" s="28" t="s">
        <v>26693</v>
      </c>
      <c r="G5995" s="28" t="s">
        <v>13</v>
      </c>
      <c r="H5995" s="28" t="s">
        <v>14</v>
      </c>
      <c r="J5995" s="28" t="s">
        <v>26474</v>
      </c>
      <c r="K5995" s="28" t="s">
        <v>26475</v>
      </c>
      <c r="Z5995" s="28" t="s">
        <v>81</v>
      </c>
      <c r="AA5995" s="28" t="s">
        <v>82</v>
      </c>
      <c r="AE5995" s="28" t="s">
        <v>83</v>
      </c>
      <c r="AF5995" s="28" t="s">
        <v>83</v>
      </c>
      <c r="AG5995" s="28" t="s">
        <v>81</v>
      </c>
      <c r="AH5995" s="28" t="s">
        <v>81</v>
      </c>
      <c r="AJ5995" s="28" t="s">
        <v>84</v>
      </c>
      <c r="AK5995" s="28" t="s">
        <v>85</v>
      </c>
      <c r="AL5995" s="28" t="s">
        <v>26682</v>
      </c>
      <c r="AM5995" s="28" t="s">
        <v>26694</v>
      </c>
      <c r="AY5995" s="28" t="s">
        <v>26478</v>
      </c>
    </row>
    <row r="5996" spans="1:51" x14ac:dyDescent="0.25">
      <c r="A5996" s="28">
        <v>678228</v>
      </c>
      <c r="B5996" s="28">
        <v>654174</v>
      </c>
      <c r="C5996" s="28" t="s">
        <v>26695</v>
      </c>
      <c r="D5996" s="28" t="s">
        <v>20344</v>
      </c>
      <c r="E5996" s="28" t="s">
        <v>94</v>
      </c>
      <c r="F5996" s="28" t="s">
        <v>26696</v>
      </c>
      <c r="G5996" s="28" t="s">
        <v>13</v>
      </c>
      <c r="H5996" s="28" t="s">
        <v>14</v>
      </c>
      <c r="J5996" s="28" t="s">
        <v>26474</v>
      </c>
      <c r="K5996" s="28" t="s">
        <v>26475</v>
      </c>
      <c r="Z5996" s="28" t="s">
        <v>81</v>
      </c>
      <c r="AA5996" s="28" t="s">
        <v>82</v>
      </c>
      <c r="AE5996" s="28" t="s">
        <v>83</v>
      </c>
      <c r="AF5996" s="28" t="s">
        <v>83</v>
      </c>
      <c r="AG5996" s="28" t="s">
        <v>81</v>
      </c>
      <c r="AH5996" s="28" t="s">
        <v>81</v>
      </c>
      <c r="AJ5996" s="28" t="s">
        <v>84</v>
      </c>
      <c r="AK5996" s="28" t="s">
        <v>85</v>
      </c>
      <c r="AL5996" s="28" t="s">
        <v>26682</v>
      </c>
      <c r="AM5996" s="28" t="s">
        <v>26697</v>
      </c>
      <c r="AY5996" s="28" t="s">
        <v>26478</v>
      </c>
    </row>
    <row r="5997" spans="1:51" x14ac:dyDescent="0.25">
      <c r="A5997" s="28">
        <v>678229</v>
      </c>
      <c r="B5997" s="28">
        <v>654175</v>
      </c>
      <c r="C5997" s="28" t="s">
        <v>26698</v>
      </c>
      <c r="D5997" s="28" t="s">
        <v>20411</v>
      </c>
      <c r="E5997" s="28" t="s">
        <v>94</v>
      </c>
      <c r="F5997" s="28" t="s">
        <v>26699</v>
      </c>
      <c r="G5997" s="28" t="s">
        <v>13</v>
      </c>
      <c r="H5997" s="28" t="s">
        <v>14</v>
      </c>
      <c r="J5997" s="28" t="s">
        <v>26474</v>
      </c>
      <c r="K5997" s="28" t="s">
        <v>26475</v>
      </c>
      <c r="Z5997" s="28" t="s">
        <v>81</v>
      </c>
      <c r="AA5997" s="28" t="s">
        <v>82</v>
      </c>
      <c r="AE5997" s="28" t="s">
        <v>83</v>
      </c>
      <c r="AF5997" s="28" t="s">
        <v>83</v>
      </c>
      <c r="AG5997" s="28" t="s">
        <v>81</v>
      </c>
      <c r="AH5997" s="28" t="s">
        <v>81</v>
      </c>
      <c r="AJ5997" s="28" t="s">
        <v>84</v>
      </c>
      <c r="AK5997" s="28" t="s">
        <v>85</v>
      </c>
      <c r="AL5997" s="28" t="s">
        <v>26682</v>
      </c>
      <c r="AM5997" s="28" t="s">
        <v>26700</v>
      </c>
      <c r="AY5997" s="28" t="s">
        <v>26478</v>
      </c>
    </row>
    <row r="5998" spans="1:51" x14ac:dyDescent="0.25">
      <c r="A5998" s="28">
        <v>678230</v>
      </c>
      <c r="B5998" s="28">
        <v>654176</v>
      </c>
      <c r="C5998" s="28" t="s">
        <v>26701</v>
      </c>
      <c r="D5998" s="28" t="s">
        <v>26702</v>
      </c>
      <c r="E5998" s="28" t="s">
        <v>9</v>
      </c>
      <c r="F5998" s="28" t="s">
        <v>26703</v>
      </c>
      <c r="G5998" s="28" t="s">
        <v>13</v>
      </c>
      <c r="H5998" s="28" t="s">
        <v>14</v>
      </c>
      <c r="J5998" s="28" t="s">
        <v>26474</v>
      </c>
      <c r="K5998" s="28" t="s">
        <v>26475</v>
      </c>
      <c r="Z5998" s="28" t="s">
        <v>81</v>
      </c>
      <c r="AA5998" s="28" t="s">
        <v>82</v>
      </c>
      <c r="AE5998" s="28" t="s">
        <v>83</v>
      </c>
      <c r="AF5998" s="28" t="s">
        <v>83</v>
      </c>
      <c r="AG5998" s="28" t="s">
        <v>81</v>
      </c>
      <c r="AH5998" s="28" t="s">
        <v>81</v>
      </c>
      <c r="AJ5998" s="28" t="s">
        <v>84</v>
      </c>
      <c r="AK5998" s="28" t="s">
        <v>85</v>
      </c>
      <c r="AL5998" s="28" t="s">
        <v>26682</v>
      </c>
      <c r="AM5998" s="28" t="s">
        <v>26704</v>
      </c>
      <c r="AY5998" s="28" t="s">
        <v>26478</v>
      </c>
    </row>
    <row r="5999" spans="1:51" x14ac:dyDescent="0.25">
      <c r="A5999" s="28">
        <v>678231</v>
      </c>
      <c r="B5999" s="28">
        <v>654177</v>
      </c>
      <c r="C5999" s="28" t="s">
        <v>26705</v>
      </c>
      <c r="D5999" s="28" t="s">
        <v>26706</v>
      </c>
      <c r="E5999" s="28" t="s">
        <v>94</v>
      </c>
      <c r="F5999" s="28" t="s">
        <v>26707</v>
      </c>
      <c r="G5999" s="28" t="s">
        <v>13</v>
      </c>
      <c r="H5999" s="28" t="s">
        <v>14</v>
      </c>
      <c r="J5999" s="28" t="s">
        <v>26474</v>
      </c>
      <c r="K5999" s="28" t="s">
        <v>26475</v>
      </c>
      <c r="Z5999" s="28" t="s">
        <v>81</v>
      </c>
      <c r="AA5999" s="28" t="s">
        <v>82</v>
      </c>
      <c r="AE5999" s="28" t="s">
        <v>83</v>
      </c>
      <c r="AF5999" s="28" t="s">
        <v>83</v>
      </c>
      <c r="AG5999" s="28" t="s">
        <v>81</v>
      </c>
      <c r="AH5999" s="28" t="s">
        <v>81</v>
      </c>
      <c r="AJ5999" s="28" t="s">
        <v>84</v>
      </c>
      <c r="AK5999" s="28" t="s">
        <v>85</v>
      </c>
      <c r="AL5999" s="28" t="s">
        <v>26708</v>
      </c>
      <c r="AM5999" s="28" t="s">
        <v>26709</v>
      </c>
      <c r="AY5999" s="28" t="s">
        <v>26478</v>
      </c>
    </row>
    <row r="6000" spans="1:51" x14ac:dyDescent="0.25">
      <c r="A6000" s="28">
        <v>678232</v>
      </c>
      <c r="B6000" s="28">
        <v>654178</v>
      </c>
      <c r="C6000" s="28" t="s">
        <v>12022</v>
      </c>
      <c r="D6000" s="28" t="s">
        <v>17623</v>
      </c>
      <c r="E6000" s="28" t="s">
        <v>9</v>
      </c>
      <c r="F6000" s="28" t="s">
        <v>26710</v>
      </c>
      <c r="G6000" s="28" t="s">
        <v>13</v>
      </c>
      <c r="H6000" s="28" t="s">
        <v>14</v>
      </c>
      <c r="J6000" s="28" t="s">
        <v>26474</v>
      </c>
      <c r="K6000" s="28" t="s">
        <v>26475</v>
      </c>
      <c r="Z6000" s="28" t="s">
        <v>81</v>
      </c>
      <c r="AA6000" s="28" t="s">
        <v>82</v>
      </c>
      <c r="AE6000" s="28" t="s">
        <v>83</v>
      </c>
      <c r="AF6000" s="28" t="s">
        <v>83</v>
      </c>
      <c r="AG6000" s="28" t="s">
        <v>81</v>
      </c>
      <c r="AH6000" s="28" t="s">
        <v>81</v>
      </c>
      <c r="AJ6000" s="28" t="s">
        <v>84</v>
      </c>
      <c r="AK6000" s="28" t="s">
        <v>85</v>
      </c>
      <c r="AL6000" s="28" t="s">
        <v>26682</v>
      </c>
      <c r="AM6000" s="28" t="s">
        <v>26711</v>
      </c>
      <c r="AY6000" s="28" t="s">
        <v>26478</v>
      </c>
    </row>
    <row r="6001" spans="1:51" x14ac:dyDescent="0.25">
      <c r="A6001" s="28">
        <v>678233</v>
      </c>
      <c r="B6001" s="28">
        <v>654179</v>
      </c>
      <c r="C6001" s="28" t="s">
        <v>26712</v>
      </c>
      <c r="D6001" s="28" t="s">
        <v>7251</v>
      </c>
      <c r="E6001" s="28" t="s">
        <v>94</v>
      </c>
      <c r="F6001" s="28" t="s">
        <v>26713</v>
      </c>
      <c r="G6001" s="28" t="s">
        <v>13</v>
      </c>
      <c r="H6001" s="28" t="s">
        <v>14</v>
      </c>
      <c r="J6001" s="28" t="s">
        <v>26474</v>
      </c>
      <c r="K6001" s="28" t="s">
        <v>26475</v>
      </c>
      <c r="Z6001" s="28" t="s">
        <v>81</v>
      </c>
      <c r="AA6001" s="28" t="s">
        <v>82</v>
      </c>
      <c r="AE6001" s="28" t="s">
        <v>83</v>
      </c>
      <c r="AF6001" s="28" t="s">
        <v>83</v>
      </c>
      <c r="AG6001" s="28" t="s">
        <v>81</v>
      </c>
      <c r="AH6001" s="28" t="s">
        <v>81</v>
      </c>
      <c r="AJ6001" s="28" t="s">
        <v>84</v>
      </c>
      <c r="AK6001" s="28" t="s">
        <v>85</v>
      </c>
      <c r="AL6001" s="28" t="s">
        <v>26682</v>
      </c>
      <c r="AM6001" s="28" t="s">
        <v>26714</v>
      </c>
      <c r="AY6001" s="28" t="s">
        <v>26478</v>
      </c>
    </row>
    <row r="6002" spans="1:51" x14ac:dyDescent="0.25">
      <c r="A6002" s="28">
        <v>678234</v>
      </c>
      <c r="B6002" s="28">
        <v>654180</v>
      </c>
      <c r="C6002" s="28" t="s">
        <v>26715</v>
      </c>
      <c r="D6002" s="28" t="s">
        <v>26716</v>
      </c>
      <c r="E6002" s="28" t="s">
        <v>9</v>
      </c>
      <c r="F6002" s="28" t="s">
        <v>26717</v>
      </c>
      <c r="G6002" s="28" t="s">
        <v>13</v>
      </c>
      <c r="H6002" s="28" t="s">
        <v>14</v>
      </c>
      <c r="J6002" s="28" t="s">
        <v>26474</v>
      </c>
      <c r="K6002" s="28" t="s">
        <v>26475</v>
      </c>
      <c r="Z6002" s="28" t="s">
        <v>81</v>
      </c>
      <c r="AA6002" s="28" t="s">
        <v>82</v>
      </c>
      <c r="AE6002" s="28" t="s">
        <v>83</v>
      </c>
      <c r="AF6002" s="28" t="s">
        <v>83</v>
      </c>
      <c r="AG6002" s="28" t="s">
        <v>81</v>
      </c>
      <c r="AH6002" s="28" t="s">
        <v>81</v>
      </c>
      <c r="AJ6002" s="28" t="s">
        <v>84</v>
      </c>
      <c r="AK6002" s="28" t="s">
        <v>85</v>
      </c>
      <c r="AL6002" s="28" t="s">
        <v>26708</v>
      </c>
      <c r="AM6002" s="28" t="s">
        <v>26718</v>
      </c>
      <c r="AY6002" s="28" t="s">
        <v>26478</v>
      </c>
    </row>
    <row r="6003" spans="1:51" x14ac:dyDescent="0.25">
      <c r="A6003" s="28">
        <v>678235</v>
      </c>
      <c r="B6003" s="28">
        <v>654181</v>
      </c>
      <c r="C6003" s="28" t="s">
        <v>26719</v>
      </c>
      <c r="D6003" s="28" t="s">
        <v>5788</v>
      </c>
      <c r="E6003" s="28" t="s">
        <v>9</v>
      </c>
      <c r="F6003" s="28" t="s">
        <v>26720</v>
      </c>
      <c r="G6003" s="28" t="s">
        <v>13</v>
      </c>
      <c r="H6003" s="28" t="s">
        <v>14</v>
      </c>
      <c r="J6003" s="28" t="s">
        <v>26474</v>
      </c>
      <c r="K6003" s="28" t="s">
        <v>26475</v>
      </c>
      <c r="Z6003" s="28" t="s">
        <v>81</v>
      </c>
      <c r="AA6003" s="28" t="s">
        <v>82</v>
      </c>
      <c r="AE6003" s="28" t="s">
        <v>83</v>
      </c>
      <c r="AF6003" s="28" t="s">
        <v>83</v>
      </c>
      <c r="AG6003" s="28" t="s">
        <v>81</v>
      </c>
      <c r="AH6003" s="28" t="s">
        <v>81</v>
      </c>
      <c r="AJ6003" s="28" t="s">
        <v>84</v>
      </c>
      <c r="AK6003" s="28" t="s">
        <v>85</v>
      </c>
      <c r="AL6003" s="28" t="s">
        <v>26708</v>
      </c>
      <c r="AM6003" s="28" t="s">
        <v>26718</v>
      </c>
      <c r="AY6003" s="28" t="s">
        <v>26478</v>
      </c>
    </row>
    <row r="6004" spans="1:51" x14ac:dyDescent="0.25">
      <c r="A6004" s="28">
        <v>678236</v>
      </c>
      <c r="B6004" s="28">
        <v>654182</v>
      </c>
      <c r="C6004" s="28" t="s">
        <v>2566</v>
      </c>
      <c r="D6004" s="28" t="s">
        <v>22846</v>
      </c>
      <c r="E6004" s="28" t="s">
        <v>94</v>
      </c>
      <c r="F6004" s="28" t="s">
        <v>26721</v>
      </c>
      <c r="G6004" s="28" t="s">
        <v>13</v>
      </c>
      <c r="H6004" s="28" t="s">
        <v>14</v>
      </c>
      <c r="J6004" s="28" t="s">
        <v>26474</v>
      </c>
      <c r="K6004" s="28" t="s">
        <v>26475</v>
      </c>
      <c r="Z6004" s="28" t="s">
        <v>81</v>
      </c>
      <c r="AA6004" s="28" t="s">
        <v>82</v>
      </c>
      <c r="AE6004" s="28" t="s">
        <v>83</v>
      </c>
      <c r="AF6004" s="28" t="s">
        <v>83</v>
      </c>
      <c r="AG6004" s="28" t="s">
        <v>81</v>
      </c>
      <c r="AH6004" s="28" t="s">
        <v>81</v>
      </c>
      <c r="AJ6004" s="28" t="s">
        <v>84</v>
      </c>
      <c r="AK6004" s="28" t="s">
        <v>85</v>
      </c>
      <c r="AL6004" s="28" t="s">
        <v>26708</v>
      </c>
      <c r="AM6004" s="28" t="s">
        <v>26722</v>
      </c>
      <c r="AY6004" s="28" t="s">
        <v>26478</v>
      </c>
    </row>
    <row r="6005" spans="1:51" x14ac:dyDescent="0.25">
      <c r="A6005" s="28">
        <v>678237</v>
      </c>
      <c r="B6005" s="28">
        <v>654183</v>
      </c>
      <c r="C6005" s="28" t="s">
        <v>2384</v>
      </c>
      <c r="D6005" s="28" t="s">
        <v>26723</v>
      </c>
      <c r="E6005" s="28" t="s">
        <v>9</v>
      </c>
      <c r="F6005" s="28" t="s">
        <v>26724</v>
      </c>
      <c r="G6005" s="28" t="s">
        <v>13</v>
      </c>
      <c r="H6005" s="28" t="s">
        <v>14</v>
      </c>
      <c r="J6005" s="28" t="s">
        <v>26474</v>
      </c>
      <c r="K6005" s="28" t="s">
        <v>26475</v>
      </c>
      <c r="Z6005" s="28" t="s">
        <v>81</v>
      </c>
      <c r="AA6005" s="28" t="s">
        <v>82</v>
      </c>
      <c r="AE6005" s="28" t="s">
        <v>83</v>
      </c>
      <c r="AF6005" s="28" t="s">
        <v>83</v>
      </c>
      <c r="AG6005" s="28" t="s">
        <v>81</v>
      </c>
      <c r="AH6005" s="28" t="s">
        <v>81</v>
      </c>
      <c r="AJ6005" s="28" t="s">
        <v>84</v>
      </c>
      <c r="AK6005" s="28" t="s">
        <v>85</v>
      </c>
      <c r="AL6005" s="28" t="s">
        <v>26708</v>
      </c>
      <c r="AM6005" s="28" t="s">
        <v>26725</v>
      </c>
      <c r="AY6005" s="28" t="s">
        <v>26478</v>
      </c>
    </row>
    <row r="6006" spans="1:51" x14ac:dyDescent="0.25">
      <c r="A6006" s="28">
        <v>678238</v>
      </c>
      <c r="B6006" s="28">
        <v>654184</v>
      </c>
      <c r="C6006" s="28" t="s">
        <v>26726</v>
      </c>
      <c r="D6006" s="28" t="s">
        <v>5068</v>
      </c>
      <c r="E6006" s="28" t="s">
        <v>9</v>
      </c>
      <c r="F6006" s="28" t="s">
        <v>26727</v>
      </c>
      <c r="G6006" s="28" t="s">
        <v>13</v>
      </c>
      <c r="H6006" s="28" t="s">
        <v>14</v>
      </c>
      <c r="J6006" s="28" t="s">
        <v>26474</v>
      </c>
      <c r="K6006" s="28" t="s">
        <v>26475</v>
      </c>
      <c r="Z6006" s="28" t="s">
        <v>81</v>
      </c>
      <c r="AA6006" s="28" t="s">
        <v>82</v>
      </c>
      <c r="AE6006" s="28" t="s">
        <v>83</v>
      </c>
      <c r="AF6006" s="28" t="s">
        <v>83</v>
      </c>
      <c r="AG6006" s="28" t="s">
        <v>81</v>
      </c>
      <c r="AH6006" s="28" t="s">
        <v>81</v>
      </c>
      <c r="AJ6006" s="28" t="s">
        <v>84</v>
      </c>
      <c r="AK6006" s="28" t="s">
        <v>85</v>
      </c>
      <c r="AL6006" s="28" t="s">
        <v>26708</v>
      </c>
      <c r="AM6006" s="28" t="s">
        <v>26728</v>
      </c>
      <c r="AY6006" s="28" t="s">
        <v>26478</v>
      </c>
    </row>
    <row r="6007" spans="1:51" x14ac:dyDescent="0.25">
      <c r="A6007" s="28">
        <v>678239</v>
      </c>
      <c r="B6007" s="28">
        <v>654185</v>
      </c>
      <c r="C6007" s="28" t="s">
        <v>26729</v>
      </c>
      <c r="D6007" s="28" t="s">
        <v>5703</v>
      </c>
      <c r="E6007" s="28" t="s">
        <v>94</v>
      </c>
      <c r="F6007" s="28" t="s">
        <v>26730</v>
      </c>
      <c r="G6007" s="28" t="s">
        <v>13</v>
      </c>
      <c r="H6007" s="28" t="s">
        <v>14</v>
      </c>
      <c r="J6007" s="28" t="s">
        <v>26474</v>
      </c>
      <c r="K6007" s="28" t="s">
        <v>26475</v>
      </c>
      <c r="Z6007" s="28" t="s">
        <v>81</v>
      </c>
      <c r="AA6007" s="28" t="s">
        <v>82</v>
      </c>
      <c r="AE6007" s="28" t="s">
        <v>83</v>
      </c>
      <c r="AF6007" s="28" t="s">
        <v>83</v>
      </c>
      <c r="AG6007" s="28" t="s">
        <v>81</v>
      </c>
      <c r="AH6007" s="28" t="s">
        <v>81</v>
      </c>
      <c r="AJ6007" s="28" t="s">
        <v>84</v>
      </c>
      <c r="AK6007" s="28" t="s">
        <v>85</v>
      </c>
      <c r="AL6007" s="28" t="s">
        <v>26708</v>
      </c>
      <c r="AM6007" s="28" t="s">
        <v>26731</v>
      </c>
      <c r="AY6007" s="28" t="s">
        <v>26478</v>
      </c>
    </row>
    <row r="6008" spans="1:51" x14ac:dyDescent="0.25">
      <c r="A6008" s="28">
        <v>678240</v>
      </c>
      <c r="B6008" s="28">
        <v>654186</v>
      </c>
      <c r="C6008" s="28" t="s">
        <v>26732</v>
      </c>
      <c r="D6008" s="28" t="s">
        <v>26733</v>
      </c>
      <c r="E6008" s="28" t="s">
        <v>94</v>
      </c>
      <c r="F6008" s="28" t="s">
        <v>26734</v>
      </c>
      <c r="G6008" s="28" t="s">
        <v>13</v>
      </c>
      <c r="H6008" s="28" t="s">
        <v>14</v>
      </c>
      <c r="J6008" s="28" t="s">
        <v>26474</v>
      </c>
      <c r="K6008" s="28" t="s">
        <v>26475</v>
      </c>
      <c r="Z6008" s="28" t="s">
        <v>81</v>
      </c>
      <c r="AA6008" s="28" t="s">
        <v>82</v>
      </c>
      <c r="AE6008" s="28" t="s">
        <v>83</v>
      </c>
      <c r="AF6008" s="28" t="s">
        <v>83</v>
      </c>
      <c r="AG6008" s="28" t="s">
        <v>81</v>
      </c>
      <c r="AH6008" s="28" t="s">
        <v>81</v>
      </c>
      <c r="AJ6008" s="28" t="s">
        <v>84</v>
      </c>
      <c r="AK6008" s="28" t="s">
        <v>85</v>
      </c>
      <c r="AL6008" s="28" t="s">
        <v>26708</v>
      </c>
      <c r="AM6008" s="28" t="s">
        <v>26735</v>
      </c>
      <c r="AY6008" s="28" t="s">
        <v>26478</v>
      </c>
    </row>
    <row r="6009" spans="1:51" x14ac:dyDescent="0.25">
      <c r="A6009" s="28">
        <v>678241</v>
      </c>
      <c r="B6009" s="28">
        <v>654187</v>
      </c>
      <c r="C6009" s="28" t="s">
        <v>26736</v>
      </c>
      <c r="D6009" s="28" t="s">
        <v>2030</v>
      </c>
      <c r="E6009" s="28" t="s">
        <v>94</v>
      </c>
      <c r="F6009" s="28" t="s">
        <v>26737</v>
      </c>
      <c r="G6009" s="28" t="s">
        <v>13</v>
      </c>
      <c r="H6009" s="28" t="s">
        <v>14</v>
      </c>
      <c r="J6009" s="28" t="s">
        <v>26474</v>
      </c>
      <c r="K6009" s="28" t="s">
        <v>26475</v>
      </c>
      <c r="Z6009" s="28" t="s">
        <v>81</v>
      </c>
      <c r="AA6009" s="28" t="s">
        <v>82</v>
      </c>
      <c r="AE6009" s="28" t="s">
        <v>83</v>
      </c>
      <c r="AF6009" s="28" t="s">
        <v>83</v>
      </c>
      <c r="AG6009" s="28" t="s">
        <v>81</v>
      </c>
      <c r="AH6009" s="28" t="s">
        <v>81</v>
      </c>
      <c r="AJ6009" s="28" t="s">
        <v>84</v>
      </c>
      <c r="AK6009" s="28" t="s">
        <v>85</v>
      </c>
      <c r="AL6009" s="28" t="s">
        <v>26738</v>
      </c>
      <c r="AM6009" s="28" t="s">
        <v>26739</v>
      </c>
      <c r="AY6009" s="28" t="s">
        <v>26478</v>
      </c>
    </row>
    <row r="6010" spans="1:51" x14ac:dyDescent="0.25">
      <c r="A6010" s="28">
        <v>678242</v>
      </c>
      <c r="B6010" s="28">
        <v>654188</v>
      </c>
      <c r="C6010" s="28" t="s">
        <v>26740</v>
      </c>
      <c r="D6010" s="28" t="s">
        <v>26741</v>
      </c>
      <c r="E6010" s="28" t="s">
        <v>9</v>
      </c>
      <c r="F6010" s="28" t="s">
        <v>20200</v>
      </c>
      <c r="G6010" s="28" t="s">
        <v>13</v>
      </c>
      <c r="H6010" s="28" t="s">
        <v>14</v>
      </c>
      <c r="J6010" s="28" t="s">
        <v>26474</v>
      </c>
      <c r="K6010" s="28" t="s">
        <v>26475</v>
      </c>
      <c r="Z6010" s="28" t="s">
        <v>81</v>
      </c>
      <c r="AA6010" s="28" t="s">
        <v>82</v>
      </c>
      <c r="AE6010" s="28" t="s">
        <v>83</v>
      </c>
      <c r="AF6010" s="28" t="s">
        <v>83</v>
      </c>
      <c r="AG6010" s="28" t="s">
        <v>81</v>
      </c>
      <c r="AH6010" s="28" t="s">
        <v>81</v>
      </c>
      <c r="AJ6010" s="28" t="s">
        <v>84</v>
      </c>
      <c r="AK6010" s="28" t="s">
        <v>85</v>
      </c>
      <c r="AL6010" s="28" t="s">
        <v>26738</v>
      </c>
      <c r="AM6010" s="28" t="s">
        <v>26742</v>
      </c>
      <c r="AY6010" s="28" t="s">
        <v>26478</v>
      </c>
    </row>
    <row r="6011" spans="1:51" x14ac:dyDescent="0.25">
      <c r="A6011" s="28">
        <v>678243</v>
      </c>
      <c r="B6011" s="28">
        <v>654189</v>
      </c>
      <c r="C6011" s="28" t="s">
        <v>26743</v>
      </c>
      <c r="D6011" s="28" t="s">
        <v>26744</v>
      </c>
      <c r="E6011" s="28" t="s">
        <v>94</v>
      </c>
      <c r="F6011" s="28" t="s">
        <v>22254</v>
      </c>
      <c r="G6011" s="28" t="s">
        <v>13</v>
      </c>
      <c r="H6011" s="28" t="s">
        <v>14</v>
      </c>
      <c r="J6011" s="28" t="s">
        <v>26474</v>
      </c>
      <c r="K6011" s="28" t="s">
        <v>26475</v>
      </c>
      <c r="Z6011" s="28" t="s">
        <v>81</v>
      </c>
      <c r="AA6011" s="28" t="s">
        <v>82</v>
      </c>
      <c r="AE6011" s="28" t="s">
        <v>83</v>
      </c>
      <c r="AF6011" s="28" t="s">
        <v>83</v>
      </c>
      <c r="AG6011" s="28" t="s">
        <v>81</v>
      </c>
      <c r="AH6011" s="28" t="s">
        <v>81</v>
      </c>
      <c r="AJ6011" s="28" t="s">
        <v>84</v>
      </c>
      <c r="AK6011" s="28" t="s">
        <v>85</v>
      </c>
      <c r="AL6011" s="28" t="s">
        <v>26738</v>
      </c>
      <c r="AM6011" s="28" t="s">
        <v>26745</v>
      </c>
      <c r="AY6011" s="28" t="s">
        <v>26478</v>
      </c>
    </row>
    <row r="6012" spans="1:51" x14ac:dyDescent="0.25">
      <c r="A6012" s="28">
        <v>678244</v>
      </c>
      <c r="B6012" s="28">
        <v>654190</v>
      </c>
      <c r="C6012" s="28" t="s">
        <v>26746</v>
      </c>
      <c r="D6012" s="28" t="s">
        <v>3133</v>
      </c>
      <c r="E6012" s="28" t="s">
        <v>94</v>
      </c>
      <c r="F6012" s="28" t="s">
        <v>14420</v>
      </c>
      <c r="G6012" s="28" t="s">
        <v>13</v>
      </c>
      <c r="H6012" s="28" t="s">
        <v>14</v>
      </c>
      <c r="J6012" s="28" t="s">
        <v>26474</v>
      </c>
      <c r="K6012" s="28" t="s">
        <v>26475</v>
      </c>
      <c r="Z6012" s="28" t="s">
        <v>81</v>
      </c>
      <c r="AA6012" s="28" t="s">
        <v>82</v>
      </c>
      <c r="AE6012" s="28" t="s">
        <v>83</v>
      </c>
      <c r="AF6012" s="28" t="s">
        <v>83</v>
      </c>
      <c r="AG6012" s="28" t="s">
        <v>81</v>
      </c>
      <c r="AH6012" s="28" t="s">
        <v>81</v>
      </c>
      <c r="AJ6012" s="28" t="s">
        <v>84</v>
      </c>
      <c r="AK6012" s="28" t="s">
        <v>85</v>
      </c>
      <c r="AL6012" s="28" t="s">
        <v>26738</v>
      </c>
      <c r="AM6012" s="28" t="s">
        <v>26747</v>
      </c>
      <c r="AY6012" s="28" t="s">
        <v>26478</v>
      </c>
    </row>
    <row r="6013" spans="1:51" x14ac:dyDescent="0.25">
      <c r="A6013" s="28">
        <v>678245</v>
      </c>
      <c r="B6013" s="28">
        <v>654191</v>
      </c>
      <c r="C6013" s="28" t="s">
        <v>26748</v>
      </c>
      <c r="D6013" s="28" t="s">
        <v>368</v>
      </c>
      <c r="E6013" s="28" t="s">
        <v>9</v>
      </c>
      <c r="F6013" s="28" t="s">
        <v>26749</v>
      </c>
      <c r="G6013" s="28" t="s">
        <v>13</v>
      </c>
      <c r="H6013" s="28" t="s">
        <v>14</v>
      </c>
      <c r="J6013" s="28" t="s">
        <v>26474</v>
      </c>
      <c r="K6013" s="28" t="s">
        <v>26475</v>
      </c>
      <c r="Z6013" s="28" t="s">
        <v>81</v>
      </c>
      <c r="AA6013" s="28" t="s">
        <v>82</v>
      </c>
      <c r="AE6013" s="28" t="s">
        <v>83</v>
      </c>
      <c r="AF6013" s="28" t="s">
        <v>83</v>
      </c>
      <c r="AG6013" s="28" t="s">
        <v>81</v>
      </c>
      <c r="AH6013" s="28" t="s">
        <v>81</v>
      </c>
      <c r="AJ6013" s="28" t="s">
        <v>84</v>
      </c>
      <c r="AK6013" s="28" t="s">
        <v>85</v>
      </c>
      <c r="AL6013" s="28" t="s">
        <v>26738</v>
      </c>
      <c r="AM6013" s="28" t="s">
        <v>26750</v>
      </c>
      <c r="AY6013" s="28" t="s">
        <v>26478</v>
      </c>
    </row>
    <row r="6014" spans="1:51" x14ac:dyDescent="0.25">
      <c r="A6014" s="28">
        <v>678246</v>
      </c>
      <c r="B6014" s="28">
        <v>654192</v>
      </c>
      <c r="C6014" s="28" t="s">
        <v>26751</v>
      </c>
      <c r="D6014" s="28" t="s">
        <v>26752</v>
      </c>
      <c r="E6014" s="28" t="s">
        <v>9</v>
      </c>
      <c r="F6014" s="28" t="s">
        <v>26753</v>
      </c>
      <c r="G6014" s="28" t="s">
        <v>13</v>
      </c>
      <c r="H6014" s="28" t="s">
        <v>14</v>
      </c>
      <c r="J6014" s="28" t="s">
        <v>26474</v>
      </c>
      <c r="K6014" s="28" t="s">
        <v>26475</v>
      </c>
      <c r="Z6014" s="28" t="s">
        <v>81</v>
      </c>
      <c r="AA6014" s="28" t="s">
        <v>82</v>
      </c>
      <c r="AE6014" s="28" t="s">
        <v>83</v>
      </c>
      <c r="AF6014" s="28" t="s">
        <v>83</v>
      </c>
      <c r="AG6014" s="28" t="s">
        <v>81</v>
      </c>
      <c r="AH6014" s="28" t="s">
        <v>81</v>
      </c>
      <c r="AJ6014" s="28" t="s">
        <v>84</v>
      </c>
      <c r="AK6014" s="28" t="s">
        <v>85</v>
      </c>
      <c r="AL6014" s="28" t="s">
        <v>26738</v>
      </c>
      <c r="AM6014" s="28" t="s">
        <v>26750</v>
      </c>
      <c r="AY6014" s="28" t="s">
        <v>26478</v>
      </c>
    </row>
    <row r="6015" spans="1:51" x14ac:dyDescent="0.25">
      <c r="A6015" s="28">
        <v>678247</v>
      </c>
      <c r="B6015" s="28">
        <v>654193</v>
      </c>
      <c r="C6015" s="28" t="s">
        <v>21951</v>
      </c>
      <c r="D6015" s="28" t="s">
        <v>26754</v>
      </c>
      <c r="E6015" s="28" t="s">
        <v>9</v>
      </c>
      <c r="F6015" s="28" t="s">
        <v>23496</v>
      </c>
      <c r="G6015" s="28" t="s">
        <v>13</v>
      </c>
      <c r="H6015" s="28" t="s">
        <v>14</v>
      </c>
      <c r="J6015" s="28" t="s">
        <v>26474</v>
      </c>
      <c r="K6015" s="28" t="s">
        <v>26475</v>
      </c>
      <c r="Z6015" s="28" t="s">
        <v>81</v>
      </c>
      <c r="AA6015" s="28" t="s">
        <v>82</v>
      </c>
      <c r="AE6015" s="28" t="s">
        <v>83</v>
      </c>
      <c r="AF6015" s="28" t="s">
        <v>83</v>
      </c>
      <c r="AG6015" s="28" t="s">
        <v>81</v>
      </c>
      <c r="AH6015" s="28" t="s">
        <v>81</v>
      </c>
      <c r="AJ6015" s="28" t="s">
        <v>84</v>
      </c>
      <c r="AK6015" s="28" t="s">
        <v>85</v>
      </c>
      <c r="AL6015" s="28" t="s">
        <v>26738</v>
      </c>
      <c r="AM6015" s="28" t="s">
        <v>26755</v>
      </c>
      <c r="AY6015" s="28" t="s">
        <v>26478</v>
      </c>
    </row>
    <row r="6016" spans="1:51" x14ac:dyDescent="0.25">
      <c r="A6016" s="28">
        <v>678248</v>
      </c>
      <c r="B6016" s="28">
        <v>654194</v>
      </c>
      <c r="C6016" s="28" t="s">
        <v>26756</v>
      </c>
      <c r="D6016" s="28" t="s">
        <v>26757</v>
      </c>
      <c r="E6016" s="28" t="s">
        <v>94</v>
      </c>
      <c r="F6016" s="28" t="s">
        <v>26758</v>
      </c>
      <c r="G6016" s="28" t="s">
        <v>13</v>
      </c>
      <c r="H6016" s="28" t="s">
        <v>14</v>
      </c>
      <c r="J6016" s="28" t="s">
        <v>26474</v>
      </c>
      <c r="K6016" s="28" t="s">
        <v>26475</v>
      </c>
      <c r="Z6016" s="28" t="s">
        <v>81</v>
      </c>
      <c r="AA6016" s="28" t="s">
        <v>82</v>
      </c>
      <c r="AE6016" s="28" t="s">
        <v>83</v>
      </c>
      <c r="AF6016" s="28" t="s">
        <v>83</v>
      </c>
      <c r="AG6016" s="28" t="s">
        <v>81</v>
      </c>
      <c r="AH6016" s="28" t="s">
        <v>81</v>
      </c>
      <c r="AJ6016" s="28" t="s">
        <v>84</v>
      </c>
      <c r="AK6016" s="28" t="s">
        <v>85</v>
      </c>
      <c r="AL6016" s="28" t="s">
        <v>26759</v>
      </c>
      <c r="AM6016" s="28" t="s">
        <v>26760</v>
      </c>
      <c r="AY6016" s="28" t="s">
        <v>26478</v>
      </c>
    </row>
    <row r="6017" spans="1:51" x14ac:dyDescent="0.25">
      <c r="A6017" s="28">
        <v>678249</v>
      </c>
      <c r="B6017" s="28">
        <v>654195</v>
      </c>
      <c r="C6017" s="28" t="s">
        <v>26761</v>
      </c>
      <c r="D6017" s="28" t="s">
        <v>15863</v>
      </c>
      <c r="E6017" s="28" t="s">
        <v>94</v>
      </c>
      <c r="F6017" s="28" t="s">
        <v>23708</v>
      </c>
      <c r="G6017" s="28" t="s">
        <v>13</v>
      </c>
      <c r="H6017" s="28" t="s">
        <v>14</v>
      </c>
      <c r="J6017" s="28" t="s">
        <v>26474</v>
      </c>
      <c r="K6017" s="28" t="s">
        <v>26475</v>
      </c>
      <c r="Z6017" s="28" t="s">
        <v>81</v>
      </c>
      <c r="AA6017" s="28" t="s">
        <v>82</v>
      </c>
      <c r="AE6017" s="28" t="s">
        <v>83</v>
      </c>
      <c r="AF6017" s="28" t="s">
        <v>83</v>
      </c>
      <c r="AG6017" s="28" t="s">
        <v>81</v>
      </c>
      <c r="AH6017" s="28" t="s">
        <v>81</v>
      </c>
      <c r="AJ6017" s="28" t="s">
        <v>84</v>
      </c>
      <c r="AK6017" s="28" t="s">
        <v>85</v>
      </c>
      <c r="AL6017" s="28" t="s">
        <v>26759</v>
      </c>
      <c r="AM6017" s="28" t="s">
        <v>26762</v>
      </c>
      <c r="AY6017" s="28" t="s">
        <v>26478</v>
      </c>
    </row>
    <row r="6018" spans="1:51" x14ac:dyDescent="0.25">
      <c r="A6018" s="28">
        <v>678250</v>
      </c>
      <c r="B6018" s="28">
        <v>654196</v>
      </c>
      <c r="C6018" s="28" t="s">
        <v>26763</v>
      </c>
      <c r="D6018" s="28" t="s">
        <v>23775</v>
      </c>
      <c r="E6018" s="28" t="s">
        <v>94</v>
      </c>
      <c r="F6018" s="28" t="s">
        <v>26764</v>
      </c>
      <c r="G6018" s="28" t="s">
        <v>13</v>
      </c>
      <c r="H6018" s="28" t="s">
        <v>14</v>
      </c>
      <c r="J6018" s="28" t="s">
        <v>26474</v>
      </c>
      <c r="K6018" s="28" t="s">
        <v>26475</v>
      </c>
      <c r="Z6018" s="28" t="s">
        <v>81</v>
      </c>
      <c r="AA6018" s="28" t="s">
        <v>82</v>
      </c>
      <c r="AE6018" s="28" t="s">
        <v>83</v>
      </c>
      <c r="AF6018" s="28" t="s">
        <v>83</v>
      </c>
      <c r="AG6018" s="28" t="s">
        <v>81</v>
      </c>
      <c r="AH6018" s="28" t="s">
        <v>81</v>
      </c>
      <c r="AJ6018" s="28" t="s">
        <v>84</v>
      </c>
      <c r="AK6018" s="28" t="s">
        <v>85</v>
      </c>
      <c r="AL6018" s="28" t="s">
        <v>26765</v>
      </c>
      <c r="AM6018" s="28" t="s">
        <v>26766</v>
      </c>
      <c r="AY6018" s="28" t="s">
        <v>26478</v>
      </c>
    </row>
    <row r="6019" spans="1:51" x14ac:dyDescent="0.25">
      <c r="A6019" s="28">
        <v>678251</v>
      </c>
      <c r="B6019" s="28">
        <v>654197</v>
      </c>
      <c r="C6019" s="28" t="s">
        <v>26767</v>
      </c>
      <c r="D6019" s="28" t="s">
        <v>274</v>
      </c>
      <c r="E6019" s="28" t="s">
        <v>94</v>
      </c>
      <c r="F6019" s="28" t="s">
        <v>21544</v>
      </c>
      <c r="G6019" s="28" t="s">
        <v>13</v>
      </c>
      <c r="H6019" s="28" t="s">
        <v>14</v>
      </c>
      <c r="J6019" s="28" t="s">
        <v>26474</v>
      </c>
      <c r="K6019" s="28" t="s">
        <v>26475</v>
      </c>
      <c r="Z6019" s="28" t="s">
        <v>81</v>
      </c>
      <c r="AA6019" s="28" t="s">
        <v>82</v>
      </c>
      <c r="AE6019" s="28" t="s">
        <v>83</v>
      </c>
      <c r="AF6019" s="28" t="s">
        <v>83</v>
      </c>
      <c r="AG6019" s="28" t="s">
        <v>81</v>
      </c>
      <c r="AH6019" s="28" t="s">
        <v>81</v>
      </c>
      <c r="AJ6019" s="28" t="s">
        <v>84</v>
      </c>
      <c r="AK6019" s="28" t="s">
        <v>85</v>
      </c>
      <c r="AL6019" s="28" t="s">
        <v>26765</v>
      </c>
      <c r="AM6019" s="28" t="s">
        <v>26768</v>
      </c>
      <c r="AY6019" s="28" t="s">
        <v>26478</v>
      </c>
    </row>
    <row r="6020" spans="1:51" x14ac:dyDescent="0.25">
      <c r="A6020" s="28">
        <v>678252</v>
      </c>
      <c r="B6020" s="28">
        <v>654198</v>
      </c>
      <c r="C6020" s="28" t="s">
        <v>26769</v>
      </c>
      <c r="D6020" s="28" t="s">
        <v>896</v>
      </c>
      <c r="E6020" s="28" t="s">
        <v>94</v>
      </c>
      <c r="F6020" s="28" t="s">
        <v>26770</v>
      </c>
      <c r="G6020" s="28" t="s">
        <v>13</v>
      </c>
      <c r="H6020" s="28" t="s">
        <v>14</v>
      </c>
      <c r="J6020" s="28" t="s">
        <v>26474</v>
      </c>
      <c r="K6020" s="28" t="s">
        <v>26475</v>
      </c>
      <c r="Z6020" s="28" t="s">
        <v>81</v>
      </c>
      <c r="AA6020" s="28" t="s">
        <v>82</v>
      </c>
      <c r="AE6020" s="28" t="s">
        <v>83</v>
      </c>
      <c r="AF6020" s="28" t="s">
        <v>83</v>
      </c>
      <c r="AG6020" s="28" t="s">
        <v>81</v>
      </c>
      <c r="AH6020" s="28" t="s">
        <v>81</v>
      </c>
      <c r="AJ6020" s="28" t="s">
        <v>84</v>
      </c>
      <c r="AK6020" s="28" t="s">
        <v>85</v>
      </c>
      <c r="AL6020" s="28" t="s">
        <v>26765</v>
      </c>
      <c r="AM6020" s="28" t="s">
        <v>26771</v>
      </c>
      <c r="AY6020" s="28" t="s">
        <v>26478</v>
      </c>
    </row>
    <row r="6021" spans="1:51" x14ac:dyDescent="0.25">
      <c r="A6021" s="28">
        <v>678253</v>
      </c>
      <c r="B6021" s="28">
        <v>654199</v>
      </c>
      <c r="C6021" s="28" t="s">
        <v>26772</v>
      </c>
      <c r="D6021" s="28" t="s">
        <v>1693</v>
      </c>
      <c r="E6021" s="28" t="s">
        <v>9</v>
      </c>
      <c r="F6021" s="28" t="s">
        <v>26773</v>
      </c>
      <c r="G6021" s="28" t="s">
        <v>13</v>
      </c>
      <c r="H6021" s="28" t="s">
        <v>14</v>
      </c>
      <c r="J6021" s="28" t="s">
        <v>26474</v>
      </c>
      <c r="K6021" s="28" t="s">
        <v>26475</v>
      </c>
      <c r="Z6021" s="28" t="s">
        <v>81</v>
      </c>
      <c r="AA6021" s="28" t="s">
        <v>82</v>
      </c>
      <c r="AE6021" s="28" t="s">
        <v>83</v>
      </c>
      <c r="AF6021" s="28" t="s">
        <v>83</v>
      </c>
      <c r="AG6021" s="28" t="s">
        <v>81</v>
      </c>
      <c r="AH6021" s="28" t="s">
        <v>81</v>
      </c>
      <c r="AJ6021" s="28" t="s">
        <v>84</v>
      </c>
      <c r="AK6021" s="28" t="s">
        <v>85</v>
      </c>
      <c r="AL6021" s="28" t="s">
        <v>26765</v>
      </c>
      <c r="AM6021" s="28" t="s">
        <v>26771</v>
      </c>
      <c r="AY6021" s="28" t="s">
        <v>26478</v>
      </c>
    </row>
    <row r="6022" spans="1:51" x14ac:dyDescent="0.25">
      <c r="A6022" s="28">
        <v>678254</v>
      </c>
      <c r="B6022" s="28">
        <v>654200</v>
      </c>
      <c r="C6022" s="28" t="s">
        <v>26572</v>
      </c>
      <c r="D6022" s="28" t="s">
        <v>14442</v>
      </c>
      <c r="E6022" s="28" t="s">
        <v>94</v>
      </c>
      <c r="F6022" s="28" t="s">
        <v>6109</v>
      </c>
      <c r="G6022" s="28" t="s">
        <v>13</v>
      </c>
      <c r="H6022" s="28" t="s">
        <v>14</v>
      </c>
      <c r="J6022" s="28" t="s">
        <v>26474</v>
      </c>
      <c r="K6022" s="28" t="s">
        <v>26475</v>
      </c>
      <c r="Z6022" s="28" t="s">
        <v>81</v>
      </c>
      <c r="AA6022" s="28" t="s">
        <v>82</v>
      </c>
      <c r="AE6022" s="28" t="s">
        <v>83</v>
      </c>
      <c r="AF6022" s="28" t="s">
        <v>83</v>
      </c>
      <c r="AG6022" s="28" t="s">
        <v>81</v>
      </c>
      <c r="AH6022" s="28" t="s">
        <v>81</v>
      </c>
      <c r="AJ6022" s="28" t="s">
        <v>84</v>
      </c>
      <c r="AK6022" s="28" t="s">
        <v>85</v>
      </c>
      <c r="AL6022" s="28" t="s">
        <v>26765</v>
      </c>
      <c r="AM6022" s="28" t="s">
        <v>26774</v>
      </c>
      <c r="AY6022" s="28" t="s">
        <v>26478</v>
      </c>
    </row>
    <row r="6023" spans="1:51" x14ac:dyDescent="0.25">
      <c r="A6023" s="28">
        <v>678255</v>
      </c>
      <c r="B6023" s="28">
        <v>654201</v>
      </c>
      <c r="C6023" s="28" t="s">
        <v>1776</v>
      </c>
      <c r="D6023" s="28" t="s">
        <v>13322</v>
      </c>
      <c r="E6023" s="28" t="s">
        <v>9</v>
      </c>
      <c r="F6023" s="28" t="s">
        <v>19171</v>
      </c>
      <c r="G6023" s="28" t="s">
        <v>13</v>
      </c>
      <c r="H6023" s="28" t="s">
        <v>14</v>
      </c>
      <c r="J6023" s="28" t="s">
        <v>26474</v>
      </c>
      <c r="K6023" s="28" t="s">
        <v>26475</v>
      </c>
      <c r="Z6023" s="28" t="s">
        <v>81</v>
      </c>
      <c r="AA6023" s="28" t="s">
        <v>82</v>
      </c>
      <c r="AE6023" s="28" t="s">
        <v>83</v>
      </c>
      <c r="AF6023" s="28" t="s">
        <v>83</v>
      </c>
      <c r="AG6023" s="28" t="s">
        <v>81</v>
      </c>
      <c r="AH6023" s="28" t="s">
        <v>81</v>
      </c>
      <c r="AJ6023" s="28" t="s">
        <v>84</v>
      </c>
      <c r="AK6023" s="28" t="s">
        <v>85</v>
      </c>
      <c r="AL6023" s="28" t="s">
        <v>26775</v>
      </c>
      <c r="AM6023" s="28" t="s">
        <v>26776</v>
      </c>
      <c r="AY6023" s="28" t="s">
        <v>26478</v>
      </c>
    </row>
    <row r="6024" spans="1:51" x14ac:dyDescent="0.25">
      <c r="A6024" s="28">
        <v>678256</v>
      </c>
      <c r="B6024" s="28">
        <v>654202</v>
      </c>
      <c r="C6024" s="28" t="s">
        <v>26777</v>
      </c>
      <c r="D6024" s="28" t="s">
        <v>26778</v>
      </c>
      <c r="E6024" s="28" t="s">
        <v>94</v>
      </c>
      <c r="F6024" s="28" t="s">
        <v>23187</v>
      </c>
      <c r="G6024" s="28" t="s">
        <v>13</v>
      </c>
      <c r="H6024" s="28" t="s">
        <v>14</v>
      </c>
      <c r="J6024" s="28" t="s">
        <v>26474</v>
      </c>
      <c r="K6024" s="28" t="s">
        <v>26475</v>
      </c>
      <c r="Z6024" s="28" t="s">
        <v>81</v>
      </c>
      <c r="AA6024" s="28" t="s">
        <v>82</v>
      </c>
      <c r="AE6024" s="28" t="s">
        <v>83</v>
      </c>
      <c r="AF6024" s="28" t="s">
        <v>83</v>
      </c>
      <c r="AG6024" s="28" t="s">
        <v>81</v>
      </c>
      <c r="AH6024" s="28" t="s">
        <v>81</v>
      </c>
      <c r="AJ6024" s="28" t="s">
        <v>84</v>
      </c>
      <c r="AK6024" s="28" t="s">
        <v>85</v>
      </c>
      <c r="AL6024" s="28" t="s">
        <v>26775</v>
      </c>
      <c r="AM6024" s="28" t="s">
        <v>26779</v>
      </c>
      <c r="AY6024" s="28" t="s">
        <v>26478</v>
      </c>
    </row>
    <row r="6025" spans="1:51" x14ac:dyDescent="0.25">
      <c r="A6025" s="28">
        <v>678257</v>
      </c>
      <c r="B6025" s="28">
        <v>654203</v>
      </c>
      <c r="C6025" s="28" t="s">
        <v>26780</v>
      </c>
      <c r="D6025" s="28" t="s">
        <v>945</v>
      </c>
      <c r="E6025" s="28" t="s">
        <v>9</v>
      </c>
      <c r="F6025" s="28" t="s">
        <v>11770</v>
      </c>
      <c r="G6025" s="28" t="s">
        <v>13</v>
      </c>
      <c r="H6025" s="28" t="s">
        <v>14</v>
      </c>
      <c r="J6025" s="28" t="s">
        <v>26474</v>
      </c>
      <c r="K6025" s="28" t="s">
        <v>26475</v>
      </c>
      <c r="Z6025" s="28" t="s">
        <v>81</v>
      </c>
      <c r="AA6025" s="28" t="s">
        <v>82</v>
      </c>
      <c r="AE6025" s="28" t="s">
        <v>83</v>
      </c>
      <c r="AF6025" s="28" t="s">
        <v>83</v>
      </c>
      <c r="AG6025" s="28" t="s">
        <v>81</v>
      </c>
      <c r="AH6025" s="28" t="s">
        <v>81</v>
      </c>
      <c r="AJ6025" s="28" t="s">
        <v>84</v>
      </c>
      <c r="AK6025" s="28" t="s">
        <v>85</v>
      </c>
      <c r="AL6025" s="28" t="s">
        <v>26775</v>
      </c>
      <c r="AM6025" s="28" t="s">
        <v>26781</v>
      </c>
      <c r="AY6025" s="28" t="s">
        <v>26478</v>
      </c>
    </row>
    <row r="6026" spans="1:51" x14ac:dyDescent="0.25">
      <c r="A6026" s="28">
        <v>678258</v>
      </c>
      <c r="B6026" s="28">
        <v>654204</v>
      </c>
      <c r="C6026" s="28" t="s">
        <v>26782</v>
      </c>
      <c r="D6026" s="28" t="s">
        <v>26783</v>
      </c>
      <c r="E6026" s="28" t="s">
        <v>94</v>
      </c>
      <c r="F6026" s="28" t="s">
        <v>26784</v>
      </c>
      <c r="G6026" s="28" t="s">
        <v>13</v>
      </c>
      <c r="H6026" s="28" t="s">
        <v>14</v>
      </c>
      <c r="J6026" s="28" t="s">
        <v>26474</v>
      </c>
      <c r="K6026" s="28" t="s">
        <v>26475</v>
      </c>
      <c r="Z6026" s="28" t="s">
        <v>81</v>
      </c>
      <c r="AA6026" s="28" t="s">
        <v>82</v>
      </c>
      <c r="AE6026" s="28" t="s">
        <v>83</v>
      </c>
      <c r="AF6026" s="28" t="s">
        <v>83</v>
      </c>
      <c r="AG6026" s="28" t="s">
        <v>81</v>
      </c>
      <c r="AH6026" s="28" t="s">
        <v>81</v>
      </c>
      <c r="AJ6026" s="28" t="s">
        <v>84</v>
      </c>
      <c r="AK6026" s="28" t="s">
        <v>85</v>
      </c>
      <c r="AL6026" s="28" t="s">
        <v>26775</v>
      </c>
      <c r="AM6026" s="28" t="s">
        <v>26785</v>
      </c>
      <c r="AY6026" s="28" t="s">
        <v>26478</v>
      </c>
    </row>
    <row r="6027" spans="1:51" x14ac:dyDescent="0.25">
      <c r="A6027" s="28">
        <v>678259</v>
      </c>
      <c r="B6027" s="28">
        <v>654205</v>
      </c>
      <c r="C6027" s="28" t="s">
        <v>26786</v>
      </c>
      <c r="D6027" s="28" t="s">
        <v>26787</v>
      </c>
      <c r="E6027" s="28" t="s">
        <v>9</v>
      </c>
      <c r="F6027" s="28" t="s">
        <v>26788</v>
      </c>
      <c r="G6027" s="28" t="s">
        <v>13</v>
      </c>
      <c r="H6027" s="28" t="s">
        <v>14</v>
      </c>
      <c r="J6027" s="28" t="s">
        <v>26474</v>
      </c>
      <c r="K6027" s="28" t="s">
        <v>26475</v>
      </c>
      <c r="Z6027" s="28" t="s">
        <v>81</v>
      </c>
      <c r="AA6027" s="28" t="s">
        <v>82</v>
      </c>
      <c r="AE6027" s="28" t="s">
        <v>83</v>
      </c>
      <c r="AF6027" s="28" t="s">
        <v>83</v>
      </c>
      <c r="AG6027" s="28" t="s">
        <v>81</v>
      </c>
      <c r="AH6027" s="28" t="s">
        <v>81</v>
      </c>
      <c r="AJ6027" s="28" t="s">
        <v>84</v>
      </c>
      <c r="AK6027" s="28" t="s">
        <v>85</v>
      </c>
      <c r="AL6027" s="28" t="s">
        <v>26775</v>
      </c>
      <c r="AM6027" s="28" t="s">
        <v>26789</v>
      </c>
      <c r="AY6027" s="28" t="s">
        <v>26478</v>
      </c>
    </row>
    <row r="6028" spans="1:51" x14ac:dyDescent="0.25">
      <c r="A6028" s="28">
        <v>678260</v>
      </c>
      <c r="B6028" s="28">
        <v>654206</v>
      </c>
      <c r="C6028" s="28" t="s">
        <v>26790</v>
      </c>
      <c r="D6028" s="28" t="s">
        <v>2345</v>
      </c>
      <c r="E6028" s="28" t="s">
        <v>9</v>
      </c>
      <c r="F6028" s="28" t="s">
        <v>11761</v>
      </c>
      <c r="G6028" s="28" t="s">
        <v>13</v>
      </c>
      <c r="H6028" s="28" t="s">
        <v>14</v>
      </c>
      <c r="J6028" s="28" t="s">
        <v>26474</v>
      </c>
      <c r="K6028" s="28" t="s">
        <v>26475</v>
      </c>
      <c r="Z6028" s="28" t="s">
        <v>81</v>
      </c>
      <c r="AA6028" s="28" t="s">
        <v>82</v>
      </c>
      <c r="AE6028" s="28" t="s">
        <v>83</v>
      </c>
      <c r="AF6028" s="28" t="s">
        <v>83</v>
      </c>
      <c r="AG6028" s="28" t="s">
        <v>81</v>
      </c>
      <c r="AH6028" s="28" t="s">
        <v>81</v>
      </c>
      <c r="AJ6028" s="28" t="s">
        <v>84</v>
      </c>
      <c r="AK6028" s="28" t="s">
        <v>85</v>
      </c>
      <c r="AL6028" s="28" t="s">
        <v>26791</v>
      </c>
      <c r="AM6028" s="28" t="s">
        <v>26792</v>
      </c>
      <c r="AY6028" s="28" t="s">
        <v>26478</v>
      </c>
    </row>
    <row r="6029" spans="1:51" x14ac:dyDescent="0.25">
      <c r="A6029" s="28">
        <v>678261</v>
      </c>
      <c r="B6029" s="28">
        <v>654207</v>
      </c>
      <c r="C6029" s="28" t="s">
        <v>26793</v>
      </c>
      <c r="D6029" s="28" t="s">
        <v>3002</v>
      </c>
      <c r="E6029" s="28" t="s">
        <v>9</v>
      </c>
      <c r="F6029" s="28" t="s">
        <v>26794</v>
      </c>
      <c r="G6029" s="28" t="s">
        <v>13</v>
      </c>
      <c r="H6029" s="28" t="s">
        <v>14</v>
      </c>
      <c r="J6029" s="28" t="s">
        <v>26474</v>
      </c>
      <c r="K6029" s="28" t="s">
        <v>26475</v>
      </c>
      <c r="Z6029" s="28" t="s">
        <v>81</v>
      </c>
      <c r="AA6029" s="28" t="s">
        <v>82</v>
      </c>
      <c r="AE6029" s="28" t="s">
        <v>83</v>
      </c>
      <c r="AF6029" s="28" t="s">
        <v>83</v>
      </c>
      <c r="AG6029" s="28" t="s">
        <v>81</v>
      </c>
      <c r="AH6029" s="28" t="s">
        <v>81</v>
      </c>
      <c r="AJ6029" s="28" t="s">
        <v>84</v>
      </c>
      <c r="AK6029" s="28" t="s">
        <v>85</v>
      </c>
      <c r="AL6029" s="28" t="s">
        <v>26791</v>
      </c>
      <c r="AM6029" s="28" t="s">
        <v>26792</v>
      </c>
      <c r="AY6029" s="28" t="s">
        <v>26478</v>
      </c>
    </row>
    <row r="6030" spans="1:51" x14ac:dyDescent="0.25">
      <c r="A6030" s="28">
        <v>678262</v>
      </c>
      <c r="B6030" s="28">
        <v>654208</v>
      </c>
      <c r="C6030" s="28" t="s">
        <v>26795</v>
      </c>
      <c r="D6030" s="28" t="s">
        <v>15783</v>
      </c>
      <c r="E6030" s="28" t="s">
        <v>9</v>
      </c>
      <c r="F6030" s="28" t="s">
        <v>26796</v>
      </c>
      <c r="G6030" s="28" t="s">
        <v>13</v>
      </c>
      <c r="H6030" s="28" t="s">
        <v>14</v>
      </c>
      <c r="J6030" s="28" t="s">
        <v>26474</v>
      </c>
      <c r="K6030" s="28" t="s">
        <v>26475</v>
      </c>
      <c r="Z6030" s="28" t="s">
        <v>81</v>
      </c>
      <c r="AA6030" s="28" t="s">
        <v>82</v>
      </c>
      <c r="AE6030" s="28" t="s">
        <v>83</v>
      </c>
      <c r="AF6030" s="28" t="s">
        <v>83</v>
      </c>
      <c r="AG6030" s="28" t="s">
        <v>81</v>
      </c>
      <c r="AH6030" s="28" t="s">
        <v>81</v>
      </c>
      <c r="AJ6030" s="28" t="s">
        <v>84</v>
      </c>
      <c r="AK6030" s="28" t="s">
        <v>85</v>
      </c>
      <c r="AL6030" s="28" t="s">
        <v>26791</v>
      </c>
      <c r="AM6030" s="28" t="s">
        <v>26797</v>
      </c>
      <c r="AY6030" s="28" t="s">
        <v>26478</v>
      </c>
    </row>
    <row r="6031" spans="1:51" x14ac:dyDescent="0.25">
      <c r="A6031" s="28">
        <v>678263</v>
      </c>
      <c r="B6031" s="28">
        <v>654209</v>
      </c>
      <c r="C6031" s="28" t="s">
        <v>26798</v>
      </c>
      <c r="D6031" s="28" t="s">
        <v>26799</v>
      </c>
      <c r="E6031" s="28" t="s">
        <v>9</v>
      </c>
      <c r="F6031" s="28" t="s">
        <v>26800</v>
      </c>
      <c r="G6031" s="28" t="s">
        <v>13</v>
      </c>
      <c r="H6031" s="28" t="s">
        <v>14</v>
      </c>
      <c r="J6031" s="28" t="s">
        <v>26474</v>
      </c>
      <c r="K6031" s="28" t="s">
        <v>26475</v>
      </c>
      <c r="Z6031" s="28" t="s">
        <v>81</v>
      </c>
      <c r="AA6031" s="28" t="s">
        <v>82</v>
      </c>
      <c r="AE6031" s="28" t="s">
        <v>83</v>
      </c>
      <c r="AF6031" s="28" t="s">
        <v>83</v>
      </c>
      <c r="AG6031" s="28" t="s">
        <v>81</v>
      </c>
      <c r="AH6031" s="28" t="s">
        <v>81</v>
      </c>
      <c r="AJ6031" s="28" t="s">
        <v>84</v>
      </c>
      <c r="AK6031" s="28" t="s">
        <v>85</v>
      </c>
      <c r="AL6031" s="28" t="s">
        <v>26791</v>
      </c>
      <c r="AM6031" s="28" t="s">
        <v>26801</v>
      </c>
      <c r="AY6031" s="28" t="s">
        <v>26478</v>
      </c>
    </row>
    <row r="6032" spans="1:51" x14ac:dyDescent="0.25">
      <c r="A6032" s="28">
        <v>678264</v>
      </c>
      <c r="B6032" s="28">
        <v>654210</v>
      </c>
      <c r="C6032" s="28" t="s">
        <v>8670</v>
      </c>
      <c r="D6032" s="28" t="s">
        <v>6563</v>
      </c>
      <c r="E6032" s="28" t="s">
        <v>94</v>
      </c>
      <c r="F6032" s="28" t="s">
        <v>26802</v>
      </c>
      <c r="G6032" s="28" t="s">
        <v>13</v>
      </c>
      <c r="H6032" s="28" t="s">
        <v>14</v>
      </c>
      <c r="J6032" s="28" t="s">
        <v>26474</v>
      </c>
      <c r="K6032" s="28" t="s">
        <v>26475</v>
      </c>
      <c r="Z6032" s="28" t="s">
        <v>81</v>
      </c>
      <c r="AA6032" s="28" t="s">
        <v>82</v>
      </c>
      <c r="AE6032" s="28" t="s">
        <v>83</v>
      </c>
      <c r="AF6032" s="28" t="s">
        <v>83</v>
      </c>
      <c r="AG6032" s="28" t="s">
        <v>81</v>
      </c>
      <c r="AH6032" s="28" t="s">
        <v>81</v>
      </c>
      <c r="AJ6032" s="28" t="s">
        <v>84</v>
      </c>
      <c r="AK6032" s="28" t="s">
        <v>85</v>
      </c>
      <c r="AL6032" s="28" t="s">
        <v>26791</v>
      </c>
      <c r="AM6032" s="28" t="s">
        <v>26803</v>
      </c>
      <c r="AY6032" s="28" t="s">
        <v>26478</v>
      </c>
    </row>
    <row r="6033" spans="1:51" x14ac:dyDescent="0.25">
      <c r="A6033" s="28">
        <v>678265</v>
      </c>
      <c r="B6033" s="28">
        <v>654211</v>
      </c>
      <c r="C6033" s="28" t="s">
        <v>26804</v>
      </c>
      <c r="D6033" s="28" t="s">
        <v>26805</v>
      </c>
      <c r="E6033" s="28" t="s">
        <v>9</v>
      </c>
      <c r="F6033" s="28" t="s">
        <v>26806</v>
      </c>
      <c r="G6033" s="28" t="s">
        <v>13</v>
      </c>
      <c r="H6033" s="28" t="s">
        <v>14</v>
      </c>
      <c r="J6033" s="28" t="s">
        <v>26474</v>
      </c>
      <c r="K6033" s="28" t="s">
        <v>26475</v>
      </c>
      <c r="Z6033" s="28" t="s">
        <v>81</v>
      </c>
      <c r="AA6033" s="28" t="s">
        <v>82</v>
      </c>
      <c r="AE6033" s="28" t="s">
        <v>83</v>
      </c>
      <c r="AF6033" s="28" t="s">
        <v>83</v>
      </c>
      <c r="AG6033" s="28" t="s">
        <v>81</v>
      </c>
      <c r="AH6033" s="28" t="s">
        <v>81</v>
      </c>
      <c r="AJ6033" s="28" t="s">
        <v>84</v>
      </c>
      <c r="AK6033" s="28" t="s">
        <v>85</v>
      </c>
      <c r="AL6033" s="28" t="s">
        <v>26791</v>
      </c>
      <c r="AM6033" s="28" t="s">
        <v>26807</v>
      </c>
      <c r="AY6033" s="28" t="s">
        <v>26478</v>
      </c>
    </row>
    <row r="6034" spans="1:51" x14ac:dyDescent="0.25">
      <c r="A6034" s="28">
        <v>678266</v>
      </c>
      <c r="B6034" s="28">
        <v>654212</v>
      </c>
      <c r="C6034" s="28" t="s">
        <v>6178</v>
      </c>
      <c r="D6034" s="28" t="s">
        <v>3054</v>
      </c>
      <c r="E6034" s="28" t="s">
        <v>94</v>
      </c>
      <c r="F6034" s="28" t="s">
        <v>26808</v>
      </c>
      <c r="G6034" s="28" t="s">
        <v>13</v>
      </c>
      <c r="H6034" s="28" t="s">
        <v>14</v>
      </c>
      <c r="J6034" s="28" t="s">
        <v>26474</v>
      </c>
      <c r="K6034" s="28" t="s">
        <v>26475</v>
      </c>
      <c r="Z6034" s="28" t="s">
        <v>81</v>
      </c>
      <c r="AA6034" s="28" t="s">
        <v>82</v>
      </c>
      <c r="AE6034" s="28" t="s">
        <v>83</v>
      </c>
      <c r="AF6034" s="28" t="s">
        <v>83</v>
      </c>
      <c r="AG6034" s="28" t="s">
        <v>81</v>
      </c>
      <c r="AH6034" s="28" t="s">
        <v>81</v>
      </c>
      <c r="AJ6034" s="28" t="s">
        <v>84</v>
      </c>
      <c r="AK6034" s="28" t="s">
        <v>85</v>
      </c>
      <c r="AL6034" s="28" t="s">
        <v>26809</v>
      </c>
      <c r="AM6034" s="28" t="s">
        <v>26810</v>
      </c>
      <c r="AY6034" s="28" t="s">
        <v>26478</v>
      </c>
    </row>
    <row r="6035" spans="1:51" x14ac:dyDescent="0.25">
      <c r="A6035" s="28">
        <v>678267</v>
      </c>
      <c r="B6035" s="28">
        <v>654213</v>
      </c>
      <c r="C6035" s="28" t="s">
        <v>26811</v>
      </c>
      <c r="D6035" s="28" t="s">
        <v>13613</v>
      </c>
      <c r="E6035" s="28" t="s">
        <v>94</v>
      </c>
      <c r="F6035" s="28" t="s">
        <v>2252</v>
      </c>
      <c r="G6035" s="28" t="s">
        <v>13</v>
      </c>
      <c r="H6035" s="28" t="s">
        <v>14</v>
      </c>
      <c r="J6035" s="28" t="s">
        <v>26474</v>
      </c>
      <c r="K6035" s="28" t="s">
        <v>26475</v>
      </c>
      <c r="Z6035" s="28" t="s">
        <v>81</v>
      </c>
      <c r="AA6035" s="28" t="s">
        <v>82</v>
      </c>
      <c r="AE6035" s="28" t="s">
        <v>83</v>
      </c>
      <c r="AF6035" s="28" t="s">
        <v>83</v>
      </c>
      <c r="AG6035" s="28" t="s">
        <v>81</v>
      </c>
      <c r="AH6035" s="28" t="s">
        <v>81</v>
      </c>
      <c r="AJ6035" s="28" t="s">
        <v>84</v>
      </c>
      <c r="AK6035" s="28" t="s">
        <v>85</v>
      </c>
      <c r="AL6035" s="28" t="s">
        <v>26809</v>
      </c>
      <c r="AM6035" s="28" t="s">
        <v>26810</v>
      </c>
      <c r="AY6035" s="28" t="s">
        <v>26478</v>
      </c>
    </row>
    <row r="6036" spans="1:51" x14ac:dyDescent="0.25">
      <c r="A6036" s="28">
        <v>678268</v>
      </c>
      <c r="B6036" s="28">
        <v>654214</v>
      </c>
      <c r="C6036" s="28" t="s">
        <v>26812</v>
      </c>
      <c r="D6036" s="28" t="s">
        <v>2244</v>
      </c>
      <c r="E6036" s="28" t="s">
        <v>94</v>
      </c>
      <c r="F6036" s="28" t="s">
        <v>26813</v>
      </c>
      <c r="G6036" s="28" t="s">
        <v>13</v>
      </c>
      <c r="H6036" s="28" t="s">
        <v>14</v>
      </c>
      <c r="J6036" s="28" t="s">
        <v>26474</v>
      </c>
      <c r="K6036" s="28" t="s">
        <v>26475</v>
      </c>
      <c r="Z6036" s="28" t="s">
        <v>81</v>
      </c>
      <c r="AA6036" s="28" t="s">
        <v>82</v>
      </c>
      <c r="AE6036" s="28" t="s">
        <v>83</v>
      </c>
      <c r="AF6036" s="28" t="s">
        <v>83</v>
      </c>
      <c r="AG6036" s="28" t="s">
        <v>81</v>
      </c>
      <c r="AH6036" s="28" t="s">
        <v>81</v>
      </c>
      <c r="AJ6036" s="28" t="s">
        <v>84</v>
      </c>
      <c r="AK6036" s="28" t="s">
        <v>85</v>
      </c>
      <c r="AL6036" s="28" t="s">
        <v>26809</v>
      </c>
      <c r="AM6036" s="28" t="s">
        <v>26814</v>
      </c>
      <c r="AY6036" s="28" t="s">
        <v>26478</v>
      </c>
    </row>
    <row r="6037" spans="1:51" x14ac:dyDescent="0.25">
      <c r="A6037" s="28">
        <v>678269</v>
      </c>
      <c r="B6037" s="28">
        <v>654215</v>
      </c>
      <c r="C6037" s="28" t="s">
        <v>26815</v>
      </c>
      <c r="D6037" s="28" t="s">
        <v>18435</v>
      </c>
      <c r="E6037" s="28" t="s">
        <v>9</v>
      </c>
      <c r="F6037" s="28" t="s">
        <v>26816</v>
      </c>
      <c r="G6037" s="28" t="s">
        <v>13</v>
      </c>
      <c r="H6037" s="28" t="s">
        <v>14</v>
      </c>
      <c r="J6037" s="28" t="s">
        <v>26474</v>
      </c>
      <c r="K6037" s="28" t="s">
        <v>26475</v>
      </c>
      <c r="Z6037" s="28" t="s">
        <v>81</v>
      </c>
      <c r="AA6037" s="28" t="s">
        <v>82</v>
      </c>
      <c r="AE6037" s="28" t="s">
        <v>83</v>
      </c>
      <c r="AF6037" s="28" t="s">
        <v>83</v>
      </c>
      <c r="AG6037" s="28" t="s">
        <v>81</v>
      </c>
      <c r="AH6037" s="28" t="s">
        <v>81</v>
      </c>
      <c r="AJ6037" s="28" t="s">
        <v>84</v>
      </c>
      <c r="AK6037" s="28" t="s">
        <v>85</v>
      </c>
      <c r="AL6037" s="28" t="s">
        <v>26791</v>
      </c>
      <c r="AM6037" s="28" t="s">
        <v>26817</v>
      </c>
      <c r="AY6037" s="28" t="s">
        <v>26478</v>
      </c>
    </row>
    <row r="6038" spans="1:51" x14ac:dyDescent="0.25">
      <c r="A6038" s="28">
        <v>678270</v>
      </c>
      <c r="B6038" s="28">
        <v>654216</v>
      </c>
      <c r="C6038" s="28" t="s">
        <v>26818</v>
      </c>
      <c r="D6038" s="28" t="s">
        <v>13443</v>
      </c>
      <c r="E6038" s="28" t="s">
        <v>94</v>
      </c>
      <c r="F6038" s="28" t="s">
        <v>17000</v>
      </c>
      <c r="G6038" s="28" t="s">
        <v>13</v>
      </c>
      <c r="H6038" s="28" t="s">
        <v>14</v>
      </c>
      <c r="J6038" s="28" t="s">
        <v>26474</v>
      </c>
      <c r="K6038" s="28" t="s">
        <v>26475</v>
      </c>
      <c r="Z6038" s="28" t="s">
        <v>81</v>
      </c>
      <c r="AA6038" s="28" t="s">
        <v>82</v>
      </c>
      <c r="AE6038" s="28" t="s">
        <v>83</v>
      </c>
      <c r="AF6038" s="28" t="s">
        <v>83</v>
      </c>
      <c r="AG6038" s="28" t="s">
        <v>81</v>
      </c>
      <c r="AH6038" s="28" t="s">
        <v>81</v>
      </c>
      <c r="AJ6038" s="28" t="s">
        <v>84</v>
      </c>
      <c r="AK6038" s="28" t="s">
        <v>85</v>
      </c>
      <c r="AL6038" s="28" t="s">
        <v>26809</v>
      </c>
      <c r="AM6038" s="28" t="s">
        <v>26819</v>
      </c>
      <c r="AY6038" s="28" t="s">
        <v>26478</v>
      </c>
    </row>
    <row r="6039" spans="1:51" x14ac:dyDescent="0.25">
      <c r="A6039" s="28">
        <v>678271</v>
      </c>
      <c r="B6039" s="28">
        <v>654217</v>
      </c>
      <c r="C6039" s="28" t="s">
        <v>16886</v>
      </c>
      <c r="D6039" s="28" t="s">
        <v>9838</v>
      </c>
      <c r="E6039" s="28" t="s">
        <v>9</v>
      </c>
      <c r="F6039" s="28" t="s">
        <v>26820</v>
      </c>
      <c r="G6039" s="28" t="s">
        <v>13</v>
      </c>
      <c r="H6039" s="28" t="s">
        <v>14</v>
      </c>
      <c r="J6039" s="28" t="s">
        <v>26474</v>
      </c>
      <c r="K6039" s="28" t="s">
        <v>26475</v>
      </c>
      <c r="Z6039" s="28" t="s">
        <v>81</v>
      </c>
      <c r="AA6039" s="28" t="s">
        <v>82</v>
      </c>
      <c r="AE6039" s="28" t="s">
        <v>83</v>
      </c>
      <c r="AF6039" s="28" t="s">
        <v>83</v>
      </c>
      <c r="AG6039" s="28" t="s">
        <v>81</v>
      </c>
      <c r="AH6039" s="28" t="s">
        <v>81</v>
      </c>
      <c r="AJ6039" s="28" t="s">
        <v>84</v>
      </c>
      <c r="AK6039" s="28" t="s">
        <v>85</v>
      </c>
      <c r="AL6039" s="28" t="s">
        <v>26809</v>
      </c>
      <c r="AM6039" s="28" t="s">
        <v>26821</v>
      </c>
      <c r="AY6039" s="28" t="s">
        <v>26478</v>
      </c>
    </row>
    <row r="6040" spans="1:51" x14ac:dyDescent="0.25">
      <c r="A6040" s="28">
        <v>678272</v>
      </c>
      <c r="B6040" s="28">
        <v>654218</v>
      </c>
      <c r="C6040" s="28" t="s">
        <v>26822</v>
      </c>
      <c r="D6040" s="28" t="s">
        <v>26823</v>
      </c>
      <c r="E6040" s="28" t="s">
        <v>94</v>
      </c>
      <c r="F6040" s="28" t="s">
        <v>13220</v>
      </c>
      <c r="G6040" s="28" t="s">
        <v>13</v>
      </c>
      <c r="H6040" s="28" t="s">
        <v>14</v>
      </c>
      <c r="J6040" s="28" t="s">
        <v>26474</v>
      </c>
      <c r="K6040" s="28" t="s">
        <v>26475</v>
      </c>
      <c r="Z6040" s="28" t="s">
        <v>81</v>
      </c>
      <c r="AA6040" s="28" t="s">
        <v>82</v>
      </c>
      <c r="AE6040" s="28" t="s">
        <v>83</v>
      </c>
      <c r="AF6040" s="28" t="s">
        <v>83</v>
      </c>
      <c r="AG6040" s="28" t="s">
        <v>81</v>
      </c>
      <c r="AH6040" s="28" t="s">
        <v>81</v>
      </c>
      <c r="AJ6040" s="28" t="s">
        <v>84</v>
      </c>
      <c r="AK6040" s="28" t="s">
        <v>85</v>
      </c>
      <c r="AL6040" s="28" t="s">
        <v>26824</v>
      </c>
      <c r="AM6040" s="28" t="s">
        <v>26825</v>
      </c>
      <c r="AY6040" s="28" t="s">
        <v>26478</v>
      </c>
    </row>
    <row r="6041" spans="1:51" x14ac:dyDescent="0.25">
      <c r="A6041" s="28">
        <v>678273</v>
      </c>
      <c r="B6041" s="28">
        <v>654219</v>
      </c>
      <c r="C6041" s="28" t="s">
        <v>26826</v>
      </c>
      <c r="D6041" s="28" t="s">
        <v>1477</v>
      </c>
      <c r="E6041" s="28" t="s">
        <v>94</v>
      </c>
      <c r="F6041" s="28" t="s">
        <v>26827</v>
      </c>
      <c r="G6041" s="28" t="s">
        <v>13</v>
      </c>
      <c r="H6041" s="28" t="s">
        <v>14</v>
      </c>
      <c r="J6041" s="28" t="s">
        <v>26474</v>
      </c>
      <c r="K6041" s="28" t="s">
        <v>26475</v>
      </c>
      <c r="Z6041" s="28" t="s">
        <v>81</v>
      </c>
      <c r="AA6041" s="28" t="s">
        <v>82</v>
      </c>
      <c r="AE6041" s="28" t="s">
        <v>83</v>
      </c>
      <c r="AF6041" s="28" t="s">
        <v>83</v>
      </c>
      <c r="AG6041" s="28" t="s">
        <v>81</v>
      </c>
      <c r="AH6041" s="28" t="s">
        <v>81</v>
      </c>
      <c r="AJ6041" s="28" t="s">
        <v>84</v>
      </c>
      <c r="AK6041" s="28" t="s">
        <v>85</v>
      </c>
      <c r="AL6041" s="28" t="s">
        <v>26824</v>
      </c>
      <c r="AM6041" s="28" t="s">
        <v>26825</v>
      </c>
      <c r="AY6041" s="28" t="s">
        <v>26478</v>
      </c>
    </row>
    <row r="6042" spans="1:51" x14ac:dyDescent="0.25">
      <c r="A6042" s="28">
        <v>678274</v>
      </c>
      <c r="B6042" s="28">
        <v>654220</v>
      </c>
      <c r="C6042" s="28" t="s">
        <v>26828</v>
      </c>
      <c r="D6042" s="28" t="s">
        <v>26829</v>
      </c>
      <c r="E6042" s="28" t="s">
        <v>94</v>
      </c>
      <c r="F6042" s="28" t="s">
        <v>26830</v>
      </c>
      <c r="G6042" s="28" t="s">
        <v>13</v>
      </c>
      <c r="H6042" s="28" t="s">
        <v>14</v>
      </c>
      <c r="J6042" s="28" t="s">
        <v>26474</v>
      </c>
      <c r="K6042" s="28" t="s">
        <v>26475</v>
      </c>
      <c r="Z6042" s="28" t="s">
        <v>81</v>
      </c>
      <c r="AA6042" s="28" t="s">
        <v>82</v>
      </c>
      <c r="AE6042" s="28" t="s">
        <v>83</v>
      </c>
      <c r="AF6042" s="28" t="s">
        <v>83</v>
      </c>
      <c r="AG6042" s="28" t="s">
        <v>81</v>
      </c>
      <c r="AH6042" s="28" t="s">
        <v>81</v>
      </c>
      <c r="AJ6042" s="28" t="s">
        <v>84</v>
      </c>
      <c r="AK6042" s="28" t="s">
        <v>85</v>
      </c>
      <c r="AL6042" s="28" t="s">
        <v>26824</v>
      </c>
      <c r="AM6042" s="28" t="s">
        <v>26831</v>
      </c>
      <c r="AY6042" s="28" t="s">
        <v>26478</v>
      </c>
    </row>
    <row r="6043" spans="1:51" x14ac:dyDescent="0.25">
      <c r="A6043" s="28">
        <v>678275</v>
      </c>
      <c r="B6043" s="28">
        <v>654221</v>
      </c>
      <c r="C6043" s="28" t="s">
        <v>26832</v>
      </c>
      <c r="D6043" s="28" t="s">
        <v>16871</v>
      </c>
      <c r="E6043" s="28" t="s">
        <v>9</v>
      </c>
      <c r="F6043" s="28" t="s">
        <v>26833</v>
      </c>
      <c r="G6043" s="28" t="s">
        <v>13</v>
      </c>
      <c r="H6043" s="28" t="s">
        <v>14</v>
      </c>
      <c r="J6043" s="28" t="s">
        <v>26474</v>
      </c>
      <c r="K6043" s="28" t="s">
        <v>26475</v>
      </c>
      <c r="Z6043" s="28" t="s">
        <v>81</v>
      </c>
      <c r="AA6043" s="28" t="s">
        <v>82</v>
      </c>
      <c r="AE6043" s="28" t="s">
        <v>83</v>
      </c>
      <c r="AF6043" s="28" t="s">
        <v>83</v>
      </c>
      <c r="AG6043" s="28" t="s">
        <v>81</v>
      </c>
      <c r="AH6043" s="28" t="s">
        <v>81</v>
      </c>
      <c r="AJ6043" s="28" t="s">
        <v>84</v>
      </c>
      <c r="AK6043" s="28" t="s">
        <v>85</v>
      </c>
      <c r="AL6043" s="28" t="s">
        <v>26824</v>
      </c>
      <c r="AM6043" s="28" t="s">
        <v>26834</v>
      </c>
      <c r="AY6043" s="28" t="s">
        <v>26478</v>
      </c>
    </row>
    <row r="6044" spans="1:51" x14ac:dyDescent="0.25">
      <c r="A6044" s="28">
        <v>678276</v>
      </c>
      <c r="B6044" s="28">
        <v>654222</v>
      </c>
      <c r="C6044" s="28" t="s">
        <v>26835</v>
      </c>
      <c r="D6044" s="28" t="s">
        <v>819</v>
      </c>
      <c r="E6044" s="28" t="s">
        <v>9</v>
      </c>
      <c r="F6044" s="28" t="s">
        <v>1210</v>
      </c>
      <c r="G6044" s="28" t="s">
        <v>13</v>
      </c>
      <c r="H6044" s="28" t="s">
        <v>14</v>
      </c>
      <c r="J6044" s="28" t="s">
        <v>26474</v>
      </c>
      <c r="K6044" s="28" t="s">
        <v>26475</v>
      </c>
      <c r="Z6044" s="28" t="s">
        <v>81</v>
      </c>
      <c r="AA6044" s="28" t="s">
        <v>82</v>
      </c>
      <c r="AE6044" s="28" t="s">
        <v>83</v>
      </c>
      <c r="AF6044" s="28" t="s">
        <v>83</v>
      </c>
      <c r="AG6044" s="28" t="s">
        <v>81</v>
      </c>
      <c r="AH6044" s="28" t="s">
        <v>81</v>
      </c>
      <c r="AJ6044" s="28" t="s">
        <v>84</v>
      </c>
      <c r="AK6044" s="28" t="s">
        <v>85</v>
      </c>
      <c r="AL6044" s="28" t="s">
        <v>26824</v>
      </c>
      <c r="AM6044" s="28" t="s">
        <v>26836</v>
      </c>
      <c r="AY6044" s="28" t="s">
        <v>26478</v>
      </c>
    </row>
    <row r="6045" spans="1:51" x14ac:dyDescent="0.25">
      <c r="A6045" s="28">
        <v>678277</v>
      </c>
      <c r="B6045" s="28">
        <v>654223</v>
      </c>
      <c r="C6045" s="28" t="s">
        <v>26837</v>
      </c>
      <c r="D6045" s="28" t="s">
        <v>26838</v>
      </c>
      <c r="E6045" s="28" t="s">
        <v>94</v>
      </c>
      <c r="F6045" s="28" t="s">
        <v>9479</v>
      </c>
      <c r="G6045" s="28" t="s">
        <v>13</v>
      </c>
      <c r="H6045" s="28" t="s">
        <v>14</v>
      </c>
      <c r="J6045" s="28" t="s">
        <v>26474</v>
      </c>
      <c r="K6045" s="28" t="s">
        <v>26475</v>
      </c>
      <c r="Z6045" s="28" t="s">
        <v>81</v>
      </c>
      <c r="AA6045" s="28" t="s">
        <v>82</v>
      </c>
      <c r="AE6045" s="28" t="s">
        <v>83</v>
      </c>
      <c r="AF6045" s="28" t="s">
        <v>83</v>
      </c>
      <c r="AG6045" s="28" t="s">
        <v>81</v>
      </c>
      <c r="AH6045" s="28" t="s">
        <v>81</v>
      </c>
      <c r="AJ6045" s="28" t="s">
        <v>84</v>
      </c>
      <c r="AK6045" s="28" t="s">
        <v>85</v>
      </c>
      <c r="AL6045" s="28" t="s">
        <v>26839</v>
      </c>
      <c r="AM6045" s="28" t="s">
        <v>26840</v>
      </c>
      <c r="AY6045" s="28" t="s">
        <v>26478</v>
      </c>
    </row>
    <row r="6046" spans="1:51" x14ac:dyDescent="0.25">
      <c r="A6046" s="28">
        <v>678278</v>
      </c>
      <c r="B6046" s="28">
        <v>654224</v>
      </c>
      <c r="C6046" s="28" t="s">
        <v>26841</v>
      </c>
      <c r="D6046" s="28" t="s">
        <v>959</v>
      </c>
      <c r="E6046" s="28" t="s">
        <v>9</v>
      </c>
      <c r="F6046" s="28" t="s">
        <v>21178</v>
      </c>
      <c r="G6046" s="28" t="s">
        <v>13</v>
      </c>
      <c r="H6046" s="28" t="s">
        <v>14</v>
      </c>
      <c r="J6046" s="28" t="s">
        <v>26474</v>
      </c>
      <c r="K6046" s="28" t="s">
        <v>26475</v>
      </c>
      <c r="Z6046" s="28" t="s">
        <v>81</v>
      </c>
      <c r="AA6046" s="28" t="s">
        <v>82</v>
      </c>
      <c r="AE6046" s="28" t="s">
        <v>83</v>
      </c>
      <c r="AF6046" s="28" t="s">
        <v>83</v>
      </c>
      <c r="AG6046" s="28" t="s">
        <v>81</v>
      </c>
      <c r="AH6046" s="28" t="s">
        <v>81</v>
      </c>
      <c r="AJ6046" s="28" t="s">
        <v>84</v>
      </c>
      <c r="AK6046" s="28" t="s">
        <v>85</v>
      </c>
      <c r="AL6046" s="28" t="s">
        <v>26839</v>
      </c>
      <c r="AM6046" s="28" t="s">
        <v>26842</v>
      </c>
      <c r="AY6046" s="28" t="s">
        <v>26478</v>
      </c>
    </row>
    <row r="6047" spans="1:51" x14ac:dyDescent="0.25">
      <c r="A6047" s="28">
        <v>678279</v>
      </c>
      <c r="B6047" s="28">
        <v>654225</v>
      </c>
      <c r="C6047" s="28" t="s">
        <v>26843</v>
      </c>
      <c r="D6047" s="28" t="s">
        <v>26844</v>
      </c>
      <c r="E6047" s="28" t="s">
        <v>9</v>
      </c>
      <c r="F6047" s="28" t="s">
        <v>26845</v>
      </c>
      <c r="G6047" s="28" t="s">
        <v>13</v>
      </c>
      <c r="H6047" s="28" t="s">
        <v>14</v>
      </c>
      <c r="J6047" s="28" t="s">
        <v>26474</v>
      </c>
      <c r="K6047" s="28" t="s">
        <v>26475</v>
      </c>
      <c r="Z6047" s="28" t="s">
        <v>81</v>
      </c>
      <c r="AA6047" s="28" t="s">
        <v>82</v>
      </c>
      <c r="AE6047" s="28" t="s">
        <v>83</v>
      </c>
      <c r="AF6047" s="28" t="s">
        <v>83</v>
      </c>
      <c r="AG6047" s="28" t="s">
        <v>81</v>
      </c>
      <c r="AH6047" s="28" t="s">
        <v>81</v>
      </c>
      <c r="AJ6047" s="28" t="s">
        <v>84</v>
      </c>
      <c r="AK6047" s="28" t="s">
        <v>85</v>
      </c>
      <c r="AL6047" s="28" t="s">
        <v>26839</v>
      </c>
      <c r="AM6047" s="28" t="s">
        <v>26842</v>
      </c>
      <c r="AY6047" s="28" t="s">
        <v>26478</v>
      </c>
    </row>
    <row r="6048" spans="1:51" x14ac:dyDescent="0.25">
      <c r="A6048" s="28">
        <v>678280</v>
      </c>
      <c r="B6048" s="28">
        <v>654226</v>
      </c>
      <c r="C6048" s="28" t="s">
        <v>26846</v>
      </c>
      <c r="D6048" s="28" t="s">
        <v>5372</v>
      </c>
      <c r="E6048" s="28" t="s">
        <v>94</v>
      </c>
      <c r="F6048" s="28" t="s">
        <v>26847</v>
      </c>
      <c r="G6048" s="28" t="s">
        <v>13</v>
      </c>
      <c r="H6048" s="28" t="s">
        <v>14</v>
      </c>
      <c r="J6048" s="28" t="s">
        <v>26474</v>
      </c>
      <c r="K6048" s="28" t="s">
        <v>26475</v>
      </c>
      <c r="Z6048" s="28" t="s">
        <v>81</v>
      </c>
      <c r="AA6048" s="28" t="s">
        <v>82</v>
      </c>
      <c r="AE6048" s="28" t="s">
        <v>83</v>
      </c>
      <c r="AF6048" s="28" t="s">
        <v>83</v>
      </c>
      <c r="AG6048" s="28" t="s">
        <v>81</v>
      </c>
      <c r="AH6048" s="28" t="s">
        <v>81</v>
      </c>
      <c r="AJ6048" s="28" t="s">
        <v>84</v>
      </c>
      <c r="AK6048" s="28" t="s">
        <v>85</v>
      </c>
      <c r="AL6048" s="28" t="s">
        <v>26839</v>
      </c>
      <c r="AM6048" s="28" t="s">
        <v>26848</v>
      </c>
      <c r="AY6048" s="28" t="s">
        <v>26478</v>
      </c>
    </row>
    <row r="6049" spans="1:51" x14ac:dyDescent="0.25">
      <c r="A6049" s="28">
        <v>678281</v>
      </c>
      <c r="B6049" s="28">
        <v>654227</v>
      </c>
      <c r="C6049" s="28" t="s">
        <v>26849</v>
      </c>
      <c r="D6049" s="28" t="s">
        <v>26850</v>
      </c>
      <c r="E6049" s="28" t="s">
        <v>9</v>
      </c>
      <c r="F6049" s="28" t="s">
        <v>26851</v>
      </c>
      <c r="G6049" s="28" t="s">
        <v>13</v>
      </c>
      <c r="H6049" s="28" t="s">
        <v>14</v>
      </c>
      <c r="J6049" s="28" t="s">
        <v>26474</v>
      </c>
      <c r="K6049" s="28" t="s">
        <v>26475</v>
      </c>
      <c r="Z6049" s="28" t="s">
        <v>81</v>
      </c>
      <c r="AA6049" s="28" t="s">
        <v>82</v>
      </c>
      <c r="AE6049" s="28" t="s">
        <v>83</v>
      </c>
      <c r="AF6049" s="28" t="s">
        <v>83</v>
      </c>
      <c r="AG6049" s="28" t="s">
        <v>81</v>
      </c>
      <c r="AH6049" s="28" t="s">
        <v>81</v>
      </c>
      <c r="AJ6049" s="28" t="s">
        <v>84</v>
      </c>
      <c r="AK6049" s="28" t="s">
        <v>85</v>
      </c>
      <c r="AL6049" s="28" t="s">
        <v>26852</v>
      </c>
      <c r="AM6049" s="28" t="s">
        <v>26853</v>
      </c>
      <c r="AY6049" s="28" t="s">
        <v>26478</v>
      </c>
    </row>
    <row r="6050" spans="1:51" x14ac:dyDescent="0.25">
      <c r="A6050" s="28">
        <v>678282</v>
      </c>
      <c r="B6050" s="28">
        <v>654228</v>
      </c>
      <c r="C6050" s="28" t="s">
        <v>26854</v>
      </c>
      <c r="D6050" s="28" t="s">
        <v>2078</v>
      </c>
      <c r="E6050" s="28" t="s">
        <v>94</v>
      </c>
      <c r="F6050" s="28" t="s">
        <v>6496</v>
      </c>
      <c r="G6050" s="28" t="s">
        <v>13</v>
      </c>
      <c r="H6050" s="28" t="s">
        <v>14</v>
      </c>
      <c r="J6050" s="28" t="s">
        <v>26474</v>
      </c>
      <c r="K6050" s="28" t="s">
        <v>26475</v>
      </c>
      <c r="Z6050" s="28" t="s">
        <v>81</v>
      </c>
      <c r="AA6050" s="28" t="s">
        <v>82</v>
      </c>
      <c r="AE6050" s="28" t="s">
        <v>83</v>
      </c>
      <c r="AF6050" s="28" t="s">
        <v>83</v>
      </c>
      <c r="AG6050" s="28" t="s">
        <v>81</v>
      </c>
      <c r="AH6050" s="28" t="s">
        <v>81</v>
      </c>
      <c r="AJ6050" s="28" t="s">
        <v>84</v>
      </c>
      <c r="AK6050" s="28" t="s">
        <v>85</v>
      </c>
      <c r="AL6050" s="28" t="s">
        <v>26852</v>
      </c>
      <c r="AM6050" s="28" t="s">
        <v>26855</v>
      </c>
      <c r="AY6050" s="28" t="s">
        <v>26478</v>
      </c>
    </row>
    <row r="6051" spans="1:51" x14ac:dyDescent="0.25">
      <c r="A6051" s="28">
        <v>678283</v>
      </c>
      <c r="B6051" s="28">
        <v>654229</v>
      </c>
      <c r="C6051" s="28" t="s">
        <v>26856</v>
      </c>
      <c r="D6051" s="28" t="s">
        <v>26857</v>
      </c>
      <c r="E6051" s="28" t="s">
        <v>94</v>
      </c>
      <c r="F6051" s="28" t="s">
        <v>19104</v>
      </c>
      <c r="G6051" s="28" t="s">
        <v>13</v>
      </c>
      <c r="H6051" s="28" t="s">
        <v>14</v>
      </c>
      <c r="J6051" s="28" t="s">
        <v>26474</v>
      </c>
      <c r="K6051" s="28" t="s">
        <v>26475</v>
      </c>
      <c r="Z6051" s="28" t="s">
        <v>81</v>
      </c>
      <c r="AA6051" s="28" t="s">
        <v>82</v>
      </c>
      <c r="AE6051" s="28" t="s">
        <v>83</v>
      </c>
      <c r="AF6051" s="28" t="s">
        <v>83</v>
      </c>
      <c r="AG6051" s="28" t="s">
        <v>81</v>
      </c>
      <c r="AH6051" s="28" t="s">
        <v>81</v>
      </c>
      <c r="AJ6051" s="28" t="s">
        <v>84</v>
      </c>
      <c r="AK6051" s="28" t="s">
        <v>85</v>
      </c>
      <c r="AL6051" s="28" t="s">
        <v>26858</v>
      </c>
      <c r="AM6051" s="28" t="s">
        <v>26859</v>
      </c>
      <c r="AY6051" s="28" t="s">
        <v>26478</v>
      </c>
    </row>
    <row r="6052" spans="1:51" x14ac:dyDescent="0.25">
      <c r="A6052" s="28">
        <v>678284</v>
      </c>
      <c r="B6052" s="28">
        <v>654230</v>
      </c>
      <c r="C6052" s="28" t="s">
        <v>12439</v>
      </c>
      <c r="D6052" s="28" t="s">
        <v>21161</v>
      </c>
      <c r="E6052" s="28" t="s">
        <v>9</v>
      </c>
      <c r="F6052" s="28" t="s">
        <v>26860</v>
      </c>
      <c r="G6052" s="28" t="s">
        <v>13</v>
      </c>
      <c r="H6052" s="28" t="s">
        <v>14</v>
      </c>
      <c r="J6052" s="28" t="s">
        <v>26474</v>
      </c>
      <c r="K6052" s="28" t="s">
        <v>26475</v>
      </c>
      <c r="Z6052" s="28" t="s">
        <v>81</v>
      </c>
      <c r="AA6052" s="28" t="s">
        <v>82</v>
      </c>
      <c r="AE6052" s="28" t="s">
        <v>83</v>
      </c>
      <c r="AF6052" s="28" t="s">
        <v>83</v>
      </c>
      <c r="AG6052" s="28" t="s">
        <v>81</v>
      </c>
      <c r="AH6052" s="28" t="s">
        <v>81</v>
      </c>
      <c r="AJ6052" s="28" t="s">
        <v>84</v>
      </c>
      <c r="AK6052" s="28" t="s">
        <v>85</v>
      </c>
      <c r="AL6052" s="28" t="s">
        <v>26858</v>
      </c>
      <c r="AM6052" s="28" t="s">
        <v>26861</v>
      </c>
      <c r="AY6052" s="28" t="s">
        <v>26478</v>
      </c>
    </row>
    <row r="6053" spans="1:51" x14ac:dyDescent="0.25">
      <c r="A6053" s="28">
        <v>678285</v>
      </c>
      <c r="B6053" s="28">
        <v>654231</v>
      </c>
      <c r="C6053" s="28" t="s">
        <v>26862</v>
      </c>
      <c r="D6053" s="28" t="s">
        <v>26863</v>
      </c>
      <c r="E6053" s="28" t="s">
        <v>9</v>
      </c>
      <c r="F6053" s="28" t="s">
        <v>7310</v>
      </c>
      <c r="G6053" s="28" t="s">
        <v>13</v>
      </c>
      <c r="H6053" s="28" t="s">
        <v>14</v>
      </c>
      <c r="J6053" s="28" t="s">
        <v>26474</v>
      </c>
      <c r="K6053" s="28" t="s">
        <v>26475</v>
      </c>
      <c r="Z6053" s="28" t="s">
        <v>81</v>
      </c>
      <c r="AA6053" s="28" t="s">
        <v>82</v>
      </c>
      <c r="AE6053" s="28" t="s">
        <v>83</v>
      </c>
      <c r="AF6053" s="28" t="s">
        <v>83</v>
      </c>
      <c r="AG6053" s="28" t="s">
        <v>81</v>
      </c>
      <c r="AH6053" s="28" t="s">
        <v>81</v>
      </c>
      <c r="AJ6053" s="28" t="s">
        <v>84</v>
      </c>
      <c r="AK6053" s="28" t="s">
        <v>85</v>
      </c>
      <c r="AL6053" s="28" t="s">
        <v>26858</v>
      </c>
      <c r="AM6053" s="28" t="s">
        <v>26864</v>
      </c>
      <c r="AY6053" s="28" t="s">
        <v>26478</v>
      </c>
    </row>
    <row r="6054" spans="1:51" x14ac:dyDescent="0.25">
      <c r="A6054" s="28">
        <v>678286</v>
      </c>
      <c r="B6054" s="28">
        <v>654232</v>
      </c>
      <c r="C6054" s="28" t="s">
        <v>26865</v>
      </c>
      <c r="D6054" s="28" t="s">
        <v>1104</v>
      </c>
      <c r="E6054" s="28" t="s">
        <v>94</v>
      </c>
      <c r="F6054" s="28" t="s">
        <v>6561</v>
      </c>
      <c r="G6054" s="28" t="s">
        <v>13</v>
      </c>
      <c r="H6054" s="28" t="s">
        <v>14</v>
      </c>
      <c r="J6054" s="28" t="s">
        <v>26474</v>
      </c>
      <c r="K6054" s="28" t="s">
        <v>26475</v>
      </c>
      <c r="Z6054" s="28" t="s">
        <v>81</v>
      </c>
      <c r="AA6054" s="28" t="s">
        <v>82</v>
      </c>
      <c r="AE6054" s="28" t="s">
        <v>83</v>
      </c>
      <c r="AF6054" s="28" t="s">
        <v>83</v>
      </c>
      <c r="AG6054" s="28" t="s">
        <v>81</v>
      </c>
      <c r="AH6054" s="28" t="s">
        <v>81</v>
      </c>
      <c r="AJ6054" s="28" t="s">
        <v>84</v>
      </c>
      <c r="AK6054" s="28" t="s">
        <v>85</v>
      </c>
      <c r="AL6054" s="28" t="s">
        <v>26858</v>
      </c>
      <c r="AM6054" s="28" t="s">
        <v>26864</v>
      </c>
      <c r="AY6054" s="28" t="s">
        <v>26478</v>
      </c>
    </row>
    <row r="6055" spans="1:51" x14ac:dyDescent="0.25">
      <c r="A6055" s="28">
        <v>678287</v>
      </c>
      <c r="B6055" s="28">
        <v>654233</v>
      </c>
      <c r="C6055" s="28" t="s">
        <v>12855</v>
      </c>
      <c r="D6055" s="28" t="s">
        <v>4795</v>
      </c>
      <c r="E6055" s="28" t="s">
        <v>94</v>
      </c>
      <c r="F6055" s="28" t="s">
        <v>15852</v>
      </c>
      <c r="G6055" s="28" t="s">
        <v>13</v>
      </c>
      <c r="H6055" s="28" t="s">
        <v>14</v>
      </c>
      <c r="J6055" s="28" t="s">
        <v>26474</v>
      </c>
      <c r="K6055" s="28" t="s">
        <v>26475</v>
      </c>
      <c r="Z6055" s="28" t="s">
        <v>81</v>
      </c>
      <c r="AA6055" s="28" t="s">
        <v>82</v>
      </c>
      <c r="AE6055" s="28" t="s">
        <v>83</v>
      </c>
      <c r="AF6055" s="28" t="s">
        <v>83</v>
      </c>
      <c r="AG6055" s="28" t="s">
        <v>81</v>
      </c>
      <c r="AH6055" s="28" t="s">
        <v>81</v>
      </c>
      <c r="AJ6055" s="28" t="s">
        <v>84</v>
      </c>
      <c r="AK6055" s="28" t="s">
        <v>85</v>
      </c>
      <c r="AL6055" s="28" t="s">
        <v>26858</v>
      </c>
      <c r="AM6055" s="28" t="s">
        <v>26866</v>
      </c>
      <c r="AY6055" s="28" t="s">
        <v>26478</v>
      </c>
    </row>
    <row r="6056" spans="1:51" x14ac:dyDescent="0.25">
      <c r="A6056" s="28">
        <v>678288</v>
      </c>
      <c r="B6056" s="28">
        <v>654234</v>
      </c>
      <c r="C6056" s="28" t="s">
        <v>26867</v>
      </c>
      <c r="D6056" s="28" t="s">
        <v>16262</v>
      </c>
      <c r="E6056" s="28" t="s">
        <v>94</v>
      </c>
      <c r="F6056" s="28" t="s">
        <v>22713</v>
      </c>
      <c r="G6056" s="28" t="s">
        <v>13</v>
      </c>
      <c r="H6056" s="28" t="s">
        <v>14</v>
      </c>
      <c r="J6056" s="28" t="s">
        <v>26474</v>
      </c>
      <c r="K6056" s="28" t="s">
        <v>26475</v>
      </c>
      <c r="Z6056" s="28" t="s">
        <v>81</v>
      </c>
      <c r="AA6056" s="28" t="s">
        <v>82</v>
      </c>
      <c r="AE6056" s="28" t="s">
        <v>83</v>
      </c>
      <c r="AF6056" s="28" t="s">
        <v>83</v>
      </c>
      <c r="AG6056" s="28" t="s">
        <v>81</v>
      </c>
      <c r="AH6056" s="28" t="s">
        <v>81</v>
      </c>
      <c r="AJ6056" s="28" t="s">
        <v>84</v>
      </c>
      <c r="AK6056" s="28" t="s">
        <v>85</v>
      </c>
      <c r="AL6056" s="28" t="s">
        <v>26839</v>
      </c>
      <c r="AM6056" s="28" t="s">
        <v>26868</v>
      </c>
      <c r="AY6056" s="28" t="s">
        <v>26478</v>
      </c>
    </row>
    <row r="6057" spans="1:51" x14ac:dyDescent="0.25">
      <c r="A6057" s="28">
        <v>678289</v>
      </c>
      <c r="B6057" s="28">
        <v>654235</v>
      </c>
      <c r="C6057" s="28" t="s">
        <v>26869</v>
      </c>
      <c r="D6057" s="28" t="s">
        <v>26870</v>
      </c>
      <c r="E6057" s="28" t="s">
        <v>94</v>
      </c>
      <c r="F6057" s="28" t="s">
        <v>26871</v>
      </c>
      <c r="G6057" s="28" t="s">
        <v>13</v>
      </c>
      <c r="H6057" s="28" t="s">
        <v>14</v>
      </c>
      <c r="J6057" s="28" t="s">
        <v>26474</v>
      </c>
      <c r="K6057" s="28" t="s">
        <v>26475</v>
      </c>
      <c r="Z6057" s="28" t="s">
        <v>81</v>
      </c>
      <c r="AA6057" s="28" t="s">
        <v>82</v>
      </c>
      <c r="AE6057" s="28" t="s">
        <v>83</v>
      </c>
      <c r="AF6057" s="28" t="s">
        <v>83</v>
      </c>
      <c r="AG6057" s="28" t="s">
        <v>81</v>
      </c>
      <c r="AH6057" s="28" t="s">
        <v>81</v>
      </c>
      <c r="AJ6057" s="28" t="s">
        <v>84</v>
      </c>
      <c r="AK6057" s="28" t="s">
        <v>85</v>
      </c>
      <c r="AL6057" s="28" t="s">
        <v>26872</v>
      </c>
      <c r="AM6057" s="28" t="s">
        <v>26873</v>
      </c>
      <c r="AY6057" s="28" t="s">
        <v>26478</v>
      </c>
    </row>
    <row r="6058" spans="1:51" x14ac:dyDescent="0.25">
      <c r="A6058" s="28">
        <v>678290</v>
      </c>
      <c r="B6058" s="28">
        <v>654236</v>
      </c>
      <c r="C6058" s="28" t="s">
        <v>26874</v>
      </c>
      <c r="D6058" s="28" t="s">
        <v>26875</v>
      </c>
      <c r="E6058" s="28" t="s">
        <v>94</v>
      </c>
      <c r="F6058" s="28" t="s">
        <v>26876</v>
      </c>
      <c r="G6058" s="28" t="s">
        <v>13</v>
      </c>
      <c r="H6058" s="28" t="s">
        <v>14</v>
      </c>
      <c r="J6058" s="28" t="s">
        <v>26474</v>
      </c>
      <c r="K6058" s="28" t="s">
        <v>26475</v>
      </c>
      <c r="Z6058" s="28" t="s">
        <v>81</v>
      </c>
      <c r="AA6058" s="28" t="s">
        <v>82</v>
      </c>
      <c r="AE6058" s="28" t="s">
        <v>83</v>
      </c>
      <c r="AF6058" s="28" t="s">
        <v>83</v>
      </c>
      <c r="AG6058" s="28" t="s">
        <v>81</v>
      </c>
      <c r="AH6058" s="28" t="s">
        <v>81</v>
      </c>
      <c r="AJ6058" s="28" t="s">
        <v>84</v>
      </c>
      <c r="AK6058" s="28" t="s">
        <v>85</v>
      </c>
      <c r="AL6058" s="28" t="s">
        <v>26877</v>
      </c>
      <c r="AM6058" s="28" t="s">
        <v>26878</v>
      </c>
      <c r="AY6058" s="28" t="s">
        <v>26478</v>
      </c>
    </row>
    <row r="6059" spans="1:51" x14ac:dyDescent="0.25">
      <c r="A6059" s="28">
        <v>678291</v>
      </c>
      <c r="B6059" s="28">
        <v>654237</v>
      </c>
      <c r="C6059" s="28" t="s">
        <v>26879</v>
      </c>
      <c r="D6059" s="28" t="s">
        <v>20422</v>
      </c>
      <c r="E6059" s="28" t="s">
        <v>94</v>
      </c>
      <c r="F6059" s="28" t="s">
        <v>26880</v>
      </c>
      <c r="G6059" s="28" t="s">
        <v>13</v>
      </c>
      <c r="H6059" s="28" t="s">
        <v>14</v>
      </c>
      <c r="J6059" s="28" t="s">
        <v>26474</v>
      </c>
      <c r="K6059" s="28" t="s">
        <v>26475</v>
      </c>
      <c r="Z6059" s="28" t="s">
        <v>81</v>
      </c>
      <c r="AA6059" s="28" t="s">
        <v>82</v>
      </c>
      <c r="AE6059" s="28" t="s">
        <v>83</v>
      </c>
      <c r="AF6059" s="28" t="s">
        <v>83</v>
      </c>
      <c r="AG6059" s="28" t="s">
        <v>81</v>
      </c>
      <c r="AH6059" s="28" t="s">
        <v>81</v>
      </c>
      <c r="AJ6059" s="28" t="s">
        <v>84</v>
      </c>
      <c r="AK6059" s="28" t="s">
        <v>85</v>
      </c>
      <c r="AL6059" s="28" t="s">
        <v>26877</v>
      </c>
      <c r="AM6059" s="28" t="s">
        <v>26881</v>
      </c>
      <c r="AY6059" s="28" t="s">
        <v>26478</v>
      </c>
    </row>
    <row r="6060" spans="1:51" x14ac:dyDescent="0.25">
      <c r="A6060" s="28">
        <v>678292</v>
      </c>
      <c r="B6060" s="28">
        <v>654238</v>
      </c>
      <c r="C6060" s="28" t="s">
        <v>26882</v>
      </c>
      <c r="D6060" s="28" t="s">
        <v>297</v>
      </c>
      <c r="E6060" s="28" t="s">
        <v>94</v>
      </c>
      <c r="F6060" s="28" t="s">
        <v>26883</v>
      </c>
      <c r="G6060" s="28" t="s">
        <v>13</v>
      </c>
      <c r="H6060" s="28" t="s">
        <v>14</v>
      </c>
      <c r="J6060" s="28" t="s">
        <v>26474</v>
      </c>
      <c r="K6060" s="28" t="s">
        <v>26475</v>
      </c>
      <c r="Z6060" s="28" t="s">
        <v>81</v>
      </c>
      <c r="AA6060" s="28" t="s">
        <v>82</v>
      </c>
      <c r="AE6060" s="28" t="s">
        <v>83</v>
      </c>
      <c r="AF6060" s="28" t="s">
        <v>83</v>
      </c>
      <c r="AG6060" s="28" t="s">
        <v>81</v>
      </c>
      <c r="AH6060" s="28" t="s">
        <v>81</v>
      </c>
      <c r="AJ6060" s="28" t="s">
        <v>84</v>
      </c>
      <c r="AK6060" s="28" t="s">
        <v>85</v>
      </c>
      <c r="AL6060" s="28" t="s">
        <v>26877</v>
      </c>
      <c r="AM6060" s="28" t="s">
        <v>26881</v>
      </c>
      <c r="AY6060" s="28" t="s">
        <v>26478</v>
      </c>
    </row>
    <row r="6061" spans="1:51" x14ac:dyDescent="0.25">
      <c r="A6061" s="28">
        <v>678293</v>
      </c>
      <c r="B6061" s="28">
        <v>654239</v>
      </c>
      <c r="C6061" s="28" t="s">
        <v>26884</v>
      </c>
      <c r="D6061" s="28" t="s">
        <v>1907</v>
      </c>
      <c r="E6061" s="28" t="s">
        <v>94</v>
      </c>
      <c r="F6061" s="28" t="s">
        <v>26885</v>
      </c>
      <c r="G6061" s="28" t="s">
        <v>13</v>
      </c>
      <c r="H6061" s="28" t="s">
        <v>14</v>
      </c>
      <c r="J6061" s="28" t="s">
        <v>26474</v>
      </c>
      <c r="K6061" s="28" t="s">
        <v>26475</v>
      </c>
      <c r="Z6061" s="28" t="s">
        <v>81</v>
      </c>
      <c r="AA6061" s="28" t="s">
        <v>82</v>
      </c>
      <c r="AE6061" s="28" t="s">
        <v>83</v>
      </c>
      <c r="AF6061" s="28" t="s">
        <v>83</v>
      </c>
      <c r="AG6061" s="28" t="s">
        <v>81</v>
      </c>
      <c r="AH6061" s="28" t="s">
        <v>81</v>
      </c>
      <c r="AJ6061" s="28" t="s">
        <v>84</v>
      </c>
      <c r="AK6061" s="28" t="s">
        <v>85</v>
      </c>
      <c r="AL6061" s="28" t="s">
        <v>26886</v>
      </c>
      <c r="AM6061" s="28" t="s">
        <v>26887</v>
      </c>
      <c r="AY6061" s="28" t="s">
        <v>26478</v>
      </c>
    </row>
    <row r="6062" spans="1:51" x14ac:dyDescent="0.25">
      <c r="A6062" s="28">
        <v>678294</v>
      </c>
      <c r="B6062" s="28">
        <v>654240</v>
      </c>
      <c r="C6062" s="28" t="s">
        <v>26888</v>
      </c>
      <c r="D6062" s="28" t="s">
        <v>9838</v>
      </c>
      <c r="E6062" s="28" t="s">
        <v>9</v>
      </c>
      <c r="F6062" s="28" t="s">
        <v>26889</v>
      </c>
      <c r="G6062" s="28" t="s">
        <v>13</v>
      </c>
      <c r="H6062" s="28" t="s">
        <v>14</v>
      </c>
      <c r="J6062" s="28" t="s">
        <v>26474</v>
      </c>
      <c r="K6062" s="28" t="s">
        <v>26475</v>
      </c>
      <c r="Z6062" s="28" t="s">
        <v>81</v>
      </c>
      <c r="AA6062" s="28" t="s">
        <v>82</v>
      </c>
      <c r="AE6062" s="28" t="s">
        <v>83</v>
      </c>
      <c r="AF6062" s="28" t="s">
        <v>83</v>
      </c>
      <c r="AG6062" s="28" t="s">
        <v>81</v>
      </c>
      <c r="AH6062" s="28" t="s">
        <v>81</v>
      </c>
      <c r="AJ6062" s="28" t="s">
        <v>84</v>
      </c>
      <c r="AK6062" s="28" t="s">
        <v>85</v>
      </c>
      <c r="AL6062" s="28" t="s">
        <v>26886</v>
      </c>
      <c r="AM6062" s="28" t="s">
        <v>26890</v>
      </c>
      <c r="AY6062" s="28" t="s">
        <v>26478</v>
      </c>
    </row>
    <row r="6063" spans="1:51" x14ac:dyDescent="0.25">
      <c r="A6063" s="28">
        <v>678295</v>
      </c>
      <c r="B6063" s="28">
        <v>654241</v>
      </c>
      <c r="C6063" s="28" t="s">
        <v>26891</v>
      </c>
      <c r="D6063" s="28" t="s">
        <v>1142</v>
      </c>
      <c r="E6063" s="28" t="s">
        <v>94</v>
      </c>
      <c r="F6063" s="28" t="s">
        <v>26892</v>
      </c>
      <c r="G6063" s="28" t="s">
        <v>13</v>
      </c>
      <c r="H6063" s="28" t="s">
        <v>14</v>
      </c>
      <c r="J6063" s="28" t="s">
        <v>26474</v>
      </c>
      <c r="K6063" s="28" t="s">
        <v>26475</v>
      </c>
      <c r="Z6063" s="28" t="s">
        <v>81</v>
      </c>
      <c r="AA6063" s="28" t="s">
        <v>82</v>
      </c>
      <c r="AE6063" s="28" t="s">
        <v>83</v>
      </c>
      <c r="AF6063" s="28" t="s">
        <v>83</v>
      </c>
      <c r="AG6063" s="28" t="s">
        <v>81</v>
      </c>
      <c r="AH6063" s="28" t="s">
        <v>81</v>
      </c>
      <c r="AJ6063" s="28" t="s">
        <v>84</v>
      </c>
      <c r="AK6063" s="28" t="s">
        <v>85</v>
      </c>
      <c r="AL6063" s="28" t="s">
        <v>26886</v>
      </c>
      <c r="AM6063" s="28" t="s">
        <v>26893</v>
      </c>
      <c r="AY6063" s="28" t="s">
        <v>26478</v>
      </c>
    </row>
    <row r="6064" spans="1:51" x14ac:dyDescent="0.25">
      <c r="A6064" s="28">
        <v>678296</v>
      </c>
      <c r="B6064" s="28">
        <v>654242</v>
      </c>
      <c r="C6064" s="28" t="s">
        <v>26894</v>
      </c>
      <c r="D6064" s="28" t="s">
        <v>9153</v>
      </c>
      <c r="E6064" s="28" t="s">
        <v>9</v>
      </c>
      <c r="F6064" s="28" t="s">
        <v>26895</v>
      </c>
      <c r="G6064" s="28" t="s">
        <v>13</v>
      </c>
      <c r="H6064" s="28" t="s">
        <v>14</v>
      </c>
      <c r="J6064" s="28" t="s">
        <v>26474</v>
      </c>
      <c r="K6064" s="28" t="s">
        <v>26475</v>
      </c>
      <c r="Z6064" s="28" t="s">
        <v>81</v>
      </c>
      <c r="AA6064" s="28" t="s">
        <v>82</v>
      </c>
      <c r="AE6064" s="28" t="s">
        <v>83</v>
      </c>
      <c r="AF6064" s="28" t="s">
        <v>83</v>
      </c>
      <c r="AG6064" s="28" t="s">
        <v>81</v>
      </c>
      <c r="AH6064" s="28" t="s">
        <v>81</v>
      </c>
      <c r="AJ6064" s="28" t="s">
        <v>84</v>
      </c>
      <c r="AK6064" s="28" t="s">
        <v>85</v>
      </c>
      <c r="AL6064" s="28" t="s">
        <v>26886</v>
      </c>
      <c r="AM6064" s="28" t="s">
        <v>26896</v>
      </c>
      <c r="AY6064" s="28" t="s">
        <v>26478</v>
      </c>
    </row>
    <row r="6065" spans="1:51" x14ac:dyDescent="0.25">
      <c r="A6065" s="28">
        <v>678297</v>
      </c>
      <c r="B6065" s="28">
        <v>654243</v>
      </c>
      <c r="C6065" s="28" t="s">
        <v>26897</v>
      </c>
      <c r="D6065" s="28" t="s">
        <v>18435</v>
      </c>
      <c r="E6065" s="28" t="s">
        <v>9</v>
      </c>
      <c r="F6065" s="28" t="s">
        <v>26796</v>
      </c>
      <c r="G6065" s="28" t="s">
        <v>13</v>
      </c>
      <c r="H6065" s="28" t="s">
        <v>14</v>
      </c>
      <c r="J6065" s="28" t="s">
        <v>26474</v>
      </c>
      <c r="K6065" s="28" t="s">
        <v>26475</v>
      </c>
      <c r="Z6065" s="28" t="s">
        <v>81</v>
      </c>
      <c r="AA6065" s="28" t="s">
        <v>82</v>
      </c>
      <c r="AE6065" s="28" t="s">
        <v>83</v>
      </c>
      <c r="AF6065" s="28" t="s">
        <v>83</v>
      </c>
      <c r="AG6065" s="28" t="s">
        <v>81</v>
      </c>
      <c r="AH6065" s="28" t="s">
        <v>81</v>
      </c>
      <c r="AJ6065" s="28" t="s">
        <v>84</v>
      </c>
      <c r="AK6065" s="28" t="s">
        <v>85</v>
      </c>
      <c r="AL6065" s="28" t="s">
        <v>26886</v>
      </c>
      <c r="AM6065" s="28" t="s">
        <v>26898</v>
      </c>
      <c r="AY6065" s="28" t="s">
        <v>26478</v>
      </c>
    </row>
    <row r="6066" spans="1:51" x14ac:dyDescent="0.25">
      <c r="A6066" s="28">
        <v>678298</v>
      </c>
      <c r="B6066" s="28">
        <v>654244</v>
      </c>
      <c r="C6066" s="28" t="s">
        <v>26899</v>
      </c>
      <c r="D6066" s="28" t="s">
        <v>18249</v>
      </c>
      <c r="E6066" s="28" t="s">
        <v>9</v>
      </c>
      <c r="F6066" s="28" t="s">
        <v>21743</v>
      </c>
      <c r="G6066" s="28" t="s">
        <v>13</v>
      </c>
      <c r="H6066" s="28" t="s">
        <v>14</v>
      </c>
      <c r="J6066" s="28" t="s">
        <v>26474</v>
      </c>
      <c r="K6066" s="28" t="s">
        <v>26475</v>
      </c>
      <c r="Z6066" s="28" t="s">
        <v>81</v>
      </c>
      <c r="AA6066" s="28" t="s">
        <v>82</v>
      </c>
      <c r="AE6066" s="28" t="s">
        <v>83</v>
      </c>
      <c r="AF6066" s="28" t="s">
        <v>83</v>
      </c>
      <c r="AG6066" s="28" t="s">
        <v>81</v>
      </c>
      <c r="AH6066" s="28" t="s">
        <v>81</v>
      </c>
      <c r="AJ6066" s="28" t="s">
        <v>84</v>
      </c>
      <c r="AK6066" s="28" t="s">
        <v>85</v>
      </c>
      <c r="AL6066" s="28" t="s">
        <v>26839</v>
      </c>
      <c r="AM6066" s="28" t="s">
        <v>26900</v>
      </c>
      <c r="AY6066" s="28" t="s">
        <v>26478</v>
      </c>
    </row>
    <row r="6067" spans="1:51" x14ac:dyDescent="0.25">
      <c r="A6067" s="28">
        <v>678299</v>
      </c>
      <c r="B6067" s="28">
        <v>654245</v>
      </c>
      <c r="C6067" s="28" t="s">
        <v>170</v>
      </c>
      <c r="D6067" s="28" t="s">
        <v>26901</v>
      </c>
      <c r="E6067" s="28" t="s">
        <v>94</v>
      </c>
      <c r="F6067" s="28" t="s">
        <v>26902</v>
      </c>
      <c r="G6067" s="28" t="s">
        <v>13</v>
      </c>
      <c r="H6067" s="28" t="s">
        <v>14</v>
      </c>
      <c r="J6067" s="28" t="s">
        <v>26474</v>
      </c>
      <c r="K6067" s="28" t="s">
        <v>26475</v>
      </c>
      <c r="Z6067" s="28" t="s">
        <v>81</v>
      </c>
      <c r="AA6067" s="28" t="s">
        <v>82</v>
      </c>
      <c r="AE6067" s="28" t="s">
        <v>83</v>
      </c>
      <c r="AF6067" s="28" t="s">
        <v>83</v>
      </c>
      <c r="AG6067" s="28" t="s">
        <v>81</v>
      </c>
      <c r="AH6067" s="28" t="s">
        <v>81</v>
      </c>
      <c r="AJ6067" s="28" t="s">
        <v>84</v>
      </c>
      <c r="AK6067" s="28" t="s">
        <v>85</v>
      </c>
      <c r="AL6067" s="28" t="s">
        <v>26839</v>
      </c>
      <c r="AM6067" s="28" t="s">
        <v>26903</v>
      </c>
      <c r="AY6067" s="28" t="s">
        <v>26478</v>
      </c>
    </row>
    <row r="6068" spans="1:51" x14ac:dyDescent="0.25">
      <c r="A6068" s="28">
        <v>678300</v>
      </c>
      <c r="B6068" s="28">
        <v>654246</v>
      </c>
      <c r="C6068" s="28" t="s">
        <v>26904</v>
      </c>
      <c r="D6068" s="28" t="s">
        <v>26905</v>
      </c>
      <c r="E6068" s="28" t="s">
        <v>9</v>
      </c>
      <c r="F6068" s="28" t="s">
        <v>26906</v>
      </c>
      <c r="G6068" s="28" t="s">
        <v>13</v>
      </c>
      <c r="H6068" s="28" t="s">
        <v>14</v>
      </c>
      <c r="J6068" s="28" t="s">
        <v>26474</v>
      </c>
      <c r="K6068" s="28" t="s">
        <v>26475</v>
      </c>
      <c r="Z6068" s="28" t="s">
        <v>81</v>
      </c>
      <c r="AA6068" s="28" t="s">
        <v>82</v>
      </c>
      <c r="AE6068" s="28" t="s">
        <v>83</v>
      </c>
      <c r="AF6068" s="28" t="s">
        <v>83</v>
      </c>
      <c r="AG6068" s="28" t="s">
        <v>81</v>
      </c>
      <c r="AH6068" s="28" t="s">
        <v>81</v>
      </c>
      <c r="AJ6068" s="28" t="s">
        <v>84</v>
      </c>
      <c r="AK6068" s="28" t="s">
        <v>85</v>
      </c>
      <c r="AL6068" s="28" t="s">
        <v>26839</v>
      </c>
      <c r="AM6068" s="28" t="s">
        <v>26903</v>
      </c>
      <c r="AY6068" s="28" t="s">
        <v>26478</v>
      </c>
    </row>
    <row r="6069" spans="1:51" x14ac:dyDescent="0.25">
      <c r="A6069" s="28">
        <v>678301</v>
      </c>
      <c r="B6069" s="28">
        <v>654247</v>
      </c>
      <c r="C6069" s="28" t="s">
        <v>26907</v>
      </c>
      <c r="D6069" s="28" t="s">
        <v>3999</v>
      </c>
      <c r="E6069" s="28" t="s">
        <v>94</v>
      </c>
      <c r="F6069" s="28" t="s">
        <v>17088</v>
      </c>
      <c r="G6069" s="28" t="s">
        <v>13</v>
      </c>
      <c r="H6069" s="28" t="s">
        <v>14</v>
      </c>
      <c r="J6069" s="28" t="s">
        <v>26474</v>
      </c>
      <c r="K6069" s="28" t="s">
        <v>26475</v>
      </c>
      <c r="Z6069" s="28" t="s">
        <v>81</v>
      </c>
      <c r="AA6069" s="28" t="s">
        <v>82</v>
      </c>
      <c r="AE6069" s="28" t="s">
        <v>83</v>
      </c>
      <c r="AF6069" s="28" t="s">
        <v>83</v>
      </c>
      <c r="AG6069" s="28" t="s">
        <v>81</v>
      </c>
      <c r="AH6069" s="28" t="s">
        <v>81</v>
      </c>
      <c r="AJ6069" s="28" t="s">
        <v>84</v>
      </c>
      <c r="AK6069" s="28" t="s">
        <v>85</v>
      </c>
      <c r="AL6069" s="28" t="s">
        <v>26852</v>
      </c>
      <c r="AM6069" s="28" t="s">
        <v>26908</v>
      </c>
      <c r="AY6069" s="28" t="s">
        <v>26478</v>
      </c>
    </row>
    <row r="6070" spans="1:51" x14ac:dyDescent="0.25">
      <c r="A6070" s="28">
        <v>678302</v>
      </c>
      <c r="B6070" s="28">
        <v>654248</v>
      </c>
      <c r="C6070" s="28" t="s">
        <v>26909</v>
      </c>
      <c r="D6070" s="28" t="s">
        <v>26910</v>
      </c>
      <c r="E6070" s="28" t="s">
        <v>9</v>
      </c>
      <c r="F6070" s="28" t="s">
        <v>26911</v>
      </c>
      <c r="G6070" s="28" t="s">
        <v>13</v>
      </c>
      <c r="H6070" s="28" t="s">
        <v>14</v>
      </c>
      <c r="J6070" s="28" t="s">
        <v>26474</v>
      </c>
      <c r="K6070" s="28" t="s">
        <v>26475</v>
      </c>
      <c r="Z6070" s="28" t="s">
        <v>81</v>
      </c>
      <c r="AA6070" s="28" t="s">
        <v>82</v>
      </c>
      <c r="AE6070" s="28" t="s">
        <v>83</v>
      </c>
      <c r="AF6070" s="28" t="s">
        <v>83</v>
      </c>
      <c r="AG6070" s="28" t="s">
        <v>81</v>
      </c>
      <c r="AH6070" s="28" t="s">
        <v>81</v>
      </c>
      <c r="AJ6070" s="28" t="s">
        <v>84</v>
      </c>
      <c r="AK6070" s="28" t="s">
        <v>85</v>
      </c>
      <c r="AL6070" s="28" t="s">
        <v>26912</v>
      </c>
      <c r="AM6070" s="28" t="s">
        <v>26913</v>
      </c>
      <c r="AY6070" s="28" t="s">
        <v>26478</v>
      </c>
    </row>
    <row r="6071" spans="1:51" x14ac:dyDescent="0.25">
      <c r="A6071" s="28">
        <v>678303</v>
      </c>
      <c r="B6071" s="28">
        <v>654249</v>
      </c>
      <c r="C6071" s="28" t="s">
        <v>10669</v>
      </c>
      <c r="D6071" s="28" t="s">
        <v>146</v>
      </c>
      <c r="E6071" s="28" t="s">
        <v>94</v>
      </c>
      <c r="F6071" s="28" t="s">
        <v>23731</v>
      </c>
      <c r="G6071" s="28" t="s">
        <v>13</v>
      </c>
      <c r="H6071" s="28" t="s">
        <v>14</v>
      </c>
      <c r="J6071" s="28" t="s">
        <v>26474</v>
      </c>
      <c r="K6071" s="28" t="s">
        <v>26475</v>
      </c>
      <c r="Z6071" s="28" t="s">
        <v>81</v>
      </c>
      <c r="AA6071" s="28" t="s">
        <v>82</v>
      </c>
      <c r="AE6071" s="28" t="s">
        <v>83</v>
      </c>
      <c r="AF6071" s="28" t="s">
        <v>83</v>
      </c>
      <c r="AG6071" s="28" t="s">
        <v>81</v>
      </c>
      <c r="AH6071" s="28" t="s">
        <v>81</v>
      </c>
      <c r="AJ6071" s="28" t="s">
        <v>84</v>
      </c>
      <c r="AK6071" s="28" t="s">
        <v>85</v>
      </c>
      <c r="AL6071" s="28" t="s">
        <v>26852</v>
      </c>
      <c r="AM6071" s="28" t="s">
        <v>26914</v>
      </c>
      <c r="AY6071" s="28" t="s">
        <v>26478</v>
      </c>
    </row>
    <row r="6072" spans="1:51" x14ac:dyDescent="0.25">
      <c r="A6072" s="28">
        <v>678304</v>
      </c>
      <c r="B6072" s="28">
        <v>654250</v>
      </c>
      <c r="C6072" s="28" t="s">
        <v>26915</v>
      </c>
      <c r="D6072" s="28" t="s">
        <v>26916</v>
      </c>
      <c r="E6072" s="28" t="s">
        <v>94</v>
      </c>
      <c r="F6072" s="28" t="s">
        <v>10779</v>
      </c>
      <c r="G6072" s="28" t="s">
        <v>13</v>
      </c>
      <c r="H6072" s="28" t="s">
        <v>14</v>
      </c>
      <c r="J6072" s="28" t="s">
        <v>26474</v>
      </c>
      <c r="K6072" s="28" t="s">
        <v>26475</v>
      </c>
      <c r="Z6072" s="28" t="s">
        <v>81</v>
      </c>
      <c r="AA6072" s="28" t="s">
        <v>82</v>
      </c>
      <c r="AE6072" s="28" t="s">
        <v>83</v>
      </c>
      <c r="AF6072" s="28" t="s">
        <v>83</v>
      </c>
      <c r="AG6072" s="28" t="s">
        <v>81</v>
      </c>
      <c r="AH6072" s="28" t="s">
        <v>81</v>
      </c>
      <c r="AJ6072" s="28" t="s">
        <v>84</v>
      </c>
      <c r="AK6072" s="28" t="s">
        <v>85</v>
      </c>
      <c r="AL6072" s="28" t="s">
        <v>26852</v>
      </c>
      <c r="AM6072" s="28" t="s">
        <v>26917</v>
      </c>
      <c r="AY6072" s="28" t="s">
        <v>26478</v>
      </c>
    </row>
    <row r="6073" spans="1:51" x14ac:dyDescent="0.25">
      <c r="A6073" s="28">
        <v>678305</v>
      </c>
      <c r="B6073" s="28">
        <v>654251</v>
      </c>
      <c r="C6073" s="28" t="s">
        <v>8670</v>
      </c>
      <c r="D6073" s="28" t="s">
        <v>26918</v>
      </c>
      <c r="E6073" s="28" t="s">
        <v>9</v>
      </c>
      <c r="F6073" s="28" t="s">
        <v>26919</v>
      </c>
      <c r="G6073" s="28" t="s">
        <v>13</v>
      </c>
      <c r="H6073" s="28" t="s">
        <v>14</v>
      </c>
      <c r="J6073" s="28" t="s">
        <v>26474</v>
      </c>
      <c r="K6073" s="28" t="s">
        <v>26475</v>
      </c>
      <c r="Z6073" s="28" t="s">
        <v>81</v>
      </c>
      <c r="AA6073" s="28" t="s">
        <v>82</v>
      </c>
      <c r="AE6073" s="28" t="s">
        <v>83</v>
      </c>
      <c r="AF6073" s="28" t="s">
        <v>83</v>
      </c>
      <c r="AG6073" s="28" t="s">
        <v>81</v>
      </c>
      <c r="AH6073" s="28" t="s">
        <v>81</v>
      </c>
      <c r="AJ6073" s="28" t="s">
        <v>84</v>
      </c>
      <c r="AK6073" s="28" t="s">
        <v>85</v>
      </c>
      <c r="AL6073" s="28" t="s">
        <v>26912</v>
      </c>
      <c r="AM6073" s="28" t="s">
        <v>26920</v>
      </c>
      <c r="AY6073" s="28" t="s">
        <v>26478</v>
      </c>
    </row>
    <row r="6074" spans="1:51" x14ac:dyDescent="0.25">
      <c r="A6074" s="28">
        <v>678306</v>
      </c>
      <c r="B6074" s="28">
        <v>654252</v>
      </c>
      <c r="C6074" s="28" t="s">
        <v>26921</v>
      </c>
      <c r="D6074" s="28" t="s">
        <v>26922</v>
      </c>
      <c r="E6074" s="28" t="s">
        <v>9</v>
      </c>
      <c r="F6074" s="28" t="s">
        <v>26923</v>
      </c>
      <c r="G6074" s="28" t="s">
        <v>13</v>
      </c>
      <c r="H6074" s="28" t="s">
        <v>14</v>
      </c>
      <c r="J6074" s="28" t="s">
        <v>26474</v>
      </c>
      <c r="K6074" s="28" t="s">
        <v>26475</v>
      </c>
      <c r="Z6074" s="28" t="s">
        <v>81</v>
      </c>
      <c r="AA6074" s="28" t="s">
        <v>82</v>
      </c>
      <c r="AE6074" s="28" t="s">
        <v>83</v>
      </c>
      <c r="AF6074" s="28" t="s">
        <v>83</v>
      </c>
      <c r="AG6074" s="28" t="s">
        <v>81</v>
      </c>
      <c r="AH6074" s="28" t="s">
        <v>81</v>
      </c>
      <c r="AJ6074" s="28" t="s">
        <v>84</v>
      </c>
      <c r="AK6074" s="28" t="s">
        <v>85</v>
      </c>
      <c r="AL6074" s="28" t="s">
        <v>26912</v>
      </c>
      <c r="AM6074" s="28" t="s">
        <v>26924</v>
      </c>
      <c r="AY6074" s="28" t="s">
        <v>26478</v>
      </c>
    </row>
    <row r="6075" spans="1:51" x14ac:dyDescent="0.25">
      <c r="A6075" s="28">
        <v>678307</v>
      </c>
      <c r="B6075" s="28">
        <v>654253</v>
      </c>
      <c r="C6075" s="28" t="s">
        <v>26925</v>
      </c>
      <c r="D6075" s="28" t="s">
        <v>368</v>
      </c>
      <c r="E6075" s="28" t="s">
        <v>9</v>
      </c>
      <c r="F6075" s="28" t="s">
        <v>26926</v>
      </c>
      <c r="G6075" s="28" t="s">
        <v>13</v>
      </c>
      <c r="H6075" s="28" t="s">
        <v>14</v>
      </c>
      <c r="J6075" s="28" t="s">
        <v>26474</v>
      </c>
      <c r="K6075" s="28" t="s">
        <v>26475</v>
      </c>
      <c r="Z6075" s="28" t="s">
        <v>81</v>
      </c>
      <c r="AA6075" s="28" t="s">
        <v>82</v>
      </c>
      <c r="AE6075" s="28" t="s">
        <v>83</v>
      </c>
      <c r="AF6075" s="28" t="s">
        <v>83</v>
      </c>
      <c r="AG6075" s="28" t="s">
        <v>81</v>
      </c>
      <c r="AH6075" s="28" t="s">
        <v>81</v>
      </c>
      <c r="AJ6075" s="28" t="s">
        <v>84</v>
      </c>
      <c r="AK6075" s="28" t="s">
        <v>85</v>
      </c>
      <c r="AL6075" s="28" t="s">
        <v>26912</v>
      </c>
      <c r="AM6075" s="28" t="s">
        <v>26927</v>
      </c>
      <c r="AY6075" s="28" t="s">
        <v>26478</v>
      </c>
    </row>
    <row r="6076" spans="1:51" x14ac:dyDescent="0.25">
      <c r="A6076" s="28">
        <v>678308</v>
      </c>
      <c r="B6076" s="28">
        <v>654254</v>
      </c>
      <c r="C6076" s="28" t="s">
        <v>26928</v>
      </c>
      <c r="D6076" s="28" t="s">
        <v>26929</v>
      </c>
      <c r="E6076" s="28" t="s">
        <v>9</v>
      </c>
      <c r="F6076" s="28" t="s">
        <v>26851</v>
      </c>
      <c r="G6076" s="28" t="s">
        <v>13</v>
      </c>
      <c r="H6076" s="28" t="s">
        <v>14</v>
      </c>
      <c r="J6076" s="28" t="s">
        <v>26474</v>
      </c>
      <c r="K6076" s="28" t="s">
        <v>26475</v>
      </c>
      <c r="Z6076" s="28" t="s">
        <v>81</v>
      </c>
      <c r="AA6076" s="28" t="s">
        <v>82</v>
      </c>
      <c r="AE6076" s="28" t="s">
        <v>83</v>
      </c>
      <c r="AF6076" s="28" t="s">
        <v>83</v>
      </c>
      <c r="AG6076" s="28" t="s">
        <v>81</v>
      </c>
      <c r="AH6076" s="28" t="s">
        <v>81</v>
      </c>
      <c r="AJ6076" s="28" t="s">
        <v>84</v>
      </c>
      <c r="AK6076" s="28" t="s">
        <v>85</v>
      </c>
      <c r="AL6076" s="28" t="s">
        <v>26912</v>
      </c>
      <c r="AM6076" s="28" t="s">
        <v>26927</v>
      </c>
      <c r="AY6076" s="28" t="s">
        <v>26478</v>
      </c>
    </row>
    <row r="6077" spans="1:51" x14ac:dyDescent="0.25">
      <c r="A6077" s="28">
        <v>678309</v>
      </c>
      <c r="B6077" s="28">
        <v>654255</v>
      </c>
      <c r="C6077" s="28" t="s">
        <v>26930</v>
      </c>
      <c r="D6077" s="28" t="s">
        <v>5792</v>
      </c>
      <c r="E6077" s="28" t="s">
        <v>94</v>
      </c>
      <c r="F6077" s="28" t="s">
        <v>26931</v>
      </c>
      <c r="G6077" s="28" t="s">
        <v>13</v>
      </c>
      <c r="H6077" s="28" t="s">
        <v>14</v>
      </c>
      <c r="J6077" s="28" t="s">
        <v>26474</v>
      </c>
      <c r="K6077" s="28" t="s">
        <v>26475</v>
      </c>
      <c r="Z6077" s="28" t="s">
        <v>81</v>
      </c>
      <c r="AA6077" s="28" t="s">
        <v>82</v>
      </c>
      <c r="AE6077" s="28" t="s">
        <v>83</v>
      </c>
      <c r="AF6077" s="28" t="s">
        <v>83</v>
      </c>
      <c r="AG6077" s="28" t="s">
        <v>81</v>
      </c>
      <c r="AH6077" s="28" t="s">
        <v>81</v>
      </c>
      <c r="AJ6077" s="28" t="s">
        <v>84</v>
      </c>
      <c r="AK6077" s="28" t="s">
        <v>85</v>
      </c>
      <c r="AL6077" s="28" t="s">
        <v>26912</v>
      </c>
      <c r="AM6077" s="28" t="s">
        <v>26932</v>
      </c>
      <c r="AY6077" s="28" t="s">
        <v>26478</v>
      </c>
    </row>
    <row r="6078" spans="1:51" x14ac:dyDescent="0.25">
      <c r="A6078" s="28">
        <v>678310</v>
      </c>
      <c r="B6078" s="28">
        <v>654256</v>
      </c>
      <c r="C6078" s="28" t="s">
        <v>26933</v>
      </c>
      <c r="D6078" s="28" t="s">
        <v>1743</v>
      </c>
      <c r="E6078" s="28" t="s">
        <v>94</v>
      </c>
      <c r="F6078" s="28" t="s">
        <v>26934</v>
      </c>
      <c r="G6078" s="28" t="s">
        <v>13</v>
      </c>
      <c r="H6078" s="28" t="s">
        <v>14</v>
      </c>
      <c r="J6078" s="28" t="s">
        <v>26474</v>
      </c>
      <c r="K6078" s="28" t="s">
        <v>26475</v>
      </c>
      <c r="Z6078" s="28" t="s">
        <v>81</v>
      </c>
      <c r="AA6078" s="28" t="s">
        <v>82</v>
      </c>
      <c r="AE6078" s="28" t="s">
        <v>83</v>
      </c>
      <c r="AF6078" s="28" t="s">
        <v>83</v>
      </c>
      <c r="AG6078" s="28" t="s">
        <v>81</v>
      </c>
      <c r="AH6078" s="28" t="s">
        <v>81</v>
      </c>
      <c r="AJ6078" s="28" t="s">
        <v>84</v>
      </c>
      <c r="AK6078" s="28" t="s">
        <v>85</v>
      </c>
      <c r="AL6078" s="28" t="s">
        <v>26935</v>
      </c>
      <c r="AM6078" s="28" t="s">
        <v>26936</v>
      </c>
      <c r="AY6078" s="28" t="s">
        <v>26478</v>
      </c>
    </row>
    <row r="6079" spans="1:51" x14ac:dyDescent="0.25">
      <c r="A6079" s="28">
        <v>678311</v>
      </c>
      <c r="B6079" s="28">
        <v>654257</v>
      </c>
      <c r="C6079" s="28" t="s">
        <v>26937</v>
      </c>
      <c r="D6079" s="28" t="s">
        <v>26938</v>
      </c>
      <c r="E6079" s="28" t="s">
        <v>94</v>
      </c>
      <c r="F6079" s="28" t="s">
        <v>26939</v>
      </c>
      <c r="G6079" s="28" t="s">
        <v>13</v>
      </c>
      <c r="H6079" s="28" t="s">
        <v>14</v>
      </c>
      <c r="J6079" s="28" t="s">
        <v>26474</v>
      </c>
      <c r="K6079" s="28" t="s">
        <v>26475</v>
      </c>
      <c r="Z6079" s="28" t="s">
        <v>81</v>
      </c>
      <c r="AA6079" s="28" t="s">
        <v>82</v>
      </c>
      <c r="AE6079" s="28" t="s">
        <v>83</v>
      </c>
      <c r="AF6079" s="28" t="s">
        <v>83</v>
      </c>
      <c r="AG6079" s="28" t="s">
        <v>81</v>
      </c>
      <c r="AH6079" s="28" t="s">
        <v>81</v>
      </c>
      <c r="AJ6079" s="28" t="s">
        <v>84</v>
      </c>
      <c r="AK6079" s="28" t="s">
        <v>85</v>
      </c>
      <c r="AL6079" s="28" t="s">
        <v>26935</v>
      </c>
      <c r="AM6079" s="28" t="s">
        <v>26940</v>
      </c>
      <c r="AY6079" s="28" t="s">
        <v>26478</v>
      </c>
    </row>
    <row r="6080" spans="1:51" x14ac:dyDescent="0.25">
      <c r="A6080" s="28">
        <v>678312</v>
      </c>
      <c r="B6080" s="28">
        <v>654258</v>
      </c>
      <c r="C6080" s="28" t="s">
        <v>26941</v>
      </c>
      <c r="D6080" s="28" t="s">
        <v>187</v>
      </c>
      <c r="E6080" s="28" t="s">
        <v>94</v>
      </c>
      <c r="F6080" s="28" t="s">
        <v>14420</v>
      </c>
      <c r="G6080" s="28" t="s">
        <v>13</v>
      </c>
      <c r="H6080" s="28" t="s">
        <v>14</v>
      </c>
      <c r="J6080" s="28" t="s">
        <v>26474</v>
      </c>
      <c r="K6080" s="28" t="s">
        <v>26475</v>
      </c>
      <c r="Z6080" s="28" t="s">
        <v>81</v>
      </c>
      <c r="AA6080" s="28" t="s">
        <v>82</v>
      </c>
      <c r="AE6080" s="28" t="s">
        <v>83</v>
      </c>
      <c r="AF6080" s="28" t="s">
        <v>83</v>
      </c>
      <c r="AG6080" s="28" t="s">
        <v>81</v>
      </c>
      <c r="AH6080" s="28" t="s">
        <v>81</v>
      </c>
      <c r="AJ6080" s="28" t="s">
        <v>84</v>
      </c>
      <c r="AK6080" s="28" t="s">
        <v>85</v>
      </c>
      <c r="AL6080" s="28" t="s">
        <v>26935</v>
      </c>
      <c r="AM6080" s="28" t="s">
        <v>26942</v>
      </c>
      <c r="AY6080" s="28" t="s">
        <v>26478</v>
      </c>
    </row>
    <row r="6081" spans="1:51" x14ac:dyDescent="0.25">
      <c r="A6081" s="28">
        <v>678313</v>
      </c>
      <c r="B6081" s="28">
        <v>654259</v>
      </c>
      <c r="C6081" s="28" t="s">
        <v>26943</v>
      </c>
      <c r="D6081" s="28" t="s">
        <v>11949</v>
      </c>
      <c r="E6081" s="28" t="s">
        <v>94</v>
      </c>
      <c r="F6081" s="28" t="s">
        <v>26944</v>
      </c>
      <c r="G6081" s="28" t="s">
        <v>13</v>
      </c>
      <c r="H6081" s="28" t="s">
        <v>14</v>
      </c>
      <c r="J6081" s="28" t="s">
        <v>26474</v>
      </c>
      <c r="K6081" s="28" t="s">
        <v>26475</v>
      </c>
      <c r="Z6081" s="28" t="s">
        <v>81</v>
      </c>
      <c r="AA6081" s="28" t="s">
        <v>82</v>
      </c>
      <c r="AE6081" s="28" t="s">
        <v>83</v>
      </c>
      <c r="AF6081" s="28" t="s">
        <v>83</v>
      </c>
      <c r="AG6081" s="28" t="s">
        <v>81</v>
      </c>
      <c r="AH6081" s="28" t="s">
        <v>81</v>
      </c>
      <c r="AJ6081" s="28" t="s">
        <v>84</v>
      </c>
      <c r="AK6081" s="28" t="s">
        <v>85</v>
      </c>
      <c r="AL6081" s="28" t="s">
        <v>26935</v>
      </c>
      <c r="AM6081" s="28" t="s">
        <v>26945</v>
      </c>
      <c r="AY6081" s="28" t="s">
        <v>26478</v>
      </c>
    </row>
    <row r="6082" spans="1:51" x14ac:dyDescent="0.25">
      <c r="A6082" s="28">
        <v>678314</v>
      </c>
      <c r="B6082" s="28">
        <v>654260</v>
      </c>
      <c r="C6082" s="28" t="s">
        <v>26946</v>
      </c>
      <c r="D6082" s="28" t="s">
        <v>116</v>
      </c>
      <c r="E6082" s="28" t="s">
        <v>94</v>
      </c>
      <c r="F6082" s="28" t="s">
        <v>26947</v>
      </c>
      <c r="G6082" s="28" t="s">
        <v>13</v>
      </c>
      <c r="H6082" s="28" t="s">
        <v>14</v>
      </c>
      <c r="J6082" s="28" t="s">
        <v>26474</v>
      </c>
      <c r="K6082" s="28" t="s">
        <v>26475</v>
      </c>
      <c r="Z6082" s="28" t="s">
        <v>81</v>
      </c>
      <c r="AA6082" s="28" t="s">
        <v>82</v>
      </c>
      <c r="AE6082" s="28" t="s">
        <v>83</v>
      </c>
      <c r="AF6082" s="28" t="s">
        <v>83</v>
      </c>
      <c r="AG6082" s="28" t="s">
        <v>81</v>
      </c>
      <c r="AH6082" s="28" t="s">
        <v>81</v>
      </c>
      <c r="AJ6082" s="28" t="s">
        <v>84</v>
      </c>
      <c r="AK6082" s="28" t="s">
        <v>85</v>
      </c>
      <c r="AL6082" s="28" t="s">
        <v>26935</v>
      </c>
      <c r="AM6082" s="28" t="s">
        <v>26945</v>
      </c>
      <c r="AY6082" s="28" t="s">
        <v>26478</v>
      </c>
    </row>
    <row r="6083" spans="1:51" x14ac:dyDescent="0.25">
      <c r="A6083" s="28">
        <v>678315</v>
      </c>
      <c r="B6083" s="28">
        <v>654261</v>
      </c>
      <c r="C6083" s="28" t="s">
        <v>26948</v>
      </c>
      <c r="D6083" s="28" t="s">
        <v>26949</v>
      </c>
      <c r="E6083" s="28" t="s">
        <v>9</v>
      </c>
      <c r="F6083" s="28" t="s">
        <v>26950</v>
      </c>
      <c r="G6083" s="28" t="s">
        <v>13</v>
      </c>
      <c r="H6083" s="28" t="s">
        <v>14</v>
      </c>
      <c r="J6083" s="28" t="s">
        <v>26474</v>
      </c>
      <c r="K6083" s="28" t="s">
        <v>26475</v>
      </c>
      <c r="Z6083" s="28" t="s">
        <v>81</v>
      </c>
      <c r="AA6083" s="28" t="s">
        <v>82</v>
      </c>
      <c r="AE6083" s="28" t="s">
        <v>83</v>
      </c>
      <c r="AF6083" s="28" t="s">
        <v>83</v>
      </c>
      <c r="AG6083" s="28" t="s">
        <v>81</v>
      </c>
      <c r="AH6083" s="28" t="s">
        <v>81</v>
      </c>
      <c r="AJ6083" s="28" t="s">
        <v>84</v>
      </c>
      <c r="AK6083" s="28" t="s">
        <v>85</v>
      </c>
      <c r="AL6083" s="28" t="s">
        <v>26935</v>
      </c>
      <c r="AM6083" s="28" t="s">
        <v>26951</v>
      </c>
      <c r="AY6083" s="28" t="s">
        <v>26478</v>
      </c>
    </row>
    <row r="6084" spans="1:51" x14ac:dyDescent="0.25">
      <c r="A6084" s="28">
        <v>678316</v>
      </c>
      <c r="B6084" s="28">
        <v>654262</v>
      </c>
      <c r="C6084" s="28" t="s">
        <v>26952</v>
      </c>
      <c r="D6084" s="28" t="s">
        <v>26953</v>
      </c>
      <c r="E6084" s="28" t="s">
        <v>9</v>
      </c>
      <c r="F6084" s="28" t="s">
        <v>26954</v>
      </c>
      <c r="G6084" s="28" t="s">
        <v>13</v>
      </c>
      <c r="H6084" s="28" t="s">
        <v>14</v>
      </c>
      <c r="J6084" s="28" t="s">
        <v>26474</v>
      </c>
      <c r="K6084" s="28" t="s">
        <v>26475</v>
      </c>
      <c r="Z6084" s="28" t="s">
        <v>81</v>
      </c>
      <c r="AA6084" s="28" t="s">
        <v>82</v>
      </c>
      <c r="AE6084" s="28" t="s">
        <v>83</v>
      </c>
      <c r="AF6084" s="28" t="s">
        <v>83</v>
      </c>
      <c r="AG6084" s="28" t="s">
        <v>81</v>
      </c>
      <c r="AH6084" s="28" t="s">
        <v>81</v>
      </c>
      <c r="AJ6084" s="28" t="s">
        <v>84</v>
      </c>
      <c r="AK6084" s="28" t="s">
        <v>85</v>
      </c>
      <c r="AL6084" s="28" t="s">
        <v>26955</v>
      </c>
      <c r="AM6084" s="28" t="s">
        <v>26956</v>
      </c>
      <c r="AY6084" s="28" t="s">
        <v>26478</v>
      </c>
    </row>
    <row r="6085" spans="1:51" x14ac:dyDescent="0.25">
      <c r="A6085" s="28">
        <v>678317</v>
      </c>
      <c r="B6085" s="28">
        <v>654263</v>
      </c>
      <c r="C6085" s="28" t="s">
        <v>26957</v>
      </c>
      <c r="D6085" s="28" t="s">
        <v>10237</v>
      </c>
      <c r="E6085" s="28" t="s">
        <v>9</v>
      </c>
      <c r="F6085" s="28" t="s">
        <v>26958</v>
      </c>
      <c r="G6085" s="28" t="s">
        <v>13</v>
      </c>
      <c r="H6085" s="28" t="s">
        <v>14</v>
      </c>
      <c r="J6085" s="28" t="s">
        <v>26474</v>
      </c>
      <c r="K6085" s="28" t="s">
        <v>26475</v>
      </c>
      <c r="Z6085" s="28" t="s">
        <v>81</v>
      </c>
      <c r="AA6085" s="28" t="s">
        <v>82</v>
      </c>
      <c r="AE6085" s="28" t="s">
        <v>83</v>
      </c>
      <c r="AF6085" s="28" t="s">
        <v>83</v>
      </c>
      <c r="AG6085" s="28" t="s">
        <v>81</v>
      </c>
      <c r="AH6085" s="28" t="s">
        <v>81</v>
      </c>
      <c r="AJ6085" s="28" t="s">
        <v>84</v>
      </c>
      <c r="AK6085" s="28" t="s">
        <v>85</v>
      </c>
      <c r="AL6085" s="28" t="s">
        <v>26959</v>
      </c>
      <c r="AM6085" s="28" t="s">
        <v>26960</v>
      </c>
      <c r="AY6085" s="28" t="s">
        <v>26478</v>
      </c>
    </row>
    <row r="6086" spans="1:51" x14ac:dyDescent="0.25">
      <c r="A6086" s="28">
        <v>678318</v>
      </c>
      <c r="B6086" s="28">
        <v>654264</v>
      </c>
      <c r="C6086" s="28" t="s">
        <v>26961</v>
      </c>
      <c r="D6086" s="28" t="s">
        <v>26962</v>
      </c>
      <c r="E6086" s="28" t="s">
        <v>9</v>
      </c>
      <c r="F6086" s="28" t="s">
        <v>26963</v>
      </c>
      <c r="G6086" s="28" t="s">
        <v>13</v>
      </c>
      <c r="H6086" s="28" t="s">
        <v>14</v>
      </c>
      <c r="J6086" s="28" t="s">
        <v>26474</v>
      </c>
      <c r="K6086" s="28" t="s">
        <v>26475</v>
      </c>
      <c r="Z6086" s="28" t="s">
        <v>81</v>
      </c>
      <c r="AA6086" s="28" t="s">
        <v>82</v>
      </c>
      <c r="AE6086" s="28" t="s">
        <v>83</v>
      </c>
      <c r="AF6086" s="28" t="s">
        <v>83</v>
      </c>
      <c r="AG6086" s="28" t="s">
        <v>81</v>
      </c>
      <c r="AH6086" s="28" t="s">
        <v>81</v>
      </c>
      <c r="AJ6086" s="28" t="s">
        <v>84</v>
      </c>
      <c r="AK6086" s="28" t="s">
        <v>85</v>
      </c>
      <c r="AL6086" s="28" t="s">
        <v>26955</v>
      </c>
      <c r="AM6086" s="28" t="s">
        <v>26964</v>
      </c>
      <c r="AY6086" s="28" t="s">
        <v>26478</v>
      </c>
    </row>
    <row r="6087" spans="1:51" x14ac:dyDescent="0.25">
      <c r="A6087" s="28">
        <v>678319</v>
      </c>
      <c r="B6087" s="28">
        <v>654265</v>
      </c>
      <c r="C6087" s="28" t="s">
        <v>9526</v>
      </c>
      <c r="D6087" s="28" t="s">
        <v>10859</v>
      </c>
      <c r="E6087" s="28" t="s">
        <v>94</v>
      </c>
      <c r="F6087" s="28" t="s">
        <v>26965</v>
      </c>
      <c r="G6087" s="28" t="s">
        <v>13</v>
      </c>
      <c r="H6087" s="28" t="s">
        <v>14</v>
      </c>
      <c r="J6087" s="28" t="s">
        <v>26474</v>
      </c>
      <c r="K6087" s="28" t="s">
        <v>26475</v>
      </c>
      <c r="Z6087" s="28" t="s">
        <v>81</v>
      </c>
      <c r="AA6087" s="28" t="s">
        <v>82</v>
      </c>
      <c r="AE6087" s="28" t="s">
        <v>83</v>
      </c>
      <c r="AF6087" s="28" t="s">
        <v>83</v>
      </c>
      <c r="AG6087" s="28" t="s">
        <v>81</v>
      </c>
      <c r="AH6087" s="28" t="s">
        <v>81</v>
      </c>
      <c r="AJ6087" s="28" t="s">
        <v>84</v>
      </c>
      <c r="AK6087" s="28" t="s">
        <v>85</v>
      </c>
      <c r="AL6087" s="28" t="s">
        <v>26966</v>
      </c>
      <c r="AM6087" s="28" t="s">
        <v>26964</v>
      </c>
      <c r="AY6087" s="28" t="s">
        <v>26478</v>
      </c>
    </row>
    <row r="6088" spans="1:51" x14ac:dyDescent="0.25">
      <c r="A6088" s="28">
        <v>678320</v>
      </c>
      <c r="B6088" s="28">
        <v>654266</v>
      </c>
      <c r="C6088" s="28" t="s">
        <v>26508</v>
      </c>
      <c r="D6088" s="28" t="s">
        <v>984</v>
      </c>
      <c r="E6088" s="28" t="s">
        <v>94</v>
      </c>
      <c r="F6088" s="28" t="s">
        <v>26400</v>
      </c>
      <c r="G6088" s="28" t="s">
        <v>13</v>
      </c>
      <c r="H6088" s="28" t="s">
        <v>14</v>
      </c>
      <c r="J6088" s="28" t="s">
        <v>26474</v>
      </c>
      <c r="K6088" s="28" t="s">
        <v>26475</v>
      </c>
      <c r="Z6088" s="28" t="s">
        <v>81</v>
      </c>
      <c r="AA6088" s="28" t="s">
        <v>82</v>
      </c>
      <c r="AE6088" s="28" t="s">
        <v>83</v>
      </c>
      <c r="AF6088" s="28" t="s">
        <v>83</v>
      </c>
      <c r="AG6088" s="28" t="s">
        <v>81</v>
      </c>
      <c r="AH6088" s="28" t="s">
        <v>81</v>
      </c>
      <c r="AJ6088" s="28" t="s">
        <v>84</v>
      </c>
      <c r="AK6088" s="28" t="s">
        <v>85</v>
      </c>
      <c r="AL6088" s="28" t="s">
        <v>26966</v>
      </c>
      <c r="AM6088" s="28" t="s">
        <v>26967</v>
      </c>
      <c r="AY6088" s="28" t="s">
        <v>26478</v>
      </c>
    </row>
    <row r="6089" spans="1:51" x14ac:dyDescent="0.25">
      <c r="A6089" s="28">
        <v>678321</v>
      </c>
      <c r="B6089" s="28">
        <v>654267</v>
      </c>
      <c r="C6089" s="28" t="s">
        <v>26968</v>
      </c>
      <c r="D6089" s="28" t="s">
        <v>26969</v>
      </c>
      <c r="E6089" s="28" t="s">
        <v>9</v>
      </c>
      <c r="F6089" s="28" t="s">
        <v>26970</v>
      </c>
      <c r="G6089" s="28" t="s">
        <v>13</v>
      </c>
      <c r="H6089" s="28" t="s">
        <v>14</v>
      </c>
      <c r="J6089" s="28" t="s">
        <v>26474</v>
      </c>
      <c r="K6089" s="28" t="s">
        <v>26475</v>
      </c>
      <c r="Z6089" s="28" t="s">
        <v>81</v>
      </c>
      <c r="AA6089" s="28" t="s">
        <v>82</v>
      </c>
      <c r="AE6089" s="28" t="s">
        <v>83</v>
      </c>
      <c r="AF6089" s="28" t="s">
        <v>83</v>
      </c>
      <c r="AG6089" s="28" t="s">
        <v>81</v>
      </c>
      <c r="AH6089" s="28" t="s">
        <v>81</v>
      </c>
      <c r="AJ6089" s="28" t="s">
        <v>84</v>
      </c>
      <c r="AK6089" s="28" t="s">
        <v>85</v>
      </c>
      <c r="AL6089" s="28" t="s">
        <v>26959</v>
      </c>
      <c r="AM6089" s="28" t="s">
        <v>26971</v>
      </c>
      <c r="AY6089" s="28" t="s">
        <v>26478</v>
      </c>
    </row>
    <row r="6090" spans="1:51" x14ac:dyDescent="0.25">
      <c r="A6090" s="28">
        <v>678322</v>
      </c>
      <c r="B6090" s="28">
        <v>654268</v>
      </c>
      <c r="C6090" s="28" t="s">
        <v>26972</v>
      </c>
      <c r="D6090" s="28" t="s">
        <v>6948</v>
      </c>
      <c r="E6090" s="28" t="s">
        <v>94</v>
      </c>
      <c r="F6090" s="28" t="s">
        <v>6675</v>
      </c>
      <c r="G6090" s="28" t="s">
        <v>13</v>
      </c>
      <c r="H6090" s="28" t="s">
        <v>14</v>
      </c>
      <c r="J6090" s="28" t="s">
        <v>26474</v>
      </c>
      <c r="K6090" s="28" t="s">
        <v>26475</v>
      </c>
      <c r="Z6090" s="28" t="s">
        <v>81</v>
      </c>
      <c r="AA6090" s="28" t="s">
        <v>82</v>
      </c>
      <c r="AE6090" s="28" t="s">
        <v>83</v>
      </c>
      <c r="AF6090" s="28" t="s">
        <v>83</v>
      </c>
      <c r="AG6090" s="28" t="s">
        <v>81</v>
      </c>
      <c r="AH6090" s="28" t="s">
        <v>81</v>
      </c>
      <c r="AJ6090" s="28" t="s">
        <v>84</v>
      </c>
      <c r="AK6090" s="28" t="s">
        <v>85</v>
      </c>
      <c r="AL6090" s="28" t="s">
        <v>26959</v>
      </c>
      <c r="AM6090" s="28" t="s">
        <v>26973</v>
      </c>
      <c r="AY6090" s="28" t="s">
        <v>26478</v>
      </c>
    </row>
    <row r="6091" spans="1:51" x14ac:dyDescent="0.25">
      <c r="A6091" s="28">
        <v>678323</v>
      </c>
      <c r="B6091" s="28">
        <v>654269</v>
      </c>
      <c r="C6091" s="28" t="s">
        <v>26974</v>
      </c>
      <c r="D6091" s="28" t="s">
        <v>26975</v>
      </c>
      <c r="E6091" s="28" t="s">
        <v>9</v>
      </c>
      <c r="F6091" s="28" t="s">
        <v>26976</v>
      </c>
      <c r="G6091" s="28" t="s">
        <v>13</v>
      </c>
      <c r="H6091" s="28" t="s">
        <v>14</v>
      </c>
      <c r="J6091" s="28" t="s">
        <v>26474</v>
      </c>
      <c r="K6091" s="28" t="s">
        <v>26475</v>
      </c>
      <c r="Z6091" s="28" t="s">
        <v>81</v>
      </c>
      <c r="AA6091" s="28" t="s">
        <v>82</v>
      </c>
      <c r="AE6091" s="28" t="s">
        <v>83</v>
      </c>
      <c r="AF6091" s="28" t="s">
        <v>83</v>
      </c>
      <c r="AG6091" s="28" t="s">
        <v>81</v>
      </c>
      <c r="AH6091" s="28" t="s">
        <v>81</v>
      </c>
      <c r="AJ6091" s="28" t="s">
        <v>84</v>
      </c>
      <c r="AK6091" s="28" t="s">
        <v>85</v>
      </c>
      <c r="AL6091" s="28" t="s">
        <v>26959</v>
      </c>
      <c r="AM6091" s="28" t="s">
        <v>26977</v>
      </c>
      <c r="AY6091" s="28" t="s">
        <v>26478</v>
      </c>
    </row>
    <row r="6092" spans="1:51" x14ac:dyDescent="0.25">
      <c r="A6092" s="28">
        <v>678324</v>
      </c>
      <c r="B6092" s="28">
        <v>654270</v>
      </c>
      <c r="C6092" s="28" t="s">
        <v>26978</v>
      </c>
      <c r="D6092" s="28" t="s">
        <v>4911</v>
      </c>
      <c r="E6092" s="28" t="s">
        <v>94</v>
      </c>
      <c r="F6092" s="28" t="s">
        <v>23025</v>
      </c>
      <c r="G6092" s="28" t="s">
        <v>13</v>
      </c>
      <c r="H6092" s="28" t="s">
        <v>14</v>
      </c>
      <c r="J6092" s="28" t="s">
        <v>26474</v>
      </c>
      <c r="K6092" s="28" t="s">
        <v>26475</v>
      </c>
      <c r="Z6092" s="28" t="s">
        <v>81</v>
      </c>
      <c r="AA6092" s="28" t="s">
        <v>82</v>
      </c>
      <c r="AE6092" s="28" t="s">
        <v>83</v>
      </c>
      <c r="AF6092" s="28" t="s">
        <v>83</v>
      </c>
      <c r="AG6092" s="28" t="s">
        <v>81</v>
      </c>
      <c r="AH6092" s="28" t="s">
        <v>81</v>
      </c>
      <c r="AJ6092" s="28" t="s">
        <v>84</v>
      </c>
      <c r="AK6092" s="28" t="s">
        <v>85</v>
      </c>
      <c r="AL6092" s="28" t="s">
        <v>26979</v>
      </c>
      <c r="AM6092" s="28" t="s">
        <v>26980</v>
      </c>
      <c r="AY6092" s="28" t="s">
        <v>26478</v>
      </c>
    </row>
    <row r="6093" spans="1:51" x14ac:dyDescent="0.25">
      <c r="A6093" s="28">
        <v>678325</v>
      </c>
      <c r="B6093" s="28">
        <v>654271</v>
      </c>
      <c r="C6093" s="28" t="s">
        <v>26981</v>
      </c>
      <c r="D6093" s="28" t="s">
        <v>26982</v>
      </c>
      <c r="E6093" s="28" t="s">
        <v>9</v>
      </c>
      <c r="F6093" s="28" t="s">
        <v>26983</v>
      </c>
      <c r="G6093" s="28" t="s">
        <v>13</v>
      </c>
      <c r="H6093" s="28" t="s">
        <v>14</v>
      </c>
      <c r="J6093" s="28" t="s">
        <v>26474</v>
      </c>
      <c r="K6093" s="28" t="s">
        <v>26475</v>
      </c>
      <c r="Z6093" s="28" t="s">
        <v>81</v>
      </c>
      <c r="AA6093" s="28" t="s">
        <v>82</v>
      </c>
      <c r="AE6093" s="28" t="s">
        <v>83</v>
      </c>
      <c r="AF6093" s="28" t="s">
        <v>83</v>
      </c>
      <c r="AG6093" s="28" t="s">
        <v>81</v>
      </c>
      <c r="AH6093" s="28" t="s">
        <v>81</v>
      </c>
      <c r="AJ6093" s="28" t="s">
        <v>84</v>
      </c>
      <c r="AK6093" s="28" t="s">
        <v>85</v>
      </c>
      <c r="AL6093" s="28" t="s">
        <v>26966</v>
      </c>
      <c r="AM6093" s="28" t="s">
        <v>26984</v>
      </c>
      <c r="AY6093" s="28" t="s">
        <v>26478</v>
      </c>
    </row>
    <row r="6094" spans="1:51" x14ac:dyDescent="0.25">
      <c r="A6094" s="28">
        <v>678326</v>
      </c>
      <c r="B6094" s="28">
        <v>654272</v>
      </c>
      <c r="C6094" s="28" t="s">
        <v>26985</v>
      </c>
      <c r="D6094" s="28" t="s">
        <v>26986</v>
      </c>
      <c r="E6094" s="28" t="s">
        <v>94</v>
      </c>
      <c r="F6094" s="28" t="s">
        <v>12718</v>
      </c>
      <c r="G6094" s="28" t="s">
        <v>13</v>
      </c>
      <c r="H6094" s="28" t="s">
        <v>14</v>
      </c>
      <c r="J6094" s="28" t="s">
        <v>26474</v>
      </c>
      <c r="K6094" s="28" t="s">
        <v>26475</v>
      </c>
      <c r="Z6094" s="28" t="s">
        <v>81</v>
      </c>
      <c r="AA6094" s="28" t="s">
        <v>82</v>
      </c>
      <c r="AE6094" s="28" t="s">
        <v>83</v>
      </c>
      <c r="AF6094" s="28" t="s">
        <v>83</v>
      </c>
      <c r="AG6094" s="28" t="s">
        <v>81</v>
      </c>
      <c r="AH6094" s="28" t="s">
        <v>81</v>
      </c>
      <c r="AJ6094" s="28" t="s">
        <v>84</v>
      </c>
      <c r="AK6094" s="28" t="s">
        <v>85</v>
      </c>
      <c r="AL6094" s="28" t="s">
        <v>26979</v>
      </c>
      <c r="AM6094" s="28" t="s">
        <v>26987</v>
      </c>
      <c r="AY6094" s="28" t="s">
        <v>26478</v>
      </c>
    </row>
    <row r="6095" spans="1:51" x14ac:dyDescent="0.25">
      <c r="A6095" s="28">
        <v>678327</v>
      </c>
      <c r="B6095" s="28">
        <v>654273</v>
      </c>
      <c r="C6095" s="28" t="s">
        <v>174</v>
      </c>
      <c r="D6095" s="28" t="s">
        <v>26988</v>
      </c>
      <c r="E6095" s="28" t="s">
        <v>9</v>
      </c>
      <c r="F6095" s="28" t="s">
        <v>10852</v>
      </c>
      <c r="G6095" s="28" t="s">
        <v>13</v>
      </c>
      <c r="H6095" s="28" t="s">
        <v>14</v>
      </c>
      <c r="J6095" s="28" t="s">
        <v>26474</v>
      </c>
      <c r="K6095" s="28" t="s">
        <v>26475</v>
      </c>
      <c r="Z6095" s="28" t="s">
        <v>81</v>
      </c>
      <c r="AA6095" s="28" t="s">
        <v>82</v>
      </c>
      <c r="AE6095" s="28" t="s">
        <v>83</v>
      </c>
      <c r="AF6095" s="28" t="s">
        <v>83</v>
      </c>
      <c r="AG6095" s="28" t="s">
        <v>81</v>
      </c>
      <c r="AH6095" s="28" t="s">
        <v>81</v>
      </c>
      <c r="AJ6095" s="28" t="s">
        <v>84</v>
      </c>
      <c r="AK6095" s="28" t="s">
        <v>85</v>
      </c>
      <c r="AL6095" s="28" t="s">
        <v>26979</v>
      </c>
      <c r="AM6095" s="28" t="s">
        <v>26989</v>
      </c>
      <c r="AY6095" s="28" t="s">
        <v>26478</v>
      </c>
    </row>
    <row r="6096" spans="1:51" x14ac:dyDescent="0.25">
      <c r="A6096" s="28">
        <v>678328</v>
      </c>
      <c r="B6096" s="28">
        <v>654274</v>
      </c>
      <c r="C6096" s="28" t="s">
        <v>4352</v>
      </c>
      <c r="D6096" s="28" t="s">
        <v>26990</v>
      </c>
      <c r="E6096" s="28" t="s">
        <v>94</v>
      </c>
      <c r="F6096" s="28" t="s">
        <v>13743</v>
      </c>
      <c r="G6096" s="28" t="s">
        <v>13</v>
      </c>
      <c r="H6096" s="28" t="s">
        <v>14</v>
      </c>
      <c r="J6096" s="28" t="s">
        <v>26474</v>
      </c>
      <c r="K6096" s="28" t="s">
        <v>26475</v>
      </c>
      <c r="Z6096" s="28" t="s">
        <v>81</v>
      </c>
      <c r="AA6096" s="28" t="s">
        <v>82</v>
      </c>
      <c r="AE6096" s="28" t="s">
        <v>83</v>
      </c>
      <c r="AF6096" s="28" t="s">
        <v>83</v>
      </c>
      <c r="AG6096" s="28" t="s">
        <v>81</v>
      </c>
      <c r="AH6096" s="28" t="s">
        <v>81</v>
      </c>
      <c r="AJ6096" s="28" t="s">
        <v>84</v>
      </c>
      <c r="AK6096" s="28" t="s">
        <v>85</v>
      </c>
      <c r="AL6096" s="28" t="s">
        <v>26959</v>
      </c>
      <c r="AM6096" s="28" t="s">
        <v>26989</v>
      </c>
      <c r="AY6096" s="28" t="s">
        <v>26478</v>
      </c>
    </row>
    <row r="6097" spans="1:51" x14ac:dyDescent="0.25">
      <c r="A6097" s="28">
        <v>678329</v>
      </c>
      <c r="B6097" s="28">
        <v>654275</v>
      </c>
      <c r="C6097" s="28" t="s">
        <v>26991</v>
      </c>
      <c r="D6097" s="28" t="s">
        <v>26992</v>
      </c>
      <c r="E6097" s="28" t="s">
        <v>9</v>
      </c>
      <c r="F6097" s="28" t="s">
        <v>26993</v>
      </c>
      <c r="G6097" s="28" t="s">
        <v>13</v>
      </c>
      <c r="H6097" s="28" t="s">
        <v>14</v>
      </c>
      <c r="J6097" s="28" t="s">
        <v>26474</v>
      </c>
      <c r="K6097" s="28" t="s">
        <v>26475</v>
      </c>
      <c r="Z6097" s="28" t="s">
        <v>81</v>
      </c>
      <c r="AA6097" s="28" t="s">
        <v>82</v>
      </c>
      <c r="AE6097" s="28" t="s">
        <v>83</v>
      </c>
      <c r="AF6097" s="28" t="s">
        <v>83</v>
      </c>
      <c r="AG6097" s="28" t="s">
        <v>81</v>
      </c>
      <c r="AH6097" s="28" t="s">
        <v>81</v>
      </c>
      <c r="AJ6097" s="28" t="s">
        <v>84</v>
      </c>
      <c r="AK6097" s="28" t="s">
        <v>85</v>
      </c>
      <c r="AL6097" s="28" t="s">
        <v>26966</v>
      </c>
      <c r="AM6097" s="28" t="s">
        <v>26994</v>
      </c>
      <c r="AY6097" s="28" t="s">
        <v>26478</v>
      </c>
    </row>
    <row r="6098" spans="1:51" x14ac:dyDescent="0.25">
      <c r="A6098" s="28">
        <v>678330</v>
      </c>
      <c r="B6098" s="28">
        <v>654276</v>
      </c>
      <c r="C6098" s="28" t="s">
        <v>26995</v>
      </c>
      <c r="D6098" s="28" t="s">
        <v>26996</v>
      </c>
      <c r="E6098" s="28" t="s">
        <v>9</v>
      </c>
      <c r="F6098" s="28" t="s">
        <v>20708</v>
      </c>
      <c r="G6098" s="28" t="s">
        <v>13</v>
      </c>
      <c r="H6098" s="28" t="s">
        <v>14</v>
      </c>
      <c r="J6098" s="28" t="s">
        <v>26474</v>
      </c>
      <c r="K6098" s="28" t="s">
        <v>26475</v>
      </c>
      <c r="Z6098" s="28" t="s">
        <v>81</v>
      </c>
      <c r="AA6098" s="28" t="s">
        <v>82</v>
      </c>
      <c r="AE6098" s="28" t="s">
        <v>83</v>
      </c>
      <c r="AF6098" s="28" t="s">
        <v>83</v>
      </c>
      <c r="AG6098" s="28" t="s">
        <v>81</v>
      </c>
      <c r="AH6098" s="28" t="s">
        <v>81</v>
      </c>
      <c r="AJ6098" s="28" t="s">
        <v>84</v>
      </c>
      <c r="AK6098" s="28" t="s">
        <v>85</v>
      </c>
      <c r="AL6098" s="28" t="s">
        <v>26959</v>
      </c>
      <c r="AM6098" s="28" t="s">
        <v>26997</v>
      </c>
      <c r="AY6098" s="28" t="s">
        <v>26478</v>
      </c>
    </row>
    <row r="6099" spans="1:51" x14ac:dyDescent="0.25">
      <c r="A6099" s="28">
        <v>678331</v>
      </c>
      <c r="B6099" s="28">
        <v>654277</v>
      </c>
      <c r="C6099" s="28" t="s">
        <v>26998</v>
      </c>
      <c r="D6099" s="28" t="s">
        <v>150</v>
      </c>
      <c r="E6099" s="28" t="s">
        <v>94</v>
      </c>
      <c r="F6099" s="28" t="s">
        <v>21679</v>
      </c>
      <c r="G6099" s="28" t="s">
        <v>13</v>
      </c>
      <c r="H6099" s="28" t="s">
        <v>14</v>
      </c>
      <c r="J6099" s="28" t="s">
        <v>26474</v>
      </c>
      <c r="K6099" s="28" t="s">
        <v>26475</v>
      </c>
      <c r="Z6099" s="28" t="s">
        <v>81</v>
      </c>
      <c r="AA6099" s="28" t="s">
        <v>82</v>
      </c>
      <c r="AE6099" s="28" t="s">
        <v>83</v>
      </c>
      <c r="AF6099" s="28" t="s">
        <v>83</v>
      </c>
      <c r="AG6099" s="28" t="s">
        <v>81</v>
      </c>
      <c r="AH6099" s="28" t="s">
        <v>81</v>
      </c>
      <c r="AJ6099" s="28" t="s">
        <v>84</v>
      </c>
      <c r="AK6099" s="28" t="s">
        <v>85</v>
      </c>
      <c r="AL6099" s="28" t="s">
        <v>26966</v>
      </c>
      <c r="AM6099" s="28" t="s">
        <v>26999</v>
      </c>
      <c r="AY6099" s="28" t="s">
        <v>26478</v>
      </c>
    </row>
    <row r="6100" spans="1:51" x14ac:dyDescent="0.25">
      <c r="A6100" s="28">
        <v>678332</v>
      </c>
      <c r="B6100" s="28">
        <v>654278</v>
      </c>
      <c r="C6100" s="28" t="s">
        <v>8670</v>
      </c>
      <c r="D6100" s="28" t="s">
        <v>408</v>
      </c>
      <c r="E6100" s="28" t="s">
        <v>94</v>
      </c>
      <c r="F6100" s="28" t="s">
        <v>27000</v>
      </c>
      <c r="G6100" s="28" t="s">
        <v>13</v>
      </c>
      <c r="H6100" s="28" t="s">
        <v>14</v>
      </c>
      <c r="J6100" s="28" t="s">
        <v>26474</v>
      </c>
      <c r="K6100" s="28" t="s">
        <v>26475</v>
      </c>
      <c r="Z6100" s="28" t="s">
        <v>81</v>
      </c>
      <c r="AA6100" s="28" t="s">
        <v>82</v>
      </c>
      <c r="AE6100" s="28" t="s">
        <v>83</v>
      </c>
      <c r="AF6100" s="28" t="s">
        <v>83</v>
      </c>
      <c r="AG6100" s="28" t="s">
        <v>81</v>
      </c>
      <c r="AH6100" s="28" t="s">
        <v>81</v>
      </c>
      <c r="AJ6100" s="28" t="s">
        <v>84</v>
      </c>
      <c r="AK6100" s="28" t="s">
        <v>85</v>
      </c>
      <c r="AL6100" s="28" t="s">
        <v>26966</v>
      </c>
      <c r="AM6100" s="28" t="s">
        <v>27001</v>
      </c>
      <c r="AY6100" s="28" t="s">
        <v>26478</v>
      </c>
    </row>
    <row r="6101" spans="1:51" x14ac:dyDescent="0.25">
      <c r="A6101" s="28">
        <v>678333</v>
      </c>
      <c r="B6101" s="28">
        <v>654279</v>
      </c>
      <c r="C6101" s="28" t="s">
        <v>2163</v>
      </c>
      <c r="D6101" s="28" t="s">
        <v>15352</v>
      </c>
      <c r="E6101" s="28" t="s">
        <v>94</v>
      </c>
      <c r="F6101" s="28" t="s">
        <v>27002</v>
      </c>
      <c r="G6101" s="28" t="s">
        <v>13</v>
      </c>
      <c r="H6101" s="28" t="s">
        <v>14</v>
      </c>
      <c r="J6101" s="28" t="s">
        <v>26474</v>
      </c>
      <c r="K6101" s="28" t="s">
        <v>26475</v>
      </c>
      <c r="Z6101" s="28" t="s">
        <v>81</v>
      </c>
      <c r="AA6101" s="28" t="s">
        <v>82</v>
      </c>
      <c r="AE6101" s="28" t="s">
        <v>83</v>
      </c>
      <c r="AF6101" s="28" t="s">
        <v>83</v>
      </c>
      <c r="AG6101" s="28" t="s">
        <v>81</v>
      </c>
      <c r="AH6101" s="28" t="s">
        <v>81</v>
      </c>
      <c r="AJ6101" s="28" t="s">
        <v>84</v>
      </c>
      <c r="AK6101" s="28" t="s">
        <v>85</v>
      </c>
      <c r="AL6101" s="28" t="s">
        <v>26955</v>
      </c>
      <c r="AM6101" s="28" t="s">
        <v>27003</v>
      </c>
      <c r="AY6101" s="28" t="s">
        <v>26478</v>
      </c>
    </row>
    <row r="6102" spans="1:51" x14ac:dyDescent="0.25">
      <c r="A6102" s="28">
        <v>678334</v>
      </c>
      <c r="B6102" s="28">
        <v>654280</v>
      </c>
      <c r="C6102" s="28" t="s">
        <v>27004</v>
      </c>
      <c r="D6102" s="28" t="s">
        <v>27005</v>
      </c>
      <c r="E6102" s="28" t="s">
        <v>9</v>
      </c>
      <c r="F6102" s="28" t="s">
        <v>27006</v>
      </c>
      <c r="G6102" s="28" t="s">
        <v>13</v>
      </c>
      <c r="H6102" s="28" t="s">
        <v>14</v>
      </c>
      <c r="J6102" s="28" t="s">
        <v>26474</v>
      </c>
      <c r="K6102" s="28" t="s">
        <v>26475</v>
      </c>
      <c r="Z6102" s="28" t="s">
        <v>81</v>
      </c>
      <c r="AA6102" s="28" t="s">
        <v>82</v>
      </c>
      <c r="AE6102" s="28" t="s">
        <v>83</v>
      </c>
      <c r="AF6102" s="28" t="s">
        <v>83</v>
      </c>
      <c r="AG6102" s="28" t="s">
        <v>81</v>
      </c>
      <c r="AH6102" s="28" t="s">
        <v>81</v>
      </c>
      <c r="AJ6102" s="28" t="s">
        <v>84</v>
      </c>
      <c r="AK6102" s="28" t="s">
        <v>85</v>
      </c>
      <c r="AL6102" s="28" t="s">
        <v>26955</v>
      </c>
      <c r="AM6102" s="28" t="s">
        <v>27007</v>
      </c>
      <c r="AY6102" s="28" t="s">
        <v>26478</v>
      </c>
    </row>
    <row r="6103" spans="1:51" x14ac:dyDescent="0.25">
      <c r="A6103" s="28">
        <v>678335</v>
      </c>
      <c r="B6103" s="28">
        <v>654281</v>
      </c>
      <c r="C6103" s="28" t="s">
        <v>5445</v>
      </c>
      <c r="D6103" s="28" t="s">
        <v>27008</v>
      </c>
      <c r="E6103" s="28" t="s">
        <v>9</v>
      </c>
      <c r="F6103" s="28" t="s">
        <v>27009</v>
      </c>
      <c r="G6103" s="28" t="s">
        <v>13</v>
      </c>
      <c r="H6103" s="28" t="s">
        <v>14</v>
      </c>
      <c r="J6103" s="28" t="s">
        <v>26474</v>
      </c>
      <c r="K6103" s="28" t="s">
        <v>26475</v>
      </c>
      <c r="Z6103" s="28" t="s">
        <v>81</v>
      </c>
      <c r="AA6103" s="28" t="s">
        <v>82</v>
      </c>
      <c r="AE6103" s="28" t="s">
        <v>83</v>
      </c>
      <c r="AF6103" s="28" t="s">
        <v>83</v>
      </c>
      <c r="AG6103" s="28" t="s">
        <v>81</v>
      </c>
      <c r="AH6103" s="28" t="s">
        <v>81</v>
      </c>
      <c r="AJ6103" s="28" t="s">
        <v>84</v>
      </c>
      <c r="AK6103" s="28" t="s">
        <v>85</v>
      </c>
      <c r="AL6103" s="28" t="s">
        <v>26955</v>
      </c>
      <c r="AM6103" s="28" t="s">
        <v>27007</v>
      </c>
      <c r="AY6103" s="28" t="s">
        <v>26478</v>
      </c>
    </row>
    <row r="6104" spans="1:51" x14ac:dyDescent="0.25">
      <c r="A6104" s="28">
        <v>678336</v>
      </c>
      <c r="B6104" s="28">
        <v>654282</v>
      </c>
      <c r="C6104" s="28" t="s">
        <v>27010</v>
      </c>
      <c r="D6104" s="28" t="s">
        <v>4790</v>
      </c>
      <c r="E6104" s="28" t="s">
        <v>94</v>
      </c>
      <c r="F6104" s="28" t="s">
        <v>27011</v>
      </c>
      <c r="G6104" s="28" t="s">
        <v>13</v>
      </c>
      <c r="H6104" s="28" t="s">
        <v>14</v>
      </c>
      <c r="J6104" s="28" t="s">
        <v>26474</v>
      </c>
      <c r="K6104" s="28" t="s">
        <v>26475</v>
      </c>
      <c r="Z6104" s="28" t="s">
        <v>81</v>
      </c>
      <c r="AA6104" s="28" t="s">
        <v>82</v>
      </c>
      <c r="AE6104" s="28" t="s">
        <v>83</v>
      </c>
      <c r="AF6104" s="28" t="s">
        <v>83</v>
      </c>
      <c r="AG6104" s="28" t="s">
        <v>81</v>
      </c>
      <c r="AH6104" s="28" t="s">
        <v>81</v>
      </c>
      <c r="AJ6104" s="28" t="s">
        <v>84</v>
      </c>
      <c r="AK6104" s="28" t="s">
        <v>85</v>
      </c>
      <c r="AL6104" s="28" t="s">
        <v>26979</v>
      </c>
      <c r="AM6104" s="28" t="s">
        <v>27012</v>
      </c>
      <c r="AY6104" s="28" t="s">
        <v>26478</v>
      </c>
    </row>
    <row r="6105" spans="1:51" x14ac:dyDescent="0.25">
      <c r="A6105" s="28">
        <v>678337</v>
      </c>
      <c r="B6105" s="28">
        <v>654283</v>
      </c>
      <c r="C6105" s="28" t="s">
        <v>4725</v>
      </c>
      <c r="D6105" s="28" t="s">
        <v>1743</v>
      </c>
      <c r="E6105" s="28" t="s">
        <v>94</v>
      </c>
      <c r="F6105" s="28" t="s">
        <v>15676</v>
      </c>
      <c r="G6105" s="28" t="s">
        <v>13</v>
      </c>
      <c r="H6105" s="28" t="s">
        <v>14</v>
      </c>
      <c r="J6105" s="28" t="s">
        <v>26474</v>
      </c>
      <c r="K6105" s="28" t="s">
        <v>26475</v>
      </c>
      <c r="Z6105" s="28" t="s">
        <v>81</v>
      </c>
      <c r="AA6105" s="28" t="s">
        <v>82</v>
      </c>
      <c r="AE6105" s="28" t="s">
        <v>83</v>
      </c>
      <c r="AF6105" s="28" t="s">
        <v>83</v>
      </c>
      <c r="AG6105" s="28" t="s">
        <v>81</v>
      </c>
      <c r="AH6105" s="28" t="s">
        <v>81</v>
      </c>
      <c r="AJ6105" s="28" t="s">
        <v>84</v>
      </c>
      <c r="AK6105" s="28" t="s">
        <v>85</v>
      </c>
      <c r="AL6105" s="28" t="s">
        <v>27013</v>
      </c>
      <c r="AM6105" s="28" t="s">
        <v>27014</v>
      </c>
      <c r="AY6105" s="28" t="s">
        <v>26478</v>
      </c>
    </row>
    <row r="6106" spans="1:51" x14ac:dyDescent="0.25">
      <c r="A6106" s="28">
        <v>678338</v>
      </c>
      <c r="B6106" s="28">
        <v>654284</v>
      </c>
      <c r="C6106" s="28" t="s">
        <v>27015</v>
      </c>
      <c r="D6106" s="28" t="s">
        <v>27016</v>
      </c>
      <c r="E6106" s="28" t="s">
        <v>9</v>
      </c>
      <c r="F6106" s="28" t="s">
        <v>27017</v>
      </c>
      <c r="G6106" s="28" t="s">
        <v>13</v>
      </c>
      <c r="H6106" s="28" t="s">
        <v>14</v>
      </c>
      <c r="J6106" s="28" t="s">
        <v>26474</v>
      </c>
      <c r="K6106" s="28" t="s">
        <v>26475</v>
      </c>
      <c r="Z6106" s="28" t="s">
        <v>81</v>
      </c>
      <c r="AA6106" s="28" t="s">
        <v>82</v>
      </c>
      <c r="AE6106" s="28" t="s">
        <v>83</v>
      </c>
      <c r="AF6106" s="28" t="s">
        <v>83</v>
      </c>
      <c r="AG6106" s="28" t="s">
        <v>81</v>
      </c>
      <c r="AH6106" s="28" t="s">
        <v>81</v>
      </c>
      <c r="AJ6106" s="28" t="s">
        <v>84</v>
      </c>
      <c r="AK6106" s="28" t="s">
        <v>85</v>
      </c>
      <c r="AL6106" s="28" t="s">
        <v>27013</v>
      </c>
      <c r="AM6106" s="28" t="s">
        <v>27018</v>
      </c>
      <c r="AY6106" s="28" t="s">
        <v>26478</v>
      </c>
    </row>
    <row r="6107" spans="1:51" x14ac:dyDescent="0.25">
      <c r="A6107" s="28">
        <v>678339</v>
      </c>
      <c r="B6107" s="28">
        <v>654285</v>
      </c>
      <c r="C6107" s="28" t="s">
        <v>26812</v>
      </c>
      <c r="D6107" s="28" t="s">
        <v>1637</v>
      </c>
      <c r="E6107" s="28" t="s">
        <v>94</v>
      </c>
      <c r="F6107" s="28" t="s">
        <v>27019</v>
      </c>
      <c r="G6107" s="28" t="s">
        <v>13</v>
      </c>
      <c r="H6107" s="28" t="s">
        <v>14</v>
      </c>
      <c r="J6107" s="28" t="s">
        <v>26474</v>
      </c>
      <c r="K6107" s="28" t="s">
        <v>26475</v>
      </c>
      <c r="Z6107" s="28" t="s">
        <v>81</v>
      </c>
      <c r="AA6107" s="28" t="s">
        <v>82</v>
      </c>
      <c r="AE6107" s="28" t="s">
        <v>83</v>
      </c>
      <c r="AF6107" s="28" t="s">
        <v>83</v>
      </c>
      <c r="AG6107" s="28" t="s">
        <v>81</v>
      </c>
      <c r="AH6107" s="28" t="s">
        <v>81</v>
      </c>
      <c r="AJ6107" s="28" t="s">
        <v>84</v>
      </c>
      <c r="AK6107" s="28" t="s">
        <v>85</v>
      </c>
      <c r="AL6107" s="28" t="s">
        <v>26979</v>
      </c>
      <c r="AM6107" s="28" t="s">
        <v>27020</v>
      </c>
      <c r="AY6107" s="28" t="s">
        <v>26478</v>
      </c>
    </row>
    <row r="6108" spans="1:51" x14ac:dyDescent="0.25">
      <c r="A6108" s="28">
        <v>678340</v>
      </c>
      <c r="B6108" s="28">
        <v>654286</v>
      </c>
      <c r="C6108" s="28" t="s">
        <v>27021</v>
      </c>
      <c r="D6108" s="28" t="s">
        <v>19341</v>
      </c>
      <c r="E6108" s="28" t="s">
        <v>9</v>
      </c>
      <c r="F6108" s="28" t="s">
        <v>27022</v>
      </c>
      <c r="G6108" s="28" t="s">
        <v>13</v>
      </c>
      <c r="H6108" s="28" t="s">
        <v>14</v>
      </c>
      <c r="J6108" s="28" t="s">
        <v>26474</v>
      </c>
      <c r="K6108" s="28" t="s">
        <v>26475</v>
      </c>
      <c r="Z6108" s="28" t="s">
        <v>81</v>
      </c>
      <c r="AA6108" s="28" t="s">
        <v>82</v>
      </c>
      <c r="AE6108" s="28" t="s">
        <v>83</v>
      </c>
      <c r="AF6108" s="28" t="s">
        <v>83</v>
      </c>
      <c r="AG6108" s="28" t="s">
        <v>81</v>
      </c>
      <c r="AH6108" s="28" t="s">
        <v>81</v>
      </c>
      <c r="AJ6108" s="28" t="s">
        <v>84</v>
      </c>
      <c r="AK6108" s="28" t="s">
        <v>85</v>
      </c>
      <c r="AL6108" s="28" t="s">
        <v>27013</v>
      </c>
      <c r="AM6108" s="28" t="s">
        <v>27023</v>
      </c>
      <c r="AY6108" s="28" t="s">
        <v>26478</v>
      </c>
    </row>
    <row r="6109" spans="1:51" x14ac:dyDescent="0.25">
      <c r="A6109" s="28">
        <v>678341</v>
      </c>
      <c r="B6109" s="28">
        <v>654287</v>
      </c>
      <c r="C6109" s="28" t="s">
        <v>27024</v>
      </c>
      <c r="D6109" s="28" t="s">
        <v>27025</v>
      </c>
      <c r="E6109" s="28" t="s">
        <v>94</v>
      </c>
      <c r="F6109" s="28" t="s">
        <v>11254</v>
      </c>
      <c r="G6109" s="28" t="s">
        <v>13</v>
      </c>
      <c r="H6109" s="28" t="s">
        <v>14</v>
      </c>
      <c r="J6109" s="28" t="s">
        <v>26474</v>
      </c>
      <c r="K6109" s="28" t="s">
        <v>26475</v>
      </c>
      <c r="Z6109" s="28" t="s">
        <v>81</v>
      </c>
      <c r="AA6109" s="28" t="s">
        <v>82</v>
      </c>
      <c r="AE6109" s="28" t="s">
        <v>83</v>
      </c>
      <c r="AF6109" s="28" t="s">
        <v>83</v>
      </c>
      <c r="AG6109" s="28" t="s">
        <v>81</v>
      </c>
      <c r="AH6109" s="28" t="s">
        <v>81</v>
      </c>
      <c r="AJ6109" s="28" t="s">
        <v>84</v>
      </c>
      <c r="AK6109" s="28" t="s">
        <v>85</v>
      </c>
      <c r="AL6109" s="28" t="s">
        <v>27013</v>
      </c>
      <c r="AM6109" s="28" t="s">
        <v>27023</v>
      </c>
      <c r="AY6109" s="28" t="s">
        <v>26478</v>
      </c>
    </row>
    <row r="6110" spans="1:51" x14ac:dyDescent="0.25">
      <c r="A6110" s="28">
        <v>678342</v>
      </c>
      <c r="B6110" s="28">
        <v>654288</v>
      </c>
      <c r="C6110" s="28" t="s">
        <v>8090</v>
      </c>
      <c r="D6110" s="28" t="s">
        <v>2457</v>
      </c>
      <c r="E6110" s="28" t="s">
        <v>94</v>
      </c>
      <c r="F6110" s="28" t="s">
        <v>27026</v>
      </c>
      <c r="G6110" s="28" t="s">
        <v>13</v>
      </c>
      <c r="H6110" s="28" t="s">
        <v>14</v>
      </c>
      <c r="J6110" s="28" t="s">
        <v>26474</v>
      </c>
      <c r="K6110" s="28" t="s">
        <v>26475</v>
      </c>
      <c r="Z6110" s="28" t="s">
        <v>81</v>
      </c>
      <c r="AA6110" s="28" t="s">
        <v>82</v>
      </c>
      <c r="AE6110" s="28" t="s">
        <v>83</v>
      </c>
      <c r="AF6110" s="28" t="s">
        <v>83</v>
      </c>
      <c r="AG6110" s="28" t="s">
        <v>81</v>
      </c>
      <c r="AH6110" s="28" t="s">
        <v>81</v>
      </c>
      <c r="AJ6110" s="28" t="s">
        <v>84</v>
      </c>
      <c r="AK6110" s="28" t="s">
        <v>85</v>
      </c>
      <c r="AL6110" s="28" t="s">
        <v>27013</v>
      </c>
      <c r="AM6110" s="28" t="s">
        <v>27027</v>
      </c>
      <c r="AY6110" s="28" t="s">
        <v>26478</v>
      </c>
    </row>
    <row r="6111" spans="1:51" x14ac:dyDescent="0.25">
      <c r="A6111" s="28">
        <v>678343</v>
      </c>
      <c r="B6111" s="28">
        <v>654289</v>
      </c>
      <c r="C6111" s="28" t="s">
        <v>26888</v>
      </c>
      <c r="D6111" s="28" t="s">
        <v>428</v>
      </c>
      <c r="E6111" s="28" t="s">
        <v>94</v>
      </c>
      <c r="F6111" s="28" t="s">
        <v>27028</v>
      </c>
      <c r="G6111" s="28" t="s">
        <v>13</v>
      </c>
      <c r="H6111" s="28" t="s">
        <v>14</v>
      </c>
      <c r="J6111" s="28" t="s">
        <v>26474</v>
      </c>
      <c r="K6111" s="28" t="s">
        <v>26475</v>
      </c>
      <c r="Z6111" s="28" t="s">
        <v>81</v>
      </c>
      <c r="AA6111" s="28" t="s">
        <v>82</v>
      </c>
      <c r="AE6111" s="28" t="s">
        <v>83</v>
      </c>
      <c r="AF6111" s="28" t="s">
        <v>83</v>
      </c>
      <c r="AG6111" s="28" t="s">
        <v>81</v>
      </c>
      <c r="AH6111" s="28" t="s">
        <v>81</v>
      </c>
      <c r="AJ6111" s="28" t="s">
        <v>84</v>
      </c>
      <c r="AK6111" s="28" t="s">
        <v>85</v>
      </c>
      <c r="AL6111" s="28" t="s">
        <v>27013</v>
      </c>
      <c r="AM6111" s="28" t="s">
        <v>27029</v>
      </c>
      <c r="AY6111" s="28" t="s">
        <v>26478</v>
      </c>
    </row>
    <row r="6112" spans="1:51" x14ac:dyDescent="0.25">
      <c r="A6112" s="28">
        <v>678344</v>
      </c>
      <c r="B6112" s="28">
        <v>654290</v>
      </c>
      <c r="C6112" s="28" t="s">
        <v>27030</v>
      </c>
      <c r="D6112" s="28" t="s">
        <v>26606</v>
      </c>
      <c r="E6112" s="28" t="s">
        <v>9</v>
      </c>
      <c r="F6112" s="28" t="s">
        <v>27031</v>
      </c>
      <c r="G6112" s="28" t="s">
        <v>13</v>
      </c>
      <c r="H6112" s="28" t="s">
        <v>14</v>
      </c>
      <c r="J6112" s="28" t="s">
        <v>26474</v>
      </c>
      <c r="K6112" s="28" t="s">
        <v>26475</v>
      </c>
      <c r="Z6112" s="28" t="s">
        <v>81</v>
      </c>
      <c r="AA6112" s="28" t="s">
        <v>82</v>
      </c>
      <c r="AE6112" s="28" t="s">
        <v>83</v>
      </c>
      <c r="AF6112" s="28" t="s">
        <v>83</v>
      </c>
      <c r="AG6112" s="28" t="s">
        <v>81</v>
      </c>
      <c r="AH6112" s="28" t="s">
        <v>81</v>
      </c>
      <c r="AJ6112" s="28" t="s">
        <v>84</v>
      </c>
      <c r="AK6112" s="28" t="s">
        <v>85</v>
      </c>
      <c r="AL6112" s="28" t="s">
        <v>27032</v>
      </c>
      <c r="AM6112" s="28" t="s">
        <v>27033</v>
      </c>
      <c r="AY6112" s="28" t="s">
        <v>26478</v>
      </c>
    </row>
    <row r="6113" spans="1:51" x14ac:dyDescent="0.25">
      <c r="A6113" s="28">
        <v>678346</v>
      </c>
      <c r="B6113" s="28">
        <v>654292</v>
      </c>
      <c r="C6113" s="28" t="s">
        <v>23406</v>
      </c>
      <c r="D6113" s="28" t="s">
        <v>4815</v>
      </c>
      <c r="E6113" s="28" t="s">
        <v>94</v>
      </c>
      <c r="F6113" s="28" t="s">
        <v>27034</v>
      </c>
      <c r="G6113" s="28" t="s">
        <v>13</v>
      </c>
      <c r="H6113" s="28" t="s">
        <v>14</v>
      </c>
      <c r="J6113" s="28" t="s">
        <v>26474</v>
      </c>
      <c r="K6113" s="28" t="s">
        <v>26475</v>
      </c>
      <c r="Z6113" s="28" t="s">
        <v>81</v>
      </c>
      <c r="AA6113" s="28" t="s">
        <v>82</v>
      </c>
      <c r="AE6113" s="28" t="s">
        <v>83</v>
      </c>
      <c r="AF6113" s="28" t="s">
        <v>83</v>
      </c>
      <c r="AG6113" s="28" t="s">
        <v>81</v>
      </c>
      <c r="AH6113" s="28" t="s">
        <v>81</v>
      </c>
      <c r="AJ6113" s="28" t="s">
        <v>84</v>
      </c>
      <c r="AK6113" s="28" t="s">
        <v>85</v>
      </c>
      <c r="AL6113" s="28" t="s">
        <v>27035</v>
      </c>
      <c r="AM6113" s="28" t="s">
        <v>27036</v>
      </c>
      <c r="AY6113" s="28" t="s">
        <v>26478</v>
      </c>
    </row>
    <row r="6114" spans="1:51" x14ac:dyDescent="0.25">
      <c r="A6114" s="28">
        <v>678347</v>
      </c>
      <c r="B6114" s="28">
        <v>654293</v>
      </c>
      <c r="C6114" s="28" t="s">
        <v>27037</v>
      </c>
      <c r="D6114" s="28" t="s">
        <v>174</v>
      </c>
      <c r="E6114" s="28" t="s">
        <v>94</v>
      </c>
      <c r="F6114" s="28" t="s">
        <v>27038</v>
      </c>
      <c r="G6114" s="28" t="s">
        <v>13</v>
      </c>
      <c r="H6114" s="28" t="s">
        <v>14</v>
      </c>
      <c r="J6114" s="28" t="s">
        <v>26474</v>
      </c>
      <c r="K6114" s="28" t="s">
        <v>26475</v>
      </c>
      <c r="Z6114" s="28" t="s">
        <v>81</v>
      </c>
      <c r="AA6114" s="28" t="s">
        <v>82</v>
      </c>
      <c r="AE6114" s="28" t="s">
        <v>83</v>
      </c>
      <c r="AF6114" s="28" t="s">
        <v>83</v>
      </c>
      <c r="AG6114" s="28" t="s">
        <v>81</v>
      </c>
      <c r="AH6114" s="28" t="s">
        <v>81</v>
      </c>
      <c r="AJ6114" s="28" t="s">
        <v>84</v>
      </c>
      <c r="AK6114" s="28" t="s">
        <v>85</v>
      </c>
      <c r="AL6114" s="28" t="s">
        <v>27035</v>
      </c>
      <c r="AM6114" s="28" t="s">
        <v>27036</v>
      </c>
      <c r="AY6114" s="28" t="s">
        <v>26478</v>
      </c>
    </row>
    <row r="6115" spans="1:51" x14ac:dyDescent="0.25">
      <c r="A6115" s="28">
        <v>678348</v>
      </c>
      <c r="B6115" s="28">
        <v>654294</v>
      </c>
      <c r="C6115" s="28" t="s">
        <v>27039</v>
      </c>
      <c r="D6115" s="28" t="s">
        <v>27040</v>
      </c>
      <c r="E6115" s="28" t="s">
        <v>94</v>
      </c>
      <c r="F6115" s="28" t="s">
        <v>27041</v>
      </c>
      <c r="G6115" s="28" t="s">
        <v>13</v>
      </c>
      <c r="H6115" s="28" t="s">
        <v>14</v>
      </c>
      <c r="J6115" s="28" t="s">
        <v>26474</v>
      </c>
      <c r="K6115" s="28" t="s">
        <v>26475</v>
      </c>
      <c r="Z6115" s="28" t="s">
        <v>81</v>
      </c>
      <c r="AA6115" s="28" t="s">
        <v>82</v>
      </c>
      <c r="AE6115" s="28" t="s">
        <v>83</v>
      </c>
      <c r="AF6115" s="28" t="s">
        <v>83</v>
      </c>
      <c r="AG6115" s="28" t="s">
        <v>81</v>
      </c>
      <c r="AH6115" s="28" t="s">
        <v>81</v>
      </c>
      <c r="AJ6115" s="28" t="s">
        <v>84</v>
      </c>
      <c r="AK6115" s="28" t="s">
        <v>85</v>
      </c>
      <c r="AL6115" s="28" t="s">
        <v>27035</v>
      </c>
      <c r="AM6115" s="28" t="s">
        <v>27042</v>
      </c>
      <c r="AY6115" s="28" t="s">
        <v>26478</v>
      </c>
    </row>
    <row r="6116" spans="1:51" x14ac:dyDescent="0.25">
      <c r="A6116" s="28">
        <v>678349</v>
      </c>
      <c r="B6116" s="28">
        <v>654295</v>
      </c>
      <c r="C6116" s="28" t="s">
        <v>27043</v>
      </c>
      <c r="D6116" s="28" t="s">
        <v>4983</v>
      </c>
      <c r="E6116" s="28" t="s">
        <v>94</v>
      </c>
      <c r="F6116" s="28" t="s">
        <v>27044</v>
      </c>
      <c r="G6116" s="28" t="s">
        <v>13</v>
      </c>
      <c r="H6116" s="28" t="s">
        <v>14</v>
      </c>
      <c r="J6116" s="28" t="s">
        <v>26474</v>
      </c>
      <c r="K6116" s="28" t="s">
        <v>26475</v>
      </c>
      <c r="Z6116" s="28" t="s">
        <v>81</v>
      </c>
      <c r="AA6116" s="28" t="s">
        <v>82</v>
      </c>
      <c r="AE6116" s="28" t="s">
        <v>83</v>
      </c>
      <c r="AF6116" s="28" t="s">
        <v>83</v>
      </c>
      <c r="AG6116" s="28" t="s">
        <v>81</v>
      </c>
      <c r="AH6116" s="28" t="s">
        <v>81</v>
      </c>
      <c r="AJ6116" s="28" t="s">
        <v>84</v>
      </c>
      <c r="AK6116" s="28" t="s">
        <v>85</v>
      </c>
      <c r="AL6116" s="28" t="s">
        <v>27035</v>
      </c>
      <c r="AM6116" s="28" t="s">
        <v>27045</v>
      </c>
      <c r="AY6116" s="28" t="s">
        <v>26478</v>
      </c>
    </row>
    <row r="6117" spans="1:51" x14ac:dyDescent="0.25">
      <c r="A6117" s="28">
        <v>678350</v>
      </c>
      <c r="B6117" s="28">
        <v>654296</v>
      </c>
      <c r="C6117" s="28" t="s">
        <v>27046</v>
      </c>
      <c r="D6117" s="28" t="s">
        <v>4790</v>
      </c>
      <c r="E6117" s="28" t="s">
        <v>94</v>
      </c>
      <c r="F6117" s="28" t="s">
        <v>22681</v>
      </c>
      <c r="G6117" s="28" t="s">
        <v>13</v>
      </c>
      <c r="H6117" s="28" t="s">
        <v>14</v>
      </c>
      <c r="J6117" s="28" t="s">
        <v>26474</v>
      </c>
      <c r="K6117" s="28" t="s">
        <v>26475</v>
      </c>
      <c r="Z6117" s="28" t="s">
        <v>81</v>
      </c>
      <c r="AA6117" s="28" t="s">
        <v>82</v>
      </c>
      <c r="AE6117" s="28" t="s">
        <v>83</v>
      </c>
      <c r="AF6117" s="28" t="s">
        <v>83</v>
      </c>
      <c r="AG6117" s="28" t="s">
        <v>81</v>
      </c>
      <c r="AH6117" s="28" t="s">
        <v>81</v>
      </c>
      <c r="AJ6117" s="28" t="s">
        <v>84</v>
      </c>
      <c r="AK6117" s="28" t="s">
        <v>85</v>
      </c>
      <c r="AL6117" s="28" t="s">
        <v>27047</v>
      </c>
      <c r="AM6117" s="28" t="s">
        <v>27048</v>
      </c>
      <c r="AY6117" s="28" t="s">
        <v>26478</v>
      </c>
    </row>
    <row r="6118" spans="1:51" x14ac:dyDescent="0.25">
      <c r="A6118" s="28">
        <v>678351</v>
      </c>
      <c r="B6118" s="28">
        <v>654297</v>
      </c>
      <c r="C6118" s="28" t="s">
        <v>27049</v>
      </c>
      <c r="D6118" s="28" t="s">
        <v>27050</v>
      </c>
      <c r="E6118" s="28" t="s">
        <v>9</v>
      </c>
      <c r="F6118" s="28" t="s">
        <v>6702</v>
      </c>
      <c r="G6118" s="28" t="s">
        <v>13</v>
      </c>
      <c r="H6118" s="28" t="s">
        <v>14</v>
      </c>
      <c r="J6118" s="28" t="s">
        <v>26474</v>
      </c>
      <c r="K6118" s="28" t="s">
        <v>26475</v>
      </c>
      <c r="Z6118" s="28" t="s">
        <v>81</v>
      </c>
      <c r="AA6118" s="28" t="s">
        <v>82</v>
      </c>
      <c r="AE6118" s="28" t="s">
        <v>83</v>
      </c>
      <c r="AF6118" s="28" t="s">
        <v>83</v>
      </c>
      <c r="AG6118" s="28" t="s">
        <v>81</v>
      </c>
      <c r="AH6118" s="28" t="s">
        <v>81</v>
      </c>
      <c r="AJ6118" s="28" t="s">
        <v>84</v>
      </c>
      <c r="AK6118" s="28" t="s">
        <v>85</v>
      </c>
      <c r="AL6118" s="28" t="s">
        <v>27047</v>
      </c>
      <c r="AM6118" s="28" t="s">
        <v>27051</v>
      </c>
      <c r="AY6118" s="28" t="s">
        <v>26478</v>
      </c>
    </row>
    <row r="6119" spans="1:51" x14ac:dyDescent="0.25">
      <c r="A6119" s="28">
        <v>678352</v>
      </c>
      <c r="B6119" s="28">
        <v>654298</v>
      </c>
      <c r="C6119" s="28" t="s">
        <v>27052</v>
      </c>
      <c r="D6119" s="28" t="s">
        <v>27053</v>
      </c>
      <c r="E6119" s="28" t="s">
        <v>94</v>
      </c>
      <c r="F6119" s="28" t="s">
        <v>20956</v>
      </c>
      <c r="G6119" s="28" t="s">
        <v>13</v>
      </c>
      <c r="H6119" s="28" t="s">
        <v>14</v>
      </c>
      <c r="J6119" s="28" t="s">
        <v>26474</v>
      </c>
      <c r="K6119" s="28" t="s">
        <v>26475</v>
      </c>
      <c r="Z6119" s="28" t="s">
        <v>81</v>
      </c>
      <c r="AA6119" s="28" t="s">
        <v>82</v>
      </c>
      <c r="AE6119" s="28" t="s">
        <v>83</v>
      </c>
      <c r="AF6119" s="28" t="s">
        <v>83</v>
      </c>
      <c r="AG6119" s="28" t="s">
        <v>81</v>
      </c>
      <c r="AH6119" s="28" t="s">
        <v>81</v>
      </c>
      <c r="AJ6119" s="28" t="s">
        <v>84</v>
      </c>
      <c r="AK6119" s="28" t="s">
        <v>85</v>
      </c>
      <c r="AL6119" s="28" t="s">
        <v>27047</v>
      </c>
      <c r="AM6119" s="28" t="s">
        <v>27054</v>
      </c>
      <c r="AY6119" s="28" t="s">
        <v>26478</v>
      </c>
    </row>
    <row r="6120" spans="1:51" x14ac:dyDescent="0.25">
      <c r="A6120" s="28">
        <v>678353</v>
      </c>
      <c r="B6120" s="28">
        <v>654299</v>
      </c>
      <c r="C6120" s="28" t="s">
        <v>27055</v>
      </c>
      <c r="D6120" s="28" t="s">
        <v>3873</v>
      </c>
      <c r="E6120" s="28" t="s">
        <v>94</v>
      </c>
      <c r="F6120" s="28" t="s">
        <v>27056</v>
      </c>
      <c r="G6120" s="28" t="s">
        <v>13</v>
      </c>
      <c r="H6120" s="28" t="s">
        <v>14</v>
      </c>
      <c r="J6120" s="28" t="s">
        <v>26474</v>
      </c>
      <c r="K6120" s="28" t="s">
        <v>26475</v>
      </c>
      <c r="Z6120" s="28" t="s">
        <v>81</v>
      </c>
      <c r="AA6120" s="28" t="s">
        <v>82</v>
      </c>
      <c r="AE6120" s="28" t="s">
        <v>83</v>
      </c>
      <c r="AF6120" s="28" t="s">
        <v>83</v>
      </c>
      <c r="AG6120" s="28" t="s">
        <v>81</v>
      </c>
      <c r="AH6120" s="28" t="s">
        <v>81</v>
      </c>
      <c r="AJ6120" s="28" t="s">
        <v>84</v>
      </c>
      <c r="AK6120" s="28" t="s">
        <v>85</v>
      </c>
      <c r="AL6120" s="28" t="s">
        <v>27047</v>
      </c>
      <c r="AM6120" s="28" t="s">
        <v>27054</v>
      </c>
      <c r="AY6120" s="28" t="s">
        <v>26478</v>
      </c>
    </row>
    <row r="6121" spans="1:51" x14ac:dyDescent="0.25">
      <c r="A6121" s="28">
        <v>678354</v>
      </c>
      <c r="B6121" s="28">
        <v>654300</v>
      </c>
      <c r="C6121" s="28" t="s">
        <v>27057</v>
      </c>
      <c r="D6121" s="28" t="s">
        <v>13613</v>
      </c>
      <c r="E6121" s="28" t="s">
        <v>94</v>
      </c>
      <c r="F6121" s="28" t="s">
        <v>27058</v>
      </c>
      <c r="G6121" s="28" t="s">
        <v>13</v>
      </c>
      <c r="H6121" s="28" t="s">
        <v>14</v>
      </c>
      <c r="J6121" s="28" t="s">
        <v>26474</v>
      </c>
      <c r="K6121" s="28" t="s">
        <v>26475</v>
      </c>
      <c r="Z6121" s="28" t="s">
        <v>81</v>
      </c>
      <c r="AA6121" s="28" t="s">
        <v>82</v>
      </c>
      <c r="AE6121" s="28" t="s">
        <v>83</v>
      </c>
      <c r="AF6121" s="28" t="s">
        <v>83</v>
      </c>
      <c r="AG6121" s="28" t="s">
        <v>81</v>
      </c>
      <c r="AH6121" s="28" t="s">
        <v>81</v>
      </c>
      <c r="AJ6121" s="28" t="s">
        <v>84</v>
      </c>
      <c r="AK6121" s="28" t="s">
        <v>85</v>
      </c>
      <c r="AL6121" s="28" t="s">
        <v>27047</v>
      </c>
      <c r="AM6121" s="28" t="s">
        <v>27059</v>
      </c>
      <c r="AY6121" s="28" t="s">
        <v>26478</v>
      </c>
    </row>
    <row r="6122" spans="1:51" x14ac:dyDescent="0.25">
      <c r="A6122" s="28">
        <v>678355</v>
      </c>
      <c r="B6122" s="28">
        <v>654301</v>
      </c>
      <c r="C6122" s="28" t="s">
        <v>2566</v>
      </c>
      <c r="D6122" s="28" t="s">
        <v>3736</v>
      </c>
      <c r="E6122" s="28" t="s">
        <v>94</v>
      </c>
      <c r="F6122" s="28" t="s">
        <v>27060</v>
      </c>
      <c r="G6122" s="28" t="s">
        <v>13</v>
      </c>
      <c r="H6122" s="28" t="s">
        <v>14</v>
      </c>
      <c r="J6122" s="28" t="s">
        <v>26474</v>
      </c>
      <c r="K6122" s="28" t="s">
        <v>26475</v>
      </c>
      <c r="Z6122" s="28" t="s">
        <v>81</v>
      </c>
      <c r="AA6122" s="28" t="s">
        <v>82</v>
      </c>
      <c r="AE6122" s="28" t="s">
        <v>83</v>
      </c>
      <c r="AF6122" s="28" t="s">
        <v>83</v>
      </c>
      <c r="AG6122" s="28" t="s">
        <v>81</v>
      </c>
      <c r="AH6122" s="28" t="s">
        <v>81</v>
      </c>
      <c r="AJ6122" s="28" t="s">
        <v>84</v>
      </c>
      <c r="AK6122" s="28" t="s">
        <v>85</v>
      </c>
      <c r="AL6122" s="28" t="s">
        <v>27047</v>
      </c>
      <c r="AM6122" s="28" t="s">
        <v>27061</v>
      </c>
      <c r="AY6122" s="28" t="s">
        <v>26478</v>
      </c>
    </row>
    <row r="6123" spans="1:51" x14ac:dyDescent="0.25">
      <c r="A6123" s="28">
        <v>678356</v>
      </c>
      <c r="B6123" s="28">
        <v>654302</v>
      </c>
      <c r="C6123" s="28" t="s">
        <v>27062</v>
      </c>
      <c r="D6123" s="28" t="s">
        <v>27063</v>
      </c>
      <c r="E6123" s="28" t="s">
        <v>94</v>
      </c>
      <c r="F6123" s="28" t="s">
        <v>27064</v>
      </c>
      <c r="G6123" s="28" t="s">
        <v>13</v>
      </c>
      <c r="H6123" s="28" t="s">
        <v>14</v>
      </c>
      <c r="J6123" s="28" t="s">
        <v>26474</v>
      </c>
      <c r="K6123" s="28" t="s">
        <v>26475</v>
      </c>
      <c r="Z6123" s="28" t="s">
        <v>81</v>
      </c>
      <c r="AA6123" s="28" t="s">
        <v>82</v>
      </c>
      <c r="AE6123" s="28" t="s">
        <v>83</v>
      </c>
      <c r="AF6123" s="28" t="s">
        <v>83</v>
      </c>
      <c r="AG6123" s="28" t="s">
        <v>81</v>
      </c>
      <c r="AH6123" s="28" t="s">
        <v>81</v>
      </c>
      <c r="AJ6123" s="28" t="s">
        <v>84</v>
      </c>
      <c r="AK6123" s="28" t="s">
        <v>85</v>
      </c>
      <c r="AL6123" s="28" t="s">
        <v>27047</v>
      </c>
      <c r="AM6123" s="28" t="s">
        <v>27065</v>
      </c>
      <c r="AY6123" s="28" t="s">
        <v>26478</v>
      </c>
    </row>
    <row r="6124" spans="1:51" x14ac:dyDescent="0.25">
      <c r="A6124" s="28">
        <v>678357</v>
      </c>
      <c r="B6124" s="28">
        <v>654303</v>
      </c>
      <c r="C6124" s="28" t="s">
        <v>27066</v>
      </c>
      <c r="D6124" s="28" t="s">
        <v>6766</v>
      </c>
      <c r="E6124" s="28" t="s">
        <v>94</v>
      </c>
      <c r="F6124" s="28" t="s">
        <v>27067</v>
      </c>
      <c r="G6124" s="28" t="s">
        <v>13</v>
      </c>
      <c r="H6124" s="28" t="s">
        <v>14</v>
      </c>
      <c r="J6124" s="28" t="s">
        <v>26474</v>
      </c>
      <c r="K6124" s="28" t="s">
        <v>26475</v>
      </c>
      <c r="Z6124" s="28" t="s">
        <v>81</v>
      </c>
      <c r="AA6124" s="28" t="s">
        <v>82</v>
      </c>
      <c r="AE6124" s="28" t="s">
        <v>83</v>
      </c>
      <c r="AF6124" s="28" t="s">
        <v>83</v>
      </c>
      <c r="AG6124" s="28" t="s">
        <v>81</v>
      </c>
      <c r="AH6124" s="28" t="s">
        <v>81</v>
      </c>
      <c r="AJ6124" s="28" t="s">
        <v>84</v>
      </c>
      <c r="AK6124" s="28" t="s">
        <v>85</v>
      </c>
      <c r="AL6124" s="28" t="s">
        <v>27068</v>
      </c>
      <c r="AM6124" s="28" t="s">
        <v>27069</v>
      </c>
      <c r="AY6124" s="28" t="s">
        <v>26478</v>
      </c>
    </row>
    <row r="6125" spans="1:51" x14ac:dyDescent="0.25">
      <c r="A6125" s="28">
        <v>678358</v>
      </c>
      <c r="B6125" s="28">
        <v>654304</v>
      </c>
      <c r="C6125" s="28" t="s">
        <v>27070</v>
      </c>
      <c r="D6125" s="28" t="s">
        <v>15133</v>
      </c>
      <c r="E6125" s="28" t="s">
        <v>9</v>
      </c>
      <c r="F6125" s="28" t="s">
        <v>27071</v>
      </c>
      <c r="G6125" s="28" t="s">
        <v>13</v>
      </c>
      <c r="H6125" s="28" t="s">
        <v>14</v>
      </c>
      <c r="J6125" s="28" t="s">
        <v>26474</v>
      </c>
      <c r="K6125" s="28" t="s">
        <v>26475</v>
      </c>
      <c r="Z6125" s="28" t="s">
        <v>81</v>
      </c>
      <c r="AA6125" s="28" t="s">
        <v>82</v>
      </c>
      <c r="AE6125" s="28" t="s">
        <v>83</v>
      </c>
      <c r="AF6125" s="28" t="s">
        <v>83</v>
      </c>
      <c r="AG6125" s="28" t="s">
        <v>81</v>
      </c>
      <c r="AH6125" s="28" t="s">
        <v>81</v>
      </c>
      <c r="AJ6125" s="28" t="s">
        <v>84</v>
      </c>
      <c r="AK6125" s="28" t="s">
        <v>85</v>
      </c>
      <c r="AL6125" s="28" t="s">
        <v>27068</v>
      </c>
      <c r="AM6125" s="28" t="s">
        <v>27072</v>
      </c>
      <c r="AY6125" s="28" t="s">
        <v>26478</v>
      </c>
    </row>
    <row r="6126" spans="1:51" x14ac:dyDescent="0.25">
      <c r="A6126" s="28">
        <v>678359</v>
      </c>
      <c r="B6126" s="28">
        <v>654305</v>
      </c>
      <c r="C6126" s="28" t="s">
        <v>27073</v>
      </c>
      <c r="D6126" s="28" t="s">
        <v>428</v>
      </c>
      <c r="E6126" s="28" t="s">
        <v>94</v>
      </c>
      <c r="F6126" s="28" t="s">
        <v>27074</v>
      </c>
      <c r="G6126" s="28" t="s">
        <v>13</v>
      </c>
      <c r="H6126" s="28" t="s">
        <v>14</v>
      </c>
      <c r="J6126" s="28" t="s">
        <v>26474</v>
      </c>
      <c r="K6126" s="28" t="s">
        <v>26475</v>
      </c>
      <c r="Z6126" s="28" t="s">
        <v>81</v>
      </c>
      <c r="AA6126" s="28" t="s">
        <v>82</v>
      </c>
      <c r="AE6126" s="28" t="s">
        <v>83</v>
      </c>
      <c r="AF6126" s="28" t="s">
        <v>83</v>
      </c>
      <c r="AG6126" s="28" t="s">
        <v>81</v>
      </c>
      <c r="AH6126" s="28" t="s">
        <v>81</v>
      </c>
      <c r="AJ6126" s="28" t="s">
        <v>84</v>
      </c>
      <c r="AK6126" s="28" t="s">
        <v>85</v>
      </c>
      <c r="AL6126" s="28" t="s">
        <v>27075</v>
      </c>
      <c r="AM6126" s="28" t="s">
        <v>27072</v>
      </c>
      <c r="AY6126" s="28" t="s">
        <v>26478</v>
      </c>
    </row>
    <row r="6127" spans="1:51" x14ac:dyDescent="0.25">
      <c r="A6127" s="28">
        <v>678360</v>
      </c>
      <c r="B6127" s="28">
        <v>654306</v>
      </c>
      <c r="C6127" s="28" t="s">
        <v>2882</v>
      </c>
      <c r="D6127" s="28" t="s">
        <v>26444</v>
      </c>
      <c r="E6127" s="28" t="s">
        <v>94</v>
      </c>
      <c r="F6127" s="28" t="s">
        <v>22959</v>
      </c>
      <c r="G6127" s="28" t="s">
        <v>13</v>
      </c>
      <c r="H6127" s="28" t="s">
        <v>14</v>
      </c>
      <c r="J6127" s="28" t="s">
        <v>26474</v>
      </c>
      <c r="K6127" s="28" t="s">
        <v>26475</v>
      </c>
      <c r="Z6127" s="28" t="s">
        <v>81</v>
      </c>
      <c r="AA6127" s="28" t="s">
        <v>82</v>
      </c>
      <c r="AE6127" s="28" t="s">
        <v>83</v>
      </c>
      <c r="AF6127" s="28" t="s">
        <v>83</v>
      </c>
      <c r="AG6127" s="28" t="s">
        <v>81</v>
      </c>
      <c r="AH6127" s="28" t="s">
        <v>81</v>
      </c>
      <c r="AJ6127" s="28" t="s">
        <v>84</v>
      </c>
      <c r="AK6127" s="28" t="s">
        <v>85</v>
      </c>
      <c r="AL6127" s="28" t="s">
        <v>27068</v>
      </c>
      <c r="AM6127" s="28" t="s">
        <v>27076</v>
      </c>
      <c r="AY6127" s="28" t="s">
        <v>26478</v>
      </c>
    </row>
    <row r="6128" spans="1:51" x14ac:dyDescent="0.25">
      <c r="A6128" s="28">
        <v>678361</v>
      </c>
      <c r="B6128" s="28">
        <v>654307</v>
      </c>
      <c r="C6128" s="28" t="s">
        <v>27077</v>
      </c>
      <c r="D6128" s="28" t="s">
        <v>11597</v>
      </c>
      <c r="E6128" s="28" t="s">
        <v>9</v>
      </c>
      <c r="F6128" s="28" t="s">
        <v>27078</v>
      </c>
      <c r="G6128" s="28" t="s">
        <v>13</v>
      </c>
      <c r="H6128" s="28" t="s">
        <v>14</v>
      </c>
      <c r="J6128" s="28" t="s">
        <v>26474</v>
      </c>
      <c r="K6128" s="28" t="s">
        <v>26475</v>
      </c>
      <c r="Z6128" s="28" t="s">
        <v>81</v>
      </c>
      <c r="AA6128" s="28" t="s">
        <v>82</v>
      </c>
      <c r="AE6128" s="28" t="s">
        <v>83</v>
      </c>
      <c r="AF6128" s="28" t="s">
        <v>83</v>
      </c>
      <c r="AG6128" s="28" t="s">
        <v>81</v>
      </c>
      <c r="AH6128" s="28" t="s">
        <v>81</v>
      </c>
      <c r="AJ6128" s="28" t="s">
        <v>84</v>
      </c>
      <c r="AK6128" s="28" t="s">
        <v>85</v>
      </c>
      <c r="AL6128" s="28" t="s">
        <v>27079</v>
      </c>
      <c r="AM6128" s="28" t="s">
        <v>27080</v>
      </c>
      <c r="AY6128" s="28" t="s">
        <v>26478</v>
      </c>
    </row>
    <row r="6129" spans="1:51" x14ac:dyDescent="0.25">
      <c r="A6129" s="28">
        <v>678362</v>
      </c>
      <c r="B6129" s="28">
        <v>654308</v>
      </c>
      <c r="C6129" s="28" t="s">
        <v>27081</v>
      </c>
      <c r="D6129" s="28" t="s">
        <v>116</v>
      </c>
      <c r="E6129" s="28" t="s">
        <v>94</v>
      </c>
      <c r="F6129" s="28" t="s">
        <v>27082</v>
      </c>
      <c r="G6129" s="28" t="s">
        <v>13</v>
      </c>
      <c r="H6129" s="28" t="s">
        <v>14</v>
      </c>
      <c r="J6129" s="28" t="s">
        <v>26474</v>
      </c>
      <c r="K6129" s="28" t="s">
        <v>26475</v>
      </c>
      <c r="Z6129" s="28" t="s">
        <v>81</v>
      </c>
      <c r="AA6129" s="28" t="s">
        <v>82</v>
      </c>
      <c r="AE6129" s="28" t="s">
        <v>83</v>
      </c>
      <c r="AF6129" s="28" t="s">
        <v>83</v>
      </c>
      <c r="AG6129" s="28" t="s">
        <v>81</v>
      </c>
      <c r="AH6129" s="28" t="s">
        <v>81</v>
      </c>
      <c r="AJ6129" s="28" t="s">
        <v>84</v>
      </c>
      <c r="AK6129" s="28" t="s">
        <v>85</v>
      </c>
      <c r="AL6129" s="28" t="s">
        <v>27083</v>
      </c>
      <c r="AM6129" s="28" t="s">
        <v>27084</v>
      </c>
      <c r="AY6129" s="28" t="s">
        <v>26478</v>
      </c>
    </row>
    <row r="6130" spans="1:51" x14ac:dyDescent="0.25">
      <c r="A6130" s="28">
        <v>678363</v>
      </c>
      <c r="B6130" s="28">
        <v>654309</v>
      </c>
      <c r="C6130" s="28" t="s">
        <v>9982</v>
      </c>
      <c r="D6130" s="28" t="s">
        <v>146</v>
      </c>
      <c r="E6130" s="28" t="s">
        <v>94</v>
      </c>
      <c r="F6130" s="28" t="s">
        <v>27085</v>
      </c>
      <c r="G6130" s="28" t="s">
        <v>13</v>
      </c>
      <c r="H6130" s="28" t="s">
        <v>14</v>
      </c>
      <c r="J6130" s="28" t="s">
        <v>26474</v>
      </c>
      <c r="K6130" s="28" t="s">
        <v>26475</v>
      </c>
      <c r="Z6130" s="28" t="s">
        <v>81</v>
      </c>
      <c r="AA6130" s="28" t="s">
        <v>82</v>
      </c>
      <c r="AE6130" s="28" t="s">
        <v>83</v>
      </c>
      <c r="AF6130" s="28" t="s">
        <v>83</v>
      </c>
      <c r="AG6130" s="28" t="s">
        <v>81</v>
      </c>
      <c r="AH6130" s="28" t="s">
        <v>81</v>
      </c>
      <c r="AJ6130" s="28" t="s">
        <v>84</v>
      </c>
      <c r="AK6130" s="28" t="s">
        <v>85</v>
      </c>
      <c r="AL6130" s="28" t="s">
        <v>27079</v>
      </c>
      <c r="AM6130" s="28" t="s">
        <v>27086</v>
      </c>
      <c r="AY6130" s="28" t="s">
        <v>26478</v>
      </c>
    </row>
    <row r="6131" spans="1:51" x14ac:dyDescent="0.25">
      <c r="A6131" s="28">
        <v>678364</v>
      </c>
      <c r="B6131" s="28">
        <v>654310</v>
      </c>
      <c r="C6131" s="28" t="s">
        <v>27087</v>
      </c>
      <c r="D6131" s="28" t="s">
        <v>375</v>
      </c>
      <c r="E6131" s="28" t="s">
        <v>94</v>
      </c>
      <c r="F6131" s="28" t="s">
        <v>2805</v>
      </c>
      <c r="G6131" s="28" t="s">
        <v>13</v>
      </c>
      <c r="H6131" s="28" t="s">
        <v>14</v>
      </c>
      <c r="J6131" s="28" t="s">
        <v>26474</v>
      </c>
      <c r="K6131" s="28" t="s">
        <v>26475</v>
      </c>
      <c r="Z6131" s="28" t="s">
        <v>81</v>
      </c>
      <c r="AA6131" s="28" t="s">
        <v>82</v>
      </c>
      <c r="AE6131" s="28" t="s">
        <v>83</v>
      </c>
      <c r="AF6131" s="28" t="s">
        <v>83</v>
      </c>
      <c r="AG6131" s="28" t="s">
        <v>81</v>
      </c>
      <c r="AH6131" s="28" t="s">
        <v>81</v>
      </c>
      <c r="AJ6131" s="28" t="s">
        <v>84</v>
      </c>
      <c r="AK6131" s="28" t="s">
        <v>85</v>
      </c>
      <c r="AL6131" s="28" t="s">
        <v>27083</v>
      </c>
      <c r="AM6131" s="28" t="s">
        <v>27088</v>
      </c>
      <c r="AY6131" s="28" t="s">
        <v>26478</v>
      </c>
    </row>
    <row r="6132" spans="1:51" x14ac:dyDescent="0.25">
      <c r="A6132" s="28">
        <v>678365</v>
      </c>
      <c r="B6132" s="28">
        <v>654311</v>
      </c>
      <c r="C6132" s="28" t="s">
        <v>5805</v>
      </c>
      <c r="D6132" s="28" t="s">
        <v>5068</v>
      </c>
      <c r="E6132" s="28" t="s">
        <v>9</v>
      </c>
      <c r="F6132" s="28" t="s">
        <v>6968</v>
      </c>
      <c r="G6132" s="28" t="s">
        <v>13</v>
      </c>
      <c r="H6132" s="28" t="s">
        <v>14</v>
      </c>
      <c r="J6132" s="28" t="s">
        <v>26474</v>
      </c>
      <c r="K6132" s="28" t="s">
        <v>26475</v>
      </c>
      <c r="Z6132" s="28" t="s">
        <v>81</v>
      </c>
      <c r="AA6132" s="28" t="s">
        <v>82</v>
      </c>
      <c r="AE6132" s="28" t="s">
        <v>83</v>
      </c>
      <c r="AF6132" s="28" t="s">
        <v>83</v>
      </c>
      <c r="AG6132" s="28" t="s">
        <v>81</v>
      </c>
      <c r="AH6132" s="28" t="s">
        <v>81</v>
      </c>
      <c r="AJ6132" s="28" t="s">
        <v>84</v>
      </c>
      <c r="AK6132" s="28" t="s">
        <v>85</v>
      </c>
      <c r="AL6132" s="28" t="s">
        <v>27075</v>
      </c>
      <c r="AM6132" s="28" t="s">
        <v>27089</v>
      </c>
      <c r="AY6132" s="28" t="s">
        <v>26478</v>
      </c>
    </row>
    <row r="6133" spans="1:51" x14ac:dyDescent="0.25">
      <c r="A6133" s="28">
        <v>678366</v>
      </c>
      <c r="B6133" s="28">
        <v>654312</v>
      </c>
      <c r="C6133" s="28" t="s">
        <v>12266</v>
      </c>
      <c r="D6133" s="28" t="s">
        <v>5356</v>
      </c>
      <c r="E6133" s="28" t="s">
        <v>94</v>
      </c>
      <c r="F6133" s="28" t="s">
        <v>8581</v>
      </c>
      <c r="G6133" s="28" t="s">
        <v>13</v>
      </c>
      <c r="H6133" s="28" t="s">
        <v>14</v>
      </c>
      <c r="J6133" s="28" t="s">
        <v>26474</v>
      </c>
      <c r="K6133" s="28" t="s">
        <v>26475</v>
      </c>
      <c r="Z6133" s="28" t="s">
        <v>81</v>
      </c>
      <c r="AA6133" s="28" t="s">
        <v>82</v>
      </c>
      <c r="AE6133" s="28" t="s">
        <v>83</v>
      </c>
      <c r="AF6133" s="28" t="s">
        <v>83</v>
      </c>
      <c r="AG6133" s="28" t="s">
        <v>81</v>
      </c>
      <c r="AH6133" s="28" t="s">
        <v>81</v>
      </c>
      <c r="AJ6133" s="28" t="s">
        <v>84</v>
      </c>
      <c r="AK6133" s="28" t="s">
        <v>85</v>
      </c>
      <c r="AL6133" s="28" t="s">
        <v>27068</v>
      </c>
      <c r="AM6133" s="28" t="s">
        <v>27089</v>
      </c>
      <c r="AY6133" s="28" t="s">
        <v>26478</v>
      </c>
    </row>
    <row r="6134" spans="1:51" x14ac:dyDescent="0.25">
      <c r="A6134" s="28">
        <v>678367</v>
      </c>
      <c r="B6134" s="28">
        <v>654313</v>
      </c>
      <c r="C6134" s="28" t="s">
        <v>27090</v>
      </c>
      <c r="D6134" s="28" t="s">
        <v>27091</v>
      </c>
      <c r="E6134" s="28" t="s">
        <v>94</v>
      </c>
      <c r="F6134" s="28" t="s">
        <v>27092</v>
      </c>
      <c r="G6134" s="28" t="s">
        <v>13</v>
      </c>
      <c r="H6134" s="28" t="s">
        <v>14</v>
      </c>
      <c r="J6134" s="28" t="s">
        <v>26474</v>
      </c>
      <c r="K6134" s="28" t="s">
        <v>26475</v>
      </c>
      <c r="Z6134" s="28" t="s">
        <v>81</v>
      </c>
      <c r="AA6134" s="28" t="s">
        <v>82</v>
      </c>
      <c r="AE6134" s="28" t="s">
        <v>83</v>
      </c>
      <c r="AF6134" s="28" t="s">
        <v>83</v>
      </c>
      <c r="AG6134" s="28" t="s">
        <v>81</v>
      </c>
      <c r="AH6134" s="28" t="s">
        <v>81</v>
      </c>
      <c r="AJ6134" s="28" t="s">
        <v>84</v>
      </c>
      <c r="AK6134" s="28" t="s">
        <v>85</v>
      </c>
      <c r="AL6134" s="28" t="s">
        <v>27079</v>
      </c>
      <c r="AM6134" s="28" t="s">
        <v>27093</v>
      </c>
      <c r="AY6134" s="28" t="s">
        <v>26478</v>
      </c>
    </row>
    <row r="6135" spans="1:51" x14ac:dyDescent="0.25">
      <c r="A6135" s="28">
        <v>678368</v>
      </c>
      <c r="B6135" s="28">
        <v>654314</v>
      </c>
      <c r="C6135" s="28" t="s">
        <v>27094</v>
      </c>
      <c r="D6135" s="28" t="s">
        <v>245</v>
      </c>
      <c r="E6135" s="28" t="s">
        <v>94</v>
      </c>
      <c r="F6135" s="28" t="s">
        <v>27095</v>
      </c>
      <c r="G6135" s="28" t="s">
        <v>13</v>
      </c>
      <c r="H6135" s="28" t="s">
        <v>14</v>
      </c>
      <c r="J6135" s="28" t="s">
        <v>26474</v>
      </c>
      <c r="K6135" s="28" t="s">
        <v>26475</v>
      </c>
      <c r="Z6135" s="28" t="s">
        <v>81</v>
      </c>
      <c r="AA6135" s="28" t="s">
        <v>82</v>
      </c>
      <c r="AE6135" s="28" t="s">
        <v>83</v>
      </c>
      <c r="AF6135" s="28" t="s">
        <v>83</v>
      </c>
      <c r="AG6135" s="28" t="s">
        <v>81</v>
      </c>
      <c r="AH6135" s="28" t="s">
        <v>81</v>
      </c>
      <c r="AJ6135" s="28" t="s">
        <v>84</v>
      </c>
      <c r="AK6135" s="28" t="s">
        <v>85</v>
      </c>
      <c r="AL6135" s="28" t="s">
        <v>27068</v>
      </c>
      <c r="AM6135" s="28" t="s">
        <v>27096</v>
      </c>
      <c r="AY6135" s="28" t="s">
        <v>26478</v>
      </c>
    </row>
    <row r="6136" spans="1:51" x14ac:dyDescent="0.25">
      <c r="A6136" s="28">
        <v>678369</v>
      </c>
      <c r="B6136" s="28">
        <v>654315</v>
      </c>
      <c r="C6136" s="28" t="s">
        <v>27097</v>
      </c>
      <c r="D6136" s="28" t="s">
        <v>2289</v>
      </c>
      <c r="E6136" s="28" t="s">
        <v>94</v>
      </c>
      <c r="F6136" s="28" t="s">
        <v>27098</v>
      </c>
      <c r="G6136" s="28" t="s">
        <v>13</v>
      </c>
      <c r="H6136" s="28" t="s">
        <v>14</v>
      </c>
      <c r="J6136" s="28" t="s">
        <v>26474</v>
      </c>
      <c r="K6136" s="28" t="s">
        <v>26475</v>
      </c>
      <c r="Z6136" s="28" t="s">
        <v>81</v>
      </c>
      <c r="AA6136" s="28" t="s">
        <v>82</v>
      </c>
      <c r="AE6136" s="28" t="s">
        <v>83</v>
      </c>
      <c r="AF6136" s="28" t="s">
        <v>83</v>
      </c>
      <c r="AG6136" s="28" t="s">
        <v>81</v>
      </c>
      <c r="AH6136" s="28" t="s">
        <v>81</v>
      </c>
      <c r="AJ6136" s="28" t="s">
        <v>84</v>
      </c>
      <c r="AK6136" s="28" t="s">
        <v>85</v>
      </c>
      <c r="AL6136" s="28" t="s">
        <v>27099</v>
      </c>
      <c r="AM6136" s="28" t="s">
        <v>27100</v>
      </c>
      <c r="AY6136" s="28" t="s">
        <v>26478</v>
      </c>
    </row>
    <row r="6137" spans="1:51" x14ac:dyDescent="0.25">
      <c r="A6137" s="28">
        <v>678370</v>
      </c>
      <c r="B6137" s="28">
        <v>654316</v>
      </c>
      <c r="C6137" s="28" t="s">
        <v>27101</v>
      </c>
      <c r="D6137" s="28" t="s">
        <v>8867</v>
      </c>
      <c r="E6137" s="28" t="s">
        <v>9</v>
      </c>
      <c r="F6137" s="28" t="s">
        <v>477</v>
      </c>
      <c r="G6137" s="28" t="s">
        <v>13</v>
      </c>
      <c r="H6137" s="28" t="s">
        <v>14</v>
      </c>
      <c r="J6137" s="28" t="s">
        <v>26474</v>
      </c>
      <c r="K6137" s="28" t="s">
        <v>26475</v>
      </c>
      <c r="Z6137" s="28" t="s">
        <v>81</v>
      </c>
      <c r="AA6137" s="28" t="s">
        <v>82</v>
      </c>
      <c r="AE6137" s="28" t="s">
        <v>83</v>
      </c>
      <c r="AF6137" s="28" t="s">
        <v>83</v>
      </c>
      <c r="AG6137" s="28" t="s">
        <v>81</v>
      </c>
      <c r="AH6137" s="28" t="s">
        <v>81</v>
      </c>
      <c r="AJ6137" s="28" t="s">
        <v>84</v>
      </c>
      <c r="AK6137" s="28" t="s">
        <v>85</v>
      </c>
      <c r="AL6137" s="28" t="s">
        <v>27079</v>
      </c>
      <c r="AM6137" s="28" t="s">
        <v>27102</v>
      </c>
      <c r="AY6137" s="28" t="s">
        <v>26478</v>
      </c>
    </row>
    <row r="6138" spans="1:51" x14ac:dyDescent="0.25">
      <c r="A6138" s="28">
        <v>678371</v>
      </c>
      <c r="B6138" s="28">
        <v>654317</v>
      </c>
      <c r="C6138" s="28" t="s">
        <v>27103</v>
      </c>
      <c r="D6138" s="28" t="s">
        <v>16397</v>
      </c>
      <c r="E6138" s="28" t="s">
        <v>9</v>
      </c>
      <c r="F6138" s="28" t="s">
        <v>27104</v>
      </c>
      <c r="G6138" s="28" t="s">
        <v>13</v>
      </c>
      <c r="H6138" s="28" t="s">
        <v>14</v>
      </c>
      <c r="J6138" s="28" t="s">
        <v>26474</v>
      </c>
      <c r="K6138" s="28" t="s">
        <v>26475</v>
      </c>
      <c r="Z6138" s="28" t="s">
        <v>81</v>
      </c>
      <c r="AA6138" s="28" t="s">
        <v>82</v>
      </c>
      <c r="AE6138" s="28" t="s">
        <v>83</v>
      </c>
      <c r="AF6138" s="28" t="s">
        <v>83</v>
      </c>
      <c r="AG6138" s="28" t="s">
        <v>81</v>
      </c>
      <c r="AH6138" s="28" t="s">
        <v>81</v>
      </c>
      <c r="AJ6138" s="28" t="s">
        <v>84</v>
      </c>
      <c r="AK6138" s="28" t="s">
        <v>85</v>
      </c>
      <c r="AL6138" s="28" t="s">
        <v>27075</v>
      </c>
      <c r="AM6138" s="28" t="s">
        <v>27105</v>
      </c>
      <c r="AY6138" s="28" t="s">
        <v>26478</v>
      </c>
    </row>
    <row r="6139" spans="1:51" x14ac:dyDescent="0.25">
      <c r="A6139" s="28">
        <v>678372</v>
      </c>
      <c r="B6139" s="28">
        <v>654318</v>
      </c>
      <c r="C6139" s="28" t="s">
        <v>27106</v>
      </c>
      <c r="D6139" s="28" t="s">
        <v>7700</v>
      </c>
      <c r="E6139" s="28" t="s">
        <v>9</v>
      </c>
      <c r="F6139" s="28" t="s">
        <v>8529</v>
      </c>
      <c r="G6139" s="28" t="s">
        <v>13</v>
      </c>
      <c r="H6139" s="28" t="s">
        <v>14</v>
      </c>
      <c r="J6139" s="28" t="s">
        <v>26474</v>
      </c>
      <c r="K6139" s="28" t="s">
        <v>26475</v>
      </c>
      <c r="Z6139" s="28" t="s">
        <v>81</v>
      </c>
      <c r="AA6139" s="28" t="s">
        <v>82</v>
      </c>
      <c r="AE6139" s="28" t="s">
        <v>83</v>
      </c>
      <c r="AF6139" s="28" t="s">
        <v>83</v>
      </c>
      <c r="AG6139" s="28" t="s">
        <v>81</v>
      </c>
      <c r="AH6139" s="28" t="s">
        <v>81</v>
      </c>
      <c r="AJ6139" s="28" t="s">
        <v>84</v>
      </c>
      <c r="AK6139" s="28" t="s">
        <v>85</v>
      </c>
      <c r="AL6139" s="28" t="s">
        <v>27075</v>
      </c>
      <c r="AM6139" s="28" t="s">
        <v>27107</v>
      </c>
      <c r="AY6139" s="28" t="s">
        <v>26478</v>
      </c>
    </row>
    <row r="6140" spans="1:51" x14ac:dyDescent="0.25">
      <c r="A6140" s="28">
        <v>678373</v>
      </c>
      <c r="B6140" s="28">
        <v>654319</v>
      </c>
      <c r="C6140" s="28" t="s">
        <v>27108</v>
      </c>
      <c r="D6140" s="28" t="s">
        <v>5093</v>
      </c>
      <c r="E6140" s="28" t="s">
        <v>94</v>
      </c>
      <c r="F6140" s="28" t="s">
        <v>27109</v>
      </c>
      <c r="G6140" s="28" t="s">
        <v>13</v>
      </c>
      <c r="H6140" s="28" t="s">
        <v>14</v>
      </c>
      <c r="J6140" s="28" t="s">
        <v>26474</v>
      </c>
      <c r="K6140" s="28" t="s">
        <v>26475</v>
      </c>
      <c r="Z6140" s="28" t="s">
        <v>81</v>
      </c>
      <c r="AA6140" s="28" t="s">
        <v>82</v>
      </c>
      <c r="AE6140" s="28" t="s">
        <v>83</v>
      </c>
      <c r="AF6140" s="28" t="s">
        <v>83</v>
      </c>
      <c r="AG6140" s="28" t="s">
        <v>81</v>
      </c>
      <c r="AH6140" s="28" t="s">
        <v>81</v>
      </c>
      <c r="AJ6140" s="28" t="s">
        <v>84</v>
      </c>
      <c r="AK6140" s="28" t="s">
        <v>85</v>
      </c>
      <c r="AL6140" s="28" t="s">
        <v>27083</v>
      </c>
      <c r="AM6140" s="28" t="s">
        <v>27110</v>
      </c>
      <c r="AY6140" s="28" t="s">
        <v>26478</v>
      </c>
    </row>
    <row r="6141" spans="1:51" x14ac:dyDescent="0.25">
      <c r="A6141" s="28">
        <v>678374</v>
      </c>
      <c r="B6141" s="28">
        <v>654320</v>
      </c>
      <c r="C6141" s="28" t="s">
        <v>27111</v>
      </c>
      <c r="D6141" s="28" t="s">
        <v>27112</v>
      </c>
      <c r="E6141" s="28" t="s">
        <v>94</v>
      </c>
      <c r="F6141" s="28" t="s">
        <v>27113</v>
      </c>
      <c r="G6141" s="28" t="s">
        <v>13</v>
      </c>
      <c r="H6141" s="28" t="s">
        <v>14</v>
      </c>
      <c r="J6141" s="28" t="s">
        <v>26474</v>
      </c>
      <c r="K6141" s="28" t="s">
        <v>26475</v>
      </c>
      <c r="Z6141" s="28" t="s">
        <v>81</v>
      </c>
      <c r="AA6141" s="28" t="s">
        <v>82</v>
      </c>
      <c r="AE6141" s="28" t="s">
        <v>83</v>
      </c>
      <c r="AF6141" s="28" t="s">
        <v>83</v>
      </c>
      <c r="AG6141" s="28" t="s">
        <v>81</v>
      </c>
      <c r="AH6141" s="28" t="s">
        <v>81</v>
      </c>
      <c r="AJ6141" s="28" t="s">
        <v>84</v>
      </c>
      <c r="AK6141" s="28" t="s">
        <v>85</v>
      </c>
      <c r="AL6141" s="28" t="s">
        <v>27075</v>
      </c>
      <c r="AM6141" s="28" t="s">
        <v>27114</v>
      </c>
      <c r="AY6141" s="28" t="s">
        <v>26478</v>
      </c>
    </row>
    <row r="6142" spans="1:51" x14ac:dyDescent="0.25">
      <c r="A6142" s="28">
        <v>678375</v>
      </c>
      <c r="B6142" s="28">
        <v>654321</v>
      </c>
      <c r="C6142" s="28" t="s">
        <v>10669</v>
      </c>
      <c r="D6142" s="28" t="s">
        <v>11512</v>
      </c>
      <c r="E6142" s="28" t="s">
        <v>94</v>
      </c>
      <c r="F6142" s="28" t="s">
        <v>27115</v>
      </c>
      <c r="G6142" s="28" t="s">
        <v>13</v>
      </c>
      <c r="H6142" s="28" t="s">
        <v>14</v>
      </c>
      <c r="J6142" s="28" t="s">
        <v>26474</v>
      </c>
      <c r="K6142" s="28" t="s">
        <v>26475</v>
      </c>
      <c r="Z6142" s="28" t="s">
        <v>81</v>
      </c>
      <c r="AA6142" s="28" t="s">
        <v>82</v>
      </c>
      <c r="AE6142" s="28" t="s">
        <v>83</v>
      </c>
      <c r="AF6142" s="28" t="s">
        <v>83</v>
      </c>
      <c r="AG6142" s="28" t="s">
        <v>81</v>
      </c>
      <c r="AH6142" s="28" t="s">
        <v>81</v>
      </c>
      <c r="AJ6142" s="28" t="s">
        <v>84</v>
      </c>
      <c r="AK6142" s="28" t="s">
        <v>85</v>
      </c>
      <c r="AL6142" s="28" t="s">
        <v>27079</v>
      </c>
      <c r="AM6142" s="28" t="s">
        <v>27116</v>
      </c>
      <c r="AY6142" s="28" t="s">
        <v>26478</v>
      </c>
    </row>
    <row r="6143" spans="1:51" x14ac:dyDescent="0.25">
      <c r="A6143" s="28">
        <v>678376</v>
      </c>
      <c r="B6143" s="28">
        <v>654322</v>
      </c>
      <c r="C6143" s="28" t="s">
        <v>27117</v>
      </c>
      <c r="D6143" s="28" t="s">
        <v>4267</v>
      </c>
      <c r="E6143" s="28" t="s">
        <v>94</v>
      </c>
      <c r="F6143" s="28" t="s">
        <v>27118</v>
      </c>
      <c r="G6143" s="28" t="s">
        <v>13</v>
      </c>
      <c r="H6143" s="28" t="s">
        <v>14</v>
      </c>
      <c r="J6143" s="28" t="s">
        <v>26474</v>
      </c>
      <c r="K6143" s="28" t="s">
        <v>26475</v>
      </c>
      <c r="Z6143" s="28" t="s">
        <v>81</v>
      </c>
      <c r="AA6143" s="28" t="s">
        <v>82</v>
      </c>
      <c r="AE6143" s="28" t="s">
        <v>83</v>
      </c>
      <c r="AF6143" s="28" t="s">
        <v>83</v>
      </c>
      <c r="AG6143" s="28" t="s">
        <v>81</v>
      </c>
      <c r="AH6143" s="28" t="s">
        <v>81</v>
      </c>
      <c r="AJ6143" s="28" t="s">
        <v>84</v>
      </c>
      <c r="AK6143" s="28" t="s">
        <v>85</v>
      </c>
      <c r="AL6143" s="28" t="s">
        <v>27083</v>
      </c>
      <c r="AM6143" s="28" t="s">
        <v>27119</v>
      </c>
      <c r="AY6143" s="28" t="s">
        <v>26478</v>
      </c>
    </row>
    <row r="6144" spans="1:51" x14ac:dyDescent="0.25">
      <c r="A6144" s="28">
        <v>678377</v>
      </c>
      <c r="B6144" s="28">
        <v>654323</v>
      </c>
      <c r="C6144" s="28" t="s">
        <v>27120</v>
      </c>
      <c r="D6144" s="28" t="s">
        <v>14906</v>
      </c>
      <c r="E6144" s="28" t="s">
        <v>9</v>
      </c>
      <c r="F6144" s="28" t="s">
        <v>27121</v>
      </c>
      <c r="G6144" s="28" t="s">
        <v>13</v>
      </c>
      <c r="H6144" s="28" t="s">
        <v>14</v>
      </c>
      <c r="J6144" s="28" t="s">
        <v>26474</v>
      </c>
      <c r="K6144" s="28" t="s">
        <v>26475</v>
      </c>
      <c r="Z6144" s="28" t="s">
        <v>81</v>
      </c>
      <c r="AA6144" s="28" t="s">
        <v>82</v>
      </c>
      <c r="AE6144" s="28" t="s">
        <v>83</v>
      </c>
      <c r="AF6144" s="28" t="s">
        <v>83</v>
      </c>
      <c r="AG6144" s="28" t="s">
        <v>81</v>
      </c>
      <c r="AH6144" s="28" t="s">
        <v>81</v>
      </c>
      <c r="AJ6144" s="28" t="s">
        <v>84</v>
      </c>
      <c r="AK6144" s="28" t="s">
        <v>85</v>
      </c>
      <c r="AL6144" s="28" t="s">
        <v>27083</v>
      </c>
      <c r="AM6144" s="28" t="s">
        <v>27119</v>
      </c>
      <c r="AY6144" s="28" t="s">
        <v>26478</v>
      </c>
    </row>
    <row r="6145" spans="1:51" x14ac:dyDescent="0.25">
      <c r="A6145" s="28">
        <v>678378</v>
      </c>
      <c r="B6145" s="28">
        <v>654324</v>
      </c>
      <c r="C6145" s="28" t="s">
        <v>27122</v>
      </c>
      <c r="D6145" s="28" t="s">
        <v>27123</v>
      </c>
      <c r="E6145" s="28" t="s">
        <v>94</v>
      </c>
      <c r="F6145" s="28" t="s">
        <v>27124</v>
      </c>
      <c r="G6145" s="28" t="s">
        <v>13</v>
      </c>
      <c r="H6145" s="28" t="s">
        <v>14</v>
      </c>
      <c r="J6145" s="28" t="s">
        <v>26474</v>
      </c>
      <c r="K6145" s="28" t="s">
        <v>26475</v>
      </c>
      <c r="Z6145" s="28" t="s">
        <v>81</v>
      </c>
      <c r="AA6145" s="28" t="s">
        <v>82</v>
      </c>
      <c r="AE6145" s="28" t="s">
        <v>83</v>
      </c>
      <c r="AF6145" s="28" t="s">
        <v>83</v>
      </c>
      <c r="AG6145" s="28" t="s">
        <v>81</v>
      </c>
      <c r="AH6145" s="28" t="s">
        <v>81</v>
      </c>
      <c r="AJ6145" s="28" t="s">
        <v>84</v>
      </c>
      <c r="AK6145" s="28" t="s">
        <v>85</v>
      </c>
      <c r="AL6145" s="28" t="s">
        <v>27083</v>
      </c>
      <c r="AM6145" s="28" t="s">
        <v>27125</v>
      </c>
      <c r="AY6145" s="28" t="s">
        <v>26478</v>
      </c>
    </row>
    <row r="6146" spans="1:51" x14ac:dyDescent="0.25">
      <c r="A6146" s="28">
        <v>678389</v>
      </c>
      <c r="B6146" s="28">
        <v>654345</v>
      </c>
      <c r="C6146" s="28" t="s">
        <v>6948</v>
      </c>
      <c r="D6146" s="28" t="s">
        <v>27126</v>
      </c>
      <c r="E6146" s="28" t="s">
        <v>94</v>
      </c>
      <c r="F6146" s="28" t="s">
        <v>22110</v>
      </c>
      <c r="G6146" s="28" t="s">
        <v>13</v>
      </c>
      <c r="H6146" s="28" t="s">
        <v>550</v>
      </c>
      <c r="J6146" s="28" t="s">
        <v>11941</v>
      </c>
      <c r="K6146" s="28" t="s">
        <v>11942</v>
      </c>
      <c r="N6146" s="28" t="s">
        <v>27127</v>
      </c>
      <c r="Q6146" s="28" t="s">
        <v>27128</v>
      </c>
      <c r="R6146" s="28" t="s">
        <v>27129</v>
      </c>
      <c r="Z6146" s="28" t="s">
        <v>81</v>
      </c>
      <c r="AA6146" s="28" t="s">
        <v>82</v>
      </c>
      <c r="AE6146" s="28" t="s">
        <v>197</v>
      </c>
      <c r="AF6146" s="28" t="s">
        <v>198</v>
      </c>
      <c r="AG6146" s="28" t="s">
        <v>160</v>
      </c>
      <c r="AH6146" s="28" t="s">
        <v>81</v>
      </c>
      <c r="AJ6146" s="28" t="s">
        <v>84</v>
      </c>
      <c r="AK6146" s="28" t="s">
        <v>85</v>
      </c>
      <c r="AL6146" s="28" t="s">
        <v>27130</v>
      </c>
      <c r="AM6146" s="28" t="s">
        <v>27131</v>
      </c>
      <c r="AN6146" s="28" t="s">
        <v>163</v>
      </c>
      <c r="AO6146" s="28" t="s">
        <v>84</v>
      </c>
      <c r="AP6146" s="28" t="s">
        <v>164</v>
      </c>
      <c r="AU6146" s="28" t="s">
        <v>165</v>
      </c>
      <c r="AV6146" s="28" t="s">
        <v>166</v>
      </c>
      <c r="AW6146" s="28" t="s">
        <v>167</v>
      </c>
      <c r="AX6146" s="28" t="s">
        <v>168</v>
      </c>
      <c r="AY6146" s="28" t="s">
        <v>27132</v>
      </c>
    </row>
    <row r="6147" spans="1:51" x14ac:dyDescent="0.25">
      <c r="A6147" s="28">
        <v>678390</v>
      </c>
      <c r="B6147" s="28">
        <v>654346</v>
      </c>
      <c r="C6147" s="28" t="s">
        <v>8377</v>
      </c>
      <c r="D6147" s="28" t="s">
        <v>27133</v>
      </c>
      <c r="E6147" s="28" t="s">
        <v>94</v>
      </c>
      <c r="F6147" s="28" t="s">
        <v>27134</v>
      </c>
      <c r="G6147" s="28" t="s">
        <v>13</v>
      </c>
      <c r="H6147" s="28" t="s">
        <v>550</v>
      </c>
      <c r="J6147" s="28" t="s">
        <v>11941</v>
      </c>
      <c r="K6147" s="28" t="s">
        <v>11942</v>
      </c>
      <c r="N6147" s="28" t="s">
        <v>27127</v>
      </c>
      <c r="Q6147" s="28" t="s">
        <v>27128</v>
      </c>
      <c r="R6147" s="28" t="s">
        <v>27129</v>
      </c>
      <c r="Z6147" s="28" t="s">
        <v>81</v>
      </c>
      <c r="AA6147" s="28" t="s">
        <v>82</v>
      </c>
      <c r="AE6147" s="28" t="s">
        <v>197</v>
      </c>
      <c r="AF6147" s="28" t="s">
        <v>198</v>
      </c>
      <c r="AG6147" s="28" t="s">
        <v>160</v>
      </c>
      <c r="AH6147" s="28" t="s">
        <v>81</v>
      </c>
      <c r="AJ6147" s="28" t="s">
        <v>84</v>
      </c>
      <c r="AK6147" s="28" t="s">
        <v>85</v>
      </c>
      <c r="AL6147" s="28" t="s">
        <v>27135</v>
      </c>
      <c r="AM6147" s="28" t="s">
        <v>27136</v>
      </c>
      <c r="AN6147" s="28" t="s">
        <v>163</v>
      </c>
      <c r="AO6147" s="28" t="s">
        <v>84</v>
      </c>
      <c r="AP6147" s="28" t="s">
        <v>164</v>
      </c>
      <c r="AU6147" s="28" t="s">
        <v>165</v>
      </c>
      <c r="AV6147" s="28" t="s">
        <v>166</v>
      </c>
      <c r="AW6147" s="28" t="s">
        <v>167</v>
      </c>
      <c r="AX6147" s="28" t="s">
        <v>168</v>
      </c>
      <c r="AY6147" s="28" t="s">
        <v>27137</v>
      </c>
    </row>
    <row r="6148" spans="1:51" x14ac:dyDescent="0.25">
      <c r="A6148" s="28">
        <v>678391</v>
      </c>
      <c r="B6148" s="28">
        <v>528956</v>
      </c>
      <c r="C6148" s="28" t="s">
        <v>27138</v>
      </c>
      <c r="D6148" s="28" t="s">
        <v>27139</v>
      </c>
      <c r="E6148" s="28" t="s">
        <v>94</v>
      </c>
      <c r="F6148" s="28" t="s">
        <v>27140</v>
      </c>
      <c r="G6148" s="28" t="s">
        <v>13</v>
      </c>
      <c r="H6148" s="28" t="s">
        <v>550</v>
      </c>
      <c r="J6148" s="28" t="s">
        <v>4491</v>
      </c>
      <c r="K6148" s="28" t="s">
        <v>4492</v>
      </c>
      <c r="L6148" s="28" t="s">
        <v>4493</v>
      </c>
      <c r="M6148" s="28" t="s">
        <v>481</v>
      </c>
      <c r="N6148" s="28" t="s">
        <v>27141</v>
      </c>
      <c r="O6148" s="28" t="s">
        <v>8779</v>
      </c>
      <c r="Q6148" s="28" t="s">
        <v>8228</v>
      </c>
      <c r="R6148" s="28" t="s">
        <v>8780</v>
      </c>
      <c r="Z6148" s="28" t="s">
        <v>81</v>
      </c>
      <c r="AA6148" s="28" t="s">
        <v>82</v>
      </c>
      <c r="AE6148" s="28" t="s">
        <v>197</v>
      </c>
      <c r="AF6148" s="28" t="s">
        <v>198</v>
      </c>
      <c r="AG6148" s="28" t="s">
        <v>160</v>
      </c>
      <c r="AH6148" s="28" t="s">
        <v>81</v>
      </c>
      <c r="AJ6148" s="28" t="s">
        <v>84</v>
      </c>
      <c r="AK6148" s="28" t="s">
        <v>85</v>
      </c>
      <c r="AL6148" s="28" t="s">
        <v>27142</v>
      </c>
      <c r="AM6148" s="28" t="s">
        <v>27143</v>
      </c>
      <c r="AN6148" s="28" t="s">
        <v>163</v>
      </c>
      <c r="AO6148" s="28" t="s">
        <v>81</v>
      </c>
      <c r="AP6148" s="28" t="s">
        <v>81</v>
      </c>
      <c r="AU6148" s="28" t="s">
        <v>165</v>
      </c>
      <c r="AY6148" s="28" t="s">
        <v>27144</v>
      </c>
    </row>
    <row r="6149" spans="1:51" x14ac:dyDescent="0.25">
      <c r="A6149" s="28">
        <v>678411</v>
      </c>
      <c r="B6149" s="28">
        <v>654357</v>
      </c>
      <c r="C6149" s="28" t="s">
        <v>27145</v>
      </c>
      <c r="D6149" s="28" t="s">
        <v>1527</v>
      </c>
      <c r="E6149" s="28" t="s">
        <v>94</v>
      </c>
      <c r="F6149" s="28" t="s">
        <v>27146</v>
      </c>
      <c r="G6149" s="28" t="s">
        <v>13</v>
      </c>
      <c r="H6149" s="28" t="s">
        <v>14</v>
      </c>
      <c r="J6149" s="28" t="s">
        <v>11226</v>
      </c>
      <c r="K6149" s="28" t="s">
        <v>11227</v>
      </c>
      <c r="Z6149" s="28" t="s">
        <v>81</v>
      </c>
      <c r="AA6149" s="28" t="s">
        <v>82</v>
      </c>
      <c r="AE6149" s="28" t="s">
        <v>83</v>
      </c>
      <c r="AF6149" s="28" t="s">
        <v>83</v>
      </c>
      <c r="AG6149" s="28" t="s">
        <v>81</v>
      </c>
      <c r="AH6149" s="28" t="s">
        <v>81</v>
      </c>
      <c r="AJ6149" s="28" t="s">
        <v>84</v>
      </c>
      <c r="AK6149" s="28" t="s">
        <v>85</v>
      </c>
      <c r="AL6149" s="28" t="s">
        <v>27147</v>
      </c>
      <c r="AM6149" s="28" t="s">
        <v>27148</v>
      </c>
      <c r="AY6149" s="28" t="s">
        <v>11230</v>
      </c>
    </row>
    <row r="6150" spans="1:51" x14ac:dyDescent="0.25">
      <c r="A6150" s="28">
        <v>678412</v>
      </c>
      <c r="B6150" s="28">
        <v>654358</v>
      </c>
      <c r="C6150" s="28" t="s">
        <v>23013</v>
      </c>
      <c r="D6150" s="28" t="s">
        <v>1060</v>
      </c>
      <c r="E6150" s="28" t="s">
        <v>94</v>
      </c>
      <c r="F6150" s="28" t="s">
        <v>3809</v>
      </c>
      <c r="G6150" s="28" t="s">
        <v>13</v>
      </c>
      <c r="H6150" s="28" t="s">
        <v>14</v>
      </c>
      <c r="J6150" s="28" t="s">
        <v>11226</v>
      </c>
      <c r="K6150" s="28" t="s">
        <v>11227</v>
      </c>
      <c r="Z6150" s="28" t="s">
        <v>81</v>
      </c>
      <c r="AA6150" s="28" t="s">
        <v>82</v>
      </c>
      <c r="AE6150" s="28" t="s">
        <v>83</v>
      </c>
      <c r="AF6150" s="28" t="s">
        <v>83</v>
      </c>
      <c r="AG6150" s="28" t="s">
        <v>81</v>
      </c>
      <c r="AH6150" s="28" t="s">
        <v>81</v>
      </c>
      <c r="AJ6150" s="28" t="s">
        <v>84</v>
      </c>
      <c r="AK6150" s="28" t="s">
        <v>85</v>
      </c>
      <c r="AL6150" s="28" t="s">
        <v>27147</v>
      </c>
      <c r="AM6150" s="28" t="s">
        <v>27149</v>
      </c>
      <c r="AY6150" s="28" t="s">
        <v>11230</v>
      </c>
    </row>
    <row r="6151" spans="1:51" x14ac:dyDescent="0.25">
      <c r="A6151" s="28">
        <v>678413</v>
      </c>
      <c r="B6151" s="28">
        <v>654359</v>
      </c>
      <c r="C6151" s="28" t="s">
        <v>27150</v>
      </c>
      <c r="D6151" s="28" t="s">
        <v>8136</v>
      </c>
      <c r="E6151" s="28" t="s">
        <v>94</v>
      </c>
      <c r="F6151" s="28" t="s">
        <v>27151</v>
      </c>
      <c r="G6151" s="28" t="s">
        <v>13</v>
      </c>
      <c r="H6151" s="28" t="s">
        <v>14</v>
      </c>
      <c r="J6151" s="28" t="s">
        <v>11226</v>
      </c>
      <c r="K6151" s="28" t="s">
        <v>11227</v>
      </c>
      <c r="Z6151" s="28" t="s">
        <v>81</v>
      </c>
      <c r="AA6151" s="28" t="s">
        <v>82</v>
      </c>
      <c r="AE6151" s="28" t="s">
        <v>83</v>
      </c>
      <c r="AF6151" s="28" t="s">
        <v>83</v>
      </c>
      <c r="AG6151" s="28" t="s">
        <v>81</v>
      </c>
      <c r="AH6151" s="28" t="s">
        <v>81</v>
      </c>
      <c r="AJ6151" s="28" t="s">
        <v>84</v>
      </c>
      <c r="AK6151" s="28" t="s">
        <v>85</v>
      </c>
      <c r="AL6151" s="28" t="s">
        <v>27147</v>
      </c>
      <c r="AM6151" s="28" t="s">
        <v>27152</v>
      </c>
      <c r="AY6151" s="28" t="s">
        <v>11230</v>
      </c>
    </row>
    <row r="6152" spans="1:51" x14ac:dyDescent="0.25">
      <c r="A6152" s="28">
        <v>678414</v>
      </c>
      <c r="B6152" s="28">
        <v>654360</v>
      </c>
      <c r="C6152" s="28" t="s">
        <v>27153</v>
      </c>
      <c r="D6152" s="28" t="s">
        <v>27154</v>
      </c>
      <c r="E6152" s="28" t="s">
        <v>9</v>
      </c>
      <c r="F6152" s="28" t="s">
        <v>27155</v>
      </c>
      <c r="G6152" s="28" t="s">
        <v>13</v>
      </c>
      <c r="H6152" s="28" t="s">
        <v>14</v>
      </c>
      <c r="J6152" s="28" t="s">
        <v>11226</v>
      </c>
      <c r="K6152" s="28" t="s">
        <v>11227</v>
      </c>
      <c r="Z6152" s="28" t="s">
        <v>81</v>
      </c>
      <c r="AA6152" s="28" t="s">
        <v>82</v>
      </c>
      <c r="AE6152" s="28" t="s">
        <v>83</v>
      </c>
      <c r="AF6152" s="28" t="s">
        <v>83</v>
      </c>
      <c r="AG6152" s="28" t="s">
        <v>81</v>
      </c>
      <c r="AH6152" s="28" t="s">
        <v>81</v>
      </c>
      <c r="AJ6152" s="28" t="s">
        <v>84</v>
      </c>
      <c r="AK6152" s="28" t="s">
        <v>85</v>
      </c>
      <c r="AL6152" s="28" t="s">
        <v>27156</v>
      </c>
      <c r="AM6152" s="28" t="s">
        <v>27157</v>
      </c>
      <c r="AY6152" s="28" t="s">
        <v>11230</v>
      </c>
    </row>
    <row r="6153" spans="1:51" x14ac:dyDescent="0.25">
      <c r="A6153" s="28">
        <v>678415</v>
      </c>
      <c r="B6153" s="28">
        <v>654361</v>
      </c>
      <c r="C6153" s="28" t="s">
        <v>27158</v>
      </c>
      <c r="D6153" s="28" t="s">
        <v>27159</v>
      </c>
      <c r="E6153" s="28" t="s">
        <v>9</v>
      </c>
      <c r="F6153" s="28" t="s">
        <v>27160</v>
      </c>
      <c r="G6153" s="28" t="s">
        <v>13</v>
      </c>
      <c r="H6153" s="28" t="s">
        <v>14</v>
      </c>
      <c r="J6153" s="28" t="s">
        <v>11226</v>
      </c>
      <c r="K6153" s="28" t="s">
        <v>11227</v>
      </c>
      <c r="Z6153" s="28" t="s">
        <v>81</v>
      </c>
      <c r="AA6153" s="28" t="s">
        <v>82</v>
      </c>
      <c r="AE6153" s="28" t="s">
        <v>83</v>
      </c>
      <c r="AF6153" s="28" t="s">
        <v>83</v>
      </c>
      <c r="AG6153" s="28" t="s">
        <v>81</v>
      </c>
      <c r="AH6153" s="28" t="s">
        <v>81</v>
      </c>
      <c r="AJ6153" s="28" t="s">
        <v>84</v>
      </c>
      <c r="AK6153" s="28" t="s">
        <v>85</v>
      </c>
      <c r="AL6153" s="28" t="s">
        <v>27156</v>
      </c>
      <c r="AM6153" s="28" t="s">
        <v>27161</v>
      </c>
      <c r="AY6153" s="28" t="s">
        <v>11230</v>
      </c>
    </row>
    <row r="6154" spans="1:51" x14ac:dyDescent="0.25">
      <c r="A6154" s="28">
        <v>678416</v>
      </c>
      <c r="B6154" s="28">
        <v>654362</v>
      </c>
      <c r="C6154" s="28" t="s">
        <v>27162</v>
      </c>
      <c r="D6154" s="28" t="s">
        <v>2561</v>
      </c>
      <c r="E6154" s="28" t="s">
        <v>94</v>
      </c>
      <c r="F6154" s="28" t="s">
        <v>27163</v>
      </c>
      <c r="G6154" s="28" t="s">
        <v>13</v>
      </c>
      <c r="H6154" s="28" t="s">
        <v>14</v>
      </c>
      <c r="J6154" s="28" t="s">
        <v>11226</v>
      </c>
      <c r="K6154" s="28" t="s">
        <v>11227</v>
      </c>
      <c r="Z6154" s="28" t="s">
        <v>81</v>
      </c>
      <c r="AA6154" s="28" t="s">
        <v>82</v>
      </c>
      <c r="AE6154" s="28" t="s">
        <v>83</v>
      </c>
      <c r="AF6154" s="28" t="s">
        <v>83</v>
      </c>
      <c r="AG6154" s="28" t="s">
        <v>81</v>
      </c>
      <c r="AH6154" s="28" t="s">
        <v>81</v>
      </c>
      <c r="AJ6154" s="28" t="s">
        <v>84</v>
      </c>
      <c r="AK6154" s="28" t="s">
        <v>85</v>
      </c>
      <c r="AL6154" s="28" t="s">
        <v>27156</v>
      </c>
      <c r="AM6154" s="28" t="s">
        <v>27164</v>
      </c>
      <c r="AY6154" s="28" t="s">
        <v>11230</v>
      </c>
    </row>
    <row r="6155" spans="1:51" x14ac:dyDescent="0.25">
      <c r="A6155" s="28">
        <v>678417</v>
      </c>
      <c r="B6155" s="28">
        <v>654363</v>
      </c>
      <c r="C6155" s="28" t="s">
        <v>27165</v>
      </c>
      <c r="D6155" s="28" t="s">
        <v>904</v>
      </c>
      <c r="E6155" s="28" t="s">
        <v>94</v>
      </c>
      <c r="F6155" s="28" t="s">
        <v>27166</v>
      </c>
      <c r="G6155" s="28" t="s">
        <v>13</v>
      </c>
      <c r="H6155" s="28" t="s">
        <v>14</v>
      </c>
      <c r="J6155" s="28" t="s">
        <v>11226</v>
      </c>
      <c r="K6155" s="28" t="s">
        <v>11227</v>
      </c>
      <c r="Z6155" s="28" t="s">
        <v>81</v>
      </c>
      <c r="AA6155" s="28" t="s">
        <v>82</v>
      </c>
      <c r="AE6155" s="28" t="s">
        <v>83</v>
      </c>
      <c r="AF6155" s="28" t="s">
        <v>83</v>
      </c>
      <c r="AG6155" s="28" t="s">
        <v>81</v>
      </c>
      <c r="AH6155" s="28" t="s">
        <v>81</v>
      </c>
      <c r="AJ6155" s="28" t="s">
        <v>84</v>
      </c>
      <c r="AK6155" s="28" t="s">
        <v>85</v>
      </c>
      <c r="AL6155" s="28" t="s">
        <v>27156</v>
      </c>
      <c r="AM6155" s="28" t="s">
        <v>27164</v>
      </c>
      <c r="AY6155" s="28" t="s">
        <v>11230</v>
      </c>
    </row>
    <row r="6156" spans="1:51" x14ac:dyDescent="0.25">
      <c r="A6156" s="28">
        <v>678418</v>
      </c>
      <c r="B6156" s="28">
        <v>654364</v>
      </c>
      <c r="C6156" s="28" t="s">
        <v>27167</v>
      </c>
      <c r="D6156" s="28" t="s">
        <v>146</v>
      </c>
      <c r="E6156" s="28" t="s">
        <v>94</v>
      </c>
      <c r="F6156" s="28" t="s">
        <v>27168</v>
      </c>
      <c r="G6156" s="28" t="s">
        <v>13</v>
      </c>
      <c r="H6156" s="28" t="s">
        <v>14</v>
      </c>
      <c r="J6156" s="28" t="s">
        <v>11226</v>
      </c>
      <c r="K6156" s="28" t="s">
        <v>11227</v>
      </c>
      <c r="Z6156" s="28" t="s">
        <v>81</v>
      </c>
      <c r="AA6156" s="28" t="s">
        <v>82</v>
      </c>
      <c r="AE6156" s="28" t="s">
        <v>83</v>
      </c>
      <c r="AF6156" s="28" t="s">
        <v>83</v>
      </c>
      <c r="AG6156" s="28" t="s">
        <v>81</v>
      </c>
      <c r="AH6156" s="28" t="s">
        <v>81</v>
      </c>
      <c r="AJ6156" s="28" t="s">
        <v>84</v>
      </c>
      <c r="AK6156" s="28" t="s">
        <v>85</v>
      </c>
      <c r="AL6156" s="28" t="s">
        <v>27156</v>
      </c>
      <c r="AM6156" s="28" t="s">
        <v>27169</v>
      </c>
      <c r="AY6156" s="28" t="s">
        <v>11230</v>
      </c>
    </row>
    <row r="6157" spans="1:51" x14ac:dyDescent="0.25">
      <c r="A6157" s="28">
        <v>678419</v>
      </c>
      <c r="B6157" s="28">
        <v>654365</v>
      </c>
      <c r="C6157" s="28" t="s">
        <v>27170</v>
      </c>
      <c r="D6157" s="28" t="s">
        <v>2976</v>
      </c>
      <c r="E6157" s="28" t="s">
        <v>9</v>
      </c>
      <c r="F6157" s="28" t="s">
        <v>11263</v>
      </c>
      <c r="G6157" s="28" t="s">
        <v>13</v>
      </c>
      <c r="H6157" s="28" t="s">
        <v>14</v>
      </c>
      <c r="J6157" s="28" t="s">
        <v>11226</v>
      </c>
      <c r="K6157" s="28" t="s">
        <v>11227</v>
      </c>
      <c r="Z6157" s="28" t="s">
        <v>81</v>
      </c>
      <c r="AA6157" s="28" t="s">
        <v>82</v>
      </c>
      <c r="AE6157" s="28" t="s">
        <v>83</v>
      </c>
      <c r="AF6157" s="28" t="s">
        <v>83</v>
      </c>
      <c r="AG6157" s="28" t="s">
        <v>81</v>
      </c>
      <c r="AH6157" s="28" t="s">
        <v>81</v>
      </c>
      <c r="AJ6157" s="28" t="s">
        <v>84</v>
      </c>
      <c r="AK6157" s="28" t="s">
        <v>85</v>
      </c>
      <c r="AL6157" s="28" t="s">
        <v>27156</v>
      </c>
      <c r="AM6157" s="28" t="s">
        <v>27171</v>
      </c>
      <c r="AY6157" s="28" t="s">
        <v>11230</v>
      </c>
    </row>
    <row r="6158" spans="1:51" x14ac:dyDescent="0.25">
      <c r="A6158" s="28">
        <v>678420</v>
      </c>
      <c r="B6158" s="28">
        <v>654366</v>
      </c>
      <c r="C6158" s="28" t="s">
        <v>27172</v>
      </c>
      <c r="D6158" s="28" t="s">
        <v>1743</v>
      </c>
      <c r="E6158" s="28" t="s">
        <v>94</v>
      </c>
      <c r="F6158" s="28" t="s">
        <v>23121</v>
      </c>
      <c r="G6158" s="28" t="s">
        <v>13</v>
      </c>
      <c r="H6158" s="28" t="s">
        <v>14</v>
      </c>
      <c r="J6158" s="28" t="s">
        <v>11226</v>
      </c>
      <c r="K6158" s="28" t="s">
        <v>11227</v>
      </c>
      <c r="Z6158" s="28" t="s">
        <v>81</v>
      </c>
      <c r="AA6158" s="28" t="s">
        <v>82</v>
      </c>
      <c r="AE6158" s="28" t="s">
        <v>83</v>
      </c>
      <c r="AF6158" s="28" t="s">
        <v>83</v>
      </c>
      <c r="AG6158" s="28" t="s">
        <v>81</v>
      </c>
      <c r="AH6158" s="28" t="s">
        <v>81</v>
      </c>
      <c r="AJ6158" s="28" t="s">
        <v>84</v>
      </c>
      <c r="AK6158" s="28" t="s">
        <v>85</v>
      </c>
      <c r="AL6158" s="28" t="s">
        <v>27156</v>
      </c>
      <c r="AM6158" s="28" t="s">
        <v>27173</v>
      </c>
      <c r="AY6158" s="28" t="s">
        <v>11230</v>
      </c>
    </row>
    <row r="6159" spans="1:51" x14ac:dyDescent="0.25">
      <c r="A6159" s="28">
        <v>678421</v>
      </c>
      <c r="B6159" s="28">
        <v>654367</v>
      </c>
      <c r="C6159" s="28" t="s">
        <v>27174</v>
      </c>
      <c r="D6159" s="28" t="s">
        <v>2373</v>
      </c>
      <c r="E6159" s="28" t="s">
        <v>94</v>
      </c>
      <c r="F6159" s="28" t="s">
        <v>2246</v>
      </c>
      <c r="G6159" s="28" t="s">
        <v>13</v>
      </c>
      <c r="H6159" s="28" t="s">
        <v>14</v>
      </c>
      <c r="J6159" s="28" t="s">
        <v>11226</v>
      </c>
      <c r="K6159" s="28" t="s">
        <v>11227</v>
      </c>
      <c r="Z6159" s="28" t="s">
        <v>81</v>
      </c>
      <c r="AA6159" s="28" t="s">
        <v>82</v>
      </c>
      <c r="AE6159" s="28" t="s">
        <v>83</v>
      </c>
      <c r="AF6159" s="28" t="s">
        <v>83</v>
      </c>
      <c r="AG6159" s="28" t="s">
        <v>81</v>
      </c>
      <c r="AH6159" s="28" t="s">
        <v>81</v>
      </c>
      <c r="AJ6159" s="28" t="s">
        <v>84</v>
      </c>
      <c r="AK6159" s="28" t="s">
        <v>85</v>
      </c>
      <c r="AL6159" s="28" t="s">
        <v>27156</v>
      </c>
      <c r="AM6159" s="28" t="s">
        <v>27175</v>
      </c>
      <c r="AY6159" s="28" t="s">
        <v>11230</v>
      </c>
    </row>
    <row r="6160" spans="1:51" x14ac:dyDescent="0.25">
      <c r="A6160" s="28">
        <v>678422</v>
      </c>
      <c r="B6160" s="28">
        <v>654368</v>
      </c>
      <c r="C6160" s="28" t="s">
        <v>27145</v>
      </c>
      <c r="D6160" s="28" t="s">
        <v>7167</v>
      </c>
      <c r="E6160" s="28" t="s">
        <v>94</v>
      </c>
      <c r="F6160" s="28" t="s">
        <v>27176</v>
      </c>
      <c r="G6160" s="28" t="s">
        <v>13</v>
      </c>
      <c r="H6160" s="28" t="s">
        <v>14</v>
      </c>
      <c r="J6160" s="28" t="s">
        <v>11226</v>
      </c>
      <c r="K6160" s="28" t="s">
        <v>11227</v>
      </c>
      <c r="Z6160" s="28" t="s">
        <v>81</v>
      </c>
      <c r="AA6160" s="28" t="s">
        <v>82</v>
      </c>
      <c r="AE6160" s="28" t="s">
        <v>83</v>
      </c>
      <c r="AF6160" s="28" t="s">
        <v>83</v>
      </c>
      <c r="AG6160" s="28" t="s">
        <v>81</v>
      </c>
      <c r="AH6160" s="28" t="s">
        <v>81</v>
      </c>
      <c r="AJ6160" s="28" t="s">
        <v>84</v>
      </c>
      <c r="AK6160" s="28" t="s">
        <v>85</v>
      </c>
      <c r="AL6160" s="28" t="s">
        <v>27177</v>
      </c>
      <c r="AM6160" s="28" t="s">
        <v>27178</v>
      </c>
      <c r="AY6160" s="28" t="s">
        <v>11230</v>
      </c>
    </row>
    <row r="6161" spans="1:51" x14ac:dyDescent="0.25">
      <c r="A6161" s="28">
        <v>678423</v>
      </c>
      <c r="B6161" s="28">
        <v>654369</v>
      </c>
      <c r="C6161" s="28" t="s">
        <v>27179</v>
      </c>
      <c r="D6161" s="28" t="s">
        <v>5804</v>
      </c>
      <c r="E6161" s="28" t="s">
        <v>94</v>
      </c>
      <c r="F6161" s="28" t="s">
        <v>27180</v>
      </c>
      <c r="G6161" s="28" t="s">
        <v>13</v>
      </c>
      <c r="H6161" s="28" t="s">
        <v>14</v>
      </c>
      <c r="J6161" s="28" t="s">
        <v>11226</v>
      </c>
      <c r="K6161" s="28" t="s">
        <v>11227</v>
      </c>
      <c r="Z6161" s="28" t="s">
        <v>81</v>
      </c>
      <c r="AA6161" s="28" t="s">
        <v>82</v>
      </c>
      <c r="AE6161" s="28" t="s">
        <v>83</v>
      </c>
      <c r="AF6161" s="28" t="s">
        <v>83</v>
      </c>
      <c r="AG6161" s="28" t="s">
        <v>81</v>
      </c>
      <c r="AH6161" s="28" t="s">
        <v>81</v>
      </c>
      <c r="AJ6161" s="28" t="s">
        <v>84</v>
      </c>
      <c r="AK6161" s="28" t="s">
        <v>85</v>
      </c>
      <c r="AL6161" s="28" t="s">
        <v>27177</v>
      </c>
      <c r="AM6161" s="28" t="s">
        <v>27181</v>
      </c>
      <c r="AY6161" s="28" t="s">
        <v>11230</v>
      </c>
    </row>
    <row r="6162" spans="1:51" x14ac:dyDescent="0.25">
      <c r="A6162" s="28">
        <v>678424</v>
      </c>
      <c r="B6162" s="28">
        <v>654370</v>
      </c>
      <c r="C6162" s="28" t="s">
        <v>27182</v>
      </c>
      <c r="D6162" s="28" t="s">
        <v>146</v>
      </c>
      <c r="E6162" s="28" t="s">
        <v>94</v>
      </c>
      <c r="F6162" s="28" t="s">
        <v>20303</v>
      </c>
      <c r="G6162" s="28" t="s">
        <v>13</v>
      </c>
      <c r="H6162" s="28" t="s">
        <v>14</v>
      </c>
      <c r="J6162" s="28" t="s">
        <v>11226</v>
      </c>
      <c r="K6162" s="28" t="s">
        <v>11227</v>
      </c>
      <c r="Z6162" s="28" t="s">
        <v>81</v>
      </c>
      <c r="AA6162" s="28" t="s">
        <v>82</v>
      </c>
      <c r="AE6162" s="28" t="s">
        <v>83</v>
      </c>
      <c r="AF6162" s="28" t="s">
        <v>83</v>
      </c>
      <c r="AG6162" s="28" t="s">
        <v>81</v>
      </c>
      <c r="AH6162" s="28" t="s">
        <v>81</v>
      </c>
      <c r="AJ6162" s="28" t="s">
        <v>84</v>
      </c>
      <c r="AK6162" s="28" t="s">
        <v>85</v>
      </c>
      <c r="AL6162" s="28" t="s">
        <v>27177</v>
      </c>
      <c r="AM6162" s="28" t="s">
        <v>27183</v>
      </c>
      <c r="AY6162" s="28" t="s">
        <v>11230</v>
      </c>
    </row>
    <row r="6163" spans="1:51" x14ac:dyDescent="0.25">
      <c r="A6163" s="28">
        <v>678425</v>
      </c>
      <c r="B6163" s="28">
        <v>654371</v>
      </c>
      <c r="C6163" s="28" t="s">
        <v>27184</v>
      </c>
      <c r="D6163" s="28" t="s">
        <v>1743</v>
      </c>
      <c r="E6163" s="28" t="s">
        <v>94</v>
      </c>
      <c r="F6163" s="28" t="s">
        <v>27185</v>
      </c>
      <c r="G6163" s="28" t="s">
        <v>13</v>
      </c>
      <c r="H6163" s="28" t="s">
        <v>14</v>
      </c>
      <c r="J6163" s="28" t="s">
        <v>11226</v>
      </c>
      <c r="K6163" s="28" t="s">
        <v>11227</v>
      </c>
      <c r="Z6163" s="28" t="s">
        <v>81</v>
      </c>
      <c r="AA6163" s="28" t="s">
        <v>82</v>
      </c>
      <c r="AE6163" s="28" t="s">
        <v>83</v>
      </c>
      <c r="AF6163" s="28" t="s">
        <v>83</v>
      </c>
      <c r="AG6163" s="28" t="s">
        <v>81</v>
      </c>
      <c r="AH6163" s="28" t="s">
        <v>81</v>
      </c>
      <c r="AJ6163" s="28" t="s">
        <v>84</v>
      </c>
      <c r="AK6163" s="28" t="s">
        <v>85</v>
      </c>
      <c r="AL6163" s="28" t="s">
        <v>27177</v>
      </c>
      <c r="AM6163" s="28" t="s">
        <v>27183</v>
      </c>
      <c r="AY6163" s="28" t="s">
        <v>11230</v>
      </c>
    </row>
    <row r="6164" spans="1:51" x14ac:dyDescent="0.25">
      <c r="A6164" s="28">
        <v>678426</v>
      </c>
      <c r="B6164" s="28">
        <v>654372</v>
      </c>
      <c r="C6164" s="28" t="s">
        <v>27186</v>
      </c>
      <c r="D6164" s="28" t="s">
        <v>1458</v>
      </c>
      <c r="E6164" s="28" t="s">
        <v>94</v>
      </c>
      <c r="F6164" s="28" t="s">
        <v>27187</v>
      </c>
      <c r="G6164" s="28" t="s">
        <v>13</v>
      </c>
      <c r="H6164" s="28" t="s">
        <v>14</v>
      </c>
      <c r="J6164" s="28" t="s">
        <v>11226</v>
      </c>
      <c r="K6164" s="28" t="s">
        <v>11227</v>
      </c>
      <c r="Z6164" s="28" t="s">
        <v>81</v>
      </c>
      <c r="AA6164" s="28" t="s">
        <v>82</v>
      </c>
      <c r="AE6164" s="28" t="s">
        <v>83</v>
      </c>
      <c r="AF6164" s="28" t="s">
        <v>83</v>
      </c>
      <c r="AG6164" s="28" t="s">
        <v>81</v>
      </c>
      <c r="AH6164" s="28" t="s">
        <v>81</v>
      </c>
      <c r="AJ6164" s="28" t="s">
        <v>84</v>
      </c>
      <c r="AK6164" s="28" t="s">
        <v>85</v>
      </c>
      <c r="AL6164" s="28" t="s">
        <v>27177</v>
      </c>
      <c r="AM6164" s="28" t="s">
        <v>27188</v>
      </c>
      <c r="AY6164" s="28" t="s">
        <v>11230</v>
      </c>
    </row>
    <row r="6165" spans="1:51" x14ac:dyDescent="0.25">
      <c r="A6165" s="28">
        <v>678427</v>
      </c>
      <c r="B6165" s="28">
        <v>654373</v>
      </c>
      <c r="C6165" s="28" t="s">
        <v>27189</v>
      </c>
      <c r="D6165" s="28" t="s">
        <v>27190</v>
      </c>
      <c r="E6165" s="28" t="s">
        <v>9</v>
      </c>
      <c r="F6165" s="28" t="s">
        <v>26521</v>
      </c>
      <c r="G6165" s="28" t="s">
        <v>13</v>
      </c>
      <c r="H6165" s="28" t="s">
        <v>14</v>
      </c>
      <c r="J6165" s="28" t="s">
        <v>11226</v>
      </c>
      <c r="K6165" s="28" t="s">
        <v>11227</v>
      </c>
      <c r="Z6165" s="28" t="s">
        <v>81</v>
      </c>
      <c r="AA6165" s="28" t="s">
        <v>82</v>
      </c>
      <c r="AE6165" s="28" t="s">
        <v>83</v>
      </c>
      <c r="AF6165" s="28" t="s">
        <v>83</v>
      </c>
      <c r="AG6165" s="28" t="s">
        <v>81</v>
      </c>
      <c r="AH6165" s="28" t="s">
        <v>81</v>
      </c>
      <c r="AJ6165" s="28" t="s">
        <v>84</v>
      </c>
      <c r="AK6165" s="28" t="s">
        <v>85</v>
      </c>
      <c r="AL6165" s="28" t="s">
        <v>27177</v>
      </c>
      <c r="AM6165" s="28" t="s">
        <v>27191</v>
      </c>
      <c r="AY6165" s="28" t="s">
        <v>11230</v>
      </c>
    </row>
    <row r="6166" spans="1:51" x14ac:dyDescent="0.25">
      <c r="A6166" s="28">
        <v>678428</v>
      </c>
      <c r="B6166" s="28">
        <v>654374</v>
      </c>
      <c r="C6166" s="28" t="s">
        <v>27192</v>
      </c>
      <c r="D6166" s="28" t="s">
        <v>27193</v>
      </c>
      <c r="E6166" s="28" t="s">
        <v>9</v>
      </c>
      <c r="F6166" s="28" t="s">
        <v>27194</v>
      </c>
      <c r="G6166" s="28" t="s">
        <v>13</v>
      </c>
      <c r="H6166" s="28" t="s">
        <v>14</v>
      </c>
      <c r="J6166" s="28" t="s">
        <v>11226</v>
      </c>
      <c r="K6166" s="28" t="s">
        <v>11227</v>
      </c>
      <c r="Z6166" s="28" t="s">
        <v>81</v>
      </c>
      <c r="AA6166" s="28" t="s">
        <v>82</v>
      </c>
      <c r="AE6166" s="28" t="s">
        <v>83</v>
      </c>
      <c r="AF6166" s="28" t="s">
        <v>83</v>
      </c>
      <c r="AG6166" s="28" t="s">
        <v>81</v>
      </c>
      <c r="AH6166" s="28" t="s">
        <v>81</v>
      </c>
      <c r="AJ6166" s="28" t="s">
        <v>84</v>
      </c>
      <c r="AK6166" s="28" t="s">
        <v>85</v>
      </c>
      <c r="AL6166" s="28" t="s">
        <v>27195</v>
      </c>
      <c r="AM6166" s="28" t="s">
        <v>27196</v>
      </c>
      <c r="AY6166" s="28" t="s">
        <v>11230</v>
      </c>
    </row>
    <row r="6167" spans="1:51" x14ac:dyDescent="0.25">
      <c r="A6167" s="28">
        <v>678429</v>
      </c>
      <c r="B6167" s="28">
        <v>654375</v>
      </c>
      <c r="C6167" s="28" t="s">
        <v>2078</v>
      </c>
      <c r="D6167" s="28" t="s">
        <v>22846</v>
      </c>
      <c r="E6167" s="28" t="s">
        <v>94</v>
      </c>
      <c r="F6167" s="28" t="s">
        <v>27197</v>
      </c>
      <c r="G6167" s="28" t="s">
        <v>13</v>
      </c>
      <c r="H6167" s="28" t="s">
        <v>14</v>
      </c>
      <c r="J6167" s="28" t="s">
        <v>11226</v>
      </c>
      <c r="K6167" s="28" t="s">
        <v>11227</v>
      </c>
      <c r="Z6167" s="28" t="s">
        <v>81</v>
      </c>
      <c r="AA6167" s="28" t="s">
        <v>82</v>
      </c>
      <c r="AE6167" s="28" t="s">
        <v>83</v>
      </c>
      <c r="AF6167" s="28" t="s">
        <v>83</v>
      </c>
      <c r="AG6167" s="28" t="s">
        <v>81</v>
      </c>
      <c r="AH6167" s="28" t="s">
        <v>81</v>
      </c>
      <c r="AJ6167" s="28" t="s">
        <v>84</v>
      </c>
      <c r="AK6167" s="28" t="s">
        <v>85</v>
      </c>
      <c r="AL6167" s="28" t="s">
        <v>27195</v>
      </c>
      <c r="AM6167" s="28" t="s">
        <v>27198</v>
      </c>
      <c r="AY6167" s="28" t="s">
        <v>11230</v>
      </c>
    </row>
    <row r="6168" spans="1:51" x14ac:dyDescent="0.25">
      <c r="A6168" s="28">
        <v>678430</v>
      </c>
      <c r="B6168" s="28">
        <v>654376</v>
      </c>
      <c r="C6168" s="28" t="s">
        <v>27199</v>
      </c>
      <c r="D6168" s="28" t="s">
        <v>4815</v>
      </c>
      <c r="E6168" s="28" t="s">
        <v>94</v>
      </c>
      <c r="F6168" s="28" t="s">
        <v>27200</v>
      </c>
      <c r="G6168" s="28" t="s">
        <v>13</v>
      </c>
      <c r="H6168" s="28" t="s">
        <v>14</v>
      </c>
      <c r="J6168" s="28" t="s">
        <v>11226</v>
      </c>
      <c r="K6168" s="28" t="s">
        <v>11227</v>
      </c>
      <c r="Z6168" s="28" t="s">
        <v>81</v>
      </c>
      <c r="AA6168" s="28" t="s">
        <v>82</v>
      </c>
      <c r="AE6168" s="28" t="s">
        <v>83</v>
      </c>
      <c r="AF6168" s="28" t="s">
        <v>83</v>
      </c>
      <c r="AG6168" s="28" t="s">
        <v>81</v>
      </c>
      <c r="AH6168" s="28" t="s">
        <v>81</v>
      </c>
      <c r="AJ6168" s="28" t="s">
        <v>84</v>
      </c>
      <c r="AK6168" s="28" t="s">
        <v>85</v>
      </c>
      <c r="AL6168" s="28" t="s">
        <v>27195</v>
      </c>
      <c r="AM6168" s="28" t="s">
        <v>27201</v>
      </c>
      <c r="AY6168" s="28" t="s">
        <v>11230</v>
      </c>
    </row>
    <row r="6169" spans="1:51" x14ac:dyDescent="0.25">
      <c r="A6169" s="28">
        <v>678431</v>
      </c>
      <c r="B6169" s="28">
        <v>654377</v>
      </c>
      <c r="C6169" s="28" t="s">
        <v>27202</v>
      </c>
      <c r="D6169" s="28" t="s">
        <v>548</v>
      </c>
      <c r="E6169" s="28" t="s">
        <v>94</v>
      </c>
      <c r="F6169" s="28" t="s">
        <v>2720</v>
      </c>
      <c r="G6169" s="28" t="s">
        <v>13</v>
      </c>
      <c r="H6169" s="28" t="s">
        <v>14</v>
      </c>
      <c r="J6169" s="28" t="s">
        <v>11226</v>
      </c>
      <c r="K6169" s="28" t="s">
        <v>11227</v>
      </c>
      <c r="Z6169" s="28" t="s">
        <v>81</v>
      </c>
      <c r="AA6169" s="28" t="s">
        <v>82</v>
      </c>
      <c r="AE6169" s="28" t="s">
        <v>83</v>
      </c>
      <c r="AF6169" s="28" t="s">
        <v>83</v>
      </c>
      <c r="AG6169" s="28" t="s">
        <v>81</v>
      </c>
      <c r="AH6169" s="28" t="s">
        <v>81</v>
      </c>
      <c r="AJ6169" s="28" t="s">
        <v>84</v>
      </c>
      <c r="AK6169" s="28" t="s">
        <v>85</v>
      </c>
      <c r="AL6169" s="28" t="s">
        <v>27177</v>
      </c>
      <c r="AM6169" s="28" t="s">
        <v>27203</v>
      </c>
      <c r="AY6169" s="28" t="s">
        <v>11230</v>
      </c>
    </row>
    <row r="6170" spans="1:51" x14ac:dyDescent="0.25">
      <c r="A6170" s="28">
        <v>678432</v>
      </c>
      <c r="B6170" s="28">
        <v>654378</v>
      </c>
      <c r="C6170" s="28" t="s">
        <v>5880</v>
      </c>
      <c r="D6170" s="28" t="s">
        <v>9761</v>
      </c>
      <c r="E6170" s="28" t="s">
        <v>94</v>
      </c>
      <c r="F6170" s="28" t="s">
        <v>27204</v>
      </c>
      <c r="G6170" s="28" t="s">
        <v>13</v>
      </c>
      <c r="H6170" s="28" t="s">
        <v>14</v>
      </c>
      <c r="J6170" s="28" t="s">
        <v>11226</v>
      </c>
      <c r="K6170" s="28" t="s">
        <v>11227</v>
      </c>
      <c r="Z6170" s="28" t="s">
        <v>81</v>
      </c>
      <c r="AA6170" s="28" t="s">
        <v>82</v>
      </c>
      <c r="AE6170" s="28" t="s">
        <v>83</v>
      </c>
      <c r="AF6170" s="28" t="s">
        <v>83</v>
      </c>
      <c r="AG6170" s="28" t="s">
        <v>81</v>
      </c>
      <c r="AH6170" s="28" t="s">
        <v>81</v>
      </c>
      <c r="AJ6170" s="28" t="s">
        <v>84</v>
      </c>
      <c r="AK6170" s="28" t="s">
        <v>85</v>
      </c>
      <c r="AL6170" s="28" t="s">
        <v>27177</v>
      </c>
      <c r="AM6170" s="28" t="s">
        <v>27205</v>
      </c>
      <c r="AY6170" s="28" t="s">
        <v>11230</v>
      </c>
    </row>
    <row r="6171" spans="1:51" x14ac:dyDescent="0.25">
      <c r="A6171" s="28">
        <v>678433</v>
      </c>
      <c r="B6171" s="28">
        <v>654379</v>
      </c>
      <c r="C6171" s="28" t="s">
        <v>27206</v>
      </c>
      <c r="D6171" s="28" t="s">
        <v>4310</v>
      </c>
      <c r="E6171" s="28" t="s">
        <v>9</v>
      </c>
      <c r="F6171" s="28" t="s">
        <v>23401</v>
      </c>
      <c r="G6171" s="28" t="s">
        <v>13</v>
      </c>
      <c r="H6171" s="28" t="s">
        <v>14</v>
      </c>
      <c r="J6171" s="28" t="s">
        <v>11226</v>
      </c>
      <c r="K6171" s="28" t="s">
        <v>11227</v>
      </c>
      <c r="Z6171" s="28" t="s">
        <v>81</v>
      </c>
      <c r="AA6171" s="28" t="s">
        <v>82</v>
      </c>
      <c r="AE6171" s="28" t="s">
        <v>83</v>
      </c>
      <c r="AF6171" s="28" t="s">
        <v>83</v>
      </c>
      <c r="AG6171" s="28" t="s">
        <v>81</v>
      </c>
      <c r="AH6171" s="28" t="s">
        <v>81</v>
      </c>
      <c r="AJ6171" s="28" t="s">
        <v>84</v>
      </c>
      <c r="AK6171" s="28" t="s">
        <v>85</v>
      </c>
      <c r="AL6171" s="28" t="s">
        <v>27195</v>
      </c>
      <c r="AM6171" s="28" t="s">
        <v>27207</v>
      </c>
      <c r="AY6171" s="28" t="s">
        <v>11230</v>
      </c>
    </row>
    <row r="6172" spans="1:51" x14ac:dyDescent="0.25">
      <c r="A6172" s="28">
        <v>678434</v>
      </c>
      <c r="B6172" s="28">
        <v>654380</v>
      </c>
      <c r="C6172" s="28" t="s">
        <v>27208</v>
      </c>
      <c r="D6172" s="28" t="s">
        <v>2300</v>
      </c>
      <c r="E6172" s="28" t="s">
        <v>94</v>
      </c>
      <c r="F6172" s="28" t="s">
        <v>27209</v>
      </c>
      <c r="G6172" s="28" t="s">
        <v>13</v>
      </c>
      <c r="H6172" s="28" t="s">
        <v>14</v>
      </c>
      <c r="J6172" s="28" t="s">
        <v>11226</v>
      </c>
      <c r="K6172" s="28" t="s">
        <v>11227</v>
      </c>
      <c r="Z6172" s="28" t="s">
        <v>81</v>
      </c>
      <c r="AA6172" s="28" t="s">
        <v>82</v>
      </c>
      <c r="AE6172" s="28" t="s">
        <v>83</v>
      </c>
      <c r="AF6172" s="28" t="s">
        <v>83</v>
      </c>
      <c r="AG6172" s="28" t="s">
        <v>81</v>
      </c>
      <c r="AH6172" s="28" t="s">
        <v>81</v>
      </c>
      <c r="AJ6172" s="28" t="s">
        <v>84</v>
      </c>
      <c r="AK6172" s="28" t="s">
        <v>85</v>
      </c>
      <c r="AL6172" s="28" t="s">
        <v>27195</v>
      </c>
      <c r="AM6172" s="28" t="s">
        <v>27210</v>
      </c>
      <c r="AY6172" s="28" t="s">
        <v>11230</v>
      </c>
    </row>
    <row r="6173" spans="1:51" x14ac:dyDescent="0.25">
      <c r="A6173" s="28">
        <v>678435</v>
      </c>
      <c r="B6173" s="28">
        <v>654381</v>
      </c>
      <c r="C6173" s="28" t="s">
        <v>27184</v>
      </c>
      <c r="D6173" s="28" t="s">
        <v>1190</v>
      </c>
      <c r="E6173" s="28" t="s">
        <v>9</v>
      </c>
      <c r="F6173" s="28" t="s">
        <v>27211</v>
      </c>
      <c r="G6173" s="28" t="s">
        <v>13</v>
      </c>
      <c r="H6173" s="28" t="s">
        <v>14</v>
      </c>
      <c r="J6173" s="28" t="s">
        <v>11226</v>
      </c>
      <c r="K6173" s="28" t="s">
        <v>11227</v>
      </c>
      <c r="Z6173" s="28" t="s">
        <v>81</v>
      </c>
      <c r="AA6173" s="28" t="s">
        <v>82</v>
      </c>
      <c r="AE6173" s="28" t="s">
        <v>83</v>
      </c>
      <c r="AF6173" s="28" t="s">
        <v>83</v>
      </c>
      <c r="AG6173" s="28" t="s">
        <v>81</v>
      </c>
      <c r="AH6173" s="28" t="s">
        <v>81</v>
      </c>
      <c r="AJ6173" s="28" t="s">
        <v>84</v>
      </c>
      <c r="AK6173" s="28" t="s">
        <v>85</v>
      </c>
      <c r="AL6173" s="28" t="s">
        <v>27195</v>
      </c>
      <c r="AM6173" s="28" t="s">
        <v>27212</v>
      </c>
      <c r="AY6173" s="28" t="s">
        <v>11230</v>
      </c>
    </row>
    <row r="6174" spans="1:51" x14ac:dyDescent="0.25">
      <c r="A6174" s="28">
        <v>678436</v>
      </c>
      <c r="B6174" s="28">
        <v>654382</v>
      </c>
      <c r="C6174" s="28" t="s">
        <v>27213</v>
      </c>
      <c r="D6174" s="28" t="s">
        <v>375</v>
      </c>
      <c r="E6174" s="28" t="s">
        <v>94</v>
      </c>
      <c r="F6174" s="28" t="s">
        <v>16512</v>
      </c>
      <c r="G6174" s="28" t="s">
        <v>13</v>
      </c>
      <c r="H6174" s="28" t="s">
        <v>14</v>
      </c>
      <c r="J6174" s="28" t="s">
        <v>11226</v>
      </c>
      <c r="K6174" s="28" t="s">
        <v>11227</v>
      </c>
      <c r="Z6174" s="28" t="s">
        <v>81</v>
      </c>
      <c r="AA6174" s="28" t="s">
        <v>82</v>
      </c>
      <c r="AE6174" s="28" t="s">
        <v>83</v>
      </c>
      <c r="AF6174" s="28" t="s">
        <v>83</v>
      </c>
      <c r="AG6174" s="28" t="s">
        <v>81</v>
      </c>
      <c r="AH6174" s="28" t="s">
        <v>81</v>
      </c>
      <c r="AJ6174" s="28" t="s">
        <v>84</v>
      </c>
      <c r="AK6174" s="28" t="s">
        <v>85</v>
      </c>
      <c r="AL6174" s="28" t="s">
        <v>27195</v>
      </c>
      <c r="AM6174" s="28" t="s">
        <v>27214</v>
      </c>
      <c r="AY6174" s="28" t="s">
        <v>11230</v>
      </c>
    </row>
    <row r="6175" spans="1:51" x14ac:dyDescent="0.25">
      <c r="A6175" s="28">
        <v>678437</v>
      </c>
      <c r="B6175" s="28">
        <v>654383</v>
      </c>
      <c r="C6175" s="28" t="s">
        <v>27215</v>
      </c>
      <c r="D6175" s="28" t="s">
        <v>7465</v>
      </c>
      <c r="E6175" s="28" t="s">
        <v>9</v>
      </c>
      <c r="F6175" s="28" t="s">
        <v>27216</v>
      </c>
      <c r="G6175" s="28" t="s">
        <v>13</v>
      </c>
      <c r="H6175" s="28" t="s">
        <v>14</v>
      </c>
      <c r="J6175" s="28" t="s">
        <v>11226</v>
      </c>
      <c r="K6175" s="28" t="s">
        <v>11227</v>
      </c>
      <c r="Z6175" s="28" t="s">
        <v>81</v>
      </c>
      <c r="AA6175" s="28" t="s">
        <v>82</v>
      </c>
      <c r="AE6175" s="28" t="s">
        <v>83</v>
      </c>
      <c r="AF6175" s="28" t="s">
        <v>83</v>
      </c>
      <c r="AG6175" s="28" t="s">
        <v>81</v>
      </c>
      <c r="AH6175" s="28" t="s">
        <v>81</v>
      </c>
      <c r="AJ6175" s="28" t="s">
        <v>84</v>
      </c>
      <c r="AK6175" s="28" t="s">
        <v>85</v>
      </c>
      <c r="AL6175" s="28" t="s">
        <v>27195</v>
      </c>
      <c r="AM6175" s="28" t="s">
        <v>27217</v>
      </c>
      <c r="AY6175" s="28" t="s">
        <v>11230</v>
      </c>
    </row>
    <row r="6176" spans="1:51" x14ac:dyDescent="0.25">
      <c r="A6176" s="28">
        <v>678438</v>
      </c>
      <c r="B6176" s="28">
        <v>654384</v>
      </c>
      <c r="C6176" s="28" t="s">
        <v>27218</v>
      </c>
      <c r="D6176" s="28" t="s">
        <v>3307</v>
      </c>
      <c r="E6176" s="28" t="s">
        <v>94</v>
      </c>
      <c r="F6176" s="28" t="s">
        <v>6783</v>
      </c>
      <c r="G6176" s="28" t="s">
        <v>13</v>
      </c>
      <c r="H6176" s="28" t="s">
        <v>14</v>
      </c>
      <c r="J6176" s="28" t="s">
        <v>11226</v>
      </c>
      <c r="K6176" s="28" t="s">
        <v>11227</v>
      </c>
      <c r="Z6176" s="28" t="s">
        <v>81</v>
      </c>
      <c r="AA6176" s="28" t="s">
        <v>82</v>
      </c>
      <c r="AE6176" s="28" t="s">
        <v>83</v>
      </c>
      <c r="AF6176" s="28" t="s">
        <v>83</v>
      </c>
      <c r="AG6176" s="28" t="s">
        <v>81</v>
      </c>
      <c r="AH6176" s="28" t="s">
        <v>81</v>
      </c>
      <c r="AJ6176" s="28" t="s">
        <v>84</v>
      </c>
      <c r="AK6176" s="28" t="s">
        <v>85</v>
      </c>
      <c r="AL6176" s="28" t="s">
        <v>27219</v>
      </c>
      <c r="AM6176" s="28" t="s">
        <v>27220</v>
      </c>
      <c r="AY6176" s="28" t="s">
        <v>11230</v>
      </c>
    </row>
    <row r="6177" spans="1:51" x14ac:dyDescent="0.25">
      <c r="A6177" s="28">
        <v>678439</v>
      </c>
      <c r="B6177" s="28">
        <v>654385</v>
      </c>
      <c r="C6177" s="28" t="s">
        <v>18274</v>
      </c>
      <c r="D6177" s="28" t="s">
        <v>13958</v>
      </c>
      <c r="E6177" s="28" t="s">
        <v>9</v>
      </c>
      <c r="F6177" s="28" t="s">
        <v>27221</v>
      </c>
      <c r="G6177" s="28" t="s">
        <v>13</v>
      </c>
      <c r="H6177" s="28" t="s">
        <v>14</v>
      </c>
      <c r="J6177" s="28" t="s">
        <v>11226</v>
      </c>
      <c r="K6177" s="28" t="s">
        <v>11227</v>
      </c>
      <c r="Z6177" s="28" t="s">
        <v>81</v>
      </c>
      <c r="AA6177" s="28" t="s">
        <v>82</v>
      </c>
      <c r="AE6177" s="28" t="s">
        <v>83</v>
      </c>
      <c r="AF6177" s="28" t="s">
        <v>83</v>
      </c>
      <c r="AG6177" s="28" t="s">
        <v>81</v>
      </c>
      <c r="AH6177" s="28" t="s">
        <v>81</v>
      </c>
      <c r="AJ6177" s="28" t="s">
        <v>84</v>
      </c>
      <c r="AK6177" s="28" t="s">
        <v>85</v>
      </c>
      <c r="AL6177" s="28" t="s">
        <v>27219</v>
      </c>
      <c r="AM6177" s="28" t="s">
        <v>27222</v>
      </c>
      <c r="AY6177" s="28" t="s">
        <v>11230</v>
      </c>
    </row>
    <row r="6178" spans="1:51" x14ac:dyDescent="0.25">
      <c r="A6178" s="28">
        <v>678440</v>
      </c>
      <c r="B6178" s="28">
        <v>654386</v>
      </c>
      <c r="C6178" s="28" t="s">
        <v>27223</v>
      </c>
      <c r="D6178" s="28" t="s">
        <v>2044</v>
      </c>
      <c r="E6178" s="28" t="s">
        <v>94</v>
      </c>
      <c r="F6178" s="28" t="s">
        <v>27224</v>
      </c>
      <c r="G6178" s="28" t="s">
        <v>13</v>
      </c>
      <c r="H6178" s="28" t="s">
        <v>14</v>
      </c>
      <c r="J6178" s="28" t="s">
        <v>11226</v>
      </c>
      <c r="K6178" s="28" t="s">
        <v>11227</v>
      </c>
      <c r="Z6178" s="28" t="s">
        <v>81</v>
      </c>
      <c r="AA6178" s="28" t="s">
        <v>82</v>
      </c>
      <c r="AE6178" s="28" t="s">
        <v>83</v>
      </c>
      <c r="AF6178" s="28" t="s">
        <v>83</v>
      </c>
      <c r="AG6178" s="28" t="s">
        <v>81</v>
      </c>
      <c r="AH6178" s="28" t="s">
        <v>81</v>
      </c>
      <c r="AJ6178" s="28" t="s">
        <v>84</v>
      </c>
      <c r="AK6178" s="28" t="s">
        <v>85</v>
      </c>
      <c r="AL6178" s="28" t="s">
        <v>27219</v>
      </c>
      <c r="AM6178" s="28" t="s">
        <v>27225</v>
      </c>
      <c r="AY6178" s="28" t="s">
        <v>11230</v>
      </c>
    </row>
    <row r="6179" spans="1:51" x14ac:dyDescent="0.25">
      <c r="A6179" s="28">
        <v>678441</v>
      </c>
      <c r="B6179" s="28">
        <v>654387</v>
      </c>
      <c r="C6179" s="28" t="s">
        <v>27226</v>
      </c>
      <c r="D6179" s="28" t="s">
        <v>15526</v>
      </c>
      <c r="E6179" s="28" t="s">
        <v>94</v>
      </c>
      <c r="F6179" s="28" t="s">
        <v>27227</v>
      </c>
      <c r="G6179" s="28" t="s">
        <v>13</v>
      </c>
      <c r="H6179" s="28" t="s">
        <v>14</v>
      </c>
      <c r="J6179" s="28" t="s">
        <v>11226</v>
      </c>
      <c r="K6179" s="28" t="s">
        <v>11227</v>
      </c>
      <c r="Z6179" s="28" t="s">
        <v>81</v>
      </c>
      <c r="AA6179" s="28" t="s">
        <v>82</v>
      </c>
      <c r="AE6179" s="28" t="s">
        <v>83</v>
      </c>
      <c r="AF6179" s="28" t="s">
        <v>83</v>
      </c>
      <c r="AG6179" s="28" t="s">
        <v>81</v>
      </c>
      <c r="AH6179" s="28" t="s">
        <v>81</v>
      </c>
      <c r="AJ6179" s="28" t="s">
        <v>84</v>
      </c>
      <c r="AK6179" s="28" t="s">
        <v>85</v>
      </c>
      <c r="AL6179" s="28" t="s">
        <v>27219</v>
      </c>
      <c r="AM6179" s="28" t="s">
        <v>27228</v>
      </c>
      <c r="AY6179" s="28" t="s">
        <v>11230</v>
      </c>
    </row>
    <row r="6180" spans="1:51" x14ac:dyDescent="0.25">
      <c r="A6180" s="28">
        <v>678442</v>
      </c>
      <c r="B6180" s="28">
        <v>654388</v>
      </c>
      <c r="C6180" s="28" t="s">
        <v>27229</v>
      </c>
      <c r="D6180" s="28" t="s">
        <v>4652</v>
      </c>
      <c r="E6180" s="28" t="s">
        <v>9</v>
      </c>
      <c r="F6180" s="28" t="s">
        <v>27230</v>
      </c>
      <c r="G6180" s="28" t="s">
        <v>13</v>
      </c>
      <c r="H6180" s="28" t="s">
        <v>14</v>
      </c>
      <c r="J6180" s="28" t="s">
        <v>11226</v>
      </c>
      <c r="K6180" s="28" t="s">
        <v>11227</v>
      </c>
      <c r="Z6180" s="28" t="s">
        <v>81</v>
      </c>
      <c r="AA6180" s="28" t="s">
        <v>82</v>
      </c>
      <c r="AE6180" s="28" t="s">
        <v>83</v>
      </c>
      <c r="AF6180" s="28" t="s">
        <v>83</v>
      </c>
      <c r="AG6180" s="28" t="s">
        <v>81</v>
      </c>
      <c r="AH6180" s="28" t="s">
        <v>81</v>
      </c>
      <c r="AJ6180" s="28" t="s">
        <v>84</v>
      </c>
      <c r="AK6180" s="28" t="s">
        <v>85</v>
      </c>
      <c r="AL6180" s="28" t="s">
        <v>27219</v>
      </c>
      <c r="AM6180" s="28" t="s">
        <v>27231</v>
      </c>
      <c r="AY6180" s="28" t="s">
        <v>11230</v>
      </c>
    </row>
    <row r="6181" spans="1:51" x14ac:dyDescent="0.25">
      <c r="A6181" s="28">
        <v>678443</v>
      </c>
      <c r="B6181" s="28">
        <v>654389</v>
      </c>
      <c r="C6181" s="28" t="s">
        <v>27232</v>
      </c>
      <c r="D6181" s="28" t="s">
        <v>9629</v>
      </c>
      <c r="E6181" s="28" t="s">
        <v>94</v>
      </c>
      <c r="F6181" s="28" t="s">
        <v>27233</v>
      </c>
      <c r="G6181" s="28" t="s">
        <v>13</v>
      </c>
      <c r="H6181" s="28" t="s">
        <v>14</v>
      </c>
      <c r="J6181" s="28" t="s">
        <v>11226</v>
      </c>
      <c r="K6181" s="28" t="s">
        <v>11227</v>
      </c>
      <c r="Z6181" s="28" t="s">
        <v>81</v>
      </c>
      <c r="AA6181" s="28" t="s">
        <v>82</v>
      </c>
      <c r="AE6181" s="28" t="s">
        <v>83</v>
      </c>
      <c r="AF6181" s="28" t="s">
        <v>83</v>
      </c>
      <c r="AG6181" s="28" t="s">
        <v>81</v>
      </c>
      <c r="AH6181" s="28" t="s">
        <v>81</v>
      </c>
      <c r="AJ6181" s="28" t="s">
        <v>84</v>
      </c>
      <c r="AK6181" s="28" t="s">
        <v>85</v>
      </c>
      <c r="AL6181" s="28" t="s">
        <v>27219</v>
      </c>
      <c r="AM6181" s="28" t="s">
        <v>27234</v>
      </c>
      <c r="AY6181" s="28" t="s">
        <v>11230</v>
      </c>
    </row>
    <row r="6182" spans="1:51" x14ac:dyDescent="0.25">
      <c r="A6182" s="28">
        <v>678444</v>
      </c>
      <c r="B6182" s="28">
        <v>654390</v>
      </c>
      <c r="C6182" s="28" t="s">
        <v>980</v>
      </c>
      <c r="D6182" s="28" t="s">
        <v>27235</v>
      </c>
      <c r="E6182" s="28" t="s">
        <v>9</v>
      </c>
      <c r="F6182" s="28" t="s">
        <v>27236</v>
      </c>
      <c r="G6182" s="28" t="s">
        <v>13</v>
      </c>
      <c r="H6182" s="28" t="s">
        <v>14</v>
      </c>
      <c r="J6182" s="28" t="s">
        <v>11226</v>
      </c>
      <c r="K6182" s="28" t="s">
        <v>11227</v>
      </c>
      <c r="Z6182" s="28" t="s">
        <v>81</v>
      </c>
      <c r="AA6182" s="28" t="s">
        <v>82</v>
      </c>
      <c r="AE6182" s="28" t="s">
        <v>83</v>
      </c>
      <c r="AF6182" s="28" t="s">
        <v>83</v>
      </c>
      <c r="AG6182" s="28" t="s">
        <v>81</v>
      </c>
      <c r="AH6182" s="28" t="s">
        <v>81</v>
      </c>
      <c r="AJ6182" s="28" t="s">
        <v>84</v>
      </c>
      <c r="AK6182" s="28" t="s">
        <v>85</v>
      </c>
      <c r="AL6182" s="28" t="s">
        <v>27219</v>
      </c>
      <c r="AM6182" s="28" t="s">
        <v>27237</v>
      </c>
      <c r="AY6182" s="28" t="s">
        <v>11230</v>
      </c>
    </row>
    <row r="6183" spans="1:51" x14ac:dyDescent="0.25">
      <c r="A6183" s="28">
        <v>678445</v>
      </c>
      <c r="B6183" s="28">
        <v>654391</v>
      </c>
      <c r="C6183" s="28" t="s">
        <v>27238</v>
      </c>
      <c r="D6183" s="28" t="s">
        <v>1775</v>
      </c>
      <c r="E6183" s="28" t="s">
        <v>9</v>
      </c>
      <c r="F6183" s="28" t="s">
        <v>27239</v>
      </c>
      <c r="G6183" s="28" t="s">
        <v>13</v>
      </c>
      <c r="H6183" s="28" t="s">
        <v>14</v>
      </c>
      <c r="J6183" s="28" t="s">
        <v>11226</v>
      </c>
      <c r="K6183" s="28" t="s">
        <v>11227</v>
      </c>
      <c r="Z6183" s="28" t="s">
        <v>81</v>
      </c>
      <c r="AA6183" s="28" t="s">
        <v>82</v>
      </c>
      <c r="AE6183" s="28" t="s">
        <v>83</v>
      </c>
      <c r="AF6183" s="28" t="s">
        <v>83</v>
      </c>
      <c r="AG6183" s="28" t="s">
        <v>81</v>
      </c>
      <c r="AH6183" s="28" t="s">
        <v>81</v>
      </c>
      <c r="AJ6183" s="28" t="s">
        <v>84</v>
      </c>
      <c r="AK6183" s="28" t="s">
        <v>85</v>
      </c>
      <c r="AL6183" s="28" t="s">
        <v>27219</v>
      </c>
      <c r="AM6183" s="28" t="s">
        <v>27240</v>
      </c>
      <c r="AY6183" s="28" t="s">
        <v>11230</v>
      </c>
    </row>
    <row r="6184" spans="1:51" x14ac:dyDescent="0.25">
      <c r="A6184" s="28">
        <v>678446</v>
      </c>
      <c r="B6184" s="28">
        <v>654392</v>
      </c>
      <c r="C6184" s="28" t="s">
        <v>27241</v>
      </c>
      <c r="D6184" s="28" t="s">
        <v>2411</v>
      </c>
      <c r="E6184" s="28" t="s">
        <v>9</v>
      </c>
      <c r="F6184" s="28" t="s">
        <v>27242</v>
      </c>
      <c r="G6184" s="28" t="s">
        <v>13</v>
      </c>
      <c r="H6184" s="28" t="s">
        <v>14</v>
      </c>
      <c r="J6184" s="28" t="s">
        <v>11226</v>
      </c>
      <c r="K6184" s="28" t="s">
        <v>11227</v>
      </c>
      <c r="Z6184" s="28" t="s">
        <v>81</v>
      </c>
      <c r="AA6184" s="28" t="s">
        <v>82</v>
      </c>
      <c r="AE6184" s="28" t="s">
        <v>83</v>
      </c>
      <c r="AF6184" s="28" t="s">
        <v>83</v>
      </c>
      <c r="AG6184" s="28" t="s">
        <v>81</v>
      </c>
      <c r="AH6184" s="28" t="s">
        <v>81</v>
      </c>
      <c r="AJ6184" s="28" t="s">
        <v>84</v>
      </c>
      <c r="AK6184" s="28" t="s">
        <v>85</v>
      </c>
      <c r="AL6184" s="28" t="s">
        <v>27219</v>
      </c>
      <c r="AM6184" s="28" t="s">
        <v>27240</v>
      </c>
      <c r="AY6184" s="28" t="s">
        <v>11230</v>
      </c>
    </row>
    <row r="6185" spans="1:51" x14ac:dyDescent="0.25">
      <c r="A6185" s="28">
        <v>678447</v>
      </c>
      <c r="B6185" s="28">
        <v>654393</v>
      </c>
      <c r="C6185" s="28" t="s">
        <v>27243</v>
      </c>
      <c r="D6185" s="28" t="s">
        <v>1098</v>
      </c>
      <c r="E6185" s="28" t="s">
        <v>9</v>
      </c>
      <c r="F6185" s="28" t="s">
        <v>27244</v>
      </c>
      <c r="G6185" s="28" t="s">
        <v>13</v>
      </c>
      <c r="H6185" s="28" t="s">
        <v>14</v>
      </c>
      <c r="J6185" s="28" t="s">
        <v>11226</v>
      </c>
      <c r="K6185" s="28" t="s">
        <v>11227</v>
      </c>
      <c r="Z6185" s="28" t="s">
        <v>81</v>
      </c>
      <c r="AA6185" s="28" t="s">
        <v>82</v>
      </c>
      <c r="AE6185" s="28" t="s">
        <v>83</v>
      </c>
      <c r="AF6185" s="28" t="s">
        <v>83</v>
      </c>
      <c r="AG6185" s="28" t="s">
        <v>81</v>
      </c>
      <c r="AH6185" s="28" t="s">
        <v>81</v>
      </c>
      <c r="AJ6185" s="28" t="s">
        <v>84</v>
      </c>
      <c r="AK6185" s="28" t="s">
        <v>85</v>
      </c>
      <c r="AL6185" s="28" t="s">
        <v>27245</v>
      </c>
      <c r="AM6185" s="28" t="s">
        <v>27246</v>
      </c>
      <c r="AY6185" s="28" t="s">
        <v>11230</v>
      </c>
    </row>
    <row r="6186" spans="1:51" x14ac:dyDescent="0.25">
      <c r="A6186" s="28">
        <v>678448</v>
      </c>
      <c r="B6186" s="28">
        <v>654394</v>
      </c>
      <c r="C6186" s="28" t="s">
        <v>27247</v>
      </c>
      <c r="D6186" s="28" t="s">
        <v>27248</v>
      </c>
      <c r="E6186" s="28" t="s">
        <v>9</v>
      </c>
      <c r="F6186" s="28" t="s">
        <v>2813</v>
      </c>
      <c r="G6186" s="28" t="s">
        <v>13</v>
      </c>
      <c r="H6186" s="28" t="s">
        <v>14</v>
      </c>
      <c r="J6186" s="28" t="s">
        <v>11226</v>
      </c>
      <c r="K6186" s="28" t="s">
        <v>11227</v>
      </c>
      <c r="Z6186" s="28" t="s">
        <v>81</v>
      </c>
      <c r="AA6186" s="28" t="s">
        <v>82</v>
      </c>
      <c r="AE6186" s="28" t="s">
        <v>83</v>
      </c>
      <c r="AF6186" s="28" t="s">
        <v>83</v>
      </c>
      <c r="AG6186" s="28" t="s">
        <v>81</v>
      </c>
      <c r="AH6186" s="28" t="s">
        <v>81</v>
      </c>
      <c r="AJ6186" s="28" t="s">
        <v>84</v>
      </c>
      <c r="AK6186" s="28" t="s">
        <v>85</v>
      </c>
      <c r="AL6186" s="28" t="s">
        <v>27245</v>
      </c>
      <c r="AM6186" s="28" t="s">
        <v>27249</v>
      </c>
      <c r="AY6186" s="28" t="s">
        <v>11230</v>
      </c>
    </row>
    <row r="6187" spans="1:51" x14ac:dyDescent="0.25">
      <c r="A6187" s="28">
        <v>678449</v>
      </c>
      <c r="B6187" s="28">
        <v>654395</v>
      </c>
      <c r="C6187" s="28" t="s">
        <v>548</v>
      </c>
      <c r="D6187" s="28" t="s">
        <v>2411</v>
      </c>
      <c r="E6187" s="28" t="s">
        <v>9</v>
      </c>
      <c r="F6187" s="28" t="s">
        <v>27250</v>
      </c>
      <c r="G6187" s="28" t="s">
        <v>13</v>
      </c>
      <c r="H6187" s="28" t="s">
        <v>14</v>
      </c>
      <c r="J6187" s="28" t="s">
        <v>11226</v>
      </c>
      <c r="K6187" s="28" t="s">
        <v>11227</v>
      </c>
      <c r="Z6187" s="28" t="s">
        <v>81</v>
      </c>
      <c r="AA6187" s="28" t="s">
        <v>82</v>
      </c>
      <c r="AE6187" s="28" t="s">
        <v>83</v>
      </c>
      <c r="AF6187" s="28" t="s">
        <v>83</v>
      </c>
      <c r="AG6187" s="28" t="s">
        <v>81</v>
      </c>
      <c r="AH6187" s="28" t="s">
        <v>81</v>
      </c>
      <c r="AJ6187" s="28" t="s">
        <v>84</v>
      </c>
      <c r="AK6187" s="28" t="s">
        <v>85</v>
      </c>
      <c r="AL6187" s="28" t="s">
        <v>27245</v>
      </c>
      <c r="AM6187" s="28" t="s">
        <v>27251</v>
      </c>
      <c r="AY6187" s="28" t="s">
        <v>11230</v>
      </c>
    </row>
    <row r="6188" spans="1:51" x14ac:dyDescent="0.25">
      <c r="A6188" s="28">
        <v>678451</v>
      </c>
      <c r="B6188" s="28">
        <v>654397</v>
      </c>
      <c r="C6188" s="28" t="s">
        <v>27252</v>
      </c>
      <c r="D6188" s="28" t="s">
        <v>3102</v>
      </c>
      <c r="E6188" s="28" t="s">
        <v>94</v>
      </c>
      <c r="F6188" s="28" t="s">
        <v>27253</v>
      </c>
      <c r="G6188" s="28" t="s">
        <v>13</v>
      </c>
      <c r="H6188" s="28" t="s">
        <v>14</v>
      </c>
      <c r="J6188" s="28" t="s">
        <v>11226</v>
      </c>
      <c r="K6188" s="28" t="s">
        <v>11227</v>
      </c>
      <c r="Z6188" s="28" t="s">
        <v>81</v>
      </c>
      <c r="AA6188" s="28" t="s">
        <v>82</v>
      </c>
      <c r="AE6188" s="28" t="s">
        <v>83</v>
      </c>
      <c r="AF6188" s="28" t="s">
        <v>83</v>
      </c>
      <c r="AG6188" s="28" t="s">
        <v>81</v>
      </c>
      <c r="AH6188" s="28" t="s">
        <v>81</v>
      </c>
      <c r="AJ6188" s="28" t="s">
        <v>84</v>
      </c>
      <c r="AK6188" s="28" t="s">
        <v>85</v>
      </c>
      <c r="AL6188" s="28" t="s">
        <v>27245</v>
      </c>
      <c r="AM6188" s="28" t="s">
        <v>27254</v>
      </c>
      <c r="AY6188" s="28" t="s">
        <v>11230</v>
      </c>
    </row>
    <row r="6189" spans="1:51" x14ac:dyDescent="0.25">
      <c r="A6189" s="28">
        <v>678452</v>
      </c>
      <c r="B6189" s="28">
        <v>654398</v>
      </c>
      <c r="C6189" s="28" t="s">
        <v>27255</v>
      </c>
      <c r="D6189" s="28" t="s">
        <v>12272</v>
      </c>
      <c r="E6189" s="28" t="s">
        <v>9</v>
      </c>
      <c r="F6189" s="28" t="s">
        <v>27256</v>
      </c>
      <c r="G6189" s="28" t="s">
        <v>13</v>
      </c>
      <c r="H6189" s="28" t="s">
        <v>14</v>
      </c>
      <c r="J6189" s="28" t="s">
        <v>11226</v>
      </c>
      <c r="K6189" s="28" t="s">
        <v>11227</v>
      </c>
      <c r="Z6189" s="28" t="s">
        <v>81</v>
      </c>
      <c r="AA6189" s="28" t="s">
        <v>82</v>
      </c>
      <c r="AE6189" s="28" t="s">
        <v>83</v>
      </c>
      <c r="AF6189" s="28" t="s">
        <v>83</v>
      </c>
      <c r="AG6189" s="28" t="s">
        <v>81</v>
      </c>
      <c r="AH6189" s="28" t="s">
        <v>81</v>
      </c>
      <c r="AJ6189" s="28" t="s">
        <v>84</v>
      </c>
      <c r="AK6189" s="28" t="s">
        <v>85</v>
      </c>
      <c r="AL6189" s="28" t="s">
        <v>27257</v>
      </c>
      <c r="AM6189" s="28" t="s">
        <v>27258</v>
      </c>
      <c r="AY6189" s="28" t="s">
        <v>11230</v>
      </c>
    </row>
    <row r="6190" spans="1:51" x14ac:dyDescent="0.25">
      <c r="A6190" s="28">
        <v>678453</v>
      </c>
      <c r="B6190" s="28">
        <v>654399</v>
      </c>
      <c r="C6190" s="28" t="s">
        <v>27259</v>
      </c>
      <c r="D6190" s="28" t="s">
        <v>2289</v>
      </c>
      <c r="E6190" s="28" t="s">
        <v>94</v>
      </c>
      <c r="F6190" s="28" t="s">
        <v>27260</v>
      </c>
      <c r="G6190" s="28" t="s">
        <v>13</v>
      </c>
      <c r="H6190" s="28" t="s">
        <v>14</v>
      </c>
      <c r="J6190" s="28" t="s">
        <v>11226</v>
      </c>
      <c r="K6190" s="28" t="s">
        <v>11227</v>
      </c>
      <c r="Z6190" s="28" t="s">
        <v>81</v>
      </c>
      <c r="AA6190" s="28" t="s">
        <v>82</v>
      </c>
      <c r="AE6190" s="28" t="s">
        <v>83</v>
      </c>
      <c r="AF6190" s="28" t="s">
        <v>83</v>
      </c>
      <c r="AG6190" s="28" t="s">
        <v>81</v>
      </c>
      <c r="AH6190" s="28" t="s">
        <v>81</v>
      </c>
      <c r="AJ6190" s="28" t="s">
        <v>84</v>
      </c>
      <c r="AK6190" s="28" t="s">
        <v>85</v>
      </c>
      <c r="AL6190" s="28" t="s">
        <v>27261</v>
      </c>
      <c r="AM6190" s="28" t="s">
        <v>27262</v>
      </c>
      <c r="AY6190" s="28" t="s">
        <v>11230</v>
      </c>
    </row>
    <row r="6191" spans="1:51" x14ac:dyDescent="0.25">
      <c r="A6191" s="28">
        <v>678454</v>
      </c>
      <c r="B6191" s="28">
        <v>654400</v>
      </c>
      <c r="C6191" s="28" t="s">
        <v>27263</v>
      </c>
      <c r="D6191" s="28" t="s">
        <v>3008</v>
      </c>
      <c r="E6191" s="28" t="s">
        <v>94</v>
      </c>
      <c r="F6191" s="28" t="s">
        <v>27264</v>
      </c>
      <c r="G6191" s="28" t="s">
        <v>13</v>
      </c>
      <c r="H6191" s="28" t="s">
        <v>14</v>
      </c>
      <c r="J6191" s="28" t="s">
        <v>11226</v>
      </c>
      <c r="K6191" s="28" t="s">
        <v>11227</v>
      </c>
      <c r="Z6191" s="28" t="s">
        <v>81</v>
      </c>
      <c r="AA6191" s="28" t="s">
        <v>82</v>
      </c>
      <c r="AE6191" s="28" t="s">
        <v>83</v>
      </c>
      <c r="AF6191" s="28" t="s">
        <v>83</v>
      </c>
      <c r="AG6191" s="28" t="s">
        <v>81</v>
      </c>
      <c r="AH6191" s="28" t="s">
        <v>81</v>
      </c>
      <c r="AJ6191" s="28" t="s">
        <v>84</v>
      </c>
      <c r="AK6191" s="28" t="s">
        <v>85</v>
      </c>
      <c r="AL6191" s="28" t="s">
        <v>27261</v>
      </c>
      <c r="AM6191" s="28" t="s">
        <v>27265</v>
      </c>
      <c r="AY6191" s="28" t="s">
        <v>11230</v>
      </c>
    </row>
    <row r="6192" spans="1:51" x14ac:dyDescent="0.25">
      <c r="A6192" s="28">
        <v>678455</v>
      </c>
      <c r="B6192" s="28">
        <v>654401</v>
      </c>
      <c r="C6192" s="28" t="s">
        <v>27266</v>
      </c>
      <c r="D6192" s="28" t="s">
        <v>235</v>
      </c>
      <c r="E6192" s="28" t="s">
        <v>94</v>
      </c>
      <c r="F6192" s="28" t="s">
        <v>27267</v>
      </c>
      <c r="G6192" s="28" t="s">
        <v>13</v>
      </c>
      <c r="H6192" s="28" t="s">
        <v>14</v>
      </c>
      <c r="J6192" s="28" t="s">
        <v>11226</v>
      </c>
      <c r="K6192" s="28" t="s">
        <v>11227</v>
      </c>
      <c r="Z6192" s="28" t="s">
        <v>81</v>
      </c>
      <c r="AA6192" s="28" t="s">
        <v>82</v>
      </c>
      <c r="AE6192" s="28" t="s">
        <v>83</v>
      </c>
      <c r="AF6192" s="28" t="s">
        <v>83</v>
      </c>
      <c r="AG6192" s="28" t="s">
        <v>81</v>
      </c>
      <c r="AH6192" s="28" t="s">
        <v>81</v>
      </c>
      <c r="AJ6192" s="28" t="s">
        <v>84</v>
      </c>
      <c r="AK6192" s="28" t="s">
        <v>85</v>
      </c>
      <c r="AL6192" s="28" t="s">
        <v>27261</v>
      </c>
      <c r="AM6192" s="28" t="s">
        <v>27268</v>
      </c>
      <c r="AY6192" s="28" t="s">
        <v>11230</v>
      </c>
    </row>
    <row r="6193" spans="1:51" x14ac:dyDescent="0.25">
      <c r="A6193" s="28">
        <v>678456</v>
      </c>
      <c r="B6193" s="28">
        <v>654402</v>
      </c>
      <c r="C6193" s="28" t="s">
        <v>27269</v>
      </c>
      <c r="D6193" s="28" t="s">
        <v>7645</v>
      </c>
      <c r="E6193" s="28" t="s">
        <v>9</v>
      </c>
      <c r="F6193" s="28" t="s">
        <v>27270</v>
      </c>
      <c r="G6193" s="28" t="s">
        <v>13</v>
      </c>
      <c r="H6193" s="28" t="s">
        <v>14</v>
      </c>
      <c r="J6193" s="28" t="s">
        <v>11226</v>
      </c>
      <c r="K6193" s="28" t="s">
        <v>11227</v>
      </c>
      <c r="Z6193" s="28" t="s">
        <v>81</v>
      </c>
      <c r="AA6193" s="28" t="s">
        <v>82</v>
      </c>
      <c r="AE6193" s="28" t="s">
        <v>83</v>
      </c>
      <c r="AF6193" s="28" t="s">
        <v>83</v>
      </c>
      <c r="AG6193" s="28" t="s">
        <v>81</v>
      </c>
      <c r="AH6193" s="28" t="s">
        <v>81</v>
      </c>
      <c r="AJ6193" s="28" t="s">
        <v>84</v>
      </c>
      <c r="AK6193" s="28" t="s">
        <v>85</v>
      </c>
      <c r="AL6193" s="28" t="s">
        <v>27261</v>
      </c>
      <c r="AM6193" s="28" t="s">
        <v>27271</v>
      </c>
      <c r="AY6193" s="28" t="s">
        <v>11230</v>
      </c>
    </row>
    <row r="6194" spans="1:51" x14ac:dyDescent="0.25">
      <c r="A6194" s="28">
        <v>678457</v>
      </c>
      <c r="B6194" s="28">
        <v>654403</v>
      </c>
      <c r="C6194" s="28" t="s">
        <v>27272</v>
      </c>
      <c r="D6194" s="28" t="s">
        <v>1953</v>
      </c>
      <c r="E6194" s="28" t="s">
        <v>9</v>
      </c>
      <c r="F6194" s="28" t="s">
        <v>27273</v>
      </c>
      <c r="G6194" s="28" t="s">
        <v>13</v>
      </c>
      <c r="H6194" s="28" t="s">
        <v>14</v>
      </c>
      <c r="J6194" s="28" t="s">
        <v>11226</v>
      </c>
      <c r="K6194" s="28" t="s">
        <v>11227</v>
      </c>
      <c r="Z6194" s="28" t="s">
        <v>81</v>
      </c>
      <c r="AA6194" s="28" t="s">
        <v>82</v>
      </c>
      <c r="AE6194" s="28" t="s">
        <v>83</v>
      </c>
      <c r="AF6194" s="28" t="s">
        <v>83</v>
      </c>
      <c r="AG6194" s="28" t="s">
        <v>81</v>
      </c>
      <c r="AH6194" s="28" t="s">
        <v>81</v>
      </c>
      <c r="AJ6194" s="28" t="s">
        <v>84</v>
      </c>
      <c r="AK6194" s="28" t="s">
        <v>85</v>
      </c>
      <c r="AL6194" s="28" t="s">
        <v>27261</v>
      </c>
      <c r="AM6194" s="28" t="s">
        <v>27271</v>
      </c>
      <c r="AY6194" s="28" t="s">
        <v>11230</v>
      </c>
    </row>
    <row r="6195" spans="1:51" x14ac:dyDescent="0.25">
      <c r="A6195" s="28">
        <v>678458</v>
      </c>
      <c r="B6195" s="28">
        <v>654404</v>
      </c>
      <c r="C6195" s="28" t="s">
        <v>27274</v>
      </c>
      <c r="D6195" s="28" t="s">
        <v>3002</v>
      </c>
      <c r="E6195" s="28" t="s">
        <v>9</v>
      </c>
      <c r="F6195" s="28" t="s">
        <v>19623</v>
      </c>
      <c r="G6195" s="28" t="s">
        <v>13</v>
      </c>
      <c r="H6195" s="28" t="s">
        <v>14</v>
      </c>
      <c r="J6195" s="28" t="s">
        <v>11226</v>
      </c>
      <c r="K6195" s="28" t="s">
        <v>11227</v>
      </c>
      <c r="Z6195" s="28" t="s">
        <v>81</v>
      </c>
      <c r="AA6195" s="28" t="s">
        <v>82</v>
      </c>
      <c r="AE6195" s="28" t="s">
        <v>83</v>
      </c>
      <c r="AF6195" s="28" t="s">
        <v>83</v>
      </c>
      <c r="AG6195" s="28" t="s">
        <v>81</v>
      </c>
      <c r="AH6195" s="28" t="s">
        <v>81</v>
      </c>
      <c r="AJ6195" s="28" t="s">
        <v>84</v>
      </c>
      <c r="AK6195" s="28" t="s">
        <v>85</v>
      </c>
      <c r="AL6195" s="28" t="s">
        <v>27261</v>
      </c>
      <c r="AM6195" s="28" t="s">
        <v>27275</v>
      </c>
      <c r="AY6195" s="28" t="s">
        <v>11230</v>
      </c>
    </row>
    <row r="6196" spans="1:51" x14ac:dyDescent="0.25">
      <c r="A6196" s="28">
        <v>678459</v>
      </c>
      <c r="B6196" s="28">
        <v>654405</v>
      </c>
      <c r="C6196" s="28" t="s">
        <v>27276</v>
      </c>
      <c r="D6196" s="28" t="s">
        <v>9061</v>
      </c>
      <c r="E6196" s="28" t="s">
        <v>9</v>
      </c>
      <c r="F6196" s="28" t="s">
        <v>27277</v>
      </c>
      <c r="G6196" s="28" t="s">
        <v>13</v>
      </c>
      <c r="H6196" s="28" t="s">
        <v>14</v>
      </c>
      <c r="J6196" s="28" t="s">
        <v>11226</v>
      </c>
      <c r="K6196" s="28" t="s">
        <v>11227</v>
      </c>
      <c r="Z6196" s="28" t="s">
        <v>81</v>
      </c>
      <c r="AA6196" s="28" t="s">
        <v>82</v>
      </c>
      <c r="AE6196" s="28" t="s">
        <v>83</v>
      </c>
      <c r="AF6196" s="28" t="s">
        <v>83</v>
      </c>
      <c r="AG6196" s="28" t="s">
        <v>81</v>
      </c>
      <c r="AH6196" s="28" t="s">
        <v>81</v>
      </c>
      <c r="AJ6196" s="28" t="s">
        <v>84</v>
      </c>
      <c r="AK6196" s="28" t="s">
        <v>85</v>
      </c>
      <c r="AL6196" s="28" t="s">
        <v>27261</v>
      </c>
      <c r="AM6196" s="28" t="s">
        <v>27278</v>
      </c>
      <c r="AY6196" s="28" t="s">
        <v>11230</v>
      </c>
    </row>
    <row r="6197" spans="1:51" x14ac:dyDescent="0.25">
      <c r="A6197" s="28">
        <v>678460</v>
      </c>
      <c r="B6197" s="28">
        <v>654406</v>
      </c>
      <c r="C6197" s="28" t="s">
        <v>27279</v>
      </c>
      <c r="D6197" s="28" t="s">
        <v>547</v>
      </c>
      <c r="E6197" s="28" t="s">
        <v>94</v>
      </c>
      <c r="F6197" s="28" t="s">
        <v>27280</v>
      </c>
      <c r="G6197" s="28" t="s">
        <v>13</v>
      </c>
      <c r="H6197" s="28" t="s">
        <v>14</v>
      </c>
      <c r="J6197" s="28" t="s">
        <v>11226</v>
      </c>
      <c r="K6197" s="28" t="s">
        <v>11227</v>
      </c>
      <c r="Z6197" s="28" t="s">
        <v>81</v>
      </c>
      <c r="AA6197" s="28" t="s">
        <v>82</v>
      </c>
      <c r="AE6197" s="28" t="s">
        <v>83</v>
      </c>
      <c r="AF6197" s="28" t="s">
        <v>83</v>
      </c>
      <c r="AG6197" s="28" t="s">
        <v>81</v>
      </c>
      <c r="AH6197" s="28" t="s">
        <v>81</v>
      </c>
      <c r="AJ6197" s="28" t="s">
        <v>84</v>
      </c>
      <c r="AK6197" s="28" t="s">
        <v>85</v>
      </c>
      <c r="AL6197" s="28" t="s">
        <v>27261</v>
      </c>
      <c r="AM6197" s="28" t="s">
        <v>27281</v>
      </c>
      <c r="AY6197" s="28" t="s">
        <v>11230</v>
      </c>
    </row>
    <row r="6198" spans="1:51" x14ac:dyDescent="0.25">
      <c r="A6198" s="28">
        <v>678461</v>
      </c>
      <c r="B6198" s="28">
        <v>654407</v>
      </c>
      <c r="C6198" s="28" t="s">
        <v>27282</v>
      </c>
      <c r="D6198" s="28" t="s">
        <v>174</v>
      </c>
      <c r="E6198" s="28" t="s">
        <v>94</v>
      </c>
      <c r="F6198" s="28" t="s">
        <v>27283</v>
      </c>
      <c r="G6198" s="28" t="s">
        <v>13</v>
      </c>
      <c r="H6198" s="28" t="s">
        <v>14</v>
      </c>
      <c r="J6198" s="28" t="s">
        <v>11226</v>
      </c>
      <c r="K6198" s="28" t="s">
        <v>11227</v>
      </c>
      <c r="Z6198" s="28" t="s">
        <v>81</v>
      </c>
      <c r="AA6198" s="28" t="s">
        <v>82</v>
      </c>
      <c r="AE6198" s="28" t="s">
        <v>83</v>
      </c>
      <c r="AF6198" s="28" t="s">
        <v>83</v>
      </c>
      <c r="AG6198" s="28" t="s">
        <v>81</v>
      </c>
      <c r="AH6198" s="28" t="s">
        <v>81</v>
      </c>
      <c r="AJ6198" s="28" t="s">
        <v>84</v>
      </c>
      <c r="AK6198" s="28" t="s">
        <v>85</v>
      </c>
      <c r="AL6198" s="28" t="s">
        <v>27284</v>
      </c>
      <c r="AM6198" s="28" t="s">
        <v>27285</v>
      </c>
      <c r="AY6198" s="28" t="s">
        <v>11230</v>
      </c>
    </row>
    <row r="6199" spans="1:51" x14ac:dyDescent="0.25">
      <c r="A6199" s="28">
        <v>678462</v>
      </c>
      <c r="B6199" s="28">
        <v>654408</v>
      </c>
      <c r="C6199" s="28" t="s">
        <v>1310</v>
      </c>
      <c r="D6199" s="28" t="s">
        <v>27286</v>
      </c>
      <c r="E6199" s="28" t="s">
        <v>9</v>
      </c>
      <c r="F6199" s="28" t="s">
        <v>27287</v>
      </c>
      <c r="G6199" s="28" t="s">
        <v>13</v>
      </c>
      <c r="H6199" s="28" t="s">
        <v>14</v>
      </c>
      <c r="J6199" s="28" t="s">
        <v>11226</v>
      </c>
      <c r="K6199" s="28" t="s">
        <v>11227</v>
      </c>
      <c r="Z6199" s="28" t="s">
        <v>81</v>
      </c>
      <c r="AA6199" s="28" t="s">
        <v>82</v>
      </c>
      <c r="AE6199" s="28" t="s">
        <v>83</v>
      </c>
      <c r="AF6199" s="28" t="s">
        <v>83</v>
      </c>
      <c r="AG6199" s="28" t="s">
        <v>81</v>
      </c>
      <c r="AH6199" s="28" t="s">
        <v>81</v>
      </c>
      <c r="AJ6199" s="28" t="s">
        <v>84</v>
      </c>
      <c r="AK6199" s="28" t="s">
        <v>85</v>
      </c>
      <c r="AL6199" s="28" t="s">
        <v>27284</v>
      </c>
      <c r="AM6199" s="28" t="s">
        <v>27288</v>
      </c>
      <c r="AY6199" s="28" t="s">
        <v>11230</v>
      </c>
    </row>
    <row r="6200" spans="1:51" x14ac:dyDescent="0.25">
      <c r="A6200" s="28">
        <v>678463</v>
      </c>
      <c r="B6200" s="28">
        <v>654409</v>
      </c>
      <c r="C6200" s="28" t="s">
        <v>27289</v>
      </c>
      <c r="D6200" s="28" t="s">
        <v>14027</v>
      </c>
      <c r="E6200" s="28" t="s">
        <v>9</v>
      </c>
      <c r="F6200" s="28" t="s">
        <v>27290</v>
      </c>
      <c r="G6200" s="28" t="s">
        <v>13</v>
      </c>
      <c r="H6200" s="28" t="s">
        <v>14</v>
      </c>
      <c r="J6200" s="28" t="s">
        <v>11226</v>
      </c>
      <c r="K6200" s="28" t="s">
        <v>11227</v>
      </c>
      <c r="Z6200" s="28" t="s">
        <v>81</v>
      </c>
      <c r="AA6200" s="28" t="s">
        <v>82</v>
      </c>
      <c r="AE6200" s="28" t="s">
        <v>83</v>
      </c>
      <c r="AF6200" s="28" t="s">
        <v>83</v>
      </c>
      <c r="AG6200" s="28" t="s">
        <v>81</v>
      </c>
      <c r="AH6200" s="28" t="s">
        <v>81</v>
      </c>
      <c r="AJ6200" s="28" t="s">
        <v>84</v>
      </c>
      <c r="AK6200" s="28" t="s">
        <v>85</v>
      </c>
      <c r="AL6200" s="28" t="s">
        <v>27284</v>
      </c>
      <c r="AM6200" s="28" t="s">
        <v>27291</v>
      </c>
      <c r="AY6200" s="28" t="s">
        <v>11230</v>
      </c>
    </row>
    <row r="6201" spans="1:51" x14ac:dyDescent="0.25">
      <c r="A6201" s="28">
        <v>678464</v>
      </c>
      <c r="B6201" s="28">
        <v>654410</v>
      </c>
      <c r="C6201" s="28" t="s">
        <v>27292</v>
      </c>
      <c r="D6201" s="28" t="s">
        <v>27293</v>
      </c>
      <c r="E6201" s="28" t="s">
        <v>9</v>
      </c>
      <c r="F6201" s="28" t="s">
        <v>27294</v>
      </c>
      <c r="G6201" s="28" t="s">
        <v>13</v>
      </c>
      <c r="H6201" s="28" t="s">
        <v>14</v>
      </c>
      <c r="J6201" s="28" t="s">
        <v>11226</v>
      </c>
      <c r="K6201" s="28" t="s">
        <v>11227</v>
      </c>
      <c r="Z6201" s="28" t="s">
        <v>81</v>
      </c>
      <c r="AA6201" s="28" t="s">
        <v>82</v>
      </c>
      <c r="AE6201" s="28" t="s">
        <v>83</v>
      </c>
      <c r="AF6201" s="28" t="s">
        <v>83</v>
      </c>
      <c r="AG6201" s="28" t="s">
        <v>81</v>
      </c>
      <c r="AH6201" s="28" t="s">
        <v>81</v>
      </c>
      <c r="AJ6201" s="28" t="s">
        <v>84</v>
      </c>
      <c r="AK6201" s="28" t="s">
        <v>85</v>
      </c>
      <c r="AL6201" s="28" t="s">
        <v>27284</v>
      </c>
      <c r="AM6201" s="28" t="s">
        <v>27291</v>
      </c>
      <c r="AY6201" s="28" t="s">
        <v>11230</v>
      </c>
    </row>
    <row r="6202" spans="1:51" x14ac:dyDescent="0.25">
      <c r="A6202" s="28">
        <v>678465</v>
      </c>
      <c r="B6202" s="28">
        <v>654411</v>
      </c>
      <c r="C6202" s="28" t="s">
        <v>27295</v>
      </c>
      <c r="D6202" s="28" t="s">
        <v>2926</v>
      </c>
      <c r="E6202" s="28" t="s">
        <v>9</v>
      </c>
      <c r="F6202" s="28" t="s">
        <v>21134</v>
      </c>
      <c r="G6202" s="28" t="s">
        <v>13</v>
      </c>
      <c r="H6202" s="28" t="s">
        <v>14</v>
      </c>
      <c r="J6202" s="28" t="s">
        <v>11226</v>
      </c>
      <c r="K6202" s="28" t="s">
        <v>11227</v>
      </c>
      <c r="Z6202" s="28" t="s">
        <v>81</v>
      </c>
      <c r="AA6202" s="28" t="s">
        <v>82</v>
      </c>
      <c r="AE6202" s="28" t="s">
        <v>83</v>
      </c>
      <c r="AF6202" s="28" t="s">
        <v>83</v>
      </c>
      <c r="AG6202" s="28" t="s">
        <v>81</v>
      </c>
      <c r="AH6202" s="28" t="s">
        <v>81</v>
      </c>
      <c r="AJ6202" s="28" t="s">
        <v>84</v>
      </c>
      <c r="AK6202" s="28" t="s">
        <v>85</v>
      </c>
      <c r="AL6202" s="28" t="s">
        <v>27284</v>
      </c>
      <c r="AM6202" s="28" t="s">
        <v>27296</v>
      </c>
      <c r="AY6202" s="28" t="s">
        <v>11230</v>
      </c>
    </row>
    <row r="6203" spans="1:51" x14ac:dyDescent="0.25">
      <c r="A6203" s="28">
        <v>678466</v>
      </c>
      <c r="B6203" s="28">
        <v>654412</v>
      </c>
      <c r="C6203" s="28" t="s">
        <v>27297</v>
      </c>
      <c r="D6203" s="28" t="s">
        <v>27298</v>
      </c>
      <c r="E6203" s="28" t="s">
        <v>9</v>
      </c>
      <c r="F6203" s="28" t="s">
        <v>27299</v>
      </c>
      <c r="G6203" s="28" t="s">
        <v>13</v>
      </c>
      <c r="H6203" s="28" t="s">
        <v>14</v>
      </c>
      <c r="J6203" s="28" t="s">
        <v>11226</v>
      </c>
      <c r="K6203" s="28" t="s">
        <v>11227</v>
      </c>
      <c r="Z6203" s="28" t="s">
        <v>81</v>
      </c>
      <c r="AA6203" s="28" t="s">
        <v>82</v>
      </c>
      <c r="AE6203" s="28" t="s">
        <v>83</v>
      </c>
      <c r="AF6203" s="28" t="s">
        <v>83</v>
      </c>
      <c r="AG6203" s="28" t="s">
        <v>81</v>
      </c>
      <c r="AH6203" s="28" t="s">
        <v>81</v>
      </c>
      <c r="AJ6203" s="28" t="s">
        <v>84</v>
      </c>
      <c r="AK6203" s="28" t="s">
        <v>85</v>
      </c>
      <c r="AL6203" s="28" t="s">
        <v>27284</v>
      </c>
      <c r="AM6203" s="28" t="s">
        <v>27300</v>
      </c>
      <c r="AY6203" s="28" t="s">
        <v>11230</v>
      </c>
    </row>
    <row r="6204" spans="1:51" x14ac:dyDescent="0.25">
      <c r="A6204" s="28">
        <v>678467</v>
      </c>
      <c r="B6204" s="28">
        <v>654413</v>
      </c>
      <c r="C6204" s="28" t="s">
        <v>27301</v>
      </c>
      <c r="D6204" s="28" t="s">
        <v>7465</v>
      </c>
      <c r="E6204" s="28" t="s">
        <v>9</v>
      </c>
      <c r="F6204" s="28" t="s">
        <v>27302</v>
      </c>
      <c r="G6204" s="28" t="s">
        <v>13</v>
      </c>
      <c r="H6204" s="28" t="s">
        <v>14</v>
      </c>
      <c r="J6204" s="28" t="s">
        <v>11226</v>
      </c>
      <c r="K6204" s="28" t="s">
        <v>11227</v>
      </c>
      <c r="Z6204" s="28" t="s">
        <v>81</v>
      </c>
      <c r="AA6204" s="28" t="s">
        <v>82</v>
      </c>
      <c r="AE6204" s="28" t="s">
        <v>83</v>
      </c>
      <c r="AF6204" s="28" t="s">
        <v>83</v>
      </c>
      <c r="AG6204" s="28" t="s">
        <v>81</v>
      </c>
      <c r="AH6204" s="28" t="s">
        <v>81</v>
      </c>
      <c r="AJ6204" s="28" t="s">
        <v>84</v>
      </c>
      <c r="AK6204" s="28" t="s">
        <v>85</v>
      </c>
      <c r="AL6204" s="28" t="s">
        <v>27284</v>
      </c>
      <c r="AM6204" s="28" t="s">
        <v>27303</v>
      </c>
      <c r="AY6204" s="28" t="s">
        <v>11230</v>
      </c>
    </row>
    <row r="6205" spans="1:51" x14ac:dyDescent="0.25">
      <c r="A6205" s="28">
        <v>678468</v>
      </c>
      <c r="B6205" s="28">
        <v>654414</v>
      </c>
      <c r="C6205" s="28" t="s">
        <v>6172</v>
      </c>
      <c r="D6205" s="28" t="s">
        <v>9153</v>
      </c>
      <c r="E6205" s="28" t="s">
        <v>9</v>
      </c>
      <c r="F6205" s="28" t="s">
        <v>1489</v>
      </c>
      <c r="G6205" s="28" t="s">
        <v>13</v>
      </c>
      <c r="H6205" s="28" t="s">
        <v>14</v>
      </c>
      <c r="J6205" s="28" t="s">
        <v>11226</v>
      </c>
      <c r="K6205" s="28" t="s">
        <v>11227</v>
      </c>
      <c r="Z6205" s="28" t="s">
        <v>81</v>
      </c>
      <c r="AA6205" s="28" t="s">
        <v>82</v>
      </c>
      <c r="AE6205" s="28" t="s">
        <v>83</v>
      </c>
      <c r="AF6205" s="28" t="s">
        <v>83</v>
      </c>
      <c r="AG6205" s="28" t="s">
        <v>81</v>
      </c>
      <c r="AH6205" s="28" t="s">
        <v>81</v>
      </c>
      <c r="AJ6205" s="28" t="s">
        <v>84</v>
      </c>
      <c r="AK6205" s="28" t="s">
        <v>85</v>
      </c>
      <c r="AL6205" s="28" t="s">
        <v>27284</v>
      </c>
      <c r="AM6205" s="28" t="s">
        <v>27304</v>
      </c>
      <c r="AY6205" s="28" t="s">
        <v>11230</v>
      </c>
    </row>
    <row r="6206" spans="1:51" x14ac:dyDescent="0.25">
      <c r="A6206" s="28">
        <v>678469</v>
      </c>
      <c r="B6206" s="28">
        <v>654415</v>
      </c>
      <c r="C6206" s="28" t="s">
        <v>491</v>
      </c>
      <c r="D6206" s="28" t="s">
        <v>23557</v>
      </c>
      <c r="E6206" s="28" t="s">
        <v>9</v>
      </c>
      <c r="F6206" s="28" t="s">
        <v>27305</v>
      </c>
      <c r="G6206" s="28" t="s">
        <v>13</v>
      </c>
      <c r="H6206" s="28" t="s">
        <v>14</v>
      </c>
      <c r="J6206" s="28" t="s">
        <v>11226</v>
      </c>
      <c r="K6206" s="28" t="s">
        <v>11227</v>
      </c>
      <c r="Z6206" s="28" t="s">
        <v>81</v>
      </c>
      <c r="AA6206" s="28" t="s">
        <v>82</v>
      </c>
      <c r="AE6206" s="28" t="s">
        <v>83</v>
      </c>
      <c r="AF6206" s="28" t="s">
        <v>83</v>
      </c>
      <c r="AG6206" s="28" t="s">
        <v>81</v>
      </c>
      <c r="AH6206" s="28" t="s">
        <v>81</v>
      </c>
      <c r="AJ6206" s="28" t="s">
        <v>84</v>
      </c>
      <c r="AK6206" s="28" t="s">
        <v>85</v>
      </c>
      <c r="AL6206" s="28" t="s">
        <v>27306</v>
      </c>
      <c r="AM6206" s="28" t="s">
        <v>27307</v>
      </c>
      <c r="AY6206" s="28" t="s">
        <v>11230</v>
      </c>
    </row>
    <row r="6207" spans="1:51" x14ac:dyDescent="0.25">
      <c r="A6207" s="28">
        <v>678470</v>
      </c>
      <c r="B6207" s="28">
        <v>654416</v>
      </c>
      <c r="C6207" s="28" t="s">
        <v>27308</v>
      </c>
      <c r="D6207" s="28" t="s">
        <v>5676</v>
      </c>
      <c r="E6207" s="28" t="s">
        <v>9</v>
      </c>
      <c r="F6207" s="28" t="s">
        <v>27309</v>
      </c>
      <c r="G6207" s="28" t="s">
        <v>13</v>
      </c>
      <c r="H6207" s="28" t="s">
        <v>14</v>
      </c>
      <c r="J6207" s="28" t="s">
        <v>11226</v>
      </c>
      <c r="K6207" s="28" t="s">
        <v>11227</v>
      </c>
      <c r="Z6207" s="28" t="s">
        <v>81</v>
      </c>
      <c r="AA6207" s="28" t="s">
        <v>82</v>
      </c>
      <c r="AE6207" s="28" t="s">
        <v>83</v>
      </c>
      <c r="AF6207" s="28" t="s">
        <v>83</v>
      </c>
      <c r="AG6207" s="28" t="s">
        <v>81</v>
      </c>
      <c r="AH6207" s="28" t="s">
        <v>81</v>
      </c>
      <c r="AJ6207" s="28" t="s">
        <v>84</v>
      </c>
      <c r="AK6207" s="28" t="s">
        <v>85</v>
      </c>
      <c r="AL6207" s="28" t="s">
        <v>27306</v>
      </c>
      <c r="AM6207" s="28" t="s">
        <v>27310</v>
      </c>
      <c r="AY6207" s="28" t="s">
        <v>11230</v>
      </c>
    </row>
    <row r="6208" spans="1:51" x14ac:dyDescent="0.25">
      <c r="A6208" s="28">
        <v>678471</v>
      </c>
      <c r="B6208" s="28">
        <v>654417</v>
      </c>
      <c r="C6208" s="28" t="s">
        <v>27311</v>
      </c>
      <c r="D6208" s="28" t="s">
        <v>27312</v>
      </c>
      <c r="E6208" s="28" t="s">
        <v>9</v>
      </c>
      <c r="F6208" s="28" t="s">
        <v>27313</v>
      </c>
      <c r="G6208" s="28" t="s">
        <v>13</v>
      </c>
      <c r="H6208" s="28" t="s">
        <v>14</v>
      </c>
      <c r="J6208" s="28" t="s">
        <v>11226</v>
      </c>
      <c r="K6208" s="28" t="s">
        <v>11227</v>
      </c>
      <c r="Z6208" s="28" t="s">
        <v>81</v>
      </c>
      <c r="AA6208" s="28" t="s">
        <v>82</v>
      </c>
      <c r="AE6208" s="28" t="s">
        <v>83</v>
      </c>
      <c r="AF6208" s="28" t="s">
        <v>83</v>
      </c>
      <c r="AG6208" s="28" t="s">
        <v>81</v>
      </c>
      <c r="AH6208" s="28" t="s">
        <v>81</v>
      </c>
      <c r="AJ6208" s="28" t="s">
        <v>84</v>
      </c>
      <c r="AK6208" s="28" t="s">
        <v>85</v>
      </c>
      <c r="AL6208" s="28" t="s">
        <v>27306</v>
      </c>
      <c r="AM6208" s="28" t="s">
        <v>27314</v>
      </c>
      <c r="AY6208" s="28" t="s">
        <v>11230</v>
      </c>
    </row>
    <row r="6209" spans="1:51" x14ac:dyDescent="0.25">
      <c r="A6209" s="28">
        <v>678472</v>
      </c>
      <c r="B6209" s="28">
        <v>654418</v>
      </c>
      <c r="C6209" s="28" t="s">
        <v>27315</v>
      </c>
      <c r="D6209" s="28" t="s">
        <v>14112</v>
      </c>
      <c r="E6209" s="28" t="s">
        <v>9</v>
      </c>
      <c r="F6209" s="28" t="s">
        <v>27316</v>
      </c>
      <c r="G6209" s="28" t="s">
        <v>13</v>
      </c>
      <c r="H6209" s="28" t="s">
        <v>14</v>
      </c>
      <c r="J6209" s="28" t="s">
        <v>11226</v>
      </c>
      <c r="K6209" s="28" t="s">
        <v>11227</v>
      </c>
      <c r="Z6209" s="28" t="s">
        <v>81</v>
      </c>
      <c r="AA6209" s="28" t="s">
        <v>82</v>
      </c>
      <c r="AE6209" s="28" t="s">
        <v>83</v>
      </c>
      <c r="AF6209" s="28" t="s">
        <v>83</v>
      </c>
      <c r="AG6209" s="28" t="s">
        <v>81</v>
      </c>
      <c r="AH6209" s="28" t="s">
        <v>81</v>
      </c>
      <c r="AJ6209" s="28" t="s">
        <v>84</v>
      </c>
      <c r="AK6209" s="28" t="s">
        <v>85</v>
      </c>
      <c r="AL6209" s="28" t="s">
        <v>27306</v>
      </c>
      <c r="AM6209" s="28" t="s">
        <v>27314</v>
      </c>
      <c r="AY6209" s="28" t="s">
        <v>11230</v>
      </c>
    </row>
    <row r="6210" spans="1:51" x14ac:dyDescent="0.25">
      <c r="A6210" s="28">
        <v>678473</v>
      </c>
      <c r="B6210" s="28">
        <v>654419</v>
      </c>
      <c r="C6210" s="28" t="s">
        <v>9137</v>
      </c>
      <c r="D6210" s="28" t="s">
        <v>150</v>
      </c>
      <c r="E6210" s="28" t="s">
        <v>94</v>
      </c>
      <c r="F6210" s="28" t="s">
        <v>27317</v>
      </c>
      <c r="G6210" s="28" t="s">
        <v>13</v>
      </c>
      <c r="H6210" s="28" t="s">
        <v>14</v>
      </c>
      <c r="J6210" s="28" t="s">
        <v>11226</v>
      </c>
      <c r="K6210" s="28" t="s">
        <v>11227</v>
      </c>
      <c r="Z6210" s="28" t="s">
        <v>81</v>
      </c>
      <c r="AA6210" s="28" t="s">
        <v>82</v>
      </c>
      <c r="AE6210" s="28" t="s">
        <v>83</v>
      </c>
      <c r="AF6210" s="28" t="s">
        <v>83</v>
      </c>
      <c r="AG6210" s="28" t="s">
        <v>81</v>
      </c>
      <c r="AH6210" s="28" t="s">
        <v>81</v>
      </c>
      <c r="AJ6210" s="28" t="s">
        <v>84</v>
      </c>
      <c r="AK6210" s="28" t="s">
        <v>85</v>
      </c>
      <c r="AL6210" s="28" t="s">
        <v>27306</v>
      </c>
      <c r="AM6210" s="28" t="s">
        <v>27318</v>
      </c>
      <c r="AY6210" s="28" t="s">
        <v>11230</v>
      </c>
    </row>
    <row r="6211" spans="1:51" x14ac:dyDescent="0.25">
      <c r="A6211" s="28">
        <v>678474</v>
      </c>
      <c r="B6211" s="28">
        <v>654420</v>
      </c>
      <c r="C6211" s="28" t="s">
        <v>27319</v>
      </c>
      <c r="D6211" s="28" t="s">
        <v>1190</v>
      </c>
      <c r="E6211" s="28" t="s">
        <v>94</v>
      </c>
      <c r="F6211" s="28" t="s">
        <v>27320</v>
      </c>
      <c r="G6211" s="28" t="s">
        <v>13</v>
      </c>
      <c r="H6211" s="28" t="s">
        <v>14</v>
      </c>
      <c r="J6211" s="28" t="s">
        <v>11226</v>
      </c>
      <c r="K6211" s="28" t="s">
        <v>11227</v>
      </c>
      <c r="Z6211" s="28" t="s">
        <v>81</v>
      </c>
      <c r="AA6211" s="28" t="s">
        <v>82</v>
      </c>
      <c r="AE6211" s="28" t="s">
        <v>83</v>
      </c>
      <c r="AF6211" s="28" t="s">
        <v>83</v>
      </c>
      <c r="AG6211" s="28" t="s">
        <v>81</v>
      </c>
      <c r="AH6211" s="28" t="s">
        <v>81</v>
      </c>
      <c r="AJ6211" s="28" t="s">
        <v>84</v>
      </c>
      <c r="AK6211" s="28" t="s">
        <v>85</v>
      </c>
      <c r="AL6211" s="28" t="s">
        <v>27306</v>
      </c>
      <c r="AM6211" s="28" t="s">
        <v>27321</v>
      </c>
      <c r="AY6211" s="28" t="s">
        <v>11230</v>
      </c>
    </row>
    <row r="6212" spans="1:51" x14ac:dyDescent="0.25">
      <c r="A6212" s="28">
        <v>678475</v>
      </c>
      <c r="B6212" s="28">
        <v>654421</v>
      </c>
      <c r="C6212" s="28" t="s">
        <v>27322</v>
      </c>
      <c r="D6212" s="28" t="s">
        <v>202</v>
      </c>
      <c r="E6212" s="28" t="s">
        <v>94</v>
      </c>
      <c r="F6212" s="28" t="s">
        <v>27323</v>
      </c>
      <c r="G6212" s="28" t="s">
        <v>13</v>
      </c>
      <c r="H6212" s="28" t="s">
        <v>14</v>
      </c>
      <c r="J6212" s="28" t="s">
        <v>11226</v>
      </c>
      <c r="K6212" s="28" t="s">
        <v>11227</v>
      </c>
      <c r="Z6212" s="28" t="s">
        <v>81</v>
      </c>
      <c r="AA6212" s="28" t="s">
        <v>82</v>
      </c>
      <c r="AE6212" s="28" t="s">
        <v>83</v>
      </c>
      <c r="AF6212" s="28" t="s">
        <v>83</v>
      </c>
      <c r="AG6212" s="28" t="s">
        <v>81</v>
      </c>
      <c r="AH6212" s="28" t="s">
        <v>81</v>
      </c>
      <c r="AJ6212" s="28" t="s">
        <v>84</v>
      </c>
      <c r="AK6212" s="28" t="s">
        <v>85</v>
      </c>
      <c r="AL6212" s="28" t="s">
        <v>27306</v>
      </c>
      <c r="AM6212" s="28" t="s">
        <v>27324</v>
      </c>
      <c r="AY6212" s="28" t="s">
        <v>11230</v>
      </c>
    </row>
    <row r="6213" spans="1:51" x14ac:dyDescent="0.25">
      <c r="A6213" s="28">
        <v>678476</v>
      </c>
      <c r="B6213" s="28">
        <v>654422</v>
      </c>
      <c r="C6213" s="28" t="s">
        <v>27232</v>
      </c>
      <c r="D6213" s="28" t="s">
        <v>3279</v>
      </c>
      <c r="E6213" s="28" t="s">
        <v>94</v>
      </c>
      <c r="F6213" s="28" t="s">
        <v>12490</v>
      </c>
      <c r="G6213" s="28" t="s">
        <v>13</v>
      </c>
      <c r="H6213" s="28" t="s">
        <v>14</v>
      </c>
      <c r="J6213" s="28" t="s">
        <v>11226</v>
      </c>
      <c r="K6213" s="28" t="s">
        <v>11227</v>
      </c>
      <c r="Z6213" s="28" t="s">
        <v>81</v>
      </c>
      <c r="AA6213" s="28" t="s">
        <v>82</v>
      </c>
      <c r="AE6213" s="28" t="s">
        <v>83</v>
      </c>
      <c r="AF6213" s="28" t="s">
        <v>83</v>
      </c>
      <c r="AG6213" s="28" t="s">
        <v>81</v>
      </c>
      <c r="AH6213" s="28" t="s">
        <v>81</v>
      </c>
      <c r="AJ6213" s="28" t="s">
        <v>84</v>
      </c>
      <c r="AK6213" s="28" t="s">
        <v>85</v>
      </c>
      <c r="AL6213" s="28" t="s">
        <v>27306</v>
      </c>
      <c r="AM6213" s="28" t="s">
        <v>27325</v>
      </c>
      <c r="AY6213" s="28" t="s">
        <v>11230</v>
      </c>
    </row>
    <row r="6214" spans="1:51" x14ac:dyDescent="0.25">
      <c r="A6214" s="28">
        <v>678477</v>
      </c>
      <c r="B6214" s="28">
        <v>654423</v>
      </c>
      <c r="C6214" s="28" t="s">
        <v>6997</v>
      </c>
      <c r="D6214" s="28" t="s">
        <v>1017</v>
      </c>
      <c r="E6214" s="28" t="s">
        <v>94</v>
      </c>
      <c r="F6214" s="28" t="s">
        <v>27326</v>
      </c>
      <c r="G6214" s="28" t="s">
        <v>13</v>
      </c>
      <c r="H6214" s="28" t="s">
        <v>14</v>
      </c>
      <c r="J6214" s="28" t="s">
        <v>11226</v>
      </c>
      <c r="K6214" s="28" t="s">
        <v>11227</v>
      </c>
      <c r="Z6214" s="28" t="s">
        <v>81</v>
      </c>
      <c r="AA6214" s="28" t="s">
        <v>82</v>
      </c>
      <c r="AE6214" s="28" t="s">
        <v>83</v>
      </c>
      <c r="AF6214" s="28" t="s">
        <v>83</v>
      </c>
      <c r="AG6214" s="28" t="s">
        <v>81</v>
      </c>
      <c r="AH6214" s="28" t="s">
        <v>81</v>
      </c>
      <c r="AJ6214" s="28" t="s">
        <v>84</v>
      </c>
      <c r="AK6214" s="28" t="s">
        <v>85</v>
      </c>
      <c r="AL6214" s="28" t="s">
        <v>27327</v>
      </c>
      <c r="AM6214" s="28" t="s">
        <v>27328</v>
      </c>
      <c r="AY6214" s="28" t="s">
        <v>11230</v>
      </c>
    </row>
    <row r="6215" spans="1:51" x14ac:dyDescent="0.25">
      <c r="A6215" s="28">
        <v>678478</v>
      </c>
      <c r="B6215" s="28">
        <v>654424</v>
      </c>
      <c r="C6215" s="28" t="s">
        <v>27329</v>
      </c>
      <c r="D6215" s="28" t="s">
        <v>9900</v>
      </c>
      <c r="E6215" s="28" t="s">
        <v>9</v>
      </c>
      <c r="F6215" s="28" t="s">
        <v>27330</v>
      </c>
      <c r="G6215" s="28" t="s">
        <v>13</v>
      </c>
      <c r="H6215" s="28" t="s">
        <v>14</v>
      </c>
      <c r="J6215" s="28" t="s">
        <v>11226</v>
      </c>
      <c r="K6215" s="28" t="s">
        <v>11227</v>
      </c>
      <c r="Z6215" s="28" t="s">
        <v>81</v>
      </c>
      <c r="AA6215" s="28" t="s">
        <v>82</v>
      </c>
      <c r="AE6215" s="28" t="s">
        <v>83</v>
      </c>
      <c r="AF6215" s="28" t="s">
        <v>83</v>
      </c>
      <c r="AG6215" s="28" t="s">
        <v>81</v>
      </c>
      <c r="AH6215" s="28" t="s">
        <v>81</v>
      </c>
      <c r="AJ6215" s="28" t="s">
        <v>84</v>
      </c>
      <c r="AK6215" s="28" t="s">
        <v>85</v>
      </c>
      <c r="AL6215" s="28" t="s">
        <v>27327</v>
      </c>
      <c r="AM6215" s="28" t="s">
        <v>27331</v>
      </c>
      <c r="AY6215" s="28" t="s">
        <v>11230</v>
      </c>
    </row>
    <row r="6216" spans="1:51" x14ac:dyDescent="0.25">
      <c r="A6216" s="28">
        <v>678479</v>
      </c>
      <c r="B6216" s="28">
        <v>654425</v>
      </c>
      <c r="C6216" s="28" t="s">
        <v>27332</v>
      </c>
      <c r="D6216" s="28" t="s">
        <v>1133</v>
      </c>
      <c r="E6216" s="28" t="s">
        <v>94</v>
      </c>
      <c r="F6216" s="28" t="s">
        <v>26448</v>
      </c>
      <c r="G6216" s="28" t="s">
        <v>13</v>
      </c>
      <c r="H6216" s="28" t="s">
        <v>14</v>
      </c>
      <c r="J6216" s="28" t="s">
        <v>11226</v>
      </c>
      <c r="K6216" s="28" t="s">
        <v>11227</v>
      </c>
      <c r="Z6216" s="28" t="s">
        <v>81</v>
      </c>
      <c r="AA6216" s="28" t="s">
        <v>82</v>
      </c>
      <c r="AE6216" s="28" t="s">
        <v>83</v>
      </c>
      <c r="AF6216" s="28" t="s">
        <v>83</v>
      </c>
      <c r="AG6216" s="28" t="s">
        <v>81</v>
      </c>
      <c r="AH6216" s="28" t="s">
        <v>81</v>
      </c>
      <c r="AJ6216" s="28" t="s">
        <v>84</v>
      </c>
      <c r="AK6216" s="28" t="s">
        <v>85</v>
      </c>
      <c r="AL6216" s="28" t="s">
        <v>27327</v>
      </c>
      <c r="AM6216" s="28" t="s">
        <v>27331</v>
      </c>
      <c r="AY6216" s="28" t="s">
        <v>11230</v>
      </c>
    </row>
    <row r="6217" spans="1:51" x14ac:dyDescent="0.25">
      <c r="A6217" s="28">
        <v>678480</v>
      </c>
      <c r="B6217" s="28">
        <v>654426</v>
      </c>
      <c r="C6217" s="28" t="s">
        <v>716</v>
      </c>
      <c r="D6217" s="28" t="s">
        <v>15526</v>
      </c>
      <c r="E6217" s="28" t="s">
        <v>94</v>
      </c>
      <c r="F6217" s="28" t="s">
        <v>27333</v>
      </c>
      <c r="G6217" s="28" t="s">
        <v>13</v>
      </c>
      <c r="H6217" s="28" t="s">
        <v>14</v>
      </c>
      <c r="J6217" s="28" t="s">
        <v>11226</v>
      </c>
      <c r="K6217" s="28" t="s">
        <v>11227</v>
      </c>
      <c r="Z6217" s="28" t="s">
        <v>81</v>
      </c>
      <c r="AA6217" s="28" t="s">
        <v>82</v>
      </c>
      <c r="AE6217" s="28" t="s">
        <v>83</v>
      </c>
      <c r="AF6217" s="28" t="s">
        <v>83</v>
      </c>
      <c r="AG6217" s="28" t="s">
        <v>81</v>
      </c>
      <c r="AH6217" s="28" t="s">
        <v>81</v>
      </c>
      <c r="AJ6217" s="28" t="s">
        <v>84</v>
      </c>
      <c r="AK6217" s="28" t="s">
        <v>85</v>
      </c>
      <c r="AL6217" s="28" t="s">
        <v>27327</v>
      </c>
      <c r="AM6217" s="28" t="s">
        <v>27334</v>
      </c>
      <c r="AY6217" s="28" t="s">
        <v>11230</v>
      </c>
    </row>
    <row r="6218" spans="1:51" x14ac:dyDescent="0.25">
      <c r="A6218" s="28">
        <v>678481</v>
      </c>
      <c r="B6218" s="28">
        <v>654427</v>
      </c>
      <c r="C6218" s="28" t="s">
        <v>5836</v>
      </c>
      <c r="D6218" s="28" t="s">
        <v>5813</v>
      </c>
      <c r="E6218" s="28" t="s">
        <v>94</v>
      </c>
      <c r="F6218" s="28" t="s">
        <v>27335</v>
      </c>
      <c r="G6218" s="28" t="s">
        <v>13</v>
      </c>
      <c r="H6218" s="28" t="s">
        <v>14</v>
      </c>
      <c r="J6218" s="28" t="s">
        <v>11226</v>
      </c>
      <c r="K6218" s="28" t="s">
        <v>11227</v>
      </c>
      <c r="Z6218" s="28" t="s">
        <v>81</v>
      </c>
      <c r="AA6218" s="28" t="s">
        <v>82</v>
      </c>
      <c r="AE6218" s="28" t="s">
        <v>83</v>
      </c>
      <c r="AF6218" s="28" t="s">
        <v>83</v>
      </c>
      <c r="AG6218" s="28" t="s">
        <v>81</v>
      </c>
      <c r="AH6218" s="28" t="s">
        <v>81</v>
      </c>
      <c r="AJ6218" s="28" t="s">
        <v>84</v>
      </c>
      <c r="AK6218" s="28" t="s">
        <v>85</v>
      </c>
      <c r="AL6218" s="28" t="s">
        <v>27327</v>
      </c>
      <c r="AM6218" s="28" t="s">
        <v>27336</v>
      </c>
      <c r="AY6218" s="28" t="s">
        <v>11230</v>
      </c>
    </row>
    <row r="6219" spans="1:51" x14ac:dyDescent="0.25">
      <c r="A6219" s="28">
        <v>678482</v>
      </c>
      <c r="B6219" s="28">
        <v>654428</v>
      </c>
      <c r="C6219" s="28" t="s">
        <v>11580</v>
      </c>
      <c r="D6219" s="28" t="s">
        <v>11073</v>
      </c>
      <c r="E6219" s="28" t="s">
        <v>9</v>
      </c>
      <c r="F6219" s="28" t="s">
        <v>23536</v>
      </c>
      <c r="G6219" s="28" t="s">
        <v>13</v>
      </c>
      <c r="H6219" s="28" t="s">
        <v>14</v>
      </c>
      <c r="J6219" s="28" t="s">
        <v>11226</v>
      </c>
      <c r="K6219" s="28" t="s">
        <v>11227</v>
      </c>
      <c r="Z6219" s="28" t="s">
        <v>81</v>
      </c>
      <c r="AA6219" s="28" t="s">
        <v>82</v>
      </c>
      <c r="AE6219" s="28" t="s">
        <v>83</v>
      </c>
      <c r="AF6219" s="28" t="s">
        <v>83</v>
      </c>
      <c r="AG6219" s="28" t="s">
        <v>81</v>
      </c>
      <c r="AH6219" s="28" t="s">
        <v>81</v>
      </c>
      <c r="AJ6219" s="28" t="s">
        <v>84</v>
      </c>
      <c r="AK6219" s="28" t="s">
        <v>85</v>
      </c>
      <c r="AL6219" s="28" t="s">
        <v>27327</v>
      </c>
      <c r="AM6219" s="28" t="s">
        <v>27337</v>
      </c>
      <c r="AY6219" s="28" t="s">
        <v>11230</v>
      </c>
    </row>
    <row r="6220" spans="1:51" x14ac:dyDescent="0.25">
      <c r="A6220" s="28">
        <v>678483</v>
      </c>
      <c r="B6220" s="28">
        <v>654429</v>
      </c>
      <c r="C6220" s="28" t="s">
        <v>27338</v>
      </c>
      <c r="D6220" s="28" t="s">
        <v>1304</v>
      </c>
      <c r="E6220" s="28" t="s">
        <v>94</v>
      </c>
      <c r="F6220" s="28" t="s">
        <v>17015</v>
      </c>
      <c r="G6220" s="28" t="s">
        <v>13</v>
      </c>
      <c r="H6220" s="28" t="s">
        <v>14</v>
      </c>
      <c r="J6220" s="28" t="s">
        <v>11226</v>
      </c>
      <c r="K6220" s="28" t="s">
        <v>11227</v>
      </c>
      <c r="Z6220" s="28" t="s">
        <v>81</v>
      </c>
      <c r="AA6220" s="28" t="s">
        <v>82</v>
      </c>
      <c r="AE6220" s="28" t="s">
        <v>83</v>
      </c>
      <c r="AF6220" s="28" t="s">
        <v>83</v>
      </c>
      <c r="AG6220" s="28" t="s">
        <v>81</v>
      </c>
      <c r="AH6220" s="28" t="s">
        <v>81</v>
      </c>
      <c r="AJ6220" s="28" t="s">
        <v>84</v>
      </c>
      <c r="AK6220" s="28" t="s">
        <v>85</v>
      </c>
      <c r="AL6220" s="28" t="s">
        <v>27327</v>
      </c>
      <c r="AM6220" s="28" t="s">
        <v>27339</v>
      </c>
      <c r="AY6220" s="28" t="s">
        <v>11230</v>
      </c>
    </row>
    <row r="6221" spans="1:51" x14ac:dyDescent="0.25">
      <c r="A6221" s="28">
        <v>678484</v>
      </c>
      <c r="B6221" s="28">
        <v>654430</v>
      </c>
      <c r="C6221" s="28" t="s">
        <v>27340</v>
      </c>
      <c r="D6221" s="28" t="s">
        <v>16189</v>
      </c>
      <c r="E6221" s="28" t="s">
        <v>94</v>
      </c>
      <c r="F6221" s="28" t="s">
        <v>27341</v>
      </c>
      <c r="G6221" s="28" t="s">
        <v>13</v>
      </c>
      <c r="H6221" s="28" t="s">
        <v>14</v>
      </c>
      <c r="J6221" s="28" t="s">
        <v>11226</v>
      </c>
      <c r="K6221" s="28" t="s">
        <v>11227</v>
      </c>
      <c r="Z6221" s="28" t="s">
        <v>81</v>
      </c>
      <c r="AA6221" s="28" t="s">
        <v>82</v>
      </c>
      <c r="AE6221" s="28" t="s">
        <v>83</v>
      </c>
      <c r="AF6221" s="28" t="s">
        <v>83</v>
      </c>
      <c r="AG6221" s="28" t="s">
        <v>81</v>
      </c>
      <c r="AH6221" s="28" t="s">
        <v>81</v>
      </c>
      <c r="AJ6221" s="28" t="s">
        <v>84</v>
      </c>
      <c r="AK6221" s="28" t="s">
        <v>85</v>
      </c>
      <c r="AL6221" s="28" t="s">
        <v>27327</v>
      </c>
      <c r="AM6221" s="28" t="s">
        <v>27342</v>
      </c>
      <c r="AY6221" s="28" t="s">
        <v>11230</v>
      </c>
    </row>
    <row r="6222" spans="1:51" x14ac:dyDescent="0.25">
      <c r="A6222" s="28">
        <v>678485</v>
      </c>
      <c r="B6222" s="28">
        <v>654431</v>
      </c>
      <c r="C6222" s="28" t="s">
        <v>27343</v>
      </c>
      <c r="D6222" s="28" t="s">
        <v>7612</v>
      </c>
      <c r="E6222" s="28" t="s">
        <v>94</v>
      </c>
      <c r="F6222" s="28" t="s">
        <v>27344</v>
      </c>
      <c r="G6222" s="28" t="s">
        <v>13</v>
      </c>
      <c r="H6222" s="28" t="s">
        <v>14</v>
      </c>
      <c r="J6222" s="28" t="s">
        <v>11226</v>
      </c>
      <c r="K6222" s="28" t="s">
        <v>11227</v>
      </c>
      <c r="Z6222" s="28" t="s">
        <v>81</v>
      </c>
      <c r="AA6222" s="28" t="s">
        <v>82</v>
      </c>
      <c r="AE6222" s="28" t="s">
        <v>83</v>
      </c>
      <c r="AF6222" s="28" t="s">
        <v>83</v>
      </c>
      <c r="AG6222" s="28" t="s">
        <v>81</v>
      </c>
      <c r="AH6222" s="28" t="s">
        <v>81</v>
      </c>
      <c r="AJ6222" s="28" t="s">
        <v>84</v>
      </c>
      <c r="AK6222" s="28" t="s">
        <v>85</v>
      </c>
      <c r="AL6222" s="28" t="s">
        <v>27345</v>
      </c>
      <c r="AM6222" s="28" t="s">
        <v>27346</v>
      </c>
      <c r="AY6222" s="28" t="s">
        <v>11230</v>
      </c>
    </row>
    <row r="6223" spans="1:51" x14ac:dyDescent="0.25">
      <c r="A6223" s="28">
        <v>678486</v>
      </c>
      <c r="B6223" s="28">
        <v>654432</v>
      </c>
      <c r="C6223" s="28" t="s">
        <v>27347</v>
      </c>
      <c r="D6223" s="28" t="s">
        <v>274</v>
      </c>
      <c r="E6223" s="28" t="s">
        <v>94</v>
      </c>
      <c r="F6223" s="28" t="s">
        <v>27348</v>
      </c>
      <c r="G6223" s="28" t="s">
        <v>13</v>
      </c>
      <c r="H6223" s="28" t="s">
        <v>14</v>
      </c>
      <c r="J6223" s="28" t="s">
        <v>11226</v>
      </c>
      <c r="K6223" s="28" t="s">
        <v>11227</v>
      </c>
      <c r="Z6223" s="28" t="s">
        <v>81</v>
      </c>
      <c r="AA6223" s="28" t="s">
        <v>82</v>
      </c>
      <c r="AE6223" s="28" t="s">
        <v>83</v>
      </c>
      <c r="AF6223" s="28" t="s">
        <v>83</v>
      </c>
      <c r="AG6223" s="28" t="s">
        <v>81</v>
      </c>
      <c r="AH6223" s="28" t="s">
        <v>81</v>
      </c>
      <c r="AJ6223" s="28" t="s">
        <v>84</v>
      </c>
      <c r="AK6223" s="28" t="s">
        <v>85</v>
      </c>
      <c r="AL6223" s="28" t="s">
        <v>27345</v>
      </c>
      <c r="AM6223" s="28" t="s">
        <v>27349</v>
      </c>
      <c r="AY6223" s="28" t="s">
        <v>11230</v>
      </c>
    </row>
    <row r="6224" spans="1:51" x14ac:dyDescent="0.25">
      <c r="A6224" s="28">
        <v>678487</v>
      </c>
      <c r="B6224" s="28">
        <v>654433</v>
      </c>
      <c r="C6224" s="28" t="s">
        <v>27350</v>
      </c>
      <c r="D6224" s="28" t="s">
        <v>1190</v>
      </c>
      <c r="E6224" s="28" t="s">
        <v>94</v>
      </c>
      <c r="F6224" s="28" t="s">
        <v>27351</v>
      </c>
      <c r="G6224" s="28" t="s">
        <v>13</v>
      </c>
      <c r="H6224" s="28" t="s">
        <v>14</v>
      </c>
      <c r="J6224" s="28" t="s">
        <v>11226</v>
      </c>
      <c r="K6224" s="28" t="s">
        <v>11227</v>
      </c>
      <c r="Z6224" s="28" t="s">
        <v>81</v>
      </c>
      <c r="AA6224" s="28" t="s">
        <v>82</v>
      </c>
      <c r="AE6224" s="28" t="s">
        <v>83</v>
      </c>
      <c r="AF6224" s="28" t="s">
        <v>83</v>
      </c>
      <c r="AG6224" s="28" t="s">
        <v>81</v>
      </c>
      <c r="AH6224" s="28" t="s">
        <v>81</v>
      </c>
      <c r="AJ6224" s="28" t="s">
        <v>84</v>
      </c>
      <c r="AK6224" s="28" t="s">
        <v>85</v>
      </c>
      <c r="AL6224" s="28" t="s">
        <v>27345</v>
      </c>
      <c r="AM6224" s="28" t="s">
        <v>27352</v>
      </c>
      <c r="AY6224" s="28" t="s">
        <v>11230</v>
      </c>
    </row>
    <row r="6225" spans="1:51" x14ac:dyDescent="0.25">
      <c r="A6225" s="28">
        <v>678488</v>
      </c>
      <c r="B6225" s="28">
        <v>654434</v>
      </c>
      <c r="C6225" s="28" t="s">
        <v>10136</v>
      </c>
      <c r="D6225" s="28" t="s">
        <v>1812</v>
      </c>
      <c r="E6225" s="28" t="s">
        <v>9</v>
      </c>
      <c r="F6225" s="28" t="s">
        <v>27353</v>
      </c>
      <c r="G6225" s="28" t="s">
        <v>13</v>
      </c>
      <c r="H6225" s="28" t="s">
        <v>14</v>
      </c>
      <c r="J6225" s="28" t="s">
        <v>11226</v>
      </c>
      <c r="K6225" s="28" t="s">
        <v>11227</v>
      </c>
      <c r="Z6225" s="28" t="s">
        <v>81</v>
      </c>
      <c r="AA6225" s="28" t="s">
        <v>82</v>
      </c>
      <c r="AE6225" s="28" t="s">
        <v>83</v>
      </c>
      <c r="AF6225" s="28" t="s">
        <v>83</v>
      </c>
      <c r="AG6225" s="28" t="s">
        <v>81</v>
      </c>
      <c r="AH6225" s="28" t="s">
        <v>81</v>
      </c>
      <c r="AJ6225" s="28" t="s">
        <v>84</v>
      </c>
      <c r="AK6225" s="28" t="s">
        <v>85</v>
      </c>
      <c r="AL6225" s="28" t="s">
        <v>27345</v>
      </c>
      <c r="AM6225" s="28" t="s">
        <v>27352</v>
      </c>
      <c r="AY6225" s="28" t="s">
        <v>11230</v>
      </c>
    </row>
    <row r="6226" spans="1:51" x14ac:dyDescent="0.25">
      <c r="A6226" s="28">
        <v>678489</v>
      </c>
      <c r="B6226" s="28">
        <v>654435</v>
      </c>
      <c r="C6226" s="28" t="s">
        <v>27354</v>
      </c>
      <c r="D6226" s="28" t="s">
        <v>10534</v>
      </c>
      <c r="E6226" s="28" t="s">
        <v>9</v>
      </c>
      <c r="F6226" s="28" t="s">
        <v>27355</v>
      </c>
      <c r="G6226" s="28" t="s">
        <v>13</v>
      </c>
      <c r="H6226" s="28" t="s">
        <v>14</v>
      </c>
      <c r="J6226" s="28" t="s">
        <v>11226</v>
      </c>
      <c r="K6226" s="28" t="s">
        <v>11227</v>
      </c>
      <c r="Z6226" s="28" t="s">
        <v>81</v>
      </c>
      <c r="AA6226" s="28" t="s">
        <v>82</v>
      </c>
      <c r="AE6226" s="28" t="s">
        <v>83</v>
      </c>
      <c r="AF6226" s="28" t="s">
        <v>83</v>
      </c>
      <c r="AG6226" s="28" t="s">
        <v>81</v>
      </c>
      <c r="AH6226" s="28" t="s">
        <v>81</v>
      </c>
      <c r="AJ6226" s="28" t="s">
        <v>84</v>
      </c>
      <c r="AK6226" s="28" t="s">
        <v>85</v>
      </c>
      <c r="AL6226" s="28" t="s">
        <v>27345</v>
      </c>
      <c r="AM6226" s="28" t="s">
        <v>27356</v>
      </c>
      <c r="AY6226" s="28" t="s">
        <v>11230</v>
      </c>
    </row>
    <row r="6227" spans="1:51" x14ac:dyDescent="0.25">
      <c r="A6227" s="28">
        <v>678490</v>
      </c>
      <c r="B6227" s="28">
        <v>654436</v>
      </c>
      <c r="C6227" s="28" t="s">
        <v>27357</v>
      </c>
      <c r="D6227" s="28" t="s">
        <v>27358</v>
      </c>
      <c r="E6227" s="28" t="s">
        <v>9</v>
      </c>
      <c r="F6227" s="28" t="s">
        <v>27359</v>
      </c>
      <c r="G6227" s="28" t="s">
        <v>13</v>
      </c>
      <c r="H6227" s="28" t="s">
        <v>14</v>
      </c>
      <c r="J6227" s="28" t="s">
        <v>11226</v>
      </c>
      <c r="K6227" s="28" t="s">
        <v>11227</v>
      </c>
      <c r="Z6227" s="28" t="s">
        <v>81</v>
      </c>
      <c r="AA6227" s="28" t="s">
        <v>82</v>
      </c>
      <c r="AE6227" s="28" t="s">
        <v>83</v>
      </c>
      <c r="AF6227" s="28" t="s">
        <v>83</v>
      </c>
      <c r="AG6227" s="28" t="s">
        <v>81</v>
      </c>
      <c r="AH6227" s="28" t="s">
        <v>81</v>
      </c>
      <c r="AJ6227" s="28" t="s">
        <v>84</v>
      </c>
      <c r="AK6227" s="28" t="s">
        <v>85</v>
      </c>
      <c r="AL6227" s="28" t="s">
        <v>27345</v>
      </c>
      <c r="AM6227" s="28" t="s">
        <v>27360</v>
      </c>
      <c r="AY6227" s="28" t="s">
        <v>11230</v>
      </c>
    </row>
    <row r="6228" spans="1:51" x14ac:dyDescent="0.25">
      <c r="A6228" s="28">
        <v>678592</v>
      </c>
      <c r="B6228" s="28">
        <v>654553</v>
      </c>
      <c r="C6228" s="28" t="s">
        <v>2523</v>
      </c>
      <c r="D6228" s="28" t="s">
        <v>27361</v>
      </c>
      <c r="E6228" s="28" t="s">
        <v>94</v>
      </c>
      <c r="F6228" s="28" t="s">
        <v>27362</v>
      </c>
      <c r="G6228" s="28" t="s">
        <v>13</v>
      </c>
      <c r="H6228" s="28" t="s">
        <v>14</v>
      </c>
      <c r="J6228" s="28" t="s">
        <v>4405</v>
      </c>
      <c r="K6228" s="28" t="s">
        <v>4406</v>
      </c>
      <c r="Z6228" s="28" t="s">
        <v>81</v>
      </c>
      <c r="AA6228" s="28" t="s">
        <v>82</v>
      </c>
      <c r="AE6228" s="28" t="s">
        <v>83</v>
      </c>
      <c r="AF6228" s="28" t="s">
        <v>83</v>
      </c>
      <c r="AG6228" s="28" t="s">
        <v>81</v>
      </c>
      <c r="AH6228" s="28" t="s">
        <v>81</v>
      </c>
      <c r="AJ6228" s="28" t="s">
        <v>84</v>
      </c>
      <c r="AK6228" s="28" t="s">
        <v>85</v>
      </c>
      <c r="AL6228" s="28" t="s">
        <v>27363</v>
      </c>
      <c r="AM6228" s="28" t="s">
        <v>27364</v>
      </c>
      <c r="AY6228" s="28" t="s">
        <v>4409</v>
      </c>
    </row>
    <row r="6229" spans="1:51" x14ac:dyDescent="0.25">
      <c r="A6229" s="28">
        <v>678636</v>
      </c>
      <c r="B6229" s="28">
        <v>654597</v>
      </c>
      <c r="C6229" s="28" t="s">
        <v>3307</v>
      </c>
      <c r="D6229" s="28" t="s">
        <v>27365</v>
      </c>
      <c r="E6229" s="28" t="s">
        <v>94</v>
      </c>
      <c r="F6229" s="28" t="s">
        <v>27366</v>
      </c>
      <c r="G6229" s="28" t="s">
        <v>13</v>
      </c>
      <c r="H6229" s="28" t="s">
        <v>14</v>
      </c>
      <c r="J6229" s="28" t="s">
        <v>4405</v>
      </c>
      <c r="K6229" s="28" t="s">
        <v>4406</v>
      </c>
      <c r="Z6229" s="28" t="s">
        <v>81</v>
      </c>
      <c r="AA6229" s="28" t="s">
        <v>82</v>
      </c>
      <c r="AE6229" s="28" t="s">
        <v>83</v>
      </c>
      <c r="AF6229" s="28" t="s">
        <v>83</v>
      </c>
      <c r="AG6229" s="28" t="s">
        <v>81</v>
      </c>
      <c r="AH6229" s="28" t="s">
        <v>81</v>
      </c>
      <c r="AJ6229" s="28" t="s">
        <v>84</v>
      </c>
      <c r="AK6229" s="28" t="s">
        <v>85</v>
      </c>
      <c r="AL6229" s="28" t="s">
        <v>27367</v>
      </c>
      <c r="AM6229" s="28" t="s">
        <v>27368</v>
      </c>
      <c r="AY6229" s="28" t="s">
        <v>4409</v>
      </c>
    </row>
    <row r="6230" spans="1:51" x14ac:dyDescent="0.25">
      <c r="A6230" s="28">
        <v>678637</v>
      </c>
      <c r="B6230" s="28">
        <v>654598</v>
      </c>
      <c r="C6230" s="28" t="s">
        <v>26910</v>
      </c>
      <c r="D6230" s="28" t="s">
        <v>27369</v>
      </c>
      <c r="E6230" s="28" t="s">
        <v>9</v>
      </c>
      <c r="F6230" s="28" t="s">
        <v>27370</v>
      </c>
      <c r="G6230" s="28" t="s">
        <v>13</v>
      </c>
      <c r="H6230" s="28" t="s">
        <v>14</v>
      </c>
      <c r="J6230" s="28" t="s">
        <v>4405</v>
      </c>
      <c r="K6230" s="28" t="s">
        <v>4406</v>
      </c>
      <c r="Z6230" s="28" t="s">
        <v>81</v>
      </c>
      <c r="AA6230" s="28" t="s">
        <v>82</v>
      </c>
      <c r="AE6230" s="28" t="s">
        <v>83</v>
      </c>
      <c r="AF6230" s="28" t="s">
        <v>83</v>
      </c>
      <c r="AG6230" s="28" t="s">
        <v>81</v>
      </c>
      <c r="AH6230" s="28" t="s">
        <v>81</v>
      </c>
      <c r="AJ6230" s="28" t="s">
        <v>84</v>
      </c>
      <c r="AK6230" s="28" t="s">
        <v>85</v>
      </c>
      <c r="AL6230" s="28" t="s">
        <v>27371</v>
      </c>
      <c r="AM6230" s="28" t="s">
        <v>27372</v>
      </c>
      <c r="AY6230" s="28" t="s">
        <v>4409</v>
      </c>
    </row>
    <row r="6231" spans="1:51" x14ac:dyDescent="0.25">
      <c r="A6231" s="28">
        <v>678638</v>
      </c>
      <c r="B6231" s="28">
        <v>654599</v>
      </c>
      <c r="C6231" s="28" t="s">
        <v>2523</v>
      </c>
      <c r="D6231" s="28" t="s">
        <v>27361</v>
      </c>
      <c r="E6231" s="28" t="s">
        <v>94</v>
      </c>
      <c r="F6231" s="28" t="s">
        <v>27362</v>
      </c>
      <c r="G6231" s="28" t="s">
        <v>13</v>
      </c>
      <c r="H6231" s="28" t="s">
        <v>14</v>
      </c>
      <c r="J6231" s="28" t="s">
        <v>4405</v>
      </c>
      <c r="K6231" s="28" t="s">
        <v>4406</v>
      </c>
      <c r="Z6231" s="28" t="s">
        <v>81</v>
      </c>
      <c r="AA6231" s="28" t="s">
        <v>82</v>
      </c>
      <c r="AE6231" s="28" t="s">
        <v>83</v>
      </c>
      <c r="AF6231" s="28" t="s">
        <v>83</v>
      </c>
      <c r="AG6231" s="28" t="s">
        <v>81</v>
      </c>
      <c r="AH6231" s="28" t="s">
        <v>81</v>
      </c>
      <c r="AJ6231" s="28" t="s">
        <v>84</v>
      </c>
      <c r="AK6231" s="28" t="s">
        <v>85</v>
      </c>
      <c r="AL6231" s="28" t="s">
        <v>27367</v>
      </c>
      <c r="AM6231" s="28" t="s">
        <v>27372</v>
      </c>
      <c r="AY6231" s="28" t="s">
        <v>4409</v>
      </c>
    </row>
    <row r="6232" spans="1:51" x14ac:dyDescent="0.25">
      <c r="A6232" s="28">
        <v>678639</v>
      </c>
      <c r="B6232" s="28">
        <v>654600</v>
      </c>
      <c r="C6232" s="28" t="s">
        <v>27373</v>
      </c>
      <c r="D6232" s="28" t="s">
        <v>14569</v>
      </c>
      <c r="E6232" s="28" t="s">
        <v>9</v>
      </c>
      <c r="F6232" s="28" t="s">
        <v>27374</v>
      </c>
      <c r="G6232" s="28" t="s">
        <v>13</v>
      </c>
      <c r="H6232" s="28" t="s">
        <v>14</v>
      </c>
      <c r="J6232" s="28" t="s">
        <v>4405</v>
      </c>
      <c r="K6232" s="28" t="s">
        <v>4406</v>
      </c>
      <c r="Z6232" s="28" t="s">
        <v>81</v>
      </c>
      <c r="AA6232" s="28" t="s">
        <v>82</v>
      </c>
      <c r="AE6232" s="28" t="s">
        <v>83</v>
      </c>
      <c r="AF6232" s="28" t="s">
        <v>83</v>
      </c>
      <c r="AG6232" s="28" t="s">
        <v>81</v>
      </c>
      <c r="AH6232" s="28" t="s">
        <v>81</v>
      </c>
      <c r="AJ6232" s="28" t="s">
        <v>84</v>
      </c>
      <c r="AK6232" s="28" t="s">
        <v>85</v>
      </c>
      <c r="AL6232" s="28" t="s">
        <v>27367</v>
      </c>
      <c r="AM6232" s="28" t="s">
        <v>27375</v>
      </c>
      <c r="AY6232" s="28" t="s">
        <v>4409</v>
      </c>
    </row>
    <row r="6233" spans="1:51" x14ac:dyDescent="0.25">
      <c r="A6233" s="28">
        <v>678640</v>
      </c>
      <c r="B6233" s="28">
        <v>654601</v>
      </c>
      <c r="C6233" s="28" t="s">
        <v>27376</v>
      </c>
      <c r="D6233" s="28" t="s">
        <v>20867</v>
      </c>
      <c r="E6233" s="28" t="s">
        <v>9</v>
      </c>
      <c r="F6233" s="28" t="s">
        <v>27377</v>
      </c>
      <c r="G6233" s="28" t="s">
        <v>13</v>
      </c>
      <c r="H6233" s="28" t="s">
        <v>14</v>
      </c>
      <c r="J6233" s="28" t="s">
        <v>4405</v>
      </c>
      <c r="K6233" s="28" t="s">
        <v>4406</v>
      </c>
      <c r="Z6233" s="28" t="s">
        <v>81</v>
      </c>
      <c r="AA6233" s="28" t="s">
        <v>82</v>
      </c>
      <c r="AE6233" s="28" t="s">
        <v>83</v>
      </c>
      <c r="AF6233" s="28" t="s">
        <v>83</v>
      </c>
      <c r="AG6233" s="28" t="s">
        <v>81</v>
      </c>
      <c r="AH6233" s="28" t="s">
        <v>81</v>
      </c>
      <c r="AJ6233" s="28" t="s">
        <v>84</v>
      </c>
      <c r="AK6233" s="28" t="s">
        <v>85</v>
      </c>
      <c r="AL6233" s="28" t="s">
        <v>27371</v>
      </c>
      <c r="AM6233" s="28" t="s">
        <v>27378</v>
      </c>
      <c r="AY6233" s="28" t="s">
        <v>4409</v>
      </c>
    </row>
    <row r="6234" spans="1:51" x14ac:dyDescent="0.25">
      <c r="A6234" s="28">
        <v>678641</v>
      </c>
      <c r="B6234" s="28">
        <v>654602</v>
      </c>
      <c r="C6234" s="28" t="s">
        <v>562</v>
      </c>
      <c r="D6234" s="28" t="s">
        <v>27379</v>
      </c>
      <c r="E6234" s="28" t="s">
        <v>94</v>
      </c>
      <c r="F6234" s="28" t="s">
        <v>27380</v>
      </c>
      <c r="G6234" s="28" t="s">
        <v>13</v>
      </c>
      <c r="H6234" s="28" t="s">
        <v>14</v>
      </c>
      <c r="J6234" s="28" t="s">
        <v>4405</v>
      </c>
      <c r="K6234" s="28" t="s">
        <v>4406</v>
      </c>
      <c r="Z6234" s="28" t="s">
        <v>81</v>
      </c>
      <c r="AA6234" s="28" t="s">
        <v>82</v>
      </c>
      <c r="AE6234" s="28" t="s">
        <v>83</v>
      </c>
      <c r="AF6234" s="28" t="s">
        <v>83</v>
      </c>
      <c r="AG6234" s="28" t="s">
        <v>81</v>
      </c>
      <c r="AH6234" s="28" t="s">
        <v>81</v>
      </c>
      <c r="AJ6234" s="28" t="s">
        <v>84</v>
      </c>
      <c r="AK6234" s="28" t="s">
        <v>85</v>
      </c>
      <c r="AL6234" s="28" t="s">
        <v>27367</v>
      </c>
      <c r="AM6234" s="28" t="s">
        <v>27381</v>
      </c>
      <c r="AY6234" s="28" t="s">
        <v>4409</v>
      </c>
    </row>
    <row r="6235" spans="1:51" x14ac:dyDescent="0.25">
      <c r="A6235" s="28">
        <v>678642</v>
      </c>
      <c r="B6235" s="28">
        <v>654603</v>
      </c>
      <c r="C6235" s="28" t="s">
        <v>27382</v>
      </c>
      <c r="D6235" s="28" t="s">
        <v>11961</v>
      </c>
      <c r="E6235" s="28" t="s">
        <v>9</v>
      </c>
      <c r="F6235" s="28" t="s">
        <v>27383</v>
      </c>
      <c r="G6235" s="28" t="s">
        <v>13</v>
      </c>
      <c r="H6235" s="28" t="s">
        <v>14</v>
      </c>
      <c r="J6235" s="28" t="s">
        <v>4405</v>
      </c>
      <c r="K6235" s="28" t="s">
        <v>4406</v>
      </c>
      <c r="Z6235" s="28" t="s">
        <v>81</v>
      </c>
      <c r="AA6235" s="28" t="s">
        <v>82</v>
      </c>
      <c r="AE6235" s="28" t="s">
        <v>83</v>
      </c>
      <c r="AF6235" s="28" t="s">
        <v>83</v>
      </c>
      <c r="AG6235" s="28" t="s">
        <v>81</v>
      </c>
      <c r="AH6235" s="28" t="s">
        <v>81</v>
      </c>
      <c r="AJ6235" s="28" t="s">
        <v>84</v>
      </c>
      <c r="AK6235" s="28" t="s">
        <v>85</v>
      </c>
      <c r="AL6235" s="28" t="s">
        <v>27371</v>
      </c>
      <c r="AM6235" s="28" t="s">
        <v>27384</v>
      </c>
      <c r="AY6235" s="28" t="s">
        <v>4409</v>
      </c>
    </row>
    <row r="6236" spans="1:51" x14ac:dyDescent="0.25">
      <c r="A6236" s="28">
        <v>678643</v>
      </c>
      <c r="B6236" s="28">
        <v>654604</v>
      </c>
      <c r="C6236" s="28" t="s">
        <v>20903</v>
      </c>
      <c r="D6236" s="28" t="s">
        <v>18479</v>
      </c>
      <c r="E6236" s="28" t="s">
        <v>94</v>
      </c>
      <c r="F6236" s="28" t="s">
        <v>2950</v>
      </c>
      <c r="G6236" s="28" t="s">
        <v>13</v>
      </c>
      <c r="H6236" s="28" t="s">
        <v>14</v>
      </c>
      <c r="J6236" s="28" t="s">
        <v>4405</v>
      </c>
      <c r="K6236" s="28" t="s">
        <v>4406</v>
      </c>
      <c r="Z6236" s="28" t="s">
        <v>81</v>
      </c>
      <c r="AA6236" s="28" t="s">
        <v>82</v>
      </c>
      <c r="AE6236" s="28" t="s">
        <v>83</v>
      </c>
      <c r="AF6236" s="28" t="s">
        <v>83</v>
      </c>
      <c r="AG6236" s="28" t="s">
        <v>81</v>
      </c>
      <c r="AH6236" s="28" t="s">
        <v>81</v>
      </c>
      <c r="AJ6236" s="28" t="s">
        <v>84</v>
      </c>
      <c r="AK6236" s="28" t="s">
        <v>85</v>
      </c>
      <c r="AL6236" s="28" t="s">
        <v>27371</v>
      </c>
      <c r="AM6236" s="28" t="s">
        <v>27385</v>
      </c>
      <c r="AY6236" s="28" t="s">
        <v>4409</v>
      </c>
    </row>
    <row r="6237" spans="1:51" x14ac:dyDescent="0.25">
      <c r="A6237" s="28">
        <v>678644</v>
      </c>
      <c r="B6237" s="28">
        <v>654605</v>
      </c>
      <c r="C6237" s="28" t="s">
        <v>27386</v>
      </c>
      <c r="D6237" s="28" t="s">
        <v>27387</v>
      </c>
      <c r="E6237" s="28" t="s">
        <v>94</v>
      </c>
      <c r="F6237" s="28" t="s">
        <v>15798</v>
      </c>
      <c r="G6237" s="28" t="s">
        <v>13</v>
      </c>
      <c r="H6237" s="28" t="s">
        <v>14</v>
      </c>
      <c r="J6237" s="28" t="s">
        <v>4405</v>
      </c>
      <c r="K6237" s="28" t="s">
        <v>4406</v>
      </c>
      <c r="Z6237" s="28" t="s">
        <v>81</v>
      </c>
      <c r="AA6237" s="28" t="s">
        <v>82</v>
      </c>
      <c r="AE6237" s="28" t="s">
        <v>83</v>
      </c>
      <c r="AF6237" s="28" t="s">
        <v>83</v>
      </c>
      <c r="AG6237" s="28" t="s">
        <v>81</v>
      </c>
      <c r="AH6237" s="28" t="s">
        <v>81</v>
      </c>
      <c r="AJ6237" s="28" t="s">
        <v>84</v>
      </c>
      <c r="AK6237" s="28" t="s">
        <v>85</v>
      </c>
      <c r="AL6237" s="28" t="s">
        <v>27367</v>
      </c>
      <c r="AM6237" s="28" t="s">
        <v>27385</v>
      </c>
      <c r="AY6237" s="28" t="s">
        <v>4409</v>
      </c>
    </row>
    <row r="6238" spans="1:51" x14ac:dyDescent="0.25">
      <c r="A6238" s="28">
        <v>678645</v>
      </c>
      <c r="B6238" s="28">
        <v>654606</v>
      </c>
      <c r="C6238" s="28" t="s">
        <v>27388</v>
      </c>
      <c r="D6238" s="28" t="s">
        <v>2533</v>
      </c>
      <c r="E6238" s="28" t="s">
        <v>94</v>
      </c>
      <c r="F6238" s="28" t="s">
        <v>27389</v>
      </c>
      <c r="G6238" s="28" t="s">
        <v>13</v>
      </c>
      <c r="H6238" s="28" t="s">
        <v>14</v>
      </c>
      <c r="J6238" s="28" t="s">
        <v>4405</v>
      </c>
      <c r="K6238" s="28" t="s">
        <v>4406</v>
      </c>
      <c r="Z6238" s="28" t="s">
        <v>81</v>
      </c>
      <c r="AA6238" s="28" t="s">
        <v>82</v>
      </c>
      <c r="AE6238" s="28" t="s">
        <v>83</v>
      </c>
      <c r="AF6238" s="28" t="s">
        <v>83</v>
      </c>
      <c r="AG6238" s="28" t="s">
        <v>81</v>
      </c>
      <c r="AH6238" s="28" t="s">
        <v>81</v>
      </c>
      <c r="AJ6238" s="28" t="s">
        <v>84</v>
      </c>
      <c r="AK6238" s="28" t="s">
        <v>85</v>
      </c>
      <c r="AL6238" s="28" t="s">
        <v>27367</v>
      </c>
      <c r="AM6238" s="28" t="s">
        <v>27390</v>
      </c>
      <c r="AY6238" s="28" t="s">
        <v>4409</v>
      </c>
    </row>
    <row r="6239" spans="1:51" x14ac:dyDescent="0.25">
      <c r="A6239" s="28">
        <v>678646</v>
      </c>
      <c r="B6239" s="28">
        <v>654607</v>
      </c>
      <c r="C6239" s="28" t="s">
        <v>945</v>
      </c>
      <c r="D6239" s="28" t="s">
        <v>27391</v>
      </c>
      <c r="E6239" s="28" t="s">
        <v>9</v>
      </c>
      <c r="F6239" s="28" t="s">
        <v>27392</v>
      </c>
      <c r="G6239" s="28" t="s">
        <v>13</v>
      </c>
      <c r="H6239" s="28" t="s">
        <v>14</v>
      </c>
      <c r="J6239" s="28" t="s">
        <v>4405</v>
      </c>
      <c r="K6239" s="28" t="s">
        <v>4406</v>
      </c>
      <c r="Z6239" s="28" t="s">
        <v>81</v>
      </c>
      <c r="AA6239" s="28" t="s">
        <v>82</v>
      </c>
      <c r="AE6239" s="28" t="s">
        <v>83</v>
      </c>
      <c r="AF6239" s="28" t="s">
        <v>83</v>
      </c>
      <c r="AG6239" s="28" t="s">
        <v>81</v>
      </c>
      <c r="AH6239" s="28" t="s">
        <v>81</v>
      </c>
      <c r="AJ6239" s="28" t="s">
        <v>84</v>
      </c>
      <c r="AK6239" s="28" t="s">
        <v>85</v>
      </c>
      <c r="AL6239" s="28" t="s">
        <v>27367</v>
      </c>
      <c r="AM6239" s="28" t="s">
        <v>27393</v>
      </c>
      <c r="AY6239" s="28" t="s">
        <v>4409</v>
      </c>
    </row>
    <row r="6240" spans="1:51" x14ac:dyDescent="0.25">
      <c r="A6240" s="28">
        <v>678647</v>
      </c>
      <c r="B6240" s="28">
        <v>654608</v>
      </c>
      <c r="C6240" s="28" t="s">
        <v>27394</v>
      </c>
      <c r="D6240" s="28" t="s">
        <v>177</v>
      </c>
      <c r="E6240" s="28" t="s">
        <v>9</v>
      </c>
      <c r="F6240" s="28" t="s">
        <v>7130</v>
      </c>
      <c r="G6240" s="28" t="s">
        <v>13</v>
      </c>
      <c r="H6240" s="28" t="s">
        <v>14</v>
      </c>
      <c r="J6240" s="28" t="s">
        <v>4405</v>
      </c>
      <c r="K6240" s="28" t="s">
        <v>4406</v>
      </c>
      <c r="Z6240" s="28" t="s">
        <v>81</v>
      </c>
      <c r="AA6240" s="28" t="s">
        <v>82</v>
      </c>
      <c r="AE6240" s="28" t="s">
        <v>83</v>
      </c>
      <c r="AF6240" s="28" t="s">
        <v>83</v>
      </c>
      <c r="AG6240" s="28" t="s">
        <v>81</v>
      </c>
      <c r="AH6240" s="28" t="s">
        <v>81</v>
      </c>
      <c r="AJ6240" s="28" t="s">
        <v>84</v>
      </c>
      <c r="AK6240" s="28" t="s">
        <v>85</v>
      </c>
      <c r="AL6240" s="28" t="s">
        <v>27395</v>
      </c>
      <c r="AM6240" s="28" t="s">
        <v>27396</v>
      </c>
      <c r="AY6240" s="28" t="s">
        <v>4409</v>
      </c>
    </row>
    <row r="6241" spans="1:51" x14ac:dyDescent="0.25">
      <c r="A6241" s="28">
        <v>678648</v>
      </c>
      <c r="B6241" s="28">
        <v>654609</v>
      </c>
      <c r="C6241" s="28" t="s">
        <v>1631</v>
      </c>
      <c r="D6241" s="28" t="s">
        <v>25226</v>
      </c>
      <c r="E6241" s="28" t="s">
        <v>94</v>
      </c>
      <c r="F6241" s="28" t="s">
        <v>23980</v>
      </c>
      <c r="G6241" s="28" t="s">
        <v>13</v>
      </c>
      <c r="H6241" s="28" t="s">
        <v>14</v>
      </c>
      <c r="J6241" s="28" t="s">
        <v>4405</v>
      </c>
      <c r="K6241" s="28" t="s">
        <v>4406</v>
      </c>
      <c r="Z6241" s="28" t="s">
        <v>81</v>
      </c>
      <c r="AA6241" s="28" t="s">
        <v>82</v>
      </c>
      <c r="AE6241" s="28" t="s">
        <v>83</v>
      </c>
      <c r="AF6241" s="28" t="s">
        <v>83</v>
      </c>
      <c r="AG6241" s="28" t="s">
        <v>81</v>
      </c>
      <c r="AH6241" s="28" t="s">
        <v>81</v>
      </c>
      <c r="AJ6241" s="28" t="s">
        <v>84</v>
      </c>
      <c r="AK6241" s="28" t="s">
        <v>85</v>
      </c>
      <c r="AL6241" s="28" t="s">
        <v>27367</v>
      </c>
      <c r="AM6241" s="28" t="s">
        <v>27397</v>
      </c>
      <c r="AY6241" s="28" t="s">
        <v>4409</v>
      </c>
    </row>
    <row r="6242" spans="1:51" x14ac:dyDescent="0.25">
      <c r="A6242" s="28">
        <v>678649</v>
      </c>
      <c r="B6242" s="28">
        <v>654610</v>
      </c>
      <c r="C6242" s="28" t="s">
        <v>4795</v>
      </c>
      <c r="D6242" s="28" t="s">
        <v>24999</v>
      </c>
      <c r="E6242" s="28" t="s">
        <v>94</v>
      </c>
      <c r="F6242" s="28" t="s">
        <v>25000</v>
      </c>
      <c r="G6242" s="28" t="s">
        <v>13</v>
      </c>
      <c r="H6242" s="28" t="s">
        <v>14</v>
      </c>
      <c r="J6242" s="28" t="s">
        <v>4405</v>
      </c>
      <c r="K6242" s="28" t="s">
        <v>4406</v>
      </c>
      <c r="Z6242" s="28" t="s">
        <v>81</v>
      </c>
      <c r="AA6242" s="28" t="s">
        <v>82</v>
      </c>
      <c r="AE6242" s="28" t="s">
        <v>83</v>
      </c>
      <c r="AF6242" s="28" t="s">
        <v>83</v>
      </c>
      <c r="AG6242" s="28" t="s">
        <v>81</v>
      </c>
      <c r="AH6242" s="28" t="s">
        <v>81</v>
      </c>
      <c r="AJ6242" s="28" t="s">
        <v>84</v>
      </c>
      <c r="AK6242" s="28" t="s">
        <v>85</v>
      </c>
      <c r="AL6242" s="28" t="s">
        <v>27395</v>
      </c>
      <c r="AM6242" s="28" t="s">
        <v>27398</v>
      </c>
      <c r="AY6242" s="28" t="s">
        <v>4409</v>
      </c>
    </row>
    <row r="6243" spans="1:51" x14ac:dyDescent="0.25">
      <c r="A6243" s="28">
        <v>678650</v>
      </c>
      <c r="B6243" s="28">
        <v>654611</v>
      </c>
      <c r="C6243" s="28" t="s">
        <v>14906</v>
      </c>
      <c r="D6243" s="28" t="s">
        <v>667</v>
      </c>
      <c r="E6243" s="28" t="s">
        <v>9</v>
      </c>
      <c r="F6243" s="28" t="s">
        <v>27399</v>
      </c>
      <c r="G6243" s="28" t="s">
        <v>13</v>
      </c>
      <c r="H6243" s="28" t="s">
        <v>14</v>
      </c>
      <c r="J6243" s="28" t="s">
        <v>4405</v>
      </c>
      <c r="K6243" s="28" t="s">
        <v>4406</v>
      </c>
      <c r="Z6243" s="28" t="s">
        <v>81</v>
      </c>
      <c r="AA6243" s="28" t="s">
        <v>82</v>
      </c>
      <c r="AE6243" s="28" t="s">
        <v>83</v>
      </c>
      <c r="AF6243" s="28" t="s">
        <v>83</v>
      </c>
      <c r="AG6243" s="28" t="s">
        <v>81</v>
      </c>
      <c r="AH6243" s="28" t="s">
        <v>81</v>
      </c>
      <c r="AJ6243" s="28" t="s">
        <v>84</v>
      </c>
      <c r="AK6243" s="28" t="s">
        <v>85</v>
      </c>
      <c r="AL6243" s="28" t="s">
        <v>27395</v>
      </c>
      <c r="AM6243" s="28" t="s">
        <v>27400</v>
      </c>
      <c r="AY6243" s="28" t="s">
        <v>4409</v>
      </c>
    </row>
    <row r="6244" spans="1:51" x14ac:dyDescent="0.25">
      <c r="A6244" s="28">
        <v>678651</v>
      </c>
      <c r="B6244" s="28">
        <v>654612</v>
      </c>
      <c r="C6244" s="28" t="s">
        <v>8602</v>
      </c>
      <c r="D6244" s="28" t="s">
        <v>27401</v>
      </c>
      <c r="E6244" s="28" t="s">
        <v>94</v>
      </c>
      <c r="F6244" s="28" t="s">
        <v>27402</v>
      </c>
      <c r="G6244" s="28" t="s">
        <v>13</v>
      </c>
      <c r="H6244" s="28" t="s">
        <v>14</v>
      </c>
      <c r="J6244" s="28" t="s">
        <v>4405</v>
      </c>
      <c r="K6244" s="28" t="s">
        <v>4406</v>
      </c>
      <c r="Z6244" s="28" t="s">
        <v>81</v>
      </c>
      <c r="AA6244" s="28" t="s">
        <v>82</v>
      </c>
      <c r="AE6244" s="28" t="s">
        <v>83</v>
      </c>
      <c r="AF6244" s="28" t="s">
        <v>83</v>
      </c>
      <c r="AG6244" s="28" t="s">
        <v>81</v>
      </c>
      <c r="AH6244" s="28" t="s">
        <v>81</v>
      </c>
      <c r="AJ6244" s="28" t="s">
        <v>84</v>
      </c>
      <c r="AK6244" s="28" t="s">
        <v>85</v>
      </c>
      <c r="AL6244" s="28" t="s">
        <v>27371</v>
      </c>
      <c r="AM6244" s="28" t="s">
        <v>27403</v>
      </c>
      <c r="AY6244" s="28" t="s">
        <v>4409</v>
      </c>
    </row>
    <row r="6245" spans="1:51" x14ac:dyDescent="0.25">
      <c r="A6245" s="28">
        <v>678652</v>
      </c>
      <c r="B6245" s="28">
        <v>654613</v>
      </c>
      <c r="C6245" s="28" t="s">
        <v>27404</v>
      </c>
      <c r="D6245" s="28" t="s">
        <v>27405</v>
      </c>
      <c r="E6245" s="28" t="s">
        <v>94</v>
      </c>
      <c r="F6245" s="28" t="s">
        <v>27406</v>
      </c>
      <c r="G6245" s="28" t="s">
        <v>13</v>
      </c>
      <c r="H6245" s="28" t="s">
        <v>14</v>
      </c>
      <c r="J6245" s="28" t="s">
        <v>4405</v>
      </c>
      <c r="K6245" s="28" t="s">
        <v>4406</v>
      </c>
      <c r="Z6245" s="28" t="s">
        <v>81</v>
      </c>
      <c r="AA6245" s="28" t="s">
        <v>82</v>
      </c>
      <c r="AE6245" s="28" t="s">
        <v>83</v>
      </c>
      <c r="AF6245" s="28" t="s">
        <v>83</v>
      </c>
      <c r="AG6245" s="28" t="s">
        <v>81</v>
      </c>
      <c r="AH6245" s="28" t="s">
        <v>81</v>
      </c>
      <c r="AJ6245" s="28" t="s">
        <v>84</v>
      </c>
      <c r="AK6245" s="28" t="s">
        <v>85</v>
      </c>
      <c r="AL6245" s="28" t="s">
        <v>27395</v>
      </c>
      <c r="AM6245" s="28" t="s">
        <v>27403</v>
      </c>
      <c r="AY6245" s="28" t="s">
        <v>4409</v>
      </c>
    </row>
    <row r="6246" spans="1:51" x14ac:dyDescent="0.25">
      <c r="A6246" s="28">
        <v>678653</v>
      </c>
      <c r="B6246" s="28">
        <v>654614</v>
      </c>
      <c r="C6246" s="28" t="s">
        <v>27407</v>
      </c>
      <c r="D6246" s="28" t="s">
        <v>27394</v>
      </c>
      <c r="E6246" s="28" t="s">
        <v>9</v>
      </c>
      <c r="F6246" s="28" t="s">
        <v>27408</v>
      </c>
      <c r="G6246" s="28" t="s">
        <v>13</v>
      </c>
      <c r="H6246" s="28" t="s">
        <v>14</v>
      </c>
      <c r="J6246" s="28" t="s">
        <v>4405</v>
      </c>
      <c r="K6246" s="28" t="s">
        <v>4406</v>
      </c>
      <c r="Z6246" s="28" t="s">
        <v>81</v>
      </c>
      <c r="AA6246" s="28" t="s">
        <v>82</v>
      </c>
      <c r="AE6246" s="28" t="s">
        <v>83</v>
      </c>
      <c r="AF6246" s="28" t="s">
        <v>83</v>
      </c>
      <c r="AG6246" s="28" t="s">
        <v>81</v>
      </c>
      <c r="AH6246" s="28" t="s">
        <v>81</v>
      </c>
      <c r="AJ6246" s="28" t="s">
        <v>84</v>
      </c>
      <c r="AK6246" s="28" t="s">
        <v>85</v>
      </c>
      <c r="AL6246" s="28" t="s">
        <v>27395</v>
      </c>
      <c r="AM6246" s="28" t="s">
        <v>27409</v>
      </c>
      <c r="AY6246" s="28" t="s">
        <v>4409</v>
      </c>
    </row>
    <row r="6247" spans="1:51" x14ac:dyDescent="0.25">
      <c r="A6247" s="28">
        <v>678654</v>
      </c>
      <c r="B6247" s="28">
        <v>654615</v>
      </c>
      <c r="C6247" s="28" t="s">
        <v>27410</v>
      </c>
      <c r="D6247" s="28" t="s">
        <v>27411</v>
      </c>
      <c r="E6247" s="28" t="s">
        <v>94</v>
      </c>
      <c r="F6247" s="28" t="s">
        <v>17384</v>
      </c>
      <c r="G6247" s="28" t="s">
        <v>13</v>
      </c>
      <c r="H6247" s="28" t="s">
        <v>14</v>
      </c>
      <c r="J6247" s="28" t="s">
        <v>4405</v>
      </c>
      <c r="K6247" s="28" t="s">
        <v>4406</v>
      </c>
      <c r="Z6247" s="28" t="s">
        <v>81</v>
      </c>
      <c r="AA6247" s="28" t="s">
        <v>82</v>
      </c>
      <c r="AE6247" s="28" t="s">
        <v>83</v>
      </c>
      <c r="AF6247" s="28" t="s">
        <v>83</v>
      </c>
      <c r="AG6247" s="28" t="s">
        <v>81</v>
      </c>
      <c r="AH6247" s="28" t="s">
        <v>81</v>
      </c>
      <c r="AJ6247" s="28" t="s">
        <v>84</v>
      </c>
      <c r="AK6247" s="28" t="s">
        <v>85</v>
      </c>
      <c r="AL6247" s="28" t="s">
        <v>27395</v>
      </c>
      <c r="AM6247" s="28" t="s">
        <v>27412</v>
      </c>
      <c r="AY6247" s="28" t="s">
        <v>4409</v>
      </c>
    </row>
    <row r="6248" spans="1:51" x14ac:dyDescent="0.25">
      <c r="A6248" s="28">
        <v>678655</v>
      </c>
      <c r="B6248" s="28">
        <v>654616</v>
      </c>
      <c r="C6248" s="28" t="s">
        <v>27413</v>
      </c>
      <c r="D6248" s="28" t="s">
        <v>27414</v>
      </c>
      <c r="E6248" s="28" t="s">
        <v>94</v>
      </c>
      <c r="F6248" s="28" t="s">
        <v>27415</v>
      </c>
      <c r="G6248" s="28" t="s">
        <v>13</v>
      </c>
      <c r="H6248" s="28" t="s">
        <v>14</v>
      </c>
      <c r="J6248" s="28" t="s">
        <v>4405</v>
      </c>
      <c r="K6248" s="28" t="s">
        <v>4406</v>
      </c>
      <c r="Z6248" s="28" t="s">
        <v>81</v>
      </c>
      <c r="AA6248" s="28" t="s">
        <v>82</v>
      </c>
      <c r="AE6248" s="28" t="s">
        <v>83</v>
      </c>
      <c r="AF6248" s="28" t="s">
        <v>83</v>
      </c>
      <c r="AG6248" s="28" t="s">
        <v>81</v>
      </c>
      <c r="AH6248" s="28" t="s">
        <v>81</v>
      </c>
      <c r="AJ6248" s="28" t="s">
        <v>84</v>
      </c>
      <c r="AK6248" s="28" t="s">
        <v>85</v>
      </c>
      <c r="AL6248" s="28" t="s">
        <v>27395</v>
      </c>
      <c r="AM6248" s="28" t="s">
        <v>27416</v>
      </c>
      <c r="AY6248" s="28" t="s">
        <v>4409</v>
      </c>
    </row>
    <row r="6249" spans="1:51" x14ac:dyDescent="0.25">
      <c r="A6249" s="28">
        <v>678656</v>
      </c>
      <c r="B6249" s="28">
        <v>654617</v>
      </c>
      <c r="C6249" s="28" t="s">
        <v>2478</v>
      </c>
      <c r="D6249" s="28" t="s">
        <v>27417</v>
      </c>
      <c r="E6249" s="28" t="s">
        <v>94</v>
      </c>
      <c r="F6249" s="28" t="s">
        <v>1763</v>
      </c>
      <c r="G6249" s="28" t="s">
        <v>13</v>
      </c>
      <c r="H6249" s="28" t="s">
        <v>14</v>
      </c>
      <c r="J6249" s="28" t="s">
        <v>4405</v>
      </c>
      <c r="K6249" s="28" t="s">
        <v>4406</v>
      </c>
      <c r="Z6249" s="28" t="s">
        <v>81</v>
      </c>
      <c r="AA6249" s="28" t="s">
        <v>82</v>
      </c>
      <c r="AE6249" s="28" t="s">
        <v>83</v>
      </c>
      <c r="AF6249" s="28" t="s">
        <v>83</v>
      </c>
      <c r="AG6249" s="28" t="s">
        <v>81</v>
      </c>
      <c r="AH6249" s="28" t="s">
        <v>81</v>
      </c>
      <c r="AJ6249" s="28" t="s">
        <v>84</v>
      </c>
      <c r="AK6249" s="28" t="s">
        <v>85</v>
      </c>
      <c r="AL6249" s="28" t="s">
        <v>27418</v>
      </c>
      <c r="AM6249" s="28" t="s">
        <v>27419</v>
      </c>
      <c r="AY6249" s="28" t="s">
        <v>4409</v>
      </c>
    </row>
    <row r="6250" spans="1:51" x14ac:dyDescent="0.25">
      <c r="A6250" s="28">
        <v>678657</v>
      </c>
      <c r="B6250" s="28">
        <v>654618</v>
      </c>
      <c r="C6250" s="28" t="s">
        <v>27420</v>
      </c>
      <c r="D6250" s="28" t="s">
        <v>25097</v>
      </c>
      <c r="E6250" s="28" t="s">
        <v>94</v>
      </c>
      <c r="F6250" s="28" t="s">
        <v>18445</v>
      </c>
      <c r="G6250" s="28" t="s">
        <v>13</v>
      </c>
      <c r="H6250" s="28" t="s">
        <v>14</v>
      </c>
      <c r="J6250" s="28" t="s">
        <v>4405</v>
      </c>
      <c r="K6250" s="28" t="s">
        <v>4406</v>
      </c>
      <c r="Z6250" s="28" t="s">
        <v>81</v>
      </c>
      <c r="AA6250" s="28" t="s">
        <v>82</v>
      </c>
      <c r="AE6250" s="28" t="s">
        <v>83</v>
      </c>
      <c r="AF6250" s="28" t="s">
        <v>83</v>
      </c>
      <c r="AG6250" s="28" t="s">
        <v>81</v>
      </c>
      <c r="AH6250" s="28" t="s">
        <v>81</v>
      </c>
      <c r="AJ6250" s="28" t="s">
        <v>84</v>
      </c>
      <c r="AK6250" s="28" t="s">
        <v>85</v>
      </c>
      <c r="AL6250" s="28" t="s">
        <v>27418</v>
      </c>
      <c r="AM6250" s="28" t="s">
        <v>27421</v>
      </c>
      <c r="AY6250" s="28" t="s">
        <v>4409</v>
      </c>
    </row>
    <row r="6251" spans="1:51" x14ac:dyDescent="0.25">
      <c r="A6251" s="28">
        <v>678658</v>
      </c>
      <c r="B6251" s="28">
        <v>654619</v>
      </c>
      <c r="C6251" s="28" t="s">
        <v>27422</v>
      </c>
      <c r="D6251" s="28" t="s">
        <v>27423</v>
      </c>
      <c r="E6251" s="28" t="s">
        <v>9</v>
      </c>
      <c r="F6251" s="28" t="s">
        <v>12455</v>
      </c>
      <c r="G6251" s="28" t="s">
        <v>13</v>
      </c>
      <c r="H6251" s="28" t="s">
        <v>14</v>
      </c>
      <c r="J6251" s="28" t="s">
        <v>4405</v>
      </c>
      <c r="K6251" s="28" t="s">
        <v>4406</v>
      </c>
      <c r="Z6251" s="28" t="s">
        <v>81</v>
      </c>
      <c r="AA6251" s="28" t="s">
        <v>82</v>
      </c>
      <c r="AE6251" s="28" t="s">
        <v>83</v>
      </c>
      <c r="AF6251" s="28" t="s">
        <v>83</v>
      </c>
      <c r="AG6251" s="28" t="s">
        <v>81</v>
      </c>
      <c r="AH6251" s="28" t="s">
        <v>81</v>
      </c>
      <c r="AJ6251" s="28" t="s">
        <v>84</v>
      </c>
      <c r="AK6251" s="28" t="s">
        <v>85</v>
      </c>
      <c r="AL6251" s="28" t="s">
        <v>27418</v>
      </c>
      <c r="AM6251" s="28" t="s">
        <v>27421</v>
      </c>
      <c r="AY6251" s="28" t="s">
        <v>4409</v>
      </c>
    </row>
    <row r="6252" spans="1:51" x14ac:dyDescent="0.25">
      <c r="A6252" s="28">
        <v>678659</v>
      </c>
      <c r="B6252" s="28">
        <v>654620</v>
      </c>
      <c r="C6252" s="28" t="s">
        <v>11398</v>
      </c>
      <c r="D6252" s="28" t="s">
        <v>10611</v>
      </c>
      <c r="E6252" s="28" t="s">
        <v>94</v>
      </c>
      <c r="F6252" s="28" t="s">
        <v>27424</v>
      </c>
      <c r="G6252" s="28" t="s">
        <v>13</v>
      </c>
      <c r="H6252" s="28" t="s">
        <v>14</v>
      </c>
      <c r="J6252" s="28" t="s">
        <v>4405</v>
      </c>
      <c r="K6252" s="28" t="s">
        <v>4406</v>
      </c>
      <c r="Z6252" s="28" t="s">
        <v>81</v>
      </c>
      <c r="AA6252" s="28" t="s">
        <v>82</v>
      </c>
      <c r="AE6252" s="28" t="s">
        <v>83</v>
      </c>
      <c r="AF6252" s="28" t="s">
        <v>83</v>
      </c>
      <c r="AG6252" s="28" t="s">
        <v>81</v>
      </c>
      <c r="AH6252" s="28" t="s">
        <v>81</v>
      </c>
      <c r="AJ6252" s="28" t="s">
        <v>84</v>
      </c>
      <c r="AK6252" s="28" t="s">
        <v>85</v>
      </c>
      <c r="AL6252" s="28" t="s">
        <v>27418</v>
      </c>
      <c r="AM6252" s="28" t="s">
        <v>27425</v>
      </c>
      <c r="AY6252" s="28" t="s">
        <v>4409</v>
      </c>
    </row>
    <row r="6253" spans="1:51" x14ac:dyDescent="0.25">
      <c r="A6253" s="28">
        <v>678660</v>
      </c>
      <c r="B6253" s="28">
        <v>654621</v>
      </c>
      <c r="C6253" s="28" t="s">
        <v>9061</v>
      </c>
      <c r="D6253" s="28" t="s">
        <v>27426</v>
      </c>
      <c r="E6253" s="28" t="s">
        <v>9</v>
      </c>
      <c r="F6253" s="28" t="s">
        <v>27427</v>
      </c>
      <c r="G6253" s="28" t="s">
        <v>13</v>
      </c>
      <c r="H6253" s="28" t="s">
        <v>14</v>
      </c>
      <c r="J6253" s="28" t="s">
        <v>4405</v>
      </c>
      <c r="K6253" s="28" t="s">
        <v>4406</v>
      </c>
      <c r="Z6253" s="28" t="s">
        <v>81</v>
      </c>
      <c r="AA6253" s="28" t="s">
        <v>82</v>
      </c>
      <c r="AE6253" s="28" t="s">
        <v>83</v>
      </c>
      <c r="AF6253" s="28" t="s">
        <v>83</v>
      </c>
      <c r="AG6253" s="28" t="s">
        <v>81</v>
      </c>
      <c r="AH6253" s="28" t="s">
        <v>81</v>
      </c>
      <c r="AJ6253" s="28" t="s">
        <v>84</v>
      </c>
      <c r="AK6253" s="28" t="s">
        <v>85</v>
      </c>
      <c r="AL6253" s="28" t="s">
        <v>27418</v>
      </c>
      <c r="AM6253" s="28" t="s">
        <v>27428</v>
      </c>
      <c r="AY6253" s="28" t="s">
        <v>4409</v>
      </c>
    </row>
    <row r="6254" spans="1:51" x14ac:dyDescent="0.25">
      <c r="A6254" s="28">
        <v>678661</v>
      </c>
      <c r="B6254" s="28">
        <v>654622</v>
      </c>
      <c r="C6254" s="28" t="s">
        <v>993</v>
      </c>
      <c r="D6254" s="28" t="s">
        <v>27429</v>
      </c>
      <c r="E6254" s="28" t="s">
        <v>94</v>
      </c>
      <c r="F6254" s="28" t="s">
        <v>27430</v>
      </c>
      <c r="G6254" s="28" t="s">
        <v>13</v>
      </c>
      <c r="H6254" s="28" t="s">
        <v>14</v>
      </c>
      <c r="J6254" s="28" t="s">
        <v>4405</v>
      </c>
      <c r="K6254" s="28" t="s">
        <v>4406</v>
      </c>
      <c r="Z6254" s="28" t="s">
        <v>81</v>
      </c>
      <c r="AA6254" s="28" t="s">
        <v>82</v>
      </c>
      <c r="AE6254" s="28" t="s">
        <v>83</v>
      </c>
      <c r="AF6254" s="28" t="s">
        <v>83</v>
      </c>
      <c r="AG6254" s="28" t="s">
        <v>81</v>
      </c>
      <c r="AH6254" s="28" t="s">
        <v>81</v>
      </c>
      <c r="AJ6254" s="28" t="s">
        <v>84</v>
      </c>
      <c r="AK6254" s="28" t="s">
        <v>85</v>
      </c>
      <c r="AL6254" s="28" t="s">
        <v>27418</v>
      </c>
      <c r="AM6254" s="28" t="s">
        <v>27431</v>
      </c>
      <c r="AY6254" s="28" t="s">
        <v>4409</v>
      </c>
    </row>
    <row r="6255" spans="1:51" x14ac:dyDescent="0.25">
      <c r="A6255" s="28">
        <v>678662</v>
      </c>
      <c r="B6255" s="28">
        <v>654623</v>
      </c>
      <c r="C6255" s="28" t="s">
        <v>1022</v>
      </c>
      <c r="D6255" s="28" t="s">
        <v>27432</v>
      </c>
      <c r="E6255" s="28" t="s">
        <v>9</v>
      </c>
      <c r="F6255" s="28" t="s">
        <v>16335</v>
      </c>
      <c r="G6255" s="28" t="s">
        <v>13</v>
      </c>
      <c r="H6255" s="28" t="s">
        <v>14</v>
      </c>
      <c r="J6255" s="28" t="s">
        <v>4405</v>
      </c>
      <c r="K6255" s="28" t="s">
        <v>4406</v>
      </c>
      <c r="Z6255" s="28" t="s">
        <v>81</v>
      </c>
      <c r="AA6255" s="28" t="s">
        <v>82</v>
      </c>
      <c r="AE6255" s="28" t="s">
        <v>83</v>
      </c>
      <c r="AF6255" s="28" t="s">
        <v>83</v>
      </c>
      <c r="AG6255" s="28" t="s">
        <v>81</v>
      </c>
      <c r="AH6255" s="28" t="s">
        <v>81</v>
      </c>
      <c r="AJ6255" s="28" t="s">
        <v>84</v>
      </c>
      <c r="AK6255" s="28" t="s">
        <v>85</v>
      </c>
      <c r="AL6255" s="28" t="s">
        <v>27418</v>
      </c>
      <c r="AM6255" s="28" t="s">
        <v>27433</v>
      </c>
      <c r="AY6255" s="28" t="s">
        <v>4409</v>
      </c>
    </row>
    <row r="6256" spans="1:51" x14ac:dyDescent="0.25">
      <c r="A6256" s="28">
        <v>678663</v>
      </c>
      <c r="B6256" s="28">
        <v>654624</v>
      </c>
      <c r="C6256" s="28" t="s">
        <v>13671</v>
      </c>
      <c r="D6256" s="28" t="s">
        <v>27434</v>
      </c>
      <c r="E6256" s="28" t="s">
        <v>9</v>
      </c>
      <c r="F6256" s="28" t="s">
        <v>27435</v>
      </c>
      <c r="G6256" s="28" t="s">
        <v>13</v>
      </c>
      <c r="H6256" s="28" t="s">
        <v>14</v>
      </c>
      <c r="J6256" s="28" t="s">
        <v>4405</v>
      </c>
      <c r="K6256" s="28" t="s">
        <v>4406</v>
      </c>
      <c r="Z6256" s="28" t="s">
        <v>81</v>
      </c>
      <c r="AA6256" s="28" t="s">
        <v>82</v>
      </c>
      <c r="AE6256" s="28" t="s">
        <v>83</v>
      </c>
      <c r="AF6256" s="28" t="s">
        <v>83</v>
      </c>
      <c r="AG6256" s="28" t="s">
        <v>81</v>
      </c>
      <c r="AH6256" s="28" t="s">
        <v>81</v>
      </c>
      <c r="AJ6256" s="28" t="s">
        <v>84</v>
      </c>
      <c r="AK6256" s="28" t="s">
        <v>85</v>
      </c>
      <c r="AL6256" s="28" t="s">
        <v>27418</v>
      </c>
      <c r="AM6256" s="28" t="s">
        <v>27436</v>
      </c>
      <c r="AY6256" s="28" t="s">
        <v>4409</v>
      </c>
    </row>
    <row r="6257" spans="1:51" x14ac:dyDescent="0.25">
      <c r="A6257" s="28">
        <v>678664</v>
      </c>
      <c r="B6257" s="28">
        <v>654625</v>
      </c>
      <c r="C6257" s="28" t="s">
        <v>368</v>
      </c>
      <c r="D6257" s="28" t="s">
        <v>716</v>
      </c>
      <c r="E6257" s="28" t="s">
        <v>9</v>
      </c>
      <c r="F6257" s="28" t="s">
        <v>27437</v>
      </c>
      <c r="G6257" s="28" t="s">
        <v>13</v>
      </c>
      <c r="H6257" s="28" t="s">
        <v>14</v>
      </c>
      <c r="J6257" s="28" t="s">
        <v>4405</v>
      </c>
      <c r="K6257" s="28" t="s">
        <v>4406</v>
      </c>
      <c r="Z6257" s="28" t="s">
        <v>81</v>
      </c>
      <c r="AA6257" s="28" t="s">
        <v>82</v>
      </c>
      <c r="AE6257" s="28" t="s">
        <v>83</v>
      </c>
      <c r="AF6257" s="28" t="s">
        <v>83</v>
      </c>
      <c r="AG6257" s="28" t="s">
        <v>81</v>
      </c>
      <c r="AH6257" s="28" t="s">
        <v>81</v>
      </c>
      <c r="AJ6257" s="28" t="s">
        <v>84</v>
      </c>
      <c r="AK6257" s="28" t="s">
        <v>85</v>
      </c>
      <c r="AL6257" s="28" t="s">
        <v>27438</v>
      </c>
      <c r="AM6257" s="28" t="s">
        <v>27439</v>
      </c>
      <c r="AY6257" s="28" t="s">
        <v>4409</v>
      </c>
    </row>
    <row r="6258" spans="1:51" x14ac:dyDescent="0.25">
      <c r="A6258" s="28">
        <v>678665</v>
      </c>
      <c r="B6258" s="28">
        <v>654626</v>
      </c>
      <c r="C6258" s="28" t="s">
        <v>1142</v>
      </c>
      <c r="D6258" s="28" t="s">
        <v>11488</v>
      </c>
      <c r="E6258" s="28" t="s">
        <v>94</v>
      </c>
      <c r="F6258" s="28" t="s">
        <v>27440</v>
      </c>
      <c r="G6258" s="28" t="s">
        <v>13</v>
      </c>
      <c r="H6258" s="28" t="s">
        <v>14</v>
      </c>
      <c r="J6258" s="28" t="s">
        <v>4405</v>
      </c>
      <c r="K6258" s="28" t="s">
        <v>4406</v>
      </c>
      <c r="Z6258" s="28" t="s">
        <v>81</v>
      </c>
      <c r="AA6258" s="28" t="s">
        <v>82</v>
      </c>
      <c r="AE6258" s="28" t="s">
        <v>83</v>
      </c>
      <c r="AF6258" s="28" t="s">
        <v>83</v>
      </c>
      <c r="AG6258" s="28" t="s">
        <v>81</v>
      </c>
      <c r="AH6258" s="28" t="s">
        <v>81</v>
      </c>
      <c r="AJ6258" s="28" t="s">
        <v>84</v>
      </c>
      <c r="AK6258" s="28" t="s">
        <v>85</v>
      </c>
      <c r="AL6258" s="28" t="s">
        <v>27438</v>
      </c>
      <c r="AM6258" s="28" t="s">
        <v>27441</v>
      </c>
      <c r="AY6258" s="28" t="s">
        <v>4409</v>
      </c>
    </row>
    <row r="6259" spans="1:51" x14ac:dyDescent="0.25">
      <c r="A6259" s="28">
        <v>678666</v>
      </c>
      <c r="B6259" s="28">
        <v>654627</v>
      </c>
      <c r="C6259" s="28" t="s">
        <v>150</v>
      </c>
      <c r="D6259" s="28" t="s">
        <v>27442</v>
      </c>
      <c r="E6259" s="28" t="s">
        <v>94</v>
      </c>
      <c r="F6259" s="28" t="s">
        <v>27443</v>
      </c>
      <c r="G6259" s="28" t="s">
        <v>13</v>
      </c>
      <c r="H6259" s="28" t="s">
        <v>14</v>
      </c>
      <c r="J6259" s="28" t="s">
        <v>4405</v>
      </c>
      <c r="K6259" s="28" t="s">
        <v>4406</v>
      </c>
      <c r="Z6259" s="28" t="s">
        <v>81</v>
      </c>
      <c r="AA6259" s="28" t="s">
        <v>82</v>
      </c>
      <c r="AE6259" s="28" t="s">
        <v>83</v>
      </c>
      <c r="AF6259" s="28" t="s">
        <v>83</v>
      </c>
      <c r="AG6259" s="28" t="s">
        <v>81</v>
      </c>
      <c r="AH6259" s="28" t="s">
        <v>81</v>
      </c>
      <c r="AJ6259" s="28" t="s">
        <v>84</v>
      </c>
      <c r="AK6259" s="28" t="s">
        <v>85</v>
      </c>
      <c r="AL6259" s="28" t="s">
        <v>27438</v>
      </c>
      <c r="AM6259" s="28" t="s">
        <v>27441</v>
      </c>
      <c r="AY6259" s="28" t="s">
        <v>4409</v>
      </c>
    </row>
    <row r="6260" spans="1:51" x14ac:dyDescent="0.25">
      <c r="A6260" s="28">
        <v>678667</v>
      </c>
      <c r="B6260" s="28">
        <v>654628</v>
      </c>
      <c r="C6260" s="28" t="s">
        <v>1637</v>
      </c>
      <c r="D6260" s="28" t="s">
        <v>27444</v>
      </c>
      <c r="E6260" s="28" t="s">
        <v>94</v>
      </c>
      <c r="F6260" s="28" t="s">
        <v>27445</v>
      </c>
      <c r="G6260" s="28" t="s">
        <v>13</v>
      </c>
      <c r="H6260" s="28" t="s">
        <v>14</v>
      </c>
      <c r="J6260" s="28" t="s">
        <v>4405</v>
      </c>
      <c r="K6260" s="28" t="s">
        <v>4406</v>
      </c>
      <c r="Z6260" s="28" t="s">
        <v>81</v>
      </c>
      <c r="AA6260" s="28" t="s">
        <v>82</v>
      </c>
      <c r="AE6260" s="28" t="s">
        <v>83</v>
      </c>
      <c r="AF6260" s="28" t="s">
        <v>83</v>
      </c>
      <c r="AG6260" s="28" t="s">
        <v>81</v>
      </c>
      <c r="AH6260" s="28" t="s">
        <v>81</v>
      </c>
      <c r="AJ6260" s="28" t="s">
        <v>84</v>
      </c>
      <c r="AK6260" s="28" t="s">
        <v>85</v>
      </c>
      <c r="AL6260" s="28" t="s">
        <v>27438</v>
      </c>
      <c r="AM6260" s="28" t="s">
        <v>27446</v>
      </c>
      <c r="AY6260" s="28" t="s">
        <v>4409</v>
      </c>
    </row>
    <row r="6261" spans="1:51" x14ac:dyDescent="0.25">
      <c r="A6261" s="28">
        <v>678668</v>
      </c>
      <c r="B6261" s="28">
        <v>654629</v>
      </c>
      <c r="C6261" s="28" t="s">
        <v>13312</v>
      </c>
      <c r="D6261" s="28" t="s">
        <v>27447</v>
      </c>
      <c r="E6261" s="28" t="s">
        <v>94</v>
      </c>
      <c r="F6261" s="28" t="s">
        <v>22280</v>
      </c>
      <c r="G6261" s="28" t="s">
        <v>13</v>
      </c>
      <c r="H6261" s="28" t="s">
        <v>14</v>
      </c>
      <c r="J6261" s="28" t="s">
        <v>4405</v>
      </c>
      <c r="K6261" s="28" t="s">
        <v>4406</v>
      </c>
      <c r="Z6261" s="28" t="s">
        <v>81</v>
      </c>
      <c r="AA6261" s="28" t="s">
        <v>82</v>
      </c>
      <c r="AE6261" s="28" t="s">
        <v>83</v>
      </c>
      <c r="AF6261" s="28" t="s">
        <v>83</v>
      </c>
      <c r="AG6261" s="28" t="s">
        <v>81</v>
      </c>
      <c r="AH6261" s="28" t="s">
        <v>81</v>
      </c>
      <c r="AJ6261" s="28" t="s">
        <v>84</v>
      </c>
      <c r="AK6261" s="28" t="s">
        <v>85</v>
      </c>
      <c r="AL6261" s="28" t="s">
        <v>27438</v>
      </c>
      <c r="AM6261" s="28" t="s">
        <v>27448</v>
      </c>
      <c r="AY6261" s="28" t="s">
        <v>4409</v>
      </c>
    </row>
    <row r="6262" spans="1:51" x14ac:dyDescent="0.25">
      <c r="A6262" s="28">
        <v>678669</v>
      </c>
      <c r="B6262" s="28">
        <v>654630</v>
      </c>
      <c r="C6262" s="28" t="s">
        <v>910</v>
      </c>
      <c r="D6262" s="28" t="s">
        <v>27449</v>
      </c>
      <c r="E6262" s="28" t="s">
        <v>94</v>
      </c>
      <c r="F6262" s="28" t="s">
        <v>27450</v>
      </c>
      <c r="G6262" s="28" t="s">
        <v>13</v>
      </c>
      <c r="H6262" s="28" t="s">
        <v>14</v>
      </c>
      <c r="J6262" s="28" t="s">
        <v>4405</v>
      </c>
      <c r="K6262" s="28" t="s">
        <v>4406</v>
      </c>
      <c r="Z6262" s="28" t="s">
        <v>81</v>
      </c>
      <c r="AA6262" s="28" t="s">
        <v>82</v>
      </c>
      <c r="AE6262" s="28" t="s">
        <v>83</v>
      </c>
      <c r="AF6262" s="28" t="s">
        <v>83</v>
      </c>
      <c r="AG6262" s="28" t="s">
        <v>81</v>
      </c>
      <c r="AH6262" s="28" t="s">
        <v>81</v>
      </c>
      <c r="AJ6262" s="28" t="s">
        <v>84</v>
      </c>
      <c r="AK6262" s="28" t="s">
        <v>85</v>
      </c>
      <c r="AL6262" s="28" t="s">
        <v>27438</v>
      </c>
      <c r="AM6262" s="28" t="s">
        <v>27451</v>
      </c>
      <c r="AY6262" s="28" t="s">
        <v>4409</v>
      </c>
    </row>
    <row r="6263" spans="1:51" x14ac:dyDescent="0.25">
      <c r="A6263" s="28">
        <v>678671</v>
      </c>
      <c r="B6263" s="28">
        <v>654632</v>
      </c>
      <c r="C6263" s="28" t="s">
        <v>17090</v>
      </c>
      <c r="D6263" s="28" t="s">
        <v>18852</v>
      </c>
      <c r="E6263" s="28" t="s">
        <v>94</v>
      </c>
      <c r="F6263" s="28" t="s">
        <v>21784</v>
      </c>
      <c r="G6263" s="28" t="s">
        <v>13</v>
      </c>
      <c r="H6263" s="28" t="s">
        <v>14</v>
      </c>
      <c r="J6263" s="28" t="s">
        <v>4405</v>
      </c>
      <c r="K6263" s="28" t="s">
        <v>4406</v>
      </c>
      <c r="Z6263" s="28" t="s">
        <v>81</v>
      </c>
      <c r="AA6263" s="28" t="s">
        <v>82</v>
      </c>
      <c r="AE6263" s="28" t="s">
        <v>83</v>
      </c>
      <c r="AF6263" s="28" t="s">
        <v>83</v>
      </c>
      <c r="AG6263" s="28" t="s">
        <v>81</v>
      </c>
      <c r="AH6263" s="28" t="s">
        <v>81</v>
      </c>
      <c r="AJ6263" s="28" t="s">
        <v>84</v>
      </c>
      <c r="AK6263" s="28" t="s">
        <v>85</v>
      </c>
      <c r="AL6263" s="28" t="s">
        <v>27438</v>
      </c>
      <c r="AM6263" s="28" t="s">
        <v>27452</v>
      </c>
      <c r="AY6263" s="28" t="s">
        <v>4409</v>
      </c>
    </row>
    <row r="6264" spans="1:51" x14ac:dyDescent="0.25">
      <c r="A6264" s="28">
        <v>678800</v>
      </c>
      <c r="B6264" s="28">
        <v>654761</v>
      </c>
      <c r="C6264" s="28" t="s">
        <v>4521</v>
      </c>
      <c r="D6264" s="28" t="s">
        <v>27453</v>
      </c>
      <c r="E6264" s="28" t="s">
        <v>94</v>
      </c>
      <c r="F6264" s="28" t="s">
        <v>27454</v>
      </c>
      <c r="G6264" s="28" t="s">
        <v>13</v>
      </c>
      <c r="H6264" s="28" t="s">
        <v>14</v>
      </c>
      <c r="J6264" s="28" t="s">
        <v>4405</v>
      </c>
      <c r="K6264" s="28" t="s">
        <v>4406</v>
      </c>
      <c r="Z6264" s="28" t="s">
        <v>81</v>
      </c>
      <c r="AA6264" s="28" t="s">
        <v>82</v>
      </c>
      <c r="AE6264" s="28" t="s">
        <v>83</v>
      </c>
      <c r="AF6264" s="28" t="s">
        <v>83</v>
      </c>
      <c r="AG6264" s="28" t="s">
        <v>81</v>
      </c>
      <c r="AH6264" s="28" t="s">
        <v>81</v>
      </c>
      <c r="AJ6264" s="28" t="s">
        <v>84</v>
      </c>
      <c r="AK6264" s="28" t="s">
        <v>85</v>
      </c>
      <c r="AL6264" s="28" t="s">
        <v>27455</v>
      </c>
      <c r="AM6264" s="28" t="s">
        <v>27456</v>
      </c>
      <c r="AY6264" s="28" t="s">
        <v>4409</v>
      </c>
    </row>
    <row r="6265" spans="1:51" x14ac:dyDescent="0.25">
      <c r="A6265" s="28">
        <v>678801</v>
      </c>
      <c r="B6265" s="28">
        <v>654762</v>
      </c>
      <c r="C6265" s="28" t="s">
        <v>27457</v>
      </c>
      <c r="D6265" s="28" t="s">
        <v>661</v>
      </c>
      <c r="E6265" s="28" t="s">
        <v>94</v>
      </c>
      <c r="F6265" s="28" t="s">
        <v>9754</v>
      </c>
      <c r="G6265" s="28" t="s">
        <v>13</v>
      </c>
      <c r="H6265" s="28" t="s">
        <v>14</v>
      </c>
      <c r="J6265" s="28" t="s">
        <v>4405</v>
      </c>
      <c r="K6265" s="28" t="s">
        <v>4406</v>
      </c>
      <c r="Z6265" s="28" t="s">
        <v>81</v>
      </c>
      <c r="AA6265" s="28" t="s">
        <v>82</v>
      </c>
      <c r="AE6265" s="28" t="s">
        <v>83</v>
      </c>
      <c r="AF6265" s="28" t="s">
        <v>83</v>
      </c>
      <c r="AG6265" s="28" t="s">
        <v>81</v>
      </c>
      <c r="AH6265" s="28" t="s">
        <v>81</v>
      </c>
      <c r="AJ6265" s="28" t="s">
        <v>84</v>
      </c>
      <c r="AK6265" s="28" t="s">
        <v>85</v>
      </c>
      <c r="AL6265" s="28" t="s">
        <v>27455</v>
      </c>
      <c r="AM6265" s="28" t="s">
        <v>27458</v>
      </c>
      <c r="AY6265" s="28" t="s">
        <v>4409</v>
      </c>
    </row>
    <row r="6266" spans="1:51" x14ac:dyDescent="0.25">
      <c r="A6266" s="28">
        <v>678802</v>
      </c>
      <c r="B6266" s="28">
        <v>654763</v>
      </c>
      <c r="C6266" s="28" t="s">
        <v>27459</v>
      </c>
      <c r="D6266" s="28" t="s">
        <v>22190</v>
      </c>
      <c r="E6266" s="28" t="s">
        <v>94</v>
      </c>
      <c r="F6266" s="28" t="s">
        <v>18480</v>
      </c>
      <c r="G6266" s="28" t="s">
        <v>13</v>
      </c>
      <c r="H6266" s="28" t="s">
        <v>14</v>
      </c>
      <c r="J6266" s="28" t="s">
        <v>4405</v>
      </c>
      <c r="K6266" s="28" t="s">
        <v>4406</v>
      </c>
      <c r="Z6266" s="28" t="s">
        <v>81</v>
      </c>
      <c r="AA6266" s="28" t="s">
        <v>82</v>
      </c>
      <c r="AE6266" s="28" t="s">
        <v>83</v>
      </c>
      <c r="AF6266" s="28" t="s">
        <v>83</v>
      </c>
      <c r="AG6266" s="28" t="s">
        <v>81</v>
      </c>
      <c r="AH6266" s="28" t="s">
        <v>81</v>
      </c>
      <c r="AJ6266" s="28" t="s">
        <v>84</v>
      </c>
      <c r="AK6266" s="28" t="s">
        <v>85</v>
      </c>
      <c r="AL6266" s="28" t="s">
        <v>27371</v>
      </c>
      <c r="AM6266" s="28" t="s">
        <v>27460</v>
      </c>
      <c r="AY6266" s="28" t="s">
        <v>4409</v>
      </c>
    </row>
    <row r="6267" spans="1:51" x14ac:dyDescent="0.25">
      <c r="A6267" s="28">
        <v>678803</v>
      </c>
      <c r="B6267" s="28">
        <v>654764</v>
      </c>
      <c r="C6267" s="28" t="s">
        <v>27461</v>
      </c>
      <c r="D6267" s="28" t="s">
        <v>15604</v>
      </c>
      <c r="E6267" s="28" t="s">
        <v>94</v>
      </c>
      <c r="F6267" s="28" t="s">
        <v>22280</v>
      </c>
      <c r="G6267" s="28" t="s">
        <v>13</v>
      </c>
      <c r="H6267" s="28" t="s">
        <v>14</v>
      </c>
      <c r="J6267" s="28" t="s">
        <v>4405</v>
      </c>
      <c r="K6267" s="28" t="s">
        <v>4406</v>
      </c>
      <c r="Z6267" s="28" t="s">
        <v>81</v>
      </c>
      <c r="AA6267" s="28" t="s">
        <v>82</v>
      </c>
      <c r="AE6267" s="28" t="s">
        <v>83</v>
      </c>
      <c r="AF6267" s="28" t="s">
        <v>83</v>
      </c>
      <c r="AG6267" s="28" t="s">
        <v>81</v>
      </c>
      <c r="AH6267" s="28" t="s">
        <v>81</v>
      </c>
      <c r="AJ6267" s="28" t="s">
        <v>84</v>
      </c>
      <c r="AK6267" s="28" t="s">
        <v>85</v>
      </c>
      <c r="AL6267" s="28" t="s">
        <v>27462</v>
      </c>
      <c r="AM6267" s="28" t="s">
        <v>27463</v>
      </c>
      <c r="AY6267" s="28" t="s">
        <v>4409</v>
      </c>
    </row>
    <row r="6268" spans="1:51" x14ac:dyDescent="0.25">
      <c r="A6268" s="28">
        <v>678804</v>
      </c>
      <c r="B6268" s="28">
        <v>654765</v>
      </c>
      <c r="C6268" s="28" t="s">
        <v>27464</v>
      </c>
      <c r="D6268" s="28" t="s">
        <v>354</v>
      </c>
      <c r="E6268" s="28" t="s">
        <v>9</v>
      </c>
      <c r="F6268" s="28" t="s">
        <v>24123</v>
      </c>
      <c r="G6268" s="28" t="s">
        <v>13</v>
      </c>
      <c r="H6268" s="28" t="s">
        <v>14</v>
      </c>
      <c r="J6268" s="28" t="s">
        <v>4405</v>
      </c>
      <c r="K6268" s="28" t="s">
        <v>4406</v>
      </c>
      <c r="Z6268" s="28" t="s">
        <v>81</v>
      </c>
      <c r="AA6268" s="28" t="s">
        <v>82</v>
      </c>
      <c r="AE6268" s="28" t="s">
        <v>83</v>
      </c>
      <c r="AF6268" s="28" t="s">
        <v>83</v>
      </c>
      <c r="AG6268" s="28" t="s">
        <v>81</v>
      </c>
      <c r="AH6268" s="28" t="s">
        <v>81</v>
      </c>
      <c r="AJ6268" s="28" t="s">
        <v>84</v>
      </c>
      <c r="AK6268" s="28" t="s">
        <v>85</v>
      </c>
      <c r="AL6268" s="28" t="s">
        <v>27465</v>
      </c>
      <c r="AM6268" s="28" t="s">
        <v>27466</v>
      </c>
      <c r="AY6268" s="28" t="s">
        <v>4409</v>
      </c>
    </row>
    <row r="6269" spans="1:51" x14ac:dyDescent="0.25">
      <c r="A6269" s="28">
        <v>678805</v>
      </c>
      <c r="B6269" s="28">
        <v>654766</v>
      </c>
      <c r="C6269" s="28" t="s">
        <v>27467</v>
      </c>
      <c r="D6269" s="28" t="s">
        <v>6492</v>
      </c>
      <c r="E6269" s="28" t="s">
        <v>94</v>
      </c>
      <c r="F6269" s="28" t="s">
        <v>27445</v>
      </c>
      <c r="G6269" s="28" t="s">
        <v>13</v>
      </c>
      <c r="H6269" s="28" t="s">
        <v>14</v>
      </c>
      <c r="J6269" s="28" t="s">
        <v>4405</v>
      </c>
      <c r="K6269" s="28" t="s">
        <v>4406</v>
      </c>
      <c r="Z6269" s="28" t="s">
        <v>81</v>
      </c>
      <c r="AA6269" s="28" t="s">
        <v>82</v>
      </c>
      <c r="AE6269" s="28" t="s">
        <v>83</v>
      </c>
      <c r="AF6269" s="28" t="s">
        <v>83</v>
      </c>
      <c r="AG6269" s="28" t="s">
        <v>81</v>
      </c>
      <c r="AH6269" s="28" t="s">
        <v>81</v>
      </c>
      <c r="AJ6269" s="28" t="s">
        <v>84</v>
      </c>
      <c r="AK6269" s="28" t="s">
        <v>85</v>
      </c>
      <c r="AL6269" s="28" t="s">
        <v>27462</v>
      </c>
      <c r="AM6269" s="28" t="s">
        <v>27468</v>
      </c>
      <c r="AY6269" s="28" t="s">
        <v>4409</v>
      </c>
    </row>
    <row r="6270" spans="1:51" x14ac:dyDescent="0.25">
      <c r="A6270" s="28">
        <v>678806</v>
      </c>
      <c r="B6270" s="28">
        <v>654767</v>
      </c>
      <c r="C6270" s="28" t="s">
        <v>27469</v>
      </c>
      <c r="D6270" s="28" t="s">
        <v>174</v>
      </c>
      <c r="E6270" s="28" t="s">
        <v>94</v>
      </c>
      <c r="F6270" s="28" t="s">
        <v>27362</v>
      </c>
      <c r="G6270" s="28" t="s">
        <v>13</v>
      </c>
      <c r="H6270" s="28" t="s">
        <v>14</v>
      </c>
      <c r="J6270" s="28" t="s">
        <v>4405</v>
      </c>
      <c r="K6270" s="28" t="s">
        <v>4406</v>
      </c>
      <c r="Z6270" s="28" t="s">
        <v>81</v>
      </c>
      <c r="AA6270" s="28" t="s">
        <v>82</v>
      </c>
      <c r="AE6270" s="28" t="s">
        <v>83</v>
      </c>
      <c r="AF6270" s="28" t="s">
        <v>83</v>
      </c>
      <c r="AG6270" s="28" t="s">
        <v>81</v>
      </c>
      <c r="AH6270" s="28" t="s">
        <v>81</v>
      </c>
      <c r="AJ6270" s="28" t="s">
        <v>84</v>
      </c>
      <c r="AK6270" s="28" t="s">
        <v>85</v>
      </c>
      <c r="AL6270" s="28" t="s">
        <v>27470</v>
      </c>
      <c r="AM6270" s="28" t="s">
        <v>27471</v>
      </c>
      <c r="AY6270" s="28" t="s">
        <v>4409</v>
      </c>
    </row>
    <row r="6271" spans="1:51" x14ac:dyDescent="0.25">
      <c r="A6271" s="28">
        <v>678807</v>
      </c>
      <c r="B6271" s="28">
        <v>654768</v>
      </c>
      <c r="C6271" s="28" t="s">
        <v>27472</v>
      </c>
      <c r="D6271" s="28" t="s">
        <v>27473</v>
      </c>
      <c r="E6271" s="28" t="s">
        <v>94</v>
      </c>
      <c r="F6271" s="28" t="s">
        <v>27366</v>
      </c>
      <c r="G6271" s="28" t="s">
        <v>13</v>
      </c>
      <c r="H6271" s="28" t="s">
        <v>14</v>
      </c>
      <c r="J6271" s="28" t="s">
        <v>4405</v>
      </c>
      <c r="K6271" s="28" t="s">
        <v>4406</v>
      </c>
      <c r="Z6271" s="28" t="s">
        <v>81</v>
      </c>
      <c r="AA6271" s="28" t="s">
        <v>82</v>
      </c>
      <c r="AE6271" s="28" t="s">
        <v>83</v>
      </c>
      <c r="AF6271" s="28" t="s">
        <v>83</v>
      </c>
      <c r="AG6271" s="28" t="s">
        <v>81</v>
      </c>
      <c r="AH6271" s="28" t="s">
        <v>81</v>
      </c>
      <c r="AJ6271" s="28" t="s">
        <v>84</v>
      </c>
      <c r="AK6271" s="28" t="s">
        <v>85</v>
      </c>
      <c r="AL6271" s="28" t="s">
        <v>27470</v>
      </c>
      <c r="AM6271" s="28" t="s">
        <v>27471</v>
      </c>
      <c r="AY6271" s="28" t="s">
        <v>4409</v>
      </c>
    </row>
    <row r="6272" spans="1:51" x14ac:dyDescent="0.25">
      <c r="A6272" s="28">
        <v>678808</v>
      </c>
      <c r="B6272" s="28">
        <v>654769</v>
      </c>
      <c r="C6272" s="28" t="s">
        <v>27474</v>
      </c>
      <c r="D6272" s="28" t="s">
        <v>17228</v>
      </c>
      <c r="E6272" s="28" t="s">
        <v>94</v>
      </c>
      <c r="F6272" s="28" t="s">
        <v>15798</v>
      </c>
      <c r="G6272" s="28" t="s">
        <v>13</v>
      </c>
      <c r="H6272" s="28" t="s">
        <v>14</v>
      </c>
      <c r="J6272" s="28" t="s">
        <v>4405</v>
      </c>
      <c r="K6272" s="28" t="s">
        <v>4406</v>
      </c>
      <c r="Z6272" s="28" t="s">
        <v>81</v>
      </c>
      <c r="AA6272" s="28" t="s">
        <v>82</v>
      </c>
      <c r="AE6272" s="28" t="s">
        <v>83</v>
      </c>
      <c r="AF6272" s="28" t="s">
        <v>83</v>
      </c>
      <c r="AG6272" s="28" t="s">
        <v>81</v>
      </c>
      <c r="AH6272" s="28" t="s">
        <v>81</v>
      </c>
      <c r="AJ6272" s="28" t="s">
        <v>84</v>
      </c>
      <c r="AK6272" s="28" t="s">
        <v>85</v>
      </c>
      <c r="AL6272" s="28" t="s">
        <v>27470</v>
      </c>
      <c r="AM6272" s="28" t="s">
        <v>27475</v>
      </c>
      <c r="AY6272" s="28" t="s">
        <v>4409</v>
      </c>
    </row>
    <row r="6273" spans="1:51" x14ac:dyDescent="0.25">
      <c r="A6273" s="28">
        <v>678809</v>
      </c>
      <c r="B6273" s="28">
        <v>654770</v>
      </c>
      <c r="C6273" s="28" t="s">
        <v>27476</v>
      </c>
      <c r="D6273" s="28" t="s">
        <v>15604</v>
      </c>
      <c r="E6273" s="28" t="s">
        <v>94</v>
      </c>
      <c r="F6273" s="28" t="s">
        <v>27374</v>
      </c>
      <c r="G6273" s="28" t="s">
        <v>13</v>
      </c>
      <c r="H6273" s="28" t="s">
        <v>14</v>
      </c>
      <c r="J6273" s="28" t="s">
        <v>4405</v>
      </c>
      <c r="K6273" s="28" t="s">
        <v>4406</v>
      </c>
      <c r="Z6273" s="28" t="s">
        <v>81</v>
      </c>
      <c r="AA6273" s="28" t="s">
        <v>82</v>
      </c>
      <c r="AE6273" s="28" t="s">
        <v>83</v>
      </c>
      <c r="AF6273" s="28" t="s">
        <v>83</v>
      </c>
      <c r="AG6273" s="28" t="s">
        <v>81</v>
      </c>
      <c r="AH6273" s="28" t="s">
        <v>81</v>
      </c>
      <c r="AJ6273" s="28" t="s">
        <v>84</v>
      </c>
      <c r="AK6273" s="28" t="s">
        <v>85</v>
      </c>
      <c r="AL6273" s="28" t="s">
        <v>27470</v>
      </c>
      <c r="AM6273" s="28" t="s">
        <v>27477</v>
      </c>
      <c r="AY6273" s="28" t="s">
        <v>4409</v>
      </c>
    </row>
    <row r="6274" spans="1:51" x14ac:dyDescent="0.25">
      <c r="A6274" s="28">
        <v>678810</v>
      </c>
      <c r="B6274" s="28">
        <v>654771</v>
      </c>
      <c r="C6274" s="28" t="s">
        <v>7496</v>
      </c>
      <c r="D6274" s="28" t="s">
        <v>27478</v>
      </c>
      <c r="E6274" s="28" t="s">
        <v>9</v>
      </c>
      <c r="F6274" s="28" t="s">
        <v>27479</v>
      </c>
      <c r="G6274" s="28" t="s">
        <v>13</v>
      </c>
      <c r="H6274" s="28" t="s">
        <v>14</v>
      </c>
      <c r="J6274" s="28" t="s">
        <v>4405</v>
      </c>
      <c r="K6274" s="28" t="s">
        <v>4406</v>
      </c>
      <c r="Z6274" s="28" t="s">
        <v>81</v>
      </c>
      <c r="AA6274" s="28" t="s">
        <v>82</v>
      </c>
      <c r="AE6274" s="28" t="s">
        <v>83</v>
      </c>
      <c r="AF6274" s="28" t="s">
        <v>83</v>
      </c>
      <c r="AG6274" s="28" t="s">
        <v>81</v>
      </c>
      <c r="AH6274" s="28" t="s">
        <v>81</v>
      </c>
      <c r="AJ6274" s="28" t="s">
        <v>84</v>
      </c>
      <c r="AK6274" s="28" t="s">
        <v>85</v>
      </c>
      <c r="AL6274" s="28" t="s">
        <v>27455</v>
      </c>
      <c r="AM6274" s="28" t="s">
        <v>27480</v>
      </c>
      <c r="AY6274" s="28" t="s">
        <v>4409</v>
      </c>
    </row>
    <row r="6275" spans="1:51" x14ac:dyDescent="0.25">
      <c r="A6275" s="28">
        <v>678811</v>
      </c>
      <c r="B6275" s="28">
        <v>654772</v>
      </c>
      <c r="C6275" s="28" t="s">
        <v>27481</v>
      </c>
      <c r="D6275" s="28" t="s">
        <v>3102</v>
      </c>
      <c r="E6275" s="28" t="s">
        <v>9</v>
      </c>
      <c r="F6275" s="28" t="s">
        <v>27383</v>
      </c>
      <c r="G6275" s="28" t="s">
        <v>13</v>
      </c>
      <c r="H6275" s="28" t="s">
        <v>14</v>
      </c>
      <c r="J6275" s="28" t="s">
        <v>4405</v>
      </c>
      <c r="K6275" s="28" t="s">
        <v>4406</v>
      </c>
      <c r="Z6275" s="28" t="s">
        <v>81</v>
      </c>
      <c r="AA6275" s="28" t="s">
        <v>82</v>
      </c>
      <c r="AE6275" s="28" t="s">
        <v>83</v>
      </c>
      <c r="AF6275" s="28" t="s">
        <v>83</v>
      </c>
      <c r="AG6275" s="28" t="s">
        <v>81</v>
      </c>
      <c r="AH6275" s="28" t="s">
        <v>81</v>
      </c>
      <c r="AJ6275" s="28" t="s">
        <v>84</v>
      </c>
      <c r="AK6275" s="28" t="s">
        <v>85</v>
      </c>
      <c r="AL6275" s="28" t="s">
        <v>27470</v>
      </c>
      <c r="AM6275" s="28" t="s">
        <v>27482</v>
      </c>
      <c r="AY6275" s="28" t="s">
        <v>4409</v>
      </c>
    </row>
    <row r="6276" spans="1:51" x14ac:dyDescent="0.25">
      <c r="A6276" s="28">
        <v>678813</v>
      </c>
      <c r="B6276" s="28">
        <v>654774</v>
      </c>
      <c r="C6276" s="28" t="s">
        <v>27483</v>
      </c>
      <c r="D6276" s="28" t="s">
        <v>27484</v>
      </c>
      <c r="E6276" s="28" t="s">
        <v>9</v>
      </c>
      <c r="F6276" s="28" t="s">
        <v>27370</v>
      </c>
      <c r="G6276" s="28" t="s">
        <v>13</v>
      </c>
      <c r="H6276" s="28" t="s">
        <v>14</v>
      </c>
      <c r="J6276" s="28" t="s">
        <v>4405</v>
      </c>
      <c r="K6276" s="28" t="s">
        <v>4406</v>
      </c>
      <c r="Z6276" s="28" t="s">
        <v>81</v>
      </c>
      <c r="AA6276" s="28" t="s">
        <v>82</v>
      </c>
      <c r="AE6276" s="28" t="s">
        <v>83</v>
      </c>
      <c r="AF6276" s="28" t="s">
        <v>83</v>
      </c>
      <c r="AG6276" s="28" t="s">
        <v>81</v>
      </c>
      <c r="AH6276" s="28" t="s">
        <v>81</v>
      </c>
      <c r="AJ6276" s="28" t="s">
        <v>84</v>
      </c>
      <c r="AK6276" s="28" t="s">
        <v>85</v>
      </c>
      <c r="AL6276" s="28" t="s">
        <v>27470</v>
      </c>
      <c r="AM6276" s="28" t="s">
        <v>27485</v>
      </c>
      <c r="AY6276" s="28" t="s">
        <v>4409</v>
      </c>
    </row>
    <row r="6277" spans="1:51" x14ac:dyDescent="0.25">
      <c r="A6277" s="28">
        <v>678814</v>
      </c>
      <c r="B6277" s="28">
        <v>654775</v>
      </c>
      <c r="C6277" s="28" t="s">
        <v>27486</v>
      </c>
      <c r="D6277" s="28" t="s">
        <v>1567</v>
      </c>
      <c r="E6277" s="28" t="s">
        <v>94</v>
      </c>
      <c r="F6277" s="28" t="s">
        <v>27440</v>
      </c>
      <c r="G6277" s="28" t="s">
        <v>13</v>
      </c>
      <c r="H6277" s="28" t="s">
        <v>14</v>
      </c>
      <c r="J6277" s="28" t="s">
        <v>4405</v>
      </c>
      <c r="K6277" s="28" t="s">
        <v>4406</v>
      </c>
      <c r="Z6277" s="28" t="s">
        <v>81</v>
      </c>
      <c r="AA6277" s="28" t="s">
        <v>82</v>
      </c>
      <c r="AE6277" s="28" t="s">
        <v>83</v>
      </c>
      <c r="AF6277" s="28" t="s">
        <v>83</v>
      </c>
      <c r="AG6277" s="28" t="s">
        <v>81</v>
      </c>
      <c r="AH6277" s="28" t="s">
        <v>81</v>
      </c>
      <c r="AJ6277" s="28" t="s">
        <v>84</v>
      </c>
      <c r="AK6277" s="28" t="s">
        <v>85</v>
      </c>
      <c r="AL6277" s="28" t="s">
        <v>27487</v>
      </c>
      <c r="AM6277" s="28" t="s">
        <v>27488</v>
      </c>
      <c r="AY6277" s="28" t="s">
        <v>4409</v>
      </c>
    </row>
    <row r="6278" spans="1:51" x14ac:dyDescent="0.25">
      <c r="A6278" s="28">
        <v>678815</v>
      </c>
      <c r="B6278" s="28">
        <v>654776</v>
      </c>
      <c r="C6278" s="28" t="s">
        <v>27489</v>
      </c>
      <c r="D6278" s="28" t="s">
        <v>3836</v>
      </c>
      <c r="E6278" s="28" t="s">
        <v>94</v>
      </c>
      <c r="F6278" s="28" t="s">
        <v>27377</v>
      </c>
      <c r="G6278" s="28" t="s">
        <v>13</v>
      </c>
      <c r="H6278" s="28" t="s">
        <v>14</v>
      </c>
      <c r="J6278" s="28" t="s">
        <v>4405</v>
      </c>
      <c r="K6278" s="28" t="s">
        <v>4406</v>
      </c>
      <c r="Z6278" s="28" t="s">
        <v>81</v>
      </c>
      <c r="AA6278" s="28" t="s">
        <v>82</v>
      </c>
      <c r="AE6278" s="28" t="s">
        <v>83</v>
      </c>
      <c r="AF6278" s="28" t="s">
        <v>83</v>
      </c>
      <c r="AG6278" s="28" t="s">
        <v>81</v>
      </c>
      <c r="AH6278" s="28" t="s">
        <v>81</v>
      </c>
      <c r="AJ6278" s="28" t="s">
        <v>84</v>
      </c>
      <c r="AK6278" s="28" t="s">
        <v>85</v>
      </c>
      <c r="AL6278" s="28" t="s">
        <v>27470</v>
      </c>
      <c r="AM6278" s="28" t="s">
        <v>27490</v>
      </c>
      <c r="AY6278" s="28" t="s">
        <v>4409</v>
      </c>
    </row>
    <row r="6279" spans="1:51" x14ac:dyDescent="0.25">
      <c r="A6279" s="28">
        <v>678816</v>
      </c>
      <c r="B6279" s="28">
        <v>654777</v>
      </c>
      <c r="C6279" s="28" t="s">
        <v>9677</v>
      </c>
      <c r="D6279" s="28" t="s">
        <v>11331</v>
      </c>
      <c r="E6279" s="28" t="s">
        <v>94</v>
      </c>
      <c r="F6279" s="28" t="s">
        <v>2950</v>
      </c>
      <c r="G6279" s="28" t="s">
        <v>13</v>
      </c>
      <c r="H6279" s="28" t="s">
        <v>14</v>
      </c>
      <c r="J6279" s="28" t="s">
        <v>4405</v>
      </c>
      <c r="K6279" s="28" t="s">
        <v>4406</v>
      </c>
      <c r="Z6279" s="28" t="s">
        <v>81</v>
      </c>
      <c r="AA6279" s="28" t="s">
        <v>82</v>
      </c>
      <c r="AE6279" s="28" t="s">
        <v>83</v>
      </c>
      <c r="AF6279" s="28" t="s">
        <v>83</v>
      </c>
      <c r="AG6279" s="28" t="s">
        <v>81</v>
      </c>
      <c r="AH6279" s="28" t="s">
        <v>81</v>
      </c>
      <c r="AJ6279" s="28" t="s">
        <v>84</v>
      </c>
      <c r="AK6279" s="28" t="s">
        <v>85</v>
      </c>
      <c r="AL6279" s="28" t="s">
        <v>27462</v>
      </c>
      <c r="AM6279" s="28" t="s">
        <v>27491</v>
      </c>
      <c r="AY6279" s="28" t="s">
        <v>4409</v>
      </c>
    </row>
    <row r="6280" spans="1:51" x14ac:dyDescent="0.25">
      <c r="A6280" s="28">
        <v>678817</v>
      </c>
      <c r="B6280" s="28">
        <v>654778</v>
      </c>
      <c r="C6280" s="28" t="s">
        <v>27492</v>
      </c>
      <c r="D6280" s="28" t="s">
        <v>27493</v>
      </c>
      <c r="E6280" s="28" t="s">
        <v>94</v>
      </c>
      <c r="F6280" s="28" t="s">
        <v>12455</v>
      </c>
      <c r="G6280" s="28" t="s">
        <v>13</v>
      </c>
      <c r="H6280" s="28" t="s">
        <v>14</v>
      </c>
      <c r="J6280" s="28" t="s">
        <v>4405</v>
      </c>
      <c r="K6280" s="28" t="s">
        <v>4406</v>
      </c>
      <c r="Z6280" s="28" t="s">
        <v>81</v>
      </c>
      <c r="AA6280" s="28" t="s">
        <v>82</v>
      </c>
      <c r="AE6280" s="28" t="s">
        <v>83</v>
      </c>
      <c r="AF6280" s="28" t="s">
        <v>83</v>
      </c>
      <c r="AG6280" s="28" t="s">
        <v>81</v>
      </c>
      <c r="AH6280" s="28" t="s">
        <v>81</v>
      </c>
      <c r="AJ6280" s="28" t="s">
        <v>84</v>
      </c>
      <c r="AK6280" s="28" t="s">
        <v>85</v>
      </c>
      <c r="AL6280" s="28" t="s">
        <v>27494</v>
      </c>
      <c r="AM6280" s="28" t="s">
        <v>27495</v>
      </c>
      <c r="AY6280" s="28" t="s">
        <v>4409</v>
      </c>
    </row>
    <row r="6281" spans="1:51" x14ac:dyDescent="0.25">
      <c r="A6281" s="28">
        <v>678818</v>
      </c>
      <c r="B6281" s="28">
        <v>654779</v>
      </c>
      <c r="C6281" s="28" t="s">
        <v>27496</v>
      </c>
      <c r="D6281" s="28" t="s">
        <v>18331</v>
      </c>
      <c r="E6281" s="28" t="s">
        <v>94</v>
      </c>
      <c r="F6281" s="28" t="s">
        <v>27402</v>
      </c>
      <c r="G6281" s="28" t="s">
        <v>13</v>
      </c>
      <c r="H6281" s="28" t="s">
        <v>14</v>
      </c>
      <c r="J6281" s="28" t="s">
        <v>4405</v>
      </c>
      <c r="K6281" s="28" t="s">
        <v>4406</v>
      </c>
      <c r="Z6281" s="28" t="s">
        <v>81</v>
      </c>
      <c r="AA6281" s="28" t="s">
        <v>82</v>
      </c>
      <c r="AE6281" s="28" t="s">
        <v>83</v>
      </c>
      <c r="AF6281" s="28" t="s">
        <v>83</v>
      </c>
      <c r="AG6281" s="28" t="s">
        <v>81</v>
      </c>
      <c r="AH6281" s="28" t="s">
        <v>81</v>
      </c>
      <c r="AJ6281" s="28" t="s">
        <v>84</v>
      </c>
      <c r="AK6281" s="28" t="s">
        <v>85</v>
      </c>
      <c r="AL6281" s="28" t="s">
        <v>27462</v>
      </c>
      <c r="AM6281" s="28" t="s">
        <v>27497</v>
      </c>
      <c r="AY6281" s="28" t="s">
        <v>4409</v>
      </c>
    </row>
    <row r="6282" spans="1:51" x14ac:dyDescent="0.25">
      <c r="A6282" s="28">
        <v>678819</v>
      </c>
      <c r="B6282" s="28">
        <v>654780</v>
      </c>
      <c r="C6282" s="28" t="s">
        <v>27498</v>
      </c>
      <c r="D6282" s="28" t="s">
        <v>10218</v>
      </c>
      <c r="E6282" s="28" t="s">
        <v>94</v>
      </c>
      <c r="F6282" s="28" t="s">
        <v>27424</v>
      </c>
      <c r="G6282" s="28" t="s">
        <v>13</v>
      </c>
      <c r="H6282" s="28" t="s">
        <v>14</v>
      </c>
      <c r="J6282" s="28" t="s">
        <v>4405</v>
      </c>
      <c r="K6282" s="28" t="s">
        <v>4406</v>
      </c>
      <c r="Z6282" s="28" t="s">
        <v>81</v>
      </c>
      <c r="AA6282" s="28" t="s">
        <v>82</v>
      </c>
      <c r="AE6282" s="28" t="s">
        <v>83</v>
      </c>
      <c r="AF6282" s="28" t="s">
        <v>83</v>
      </c>
      <c r="AG6282" s="28" t="s">
        <v>81</v>
      </c>
      <c r="AH6282" s="28" t="s">
        <v>81</v>
      </c>
      <c r="AJ6282" s="28" t="s">
        <v>84</v>
      </c>
      <c r="AK6282" s="28" t="s">
        <v>85</v>
      </c>
      <c r="AL6282" s="28" t="s">
        <v>27494</v>
      </c>
      <c r="AM6282" s="28" t="s">
        <v>27499</v>
      </c>
      <c r="AY6282" s="28" t="s">
        <v>4409</v>
      </c>
    </row>
    <row r="6283" spans="1:51" x14ac:dyDescent="0.25">
      <c r="A6283" s="28">
        <v>678820</v>
      </c>
      <c r="B6283" s="28">
        <v>654781</v>
      </c>
      <c r="C6283" s="28" t="s">
        <v>27500</v>
      </c>
      <c r="D6283" s="28" t="s">
        <v>27501</v>
      </c>
      <c r="E6283" s="28" t="s">
        <v>94</v>
      </c>
      <c r="F6283" s="28" t="s">
        <v>17075</v>
      </c>
      <c r="G6283" s="28" t="s">
        <v>13</v>
      </c>
      <c r="H6283" s="28" t="s">
        <v>14</v>
      </c>
      <c r="J6283" s="28" t="s">
        <v>4405</v>
      </c>
      <c r="K6283" s="28" t="s">
        <v>4406</v>
      </c>
      <c r="Z6283" s="28" t="s">
        <v>81</v>
      </c>
      <c r="AA6283" s="28" t="s">
        <v>82</v>
      </c>
      <c r="AE6283" s="28" t="s">
        <v>83</v>
      </c>
      <c r="AF6283" s="28" t="s">
        <v>83</v>
      </c>
      <c r="AG6283" s="28" t="s">
        <v>81</v>
      </c>
      <c r="AH6283" s="28" t="s">
        <v>81</v>
      </c>
      <c r="AJ6283" s="28" t="s">
        <v>84</v>
      </c>
      <c r="AK6283" s="28" t="s">
        <v>85</v>
      </c>
      <c r="AL6283" s="28" t="s">
        <v>27462</v>
      </c>
      <c r="AM6283" s="28" t="s">
        <v>27502</v>
      </c>
      <c r="AY6283" s="28" t="s">
        <v>4409</v>
      </c>
    </row>
    <row r="6284" spans="1:51" x14ac:dyDescent="0.25">
      <c r="A6284" s="28">
        <v>678821</v>
      </c>
      <c r="B6284" s="28">
        <v>654782</v>
      </c>
      <c r="C6284" s="28" t="s">
        <v>27503</v>
      </c>
      <c r="D6284" s="28" t="s">
        <v>27504</v>
      </c>
      <c r="E6284" s="28" t="s">
        <v>94</v>
      </c>
      <c r="F6284" s="28" t="s">
        <v>27427</v>
      </c>
      <c r="G6284" s="28" t="s">
        <v>13</v>
      </c>
      <c r="H6284" s="28" t="s">
        <v>14</v>
      </c>
      <c r="J6284" s="28" t="s">
        <v>4405</v>
      </c>
      <c r="K6284" s="28" t="s">
        <v>4406</v>
      </c>
      <c r="Z6284" s="28" t="s">
        <v>81</v>
      </c>
      <c r="AA6284" s="28" t="s">
        <v>82</v>
      </c>
      <c r="AE6284" s="28" t="s">
        <v>83</v>
      </c>
      <c r="AF6284" s="28" t="s">
        <v>83</v>
      </c>
      <c r="AG6284" s="28" t="s">
        <v>81</v>
      </c>
      <c r="AH6284" s="28" t="s">
        <v>81</v>
      </c>
      <c r="AJ6284" s="28" t="s">
        <v>84</v>
      </c>
      <c r="AK6284" s="28" t="s">
        <v>85</v>
      </c>
      <c r="AL6284" s="28" t="s">
        <v>27494</v>
      </c>
      <c r="AM6284" s="28" t="s">
        <v>27505</v>
      </c>
      <c r="AY6284" s="28" t="s">
        <v>4409</v>
      </c>
    </row>
    <row r="6285" spans="1:51" x14ac:dyDescent="0.25">
      <c r="A6285" s="28">
        <v>678822</v>
      </c>
      <c r="B6285" s="28">
        <v>654783</v>
      </c>
      <c r="C6285" s="28" t="s">
        <v>27506</v>
      </c>
      <c r="D6285" s="28" t="s">
        <v>2255</v>
      </c>
      <c r="E6285" s="28" t="s">
        <v>94</v>
      </c>
      <c r="F6285" s="28" t="s">
        <v>27450</v>
      </c>
      <c r="G6285" s="28" t="s">
        <v>13</v>
      </c>
      <c r="H6285" s="28" t="s">
        <v>14</v>
      </c>
      <c r="J6285" s="28" t="s">
        <v>4405</v>
      </c>
      <c r="K6285" s="28" t="s">
        <v>4406</v>
      </c>
      <c r="Z6285" s="28" t="s">
        <v>81</v>
      </c>
      <c r="AA6285" s="28" t="s">
        <v>82</v>
      </c>
      <c r="AE6285" s="28" t="s">
        <v>83</v>
      </c>
      <c r="AF6285" s="28" t="s">
        <v>83</v>
      </c>
      <c r="AG6285" s="28" t="s">
        <v>81</v>
      </c>
      <c r="AH6285" s="28" t="s">
        <v>81</v>
      </c>
      <c r="AJ6285" s="28" t="s">
        <v>84</v>
      </c>
      <c r="AK6285" s="28" t="s">
        <v>85</v>
      </c>
      <c r="AL6285" s="28" t="s">
        <v>27462</v>
      </c>
      <c r="AM6285" s="28" t="s">
        <v>27507</v>
      </c>
      <c r="AY6285" s="28" t="s">
        <v>4409</v>
      </c>
    </row>
    <row r="6286" spans="1:51" x14ac:dyDescent="0.25">
      <c r="A6286" s="28">
        <v>678823</v>
      </c>
      <c r="B6286" s="28">
        <v>654784</v>
      </c>
      <c r="C6286" s="28" t="s">
        <v>27508</v>
      </c>
      <c r="D6286" s="28" t="s">
        <v>297</v>
      </c>
      <c r="E6286" s="28" t="s">
        <v>94</v>
      </c>
      <c r="F6286" s="28" t="s">
        <v>27430</v>
      </c>
      <c r="G6286" s="28" t="s">
        <v>13</v>
      </c>
      <c r="H6286" s="28" t="s">
        <v>14</v>
      </c>
      <c r="J6286" s="28" t="s">
        <v>4405</v>
      </c>
      <c r="K6286" s="28" t="s">
        <v>4406</v>
      </c>
      <c r="Z6286" s="28" t="s">
        <v>81</v>
      </c>
      <c r="AA6286" s="28" t="s">
        <v>82</v>
      </c>
      <c r="AE6286" s="28" t="s">
        <v>83</v>
      </c>
      <c r="AF6286" s="28" t="s">
        <v>83</v>
      </c>
      <c r="AG6286" s="28" t="s">
        <v>81</v>
      </c>
      <c r="AH6286" s="28" t="s">
        <v>81</v>
      </c>
      <c r="AJ6286" s="28" t="s">
        <v>84</v>
      </c>
      <c r="AK6286" s="28" t="s">
        <v>85</v>
      </c>
      <c r="AL6286" s="28" t="s">
        <v>27494</v>
      </c>
      <c r="AM6286" s="28" t="s">
        <v>27509</v>
      </c>
      <c r="AY6286" s="28" t="s">
        <v>4409</v>
      </c>
    </row>
    <row r="6287" spans="1:51" x14ac:dyDescent="0.25">
      <c r="A6287" s="28">
        <v>678824</v>
      </c>
      <c r="B6287" s="28">
        <v>654785</v>
      </c>
      <c r="C6287" s="28" t="s">
        <v>27510</v>
      </c>
      <c r="D6287" s="28" t="s">
        <v>27511</v>
      </c>
      <c r="E6287" s="28" t="s">
        <v>94</v>
      </c>
      <c r="F6287" s="28" t="s">
        <v>27437</v>
      </c>
      <c r="G6287" s="28" t="s">
        <v>13</v>
      </c>
      <c r="H6287" s="28" t="s">
        <v>14</v>
      </c>
      <c r="J6287" s="28" t="s">
        <v>4405</v>
      </c>
      <c r="K6287" s="28" t="s">
        <v>4406</v>
      </c>
      <c r="Z6287" s="28" t="s">
        <v>81</v>
      </c>
      <c r="AA6287" s="28" t="s">
        <v>82</v>
      </c>
      <c r="AE6287" s="28" t="s">
        <v>83</v>
      </c>
      <c r="AF6287" s="28" t="s">
        <v>83</v>
      </c>
      <c r="AG6287" s="28" t="s">
        <v>81</v>
      </c>
      <c r="AH6287" s="28" t="s">
        <v>81</v>
      </c>
      <c r="AJ6287" s="28" t="s">
        <v>84</v>
      </c>
      <c r="AK6287" s="28" t="s">
        <v>85</v>
      </c>
      <c r="AL6287" s="28" t="s">
        <v>27487</v>
      </c>
      <c r="AM6287" s="28" t="s">
        <v>27512</v>
      </c>
      <c r="AY6287" s="28" t="s">
        <v>4409</v>
      </c>
    </row>
    <row r="6288" spans="1:51" x14ac:dyDescent="0.25">
      <c r="A6288" s="28">
        <v>678825</v>
      </c>
      <c r="B6288" s="28">
        <v>654786</v>
      </c>
      <c r="C6288" s="28" t="s">
        <v>27513</v>
      </c>
      <c r="D6288" s="28" t="s">
        <v>27514</v>
      </c>
      <c r="E6288" s="28" t="s">
        <v>9</v>
      </c>
      <c r="F6288" s="28" t="s">
        <v>27515</v>
      </c>
      <c r="G6288" s="28" t="s">
        <v>13</v>
      </c>
      <c r="H6288" s="28" t="s">
        <v>14</v>
      </c>
      <c r="J6288" s="28" t="s">
        <v>4405</v>
      </c>
      <c r="K6288" s="28" t="s">
        <v>4406</v>
      </c>
      <c r="Z6288" s="28" t="s">
        <v>81</v>
      </c>
      <c r="AA6288" s="28" t="s">
        <v>82</v>
      </c>
      <c r="AE6288" s="28" t="s">
        <v>83</v>
      </c>
      <c r="AF6288" s="28" t="s">
        <v>83</v>
      </c>
      <c r="AG6288" s="28" t="s">
        <v>81</v>
      </c>
      <c r="AH6288" s="28" t="s">
        <v>81</v>
      </c>
      <c r="AJ6288" s="28" t="s">
        <v>84</v>
      </c>
      <c r="AK6288" s="28" t="s">
        <v>85</v>
      </c>
      <c r="AL6288" s="28" t="s">
        <v>27371</v>
      </c>
      <c r="AM6288" s="28" t="s">
        <v>27516</v>
      </c>
      <c r="AY6288" s="28" t="s">
        <v>4409</v>
      </c>
    </row>
    <row r="6289" spans="1:51" x14ac:dyDescent="0.25">
      <c r="A6289" s="28">
        <v>678826</v>
      </c>
      <c r="B6289" s="28">
        <v>654787</v>
      </c>
      <c r="C6289" s="28" t="s">
        <v>27517</v>
      </c>
      <c r="D6289" s="28" t="s">
        <v>297</v>
      </c>
      <c r="E6289" s="28" t="s">
        <v>94</v>
      </c>
      <c r="F6289" s="28" t="s">
        <v>16335</v>
      </c>
      <c r="G6289" s="28" t="s">
        <v>13</v>
      </c>
      <c r="H6289" s="28" t="s">
        <v>14</v>
      </c>
      <c r="J6289" s="28" t="s">
        <v>4405</v>
      </c>
      <c r="K6289" s="28" t="s">
        <v>4406</v>
      </c>
      <c r="Z6289" s="28" t="s">
        <v>81</v>
      </c>
      <c r="AA6289" s="28" t="s">
        <v>82</v>
      </c>
      <c r="AE6289" s="28" t="s">
        <v>83</v>
      </c>
      <c r="AF6289" s="28" t="s">
        <v>83</v>
      </c>
      <c r="AG6289" s="28" t="s">
        <v>81</v>
      </c>
      <c r="AH6289" s="28" t="s">
        <v>81</v>
      </c>
      <c r="AJ6289" s="28" t="s">
        <v>84</v>
      </c>
      <c r="AK6289" s="28" t="s">
        <v>85</v>
      </c>
      <c r="AL6289" s="28" t="s">
        <v>27487</v>
      </c>
      <c r="AM6289" s="28" t="s">
        <v>27518</v>
      </c>
      <c r="AY6289" s="28" t="s">
        <v>4409</v>
      </c>
    </row>
    <row r="6290" spans="1:51" x14ac:dyDescent="0.25">
      <c r="A6290" s="28">
        <v>678827</v>
      </c>
      <c r="B6290" s="28">
        <v>654788</v>
      </c>
      <c r="C6290" s="28" t="s">
        <v>27519</v>
      </c>
      <c r="D6290" s="28" t="s">
        <v>1616</v>
      </c>
      <c r="E6290" s="28" t="s">
        <v>94</v>
      </c>
      <c r="F6290" s="28" t="s">
        <v>5467</v>
      </c>
      <c r="G6290" s="28" t="s">
        <v>13</v>
      </c>
      <c r="H6290" s="28" t="s">
        <v>14</v>
      </c>
      <c r="J6290" s="28" t="s">
        <v>4405</v>
      </c>
      <c r="K6290" s="28" t="s">
        <v>4406</v>
      </c>
      <c r="Z6290" s="28" t="s">
        <v>81</v>
      </c>
      <c r="AA6290" s="28" t="s">
        <v>82</v>
      </c>
      <c r="AE6290" s="28" t="s">
        <v>83</v>
      </c>
      <c r="AF6290" s="28" t="s">
        <v>83</v>
      </c>
      <c r="AG6290" s="28" t="s">
        <v>81</v>
      </c>
      <c r="AH6290" s="28" t="s">
        <v>81</v>
      </c>
      <c r="AJ6290" s="28" t="s">
        <v>84</v>
      </c>
      <c r="AK6290" s="28" t="s">
        <v>85</v>
      </c>
      <c r="AL6290" s="28" t="s">
        <v>27371</v>
      </c>
      <c r="AM6290" s="28" t="s">
        <v>27520</v>
      </c>
      <c r="AY6290" s="28" t="s">
        <v>4409</v>
      </c>
    </row>
    <row r="6291" spans="1:51" x14ac:dyDescent="0.25">
      <c r="A6291" s="28">
        <v>678828</v>
      </c>
      <c r="B6291" s="28">
        <v>654789</v>
      </c>
      <c r="C6291" s="28" t="s">
        <v>27521</v>
      </c>
      <c r="D6291" s="28" t="s">
        <v>27522</v>
      </c>
      <c r="E6291" s="28" t="s">
        <v>94</v>
      </c>
      <c r="F6291" s="28" t="s">
        <v>9106</v>
      </c>
      <c r="G6291" s="28" t="s">
        <v>13</v>
      </c>
      <c r="H6291" s="28" t="s">
        <v>14</v>
      </c>
      <c r="J6291" s="28" t="s">
        <v>4405</v>
      </c>
      <c r="K6291" s="28" t="s">
        <v>4406</v>
      </c>
      <c r="Z6291" s="28" t="s">
        <v>81</v>
      </c>
      <c r="AA6291" s="28" t="s">
        <v>82</v>
      </c>
      <c r="AE6291" s="28" t="s">
        <v>83</v>
      </c>
      <c r="AF6291" s="28" t="s">
        <v>83</v>
      </c>
      <c r="AG6291" s="28" t="s">
        <v>81</v>
      </c>
      <c r="AH6291" s="28" t="s">
        <v>81</v>
      </c>
      <c r="AJ6291" s="28" t="s">
        <v>84</v>
      </c>
      <c r="AK6291" s="28" t="s">
        <v>85</v>
      </c>
      <c r="AL6291" s="28" t="s">
        <v>27494</v>
      </c>
      <c r="AM6291" s="28" t="s">
        <v>27523</v>
      </c>
      <c r="AY6291" s="28" t="s">
        <v>4409</v>
      </c>
    </row>
    <row r="6292" spans="1:51" x14ac:dyDescent="0.25">
      <c r="A6292" s="28">
        <v>678830</v>
      </c>
      <c r="B6292" s="28">
        <v>654791</v>
      </c>
      <c r="C6292" s="28" t="s">
        <v>27524</v>
      </c>
      <c r="D6292" s="28" t="s">
        <v>27525</v>
      </c>
      <c r="E6292" s="28" t="s">
        <v>94</v>
      </c>
      <c r="F6292" s="28" t="s">
        <v>27435</v>
      </c>
      <c r="G6292" s="28" t="s">
        <v>13</v>
      </c>
      <c r="H6292" s="28" t="s">
        <v>14</v>
      </c>
      <c r="J6292" s="28" t="s">
        <v>4405</v>
      </c>
      <c r="K6292" s="28" t="s">
        <v>4406</v>
      </c>
      <c r="Z6292" s="28" t="s">
        <v>81</v>
      </c>
      <c r="AA6292" s="28" t="s">
        <v>82</v>
      </c>
      <c r="AE6292" s="28" t="s">
        <v>83</v>
      </c>
      <c r="AF6292" s="28" t="s">
        <v>83</v>
      </c>
      <c r="AG6292" s="28" t="s">
        <v>81</v>
      </c>
      <c r="AH6292" s="28" t="s">
        <v>81</v>
      </c>
      <c r="AJ6292" s="28" t="s">
        <v>84</v>
      </c>
      <c r="AK6292" s="28" t="s">
        <v>85</v>
      </c>
      <c r="AL6292" s="28" t="s">
        <v>27487</v>
      </c>
      <c r="AM6292" s="28" t="s">
        <v>27526</v>
      </c>
      <c r="AY6292" s="28" t="s">
        <v>4409</v>
      </c>
    </row>
    <row r="6293" spans="1:51" x14ac:dyDescent="0.25">
      <c r="A6293" s="28">
        <v>678831</v>
      </c>
      <c r="B6293" s="28">
        <v>654792</v>
      </c>
      <c r="C6293" s="28" t="s">
        <v>27527</v>
      </c>
      <c r="D6293" s="28" t="s">
        <v>1012</v>
      </c>
      <c r="E6293" s="28" t="s">
        <v>9</v>
      </c>
      <c r="F6293" s="28" t="s">
        <v>18445</v>
      </c>
      <c r="G6293" s="28" t="s">
        <v>13</v>
      </c>
      <c r="H6293" s="28" t="s">
        <v>14</v>
      </c>
      <c r="J6293" s="28" t="s">
        <v>4405</v>
      </c>
      <c r="K6293" s="28" t="s">
        <v>4406</v>
      </c>
      <c r="Z6293" s="28" t="s">
        <v>81</v>
      </c>
      <c r="AA6293" s="28" t="s">
        <v>82</v>
      </c>
      <c r="AE6293" s="28" t="s">
        <v>83</v>
      </c>
      <c r="AF6293" s="28" t="s">
        <v>83</v>
      </c>
      <c r="AG6293" s="28" t="s">
        <v>81</v>
      </c>
      <c r="AH6293" s="28" t="s">
        <v>81</v>
      </c>
      <c r="AJ6293" s="28" t="s">
        <v>84</v>
      </c>
      <c r="AK6293" s="28" t="s">
        <v>85</v>
      </c>
      <c r="AL6293" s="28" t="s">
        <v>27494</v>
      </c>
      <c r="AM6293" s="28" t="s">
        <v>27528</v>
      </c>
      <c r="AY6293" s="28" t="s">
        <v>4409</v>
      </c>
    </row>
    <row r="6294" spans="1:51" x14ac:dyDescent="0.25">
      <c r="A6294" s="28">
        <v>678832</v>
      </c>
      <c r="B6294" s="28">
        <v>654793</v>
      </c>
      <c r="C6294" s="28" t="s">
        <v>27529</v>
      </c>
      <c r="D6294" s="28" t="s">
        <v>27530</v>
      </c>
      <c r="E6294" s="28" t="s">
        <v>94</v>
      </c>
      <c r="F6294" s="28" t="s">
        <v>21784</v>
      </c>
      <c r="G6294" s="28" t="s">
        <v>13</v>
      </c>
      <c r="H6294" s="28" t="s">
        <v>14</v>
      </c>
      <c r="J6294" s="28" t="s">
        <v>4405</v>
      </c>
      <c r="K6294" s="28" t="s">
        <v>4406</v>
      </c>
      <c r="Z6294" s="28" t="s">
        <v>81</v>
      </c>
      <c r="AA6294" s="28" t="s">
        <v>82</v>
      </c>
      <c r="AE6294" s="28" t="s">
        <v>83</v>
      </c>
      <c r="AF6294" s="28" t="s">
        <v>83</v>
      </c>
      <c r="AG6294" s="28" t="s">
        <v>81</v>
      </c>
      <c r="AH6294" s="28" t="s">
        <v>81</v>
      </c>
      <c r="AJ6294" s="28" t="s">
        <v>84</v>
      </c>
      <c r="AK6294" s="28" t="s">
        <v>85</v>
      </c>
      <c r="AL6294" s="28" t="s">
        <v>27462</v>
      </c>
      <c r="AM6294" s="28" t="s">
        <v>27531</v>
      </c>
      <c r="AY6294" s="28" t="s">
        <v>4409</v>
      </c>
    </row>
    <row r="6295" spans="1:51" x14ac:dyDescent="0.25">
      <c r="A6295" s="28">
        <v>678833</v>
      </c>
      <c r="B6295" s="28">
        <v>654794</v>
      </c>
      <c r="C6295" s="28" t="s">
        <v>27532</v>
      </c>
      <c r="D6295" s="28" t="s">
        <v>6065</v>
      </c>
      <c r="E6295" s="28" t="s">
        <v>94</v>
      </c>
      <c r="F6295" s="28" t="s">
        <v>27533</v>
      </c>
      <c r="G6295" s="28" t="s">
        <v>13</v>
      </c>
      <c r="H6295" s="28" t="s">
        <v>14</v>
      </c>
      <c r="J6295" s="28" t="s">
        <v>4405</v>
      </c>
      <c r="K6295" s="28" t="s">
        <v>4406</v>
      </c>
      <c r="Z6295" s="28" t="s">
        <v>81</v>
      </c>
      <c r="AA6295" s="28" t="s">
        <v>82</v>
      </c>
      <c r="AE6295" s="28" t="s">
        <v>83</v>
      </c>
      <c r="AF6295" s="28" t="s">
        <v>83</v>
      </c>
      <c r="AG6295" s="28" t="s">
        <v>81</v>
      </c>
      <c r="AH6295" s="28" t="s">
        <v>81</v>
      </c>
      <c r="AJ6295" s="28" t="s">
        <v>84</v>
      </c>
      <c r="AK6295" s="28" t="s">
        <v>85</v>
      </c>
      <c r="AL6295" s="28" t="s">
        <v>27455</v>
      </c>
      <c r="AM6295" s="28" t="s">
        <v>27534</v>
      </c>
      <c r="AY6295" s="28" t="s">
        <v>4409</v>
      </c>
    </row>
    <row r="6296" spans="1:51" x14ac:dyDescent="0.25">
      <c r="A6296" s="28">
        <v>678834</v>
      </c>
      <c r="B6296" s="28">
        <v>654795</v>
      </c>
      <c r="C6296" s="28" t="s">
        <v>27535</v>
      </c>
      <c r="D6296" s="28" t="s">
        <v>27536</v>
      </c>
      <c r="E6296" s="28" t="s">
        <v>94</v>
      </c>
      <c r="F6296" s="28" t="s">
        <v>27443</v>
      </c>
      <c r="G6296" s="28" t="s">
        <v>13</v>
      </c>
      <c r="H6296" s="28" t="s">
        <v>14</v>
      </c>
      <c r="J6296" s="28" t="s">
        <v>4405</v>
      </c>
      <c r="K6296" s="28" t="s">
        <v>4406</v>
      </c>
      <c r="Z6296" s="28" t="s">
        <v>81</v>
      </c>
      <c r="AA6296" s="28" t="s">
        <v>82</v>
      </c>
      <c r="AE6296" s="28" t="s">
        <v>83</v>
      </c>
      <c r="AF6296" s="28" t="s">
        <v>83</v>
      </c>
      <c r="AG6296" s="28" t="s">
        <v>81</v>
      </c>
      <c r="AH6296" s="28" t="s">
        <v>81</v>
      </c>
      <c r="AJ6296" s="28" t="s">
        <v>84</v>
      </c>
      <c r="AK6296" s="28" t="s">
        <v>85</v>
      </c>
      <c r="AL6296" s="28" t="s">
        <v>27487</v>
      </c>
      <c r="AM6296" s="28" t="s">
        <v>27537</v>
      </c>
      <c r="AY6296" s="28" t="s">
        <v>4409</v>
      </c>
    </row>
    <row r="6297" spans="1:51" x14ac:dyDescent="0.25">
      <c r="A6297" s="28">
        <v>678835</v>
      </c>
      <c r="B6297" s="28">
        <v>654796</v>
      </c>
      <c r="C6297" s="28" t="s">
        <v>27538</v>
      </c>
      <c r="D6297" s="28" t="s">
        <v>3111</v>
      </c>
      <c r="E6297" s="28" t="s">
        <v>94</v>
      </c>
      <c r="F6297" s="28" t="s">
        <v>16286</v>
      </c>
      <c r="G6297" s="28" t="s">
        <v>13</v>
      </c>
      <c r="H6297" s="28" t="s">
        <v>14</v>
      </c>
      <c r="J6297" s="28" t="s">
        <v>4405</v>
      </c>
      <c r="K6297" s="28" t="s">
        <v>4406</v>
      </c>
      <c r="Z6297" s="28" t="s">
        <v>81</v>
      </c>
      <c r="AA6297" s="28" t="s">
        <v>82</v>
      </c>
      <c r="AE6297" s="28" t="s">
        <v>83</v>
      </c>
      <c r="AF6297" s="28" t="s">
        <v>83</v>
      </c>
      <c r="AG6297" s="28" t="s">
        <v>81</v>
      </c>
      <c r="AH6297" s="28" t="s">
        <v>81</v>
      </c>
      <c r="AJ6297" s="28" t="s">
        <v>84</v>
      </c>
      <c r="AK6297" s="28" t="s">
        <v>85</v>
      </c>
      <c r="AL6297" s="28" t="s">
        <v>27465</v>
      </c>
      <c r="AM6297" s="28" t="s">
        <v>27539</v>
      </c>
      <c r="AY6297" s="28" t="s">
        <v>4409</v>
      </c>
    </row>
    <row r="6298" spans="1:51" x14ac:dyDescent="0.25">
      <c r="A6298" s="28">
        <v>678874</v>
      </c>
      <c r="B6298" s="28">
        <v>654832</v>
      </c>
      <c r="C6298" s="28" t="s">
        <v>5836</v>
      </c>
      <c r="D6298" s="28" t="s">
        <v>27540</v>
      </c>
      <c r="E6298" s="28" t="s">
        <v>94</v>
      </c>
      <c r="F6298" s="28" t="s">
        <v>27541</v>
      </c>
      <c r="G6298" s="28" t="s">
        <v>13</v>
      </c>
      <c r="H6298" s="28" t="s">
        <v>153</v>
      </c>
      <c r="J6298" s="28" t="s">
        <v>12170</v>
      </c>
      <c r="K6298" s="28" t="s">
        <v>12171</v>
      </c>
      <c r="N6298" s="28" t="s">
        <v>4682</v>
      </c>
      <c r="O6298" s="28" t="s">
        <v>24015</v>
      </c>
      <c r="Q6298" s="28" t="s">
        <v>2904</v>
      </c>
      <c r="R6298" s="28" t="s">
        <v>12174</v>
      </c>
      <c r="S6298" s="28" t="s">
        <v>12175</v>
      </c>
      <c r="V6298" s="28" t="s">
        <v>24016</v>
      </c>
      <c r="Z6298" s="28" t="s">
        <v>81</v>
      </c>
      <c r="AA6298" s="28" t="s">
        <v>82</v>
      </c>
      <c r="AE6298" s="28" t="s">
        <v>81</v>
      </c>
      <c r="AF6298" s="28" t="s">
        <v>81</v>
      </c>
      <c r="AG6298" s="28" t="s">
        <v>81</v>
      </c>
      <c r="AH6298" s="28" t="s">
        <v>81</v>
      </c>
      <c r="AJ6298" s="28" t="s">
        <v>84</v>
      </c>
      <c r="AK6298" s="28" t="s">
        <v>85</v>
      </c>
      <c r="AL6298" s="28" t="s">
        <v>27542</v>
      </c>
      <c r="AM6298" s="28" t="s">
        <v>27543</v>
      </c>
      <c r="AN6298" s="28" t="s">
        <v>163</v>
      </c>
      <c r="AU6298" s="28" t="s">
        <v>165</v>
      </c>
      <c r="AY6298" s="28" t="s">
        <v>12179</v>
      </c>
    </row>
    <row r="6299" spans="1:51" x14ac:dyDescent="0.25">
      <c r="A6299" s="28">
        <v>678875</v>
      </c>
      <c r="B6299" s="28">
        <v>654833</v>
      </c>
      <c r="C6299" s="28" t="s">
        <v>146</v>
      </c>
      <c r="D6299" s="28" t="s">
        <v>27544</v>
      </c>
      <c r="E6299" s="28" t="s">
        <v>94</v>
      </c>
      <c r="F6299" s="28" t="s">
        <v>17387</v>
      </c>
      <c r="G6299" s="28" t="s">
        <v>13</v>
      </c>
      <c r="H6299" s="28" t="s">
        <v>153</v>
      </c>
      <c r="J6299" s="28" t="s">
        <v>12170</v>
      </c>
      <c r="K6299" s="28" t="s">
        <v>12171</v>
      </c>
      <c r="N6299" s="28" t="s">
        <v>4682</v>
      </c>
      <c r="O6299" s="28" t="s">
        <v>24015</v>
      </c>
      <c r="Q6299" s="28" t="s">
        <v>2904</v>
      </c>
      <c r="R6299" s="28" t="s">
        <v>12174</v>
      </c>
      <c r="S6299" s="28" t="s">
        <v>12175</v>
      </c>
      <c r="V6299" s="28" t="s">
        <v>24016</v>
      </c>
      <c r="Z6299" s="28" t="s">
        <v>81</v>
      </c>
      <c r="AA6299" s="28" t="s">
        <v>82</v>
      </c>
      <c r="AE6299" s="28" t="s">
        <v>81</v>
      </c>
      <c r="AF6299" s="28" t="s">
        <v>81</v>
      </c>
      <c r="AG6299" s="28" t="s">
        <v>81</v>
      </c>
      <c r="AH6299" s="28" t="s">
        <v>81</v>
      </c>
      <c r="AJ6299" s="28" t="s">
        <v>84</v>
      </c>
      <c r="AK6299" s="28" t="s">
        <v>85</v>
      </c>
      <c r="AL6299" s="28" t="s">
        <v>27545</v>
      </c>
      <c r="AM6299" s="28" t="s">
        <v>27546</v>
      </c>
      <c r="AN6299" s="28" t="s">
        <v>163</v>
      </c>
      <c r="AU6299" s="28" t="s">
        <v>165</v>
      </c>
      <c r="AY6299" s="28" t="s">
        <v>12179</v>
      </c>
    </row>
    <row r="6300" spans="1:51" x14ac:dyDescent="0.25">
      <c r="A6300" s="28">
        <v>678877</v>
      </c>
      <c r="B6300" s="28">
        <v>654835</v>
      </c>
      <c r="C6300" s="28" t="s">
        <v>27547</v>
      </c>
      <c r="D6300" s="28" t="s">
        <v>17363</v>
      </c>
      <c r="E6300" s="28" t="s">
        <v>94</v>
      </c>
      <c r="F6300" s="28" t="s">
        <v>27548</v>
      </c>
      <c r="G6300" s="28" t="s">
        <v>13</v>
      </c>
      <c r="H6300" s="28" t="s">
        <v>153</v>
      </c>
      <c r="J6300" s="28" t="s">
        <v>12170</v>
      </c>
      <c r="K6300" s="28" t="s">
        <v>12171</v>
      </c>
      <c r="N6300" s="28" t="s">
        <v>27549</v>
      </c>
      <c r="O6300" s="28" t="s">
        <v>24015</v>
      </c>
      <c r="Q6300" s="28" t="s">
        <v>2904</v>
      </c>
      <c r="R6300" s="28" t="s">
        <v>12174</v>
      </c>
      <c r="S6300" s="28" t="s">
        <v>12175</v>
      </c>
      <c r="V6300" s="28" t="s">
        <v>24016</v>
      </c>
      <c r="Z6300" s="28" t="s">
        <v>81</v>
      </c>
      <c r="AA6300" s="28" t="s">
        <v>82</v>
      </c>
      <c r="AE6300" s="28" t="s">
        <v>81</v>
      </c>
      <c r="AF6300" s="28" t="s">
        <v>81</v>
      </c>
      <c r="AG6300" s="28" t="s">
        <v>81</v>
      </c>
      <c r="AH6300" s="28" t="s">
        <v>81</v>
      </c>
      <c r="AJ6300" s="28" t="s">
        <v>84</v>
      </c>
      <c r="AK6300" s="28" t="s">
        <v>85</v>
      </c>
      <c r="AL6300" s="28" t="s">
        <v>27550</v>
      </c>
      <c r="AM6300" s="28" t="s">
        <v>27551</v>
      </c>
      <c r="AN6300" s="28" t="s">
        <v>163</v>
      </c>
      <c r="AU6300" s="28" t="s">
        <v>165</v>
      </c>
      <c r="AY6300" s="28" t="s">
        <v>12179</v>
      </c>
    </row>
    <row r="6301" spans="1:51" x14ac:dyDescent="0.25">
      <c r="A6301" s="28">
        <v>678878</v>
      </c>
      <c r="B6301" s="28">
        <v>654836</v>
      </c>
      <c r="C6301" s="28" t="s">
        <v>9677</v>
      </c>
      <c r="D6301" s="28" t="s">
        <v>27552</v>
      </c>
      <c r="E6301" s="28" t="s">
        <v>9</v>
      </c>
      <c r="F6301" s="28" t="s">
        <v>20206</v>
      </c>
      <c r="G6301" s="28" t="s">
        <v>13</v>
      </c>
      <c r="H6301" s="28" t="s">
        <v>153</v>
      </c>
      <c r="J6301" s="28" t="s">
        <v>12170</v>
      </c>
      <c r="K6301" s="28" t="s">
        <v>12171</v>
      </c>
      <c r="N6301" s="28" t="s">
        <v>14093</v>
      </c>
      <c r="O6301" s="28" t="s">
        <v>24015</v>
      </c>
      <c r="Q6301" s="28" t="s">
        <v>2904</v>
      </c>
      <c r="R6301" s="28" t="s">
        <v>12174</v>
      </c>
      <c r="S6301" s="28" t="s">
        <v>12175</v>
      </c>
      <c r="V6301" s="28" t="s">
        <v>24016</v>
      </c>
      <c r="Z6301" s="28" t="s">
        <v>81</v>
      </c>
      <c r="AA6301" s="28" t="s">
        <v>82</v>
      </c>
      <c r="AE6301" s="28" t="s">
        <v>81</v>
      </c>
      <c r="AF6301" s="28" t="s">
        <v>81</v>
      </c>
      <c r="AG6301" s="28" t="s">
        <v>81</v>
      </c>
      <c r="AH6301" s="28" t="s">
        <v>81</v>
      </c>
      <c r="AJ6301" s="28" t="s">
        <v>84</v>
      </c>
      <c r="AK6301" s="28" t="s">
        <v>85</v>
      </c>
      <c r="AL6301" s="28" t="s">
        <v>27553</v>
      </c>
      <c r="AM6301" s="28" t="s">
        <v>27551</v>
      </c>
      <c r="AN6301" s="28" t="s">
        <v>163</v>
      </c>
      <c r="AO6301" s="28" t="s">
        <v>84</v>
      </c>
      <c r="AP6301" s="28" t="s">
        <v>164</v>
      </c>
      <c r="AU6301" s="28" t="s">
        <v>165</v>
      </c>
      <c r="AV6301" s="28" t="s">
        <v>166</v>
      </c>
      <c r="AW6301" s="28" t="s">
        <v>167</v>
      </c>
      <c r="AX6301" s="28" t="s">
        <v>168</v>
      </c>
      <c r="AY6301" s="28" t="s">
        <v>12179</v>
      </c>
    </row>
    <row r="6302" spans="1:51" x14ac:dyDescent="0.25">
      <c r="A6302" s="28">
        <v>678879</v>
      </c>
      <c r="B6302" s="28">
        <v>654837</v>
      </c>
      <c r="C6302" s="28" t="s">
        <v>9677</v>
      </c>
      <c r="D6302" s="28" t="s">
        <v>1708</v>
      </c>
      <c r="E6302" s="28" t="s">
        <v>9</v>
      </c>
      <c r="F6302" s="28" t="s">
        <v>27554</v>
      </c>
      <c r="G6302" s="28" t="s">
        <v>13</v>
      </c>
      <c r="H6302" s="28" t="s">
        <v>153</v>
      </c>
      <c r="J6302" s="28" t="s">
        <v>12170</v>
      </c>
      <c r="K6302" s="28" t="s">
        <v>12171</v>
      </c>
      <c r="N6302" s="28" t="s">
        <v>27555</v>
      </c>
      <c r="O6302" s="28" t="s">
        <v>24015</v>
      </c>
      <c r="Q6302" s="28" t="s">
        <v>2904</v>
      </c>
      <c r="R6302" s="28" t="s">
        <v>12188</v>
      </c>
      <c r="S6302" s="28" t="s">
        <v>12175</v>
      </c>
      <c r="V6302" s="28" t="s">
        <v>24016</v>
      </c>
      <c r="Z6302" s="28" t="s">
        <v>81</v>
      </c>
      <c r="AA6302" s="28" t="s">
        <v>82</v>
      </c>
      <c r="AE6302" s="28" t="s">
        <v>81</v>
      </c>
      <c r="AF6302" s="28" t="s">
        <v>81</v>
      </c>
      <c r="AG6302" s="28" t="s">
        <v>81</v>
      </c>
      <c r="AH6302" s="28" t="s">
        <v>81</v>
      </c>
      <c r="AJ6302" s="28" t="s">
        <v>84</v>
      </c>
      <c r="AK6302" s="28" t="s">
        <v>85</v>
      </c>
      <c r="AL6302" s="28" t="s">
        <v>27556</v>
      </c>
      <c r="AM6302" s="28" t="s">
        <v>27557</v>
      </c>
      <c r="AN6302" s="28" t="s">
        <v>163</v>
      </c>
      <c r="AO6302" s="28" t="s">
        <v>84</v>
      </c>
      <c r="AP6302" s="28" t="s">
        <v>164</v>
      </c>
      <c r="AU6302" s="28" t="s">
        <v>165</v>
      </c>
      <c r="AV6302" s="28" t="s">
        <v>166</v>
      </c>
      <c r="AW6302" s="28" t="s">
        <v>167</v>
      </c>
      <c r="AX6302" s="28" t="s">
        <v>168</v>
      </c>
      <c r="AY6302" s="28" t="s">
        <v>12179</v>
      </c>
    </row>
    <row r="6303" spans="1:51" x14ac:dyDescent="0.25">
      <c r="A6303" s="28">
        <v>678880</v>
      </c>
      <c r="B6303" s="28">
        <v>654838</v>
      </c>
      <c r="C6303" s="28" t="s">
        <v>19467</v>
      </c>
      <c r="D6303" s="28" t="s">
        <v>27558</v>
      </c>
      <c r="E6303" s="28" t="s">
        <v>9</v>
      </c>
      <c r="F6303" s="28" t="s">
        <v>27559</v>
      </c>
      <c r="G6303" s="28" t="s">
        <v>13</v>
      </c>
      <c r="H6303" s="28" t="s">
        <v>153</v>
      </c>
      <c r="J6303" s="28" t="s">
        <v>12170</v>
      </c>
      <c r="K6303" s="28" t="s">
        <v>12171</v>
      </c>
      <c r="N6303" s="28" t="s">
        <v>27560</v>
      </c>
      <c r="O6303" s="28" t="s">
        <v>24015</v>
      </c>
      <c r="Q6303" s="28" t="s">
        <v>2904</v>
      </c>
      <c r="R6303" s="28" t="s">
        <v>12174</v>
      </c>
      <c r="S6303" s="28" t="s">
        <v>12175</v>
      </c>
      <c r="V6303" s="28" t="s">
        <v>24016</v>
      </c>
      <c r="Z6303" s="28" t="s">
        <v>81</v>
      </c>
      <c r="AA6303" s="28" t="s">
        <v>82</v>
      </c>
      <c r="AE6303" s="28" t="s">
        <v>81</v>
      </c>
      <c r="AF6303" s="28" t="s">
        <v>81</v>
      </c>
      <c r="AG6303" s="28" t="s">
        <v>81</v>
      </c>
      <c r="AH6303" s="28" t="s">
        <v>81</v>
      </c>
      <c r="AJ6303" s="28" t="s">
        <v>84</v>
      </c>
      <c r="AK6303" s="28" t="s">
        <v>85</v>
      </c>
      <c r="AL6303" s="28" t="s">
        <v>27561</v>
      </c>
      <c r="AM6303" s="28" t="s">
        <v>27562</v>
      </c>
      <c r="AN6303" s="28" t="s">
        <v>163</v>
      </c>
      <c r="AO6303" s="28" t="s">
        <v>84</v>
      </c>
      <c r="AP6303" s="28" t="s">
        <v>164</v>
      </c>
      <c r="AU6303" s="28" t="s">
        <v>165</v>
      </c>
      <c r="AV6303" s="28" t="s">
        <v>166</v>
      </c>
      <c r="AW6303" s="28" t="s">
        <v>167</v>
      </c>
      <c r="AX6303" s="28" t="s">
        <v>168</v>
      </c>
      <c r="AY6303" s="28" t="s">
        <v>12179</v>
      </c>
    </row>
    <row r="6304" spans="1:51" x14ac:dyDescent="0.25">
      <c r="A6304" s="28">
        <v>678881</v>
      </c>
      <c r="B6304" s="28">
        <v>654839</v>
      </c>
      <c r="C6304" s="28" t="s">
        <v>27563</v>
      </c>
      <c r="D6304" s="28" t="s">
        <v>27564</v>
      </c>
      <c r="E6304" s="28" t="s">
        <v>9</v>
      </c>
      <c r="F6304" s="28" t="s">
        <v>9517</v>
      </c>
      <c r="G6304" s="28" t="s">
        <v>13</v>
      </c>
      <c r="H6304" s="28" t="s">
        <v>153</v>
      </c>
      <c r="J6304" s="28" t="s">
        <v>12170</v>
      </c>
      <c r="K6304" s="28" t="s">
        <v>12171</v>
      </c>
      <c r="N6304" s="28" t="s">
        <v>424</v>
      </c>
      <c r="O6304" s="28" t="s">
        <v>24015</v>
      </c>
      <c r="Q6304" s="28" t="s">
        <v>2904</v>
      </c>
      <c r="R6304" s="28" t="s">
        <v>12174</v>
      </c>
      <c r="S6304" s="28" t="s">
        <v>12175</v>
      </c>
      <c r="V6304" s="28" t="s">
        <v>24016</v>
      </c>
      <c r="Z6304" s="28" t="s">
        <v>81</v>
      </c>
      <c r="AA6304" s="28" t="s">
        <v>82</v>
      </c>
      <c r="AE6304" s="28" t="s">
        <v>81</v>
      </c>
      <c r="AF6304" s="28" t="s">
        <v>81</v>
      </c>
      <c r="AG6304" s="28" t="s">
        <v>81</v>
      </c>
      <c r="AH6304" s="28" t="s">
        <v>81</v>
      </c>
      <c r="AJ6304" s="28" t="s">
        <v>84</v>
      </c>
      <c r="AK6304" s="28" t="s">
        <v>85</v>
      </c>
      <c r="AL6304" s="28" t="s">
        <v>27565</v>
      </c>
      <c r="AM6304" s="28" t="s">
        <v>27566</v>
      </c>
      <c r="AN6304" s="28" t="s">
        <v>163</v>
      </c>
      <c r="AO6304" s="28" t="s">
        <v>84</v>
      </c>
      <c r="AU6304" s="28" t="s">
        <v>165</v>
      </c>
      <c r="AV6304" s="28" t="s">
        <v>166</v>
      </c>
      <c r="AY6304" s="28" t="s">
        <v>12179</v>
      </c>
    </row>
    <row r="6305" spans="1:51" x14ac:dyDescent="0.25">
      <c r="A6305" s="28">
        <v>678932</v>
      </c>
      <c r="B6305" s="28">
        <v>654927</v>
      </c>
      <c r="C6305" s="28" t="s">
        <v>598</v>
      </c>
      <c r="D6305" s="28" t="s">
        <v>27567</v>
      </c>
      <c r="E6305" s="28" t="s">
        <v>94</v>
      </c>
      <c r="F6305" s="28" t="s">
        <v>27568</v>
      </c>
      <c r="G6305" s="28" t="s">
        <v>13</v>
      </c>
      <c r="H6305" s="28" t="s">
        <v>14</v>
      </c>
      <c r="J6305" s="28" t="s">
        <v>15890</v>
      </c>
      <c r="K6305" s="28" t="s">
        <v>15891</v>
      </c>
      <c r="Z6305" s="28" t="s">
        <v>81</v>
      </c>
      <c r="AA6305" s="28" t="s">
        <v>82</v>
      </c>
      <c r="AE6305" s="28" t="s">
        <v>83</v>
      </c>
      <c r="AF6305" s="28" t="s">
        <v>83</v>
      </c>
      <c r="AG6305" s="28" t="s">
        <v>81</v>
      </c>
      <c r="AH6305" s="28" t="s">
        <v>81</v>
      </c>
      <c r="AJ6305" s="28" t="s">
        <v>84</v>
      </c>
      <c r="AK6305" s="28" t="s">
        <v>85</v>
      </c>
      <c r="AL6305" s="28" t="s">
        <v>27569</v>
      </c>
      <c r="AM6305" s="28" t="s">
        <v>27570</v>
      </c>
      <c r="AY6305" s="28" t="s">
        <v>25647</v>
      </c>
    </row>
    <row r="6306" spans="1:51" x14ac:dyDescent="0.25">
      <c r="A6306" s="28">
        <v>678933</v>
      </c>
      <c r="B6306" s="28">
        <v>654928</v>
      </c>
      <c r="C6306" s="28" t="s">
        <v>4983</v>
      </c>
      <c r="D6306" s="28" t="s">
        <v>27571</v>
      </c>
      <c r="E6306" s="28" t="s">
        <v>94</v>
      </c>
      <c r="F6306" s="28" t="s">
        <v>23815</v>
      </c>
      <c r="G6306" s="28" t="s">
        <v>13</v>
      </c>
      <c r="H6306" s="28" t="s">
        <v>14</v>
      </c>
      <c r="J6306" s="28" t="s">
        <v>15890</v>
      </c>
      <c r="K6306" s="28" t="s">
        <v>15891</v>
      </c>
      <c r="Z6306" s="28" t="s">
        <v>81</v>
      </c>
      <c r="AA6306" s="28" t="s">
        <v>82</v>
      </c>
      <c r="AE6306" s="28" t="s">
        <v>83</v>
      </c>
      <c r="AF6306" s="28" t="s">
        <v>83</v>
      </c>
      <c r="AG6306" s="28" t="s">
        <v>81</v>
      </c>
      <c r="AH6306" s="28" t="s">
        <v>81</v>
      </c>
      <c r="AJ6306" s="28" t="s">
        <v>84</v>
      </c>
      <c r="AK6306" s="28" t="s">
        <v>85</v>
      </c>
      <c r="AL6306" s="28" t="s">
        <v>27572</v>
      </c>
      <c r="AM6306" s="28" t="s">
        <v>27573</v>
      </c>
      <c r="AY6306" s="28" t="s">
        <v>25647</v>
      </c>
    </row>
    <row r="6307" spans="1:51" x14ac:dyDescent="0.25">
      <c r="A6307" s="28">
        <v>678934</v>
      </c>
      <c r="B6307" s="28">
        <v>654929</v>
      </c>
      <c r="C6307" s="28" t="s">
        <v>27574</v>
      </c>
      <c r="D6307" s="28" t="s">
        <v>27575</v>
      </c>
      <c r="E6307" s="28" t="s">
        <v>9</v>
      </c>
      <c r="F6307" s="28" t="s">
        <v>27576</v>
      </c>
      <c r="G6307" s="28" t="s">
        <v>13</v>
      </c>
      <c r="H6307" s="28" t="s">
        <v>14</v>
      </c>
      <c r="J6307" s="28" t="s">
        <v>15890</v>
      </c>
      <c r="K6307" s="28" t="s">
        <v>15891</v>
      </c>
      <c r="Z6307" s="28" t="s">
        <v>81</v>
      </c>
      <c r="AA6307" s="28" t="s">
        <v>82</v>
      </c>
      <c r="AE6307" s="28" t="s">
        <v>83</v>
      </c>
      <c r="AF6307" s="28" t="s">
        <v>83</v>
      </c>
      <c r="AG6307" s="28" t="s">
        <v>81</v>
      </c>
      <c r="AH6307" s="28" t="s">
        <v>81</v>
      </c>
      <c r="AJ6307" s="28" t="s">
        <v>84</v>
      </c>
      <c r="AK6307" s="28" t="s">
        <v>85</v>
      </c>
      <c r="AL6307" s="28" t="s">
        <v>27577</v>
      </c>
      <c r="AM6307" s="28" t="s">
        <v>27578</v>
      </c>
      <c r="AY6307" s="28" t="s">
        <v>25647</v>
      </c>
    </row>
    <row r="6308" spans="1:51" x14ac:dyDescent="0.25">
      <c r="A6308" s="28">
        <v>678935</v>
      </c>
      <c r="B6308" s="28">
        <v>654930</v>
      </c>
      <c r="C6308" s="28" t="s">
        <v>490</v>
      </c>
      <c r="D6308" s="28" t="s">
        <v>27579</v>
      </c>
      <c r="E6308" s="28" t="s">
        <v>9</v>
      </c>
      <c r="F6308" s="28" t="s">
        <v>27580</v>
      </c>
      <c r="G6308" s="28" t="s">
        <v>13</v>
      </c>
      <c r="H6308" s="28" t="s">
        <v>14</v>
      </c>
      <c r="J6308" s="28" t="s">
        <v>15890</v>
      </c>
      <c r="K6308" s="28" t="s">
        <v>15891</v>
      </c>
      <c r="Z6308" s="28" t="s">
        <v>81</v>
      </c>
      <c r="AA6308" s="28" t="s">
        <v>82</v>
      </c>
      <c r="AE6308" s="28" t="s">
        <v>83</v>
      </c>
      <c r="AF6308" s="28" t="s">
        <v>83</v>
      </c>
      <c r="AG6308" s="28" t="s">
        <v>81</v>
      </c>
      <c r="AH6308" s="28" t="s">
        <v>81</v>
      </c>
      <c r="AJ6308" s="28" t="s">
        <v>84</v>
      </c>
      <c r="AK6308" s="28" t="s">
        <v>85</v>
      </c>
      <c r="AL6308" s="28" t="s">
        <v>27581</v>
      </c>
      <c r="AM6308" s="28" t="s">
        <v>27582</v>
      </c>
      <c r="AY6308" s="28" t="s">
        <v>25647</v>
      </c>
    </row>
    <row r="6309" spans="1:51" x14ac:dyDescent="0.25">
      <c r="A6309" s="28">
        <v>678936</v>
      </c>
      <c r="B6309" s="28">
        <v>654931</v>
      </c>
      <c r="C6309" s="28" t="s">
        <v>24133</v>
      </c>
      <c r="D6309" s="28" t="s">
        <v>27583</v>
      </c>
      <c r="E6309" s="28" t="s">
        <v>9</v>
      </c>
      <c r="F6309" s="28" t="s">
        <v>22703</v>
      </c>
      <c r="G6309" s="28" t="s">
        <v>13</v>
      </c>
      <c r="H6309" s="28" t="s">
        <v>14</v>
      </c>
      <c r="J6309" s="28" t="s">
        <v>15890</v>
      </c>
      <c r="K6309" s="28" t="s">
        <v>15891</v>
      </c>
      <c r="Z6309" s="28" t="s">
        <v>81</v>
      </c>
      <c r="AA6309" s="28" t="s">
        <v>82</v>
      </c>
      <c r="AE6309" s="28" t="s">
        <v>83</v>
      </c>
      <c r="AF6309" s="28" t="s">
        <v>83</v>
      </c>
      <c r="AG6309" s="28" t="s">
        <v>81</v>
      </c>
      <c r="AH6309" s="28" t="s">
        <v>81</v>
      </c>
      <c r="AJ6309" s="28" t="s">
        <v>84</v>
      </c>
      <c r="AK6309" s="28" t="s">
        <v>85</v>
      </c>
      <c r="AL6309" s="28" t="s">
        <v>27584</v>
      </c>
      <c r="AM6309" s="28" t="s">
        <v>27585</v>
      </c>
      <c r="AY6309" s="28" t="s">
        <v>25647</v>
      </c>
    </row>
    <row r="6310" spans="1:51" x14ac:dyDescent="0.25">
      <c r="A6310" s="28">
        <v>678937</v>
      </c>
      <c r="B6310" s="28">
        <v>654932</v>
      </c>
      <c r="C6310" s="28" t="s">
        <v>13322</v>
      </c>
      <c r="D6310" s="28" t="s">
        <v>17676</v>
      </c>
      <c r="E6310" s="28" t="s">
        <v>9</v>
      </c>
      <c r="F6310" s="28" t="s">
        <v>27586</v>
      </c>
      <c r="G6310" s="28" t="s">
        <v>13</v>
      </c>
      <c r="H6310" s="28" t="s">
        <v>14</v>
      </c>
      <c r="J6310" s="28" t="s">
        <v>15890</v>
      </c>
      <c r="K6310" s="28" t="s">
        <v>15891</v>
      </c>
      <c r="Z6310" s="28" t="s">
        <v>81</v>
      </c>
      <c r="AA6310" s="28" t="s">
        <v>82</v>
      </c>
      <c r="AE6310" s="28" t="s">
        <v>83</v>
      </c>
      <c r="AF6310" s="28" t="s">
        <v>83</v>
      </c>
      <c r="AG6310" s="28" t="s">
        <v>81</v>
      </c>
      <c r="AH6310" s="28" t="s">
        <v>81</v>
      </c>
      <c r="AJ6310" s="28" t="s">
        <v>84</v>
      </c>
      <c r="AK6310" s="28" t="s">
        <v>85</v>
      </c>
      <c r="AL6310" s="28" t="s">
        <v>27587</v>
      </c>
      <c r="AM6310" s="28" t="s">
        <v>27588</v>
      </c>
      <c r="AY6310" s="28" t="s">
        <v>25647</v>
      </c>
    </row>
    <row r="6311" spans="1:51" x14ac:dyDescent="0.25">
      <c r="A6311" s="28">
        <v>678938</v>
      </c>
      <c r="B6311" s="28">
        <v>654933</v>
      </c>
      <c r="C6311" s="28" t="s">
        <v>2733</v>
      </c>
      <c r="D6311" s="28" t="s">
        <v>27589</v>
      </c>
      <c r="E6311" s="28" t="s">
        <v>9</v>
      </c>
      <c r="F6311" s="28" t="s">
        <v>17647</v>
      </c>
      <c r="G6311" s="28" t="s">
        <v>13</v>
      </c>
      <c r="H6311" s="28" t="s">
        <v>14</v>
      </c>
      <c r="J6311" s="28" t="s">
        <v>15890</v>
      </c>
      <c r="K6311" s="28" t="s">
        <v>15891</v>
      </c>
      <c r="Z6311" s="28" t="s">
        <v>81</v>
      </c>
      <c r="AA6311" s="28" t="s">
        <v>82</v>
      </c>
      <c r="AE6311" s="28" t="s">
        <v>83</v>
      </c>
      <c r="AF6311" s="28" t="s">
        <v>83</v>
      </c>
      <c r="AG6311" s="28" t="s">
        <v>81</v>
      </c>
      <c r="AH6311" s="28" t="s">
        <v>81</v>
      </c>
      <c r="AJ6311" s="28" t="s">
        <v>84</v>
      </c>
      <c r="AK6311" s="28" t="s">
        <v>85</v>
      </c>
      <c r="AL6311" s="28" t="s">
        <v>27590</v>
      </c>
      <c r="AM6311" s="28" t="s">
        <v>27591</v>
      </c>
      <c r="AY6311" s="28" t="s">
        <v>25647</v>
      </c>
    </row>
    <row r="6312" spans="1:51" x14ac:dyDescent="0.25">
      <c r="A6312" s="28">
        <v>678939</v>
      </c>
      <c r="B6312" s="28">
        <v>654934</v>
      </c>
      <c r="C6312" s="28" t="s">
        <v>19081</v>
      </c>
      <c r="D6312" s="28" t="s">
        <v>27592</v>
      </c>
      <c r="E6312" s="28" t="s">
        <v>9</v>
      </c>
      <c r="F6312" s="28" t="s">
        <v>2440</v>
      </c>
      <c r="G6312" s="28" t="s">
        <v>13</v>
      </c>
      <c r="H6312" s="28" t="s">
        <v>14</v>
      </c>
      <c r="J6312" s="28" t="s">
        <v>15890</v>
      </c>
      <c r="K6312" s="28" t="s">
        <v>15891</v>
      </c>
      <c r="Z6312" s="28" t="s">
        <v>81</v>
      </c>
      <c r="AA6312" s="28" t="s">
        <v>82</v>
      </c>
      <c r="AE6312" s="28" t="s">
        <v>83</v>
      </c>
      <c r="AF6312" s="28" t="s">
        <v>83</v>
      </c>
      <c r="AG6312" s="28" t="s">
        <v>81</v>
      </c>
      <c r="AH6312" s="28" t="s">
        <v>81</v>
      </c>
      <c r="AJ6312" s="28" t="s">
        <v>84</v>
      </c>
      <c r="AK6312" s="28" t="s">
        <v>85</v>
      </c>
      <c r="AL6312" s="28" t="s">
        <v>27593</v>
      </c>
      <c r="AM6312" s="28" t="s">
        <v>27591</v>
      </c>
      <c r="AY6312" s="28" t="s">
        <v>25647</v>
      </c>
    </row>
    <row r="6313" spans="1:51" x14ac:dyDescent="0.25">
      <c r="A6313" s="28">
        <v>678940</v>
      </c>
      <c r="B6313" s="28">
        <v>654935</v>
      </c>
      <c r="C6313" s="28" t="s">
        <v>1370</v>
      </c>
      <c r="D6313" s="28" t="s">
        <v>4853</v>
      </c>
      <c r="E6313" s="28" t="s">
        <v>94</v>
      </c>
      <c r="F6313" s="28" t="s">
        <v>16866</v>
      </c>
      <c r="G6313" s="28" t="s">
        <v>13</v>
      </c>
      <c r="H6313" s="28" t="s">
        <v>14</v>
      </c>
      <c r="J6313" s="28" t="s">
        <v>15890</v>
      </c>
      <c r="K6313" s="28" t="s">
        <v>15891</v>
      </c>
      <c r="Z6313" s="28" t="s">
        <v>81</v>
      </c>
      <c r="AA6313" s="28" t="s">
        <v>82</v>
      </c>
      <c r="AE6313" s="28" t="s">
        <v>83</v>
      </c>
      <c r="AF6313" s="28" t="s">
        <v>83</v>
      </c>
      <c r="AG6313" s="28" t="s">
        <v>81</v>
      </c>
      <c r="AH6313" s="28" t="s">
        <v>81</v>
      </c>
      <c r="AJ6313" s="28" t="s">
        <v>84</v>
      </c>
      <c r="AK6313" s="28" t="s">
        <v>85</v>
      </c>
      <c r="AL6313" s="28" t="s">
        <v>27594</v>
      </c>
      <c r="AM6313" s="28" t="s">
        <v>27595</v>
      </c>
      <c r="AY6313" s="28" t="s">
        <v>25647</v>
      </c>
    </row>
    <row r="6314" spans="1:51" x14ac:dyDescent="0.25">
      <c r="A6314" s="28">
        <v>678941</v>
      </c>
      <c r="B6314" s="28">
        <v>654936</v>
      </c>
      <c r="C6314" s="28" t="s">
        <v>14617</v>
      </c>
      <c r="D6314" s="28" t="s">
        <v>11154</v>
      </c>
      <c r="E6314" s="28" t="s">
        <v>9</v>
      </c>
      <c r="F6314" s="28" t="s">
        <v>27596</v>
      </c>
      <c r="G6314" s="28" t="s">
        <v>13</v>
      </c>
      <c r="H6314" s="28" t="s">
        <v>14</v>
      </c>
      <c r="J6314" s="28" t="s">
        <v>15890</v>
      </c>
      <c r="K6314" s="28" t="s">
        <v>15891</v>
      </c>
      <c r="Z6314" s="28" t="s">
        <v>81</v>
      </c>
      <c r="AA6314" s="28" t="s">
        <v>82</v>
      </c>
      <c r="AE6314" s="28" t="s">
        <v>83</v>
      </c>
      <c r="AF6314" s="28" t="s">
        <v>83</v>
      </c>
      <c r="AG6314" s="28" t="s">
        <v>81</v>
      </c>
      <c r="AH6314" s="28" t="s">
        <v>81</v>
      </c>
      <c r="AJ6314" s="28" t="s">
        <v>84</v>
      </c>
      <c r="AK6314" s="28" t="s">
        <v>85</v>
      </c>
      <c r="AL6314" s="28" t="s">
        <v>27597</v>
      </c>
      <c r="AM6314" s="28" t="s">
        <v>27598</v>
      </c>
      <c r="AY6314" s="28" t="s">
        <v>25647</v>
      </c>
    </row>
    <row r="6315" spans="1:51" x14ac:dyDescent="0.25">
      <c r="A6315" s="28">
        <v>678943</v>
      </c>
      <c r="B6315" s="28">
        <v>654938</v>
      </c>
      <c r="C6315" s="28" t="s">
        <v>27599</v>
      </c>
      <c r="D6315" s="28" t="s">
        <v>27600</v>
      </c>
      <c r="E6315" s="28" t="s">
        <v>9</v>
      </c>
      <c r="F6315" s="28" t="s">
        <v>27601</v>
      </c>
      <c r="G6315" s="28" t="s">
        <v>13</v>
      </c>
      <c r="H6315" s="28" t="s">
        <v>14</v>
      </c>
      <c r="J6315" s="28" t="s">
        <v>15890</v>
      </c>
      <c r="K6315" s="28" t="s">
        <v>15891</v>
      </c>
      <c r="Z6315" s="28" t="s">
        <v>81</v>
      </c>
      <c r="AA6315" s="28" t="s">
        <v>82</v>
      </c>
      <c r="AE6315" s="28" t="s">
        <v>83</v>
      </c>
      <c r="AF6315" s="28" t="s">
        <v>83</v>
      </c>
      <c r="AG6315" s="28" t="s">
        <v>81</v>
      </c>
      <c r="AH6315" s="28" t="s">
        <v>81</v>
      </c>
      <c r="AJ6315" s="28" t="s">
        <v>84</v>
      </c>
      <c r="AK6315" s="28" t="s">
        <v>85</v>
      </c>
      <c r="AL6315" s="28" t="s">
        <v>27602</v>
      </c>
      <c r="AM6315" s="28" t="s">
        <v>27603</v>
      </c>
      <c r="AY6315" s="28" t="s">
        <v>25647</v>
      </c>
    </row>
    <row r="6316" spans="1:51" x14ac:dyDescent="0.25">
      <c r="A6316" s="28">
        <v>678945</v>
      </c>
      <c r="B6316" s="28">
        <v>654940</v>
      </c>
      <c r="C6316" s="28" t="s">
        <v>18286</v>
      </c>
      <c r="D6316" s="28" t="s">
        <v>27604</v>
      </c>
      <c r="E6316" s="28" t="s">
        <v>94</v>
      </c>
      <c r="F6316" s="28" t="s">
        <v>12726</v>
      </c>
      <c r="G6316" s="28" t="s">
        <v>13</v>
      </c>
      <c r="H6316" s="28" t="s">
        <v>14</v>
      </c>
      <c r="J6316" s="28" t="s">
        <v>15890</v>
      </c>
      <c r="K6316" s="28" t="s">
        <v>15891</v>
      </c>
      <c r="Z6316" s="28" t="s">
        <v>81</v>
      </c>
      <c r="AA6316" s="28" t="s">
        <v>82</v>
      </c>
      <c r="AE6316" s="28" t="s">
        <v>83</v>
      </c>
      <c r="AF6316" s="28" t="s">
        <v>83</v>
      </c>
      <c r="AG6316" s="28" t="s">
        <v>81</v>
      </c>
      <c r="AH6316" s="28" t="s">
        <v>81</v>
      </c>
      <c r="AJ6316" s="28" t="s">
        <v>84</v>
      </c>
      <c r="AK6316" s="28" t="s">
        <v>85</v>
      </c>
      <c r="AL6316" s="28" t="s">
        <v>27605</v>
      </c>
      <c r="AM6316" s="28" t="s">
        <v>27606</v>
      </c>
      <c r="AY6316" s="28" t="s">
        <v>25647</v>
      </c>
    </row>
    <row r="6317" spans="1:51" x14ac:dyDescent="0.25">
      <c r="A6317" s="28">
        <v>678948</v>
      </c>
      <c r="B6317" s="28">
        <v>654943</v>
      </c>
      <c r="C6317" s="28" t="s">
        <v>910</v>
      </c>
      <c r="D6317" s="28" t="s">
        <v>27607</v>
      </c>
      <c r="E6317" s="28" t="s">
        <v>94</v>
      </c>
      <c r="F6317" s="28" t="s">
        <v>23708</v>
      </c>
      <c r="G6317" s="28" t="s">
        <v>13</v>
      </c>
      <c r="H6317" s="28" t="s">
        <v>14</v>
      </c>
      <c r="J6317" s="28" t="s">
        <v>15890</v>
      </c>
      <c r="K6317" s="28" t="s">
        <v>15891</v>
      </c>
      <c r="Z6317" s="28" t="s">
        <v>81</v>
      </c>
      <c r="AA6317" s="28" t="s">
        <v>82</v>
      </c>
      <c r="AE6317" s="28" t="s">
        <v>83</v>
      </c>
      <c r="AF6317" s="28" t="s">
        <v>83</v>
      </c>
      <c r="AG6317" s="28" t="s">
        <v>81</v>
      </c>
      <c r="AH6317" s="28" t="s">
        <v>81</v>
      </c>
      <c r="AJ6317" s="28" t="s">
        <v>84</v>
      </c>
      <c r="AK6317" s="28" t="s">
        <v>85</v>
      </c>
      <c r="AL6317" s="28" t="s">
        <v>27608</v>
      </c>
      <c r="AM6317" s="28" t="s">
        <v>27609</v>
      </c>
      <c r="AY6317" s="28" t="s">
        <v>25647</v>
      </c>
    </row>
    <row r="6318" spans="1:51" x14ac:dyDescent="0.25">
      <c r="A6318" s="28">
        <v>678951</v>
      </c>
      <c r="B6318" s="28">
        <v>654946</v>
      </c>
      <c r="C6318" s="28" t="s">
        <v>9677</v>
      </c>
      <c r="D6318" s="28" t="s">
        <v>27610</v>
      </c>
      <c r="E6318" s="28" t="s">
        <v>9</v>
      </c>
      <c r="F6318" s="28" t="s">
        <v>27611</v>
      </c>
      <c r="G6318" s="28" t="s">
        <v>13</v>
      </c>
      <c r="H6318" s="28" t="s">
        <v>14</v>
      </c>
      <c r="J6318" s="28" t="s">
        <v>15890</v>
      </c>
      <c r="K6318" s="28" t="s">
        <v>15891</v>
      </c>
      <c r="Z6318" s="28" t="s">
        <v>81</v>
      </c>
      <c r="AA6318" s="28" t="s">
        <v>82</v>
      </c>
      <c r="AE6318" s="28" t="s">
        <v>83</v>
      </c>
      <c r="AF6318" s="28" t="s">
        <v>83</v>
      </c>
      <c r="AG6318" s="28" t="s">
        <v>81</v>
      </c>
      <c r="AH6318" s="28" t="s">
        <v>81</v>
      </c>
      <c r="AJ6318" s="28" t="s">
        <v>84</v>
      </c>
      <c r="AK6318" s="28" t="s">
        <v>85</v>
      </c>
      <c r="AL6318" s="28" t="s">
        <v>27612</v>
      </c>
      <c r="AM6318" s="28" t="s">
        <v>27613</v>
      </c>
      <c r="AY6318" s="28" t="s">
        <v>25647</v>
      </c>
    </row>
    <row r="6319" spans="1:51" x14ac:dyDescent="0.25">
      <c r="A6319" s="28">
        <v>678954</v>
      </c>
      <c r="B6319" s="28">
        <v>654949</v>
      </c>
      <c r="C6319" s="28" t="s">
        <v>3555</v>
      </c>
      <c r="D6319" s="28" t="s">
        <v>27614</v>
      </c>
      <c r="E6319" s="28" t="s">
        <v>94</v>
      </c>
      <c r="F6319" s="28" t="s">
        <v>27615</v>
      </c>
      <c r="G6319" s="28" t="s">
        <v>13</v>
      </c>
      <c r="H6319" s="28" t="s">
        <v>14</v>
      </c>
      <c r="J6319" s="28" t="s">
        <v>15890</v>
      </c>
      <c r="K6319" s="28" t="s">
        <v>15891</v>
      </c>
      <c r="Z6319" s="28" t="s">
        <v>81</v>
      </c>
      <c r="AA6319" s="28" t="s">
        <v>82</v>
      </c>
      <c r="AE6319" s="28" t="s">
        <v>83</v>
      </c>
      <c r="AF6319" s="28" t="s">
        <v>83</v>
      </c>
      <c r="AG6319" s="28" t="s">
        <v>81</v>
      </c>
      <c r="AH6319" s="28" t="s">
        <v>81</v>
      </c>
      <c r="AJ6319" s="28" t="s">
        <v>84</v>
      </c>
      <c r="AK6319" s="28" t="s">
        <v>85</v>
      </c>
      <c r="AL6319" s="28" t="s">
        <v>27616</v>
      </c>
      <c r="AM6319" s="28" t="s">
        <v>27617</v>
      </c>
      <c r="AY6319" s="28" t="s">
        <v>25647</v>
      </c>
    </row>
    <row r="6320" spans="1:51" x14ac:dyDescent="0.25">
      <c r="A6320" s="28">
        <v>678957</v>
      </c>
      <c r="B6320" s="28">
        <v>654952</v>
      </c>
      <c r="C6320" s="28" t="s">
        <v>9232</v>
      </c>
      <c r="D6320" s="28" t="s">
        <v>27618</v>
      </c>
      <c r="E6320" s="28" t="s">
        <v>94</v>
      </c>
      <c r="F6320" s="28" t="s">
        <v>27619</v>
      </c>
      <c r="G6320" s="28" t="s">
        <v>13</v>
      </c>
      <c r="H6320" s="28" t="s">
        <v>14</v>
      </c>
      <c r="J6320" s="28" t="s">
        <v>15890</v>
      </c>
      <c r="K6320" s="28" t="s">
        <v>15891</v>
      </c>
      <c r="Z6320" s="28" t="s">
        <v>81</v>
      </c>
      <c r="AA6320" s="28" t="s">
        <v>82</v>
      </c>
      <c r="AE6320" s="28" t="s">
        <v>83</v>
      </c>
      <c r="AF6320" s="28" t="s">
        <v>83</v>
      </c>
      <c r="AG6320" s="28" t="s">
        <v>81</v>
      </c>
      <c r="AH6320" s="28" t="s">
        <v>81</v>
      </c>
      <c r="AJ6320" s="28" t="s">
        <v>84</v>
      </c>
      <c r="AK6320" s="28" t="s">
        <v>85</v>
      </c>
      <c r="AL6320" s="28" t="s">
        <v>27620</v>
      </c>
      <c r="AM6320" s="28" t="s">
        <v>27621</v>
      </c>
      <c r="AY6320" s="28" t="s">
        <v>25647</v>
      </c>
    </row>
    <row r="6321" spans="1:51" x14ac:dyDescent="0.25">
      <c r="A6321" s="28">
        <v>678958</v>
      </c>
      <c r="B6321" s="28">
        <v>654953</v>
      </c>
      <c r="C6321" s="28" t="s">
        <v>27622</v>
      </c>
      <c r="D6321" s="28" t="s">
        <v>27623</v>
      </c>
      <c r="E6321" s="28" t="s">
        <v>9</v>
      </c>
      <c r="F6321" s="28" t="s">
        <v>27624</v>
      </c>
      <c r="G6321" s="28" t="s">
        <v>13</v>
      </c>
      <c r="H6321" s="28" t="s">
        <v>14</v>
      </c>
      <c r="J6321" s="28" t="s">
        <v>15890</v>
      </c>
      <c r="K6321" s="28" t="s">
        <v>15891</v>
      </c>
      <c r="Z6321" s="28" t="s">
        <v>81</v>
      </c>
      <c r="AA6321" s="28" t="s">
        <v>82</v>
      </c>
      <c r="AE6321" s="28" t="s">
        <v>83</v>
      </c>
      <c r="AF6321" s="28" t="s">
        <v>83</v>
      </c>
      <c r="AG6321" s="28" t="s">
        <v>81</v>
      </c>
      <c r="AH6321" s="28" t="s">
        <v>81</v>
      </c>
      <c r="AJ6321" s="28" t="s">
        <v>84</v>
      </c>
      <c r="AK6321" s="28" t="s">
        <v>85</v>
      </c>
      <c r="AL6321" s="28" t="s">
        <v>27625</v>
      </c>
      <c r="AM6321" s="28" t="s">
        <v>27626</v>
      </c>
      <c r="AY6321" s="28" t="s">
        <v>25647</v>
      </c>
    </row>
    <row r="6322" spans="1:51" x14ac:dyDescent="0.25">
      <c r="A6322" s="28">
        <v>678960</v>
      </c>
      <c r="B6322" s="28">
        <v>654955</v>
      </c>
      <c r="C6322" s="28" t="s">
        <v>548</v>
      </c>
      <c r="D6322" s="28" t="s">
        <v>27627</v>
      </c>
      <c r="E6322" s="28" t="s">
        <v>94</v>
      </c>
      <c r="F6322" s="28" t="s">
        <v>27628</v>
      </c>
      <c r="G6322" s="28" t="s">
        <v>13</v>
      </c>
      <c r="H6322" s="28" t="s">
        <v>14</v>
      </c>
      <c r="J6322" s="28" t="s">
        <v>15890</v>
      </c>
      <c r="K6322" s="28" t="s">
        <v>15891</v>
      </c>
      <c r="Z6322" s="28" t="s">
        <v>81</v>
      </c>
      <c r="AA6322" s="28" t="s">
        <v>82</v>
      </c>
      <c r="AE6322" s="28" t="s">
        <v>83</v>
      </c>
      <c r="AF6322" s="28" t="s">
        <v>83</v>
      </c>
      <c r="AG6322" s="28" t="s">
        <v>81</v>
      </c>
      <c r="AH6322" s="28" t="s">
        <v>81</v>
      </c>
      <c r="AJ6322" s="28" t="s">
        <v>84</v>
      </c>
      <c r="AK6322" s="28" t="s">
        <v>85</v>
      </c>
      <c r="AL6322" s="28" t="s">
        <v>27629</v>
      </c>
      <c r="AM6322" s="28" t="s">
        <v>27630</v>
      </c>
      <c r="AY6322" s="28" t="s">
        <v>25647</v>
      </c>
    </row>
    <row r="6323" spans="1:51" x14ac:dyDescent="0.25">
      <c r="A6323" s="28">
        <v>678962</v>
      </c>
      <c r="B6323" s="28">
        <v>654957</v>
      </c>
      <c r="C6323" s="28" t="s">
        <v>23921</v>
      </c>
      <c r="D6323" s="28" t="s">
        <v>27627</v>
      </c>
      <c r="E6323" s="28" t="s">
        <v>94</v>
      </c>
      <c r="F6323" s="28" t="s">
        <v>27631</v>
      </c>
      <c r="G6323" s="28" t="s">
        <v>13</v>
      </c>
      <c r="H6323" s="28" t="s">
        <v>14</v>
      </c>
      <c r="J6323" s="28" t="s">
        <v>15890</v>
      </c>
      <c r="K6323" s="28" t="s">
        <v>15891</v>
      </c>
      <c r="Z6323" s="28" t="s">
        <v>81</v>
      </c>
      <c r="AA6323" s="28" t="s">
        <v>82</v>
      </c>
      <c r="AE6323" s="28" t="s">
        <v>83</v>
      </c>
      <c r="AF6323" s="28" t="s">
        <v>83</v>
      </c>
      <c r="AG6323" s="28" t="s">
        <v>81</v>
      </c>
      <c r="AH6323" s="28" t="s">
        <v>81</v>
      </c>
      <c r="AJ6323" s="28" t="s">
        <v>84</v>
      </c>
      <c r="AK6323" s="28" t="s">
        <v>85</v>
      </c>
      <c r="AL6323" s="28" t="s">
        <v>27632</v>
      </c>
      <c r="AM6323" s="28" t="s">
        <v>27633</v>
      </c>
      <c r="AY6323" s="28" t="s">
        <v>25647</v>
      </c>
    </row>
    <row r="6324" spans="1:51" x14ac:dyDescent="0.25">
      <c r="A6324" s="28">
        <v>678963</v>
      </c>
      <c r="B6324" s="28">
        <v>654958</v>
      </c>
      <c r="C6324" s="28" t="s">
        <v>3385</v>
      </c>
      <c r="D6324" s="28" t="s">
        <v>27634</v>
      </c>
      <c r="E6324" s="28" t="s">
        <v>94</v>
      </c>
      <c r="F6324" s="28" t="s">
        <v>27635</v>
      </c>
      <c r="G6324" s="28" t="s">
        <v>13</v>
      </c>
      <c r="H6324" s="28" t="s">
        <v>14</v>
      </c>
      <c r="J6324" s="28" t="s">
        <v>15890</v>
      </c>
      <c r="K6324" s="28" t="s">
        <v>15891</v>
      </c>
      <c r="Z6324" s="28" t="s">
        <v>81</v>
      </c>
      <c r="AA6324" s="28" t="s">
        <v>82</v>
      </c>
      <c r="AE6324" s="28" t="s">
        <v>83</v>
      </c>
      <c r="AF6324" s="28" t="s">
        <v>83</v>
      </c>
      <c r="AG6324" s="28" t="s">
        <v>81</v>
      </c>
      <c r="AH6324" s="28" t="s">
        <v>81</v>
      </c>
      <c r="AJ6324" s="28" t="s">
        <v>84</v>
      </c>
      <c r="AK6324" s="28" t="s">
        <v>85</v>
      </c>
      <c r="AL6324" s="28" t="s">
        <v>27636</v>
      </c>
      <c r="AM6324" s="28" t="s">
        <v>27637</v>
      </c>
      <c r="AY6324" s="28" t="s">
        <v>25647</v>
      </c>
    </row>
    <row r="6325" spans="1:51" x14ac:dyDescent="0.25">
      <c r="A6325" s="28">
        <v>678966</v>
      </c>
      <c r="B6325" s="28">
        <v>654961</v>
      </c>
      <c r="C6325" s="28" t="s">
        <v>27638</v>
      </c>
      <c r="D6325" s="28" t="s">
        <v>27639</v>
      </c>
      <c r="E6325" s="28" t="s">
        <v>9</v>
      </c>
      <c r="F6325" s="28" t="s">
        <v>20146</v>
      </c>
      <c r="G6325" s="28" t="s">
        <v>13</v>
      </c>
      <c r="H6325" s="28" t="s">
        <v>14</v>
      </c>
      <c r="J6325" s="28" t="s">
        <v>15890</v>
      </c>
      <c r="K6325" s="28" t="s">
        <v>15891</v>
      </c>
      <c r="Z6325" s="28" t="s">
        <v>81</v>
      </c>
      <c r="AA6325" s="28" t="s">
        <v>82</v>
      </c>
      <c r="AE6325" s="28" t="s">
        <v>83</v>
      </c>
      <c r="AF6325" s="28" t="s">
        <v>83</v>
      </c>
      <c r="AG6325" s="28" t="s">
        <v>81</v>
      </c>
      <c r="AH6325" s="28" t="s">
        <v>81</v>
      </c>
      <c r="AJ6325" s="28" t="s">
        <v>84</v>
      </c>
      <c r="AK6325" s="28" t="s">
        <v>85</v>
      </c>
      <c r="AL6325" s="28" t="s">
        <v>27640</v>
      </c>
      <c r="AM6325" s="28" t="s">
        <v>27641</v>
      </c>
      <c r="AY6325" s="28" t="s">
        <v>25647</v>
      </c>
    </row>
    <row r="6326" spans="1:51" x14ac:dyDescent="0.25">
      <c r="A6326" s="28">
        <v>678968</v>
      </c>
      <c r="B6326" s="28">
        <v>654963</v>
      </c>
      <c r="C6326" s="28" t="s">
        <v>146</v>
      </c>
      <c r="D6326" s="28" t="s">
        <v>27642</v>
      </c>
      <c r="E6326" s="28" t="s">
        <v>94</v>
      </c>
      <c r="F6326" s="28" t="s">
        <v>27643</v>
      </c>
      <c r="G6326" s="28" t="s">
        <v>13</v>
      </c>
      <c r="H6326" s="28" t="s">
        <v>14</v>
      </c>
      <c r="J6326" s="28" t="s">
        <v>15890</v>
      </c>
      <c r="K6326" s="28" t="s">
        <v>15891</v>
      </c>
      <c r="Z6326" s="28" t="s">
        <v>81</v>
      </c>
      <c r="AA6326" s="28" t="s">
        <v>82</v>
      </c>
      <c r="AE6326" s="28" t="s">
        <v>83</v>
      </c>
      <c r="AF6326" s="28" t="s">
        <v>83</v>
      </c>
      <c r="AG6326" s="28" t="s">
        <v>81</v>
      </c>
      <c r="AH6326" s="28" t="s">
        <v>81</v>
      </c>
      <c r="AJ6326" s="28" t="s">
        <v>84</v>
      </c>
      <c r="AK6326" s="28" t="s">
        <v>85</v>
      </c>
      <c r="AL6326" s="28" t="s">
        <v>27644</v>
      </c>
      <c r="AM6326" s="28" t="s">
        <v>27645</v>
      </c>
      <c r="AY6326" s="28" t="s">
        <v>25647</v>
      </c>
    </row>
    <row r="6327" spans="1:51" x14ac:dyDescent="0.25">
      <c r="A6327" s="28">
        <v>679020</v>
      </c>
      <c r="B6327" s="28">
        <v>655015</v>
      </c>
      <c r="C6327" s="28" t="s">
        <v>6554</v>
      </c>
      <c r="D6327" s="28" t="s">
        <v>27646</v>
      </c>
      <c r="E6327" s="28" t="s">
        <v>9</v>
      </c>
      <c r="F6327" s="28" t="s">
        <v>27647</v>
      </c>
      <c r="G6327" s="28" t="s">
        <v>13</v>
      </c>
      <c r="H6327" s="28" t="s">
        <v>14</v>
      </c>
      <c r="J6327" s="28" t="s">
        <v>15890</v>
      </c>
      <c r="K6327" s="28" t="s">
        <v>15891</v>
      </c>
      <c r="Z6327" s="28" t="s">
        <v>81</v>
      </c>
      <c r="AA6327" s="28" t="s">
        <v>82</v>
      </c>
      <c r="AE6327" s="28" t="s">
        <v>83</v>
      </c>
      <c r="AF6327" s="28" t="s">
        <v>83</v>
      </c>
      <c r="AG6327" s="28" t="s">
        <v>81</v>
      </c>
      <c r="AH6327" s="28" t="s">
        <v>81</v>
      </c>
      <c r="AJ6327" s="28" t="s">
        <v>84</v>
      </c>
      <c r="AK6327" s="28" t="s">
        <v>85</v>
      </c>
      <c r="AL6327" s="28" t="s">
        <v>27648</v>
      </c>
      <c r="AM6327" s="28" t="s">
        <v>27649</v>
      </c>
      <c r="AY6327" s="28" t="s">
        <v>25647</v>
      </c>
    </row>
    <row r="6328" spans="1:51" x14ac:dyDescent="0.25">
      <c r="A6328" s="28">
        <v>679021</v>
      </c>
      <c r="B6328" s="28">
        <v>655016</v>
      </c>
      <c r="C6328" s="28" t="s">
        <v>27650</v>
      </c>
      <c r="D6328" s="28" t="s">
        <v>27651</v>
      </c>
      <c r="E6328" s="28" t="s">
        <v>9</v>
      </c>
      <c r="F6328" s="28" t="s">
        <v>27652</v>
      </c>
      <c r="G6328" s="28" t="s">
        <v>13</v>
      </c>
      <c r="H6328" s="28" t="s">
        <v>14</v>
      </c>
      <c r="J6328" s="28" t="s">
        <v>15890</v>
      </c>
      <c r="K6328" s="28" t="s">
        <v>15891</v>
      </c>
      <c r="Z6328" s="28" t="s">
        <v>81</v>
      </c>
      <c r="AA6328" s="28" t="s">
        <v>82</v>
      </c>
      <c r="AE6328" s="28" t="s">
        <v>83</v>
      </c>
      <c r="AF6328" s="28" t="s">
        <v>83</v>
      </c>
      <c r="AG6328" s="28" t="s">
        <v>81</v>
      </c>
      <c r="AH6328" s="28" t="s">
        <v>81</v>
      </c>
      <c r="AJ6328" s="28" t="s">
        <v>84</v>
      </c>
      <c r="AK6328" s="28" t="s">
        <v>85</v>
      </c>
      <c r="AL6328" s="28" t="s">
        <v>27653</v>
      </c>
      <c r="AM6328" s="28" t="s">
        <v>27654</v>
      </c>
      <c r="AY6328" s="28" t="s">
        <v>25647</v>
      </c>
    </row>
    <row r="6329" spans="1:51" x14ac:dyDescent="0.25">
      <c r="A6329" s="28">
        <v>679022</v>
      </c>
      <c r="B6329" s="28">
        <v>655017</v>
      </c>
      <c r="C6329" s="28" t="s">
        <v>5804</v>
      </c>
      <c r="D6329" s="28" t="s">
        <v>27655</v>
      </c>
      <c r="E6329" s="28" t="s">
        <v>94</v>
      </c>
      <c r="F6329" s="28" t="s">
        <v>27656</v>
      </c>
      <c r="G6329" s="28" t="s">
        <v>13</v>
      </c>
      <c r="H6329" s="28" t="s">
        <v>14</v>
      </c>
      <c r="J6329" s="28" t="s">
        <v>15890</v>
      </c>
      <c r="K6329" s="28" t="s">
        <v>15891</v>
      </c>
      <c r="Z6329" s="28" t="s">
        <v>81</v>
      </c>
      <c r="AA6329" s="28" t="s">
        <v>82</v>
      </c>
      <c r="AE6329" s="28" t="s">
        <v>83</v>
      </c>
      <c r="AF6329" s="28" t="s">
        <v>83</v>
      </c>
      <c r="AG6329" s="28" t="s">
        <v>81</v>
      </c>
      <c r="AH6329" s="28" t="s">
        <v>81</v>
      </c>
      <c r="AJ6329" s="28" t="s">
        <v>84</v>
      </c>
      <c r="AK6329" s="28" t="s">
        <v>85</v>
      </c>
      <c r="AL6329" s="28" t="s">
        <v>27657</v>
      </c>
      <c r="AM6329" s="28" t="s">
        <v>27658</v>
      </c>
      <c r="AY6329" s="28" t="s">
        <v>25647</v>
      </c>
    </row>
    <row r="6330" spans="1:51" x14ac:dyDescent="0.25">
      <c r="A6330" s="28">
        <v>679023</v>
      </c>
      <c r="B6330" s="28">
        <v>655018</v>
      </c>
      <c r="C6330" s="28" t="s">
        <v>1953</v>
      </c>
      <c r="D6330" s="28" t="s">
        <v>27659</v>
      </c>
      <c r="E6330" s="28" t="s">
        <v>9</v>
      </c>
      <c r="F6330" s="28" t="s">
        <v>27660</v>
      </c>
      <c r="G6330" s="28" t="s">
        <v>13</v>
      </c>
      <c r="H6330" s="28" t="s">
        <v>14</v>
      </c>
      <c r="J6330" s="28" t="s">
        <v>15890</v>
      </c>
      <c r="K6330" s="28" t="s">
        <v>15891</v>
      </c>
      <c r="Z6330" s="28" t="s">
        <v>81</v>
      </c>
      <c r="AA6330" s="28" t="s">
        <v>82</v>
      </c>
      <c r="AE6330" s="28" t="s">
        <v>83</v>
      </c>
      <c r="AF6330" s="28" t="s">
        <v>83</v>
      </c>
      <c r="AG6330" s="28" t="s">
        <v>81</v>
      </c>
      <c r="AH6330" s="28" t="s">
        <v>81</v>
      </c>
      <c r="AJ6330" s="28" t="s">
        <v>84</v>
      </c>
      <c r="AK6330" s="28" t="s">
        <v>85</v>
      </c>
      <c r="AL6330" s="28" t="s">
        <v>27661</v>
      </c>
      <c r="AM6330" s="28" t="s">
        <v>27662</v>
      </c>
      <c r="AY6330" s="28" t="s">
        <v>25647</v>
      </c>
    </row>
    <row r="6331" spans="1:51" x14ac:dyDescent="0.25">
      <c r="A6331" s="28">
        <v>679024</v>
      </c>
      <c r="B6331" s="28">
        <v>655019</v>
      </c>
      <c r="C6331" s="28" t="s">
        <v>14810</v>
      </c>
      <c r="D6331" s="28" t="s">
        <v>27663</v>
      </c>
      <c r="E6331" s="28" t="s">
        <v>9</v>
      </c>
      <c r="F6331" s="28" t="s">
        <v>27664</v>
      </c>
      <c r="G6331" s="28" t="s">
        <v>13</v>
      </c>
      <c r="H6331" s="28" t="s">
        <v>14</v>
      </c>
      <c r="J6331" s="28" t="s">
        <v>15890</v>
      </c>
      <c r="K6331" s="28" t="s">
        <v>15891</v>
      </c>
      <c r="Z6331" s="28" t="s">
        <v>81</v>
      </c>
      <c r="AA6331" s="28" t="s">
        <v>82</v>
      </c>
      <c r="AE6331" s="28" t="s">
        <v>83</v>
      </c>
      <c r="AF6331" s="28" t="s">
        <v>83</v>
      </c>
      <c r="AG6331" s="28" t="s">
        <v>81</v>
      </c>
      <c r="AH6331" s="28" t="s">
        <v>81</v>
      </c>
      <c r="AJ6331" s="28" t="s">
        <v>84</v>
      </c>
      <c r="AK6331" s="28" t="s">
        <v>85</v>
      </c>
      <c r="AL6331" s="28" t="s">
        <v>27665</v>
      </c>
      <c r="AM6331" s="28" t="s">
        <v>27666</v>
      </c>
      <c r="AY6331" s="28" t="s">
        <v>25647</v>
      </c>
    </row>
    <row r="6332" spans="1:51" x14ac:dyDescent="0.25">
      <c r="A6332" s="28">
        <v>679025</v>
      </c>
      <c r="B6332" s="28">
        <v>655020</v>
      </c>
      <c r="C6332" s="28" t="s">
        <v>3999</v>
      </c>
      <c r="D6332" s="28" t="s">
        <v>27667</v>
      </c>
      <c r="E6332" s="28" t="s">
        <v>94</v>
      </c>
      <c r="F6332" s="28" t="s">
        <v>27668</v>
      </c>
      <c r="G6332" s="28" t="s">
        <v>13</v>
      </c>
      <c r="H6332" s="28" t="s">
        <v>14</v>
      </c>
      <c r="J6332" s="28" t="s">
        <v>8062</v>
      </c>
      <c r="K6332" s="28" t="s">
        <v>8063</v>
      </c>
      <c r="Z6332" s="28" t="s">
        <v>81</v>
      </c>
      <c r="AA6332" s="28" t="s">
        <v>82</v>
      </c>
      <c r="AE6332" s="28" t="s">
        <v>83</v>
      </c>
      <c r="AF6332" s="28" t="s">
        <v>83</v>
      </c>
      <c r="AG6332" s="28" t="s">
        <v>81</v>
      </c>
      <c r="AH6332" s="28" t="s">
        <v>81</v>
      </c>
      <c r="AJ6332" s="28" t="s">
        <v>84</v>
      </c>
      <c r="AK6332" s="28" t="s">
        <v>85</v>
      </c>
      <c r="AL6332" s="28" t="s">
        <v>27669</v>
      </c>
      <c r="AM6332" s="28" t="s">
        <v>27670</v>
      </c>
      <c r="AY6332" s="28" t="s">
        <v>27671</v>
      </c>
    </row>
    <row r="6333" spans="1:51" x14ac:dyDescent="0.25">
      <c r="A6333" s="28">
        <v>679026</v>
      </c>
      <c r="B6333" s="28">
        <v>655021</v>
      </c>
      <c r="C6333" s="28" t="s">
        <v>455</v>
      </c>
      <c r="D6333" s="28" t="s">
        <v>27672</v>
      </c>
      <c r="E6333" s="28" t="s">
        <v>94</v>
      </c>
      <c r="F6333" s="28" t="s">
        <v>6636</v>
      </c>
      <c r="G6333" s="28" t="s">
        <v>13</v>
      </c>
      <c r="H6333" s="28" t="s">
        <v>14</v>
      </c>
      <c r="J6333" s="28" t="s">
        <v>8062</v>
      </c>
      <c r="K6333" s="28" t="s">
        <v>8063</v>
      </c>
      <c r="Z6333" s="28" t="s">
        <v>81</v>
      </c>
      <c r="AA6333" s="28" t="s">
        <v>82</v>
      </c>
      <c r="AE6333" s="28" t="s">
        <v>83</v>
      </c>
      <c r="AF6333" s="28" t="s">
        <v>83</v>
      </c>
      <c r="AG6333" s="28" t="s">
        <v>81</v>
      </c>
      <c r="AH6333" s="28" t="s">
        <v>81</v>
      </c>
      <c r="AJ6333" s="28" t="s">
        <v>84</v>
      </c>
      <c r="AK6333" s="28" t="s">
        <v>85</v>
      </c>
      <c r="AL6333" s="28" t="s">
        <v>27673</v>
      </c>
      <c r="AM6333" s="28" t="s">
        <v>27674</v>
      </c>
      <c r="AY6333" s="28" t="s">
        <v>27671</v>
      </c>
    </row>
    <row r="6334" spans="1:51" x14ac:dyDescent="0.25">
      <c r="A6334" s="28">
        <v>679027</v>
      </c>
      <c r="B6334" s="28">
        <v>655022</v>
      </c>
      <c r="C6334" s="28" t="s">
        <v>20422</v>
      </c>
      <c r="D6334" s="28" t="s">
        <v>27675</v>
      </c>
      <c r="E6334" s="28" t="s">
        <v>94</v>
      </c>
      <c r="F6334" s="28" t="s">
        <v>27676</v>
      </c>
      <c r="G6334" s="28" t="s">
        <v>13</v>
      </c>
      <c r="H6334" s="28" t="s">
        <v>14</v>
      </c>
      <c r="J6334" s="28" t="s">
        <v>8062</v>
      </c>
      <c r="K6334" s="28" t="s">
        <v>8063</v>
      </c>
      <c r="Z6334" s="28" t="s">
        <v>81</v>
      </c>
      <c r="AA6334" s="28" t="s">
        <v>82</v>
      </c>
      <c r="AE6334" s="28" t="s">
        <v>83</v>
      </c>
      <c r="AF6334" s="28" t="s">
        <v>83</v>
      </c>
      <c r="AG6334" s="28" t="s">
        <v>81</v>
      </c>
      <c r="AH6334" s="28" t="s">
        <v>81</v>
      </c>
      <c r="AJ6334" s="28" t="s">
        <v>84</v>
      </c>
      <c r="AK6334" s="28" t="s">
        <v>85</v>
      </c>
      <c r="AL6334" s="28" t="s">
        <v>27677</v>
      </c>
      <c r="AM6334" s="28" t="s">
        <v>27674</v>
      </c>
      <c r="AY6334" s="28" t="s">
        <v>27671</v>
      </c>
    </row>
    <row r="6335" spans="1:51" x14ac:dyDescent="0.25">
      <c r="A6335" s="28">
        <v>679028</v>
      </c>
      <c r="B6335" s="28">
        <v>655023</v>
      </c>
      <c r="C6335" s="28" t="s">
        <v>5433</v>
      </c>
      <c r="D6335" s="28" t="s">
        <v>27678</v>
      </c>
      <c r="E6335" s="28" t="s">
        <v>9</v>
      </c>
      <c r="F6335" s="28" t="s">
        <v>27679</v>
      </c>
      <c r="G6335" s="28" t="s">
        <v>13</v>
      </c>
      <c r="H6335" s="28" t="s">
        <v>14</v>
      </c>
      <c r="J6335" s="28" t="s">
        <v>8062</v>
      </c>
      <c r="K6335" s="28" t="s">
        <v>8063</v>
      </c>
      <c r="Z6335" s="28" t="s">
        <v>81</v>
      </c>
      <c r="AA6335" s="28" t="s">
        <v>82</v>
      </c>
      <c r="AE6335" s="28" t="s">
        <v>83</v>
      </c>
      <c r="AF6335" s="28" t="s">
        <v>83</v>
      </c>
      <c r="AG6335" s="28" t="s">
        <v>81</v>
      </c>
      <c r="AH6335" s="28" t="s">
        <v>81</v>
      </c>
      <c r="AJ6335" s="28" t="s">
        <v>84</v>
      </c>
      <c r="AK6335" s="28" t="s">
        <v>85</v>
      </c>
      <c r="AL6335" s="28" t="s">
        <v>27680</v>
      </c>
      <c r="AM6335" s="28" t="s">
        <v>27681</v>
      </c>
      <c r="AY6335" s="28" t="s">
        <v>27671</v>
      </c>
    </row>
    <row r="6336" spans="1:51" x14ac:dyDescent="0.25">
      <c r="A6336" s="28">
        <v>679029</v>
      </c>
      <c r="B6336" s="28">
        <v>655024</v>
      </c>
      <c r="C6336" s="28" t="s">
        <v>827</v>
      </c>
      <c r="D6336" s="28" t="s">
        <v>5805</v>
      </c>
      <c r="E6336" s="28" t="s">
        <v>94</v>
      </c>
      <c r="F6336" s="28" t="s">
        <v>27682</v>
      </c>
      <c r="G6336" s="28" t="s">
        <v>13</v>
      </c>
      <c r="H6336" s="28" t="s">
        <v>14</v>
      </c>
      <c r="J6336" s="28" t="s">
        <v>8062</v>
      </c>
      <c r="K6336" s="28" t="s">
        <v>8063</v>
      </c>
      <c r="Z6336" s="28" t="s">
        <v>81</v>
      </c>
      <c r="AA6336" s="28" t="s">
        <v>82</v>
      </c>
      <c r="AE6336" s="28" t="s">
        <v>83</v>
      </c>
      <c r="AF6336" s="28" t="s">
        <v>83</v>
      </c>
      <c r="AG6336" s="28" t="s">
        <v>81</v>
      </c>
      <c r="AH6336" s="28" t="s">
        <v>81</v>
      </c>
      <c r="AJ6336" s="28" t="s">
        <v>84</v>
      </c>
      <c r="AK6336" s="28" t="s">
        <v>85</v>
      </c>
      <c r="AL6336" s="28" t="s">
        <v>27683</v>
      </c>
      <c r="AM6336" s="28" t="s">
        <v>27684</v>
      </c>
      <c r="AY6336" s="28" t="s">
        <v>27671</v>
      </c>
    </row>
    <row r="6337" spans="1:51" x14ac:dyDescent="0.25">
      <c r="A6337" s="28">
        <v>679030</v>
      </c>
      <c r="B6337" s="28">
        <v>655025</v>
      </c>
      <c r="C6337" s="28" t="s">
        <v>7877</v>
      </c>
      <c r="D6337" s="28" t="s">
        <v>1527</v>
      </c>
      <c r="E6337" s="28" t="s">
        <v>94</v>
      </c>
      <c r="F6337" s="28" t="s">
        <v>27685</v>
      </c>
      <c r="G6337" s="28" t="s">
        <v>13</v>
      </c>
      <c r="H6337" s="28" t="s">
        <v>14</v>
      </c>
      <c r="J6337" s="28" t="s">
        <v>8062</v>
      </c>
      <c r="K6337" s="28" t="s">
        <v>8063</v>
      </c>
      <c r="Z6337" s="28" t="s">
        <v>81</v>
      </c>
      <c r="AA6337" s="28" t="s">
        <v>82</v>
      </c>
      <c r="AE6337" s="28" t="s">
        <v>83</v>
      </c>
      <c r="AF6337" s="28" t="s">
        <v>83</v>
      </c>
      <c r="AG6337" s="28" t="s">
        <v>81</v>
      </c>
      <c r="AH6337" s="28" t="s">
        <v>81</v>
      </c>
      <c r="AJ6337" s="28" t="s">
        <v>84</v>
      </c>
      <c r="AK6337" s="28" t="s">
        <v>85</v>
      </c>
      <c r="AL6337" s="28" t="s">
        <v>27686</v>
      </c>
      <c r="AM6337" s="28" t="s">
        <v>27684</v>
      </c>
      <c r="AY6337" s="28" t="s">
        <v>27671</v>
      </c>
    </row>
    <row r="6338" spans="1:51" x14ac:dyDescent="0.25">
      <c r="A6338" s="28">
        <v>679031</v>
      </c>
      <c r="B6338" s="28">
        <v>655026</v>
      </c>
      <c r="C6338" s="28" t="s">
        <v>27687</v>
      </c>
      <c r="D6338" s="28" t="s">
        <v>27688</v>
      </c>
      <c r="E6338" s="28" t="s">
        <v>94</v>
      </c>
      <c r="F6338" s="28" t="s">
        <v>27689</v>
      </c>
      <c r="G6338" s="28" t="s">
        <v>13</v>
      </c>
      <c r="H6338" s="28" t="s">
        <v>14</v>
      </c>
      <c r="J6338" s="28" t="s">
        <v>8062</v>
      </c>
      <c r="K6338" s="28" t="s">
        <v>8063</v>
      </c>
      <c r="Z6338" s="28" t="s">
        <v>81</v>
      </c>
      <c r="AA6338" s="28" t="s">
        <v>82</v>
      </c>
      <c r="AE6338" s="28" t="s">
        <v>83</v>
      </c>
      <c r="AF6338" s="28" t="s">
        <v>83</v>
      </c>
      <c r="AG6338" s="28" t="s">
        <v>81</v>
      </c>
      <c r="AH6338" s="28" t="s">
        <v>81</v>
      </c>
      <c r="AJ6338" s="28" t="s">
        <v>84</v>
      </c>
      <c r="AK6338" s="28" t="s">
        <v>85</v>
      </c>
      <c r="AL6338" s="28" t="s">
        <v>27690</v>
      </c>
      <c r="AM6338" s="28" t="s">
        <v>27691</v>
      </c>
      <c r="AY6338" s="28" t="s">
        <v>27671</v>
      </c>
    </row>
    <row r="6339" spans="1:51" x14ac:dyDescent="0.25">
      <c r="A6339" s="28">
        <v>679032</v>
      </c>
      <c r="B6339" s="28">
        <v>655027</v>
      </c>
      <c r="C6339" s="28" t="s">
        <v>24844</v>
      </c>
      <c r="D6339" s="28" t="s">
        <v>27692</v>
      </c>
      <c r="E6339" s="28" t="s">
        <v>9</v>
      </c>
      <c r="F6339" s="28" t="s">
        <v>3688</v>
      </c>
      <c r="G6339" s="28" t="s">
        <v>13</v>
      </c>
      <c r="H6339" s="28" t="s">
        <v>14</v>
      </c>
      <c r="J6339" s="28" t="s">
        <v>8062</v>
      </c>
      <c r="K6339" s="28" t="s">
        <v>8063</v>
      </c>
      <c r="Z6339" s="28" t="s">
        <v>81</v>
      </c>
      <c r="AA6339" s="28" t="s">
        <v>82</v>
      </c>
      <c r="AE6339" s="28" t="s">
        <v>83</v>
      </c>
      <c r="AF6339" s="28" t="s">
        <v>83</v>
      </c>
      <c r="AG6339" s="28" t="s">
        <v>81</v>
      </c>
      <c r="AH6339" s="28" t="s">
        <v>81</v>
      </c>
      <c r="AJ6339" s="28" t="s">
        <v>84</v>
      </c>
      <c r="AK6339" s="28" t="s">
        <v>85</v>
      </c>
      <c r="AL6339" s="28" t="s">
        <v>27693</v>
      </c>
      <c r="AM6339" s="28" t="s">
        <v>27694</v>
      </c>
      <c r="AY6339" s="28" t="s">
        <v>27671</v>
      </c>
    </row>
    <row r="6340" spans="1:51" x14ac:dyDescent="0.25">
      <c r="A6340" s="28">
        <v>679033</v>
      </c>
      <c r="B6340" s="28">
        <v>655028</v>
      </c>
      <c r="C6340" s="28" t="s">
        <v>5539</v>
      </c>
      <c r="D6340" s="28" t="s">
        <v>8208</v>
      </c>
      <c r="E6340" s="28" t="s">
        <v>9</v>
      </c>
      <c r="F6340" s="28" t="s">
        <v>27695</v>
      </c>
      <c r="G6340" s="28" t="s">
        <v>13</v>
      </c>
      <c r="H6340" s="28" t="s">
        <v>14</v>
      </c>
      <c r="J6340" s="28" t="s">
        <v>8062</v>
      </c>
      <c r="K6340" s="28" t="s">
        <v>8063</v>
      </c>
      <c r="Z6340" s="28" t="s">
        <v>81</v>
      </c>
      <c r="AA6340" s="28" t="s">
        <v>82</v>
      </c>
      <c r="AE6340" s="28" t="s">
        <v>83</v>
      </c>
      <c r="AF6340" s="28" t="s">
        <v>83</v>
      </c>
      <c r="AG6340" s="28" t="s">
        <v>81</v>
      </c>
      <c r="AH6340" s="28" t="s">
        <v>81</v>
      </c>
      <c r="AJ6340" s="28" t="s">
        <v>84</v>
      </c>
      <c r="AK6340" s="28" t="s">
        <v>85</v>
      </c>
      <c r="AL6340" s="28" t="s">
        <v>27696</v>
      </c>
      <c r="AM6340" s="28" t="s">
        <v>27697</v>
      </c>
      <c r="AY6340" s="28" t="s">
        <v>27671</v>
      </c>
    </row>
    <row r="6341" spans="1:51" x14ac:dyDescent="0.25">
      <c r="A6341" s="28">
        <v>679034</v>
      </c>
      <c r="B6341" s="28">
        <v>655029</v>
      </c>
      <c r="C6341" s="28" t="s">
        <v>27698</v>
      </c>
      <c r="D6341" s="28" t="s">
        <v>27699</v>
      </c>
      <c r="E6341" s="28" t="s">
        <v>94</v>
      </c>
      <c r="F6341" s="28" t="s">
        <v>27700</v>
      </c>
      <c r="G6341" s="28" t="s">
        <v>13</v>
      </c>
      <c r="H6341" s="28" t="s">
        <v>14</v>
      </c>
      <c r="J6341" s="28" t="s">
        <v>8062</v>
      </c>
      <c r="K6341" s="28" t="s">
        <v>8063</v>
      </c>
      <c r="Z6341" s="28" t="s">
        <v>81</v>
      </c>
      <c r="AA6341" s="28" t="s">
        <v>82</v>
      </c>
      <c r="AE6341" s="28" t="s">
        <v>83</v>
      </c>
      <c r="AF6341" s="28" t="s">
        <v>83</v>
      </c>
      <c r="AG6341" s="28" t="s">
        <v>81</v>
      </c>
      <c r="AH6341" s="28" t="s">
        <v>81</v>
      </c>
      <c r="AJ6341" s="28" t="s">
        <v>84</v>
      </c>
      <c r="AK6341" s="28" t="s">
        <v>85</v>
      </c>
      <c r="AL6341" s="28" t="s">
        <v>27701</v>
      </c>
      <c r="AM6341" s="28" t="s">
        <v>27702</v>
      </c>
      <c r="AY6341" s="28" t="s">
        <v>27671</v>
      </c>
    </row>
    <row r="6342" spans="1:51" x14ac:dyDescent="0.25">
      <c r="A6342" s="28">
        <v>679036</v>
      </c>
      <c r="B6342" s="28">
        <v>655031</v>
      </c>
      <c r="C6342" s="28" t="s">
        <v>24188</v>
      </c>
      <c r="D6342" s="28" t="s">
        <v>27703</v>
      </c>
      <c r="E6342" s="28" t="s">
        <v>94</v>
      </c>
      <c r="F6342" s="28" t="s">
        <v>27704</v>
      </c>
      <c r="G6342" s="28" t="s">
        <v>13</v>
      </c>
      <c r="H6342" s="28" t="s">
        <v>14</v>
      </c>
      <c r="J6342" s="28" t="s">
        <v>8062</v>
      </c>
      <c r="K6342" s="28" t="s">
        <v>8063</v>
      </c>
      <c r="Z6342" s="28" t="s">
        <v>81</v>
      </c>
      <c r="AA6342" s="28" t="s">
        <v>82</v>
      </c>
      <c r="AE6342" s="28" t="s">
        <v>83</v>
      </c>
      <c r="AF6342" s="28" t="s">
        <v>83</v>
      </c>
      <c r="AG6342" s="28" t="s">
        <v>81</v>
      </c>
      <c r="AH6342" s="28" t="s">
        <v>81</v>
      </c>
      <c r="AJ6342" s="28" t="s">
        <v>84</v>
      </c>
      <c r="AK6342" s="28" t="s">
        <v>85</v>
      </c>
      <c r="AL6342" s="28" t="s">
        <v>27705</v>
      </c>
      <c r="AM6342" s="28" t="s">
        <v>27706</v>
      </c>
      <c r="AY6342" s="28" t="s">
        <v>27671</v>
      </c>
    </row>
    <row r="6343" spans="1:51" x14ac:dyDescent="0.25">
      <c r="A6343" s="28">
        <v>679037</v>
      </c>
      <c r="B6343" s="28">
        <v>655032</v>
      </c>
      <c r="C6343" s="28" t="s">
        <v>3979</v>
      </c>
      <c r="D6343" s="28" t="s">
        <v>27707</v>
      </c>
      <c r="E6343" s="28" t="s">
        <v>9</v>
      </c>
      <c r="F6343" s="28" t="s">
        <v>27708</v>
      </c>
      <c r="G6343" s="28" t="s">
        <v>13</v>
      </c>
      <c r="H6343" s="28" t="s">
        <v>14</v>
      </c>
      <c r="J6343" s="28" t="s">
        <v>8062</v>
      </c>
      <c r="K6343" s="28" t="s">
        <v>8063</v>
      </c>
      <c r="Z6343" s="28" t="s">
        <v>81</v>
      </c>
      <c r="AA6343" s="28" t="s">
        <v>82</v>
      </c>
      <c r="AE6343" s="28" t="s">
        <v>83</v>
      </c>
      <c r="AF6343" s="28" t="s">
        <v>83</v>
      </c>
      <c r="AG6343" s="28" t="s">
        <v>81</v>
      </c>
      <c r="AH6343" s="28" t="s">
        <v>81</v>
      </c>
      <c r="AJ6343" s="28" t="s">
        <v>84</v>
      </c>
      <c r="AK6343" s="28" t="s">
        <v>85</v>
      </c>
      <c r="AL6343" s="28" t="s">
        <v>27709</v>
      </c>
      <c r="AM6343" s="28" t="s">
        <v>27710</v>
      </c>
      <c r="AY6343" s="28" t="s">
        <v>27671</v>
      </c>
    </row>
    <row r="6344" spans="1:51" x14ac:dyDescent="0.25">
      <c r="A6344" s="28">
        <v>679038</v>
      </c>
      <c r="B6344" s="28">
        <v>655033</v>
      </c>
      <c r="C6344" s="28" t="s">
        <v>914</v>
      </c>
      <c r="D6344" s="28" t="s">
        <v>27711</v>
      </c>
      <c r="E6344" s="28" t="s">
        <v>94</v>
      </c>
      <c r="F6344" s="28" t="s">
        <v>27712</v>
      </c>
      <c r="G6344" s="28" t="s">
        <v>13</v>
      </c>
      <c r="H6344" s="28" t="s">
        <v>14</v>
      </c>
      <c r="J6344" s="28" t="s">
        <v>8062</v>
      </c>
      <c r="K6344" s="28" t="s">
        <v>8063</v>
      </c>
      <c r="Z6344" s="28" t="s">
        <v>81</v>
      </c>
      <c r="AA6344" s="28" t="s">
        <v>82</v>
      </c>
      <c r="AE6344" s="28" t="s">
        <v>83</v>
      </c>
      <c r="AF6344" s="28" t="s">
        <v>83</v>
      </c>
      <c r="AG6344" s="28" t="s">
        <v>81</v>
      </c>
      <c r="AH6344" s="28" t="s">
        <v>81</v>
      </c>
      <c r="AJ6344" s="28" t="s">
        <v>84</v>
      </c>
      <c r="AK6344" s="28" t="s">
        <v>85</v>
      </c>
      <c r="AL6344" s="28" t="s">
        <v>27713</v>
      </c>
      <c r="AM6344" s="28" t="s">
        <v>27714</v>
      </c>
      <c r="AY6344" s="28" t="s">
        <v>27671</v>
      </c>
    </row>
    <row r="6345" spans="1:51" x14ac:dyDescent="0.25">
      <c r="A6345" s="28">
        <v>679040</v>
      </c>
      <c r="B6345" s="28">
        <v>655035</v>
      </c>
      <c r="C6345" s="28" t="s">
        <v>6905</v>
      </c>
      <c r="D6345" s="28" t="s">
        <v>24405</v>
      </c>
      <c r="E6345" s="28" t="s">
        <v>9</v>
      </c>
      <c r="F6345" s="28" t="s">
        <v>27715</v>
      </c>
      <c r="G6345" s="28" t="s">
        <v>13</v>
      </c>
      <c r="H6345" s="28" t="s">
        <v>14</v>
      </c>
      <c r="J6345" s="28" t="s">
        <v>8062</v>
      </c>
      <c r="K6345" s="28" t="s">
        <v>8063</v>
      </c>
      <c r="Z6345" s="28" t="s">
        <v>81</v>
      </c>
      <c r="AA6345" s="28" t="s">
        <v>82</v>
      </c>
      <c r="AE6345" s="28" t="s">
        <v>83</v>
      </c>
      <c r="AF6345" s="28" t="s">
        <v>83</v>
      </c>
      <c r="AG6345" s="28" t="s">
        <v>81</v>
      </c>
      <c r="AH6345" s="28" t="s">
        <v>81</v>
      </c>
      <c r="AJ6345" s="28" t="s">
        <v>84</v>
      </c>
      <c r="AK6345" s="28" t="s">
        <v>85</v>
      </c>
      <c r="AL6345" s="28" t="s">
        <v>27716</v>
      </c>
      <c r="AM6345" s="28" t="s">
        <v>27717</v>
      </c>
      <c r="AY6345" s="28" t="s">
        <v>27671</v>
      </c>
    </row>
    <row r="6346" spans="1:51" x14ac:dyDescent="0.25">
      <c r="A6346" s="28">
        <v>679042</v>
      </c>
      <c r="B6346" s="28">
        <v>655037</v>
      </c>
      <c r="C6346" s="28" t="s">
        <v>27718</v>
      </c>
      <c r="D6346" s="28" t="s">
        <v>27719</v>
      </c>
      <c r="E6346" s="28" t="s">
        <v>94</v>
      </c>
      <c r="F6346" s="28" t="s">
        <v>27720</v>
      </c>
      <c r="G6346" s="28" t="s">
        <v>13</v>
      </c>
      <c r="H6346" s="28" t="s">
        <v>14</v>
      </c>
      <c r="J6346" s="28" t="s">
        <v>8062</v>
      </c>
      <c r="K6346" s="28" t="s">
        <v>8063</v>
      </c>
      <c r="Z6346" s="28" t="s">
        <v>81</v>
      </c>
      <c r="AA6346" s="28" t="s">
        <v>82</v>
      </c>
      <c r="AE6346" s="28" t="s">
        <v>83</v>
      </c>
      <c r="AF6346" s="28" t="s">
        <v>83</v>
      </c>
      <c r="AG6346" s="28" t="s">
        <v>81</v>
      </c>
      <c r="AH6346" s="28" t="s">
        <v>81</v>
      </c>
      <c r="AJ6346" s="28" t="s">
        <v>84</v>
      </c>
      <c r="AK6346" s="28" t="s">
        <v>85</v>
      </c>
      <c r="AL6346" s="28" t="s">
        <v>27721</v>
      </c>
      <c r="AM6346" s="28" t="s">
        <v>27722</v>
      </c>
      <c r="AY6346" s="28" t="s">
        <v>27671</v>
      </c>
    </row>
    <row r="6347" spans="1:51" x14ac:dyDescent="0.25">
      <c r="A6347" s="28">
        <v>679048</v>
      </c>
      <c r="B6347" s="28">
        <v>655044</v>
      </c>
      <c r="C6347" s="28" t="s">
        <v>5792</v>
      </c>
      <c r="D6347" s="28" t="s">
        <v>27723</v>
      </c>
      <c r="E6347" s="28" t="s">
        <v>94</v>
      </c>
      <c r="F6347" s="28" t="s">
        <v>27724</v>
      </c>
      <c r="G6347" s="28" t="s">
        <v>13</v>
      </c>
      <c r="H6347" s="28" t="s">
        <v>190</v>
      </c>
      <c r="J6347" s="28" t="s">
        <v>10210</v>
      </c>
      <c r="K6347" s="28" t="s">
        <v>10211</v>
      </c>
      <c r="N6347" s="28" t="s">
        <v>27725</v>
      </c>
      <c r="O6347" s="28" t="s">
        <v>27726</v>
      </c>
      <c r="Q6347" s="28" t="s">
        <v>10213</v>
      </c>
      <c r="R6347" s="28" t="s">
        <v>11014</v>
      </c>
      <c r="Z6347" s="28" t="s">
        <v>81</v>
      </c>
      <c r="AA6347" s="28" t="s">
        <v>82</v>
      </c>
      <c r="AE6347" s="28" t="s">
        <v>81</v>
      </c>
      <c r="AF6347" s="28" t="s">
        <v>81</v>
      </c>
      <c r="AG6347" s="28" t="s">
        <v>81</v>
      </c>
      <c r="AH6347" s="28" t="s">
        <v>81</v>
      </c>
      <c r="AJ6347" s="28" t="s">
        <v>84</v>
      </c>
      <c r="AK6347" s="28" t="s">
        <v>85</v>
      </c>
      <c r="AL6347" s="28" t="s">
        <v>27727</v>
      </c>
      <c r="AM6347" s="28" t="s">
        <v>27728</v>
      </c>
      <c r="AN6347" s="28" t="s">
        <v>163</v>
      </c>
      <c r="AO6347" s="28" t="s">
        <v>84</v>
      </c>
      <c r="AP6347" s="28" t="s">
        <v>164</v>
      </c>
      <c r="AU6347" s="28" t="s">
        <v>165</v>
      </c>
      <c r="AV6347" s="28" t="s">
        <v>166</v>
      </c>
      <c r="AW6347" s="28" t="s">
        <v>167</v>
      </c>
      <c r="AX6347" s="28" t="s">
        <v>168</v>
      </c>
      <c r="AY6347" s="28" t="s">
        <v>27729</v>
      </c>
    </row>
    <row r="6348" spans="1:51" x14ac:dyDescent="0.25">
      <c r="A6348" s="28">
        <v>679051</v>
      </c>
      <c r="B6348" s="28">
        <v>592017</v>
      </c>
      <c r="C6348" s="28" t="s">
        <v>27730</v>
      </c>
      <c r="D6348" s="28" t="s">
        <v>19939</v>
      </c>
      <c r="E6348" s="28" t="s">
        <v>94</v>
      </c>
      <c r="F6348" s="28" t="s">
        <v>8514</v>
      </c>
      <c r="G6348" s="28" t="s">
        <v>13</v>
      </c>
      <c r="H6348" s="28" t="s">
        <v>550</v>
      </c>
      <c r="J6348" s="28" t="s">
        <v>478</v>
      </c>
      <c r="K6348" s="28" t="s">
        <v>479</v>
      </c>
      <c r="L6348" s="28" t="s">
        <v>480</v>
      </c>
      <c r="M6348" s="28" t="s">
        <v>481</v>
      </c>
      <c r="N6348" s="28" t="s">
        <v>27731</v>
      </c>
      <c r="O6348" s="28" t="s">
        <v>6796</v>
      </c>
      <c r="Q6348" s="28" t="s">
        <v>6797</v>
      </c>
      <c r="R6348" s="28" t="s">
        <v>15079</v>
      </c>
      <c r="Z6348" s="28" t="s">
        <v>81</v>
      </c>
      <c r="AA6348" s="28" t="s">
        <v>82</v>
      </c>
      <c r="AE6348" s="28" t="s">
        <v>197</v>
      </c>
      <c r="AF6348" s="28" t="s">
        <v>198</v>
      </c>
      <c r="AG6348" s="28" t="s">
        <v>160</v>
      </c>
      <c r="AH6348" s="28" t="s">
        <v>81</v>
      </c>
      <c r="AJ6348" s="28" t="s">
        <v>84</v>
      </c>
      <c r="AK6348" s="28" t="s">
        <v>85</v>
      </c>
      <c r="AL6348" s="28" t="s">
        <v>27732</v>
      </c>
      <c r="AM6348" s="28" t="s">
        <v>27733</v>
      </c>
      <c r="AN6348" s="28" t="s">
        <v>163</v>
      </c>
      <c r="AO6348" s="28" t="s">
        <v>81</v>
      </c>
      <c r="AP6348" s="28" t="s">
        <v>81</v>
      </c>
      <c r="AU6348" s="28" t="s">
        <v>165</v>
      </c>
      <c r="AY6348" s="28" t="s">
        <v>27734</v>
      </c>
    </row>
    <row r="6349" spans="1:51" x14ac:dyDescent="0.25">
      <c r="A6349" s="28">
        <v>679108</v>
      </c>
      <c r="B6349" s="28">
        <v>655103</v>
      </c>
      <c r="C6349" s="28" t="s">
        <v>420</v>
      </c>
      <c r="D6349" s="28" t="s">
        <v>10838</v>
      </c>
      <c r="E6349" s="28" t="s">
        <v>94</v>
      </c>
      <c r="F6349" s="28" t="s">
        <v>27735</v>
      </c>
      <c r="G6349" s="28" t="s">
        <v>13</v>
      </c>
      <c r="H6349" s="28" t="s">
        <v>14</v>
      </c>
      <c r="J6349" s="28" t="s">
        <v>27736</v>
      </c>
      <c r="K6349" s="28" t="s">
        <v>27737</v>
      </c>
      <c r="Z6349" s="28" t="s">
        <v>81</v>
      </c>
      <c r="AA6349" s="28" t="s">
        <v>82</v>
      </c>
      <c r="AE6349" s="28" t="s">
        <v>83</v>
      </c>
      <c r="AF6349" s="28" t="s">
        <v>83</v>
      </c>
      <c r="AG6349" s="28" t="s">
        <v>81</v>
      </c>
      <c r="AH6349" s="28" t="s">
        <v>81</v>
      </c>
      <c r="AJ6349" s="28" t="s">
        <v>84</v>
      </c>
      <c r="AK6349" s="28" t="s">
        <v>85</v>
      </c>
      <c r="AL6349" s="28" t="s">
        <v>27738</v>
      </c>
      <c r="AM6349" s="28" t="s">
        <v>27739</v>
      </c>
      <c r="AY6349" s="28" t="s">
        <v>10344</v>
      </c>
    </row>
    <row r="6350" spans="1:51" x14ac:dyDescent="0.25">
      <c r="A6350" s="28">
        <v>679165</v>
      </c>
      <c r="B6350" s="28">
        <v>655158</v>
      </c>
      <c r="C6350" s="28" t="s">
        <v>27740</v>
      </c>
      <c r="D6350" s="28" t="s">
        <v>27741</v>
      </c>
      <c r="E6350" s="28" t="s">
        <v>9</v>
      </c>
      <c r="F6350" s="28" t="s">
        <v>27742</v>
      </c>
      <c r="G6350" s="28" t="s">
        <v>13</v>
      </c>
      <c r="H6350" s="28" t="s">
        <v>348</v>
      </c>
      <c r="J6350" s="28" t="s">
        <v>1225</v>
      </c>
      <c r="K6350" s="28" t="s">
        <v>1226</v>
      </c>
      <c r="N6350" s="28" t="s">
        <v>482</v>
      </c>
      <c r="O6350" s="28" t="s">
        <v>27743</v>
      </c>
      <c r="Q6350" s="28" t="s">
        <v>27744</v>
      </c>
      <c r="R6350" s="28" t="s">
        <v>27745</v>
      </c>
      <c r="Z6350" s="28" t="s">
        <v>81</v>
      </c>
      <c r="AA6350" s="28" t="s">
        <v>814</v>
      </c>
      <c r="AB6350" s="28" t="s">
        <v>27746</v>
      </c>
      <c r="AC6350" s="28" t="s">
        <v>1246</v>
      </c>
      <c r="AE6350" s="28" t="s">
        <v>470</v>
      </c>
      <c r="AF6350" s="28" t="s">
        <v>159</v>
      </c>
      <c r="AG6350" s="28" t="s">
        <v>582</v>
      </c>
      <c r="AH6350" s="28" t="s">
        <v>81</v>
      </c>
      <c r="AJ6350" s="28" t="s">
        <v>84</v>
      </c>
      <c r="AK6350" s="28" t="s">
        <v>85</v>
      </c>
      <c r="AL6350" s="28" t="s">
        <v>27747</v>
      </c>
      <c r="AM6350" s="28" t="s">
        <v>27748</v>
      </c>
      <c r="AN6350" s="28" t="s">
        <v>163</v>
      </c>
      <c r="AO6350" s="28" t="s">
        <v>84</v>
      </c>
      <c r="AP6350" s="28" t="s">
        <v>164</v>
      </c>
      <c r="AU6350" s="28" t="s">
        <v>165</v>
      </c>
      <c r="AV6350" s="28" t="s">
        <v>166</v>
      </c>
      <c r="AW6350" s="28" t="s">
        <v>167</v>
      </c>
      <c r="AX6350" s="28" t="s">
        <v>168</v>
      </c>
      <c r="AY6350" s="28" t="s">
        <v>27749</v>
      </c>
    </row>
    <row r="6351" spans="1:51" x14ac:dyDescent="0.25">
      <c r="A6351" s="28">
        <v>679223</v>
      </c>
      <c r="B6351" s="28">
        <v>655211</v>
      </c>
      <c r="C6351" s="28" t="s">
        <v>27750</v>
      </c>
      <c r="D6351" s="28" t="s">
        <v>27751</v>
      </c>
      <c r="E6351" s="28" t="s">
        <v>94</v>
      </c>
      <c r="F6351" s="28" t="s">
        <v>27752</v>
      </c>
      <c r="G6351" s="28" t="s">
        <v>13</v>
      </c>
      <c r="H6351" s="28" t="s">
        <v>14</v>
      </c>
      <c r="J6351" s="28" t="s">
        <v>15</v>
      </c>
      <c r="K6351" s="28" t="s">
        <v>16</v>
      </c>
      <c r="Z6351" s="28" t="s">
        <v>81</v>
      </c>
      <c r="AA6351" s="28" t="s">
        <v>82</v>
      </c>
      <c r="AE6351" s="28" t="s">
        <v>83</v>
      </c>
      <c r="AF6351" s="28" t="s">
        <v>83</v>
      </c>
      <c r="AG6351" s="28" t="s">
        <v>81</v>
      </c>
      <c r="AH6351" s="28" t="s">
        <v>81</v>
      </c>
      <c r="AJ6351" s="28" t="s">
        <v>84</v>
      </c>
      <c r="AK6351" s="28" t="s">
        <v>85</v>
      </c>
      <c r="AL6351" s="28" t="s">
        <v>27753</v>
      </c>
      <c r="AM6351" s="28" t="s">
        <v>27754</v>
      </c>
      <c r="AY6351" s="28" t="s">
        <v>88</v>
      </c>
    </row>
    <row r="6352" spans="1:51" x14ac:dyDescent="0.25">
      <c r="A6352" s="28">
        <v>679224</v>
      </c>
      <c r="B6352" s="28">
        <v>655212</v>
      </c>
      <c r="C6352" s="28" t="s">
        <v>598</v>
      </c>
      <c r="D6352" s="28" t="s">
        <v>27755</v>
      </c>
      <c r="E6352" s="28" t="s">
        <v>94</v>
      </c>
      <c r="F6352" s="28" t="s">
        <v>27756</v>
      </c>
      <c r="G6352" s="28" t="s">
        <v>13</v>
      </c>
      <c r="H6352" s="28" t="s">
        <v>14</v>
      </c>
      <c r="J6352" s="28" t="s">
        <v>15</v>
      </c>
      <c r="K6352" s="28" t="s">
        <v>16</v>
      </c>
      <c r="Z6352" s="28" t="s">
        <v>81</v>
      </c>
      <c r="AA6352" s="28" t="s">
        <v>82</v>
      </c>
      <c r="AE6352" s="28" t="s">
        <v>83</v>
      </c>
      <c r="AF6352" s="28" t="s">
        <v>83</v>
      </c>
      <c r="AG6352" s="28" t="s">
        <v>81</v>
      </c>
      <c r="AH6352" s="28" t="s">
        <v>81</v>
      </c>
      <c r="AJ6352" s="28" t="s">
        <v>84</v>
      </c>
      <c r="AK6352" s="28" t="s">
        <v>85</v>
      </c>
      <c r="AL6352" s="28" t="s">
        <v>27753</v>
      </c>
      <c r="AM6352" s="28" t="s">
        <v>27757</v>
      </c>
      <c r="AY6352" s="28" t="s">
        <v>88</v>
      </c>
    </row>
    <row r="6353" spans="1:51" x14ac:dyDescent="0.25">
      <c r="A6353" s="28">
        <v>679225</v>
      </c>
      <c r="B6353" s="28">
        <v>655213</v>
      </c>
      <c r="C6353" s="28" t="s">
        <v>13379</v>
      </c>
      <c r="D6353" s="28" t="s">
        <v>27758</v>
      </c>
      <c r="E6353" s="28" t="s">
        <v>94</v>
      </c>
      <c r="F6353" s="28" t="s">
        <v>27759</v>
      </c>
      <c r="G6353" s="28" t="s">
        <v>13</v>
      </c>
      <c r="H6353" s="28" t="s">
        <v>14</v>
      </c>
      <c r="J6353" s="28" t="s">
        <v>15</v>
      </c>
      <c r="K6353" s="28" t="s">
        <v>16</v>
      </c>
      <c r="Z6353" s="28" t="s">
        <v>81</v>
      </c>
      <c r="AA6353" s="28" t="s">
        <v>82</v>
      </c>
      <c r="AE6353" s="28" t="s">
        <v>83</v>
      </c>
      <c r="AF6353" s="28" t="s">
        <v>83</v>
      </c>
      <c r="AG6353" s="28" t="s">
        <v>81</v>
      </c>
      <c r="AH6353" s="28" t="s">
        <v>81</v>
      </c>
      <c r="AJ6353" s="28" t="s">
        <v>84</v>
      </c>
      <c r="AK6353" s="28" t="s">
        <v>85</v>
      </c>
      <c r="AL6353" s="28" t="s">
        <v>27760</v>
      </c>
      <c r="AM6353" s="28" t="s">
        <v>27761</v>
      </c>
      <c r="AY6353" s="28" t="s">
        <v>88</v>
      </c>
    </row>
    <row r="6354" spans="1:51" x14ac:dyDescent="0.25">
      <c r="A6354" s="28">
        <v>679226</v>
      </c>
      <c r="B6354" s="28">
        <v>655214</v>
      </c>
      <c r="C6354" s="28" t="s">
        <v>27762</v>
      </c>
      <c r="D6354" s="28" t="s">
        <v>27755</v>
      </c>
      <c r="E6354" s="28" t="s">
        <v>9</v>
      </c>
      <c r="F6354" s="28" t="s">
        <v>27763</v>
      </c>
      <c r="G6354" s="28" t="s">
        <v>13</v>
      </c>
      <c r="H6354" s="28" t="s">
        <v>14</v>
      </c>
      <c r="J6354" s="28" t="s">
        <v>15</v>
      </c>
      <c r="K6354" s="28" t="s">
        <v>16</v>
      </c>
      <c r="Z6354" s="28" t="s">
        <v>81</v>
      </c>
      <c r="AA6354" s="28" t="s">
        <v>82</v>
      </c>
      <c r="AE6354" s="28" t="s">
        <v>83</v>
      </c>
      <c r="AF6354" s="28" t="s">
        <v>83</v>
      </c>
      <c r="AG6354" s="28" t="s">
        <v>81</v>
      </c>
      <c r="AH6354" s="28" t="s">
        <v>81</v>
      </c>
      <c r="AJ6354" s="28" t="s">
        <v>84</v>
      </c>
      <c r="AK6354" s="28" t="s">
        <v>85</v>
      </c>
      <c r="AL6354" s="28" t="s">
        <v>27753</v>
      </c>
      <c r="AM6354" s="28" t="s">
        <v>27761</v>
      </c>
      <c r="AY6354" s="28" t="s">
        <v>88</v>
      </c>
    </row>
    <row r="6355" spans="1:51" x14ac:dyDescent="0.25">
      <c r="A6355" s="28">
        <v>679227</v>
      </c>
      <c r="B6355" s="28">
        <v>655215</v>
      </c>
      <c r="C6355" s="28" t="s">
        <v>3979</v>
      </c>
      <c r="D6355" s="28" t="s">
        <v>27758</v>
      </c>
      <c r="E6355" s="28" t="s">
        <v>9</v>
      </c>
      <c r="F6355" s="28" t="s">
        <v>5977</v>
      </c>
      <c r="G6355" s="28" t="s">
        <v>13</v>
      </c>
      <c r="H6355" s="28" t="s">
        <v>14</v>
      </c>
      <c r="J6355" s="28" t="s">
        <v>15</v>
      </c>
      <c r="K6355" s="28" t="s">
        <v>16</v>
      </c>
      <c r="Z6355" s="28" t="s">
        <v>81</v>
      </c>
      <c r="AA6355" s="28" t="s">
        <v>82</v>
      </c>
      <c r="AE6355" s="28" t="s">
        <v>83</v>
      </c>
      <c r="AF6355" s="28" t="s">
        <v>83</v>
      </c>
      <c r="AG6355" s="28" t="s">
        <v>81</v>
      </c>
      <c r="AH6355" s="28" t="s">
        <v>81</v>
      </c>
      <c r="AJ6355" s="28" t="s">
        <v>84</v>
      </c>
      <c r="AK6355" s="28" t="s">
        <v>85</v>
      </c>
      <c r="AL6355" s="28" t="s">
        <v>27760</v>
      </c>
      <c r="AM6355" s="28" t="s">
        <v>27764</v>
      </c>
      <c r="AY6355" s="28" t="s">
        <v>88</v>
      </c>
    </row>
    <row r="6356" spans="1:51" x14ac:dyDescent="0.25">
      <c r="A6356" s="28">
        <v>679228</v>
      </c>
      <c r="B6356" s="28">
        <v>655216</v>
      </c>
      <c r="C6356" s="28" t="s">
        <v>562</v>
      </c>
      <c r="D6356" s="28" t="s">
        <v>3646</v>
      </c>
      <c r="E6356" s="28" t="s">
        <v>94</v>
      </c>
      <c r="F6356" s="28" t="s">
        <v>6532</v>
      </c>
      <c r="G6356" s="28" t="s">
        <v>13</v>
      </c>
      <c r="H6356" s="28" t="s">
        <v>14</v>
      </c>
      <c r="J6356" s="28" t="s">
        <v>15</v>
      </c>
      <c r="K6356" s="28" t="s">
        <v>16</v>
      </c>
      <c r="Z6356" s="28" t="s">
        <v>81</v>
      </c>
      <c r="AA6356" s="28" t="s">
        <v>82</v>
      </c>
      <c r="AE6356" s="28" t="s">
        <v>83</v>
      </c>
      <c r="AF6356" s="28" t="s">
        <v>83</v>
      </c>
      <c r="AG6356" s="28" t="s">
        <v>81</v>
      </c>
      <c r="AH6356" s="28" t="s">
        <v>81</v>
      </c>
      <c r="AJ6356" s="28" t="s">
        <v>84</v>
      </c>
      <c r="AK6356" s="28" t="s">
        <v>85</v>
      </c>
      <c r="AL6356" s="28" t="s">
        <v>27760</v>
      </c>
      <c r="AM6356" s="28" t="s">
        <v>27765</v>
      </c>
      <c r="AY6356" s="28" t="s">
        <v>88</v>
      </c>
    </row>
    <row r="6357" spans="1:51" x14ac:dyDescent="0.25">
      <c r="A6357" s="28">
        <v>679229</v>
      </c>
      <c r="B6357" s="28">
        <v>655217</v>
      </c>
      <c r="C6357" s="28" t="s">
        <v>1121</v>
      </c>
      <c r="D6357" s="28" t="s">
        <v>27766</v>
      </c>
      <c r="E6357" s="28" t="s">
        <v>94</v>
      </c>
      <c r="F6357" s="28" t="s">
        <v>17010</v>
      </c>
      <c r="G6357" s="28" t="s">
        <v>13</v>
      </c>
      <c r="H6357" s="28" t="s">
        <v>14</v>
      </c>
      <c r="J6357" s="28" t="s">
        <v>15</v>
      </c>
      <c r="K6357" s="28" t="s">
        <v>16</v>
      </c>
      <c r="Z6357" s="28" t="s">
        <v>81</v>
      </c>
      <c r="AA6357" s="28" t="s">
        <v>82</v>
      </c>
      <c r="AE6357" s="28" t="s">
        <v>83</v>
      </c>
      <c r="AF6357" s="28" t="s">
        <v>83</v>
      </c>
      <c r="AG6357" s="28" t="s">
        <v>81</v>
      </c>
      <c r="AH6357" s="28" t="s">
        <v>81</v>
      </c>
      <c r="AJ6357" s="28" t="s">
        <v>84</v>
      </c>
      <c r="AK6357" s="28" t="s">
        <v>85</v>
      </c>
      <c r="AL6357" s="28" t="s">
        <v>27760</v>
      </c>
      <c r="AM6357" s="28" t="s">
        <v>27767</v>
      </c>
      <c r="AY6357" s="28" t="s">
        <v>88</v>
      </c>
    </row>
    <row r="6358" spans="1:51" x14ac:dyDescent="0.25">
      <c r="A6358" s="28">
        <v>679230</v>
      </c>
      <c r="B6358" s="28">
        <v>655218</v>
      </c>
      <c r="C6358" s="28" t="s">
        <v>14105</v>
      </c>
      <c r="D6358" s="28" t="s">
        <v>6027</v>
      </c>
      <c r="E6358" s="28" t="s">
        <v>9</v>
      </c>
      <c r="F6358" s="28" t="s">
        <v>6028</v>
      </c>
      <c r="G6358" s="28" t="s">
        <v>13</v>
      </c>
      <c r="H6358" s="28" t="s">
        <v>14</v>
      </c>
      <c r="J6358" s="28" t="s">
        <v>15</v>
      </c>
      <c r="K6358" s="28" t="s">
        <v>16</v>
      </c>
      <c r="Z6358" s="28" t="s">
        <v>81</v>
      </c>
      <c r="AA6358" s="28" t="s">
        <v>82</v>
      </c>
      <c r="AE6358" s="28" t="s">
        <v>83</v>
      </c>
      <c r="AF6358" s="28" t="s">
        <v>83</v>
      </c>
      <c r="AG6358" s="28" t="s">
        <v>81</v>
      </c>
      <c r="AH6358" s="28" t="s">
        <v>81</v>
      </c>
      <c r="AJ6358" s="28" t="s">
        <v>84</v>
      </c>
      <c r="AK6358" s="28" t="s">
        <v>85</v>
      </c>
      <c r="AL6358" s="28" t="s">
        <v>27760</v>
      </c>
      <c r="AM6358" s="28" t="s">
        <v>27768</v>
      </c>
      <c r="AY6358" s="28" t="s">
        <v>88</v>
      </c>
    </row>
    <row r="6359" spans="1:51" x14ac:dyDescent="0.25">
      <c r="A6359" s="28">
        <v>679231</v>
      </c>
      <c r="B6359" s="28">
        <v>655219</v>
      </c>
      <c r="C6359" s="28" t="s">
        <v>1142</v>
      </c>
      <c r="D6359" s="28" t="s">
        <v>6478</v>
      </c>
      <c r="E6359" s="28" t="s">
        <v>94</v>
      </c>
      <c r="F6359" s="28" t="s">
        <v>6479</v>
      </c>
      <c r="G6359" s="28" t="s">
        <v>13</v>
      </c>
      <c r="H6359" s="28" t="s">
        <v>14</v>
      </c>
      <c r="J6359" s="28" t="s">
        <v>15</v>
      </c>
      <c r="K6359" s="28" t="s">
        <v>16</v>
      </c>
      <c r="Z6359" s="28" t="s">
        <v>81</v>
      </c>
      <c r="AA6359" s="28" t="s">
        <v>82</v>
      </c>
      <c r="AE6359" s="28" t="s">
        <v>83</v>
      </c>
      <c r="AF6359" s="28" t="s">
        <v>83</v>
      </c>
      <c r="AG6359" s="28" t="s">
        <v>81</v>
      </c>
      <c r="AH6359" s="28" t="s">
        <v>81</v>
      </c>
      <c r="AJ6359" s="28" t="s">
        <v>84</v>
      </c>
      <c r="AK6359" s="28" t="s">
        <v>85</v>
      </c>
      <c r="AL6359" s="28" t="s">
        <v>27760</v>
      </c>
      <c r="AM6359" s="28" t="s">
        <v>27769</v>
      </c>
      <c r="AY6359" s="28" t="s">
        <v>88</v>
      </c>
    </row>
    <row r="6360" spans="1:51" x14ac:dyDescent="0.25">
      <c r="A6360" s="28">
        <v>679232</v>
      </c>
      <c r="B6360" s="28">
        <v>655220</v>
      </c>
      <c r="C6360" s="28" t="s">
        <v>10542</v>
      </c>
      <c r="D6360" s="28" t="s">
        <v>27770</v>
      </c>
      <c r="E6360" s="28" t="s">
        <v>94</v>
      </c>
      <c r="F6360" s="28" t="s">
        <v>27771</v>
      </c>
      <c r="G6360" s="28" t="s">
        <v>13</v>
      </c>
      <c r="H6360" s="28" t="s">
        <v>14</v>
      </c>
      <c r="J6360" s="28" t="s">
        <v>15</v>
      </c>
      <c r="K6360" s="28" t="s">
        <v>16</v>
      </c>
      <c r="Z6360" s="28" t="s">
        <v>81</v>
      </c>
      <c r="AA6360" s="28" t="s">
        <v>82</v>
      </c>
      <c r="AE6360" s="28" t="s">
        <v>83</v>
      </c>
      <c r="AF6360" s="28" t="s">
        <v>83</v>
      </c>
      <c r="AG6360" s="28" t="s">
        <v>81</v>
      </c>
      <c r="AH6360" s="28" t="s">
        <v>81</v>
      </c>
      <c r="AJ6360" s="28" t="s">
        <v>84</v>
      </c>
      <c r="AK6360" s="28" t="s">
        <v>85</v>
      </c>
      <c r="AL6360" s="28" t="s">
        <v>27760</v>
      </c>
      <c r="AM6360" s="28" t="s">
        <v>27772</v>
      </c>
      <c r="AY6360" s="28" t="s">
        <v>88</v>
      </c>
    </row>
    <row r="6361" spans="1:51" x14ac:dyDescent="0.25">
      <c r="A6361" s="28">
        <v>679233</v>
      </c>
      <c r="B6361" s="28">
        <v>655221</v>
      </c>
      <c r="C6361" s="28" t="s">
        <v>4983</v>
      </c>
      <c r="D6361" s="28" t="s">
        <v>2752</v>
      </c>
      <c r="E6361" s="28" t="s">
        <v>94</v>
      </c>
      <c r="F6361" s="28" t="s">
        <v>2753</v>
      </c>
      <c r="G6361" s="28" t="s">
        <v>13</v>
      </c>
      <c r="H6361" s="28" t="s">
        <v>14</v>
      </c>
      <c r="J6361" s="28" t="s">
        <v>15</v>
      </c>
      <c r="K6361" s="28" t="s">
        <v>16</v>
      </c>
      <c r="Z6361" s="28" t="s">
        <v>81</v>
      </c>
      <c r="AA6361" s="28" t="s">
        <v>82</v>
      </c>
      <c r="AE6361" s="28" t="s">
        <v>83</v>
      </c>
      <c r="AF6361" s="28" t="s">
        <v>83</v>
      </c>
      <c r="AG6361" s="28" t="s">
        <v>81</v>
      </c>
      <c r="AH6361" s="28" t="s">
        <v>81</v>
      </c>
      <c r="AJ6361" s="28" t="s">
        <v>84</v>
      </c>
      <c r="AK6361" s="28" t="s">
        <v>85</v>
      </c>
      <c r="AL6361" s="28" t="s">
        <v>27773</v>
      </c>
      <c r="AM6361" s="28" t="s">
        <v>27774</v>
      </c>
      <c r="AY6361" s="28" t="s">
        <v>88</v>
      </c>
    </row>
    <row r="6362" spans="1:51" x14ac:dyDescent="0.25">
      <c r="A6362" s="28">
        <v>679234</v>
      </c>
      <c r="B6362" s="28">
        <v>655222</v>
      </c>
      <c r="C6362" s="28" t="s">
        <v>2551</v>
      </c>
      <c r="D6362" s="28" t="s">
        <v>6502</v>
      </c>
      <c r="E6362" s="28" t="s">
        <v>94</v>
      </c>
      <c r="F6362" s="28" t="s">
        <v>6503</v>
      </c>
      <c r="G6362" s="28" t="s">
        <v>13</v>
      </c>
      <c r="H6362" s="28" t="s">
        <v>14</v>
      </c>
      <c r="J6362" s="28" t="s">
        <v>15</v>
      </c>
      <c r="K6362" s="28" t="s">
        <v>16</v>
      </c>
      <c r="Z6362" s="28" t="s">
        <v>81</v>
      </c>
      <c r="AA6362" s="28" t="s">
        <v>82</v>
      </c>
      <c r="AE6362" s="28" t="s">
        <v>83</v>
      </c>
      <c r="AF6362" s="28" t="s">
        <v>83</v>
      </c>
      <c r="AG6362" s="28" t="s">
        <v>81</v>
      </c>
      <c r="AH6362" s="28" t="s">
        <v>81</v>
      </c>
      <c r="AJ6362" s="28" t="s">
        <v>84</v>
      </c>
      <c r="AK6362" s="28" t="s">
        <v>85</v>
      </c>
      <c r="AL6362" s="28" t="s">
        <v>27773</v>
      </c>
      <c r="AM6362" s="28" t="s">
        <v>27774</v>
      </c>
      <c r="AY6362" s="28" t="s">
        <v>88</v>
      </c>
    </row>
    <row r="6363" spans="1:51" x14ac:dyDescent="0.25">
      <c r="A6363" s="28">
        <v>679235</v>
      </c>
      <c r="B6363" s="28">
        <v>655223</v>
      </c>
      <c r="C6363" s="28" t="s">
        <v>2457</v>
      </c>
      <c r="D6363" s="28" t="s">
        <v>12572</v>
      </c>
      <c r="E6363" s="28" t="s">
        <v>94</v>
      </c>
      <c r="F6363" s="28" t="s">
        <v>27775</v>
      </c>
      <c r="G6363" s="28" t="s">
        <v>13</v>
      </c>
      <c r="H6363" s="28" t="s">
        <v>14</v>
      </c>
      <c r="J6363" s="28" t="s">
        <v>15</v>
      </c>
      <c r="K6363" s="28" t="s">
        <v>16</v>
      </c>
      <c r="Z6363" s="28" t="s">
        <v>81</v>
      </c>
      <c r="AA6363" s="28" t="s">
        <v>82</v>
      </c>
      <c r="AE6363" s="28" t="s">
        <v>83</v>
      </c>
      <c r="AF6363" s="28" t="s">
        <v>83</v>
      </c>
      <c r="AG6363" s="28" t="s">
        <v>81</v>
      </c>
      <c r="AH6363" s="28" t="s">
        <v>81</v>
      </c>
      <c r="AJ6363" s="28" t="s">
        <v>84</v>
      </c>
      <c r="AK6363" s="28" t="s">
        <v>85</v>
      </c>
      <c r="AL6363" s="28" t="s">
        <v>27773</v>
      </c>
      <c r="AM6363" s="28" t="s">
        <v>27776</v>
      </c>
      <c r="AY6363" s="28" t="s">
        <v>88</v>
      </c>
    </row>
    <row r="6364" spans="1:51" x14ac:dyDescent="0.25">
      <c r="A6364" s="28">
        <v>679236</v>
      </c>
      <c r="B6364" s="28">
        <v>655224</v>
      </c>
      <c r="C6364" s="28" t="s">
        <v>879</v>
      </c>
      <c r="D6364" s="28" t="s">
        <v>20916</v>
      </c>
      <c r="E6364" s="28" t="s">
        <v>94</v>
      </c>
      <c r="F6364" s="28" t="s">
        <v>27777</v>
      </c>
      <c r="G6364" s="28" t="s">
        <v>13</v>
      </c>
      <c r="H6364" s="28" t="s">
        <v>14</v>
      </c>
      <c r="J6364" s="28" t="s">
        <v>15</v>
      </c>
      <c r="K6364" s="28" t="s">
        <v>16</v>
      </c>
      <c r="Z6364" s="28" t="s">
        <v>81</v>
      </c>
      <c r="AA6364" s="28" t="s">
        <v>82</v>
      </c>
      <c r="AE6364" s="28" t="s">
        <v>83</v>
      </c>
      <c r="AF6364" s="28" t="s">
        <v>83</v>
      </c>
      <c r="AG6364" s="28" t="s">
        <v>81</v>
      </c>
      <c r="AH6364" s="28" t="s">
        <v>81</v>
      </c>
      <c r="AJ6364" s="28" t="s">
        <v>84</v>
      </c>
      <c r="AK6364" s="28" t="s">
        <v>85</v>
      </c>
      <c r="AL6364" s="28" t="s">
        <v>27760</v>
      </c>
      <c r="AM6364" s="28" t="s">
        <v>27778</v>
      </c>
      <c r="AY6364" s="28" t="s">
        <v>88</v>
      </c>
    </row>
    <row r="6365" spans="1:51" x14ac:dyDescent="0.25">
      <c r="A6365" s="28">
        <v>679237</v>
      </c>
      <c r="B6365" s="28">
        <v>655225</v>
      </c>
      <c r="C6365" s="28" t="s">
        <v>6324</v>
      </c>
      <c r="D6365" s="28" t="s">
        <v>27779</v>
      </c>
      <c r="E6365" s="28" t="s">
        <v>9</v>
      </c>
      <c r="F6365" s="28" t="s">
        <v>27780</v>
      </c>
      <c r="G6365" s="28" t="s">
        <v>13</v>
      </c>
      <c r="H6365" s="28" t="s">
        <v>14</v>
      </c>
      <c r="J6365" s="28" t="s">
        <v>15</v>
      </c>
      <c r="K6365" s="28" t="s">
        <v>16</v>
      </c>
      <c r="Z6365" s="28" t="s">
        <v>81</v>
      </c>
      <c r="AA6365" s="28" t="s">
        <v>82</v>
      </c>
      <c r="AE6365" s="28" t="s">
        <v>83</v>
      </c>
      <c r="AF6365" s="28" t="s">
        <v>83</v>
      </c>
      <c r="AG6365" s="28" t="s">
        <v>81</v>
      </c>
      <c r="AH6365" s="28" t="s">
        <v>81</v>
      </c>
      <c r="AJ6365" s="28" t="s">
        <v>84</v>
      </c>
      <c r="AK6365" s="28" t="s">
        <v>85</v>
      </c>
      <c r="AL6365" s="28" t="s">
        <v>27773</v>
      </c>
      <c r="AM6365" s="28" t="s">
        <v>27781</v>
      </c>
      <c r="AY6365" s="28" t="s">
        <v>88</v>
      </c>
    </row>
    <row r="6366" spans="1:51" x14ac:dyDescent="0.25">
      <c r="A6366" s="28">
        <v>679238</v>
      </c>
      <c r="B6366" s="28">
        <v>655226</v>
      </c>
      <c r="C6366" s="28" t="s">
        <v>980</v>
      </c>
      <c r="D6366" s="28" t="s">
        <v>27782</v>
      </c>
      <c r="E6366" s="28" t="s">
        <v>94</v>
      </c>
      <c r="F6366" s="28" t="s">
        <v>27783</v>
      </c>
      <c r="G6366" s="28" t="s">
        <v>13</v>
      </c>
      <c r="H6366" s="28" t="s">
        <v>14</v>
      </c>
      <c r="J6366" s="28" t="s">
        <v>15</v>
      </c>
      <c r="K6366" s="28" t="s">
        <v>16</v>
      </c>
      <c r="Z6366" s="28" t="s">
        <v>81</v>
      </c>
      <c r="AA6366" s="28" t="s">
        <v>82</v>
      </c>
      <c r="AE6366" s="28" t="s">
        <v>83</v>
      </c>
      <c r="AF6366" s="28" t="s">
        <v>83</v>
      </c>
      <c r="AG6366" s="28" t="s">
        <v>81</v>
      </c>
      <c r="AH6366" s="28" t="s">
        <v>81</v>
      </c>
      <c r="AJ6366" s="28" t="s">
        <v>84</v>
      </c>
      <c r="AK6366" s="28" t="s">
        <v>85</v>
      </c>
      <c r="AL6366" s="28" t="s">
        <v>27784</v>
      </c>
      <c r="AM6366" s="28" t="s">
        <v>27785</v>
      </c>
      <c r="AY6366" s="28" t="s">
        <v>88</v>
      </c>
    </row>
    <row r="6367" spans="1:51" x14ac:dyDescent="0.25">
      <c r="A6367" s="28">
        <v>679239</v>
      </c>
      <c r="B6367" s="28">
        <v>655227</v>
      </c>
      <c r="C6367" s="28" t="s">
        <v>187</v>
      </c>
      <c r="D6367" s="28" t="s">
        <v>27786</v>
      </c>
      <c r="E6367" s="28" t="s">
        <v>94</v>
      </c>
      <c r="F6367" s="28" t="s">
        <v>27787</v>
      </c>
      <c r="G6367" s="28" t="s">
        <v>13</v>
      </c>
      <c r="H6367" s="28" t="s">
        <v>14</v>
      </c>
      <c r="J6367" s="28" t="s">
        <v>15</v>
      </c>
      <c r="K6367" s="28" t="s">
        <v>16</v>
      </c>
      <c r="Z6367" s="28" t="s">
        <v>81</v>
      </c>
      <c r="AA6367" s="28" t="s">
        <v>82</v>
      </c>
      <c r="AE6367" s="28" t="s">
        <v>83</v>
      </c>
      <c r="AF6367" s="28" t="s">
        <v>83</v>
      </c>
      <c r="AG6367" s="28" t="s">
        <v>81</v>
      </c>
      <c r="AH6367" s="28" t="s">
        <v>81</v>
      </c>
      <c r="AJ6367" s="28" t="s">
        <v>84</v>
      </c>
      <c r="AK6367" s="28" t="s">
        <v>85</v>
      </c>
      <c r="AL6367" s="28" t="s">
        <v>27773</v>
      </c>
      <c r="AM6367" s="28" t="s">
        <v>27788</v>
      </c>
      <c r="AY6367" s="28" t="s">
        <v>88</v>
      </c>
    </row>
    <row r="6368" spans="1:51" x14ac:dyDescent="0.25">
      <c r="A6368" s="28">
        <v>679240</v>
      </c>
      <c r="B6368" s="28">
        <v>655228</v>
      </c>
      <c r="C6368" s="28" t="s">
        <v>16397</v>
      </c>
      <c r="D6368" s="28" t="s">
        <v>4659</v>
      </c>
      <c r="E6368" s="28" t="s">
        <v>9</v>
      </c>
      <c r="F6368" s="28" t="s">
        <v>9583</v>
      </c>
      <c r="G6368" s="28" t="s">
        <v>13</v>
      </c>
      <c r="H6368" s="28" t="s">
        <v>14</v>
      </c>
      <c r="J6368" s="28" t="s">
        <v>15</v>
      </c>
      <c r="K6368" s="28" t="s">
        <v>16</v>
      </c>
      <c r="Z6368" s="28" t="s">
        <v>81</v>
      </c>
      <c r="AA6368" s="28" t="s">
        <v>82</v>
      </c>
      <c r="AE6368" s="28" t="s">
        <v>83</v>
      </c>
      <c r="AF6368" s="28" t="s">
        <v>83</v>
      </c>
      <c r="AG6368" s="28" t="s">
        <v>81</v>
      </c>
      <c r="AH6368" s="28" t="s">
        <v>81</v>
      </c>
      <c r="AJ6368" s="28" t="s">
        <v>84</v>
      </c>
      <c r="AK6368" s="28" t="s">
        <v>85</v>
      </c>
      <c r="AL6368" s="28" t="s">
        <v>27773</v>
      </c>
      <c r="AM6368" s="28" t="s">
        <v>27789</v>
      </c>
      <c r="AY6368" s="28" t="s">
        <v>88</v>
      </c>
    </row>
    <row r="6369" spans="1:51" x14ac:dyDescent="0.25">
      <c r="A6369" s="28">
        <v>679241</v>
      </c>
      <c r="B6369" s="28">
        <v>655229</v>
      </c>
      <c r="C6369" s="28" t="s">
        <v>5730</v>
      </c>
      <c r="D6369" s="28" t="s">
        <v>23106</v>
      </c>
      <c r="E6369" s="28" t="s">
        <v>94</v>
      </c>
      <c r="F6369" s="28" t="s">
        <v>27790</v>
      </c>
      <c r="G6369" s="28" t="s">
        <v>13</v>
      </c>
      <c r="H6369" s="28" t="s">
        <v>14</v>
      </c>
      <c r="J6369" s="28" t="s">
        <v>15</v>
      </c>
      <c r="K6369" s="28" t="s">
        <v>16</v>
      </c>
      <c r="Z6369" s="28" t="s">
        <v>81</v>
      </c>
      <c r="AA6369" s="28" t="s">
        <v>82</v>
      </c>
      <c r="AE6369" s="28" t="s">
        <v>83</v>
      </c>
      <c r="AF6369" s="28" t="s">
        <v>83</v>
      </c>
      <c r="AG6369" s="28" t="s">
        <v>81</v>
      </c>
      <c r="AH6369" s="28" t="s">
        <v>81</v>
      </c>
      <c r="AJ6369" s="28" t="s">
        <v>84</v>
      </c>
      <c r="AK6369" s="28" t="s">
        <v>85</v>
      </c>
      <c r="AL6369" s="28" t="s">
        <v>27773</v>
      </c>
      <c r="AM6369" s="28" t="s">
        <v>27789</v>
      </c>
      <c r="AY6369" s="28" t="s">
        <v>88</v>
      </c>
    </row>
    <row r="6370" spans="1:51" x14ac:dyDescent="0.25">
      <c r="A6370" s="28">
        <v>679242</v>
      </c>
      <c r="B6370" s="28">
        <v>655230</v>
      </c>
      <c r="C6370" s="28" t="s">
        <v>24690</v>
      </c>
      <c r="D6370" s="28" t="s">
        <v>27791</v>
      </c>
      <c r="E6370" s="28" t="s">
        <v>94</v>
      </c>
      <c r="F6370" s="28" t="s">
        <v>17849</v>
      </c>
      <c r="G6370" s="28" t="s">
        <v>13</v>
      </c>
      <c r="H6370" s="28" t="s">
        <v>14</v>
      </c>
      <c r="J6370" s="28" t="s">
        <v>15</v>
      </c>
      <c r="K6370" s="28" t="s">
        <v>16</v>
      </c>
      <c r="Z6370" s="28" t="s">
        <v>81</v>
      </c>
      <c r="AA6370" s="28" t="s">
        <v>82</v>
      </c>
      <c r="AE6370" s="28" t="s">
        <v>83</v>
      </c>
      <c r="AF6370" s="28" t="s">
        <v>83</v>
      </c>
      <c r="AG6370" s="28" t="s">
        <v>81</v>
      </c>
      <c r="AH6370" s="28" t="s">
        <v>81</v>
      </c>
      <c r="AJ6370" s="28" t="s">
        <v>84</v>
      </c>
      <c r="AK6370" s="28" t="s">
        <v>85</v>
      </c>
      <c r="AL6370" s="28" t="s">
        <v>27784</v>
      </c>
      <c r="AM6370" s="28" t="s">
        <v>27792</v>
      </c>
      <c r="AY6370" s="28" t="s">
        <v>88</v>
      </c>
    </row>
    <row r="6371" spans="1:51" x14ac:dyDescent="0.25">
      <c r="A6371" s="28">
        <v>679243</v>
      </c>
      <c r="B6371" s="28">
        <v>655231</v>
      </c>
      <c r="C6371" s="28" t="s">
        <v>839</v>
      </c>
      <c r="D6371" s="28" t="s">
        <v>6431</v>
      </c>
      <c r="E6371" s="28" t="s">
        <v>94</v>
      </c>
      <c r="F6371" s="28" t="s">
        <v>21529</v>
      </c>
      <c r="G6371" s="28" t="s">
        <v>13</v>
      </c>
      <c r="H6371" s="28" t="s">
        <v>14</v>
      </c>
      <c r="J6371" s="28" t="s">
        <v>15</v>
      </c>
      <c r="K6371" s="28" t="s">
        <v>16</v>
      </c>
      <c r="Z6371" s="28" t="s">
        <v>81</v>
      </c>
      <c r="AA6371" s="28" t="s">
        <v>82</v>
      </c>
      <c r="AE6371" s="28" t="s">
        <v>83</v>
      </c>
      <c r="AF6371" s="28" t="s">
        <v>83</v>
      </c>
      <c r="AG6371" s="28" t="s">
        <v>81</v>
      </c>
      <c r="AH6371" s="28" t="s">
        <v>81</v>
      </c>
      <c r="AJ6371" s="28" t="s">
        <v>84</v>
      </c>
      <c r="AK6371" s="28" t="s">
        <v>85</v>
      </c>
      <c r="AL6371" s="28" t="s">
        <v>27784</v>
      </c>
      <c r="AM6371" s="28" t="s">
        <v>27793</v>
      </c>
      <c r="AY6371" s="28" t="s">
        <v>88</v>
      </c>
    </row>
    <row r="6372" spans="1:51" x14ac:dyDescent="0.25">
      <c r="A6372" s="28">
        <v>679244</v>
      </c>
      <c r="B6372" s="28">
        <v>655232</v>
      </c>
      <c r="C6372" s="28" t="s">
        <v>120</v>
      </c>
      <c r="D6372" s="28" t="s">
        <v>6012</v>
      </c>
      <c r="E6372" s="28" t="s">
        <v>9</v>
      </c>
      <c r="F6372" s="28" t="s">
        <v>6013</v>
      </c>
      <c r="G6372" s="28" t="s">
        <v>13</v>
      </c>
      <c r="H6372" s="28" t="s">
        <v>14</v>
      </c>
      <c r="J6372" s="28" t="s">
        <v>15</v>
      </c>
      <c r="K6372" s="28" t="s">
        <v>16</v>
      </c>
      <c r="Z6372" s="28" t="s">
        <v>81</v>
      </c>
      <c r="AA6372" s="28" t="s">
        <v>82</v>
      </c>
      <c r="AE6372" s="28" t="s">
        <v>83</v>
      </c>
      <c r="AF6372" s="28" t="s">
        <v>83</v>
      </c>
      <c r="AG6372" s="28" t="s">
        <v>81</v>
      </c>
      <c r="AH6372" s="28" t="s">
        <v>81</v>
      </c>
      <c r="AJ6372" s="28" t="s">
        <v>84</v>
      </c>
      <c r="AK6372" s="28" t="s">
        <v>85</v>
      </c>
      <c r="AL6372" s="28" t="s">
        <v>27784</v>
      </c>
      <c r="AM6372" s="28" t="s">
        <v>27794</v>
      </c>
      <c r="AY6372" s="28" t="s">
        <v>88</v>
      </c>
    </row>
    <row r="6373" spans="1:51" x14ac:dyDescent="0.25">
      <c r="A6373" s="28">
        <v>679245</v>
      </c>
      <c r="B6373" s="28">
        <v>655233</v>
      </c>
      <c r="C6373" s="28" t="s">
        <v>2551</v>
      </c>
      <c r="D6373" s="28" t="s">
        <v>4575</v>
      </c>
      <c r="E6373" s="28" t="s">
        <v>94</v>
      </c>
      <c r="F6373" s="28" t="s">
        <v>27795</v>
      </c>
      <c r="G6373" s="28" t="s">
        <v>13</v>
      </c>
      <c r="H6373" s="28" t="s">
        <v>14</v>
      </c>
      <c r="J6373" s="28" t="s">
        <v>15</v>
      </c>
      <c r="K6373" s="28" t="s">
        <v>16</v>
      </c>
      <c r="Z6373" s="28" t="s">
        <v>81</v>
      </c>
      <c r="AA6373" s="28" t="s">
        <v>82</v>
      </c>
      <c r="AE6373" s="28" t="s">
        <v>83</v>
      </c>
      <c r="AF6373" s="28" t="s">
        <v>83</v>
      </c>
      <c r="AG6373" s="28" t="s">
        <v>81</v>
      </c>
      <c r="AH6373" s="28" t="s">
        <v>81</v>
      </c>
      <c r="AJ6373" s="28" t="s">
        <v>84</v>
      </c>
      <c r="AK6373" s="28" t="s">
        <v>85</v>
      </c>
      <c r="AL6373" s="28" t="s">
        <v>27784</v>
      </c>
      <c r="AM6373" s="28" t="s">
        <v>27796</v>
      </c>
      <c r="AY6373" s="28" t="s">
        <v>88</v>
      </c>
    </row>
    <row r="6374" spans="1:51" x14ac:dyDescent="0.25">
      <c r="A6374" s="28">
        <v>679246</v>
      </c>
      <c r="B6374" s="28">
        <v>655234</v>
      </c>
      <c r="C6374" s="28" t="s">
        <v>3385</v>
      </c>
      <c r="D6374" s="28" t="s">
        <v>6467</v>
      </c>
      <c r="E6374" s="28" t="s">
        <v>94</v>
      </c>
      <c r="F6374" s="28" t="s">
        <v>6468</v>
      </c>
      <c r="G6374" s="28" t="s">
        <v>13</v>
      </c>
      <c r="H6374" s="28" t="s">
        <v>14</v>
      </c>
      <c r="J6374" s="28" t="s">
        <v>15</v>
      </c>
      <c r="K6374" s="28" t="s">
        <v>16</v>
      </c>
      <c r="Z6374" s="28" t="s">
        <v>81</v>
      </c>
      <c r="AA6374" s="28" t="s">
        <v>82</v>
      </c>
      <c r="AE6374" s="28" t="s">
        <v>83</v>
      </c>
      <c r="AF6374" s="28" t="s">
        <v>83</v>
      </c>
      <c r="AG6374" s="28" t="s">
        <v>81</v>
      </c>
      <c r="AH6374" s="28" t="s">
        <v>81</v>
      </c>
      <c r="AJ6374" s="28" t="s">
        <v>84</v>
      </c>
      <c r="AK6374" s="28" t="s">
        <v>85</v>
      </c>
      <c r="AL6374" s="28" t="s">
        <v>27784</v>
      </c>
      <c r="AM6374" s="28" t="s">
        <v>27797</v>
      </c>
      <c r="AY6374" s="28" t="s">
        <v>88</v>
      </c>
    </row>
    <row r="6375" spans="1:51" x14ac:dyDescent="0.25">
      <c r="A6375" s="28">
        <v>679247</v>
      </c>
      <c r="B6375" s="28">
        <v>655235</v>
      </c>
      <c r="C6375" s="28" t="s">
        <v>5433</v>
      </c>
      <c r="D6375" s="28" t="s">
        <v>27798</v>
      </c>
      <c r="E6375" s="28" t="s">
        <v>9</v>
      </c>
      <c r="F6375" s="28" t="s">
        <v>27799</v>
      </c>
      <c r="G6375" s="28" t="s">
        <v>13</v>
      </c>
      <c r="H6375" s="28" t="s">
        <v>14</v>
      </c>
      <c r="J6375" s="28" t="s">
        <v>15</v>
      </c>
      <c r="K6375" s="28" t="s">
        <v>16</v>
      </c>
      <c r="Z6375" s="28" t="s">
        <v>81</v>
      </c>
      <c r="AA6375" s="28" t="s">
        <v>82</v>
      </c>
      <c r="AE6375" s="28" t="s">
        <v>83</v>
      </c>
      <c r="AF6375" s="28" t="s">
        <v>83</v>
      </c>
      <c r="AG6375" s="28" t="s">
        <v>81</v>
      </c>
      <c r="AH6375" s="28" t="s">
        <v>81</v>
      </c>
      <c r="AJ6375" s="28" t="s">
        <v>84</v>
      </c>
      <c r="AK6375" s="28" t="s">
        <v>85</v>
      </c>
      <c r="AL6375" s="28" t="s">
        <v>27784</v>
      </c>
      <c r="AM6375" s="28" t="s">
        <v>27800</v>
      </c>
      <c r="AY6375" s="28" t="s">
        <v>88</v>
      </c>
    </row>
    <row r="6376" spans="1:51" x14ac:dyDescent="0.25">
      <c r="A6376" s="28">
        <v>679248</v>
      </c>
      <c r="B6376" s="28">
        <v>655236</v>
      </c>
      <c r="C6376" s="28" t="s">
        <v>27801</v>
      </c>
      <c r="D6376" s="28" t="s">
        <v>27802</v>
      </c>
      <c r="E6376" s="28" t="s">
        <v>94</v>
      </c>
      <c r="F6376" s="28" t="s">
        <v>27803</v>
      </c>
      <c r="G6376" s="28" t="s">
        <v>13</v>
      </c>
      <c r="H6376" s="28" t="s">
        <v>14</v>
      </c>
      <c r="J6376" s="28" t="s">
        <v>15</v>
      </c>
      <c r="K6376" s="28" t="s">
        <v>16</v>
      </c>
      <c r="Z6376" s="28" t="s">
        <v>81</v>
      </c>
      <c r="AA6376" s="28" t="s">
        <v>82</v>
      </c>
      <c r="AE6376" s="28" t="s">
        <v>83</v>
      </c>
      <c r="AF6376" s="28" t="s">
        <v>83</v>
      </c>
      <c r="AG6376" s="28" t="s">
        <v>81</v>
      </c>
      <c r="AH6376" s="28" t="s">
        <v>81</v>
      </c>
      <c r="AJ6376" s="28" t="s">
        <v>84</v>
      </c>
      <c r="AK6376" s="28" t="s">
        <v>85</v>
      </c>
      <c r="AL6376" s="28" t="s">
        <v>27784</v>
      </c>
      <c r="AM6376" s="28" t="s">
        <v>27804</v>
      </c>
      <c r="AY6376" s="28" t="s">
        <v>88</v>
      </c>
    </row>
    <row r="6377" spans="1:51" x14ac:dyDescent="0.25">
      <c r="A6377" s="28">
        <v>679249</v>
      </c>
      <c r="B6377" s="28">
        <v>655237</v>
      </c>
      <c r="C6377" s="28" t="s">
        <v>9232</v>
      </c>
      <c r="D6377" s="28" t="s">
        <v>27805</v>
      </c>
      <c r="E6377" s="28" t="s">
        <v>94</v>
      </c>
      <c r="F6377" s="28" t="s">
        <v>16839</v>
      </c>
      <c r="G6377" s="28" t="s">
        <v>13</v>
      </c>
      <c r="H6377" s="28" t="s">
        <v>14</v>
      </c>
      <c r="J6377" s="28" t="s">
        <v>15</v>
      </c>
      <c r="K6377" s="28" t="s">
        <v>16</v>
      </c>
      <c r="Z6377" s="28" t="s">
        <v>81</v>
      </c>
      <c r="AA6377" s="28" t="s">
        <v>82</v>
      </c>
      <c r="AE6377" s="28" t="s">
        <v>83</v>
      </c>
      <c r="AF6377" s="28" t="s">
        <v>83</v>
      </c>
      <c r="AG6377" s="28" t="s">
        <v>81</v>
      </c>
      <c r="AH6377" s="28" t="s">
        <v>81</v>
      </c>
      <c r="AJ6377" s="28" t="s">
        <v>84</v>
      </c>
      <c r="AK6377" s="28" t="s">
        <v>85</v>
      </c>
      <c r="AL6377" s="28" t="s">
        <v>27806</v>
      </c>
      <c r="AM6377" s="28" t="s">
        <v>27804</v>
      </c>
      <c r="AY6377" s="28" t="s">
        <v>88</v>
      </c>
    </row>
    <row r="6378" spans="1:51" x14ac:dyDescent="0.25">
      <c r="A6378" s="28">
        <v>679250</v>
      </c>
      <c r="B6378" s="28">
        <v>655238</v>
      </c>
      <c r="C6378" s="28" t="s">
        <v>5577</v>
      </c>
      <c r="D6378" s="28" t="s">
        <v>2682</v>
      </c>
      <c r="E6378" s="28" t="s">
        <v>9</v>
      </c>
      <c r="F6378" s="28" t="s">
        <v>27807</v>
      </c>
      <c r="G6378" s="28" t="s">
        <v>13</v>
      </c>
      <c r="H6378" s="28" t="s">
        <v>14</v>
      </c>
      <c r="J6378" s="28" t="s">
        <v>15</v>
      </c>
      <c r="K6378" s="28" t="s">
        <v>16</v>
      </c>
      <c r="Z6378" s="28" t="s">
        <v>81</v>
      </c>
      <c r="AA6378" s="28" t="s">
        <v>82</v>
      </c>
      <c r="AE6378" s="28" t="s">
        <v>83</v>
      </c>
      <c r="AF6378" s="28" t="s">
        <v>83</v>
      </c>
      <c r="AG6378" s="28" t="s">
        <v>81</v>
      </c>
      <c r="AH6378" s="28" t="s">
        <v>81</v>
      </c>
      <c r="AJ6378" s="28" t="s">
        <v>84</v>
      </c>
      <c r="AK6378" s="28" t="s">
        <v>85</v>
      </c>
      <c r="AL6378" s="28" t="s">
        <v>27806</v>
      </c>
      <c r="AM6378" s="28" t="s">
        <v>27808</v>
      </c>
      <c r="AY6378" s="28" t="s">
        <v>88</v>
      </c>
    </row>
    <row r="6379" spans="1:51" x14ac:dyDescent="0.25">
      <c r="A6379" s="28">
        <v>679251</v>
      </c>
      <c r="B6379" s="28">
        <v>655239</v>
      </c>
      <c r="C6379" s="28" t="s">
        <v>3084</v>
      </c>
      <c r="D6379" s="28" t="s">
        <v>27809</v>
      </c>
      <c r="E6379" s="28" t="s">
        <v>94</v>
      </c>
      <c r="F6379" s="28" t="s">
        <v>27810</v>
      </c>
      <c r="G6379" s="28" t="s">
        <v>13</v>
      </c>
      <c r="H6379" s="28" t="s">
        <v>14</v>
      </c>
      <c r="J6379" s="28" t="s">
        <v>15</v>
      </c>
      <c r="K6379" s="28" t="s">
        <v>16</v>
      </c>
      <c r="Z6379" s="28" t="s">
        <v>81</v>
      </c>
      <c r="AA6379" s="28" t="s">
        <v>82</v>
      </c>
      <c r="AE6379" s="28" t="s">
        <v>83</v>
      </c>
      <c r="AF6379" s="28" t="s">
        <v>83</v>
      </c>
      <c r="AG6379" s="28" t="s">
        <v>81</v>
      </c>
      <c r="AH6379" s="28" t="s">
        <v>81</v>
      </c>
      <c r="AJ6379" s="28" t="s">
        <v>84</v>
      </c>
      <c r="AK6379" s="28" t="s">
        <v>85</v>
      </c>
      <c r="AL6379" s="28" t="s">
        <v>27806</v>
      </c>
      <c r="AM6379" s="28" t="s">
        <v>27811</v>
      </c>
      <c r="AY6379" s="28" t="s">
        <v>88</v>
      </c>
    </row>
    <row r="6380" spans="1:51" x14ac:dyDescent="0.25">
      <c r="A6380" s="28">
        <v>679252</v>
      </c>
      <c r="B6380" s="28">
        <v>655240</v>
      </c>
      <c r="C6380" s="28" t="s">
        <v>7392</v>
      </c>
      <c r="D6380" s="28" t="s">
        <v>27812</v>
      </c>
      <c r="E6380" s="28" t="s">
        <v>9</v>
      </c>
      <c r="F6380" s="28" t="s">
        <v>27813</v>
      </c>
      <c r="G6380" s="28" t="s">
        <v>13</v>
      </c>
      <c r="H6380" s="28" t="s">
        <v>14</v>
      </c>
      <c r="J6380" s="28" t="s">
        <v>15</v>
      </c>
      <c r="K6380" s="28" t="s">
        <v>16</v>
      </c>
      <c r="Z6380" s="28" t="s">
        <v>81</v>
      </c>
      <c r="AA6380" s="28" t="s">
        <v>82</v>
      </c>
      <c r="AE6380" s="28" t="s">
        <v>83</v>
      </c>
      <c r="AF6380" s="28" t="s">
        <v>83</v>
      </c>
      <c r="AG6380" s="28" t="s">
        <v>81</v>
      </c>
      <c r="AH6380" s="28" t="s">
        <v>81</v>
      </c>
      <c r="AJ6380" s="28" t="s">
        <v>84</v>
      </c>
      <c r="AK6380" s="28" t="s">
        <v>85</v>
      </c>
      <c r="AL6380" s="28" t="s">
        <v>27814</v>
      </c>
      <c r="AM6380" s="28" t="s">
        <v>27815</v>
      </c>
      <c r="AY6380" s="28" t="s">
        <v>88</v>
      </c>
    </row>
    <row r="6381" spans="1:51" x14ac:dyDescent="0.25">
      <c r="A6381" s="28">
        <v>679253</v>
      </c>
      <c r="B6381" s="28">
        <v>655241</v>
      </c>
      <c r="C6381" s="28" t="s">
        <v>1142</v>
      </c>
      <c r="D6381" s="28" t="s">
        <v>6438</v>
      </c>
      <c r="E6381" s="28" t="s">
        <v>94</v>
      </c>
      <c r="F6381" s="28" t="s">
        <v>6439</v>
      </c>
      <c r="G6381" s="28" t="s">
        <v>13</v>
      </c>
      <c r="H6381" s="28" t="s">
        <v>14</v>
      </c>
      <c r="J6381" s="28" t="s">
        <v>15</v>
      </c>
      <c r="K6381" s="28" t="s">
        <v>16</v>
      </c>
      <c r="Z6381" s="28" t="s">
        <v>81</v>
      </c>
      <c r="AA6381" s="28" t="s">
        <v>82</v>
      </c>
      <c r="AE6381" s="28" t="s">
        <v>83</v>
      </c>
      <c r="AF6381" s="28" t="s">
        <v>83</v>
      </c>
      <c r="AG6381" s="28" t="s">
        <v>81</v>
      </c>
      <c r="AH6381" s="28" t="s">
        <v>81</v>
      </c>
      <c r="AJ6381" s="28" t="s">
        <v>84</v>
      </c>
      <c r="AK6381" s="28" t="s">
        <v>85</v>
      </c>
      <c r="AL6381" s="28" t="s">
        <v>27814</v>
      </c>
      <c r="AM6381" s="28" t="s">
        <v>27816</v>
      </c>
      <c r="AY6381" s="28" t="s">
        <v>88</v>
      </c>
    </row>
    <row r="6382" spans="1:51" x14ac:dyDescent="0.25">
      <c r="A6382" s="28">
        <v>679254</v>
      </c>
      <c r="B6382" s="28">
        <v>655242</v>
      </c>
      <c r="C6382" s="28" t="s">
        <v>354</v>
      </c>
      <c r="D6382" s="28" t="s">
        <v>27817</v>
      </c>
      <c r="E6382" s="28" t="s">
        <v>9</v>
      </c>
      <c r="F6382" s="28" t="s">
        <v>27818</v>
      </c>
      <c r="G6382" s="28" t="s">
        <v>13</v>
      </c>
      <c r="H6382" s="28" t="s">
        <v>14</v>
      </c>
      <c r="J6382" s="28" t="s">
        <v>15</v>
      </c>
      <c r="K6382" s="28" t="s">
        <v>16</v>
      </c>
      <c r="Z6382" s="28" t="s">
        <v>81</v>
      </c>
      <c r="AA6382" s="28" t="s">
        <v>82</v>
      </c>
      <c r="AE6382" s="28" t="s">
        <v>83</v>
      </c>
      <c r="AF6382" s="28" t="s">
        <v>83</v>
      </c>
      <c r="AG6382" s="28" t="s">
        <v>81</v>
      </c>
      <c r="AH6382" s="28" t="s">
        <v>81</v>
      </c>
      <c r="AJ6382" s="28" t="s">
        <v>84</v>
      </c>
      <c r="AK6382" s="28" t="s">
        <v>85</v>
      </c>
      <c r="AL6382" s="28" t="s">
        <v>27814</v>
      </c>
      <c r="AM6382" s="28" t="s">
        <v>27819</v>
      </c>
      <c r="AY6382" s="28" t="s">
        <v>88</v>
      </c>
    </row>
    <row r="6383" spans="1:51" x14ac:dyDescent="0.25">
      <c r="A6383" s="28">
        <v>679255</v>
      </c>
      <c r="B6383" s="28">
        <v>655243</v>
      </c>
      <c r="C6383" s="28" t="s">
        <v>1017</v>
      </c>
      <c r="D6383" s="28" t="s">
        <v>8881</v>
      </c>
      <c r="E6383" s="28" t="s">
        <v>94</v>
      </c>
      <c r="F6383" s="28" t="s">
        <v>27820</v>
      </c>
      <c r="G6383" s="28" t="s">
        <v>13</v>
      </c>
      <c r="H6383" s="28" t="s">
        <v>14</v>
      </c>
      <c r="J6383" s="28" t="s">
        <v>15</v>
      </c>
      <c r="K6383" s="28" t="s">
        <v>16</v>
      </c>
      <c r="Z6383" s="28" t="s">
        <v>81</v>
      </c>
      <c r="AA6383" s="28" t="s">
        <v>82</v>
      </c>
      <c r="AE6383" s="28" t="s">
        <v>83</v>
      </c>
      <c r="AF6383" s="28" t="s">
        <v>83</v>
      </c>
      <c r="AG6383" s="28" t="s">
        <v>81</v>
      </c>
      <c r="AH6383" s="28" t="s">
        <v>81</v>
      </c>
      <c r="AJ6383" s="28" t="s">
        <v>84</v>
      </c>
      <c r="AK6383" s="28" t="s">
        <v>85</v>
      </c>
      <c r="AL6383" s="28" t="s">
        <v>27814</v>
      </c>
      <c r="AM6383" s="28" t="s">
        <v>27821</v>
      </c>
      <c r="AY6383" s="28" t="s">
        <v>88</v>
      </c>
    </row>
    <row r="6384" spans="1:51" x14ac:dyDescent="0.25">
      <c r="A6384" s="28">
        <v>679256</v>
      </c>
      <c r="B6384" s="28">
        <v>655244</v>
      </c>
      <c r="C6384" s="28" t="s">
        <v>21356</v>
      </c>
      <c r="D6384" s="28" t="s">
        <v>2130</v>
      </c>
      <c r="E6384" s="28" t="s">
        <v>9</v>
      </c>
      <c r="F6384" s="28" t="s">
        <v>27822</v>
      </c>
      <c r="G6384" s="28" t="s">
        <v>13</v>
      </c>
      <c r="H6384" s="28" t="s">
        <v>14</v>
      </c>
      <c r="J6384" s="28" t="s">
        <v>15</v>
      </c>
      <c r="K6384" s="28" t="s">
        <v>16</v>
      </c>
      <c r="Z6384" s="28" t="s">
        <v>81</v>
      </c>
      <c r="AA6384" s="28" t="s">
        <v>82</v>
      </c>
      <c r="AE6384" s="28" t="s">
        <v>83</v>
      </c>
      <c r="AF6384" s="28" t="s">
        <v>83</v>
      </c>
      <c r="AG6384" s="28" t="s">
        <v>81</v>
      </c>
      <c r="AH6384" s="28" t="s">
        <v>81</v>
      </c>
      <c r="AJ6384" s="28" t="s">
        <v>84</v>
      </c>
      <c r="AK6384" s="28" t="s">
        <v>85</v>
      </c>
      <c r="AL6384" s="28" t="s">
        <v>27814</v>
      </c>
      <c r="AM6384" s="28" t="s">
        <v>27821</v>
      </c>
      <c r="AY6384" s="28" t="s">
        <v>88</v>
      </c>
    </row>
    <row r="6385" spans="1:51" x14ac:dyDescent="0.25">
      <c r="A6385" s="28">
        <v>679257</v>
      </c>
      <c r="B6385" s="28">
        <v>655245</v>
      </c>
      <c r="C6385" s="28" t="s">
        <v>562</v>
      </c>
      <c r="D6385" s="28" t="s">
        <v>27340</v>
      </c>
      <c r="E6385" s="28" t="s">
        <v>94</v>
      </c>
      <c r="F6385" s="28" t="s">
        <v>27823</v>
      </c>
      <c r="G6385" s="28" t="s">
        <v>13</v>
      </c>
      <c r="H6385" s="28" t="s">
        <v>14</v>
      </c>
      <c r="J6385" s="28" t="s">
        <v>15</v>
      </c>
      <c r="K6385" s="28" t="s">
        <v>16</v>
      </c>
      <c r="Z6385" s="28" t="s">
        <v>81</v>
      </c>
      <c r="AA6385" s="28" t="s">
        <v>82</v>
      </c>
      <c r="AE6385" s="28" t="s">
        <v>83</v>
      </c>
      <c r="AF6385" s="28" t="s">
        <v>83</v>
      </c>
      <c r="AG6385" s="28" t="s">
        <v>81</v>
      </c>
      <c r="AH6385" s="28" t="s">
        <v>81</v>
      </c>
      <c r="AJ6385" s="28" t="s">
        <v>84</v>
      </c>
      <c r="AK6385" s="28" t="s">
        <v>85</v>
      </c>
      <c r="AL6385" s="28" t="s">
        <v>27814</v>
      </c>
      <c r="AM6385" s="28" t="s">
        <v>27824</v>
      </c>
      <c r="AY6385" s="28" t="s">
        <v>88</v>
      </c>
    </row>
    <row r="6386" spans="1:51" x14ac:dyDescent="0.25">
      <c r="A6386" s="28">
        <v>679258</v>
      </c>
      <c r="B6386" s="28">
        <v>655246</v>
      </c>
      <c r="C6386" s="28" t="s">
        <v>6463</v>
      </c>
      <c r="D6386" s="28" t="s">
        <v>6464</v>
      </c>
      <c r="E6386" s="28" t="s">
        <v>94</v>
      </c>
      <c r="F6386" s="28" t="s">
        <v>6465</v>
      </c>
      <c r="G6386" s="28" t="s">
        <v>13</v>
      </c>
      <c r="H6386" s="28" t="s">
        <v>14</v>
      </c>
      <c r="J6386" s="28" t="s">
        <v>15</v>
      </c>
      <c r="K6386" s="28" t="s">
        <v>16</v>
      </c>
      <c r="Z6386" s="28" t="s">
        <v>81</v>
      </c>
      <c r="AA6386" s="28" t="s">
        <v>82</v>
      </c>
      <c r="AE6386" s="28" t="s">
        <v>83</v>
      </c>
      <c r="AF6386" s="28" t="s">
        <v>83</v>
      </c>
      <c r="AG6386" s="28" t="s">
        <v>81</v>
      </c>
      <c r="AH6386" s="28" t="s">
        <v>81</v>
      </c>
      <c r="AJ6386" s="28" t="s">
        <v>84</v>
      </c>
      <c r="AK6386" s="28" t="s">
        <v>85</v>
      </c>
      <c r="AL6386" s="28" t="s">
        <v>27814</v>
      </c>
      <c r="AM6386" s="28" t="s">
        <v>27825</v>
      </c>
      <c r="AY6386" s="28" t="s">
        <v>88</v>
      </c>
    </row>
    <row r="6387" spans="1:51" x14ac:dyDescent="0.25">
      <c r="A6387" s="28">
        <v>679259</v>
      </c>
      <c r="B6387" s="28">
        <v>655247</v>
      </c>
      <c r="C6387" s="28" t="s">
        <v>1121</v>
      </c>
      <c r="D6387" s="28" t="s">
        <v>5374</v>
      </c>
      <c r="E6387" s="28" t="s">
        <v>94</v>
      </c>
      <c r="F6387" s="28" t="s">
        <v>27826</v>
      </c>
      <c r="G6387" s="28" t="s">
        <v>13</v>
      </c>
      <c r="H6387" s="28" t="s">
        <v>14</v>
      </c>
      <c r="J6387" s="28" t="s">
        <v>15</v>
      </c>
      <c r="K6387" s="28" t="s">
        <v>16</v>
      </c>
      <c r="Z6387" s="28" t="s">
        <v>81</v>
      </c>
      <c r="AA6387" s="28" t="s">
        <v>82</v>
      </c>
      <c r="AE6387" s="28" t="s">
        <v>83</v>
      </c>
      <c r="AF6387" s="28" t="s">
        <v>83</v>
      </c>
      <c r="AG6387" s="28" t="s">
        <v>81</v>
      </c>
      <c r="AH6387" s="28" t="s">
        <v>81</v>
      </c>
      <c r="AJ6387" s="28" t="s">
        <v>84</v>
      </c>
      <c r="AK6387" s="28" t="s">
        <v>85</v>
      </c>
      <c r="AL6387" s="28" t="s">
        <v>27827</v>
      </c>
      <c r="AM6387" s="28" t="s">
        <v>27828</v>
      </c>
      <c r="AY6387" s="28" t="s">
        <v>88</v>
      </c>
    </row>
    <row r="6388" spans="1:51" x14ac:dyDescent="0.25">
      <c r="A6388" s="28">
        <v>679260</v>
      </c>
      <c r="B6388" s="28">
        <v>655248</v>
      </c>
      <c r="C6388" s="28" t="s">
        <v>27829</v>
      </c>
      <c r="D6388" s="28" t="s">
        <v>27830</v>
      </c>
      <c r="E6388" s="28" t="s">
        <v>94</v>
      </c>
      <c r="F6388" s="28" t="s">
        <v>27831</v>
      </c>
      <c r="G6388" s="28" t="s">
        <v>13</v>
      </c>
      <c r="H6388" s="28" t="s">
        <v>14</v>
      </c>
      <c r="J6388" s="28" t="s">
        <v>15</v>
      </c>
      <c r="K6388" s="28" t="s">
        <v>16</v>
      </c>
      <c r="Z6388" s="28" t="s">
        <v>81</v>
      </c>
      <c r="AA6388" s="28" t="s">
        <v>82</v>
      </c>
      <c r="AE6388" s="28" t="s">
        <v>83</v>
      </c>
      <c r="AF6388" s="28" t="s">
        <v>83</v>
      </c>
      <c r="AG6388" s="28" t="s">
        <v>81</v>
      </c>
      <c r="AH6388" s="28" t="s">
        <v>81</v>
      </c>
      <c r="AJ6388" s="28" t="s">
        <v>84</v>
      </c>
      <c r="AK6388" s="28" t="s">
        <v>85</v>
      </c>
      <c r="AL6388" s="28" t="s">
        <v>27827</v>
      </c>
      <c r="AM6388" s="28" t="s">
        <v>27832</v>
      </c>
      <c r="AY6388" s="28" t="s">
        <v>88</v>
      </c>
    </row>
    <row r="6389" spans="1:51" x14ac:dyDescent="0.25">
      <c r="A6389" s="28">
        <v>679261</v>
      </c>
      <c r="B6389" s="28">
        <v>655249</v>
      </c>
      <c r="C6389" s="28" t="s">
        <v>27833</v>
      </c>
      <c r="D6389" s="28" t="s">
        <v>27834</v>
      </c>
      <c r="E6389" s="28" t="s">
        <v>94</v>
      </c>
      <c r="F6389" s="28" t="s">
        <v>27835</v>
      </c>
      <c r="G6389" s="28" t="s">
        <v>13</v>
      </c>
      <c r="H6389" s="28" t="s">
        <v>14</v>
      </c>
      <c r="J6389" s="28" t="s">
        <v>15</v>
      </c>
      <c r="K6389" s="28" t="s">
        <v>16</v>
      </c>
      <c r="Z6389" s="28" t="s">
        <v>81</v>
      </c>
      <c r="AA6389" s="28" t="s">
        <v>82</v>
      </c>
      <c r="AE6389" s="28" t="s">
        <v>83</v>
      </c>
      <c r="AF6389" s="28" t="s">
        <v>83</v>
      </c>
      <c r="AG6389" s="28" t="s">
        <v>81</v>
      </c>
      <c r="AH6389" s="28" t="s">
        <v>81</v>
      </c>
      <c r="AJ6389" s="28" t="s">
        <v>84</v>
      </c>
      <c r="AK6389" s="28" t="s">
        <v>85</v>
      </c>
      <c r="AL6389" s="28" t="s">
        <v>27827</v>
      </c>
      <c r="AM6389" s="28" t="s">
        <v>27836</v>
      </c>
      <c r="AY6389" s="28" t="s">
        <v>88</v>
      </c>
    </row>
    <row r="6390" spans="1:51" x14ac:dyDescent="0.25">
      <c r="A6390" s="28">
        <v>679262</v>
      </c>
      <c r="B6390" s="28">
        <v>655250</v>
      </c>
      <c r="C6390" s="28" t="s">
        <v>12621</v>
      </c>
      <c r="D6390" s="28" t="s">
        <v>27837</v>
      </c>
      <c r="E6390" s="28" t="s">
        <v>94</v>
      </c>
      <c r="F6390" s="28" t="s">
        <v>27838</v>
      </c>
      <c r="G6390" s="28" t="s">
        <v>13</v>
      </c>
      <c r="H6390" s="28" t="s">
        <v>14</v>
      </c>
      <c r="J6390" s="28" t="s">
        <v>15</v>
      </c>
      <c r="K6390" s="28" t="s">
        <v>16</v>
      </c>
      <c r="Z6390" s="28" t="s">
        <v>81</v>
      </c>
      <c r="AA6390" s="28" t="s">
        <v>82</v>
      </c>
      <c r="AE6390" s="28" t="s">
        <v>83</v>
      </c>
      <c r="AF6390" s="28" t="s">
        <v>83</v>
      </c>
      <c r="AG6390" s="28" t="s">
        <v>81</v>
      </c>
      <c r="AH6390" s="28" t="s">
        <v>81</v>
      </c>
      <c r="AJ6390" s="28" t="s">
        <v>84</v>
      </c>
      <c r="AK6390" s="28" t="s">
        <v>85</v>
      </c>
      <c r="AL6390" s="28" t="s">
        <v>27827</v>
      </c>
      <c r="AM6390" s="28" t="s">
        <v>27839</v>
      </c>
      <c r="AY6390" s="28" t="s">
        <v>88</v>
      </c>
    </row>
    <row r="6391" spans="1:51" x14ac:dyDescent="0.25">
      <c r="A6391" s="28">
        <v>679263</v>
      </c>
      <c r="B6391" s="28">
        <v>655251</v>
      </c>
      <c r="C6391" s="28" t="s">
        <v>1116</v>
      </c>
      <c r="D6391" s="28" t="s">
        <v>27840</v>
      </c>
      <c r="E6391" s="28" t="s">
        <v>94</v>
      </c>
      <c r="F6391" s="28" t="s">
        <v>27841</v>
      </c>
      <c r="G6391" s="28" t="s">
        <v>13</v>
      </c>
      <c r="H6391" s="28" t="s">
        <v>14</v>
      </c>
      <c r="J6391" s="28" t="s">
        <v>15</v>
      </c>
      <c r="K6391" s="28" t="s">
        <v>16</v>
      </c>
      <c r="Z6391" s="28" t="s">
        <v>81</v>
      </c>
      <c r="AA6391" s="28" t="s">
        <v>82</v>
      </c>
      <c r="AE6391" s="28" t="s">
        <v>83</v>
      </c>
      <c r="AF6391" s="28" t="s">
        <v>83</v>
      </c>
      <c r="AG6391" s="28" t="s">
        <v>81</v>
      </c>
      <c r="AH6391" s="28" t="s">
        <v>81</v>
      </c>
      <c r="AJ6391" s="28" t="s">
        <v>84</v>
      </c>
      <c r="AK6391" s="28" t="s">
        <v>85</v>
      </c>
      <c r="AL6391" s="28" t="s">
        <v>27827</v>
      </c>
      <c r="AM6391" s="28" t="s">
        <v>27842</v>
      </c>
      <c r="AY6391" s="28" t="s">
        <v>88</v>
      </c>
    </row>
    <row r="6392" spans="1:51" x14ac:dyDescent="0.25">
      <c r="A6392" s="28">
        <v>679264</v>
      </c>
      <c r="B6392" s="28">
        <v>655252</v>
      </c>
      <c r="C6392" s="28" t="s">
        <v>174</v>
      </c>
      <c r="D6392" s="28" t="s">
        <v>27843</v>
      </c>
      <c r="E6392" s="28" t="s">
        <v>94</v>
      </c>
      <c r="F6392" s="28" t="s">
        <v>27844</v>
      </c>
      <c r="G6392" s="28" t="s">
        <v>13</v>
      </c>
      <c r="H6392" s="28" t="s">
        <v>14</v>
      </c>
      <c r="J6392" s="28" t="s">
        <v>15</v>
      </c>
      <c r="K6392" s="28" t="s">
        <v>16</v>
      </c>
      <c r="Z6392" s="28" t="s">
        <v>81</v>
      </c>
      <c r="AA6392" s="28" t="s">
        <v>82</v>
      </c>
      <c r="AE6392" s="28" t="s">
        <v>83</v>
      </c>
      <c r="AF6392" s="28" t="s">
        <v>83</v>
      </c>
      <c r="AG6392" s="28" t="s">
        <v>81</v>
      </c>
      <c r="AH6392" s="28" t="s">
        <v>81</v>
      </c>
      <c r="AJ6392" s="28" t="s">
        <v>84</v>
      </c>
      <c r="AK6392" s="28" t="s">
        <v>85</v>
      </c>
      <c r="AL6392" s="28" t="s">
        <v>27827</v>
      </c>
      <c r="AM6392" s="28" t="s">
        <v>27845</v>
      </c>
      <c r="AY6392" s="28" t="s">
        <v>88</v>
      </c>
    </row>
    <row r="6393" spans="1:51" x14ac:dyDescent="0.25">
      <c r="A6393" s="28">
        <v>679265</v>
      </c>
      <c r="B6393" s="28">
        <v>655253</v>
      </c>
      <c r="C6393" s="28" t="s">
        <v>598</v>
      </c>
      <c r="D6393" s="28" t="s">
        <v>26442</v>
      </c>
      <c r="E6393" s="28" t="s">
        <v>94</v>
      </c>
      <c r="F6393" s="28" t="s">
        <v>27846</v>
      </c>
      <c r="G6393" s="28" t="s">
        <v>13</v>
      </c>
      <c r="H6393" s="28" t="s">
        <v>14</v>
      </c>
      <c r="J6393" s="28" t="s">
        <v>15</v>
      </c>
      <c r="K6393" s="28" t="s">
        <v>16</v>
      </c>
      <c r="Z6393" s="28" t="s">
        <v>81</v>
      </c>
      <c r="AA6393" s="28" t="s">
        <v>82</v>
      </c>
      <c r="AE6393" s="28" t="s">
        <v>83</v>
      </c>
      <c r="AF6393" s="28" t="s">
        <v>83</v>
      </c>
      <c r="AG6393" s="28" t="s">
        <v>81</v>
      </c>
      <c r="AH6393" s="28" t="s">
        <v>81</v>
      </c>
      <c r="AJ6393" s="28" t="s">
        <v>84</v>
      </c>
      <c r="AK6393" s="28" t="s">
        <v>85</v>
      </c>
      <c r="AL6393" s="28" t="s">
        <v>27827</v>
      </c>
      <c r="AM6393" s="28" t="s">
        <v>27845</v>
      </c>
      <c r="AY6393" s="28" t="s">
        <v>88</v>
      </c>
    </row>
    <row r="6394" spans="1:51" x14ac:dyDescent="0.25">
      <c r="A6394" s="28">
        <v>679266</v>
      </c>
      <c r="B6394" s="28">
        <v>655254</v>
      </c>
      <c r="C6394" s="28" t="s">
        <v>562</v>
      </c>
      <c r="D6394" s="28" t="s">
        <v>27847</v>
      </c>
      <c r="E6394" s="28" t="s">
        <v>94</v>
      </c>
      <c r="F6394" s="28" t="s">
        <v>27848</v>
      </c>
      <c r="G6394" s="28" t="s">
        <v>13</v>
      </c>
      <c r="H6394" s="28" t="s">
        <v>14</v>
      </c>
      <c r="J6394" s="28" t="s">
        <v>15</v>
      </c>
      <c r="K6394" s="28" t="s">
        <v>16</v>
      </c>
      <c r="Z6394" s="28" t="s">
        <v>81</v>
      </c>
      <c r="AA6394" s="28" t="s">
        <v>82</v>
      </c>
      <c r="AE6394" s="28" t="s">
        <v>83</v>
      </c>
      <c r="AF6394" s="28" t="s">
        <v>83</v>
      </c>
      <c r="AG6394" s="28" t="s">
        <v>81</v>
      </c>
      <c r="AH6394" s="28" t="s">
        <v>81</v>
      </c>
      <c r="AJ6394" s="28" t="s">
        <v>84</v>
      </c>
      <c r="AK6394" s="28" t="s">
        <v>85</v>
      </c>
      <c r="AL6394" s="28" t="s">
        <v>27827</v>
      </c>
      <c r="AM6394" s="28" t="s">
        <v>27849</v>
      </c>
      <c r="AY6394" s="28" t="s">
        <v>88</v>
      </c>
    </row>
    <row r="6395" spans="1:51" x14ac:dyDescent="0.25">
      <c r="A6395" s="28">
        <v>679267</v>
      </c>
      <c r="B6395" s="28">
        <v>655255</v>
      </c>
      <c r="C6395" s="28" t="s">
        <v>1060</v>
      </c>
      <c r="D6395" s="28" t="s">
        <v>12372</v>
      </c>
      <c r="E6395" s="28" t="s">
        <v>94</v>
      </c>
      <c r="F6395" s="28" t="s">
        <v>27850</v>
      </c>
      <c r="G6395" s="28" t="s">
        <v>13</v>
      </c>
      <c r="H6395" s="28" t="s">
        <v>14</v>
      </c>
      <c r="J6395" s="28" t="s">
        <v>15</v>
      </c>
      <c r="K6395" s="28" t="s">
        <v>16</v>
      </c>
      <c r="Z6395" s="28" t="s">
        <v>81</v>
      </c>
      <c r="AA6395" s="28" t="s">
        <v>82</v>
      </c>
      <c r="AE6395" s="28" t="s">
        <v>83</v>
      </c>
      <c r="AF6395" s="28" t="s">
        <v>83</v>
      </c>
      <c r="AG6395" s="28" t="s">
        <v>81</v>
      </c>
      <c r="AH6395" s="28" t="s">
        <v>81</v>
      </c>
      <c r="AJ6395" s="28" t="s">
        <v>84</v>
      </c>
      <c r="AK6395" s="28" t="s">
        <v>85</v>
      </c>
      <c r="AL6395" s="28" t="s">
        <v>27851</v>
      </c>
      <c r="AM6395" s="28" t="s">
        <v>27852</v>
      </c>
      <c r="AY6395" s="28" t="s">
        <v>88</v>
      </c>
    </row>
    <row r="6396" spans="1:51" x14ac:dyDescent="0.25">
      <c r="A6396" s="28">
        <v>679268</v>
      </c>
      <c r="B6396" s="28">
        <v>655256</v>
      </c>
      <c r="C6396" s="28" t="s">
        <v>716</v>
      </c>
      <c r="D6396" s="28" t="s">
        <v>27853</v>
      </c>
      <c r="E6396" s="28" t="s">
        <v>94</v>
      </c>
      <c r="F6396" s="28" t="s">
        <v>4719</v>
      </c>
      <c r="G6396" s="28" t="s">
        <v>13</v>
      </c>
      <c r="H6396" s="28" t="s">
        <v>14</v>
      </c>
      <c r="J6396" s="28" t="s">
        <v>15</v>
      </c>
      <c r="K6396" s="28" t="s">
        <v>16</v>
      </c>
      <c r="Z6396" s="28" t="s">
        <v>81</v>
      </c>
      <c r="AA6396" s="28" t="s">
        <v>82</v>
      </c>
      <c r="AE6396" s="28" t="s">
        <v>83</v>
      </c>
      <c r="AF6396" s="28" t="s">
        <v>83</v>
      </c>
      <c r="AG6396" s="28" t="s">
        <v>81</v>
      </c>
      <c r="AH6396" s="28" t="s">
        <v>81</v>
      </c>
      <c r="AJ6396" s="28" t="s">
        <v>84</v>
      </c>
      <c r="AK6396" s="28" t="s">
        <v>85</v>
      </c>
      <c r="AL6396" s="28" t="s">
        <v>27851</v>
      </c>
      <c r="AM6396" s="28" t="s">
        <v>27854</v>
      </c>
      <c r="AY6396" s="28" t="s">
        <v>88</v>
      </c>
    </row>
    <row r="6397" spans="1:51" x14ac:dyDescent="0.25">
      <c r="A6397" s="28">
        <v>679269</v>
      </c>
      <c r="B6397" s="28">
        <v>655257</v>
      </c>
      <c r="C6397" s="28" t="s">
        <v>22791</v>
      </c>
      <c r="D6397" s="28" t="s">
        <v>13121</v>
      </c>
      <c r="E6397" s="28" t="s">
        <v>9</v>
      </c>
      <c r="F6397" s="28" t="s">
        <v>12871</v>
      </c>
      <c r="G6397" s="28" t="s">
        <v>13</v>
      </c>
      <c r="H6397" s="28" t="s">
        <v>14</v>
      </c>
      <c r="J6397" s="28" t="s">
        <v>15</v>
      </c>
      <c r="K6397" s="28" t="s">
        <v>16</v>
      </c>
      <c r="Z6397" s="28" t="s">
        <v>81</v>
      </c>
      <c r="AA6397" s="28" t="s">
        <v>82</v>
      </c>
      <c r="AE6397" s="28" t="s">
        <v>83</v>
      </c>
      <c r="AF6397" s="28" t="s">
        <v>83</v>
      </c>
      <c r="AG6397" s="28" t="s">
        <v>81</v>
      </c>
      <c r="AH6397" s="28" t="s">
        <v>81</v>
      </c>
      <c r="AJ6397" s="28" t="s">
        <v>84</v>
      </c>
      <c r="AK6397" s="28" t="s">
        <v>85</v>
      </c>
      <c r="AL6397" s="28" t="s">
        <v>27851</v>
      </c>
      <c r="AM6397" s="28" t="s">
        <v>27855</v>
      </c>
      <c r="AY6397" s="28" t="s">
        <v>88</v>
      </c>
    </row>
    <row r="6398" spans="1:51" x14ac:dyDescent="0.25">
      <c r="A6398" s="28">
        <v>679270</v>
      </c>
      <c r="B6398" s="28">
        <v>655258</v>
      </c>
      <c r="C6398" s="28" t="s">
        <v>27856</v>
      </c>
      <c r="D6398" s="28" t="s">
        <v>27857</v>
      </c>
      <c r="E6398" s="28" t="s">
        <v>9</v>
      </c>
      <c r="F6398" s="28" t="s">
        <v>27858</v>
      </c>
      <c r="G6398" s="28" t="s">
        <v>13</v>
      </c>
      <c r="H6398" s="28" t="s">
        <v>14</v>
      </c>
      <c r="J6398" s="28" t="s">
        <v>15</v>
      </c>
      <c r="K6398" s="28" t="s">
        <v>16</v>
      </c>
      <c r="Z6398" s="28" t="s">
        <v>81</v>
      </c>
      <c r="AA6398" s="28" t="s">
        <v>82</v>
      </c>
      <c r="AE6398" s="28" t="s">
        <v>83</v>
      </c>
      <c r="AF6398" s="28" t="s">
        <v>83</v>
      </c>
      <c r="AG6398" s="28" t="s">
        <v>81</v>
      </c>
      <c r="AH6398" s="28" t="s">
        <v>81</v>
      </c>
      <c r="AJ6398" s="28" t="s">
        <v>84</v>
      </c>
      <c r="AK6398" s="28" t="s">
        <v>85</v>
      </c>
      <c r="AL6398" s="28" t="s">
        <v>27851</v>
      </c>
      <c r="AM6398" s="28" t="s">
        <v>27859</v>
      </c>
      <c r="AY6398" s="28" t="s">
        <v>88</v>
      </c>
    </row>
    <row r="6399" spans="1:51" x14ac:dyDescent="0.25">
      <c r="A6399" s="28">
        <v>679271</v>
      </c>
      <c r="B6399" s="28">
        <v>655259</v>
      </c>
      <c r="C6399" s="28" t="s">
        <v>17498</v>
      </c>
      <c r="D6399" s="28" t="s">
        <v>27860</v>
      </c>
      <c r="E6399" s="28" t="s">
        <v>9</v>
      </c>
      <c r="F6399" s="28" t="s">
        <v>27861</v>
      </c>
      <c r="G6399" s="28" t="s">
        <v>13</v>
      </c>
      <c r="H6399" s="28" t="s">
        <v>14</v>
      </c>
      <c r="J6399" s="28" t="s">
        <v>15</v>
      </c>
      <c r="K6399" s="28" t="s">
        <v>16</v>
      </c>
      <c r="Z6399" s="28" t="s">
        <v>81</v>
      </c>
      <c r="AA6399" s="28" t="s">
        <v>82</v>
      </c>
      <c r="AE6399" s="28" t="s">
        <v>83</v>
      </c>
      <c r="AF6399" s="28" t="s">
        <v>83</v>
      </c>
      <c r="AG6399" s="28" t="s">
        <v>81</v>
      </c>
      <c r="AH6399" s="28" t="s">
        <v>81</v>
      </c>
      <c r="AJ6399" s="28" t="s">
        <v>84</v>
      </c>
      <c r="AK6399" s="28" t="s">
        <v>85</v>
      </c>
      <c r="AL6399" s="28" t="s">
        <v>27851</v>
      </c>
      <c r="AM6399" s="28" t="s">
        <v>27862</v>
      </c>
      <c r="AY6399" s="28" t="s">
        <v>88</v>
      </c>
    </row>
    <row r="6400" spans="1:51" x14ac:dyDescent="0.25">
      <c r="A6400" s="28">
        <v>679272</v>
      </c>
      <c r="B6400" s="28">
        <v>655260</v>
      </c>
      <c r="C6400" s="28" t="s">
        <v>2631</v>
      </c>
      <c r="D6400" s="28" t="s">
        <v>27863</v>
      </c>
      <c r="E6400" s="28" t="s">
        <v>9</v>
      </c>
      <c r="F6400" s="28" t="s">
        <v>27864</v>
      </c>
      <c r="G6400" s="28" t="s">
        <v>13</v>
      </c>
      <c r="H6400" s="28" t="s">
        <v>14</v>
      </c>
      <c r="J6400" s="28" t="s">
        <v>15</v>
      </c>
      <c r="K6400" s="28" t="s">
        <v>16</v>
      </c>
      <c r="Z6400" s="28" t="s">
        <v>81</v>
      </c>
      <c r="AA6400" s="28" t="s">
        <v>82</v>
      </c>
      <c r="AE6400" s="28" t="s">
        <v>83</v>
      </c>
      <c r="AF6400" s="28" t="s">
        <v>83</v>
      </c>
      <c r="AG6400" s="28" t="s">
        <v>81</v>
      </c>
      <c r="AH6400" s="28" t="s">
        <v>81</v>
      </c>
      <c r="AJ6400" s="28" t="s">
        <v>84</v>
      </c>
      <c r="AK6400" s="28" t="s">
        <v>85</v>
      </c>
      <c r="AL6400" s="28" t="s">
        <v>27851</v>
      </c>
      <c r="AM6400" s="28" t="s">
        <v>27865</v>
      </c>
      <c r="AY6400" s="28" t="s">
        <v>88</v>
      </c>
    </row>
    <row r="6401" spans="1:51" x14ac:dyDescent="0.25">
      <c r="A6401" s="28">
        <v>679273</v>
      </c>
      <c r="B6401" s="28">
        <v>655261</v>
      </c>
      <c r="C6401" s="28" t="s">
        <v>27866</v>
      </c>
      <c r="D6401" s="28" t="s">
        <v>9742</v>
      </c>
      <c r="E6401" s="28" t="s">
        <v>9</v>
      </c>
      <c r="F6401" s="28" t="s">
        <v>27867</v>
      </c>
      <c r="G6401" s="28" t="s">
        <v>13</v>
      </c>
      <c r="H6401" s="28" t="s">
        <v>14</v>
      </c>
      <c r="J6401" s="28" t="s">
        <v>15</v>
      </c>
      <c r="K6401" s="28" t="s">
        <v>16</v>
      </c>
      <c r="Z6401" s="28" t="s">
        <v>81</v>
      </c>
      <c r="AA6401" s="28" t="s">
        <v>82</v>
      </c>
      <c r="AE6401" s="28" t="s">
        <v>83</v>
      </c>
      <c r="AF6401" s="28" t="s">
        <v>83</v>
      </c>
      <c r="AG6401" s="28" t="s">
        <v>81</v>
      </c>
      <c r="AH6401" s="28" t="s">
        <v>81</v>
      </c>
      <c r="AJ6401" s="28" t="s">
        <v>84</v>
      </c>
      <c r="AK6401" s="28" t="s">
        <v>85</v>
      </c>
      <c r="AL6401" s="28" t="s">
        <v>27851</v>
      </c>
      <c r="AM6401" s="28" t="s">
        <v>27868</v>
      </c>
      <c r="AY6401" s="28" t="s">
        <v>88</v>
      </c>
    </row>
    <row r="6402" spans="1:51" x14ac:dyDescent="0.25">
      <c r="A6402" s="28">
        <v>679274</v>
      </c>
      <c r="B6402" s="28">
        <v>655262</v>
      </c>
      <c r="C6402" s="28" t="s">
        <v>7645</v>
      </c>
      <c r="D6402" s="28" t="s">
        <v>8173</v>
      </c>
      <c r="E6402" s="28" t="s">
        <v>9</v>
      </c>
      <c r="F6402" s="28" t="s">
        <v>27869</v>
      </c>
      <c r="G6402" s="28" t="s">
        <v>13</v>
      </c>
      <c r="H6402" s="28" t="s">
        <v>14</v>
      </c>
      <c r="J6402" s="28" t="s">
        <v>15</v>
      </c>
      <c r="K6402" s="28" t="s">
        <v>16</v>
      </c>
      <c r="Z6402" s="28" t="s">
        <v>81</v>
      </c>
      <c r="AA6402" s="28" t="s">
        <v>82</v>
      </c>
      <c r="AE6402" s="28" t="s">
        <v>83</v>
      </c>
      <c r="AF6402" s="28" t="s">
        <v>83</v>
      </c>
      <c r="AG6402" s="28" t="s">
        <v>81</v>
      </c>
      <c r="AH6402" s="28" t="s">
        <v>81</v>
      </c>
      <c r="AJ6402" s="28" t="s">
        <v>84</v>
      </c>
      <c r="AK6402" s="28" t="s">
        <v>85</v>
      </c>
      <c r="AL6402" s="28" t="s">
        <v>27851</v>
      </c>
      <c r="AM6402" s="28" t="s">
        <v>27870</v>
      </c>
      <c r="AY6402" s="28" t="s">
        <v>88</v>
      </c>
    </row>
    <row r="6403" spans="1:51" x14ac:dyDescent="0.25">
      <c r="A6403" s="28">
        <v>679275</v>
      </c>
      <c r="B6403" s="28">
        <v>655263</v>
      </c>
      <c r="C6403" s="28" t="s">
        <v>22859</v>
      </c>
      <c r="D6403" s="28" t="s">
        <v>27871</v>
      </c>
      <c r="E6403" s="28" t="s">
        <v>9</v>
      </c>
      <c r="F6403" s="28" t="s">
        <v>27580</v>
      </c>
      <c r="G6403" s="28" t="s">
        <v>13</v>
      </c>
      <c r="H6403" s="28" t="s">
        <v>14</v>
      </c>
      <c r="J6403" s="28" t="s">
        <v>15</v>
      </c>
      <c r="K6403" s="28" t="s">
        <v>16</v>
      </c>
      <c r="Z6403" s="28" t="s">
        <v>81</v>
      </c>
      <c r="AA6403" s="28" t="s">
        <v>82</v>
      </c>
      <c r="AE6403" s="28" t="s">
        <v>83</v>
      </c>
      <c r="AF6403" s="28" t="s">
        <v>83</v>
      </c>
      <c r="AG6403" s="28" t="s">
        <v>81</v>
      </c>
      <c r="AH6403" s="28" t="s">
        <v>81</v>
      </c>
      <c r="AJ6403" s="28" t="s">
        <v>84</v>
      </c>
      <c r="AK6403" s="28" t="s">
        <v>85</v>
      </c>
      <c r="AL6403" s="28" t="s">
        <v>27872</v>
      </c>
      <c r="AM6403" s="28" t="s">
        <v>27870</v>
      </c>
      <c r="AY6403" s="28" t="s">
        <v>88</v>
      </c>
    </row>
    <row r="6404" spans="1:51" x14ac:dyDescent="0.25">
      <c r="A6404" s="28">
        <v>679276</v>
      </c>
      <c r="B6404" s="28">
        <v>655264</v>
      </c>
      <c r="C6404" s="28" t="s">
        <v>805</v>
      </c>
      <c r="D6404" s="28" t="s">
        <v>27873</v>
      </c>
      <c r="E6404" s="28" t="s">
        <v>94</v>
      </c>
      <c r="F6404" s="28" t="s">
        <v>27874</v>
      </c>
      <c r="G6404" s="28" t="s">
        <v>13</v>
      </c>
      <c r="H6404" s="28" t="s">
        <v>14</v>
      </c>
      <c r="J6404" s="28" t="s">
        <v>15</v>
      </c>
      <c r="K6404" s="28" t="s">
        <v>16</v>
      </c>
      <c r="Z6404" s="28" t="s">
        <v>81</v>
      </c>
      <c r="AA6404" s="28" t="s">
        <v>82</v>
      </c>
      <c r="AE6404" s="28" t="s">
        <v>83</v>
      </c>
      <c r="AF6404" s="28" t="s">
        <v>83</v>
      </c>
      <c r="AG6404" s="28" t="s">
        <v>81</v>
      </c>
      <c r="AH6404" s="28" t="s">
        <v>81</v>
      </c>
      <c r="AJ6404" s="28" t="s">
        <v>84</v>
      </c>
      <c r="AK6404" s="28" t="s">
        <v>85</v>
      </c>
      <c r="AL6404" s="28" t="s">
        <v>27872</v>
      </c>
      <c r="AM6404" s="28" t="s">
        <v>27875</v>
      </c>
      <c r="AY6404" s="28" t="s">
        <v>88</v>
      </c>
    </row>
    <row r="6405" spans="1:51" x14ac:dyDescent="0.25">
      <c r="A6405" s="28">
        <v>679277</v>
      </c>
      <c r="B6405" s="28">
        <v>655265</v>
      </c>
      <c r="C6405" s="28" t="s">
        <v>1676</v>
      </c>
      <c r="D6405" s="28" t="s">
        <v>611</v>
      </c>
      <c r="E6405" s="28" t="s">
        <v>9</v>
      </c>
      <c r="F6405" s="28" t="s">
        <v>27876</v>
      </c>
      <c r="G6405" s="28" t="s">
        <v>13</v>
      </c>
      <c r="H6405" s="28" t="s">
        <v>14</v>
      </c>
      <c r="J6405" s="28" t="s">
        <v>15</v>
      </c>
      <c r="K6405" s="28" t="s">
        <v>16</v>
      </c>
      <c r="Z6405" s="28" t="s">
        <v>81</v>
      </c>
      <c r="AA6405" s="28" t="s">
        <v>82</v>
      </c>
      <c r="AE6405" s="28" t="s">
        <v>83</v>
      </c>
      <c r="AF6405" s="28" t="s">
        <v>83</v>
      </c>
      <c r="AG6405" s="28" t="s">
        <v>81</v>
      </c>
      <c r="AH6405" s="28" t="s">
        <v>81</v>
      </c>
      <c r="AJ6405" s="28" t="s">
        <v>84</v>
      </c>
      <c r="AK6405" s="28" t="s">
        <v>85</v>
      </c>
      <c r="AL6405" s="28" t="s">
        <v>27872</v>
      </c>
      <c r="AM6405" s="28" t="s">
        <v>27877</v>
      </c>
      <c r="AY6405" s="28" t="s">
        <v>88</v>
      </c>
    </row>
    <row r="6406" spans="1:51" x14ac:dyDescent="0.25">
      <c r="A6406" s="28">
        <v>679278</v>
      </c>
      <c r="B6406" s="28">
        <v>655266</v>
      </c>
      <c r="C6406" s="28" t="s">
        <v>3864</v>
      </c>
      <c r="D6406" s="28" t="s">
        <v>27878</v>
      </c>
      <c r="E6406" s="28" t="s">
        <v>9</v>
      </c>
      <c r="F6406" s="28" t="s">
        <v>27879</v>
      </c>
      <c r="G6406" s="28" t="s">
        <v>13</v>
      </c>
      <c r="H6406" s="28" t="s">
        <v>14</v>
      </c>
      <c r="J6406" s="28" t="s">
        <v>15</v>
      </c>
      <c r="K6406" s="28" t="s">
        <v>16</v>
      </c>
      <c r="Z6406" s="28" t="s">
        <v>81</v>
      </c>
      <c r="AA6406" s="28" t="s">
        <v>82</v>
      </c>
      <c r="AE6406" s="28" t="s">
        <v>83</v>
      </c>
      <c r="AF6406" s="28" t="s">
        <v>83</v>
      </c>
      <c r="AG6406" s="28" t="s">
        <v>81</v>
      </c>
      <c r="AH6406" s="28" t="s">
        <v>81</v>
      </c>
      <c r="AJ6406" s="28" t="s">
        <v>84</v>
      </c>
      <c r="AK6406" s="28" t="s">
        <v>85</v>
      </c>
      <c r="AL6406" s="28" t="s">
        <v>27872</v>
      </c>
      <c r="AM6406" s="28" t="s">
        <v>27880</v>
      </c>
      <c r="AY6406" s="28" t="s">
        <v>88</v>
      </c>
    </row>
    <row r="6407" spans="1:51" x14ac:dyDescent="0.25">
      <c r="A6407" s="28">
        <v>679279</v>
      </c>
      <c r="B6407" s="28">
        <v>655267</v>
      </c>
      <c r="C6407" s="28" t="s">
        <v>21849</v>
      </c>
      <c r="D6407" s="28" t="s">
        <v>6515</v>
      </c>
      <c r="E6407" s="28" t="s">
        <v>9</v>
      </c>
      <c r="F6407" s="28" t="s">
        <v>23994</v>
      </c>
      <c r="G6407" s="28" t="s">
        <v>13</v>
      </c>
      <c r="H6407" s="28" t="s">
        <v>14</v>
      </c>
      <c r="J6407" s="28" t="s">
        <v>15</v>
      </c>
      <c r="K6407" s="28" t="s">
        <v>16</v>
      </c>
      <c r="Z6407" s="28" t="s">
        <v>81</v>
      </c>
      <c r="AA6407" s="28" t="s">
        <v>82</v>
      </c>
      <c r="AE6407" s="28" t="s">
        <v>83</v>
      </c>
      <c r="AF6407" s="28" t="s">
        <v>83</v>
      </c>
      <c r="AG6407" s="28" t="s">
        <v>81</v>
      </c>
      <c r="AH6407" s="28" t="s">
        <v>81</v>
      </c>
      <c r="AJ6407" s="28" t="s">
        <v>84</v>
      </c>
      <c r="AK6407" s="28" t="s">
        <v>85</v>
      </c>
      <c r="AL6407" s="28" t="s">
        <v>27872</v>
      </c>
      <c r="AM6407" s="28" t="s">
        <v>27881</v>
      </c>
      <c r="AY6407" s="28" t="s">
        <v>88</v>
      </c>
    </row>
    <row r="6408" spans="1:51" x14ac:dyDescent="0.25">
      <c r="A6408" s="28">
        <v>679280</v>
      </c>
      <c r="B6408" s="28">
        <v>655268</v>
      </c>
      <c r="C6408" s="28" t="s">
        <v>7020</v>
      </c>
      <c r="D6408" s="28" t="s">
        <v>6515</v>
      </c>
      <c r="E6408" s="28" t="s">
        <v>94</v>
      </c>
      <c r="F6408" s="28" t="s">
        <v>6516</v>
      </c>
      <c r="G6408" s="28" t="s">
        <v>13</v>
      </c>
      <c r="H6408" s="28" t="s">
        <v>14</v>
      </c>
      <c r="J6408" s="28" t="s">
        <v>15</v>
      </c>
      <c r="K6408" s="28" t="s">
        <v>16</v>
      </c>
      <c r="Z6408" s="28" t="s">
        <v>81</v>
      </c>
      <c r="AA6408" s="28" t="s">
        <v>82</v>
      </c>
      <c r="AE6408" s="28" t="s">
        <v>83</v>
      </c>
      <c r="AF6408" s="28" t="s">
        <v>83</v>
      </c>
      <c r="AG6408" s="28" t="s">
        <v>81</v>
      </c>
      <c r="AH6408" s="28" t="s">
        <v>81</v>
      </c>
      <c r="AJ6408" s="28" t="s">
        <v>84</v>
      </c>
      <c r="AK6408" s="28" t="s">
        <v>85</v>
      </c>
      <c r="AL6408" s="28" t="s">
        <v>27872</v>
      </c>
      <c r="AM6408" s="28" t="s">
        <v>27882</v>
      </c>
      <c r="AY6408" s="28" t="s">
        <v>88</v>
      </c>
    </row>
    <row r="6409" spans="1:51" x14ac:dyDescent="0.25">
      <c r="A6409" s="28">
        <v>679281</v>
      </c>
      <c r="B6409" s="28">
        <v>655269</v>
      </c>
      <c r="C6409" s="28" t="s">
        <v>3102</v>
      </c>
      <c r="D6409" s="28" t="s">
        <v>27883</v>
      </c>
      <c r="E6409" s="28" t="s">
        <v>94</v>
      </c>
      <c r="F6409" s="28" t="s">
        <v>6514</v>
      </c>
      <c r="G6409" s="28" t="s">
        <v>13</v>
      </c>
      <c r="H6409" s="28" t="s">
        <v>14</v>
      </c>
      <c r="J6409" s="28" t="s">
        <v>15</v>
      </c>
      <c r="K6409" s="28" t="s">
        <v>16</v>
      </c>
      <c r="Z6409" s="28" t="s">
        <v>81</v>
      </c>
      <c r="AA6409" s="28" t="s">
        <v>82</v>
      </c>
      <c r="AE6409" s="28" t="s">
        <v>83</v>
      </c>
      <c r="AF6409" s="28" t="s">
        <v>83</v>
      </c>
      <c r="AG6409" s="28" t="s">
        <v>81</v>
      </c>
      <c r="AH6409" s="28" t="s">
        <v>81</v>
      </c>
      <c r="AJ6409" s="28" t="s">
        <v>84</v>
      </c>
      <c r="AK6409" s="28" t="s">
        <v>85</v>
      </c>
      <c r="AL6409" s="28" t="s">
        <v>27872</v>
      </c>
      <c r="AM6409" s="28" t="s">
        <v>27884</v>
      </c>
      <c r="AY6409" s="28" t="s">
        <v>88</v>
      </c>
    </row>
    <row r="6410" spans="1:51" x14ac:dyDescent="0.25">
      <c r="A6410" s="28">
        <v>679282</v>
      </c>
      <c r="B6410" s="28">
        <v>655270</v>
      </c>
      <c r="C6410" s="28" t="s">
        <v>547</v>
      </c>
      <c r="D6410" s="28" t="s">
        <v>27885</v>
      </c>
      <c r="E6410" s="28" t="s">
        <v>94</v>
      </c>
      <c r="F6410" s="28" t="s">
        <v>27886</v>
      </c>
      <c r="G6410" s="28" t="s">
        <v>13</v>
      </c>
      <c r="H6410" s="28" t="s">
        <v>14</v>
      </c>
      <c r="J6410" s="28" t="s">
        <v>15</v>
      </c>
      <c r="K6410" s="28" t="s">
        <v>16</v>
      </c>
      <c r="Z6410" s="28" t="s">
        <v>81</v>
      </c>
      <c r="AA6410" s="28" t="s">
        <v>82</v>
      </c>
      <c r="AE6410" s="28" t="s">
        <v>83</v>
      </c>
      <c r="AF6410" s="28" t="s">
        <v>83</v>
      </c>
      <c r="AG6410" s="28" t="s">
        <v>81</v>
      </c>
      <c r="AH6410" s="28" t="s">
        <v>81</v>
      </c>
      <c r="AJ6410" s="28" t="s">
        <v>84</v>
      </c>
      <c r="AK6410" s="28" t="s">
        <v>85</v>
      </c>
      <c r="AL6410" s="28" t="s">
        <v>27872</v>
      </c>
      <c r="AM6410" s="28" t="s">
        <v>27887</v>
      </c>
      <c r="AY6410" s="28" t="s">
        <v>88</v>
      </c>
    </row>
    <row r="6411" spans="1:51" x14ac:dyDescent="0.25">
      <c r="A6411" s="28">
        <v>679283</v>
      </c>
      <c r="B6411" s="28">
        <v>655271</v>
      </c>
      <c r="C6411" s="28" t="s">
        <v>27888</v>
      </c>
      <c r="D6411" s="28" t="s">
        <v>27889</v>
      </c>
      <c r="E6411" s="28" t="s">
        <v>9</v>
      </c>
      <c r="F6411" s="28" t="s">
        <v>27890</v>
      </c>
      <c r="G6411" s="28" t="s">
        <v>13</v>
      </c>
      <c r="H6411" s="28" t="s">
        <v>14</v>
      </c>
      <c r="J6411" s="28" t="s">
        <v>15</v>
      </c>
      <c r="K6411" s="28" t="s">
        <v>16</v>
      </c>
      <c r="Z6411" s="28" t="s">
        <v>81</v>
      </c>
      <c r="AA6411" s="28" t="s">
        <v>82</v>
      </c>
      <c r="AE6411" s="28" t="s">
        <v>83</v>
      </c>
      <c r="AF6411" s="28" t="s">
        <v>83</v>
      </c>
      <c r="AG6411" s="28" t="s">
        <v>81</v>
      </c>
      <c r="AH6411" s="28" t="s">
        <v>81</v>
      </c>
      <c r="AJ6411" s="28" t="s">
        <v>84</v>
      </c>
      <c r="AK6411" s="28" t="s">
        <v>85</v>
      </c>
      <c r="AL6411" s="28" t="s">
        <v>27872</v>
      </c>
      <c r="AM6411" s="28" t="s">
        <v>27887</v>
      </c>
      <c r="AY6411" s="28" t="s">
        <v>88</v>
      </c>
    </row>
    <row r="6412" spans="1:51" x14ac:dyDescent="0.25">
      <c r="A6412" s="28">
        <v>679284</v>
      </c>
      <c r="B6412" s="28">
        <v>655272</v>
      </c>
      <c r="C6412" s="28" t="s">
        <v>2793</v>
      </c>
      <c r="D6412" s="28" t="s">
        <v>27891</v>
      </c>
      <c r="E6412" s="28" t="s">
        <v>9</v>
      </c>
      <c r="F6412" s="28" t="s">
        <v>27892</v>
      </c>
      <c r="G6412" s="28" t="s">
        <v>2190</v>
      </c>
      <c r="H6412" s="28" t="s">
        <v>14</v>
      </c>
      <c r="J6412" s="28" t="s">
        <v>15</v>
      </c>
      <c r="K6412" s="28" t="s">
        <v>16</v>
      </c>
      <c r="Z6412" s="28" t="s">
        <v>81</v>
      </c>
      <c r="AA6412" s="28" t="s">
        <v>82</v>
      </c>
      <c r="AE6412" s="28" t="s">
        <v>83</v>
      </c>
      <c r="AF6412" s="28" t="s">
        <v>83</v>
      </c>
      <c r="AG6412" s="28" t="s">
        <v>81</v>
      </c>
      <c r="AH6412" s="28" t="s">
        <v>81</v>
      </c>
      <c r="AJ6412" s="28" t="s">
        <v>84</v>
      </c>
      <c r="AK6412" s="28" t="s">
        <v>85</v>
      </c>
      <c r="AL6412" s="28" t="s">
        <v>27893</v>
      </c>
      <c r="AM6412" s="28" t="s">
        <v>27894</v>
      </c>
      <c r="AY6412" s="28" t="s">
        <v>88</v>
      </c>
    </row>
    <row r="6413" spans="1:51" x14ac:dyDescent="0.25">
      <c r="A6413" s="28">
        <v>679291</v>
      </c>
      <c r="B6413" s="28">
        <v>655280</v>
      </c>
      <c r="C6413" s="28" t="s">
        <v>4742</v>
      </c>
      <c r="D6413" s="28" t="s">
        <v>27895</v>
      </c>
      <c r="E6413" s="28" t="s">
        <v>9</v>
      </c>
      <c r="F6413" s="28" t="s">
        <v>20293</v>
      </c>
      <c r="G6413" s="28" t="s">
        <v>13</v>
      </c>
      <c r="H6413" s="28" t="s">
        <v>14</v>
      </c>
      <c r="J6413" s="28" t="s">
        <v>15550</v>
      </c>
      <c r="K6413" s="28" t="s">
        <v>15551</v>
      </c>
      <c r="Z6413" s="28" t="s">
        <v>81</v>
      </c>
      <c r="AA6413" s="28" t="s">
        <v>82</v>
      </c>
      <c r="AE6413" s="28" t="s">
        <v>83</v>
      </c>
      <c r="AF6413" s="28" t="s">
        <v>83</v>
      </c>
      <c r="AG6413" s="28" t="s">
        <v>81</v>
      </c>
      <c r="AH6413" s="28" t="s">
        <v>81</v>
      </c>
      <c r="AJ6413" s="28" t="s">
        <v>84</v>
      </c>
      <c r="AK6413" s="28" t="s">
        <v>85</v>
      </c>
      <c r="AL6413" s="28" t="s">
        <v>27896</v>
      </c>
      <c r="AM6413" s="28" t="s">
        <v>27897</v>
      </c>
      <c r="AY6413" s="28" t="s">
        <v>23246</v>
      </c>
    </row>
    <row r="6414" spans="1:51" x14ac:dyDescent="0.25">
      <c r="A6414" s="28">
        <v>679292</v>
      </c>
      <c r="B6414" s="28">
        <v>655281</v>
      </c>
      <c r="C6414" s="28" t="s">
        <v>1190</v>
      </c>
      <c r="D6414" s="28" t="s">
        <v>27898</v>
      </c>
      <c r="E6414" s="28" t="s">
        <v>94</v>
      </c>
      <c r="F6414" s="28" t="s">
        <v>27899</v>
      </c>
      <c r="G6414" s="28" t="s">
        <v>13</v>
      </c>
      <c r="H6414" s="28" t="s">
        <v>14</v>
      </c>
      <c r="J6414" s="28" t="s">
        <v>15550</v>
      </c>
      <c r="K6414" s="28" t="s">
        <v>15551</v>
      </c>
      <c r="Z6414" s="28" t="s">
        <v>81</v>
      </c>
      <c r="AA6414" s="28" t="s">
        <v>82</v>
      </c>
      <c r="AE6414" s="28" t="s">
        <v>83</v>
      </c>
      <c r="AF6414" s="28" t="s">
        <v>83</v>
      </c>
      <c r="AG6414" s="28" t="s">
        <v>81</v>
      </c>
      <c r="AH6414" s="28" t="s">
        <v>81</v>
      </c>
      <c r="AJ6414" s="28" t="s">
        <v>84</v>
      </c>
      <c r="AK6414" s="28" t="s">
        <v>85</v>
      </c>
      <c r="AL6414" s="28" t="s">
        <v>27900</v>
      </c>
      <c r="AM6414" s="28" t="s">
        <v>27897</v>
      </c>
      <c r="AY6414" s="28" t="s">
        <v>23246</v>
      </c>
    </row>
    <row r="6415" spans="1:51" x14ac:dyDescent="0.25">
      <c r="A6415" s="28">
        <v>679293</v>
      </c>
      <c r="B6415" s="28">
        <v>655282</v>
      </c>
      <c r="C6415" s="28" t="s">
        <v>2523</v>
      </c>
      <c r="D6415" s="28" t="s">
        <v>27901</v>
      </c>
      <c r="E6415" s="28" t="s">
        <v>94</v>
      </c>
      <c r="F6415" s="28" t="s">
        <v>27902</v>
      </c>
      <c r="G6415" s="28" t="s">
        <v>13</v>
      </c>
      <c r="H6415" s="28" t="s">
        <v>14</v>
      </c>
      <c r="J6415" s="28" t="s">
        <v>15550</v>
      </c>
      <c r="K6415" s="28" t="s">
        <v>15551</v>
      </c>
      <c r="Z6415" s="28" t="s">
        <v>81</v>
      </c>
      <c r="AA6415" s="28" t="s">
        <v>82</v>
      </c>
      <c r="AE6415" s="28" t="s">
        <v>83</v>
      </c>
      <c r="AF6415" s="28" t="s">
        <v>83</v>
      </c>
      <c r="AG6415" s="28" t="s">
        <v>81</v>
      </c>
      <c r="AH6415" s="28" t="s">
        <v>81</v>
      </c>
      <c r="AJ6415" s="28" t="s">
        <v>84</v>
      </c>
      <c r="AK6415" s="28" t="s">
        <v>85</v>
      </c>
      <c r="AL6415" s="28" t="s">
        <v>27903</v>
      </c>
      <c r="AM6415" s="28" t="s">
        <v>27904</v>
      </c>
      <c r="AY6415" s="28" t="s">
        <v>23246</v>
      </c>
    </row>
    <row r="6416" spans="1:51" x14ac:dyDescent="0.25">
      <c r="A6416" s="28">
        <v>679294</v>
      </c>
      <c r="B6416" s="28">
        <v>655283</v>
      </c>
      <c r="C6416" s="28" t="s">
        <v>547</v>
      </c>
      <c r="D6416" s="28" t="s">
        <v>27905</v>
      </c>
      <c r="E6416" s="28" t="s">
        <v>94</v>
      </c>
      <c r="F6416" s="28" t="s">
        <v>3541</v>
      </c>
      <c r="G6416" s="28" t="s">
        <v>13</v>
      </c>
      <c r="H6416" s="28" t="s">
        <v>14</v>
      </c>
      <c r="J6416" s="28" t="s">
        <v>15550</v>
      </c>
      <c r="K6416" s="28" t="s">
        <v>15551</v>
      </c>
      <c r="Z6416" s="28" t="s">
        <v>81</v>
      </c>
      <c r="AA6416" s="28" t="s">
        <v>82</v>
      </c>
      <c r="AE6416" s="28" t="s">
        <v>83</v>
      </c>
      <c r="AF6416" s="28" t="s">
        <v>83</v>
      </c>
      <c r="AG6416" s="28" t="s">
        <v>81</v>
      </c>
      <c r="AH6416" s="28" t="s">
        <v>81</v>
      </c>
      <c r="AJ6416" s="28" t="s">
        <v>84</v>
      </c>
      <c r="AK6416" s="28" t="s">
        <v>85</v>
      </c>
      <c r="AL6416" s="28" t="s">
        <v>27906</v>
      </c>
      <c r="AM6416" s="28" t="s">
        <v>27907</v>
      </c>
      <c r="AY6416" s="28" t="s">
        <v>23246</v>
      </c>
    </row>
    <row r="6417" spans="1:51" x14ac:dyDescent="0.25">
      <c r="A6417" s="28">
        <v>679295</v>
      </c>
      <c r="B6417" s="28">
        <v>655284</v>
      </c>
      <c r="C6417" s="28" t="s">
        <v>27908</v>
      </c>
      <c r="D6417" s="28" t="s">
        <v>27909</v>
      </c>
      <c r="E6417" s="28" t="s">
        <v>9</v>
      </c>
      <c r="F6417" s="28" t="s">
        <v>14656</v>
      </c>
      <c r="G6417" s="28" t="s">
        <v>13</v>
      </c>
      <c r="H6417" s="28" t="s">
        <v>14</v>
      </c>
      <c r="J6417" s="28" t="s">
        <v>15550</v>
      </c>
      <c r="K6417" s="28" t="s">
        <v>15551</v>
      </c>
      <c r="Z6417" s="28" t="s">
        <v>81</v>
      </c>
      <c r="AA6417" s="28" t="s">
        <v>82</v>
      </c>
      <c r="AE6417" s="28" t="s">
        <v>83</v>
      </c>
      <c r="AF6417" s="28" t="s">
        <v>83</v>
      </c>
      <c r="AG6417" s="28" t="s">
        <v>81</v>
      </c>
      <c r="AH6417" s="28" t="s">
        <v>81</v>
      </c>
      <c r="AJ6417" s="28" t="s">
        <v>84</v>
      </c>
      <c r="AK6417" s="28" t="s">
        <v>85</v>
      </c>
      <c r="AL6417" s="28" t="s">
        <v>27910</v>
      </c>
      <c r="AM6417" s="28" t="s">
        <v>27911</v>
      </c>
      <c r="AY6417" s="28" t="s">
        <v>23246</v>
      </c>
    </row>
    <row r="6418" spans="1:51" x14ac:dyDescent="0.25">
      <c r="A6418" s="28">
        <v>679296</v>
      </c>
      <c r="B6418" s="28">
        <v>655285</v>
      </c>
      <c r="C6418" s="28" t="s">
        <v>6473</v>
      </c>
      <c r="D6418" s="28" t="s">
        <v>27912</v>
      </c>
      <c r="E6418" s="28" t="s">
        <v>94</v>
      </c>
      <c r="F6418" s="28" t="s">
        <v>27913</v>
      </c>
      <c r="G6418" s="28" t="s">
        <v>13</v>
      </c>
      <c r="H6418" s="28" t="s">
        <v>14</v>
      </c>
      <c r="J6418" s="28" t="s">
        <v>15550</v>
      </c>
      <c r="K6418" s="28" t="s">
        <v>15551</v>
      </c>
      <c r="Z6418" s="28" t="s">
        <v>81</v>
      </c>
      <c r="AA6418" s="28" t="s">
        <v>82</v>
      </c>
      <c r="AE6418" s="28" t="s">
        <v>83</v>
      </c>
      <c r="AF6418" s="28" t="s">
        <v>83</v>
      </c>
      <c r="AG6418" s="28" t="s">
        <v>81</v>
      </c>
      <c r="AH6418" s="28" t="s">
        <v>81</v>
      </c>
      <c r="AJ6418" s="28" t="s">
        <v>84</v>
      </c>
      <c r="AK6418" s="28" t="s">
        <v>85</v>
      </c>
      <c r="AL6418" s="28" t="s">
        <v>27914</v>
      </c>
      <c r="AM6418" s="28" t="s">
        <v>27915</v>
      </c>
      <c r="AY6418" s="28" t="s">
        <v>23246</v>
      </c>
    </row>
    <row r="6419" spans="1:51" x14ac:dyDescent="0.25">
      <c r="A6419" s="28">
        <v>679297</v>
      </c>
      <c r="B6419" s="28">
        <v>655286</v>
      </c>
      <c r="C6419" s="28" t="s">
        <v>15604</v>
      </c>
      <c r="D6419" s="28" t="s">
        <v>27916</v>
      </c>
      <c r="E6419" s="28" t="s">
        <v>94</v>
      </c>
      <c r="F6419" s="28" t="s">
        <v>27917</v>
      </c>
      <c r="G6419" s="28" t="s">
        <v>13</v>
      </c>
      <c r="H6419" s="28" t="s">
        <v>14</v>
      </c>
      <c r="J6419" s="28" t="s">
        <v>15550</v>
      </c>
      <c r="K6419" s="28" t="s">
        <v>15551</v>
      </c>
      <c r="Z6419" s="28" t="s">
        <v>81</v>
      </c>
      <c r="AA6419" s="28" t="s">
        <v>82</v>
      </c>
      <c r="AE6419" s="28" t="s">
        <v>83</v>
      </c>
      <c r="AF6419" s="28" t="s">
        <v>83</v>
      </c>
      <c r="AG6419" s="28" t="s">
        <v>81</v>
      </c>
      <c r="AH6419" s="28" t="s">
        <v>81</v>
      </c>
      <c r="AJ6419" s="28" t="s">
        <v>84</v>
      </c>
      <c r="AK6419" s="28" t="s">
        <v>85</v>
      </c>
      <c r="AL6419" s="28" t="s">
        <v>27918</v>
      </c>
      <c r="AM6419" s="28" t="s">
        <v>27919</v>
      </c>
      <c r="AY6419" s="28" t="s">
        <v>23246</v>
      </c>
    </row>
    <row r="6420" spans="1:51" x14ac:dyDescent="0.25">
      <c r="A6420" s="28">
        <v>679323</v>
      </c>
      <c r="B6420" s="28">
        <v>655312</v>
      </c>
      <c r="C6420" s="28" t="s">
        <v>547</v>
      </c>
      <c r="D6420" s="28" t="s">
        <v>27920</v>
      </c>
      <c r="E6420" s="28" t="s">
        <v>94</v>
      </c>
      <c r="F6420" s="28" t="s">
        <v>27921</v>
      </c>
      <c r="G6420" s="28" t="s">
        <v>13</v>
      </c>
      <c r="H6420" s="28" t="s">
        <v>14</v>
      </c>
      <c r="J6420" s="28" t="s">
        <v>11941</v>
      </c>
      <c r="K6420" s="28" t="s">
        <v>11942</v>
      </c>
      <c r="Z6420" s="28" t="s">
        <v>81</v>
      </c>
      <c r="AA6420" s="28" t="s">
        <v>82</v>
      </c>
      <c r="AE6420" s="28" t="s">
        <v>83</v>
      </c>
      <c r="AF6420" s="28" t="s">
        <v>83</v>
      </c>
      <c r="AG6420" s="28" t="s">
        <v>81</v>
      </c>
      <c r="AH6420" s="28" t="s">
        <v>81</v>
      </c>
      <c r="AJ6420" s="28" t="s">
        <v>84</v>
      </c>
      <c r="AK6420" s="28" t="s">
        <v>85</v>
      </c>
      <c r="AL6420" s="28" t="s">
        <v>27922</v>
      </c>
      <c r="AM6420" s="28" t="s">
        <v>27923</v>
      </c>
      <c r="AY6420" s="28" t="s">
        <v>27924</v>
      </c>
    </row>
    <row r="6421" spans="1:51" x14ac:dyDescent="0.25">
      <c r="A6421" s="28">
        <v>679324</v>
      </c>
      <c r="B6421" s="28">
        <v>655313</v>
      </c>
      <c r="C6421" s="28" t="s">
        <v>998</v>
      </c>
      <c r="D6421" s="28" t="s">
        <v>27925</v>
      </c>
      <c r="E6421" s="28" t="s">
        <v>94</v>
      </c>
      <c r="F6421" s="28" t="s">
        <v>9587</v>
      </c>
      <c r="G6421" s="28" t="s">
        <v>13</v>
      </c>
      <c r="H6421" s="28" t="s">
        <v>14</v>
      </c>
      <c r="J6421" s="28" t="s">
        <v>11941</v>
      </c>
      <c r="K6421" s="28" t="s">
        <v>11942</v>
      </c>
      <c r="Z6421" s="28" t="s">
        <v>81</v>
      </c>
      <c r="AA6421" s="28" t="s">
        <v>82</v>
      </c>
      <c r="AE6421" s="28" t="s">
        <v>83</v>
      </c>
      <c r="AF6421" s="28" t="s">
        <v>83</v>
      </c>
      <c r="AG6421" s="28" t="s">
        <v>81</v>
      </c>
      <c r="AH6421" s="28" t="s">
        <v>81</v>
      </c>
      <c r="AJ6421" s="28" t="s">
        <v>84</v>
      </c>
      <c r="AK6421" s="28" t="s">
        <v>85</v>
      </c>
      <c r="AL6421" s="28" t="s">
        <v>27926</v>
      </c>
      <c r="AM6421" s="28" t="s">
        <v>27927</v>
      </c>
      <c r="AY6421" s="28" t="s">
        <v>27924</v>
      </c>
    </row>
    <row r="6422" spans="1:51" x14ac:dyDescent="0.25">
      <c r="A6422" s="28">
        <v>679327</v>
      </c>
      <c r="B6422" s="28">
        <v>655316</v>
      </c>
      <c r="C6422" s="28" t="s">
        <v>8411</v>
      </c>
      <c r="D6422" s="28" t="s">
        <v>27928</v>
      </c>
      <c r="E6422" s="28" t="s">
        <v>94</v>
      </c>
      <c r="F6422" s="28" t="s">
        <v>27929</v>
      </c>
      <c r="G6422" s="28" t="s">
        <v>13</v>
      </c>
      <c r="H6422" s="28" t="s">
        <v>14</v>
      </c>
      <c r="J6422" s="28" t="s">
        <v>11941</v>
      </c>
      <c r="K6422" s="28" t="s">
        <v>11942</v>
      </c>
      <c r="Z6422" s="28" t="s">
        <v>81</v>
      </c>
      <c r="AA6422" s="28" t="s">
        <v>82</v>
      </c>
      <c r="AE6422" s="28" t="s">
        <v>83</v>
      </c>
      <c r="AF6422" s="28" t="s">
        <v>83</v>
      </c>
      <c r="AG6422" s="28" t="s">
        <v>81</v>
      </c>
      <c r="AH6422" s="28" t="s">
        <v>81</v>
      </c>
      <c r="AJ6422" s="28" t="s">
        <v>84</v>
      </c>
      <c r="AK6422" s="28" t="s">
        <v>85</v>
      </c>
      <c r="AL6422" s="28" t="s">
        <v>27930</v>
      </c>
      <c r="AM6422" s="28" t="s">
        <v>27931</v>
      </c>
      <c r="AY6422" s="28" t="s">
        <v>27924</v>
      </c>
    </row>
    <row r="6423" spans="1:51" x14ac:dyDescent="0.25">
      <c r="A6423" s="28">
        <v>679332</v>
      </c>
      <c r="B6423" s="28">
        <v>655321</v>
      </c>
      <c r="C6423" s="28" t="s">
        <v>375</v>
      </c>
      <c r="D6423" s="28" t="s">
        <v>16680</v>
      </c>
      <c r="E6423" s="28" t="s">
        <v>94</v>
      </c>
      <c r="F6423" s="28" t="s">
        <v>16681</v>
      </c>
      <c r="G6423" s="28" t="s">
        <v>13</v>
      </c>
      <c r="H6423" s="28" t="s">
        <v>14</v>
      </c>
      <c r="J6423" s="28" t="s">
        <v>11941</v>
      </c>
      <c r="K6423" s="28" t="s">
        <v>11942</v>
      </c>
      <c r="Z6423" s="28" t="s">
        <v>81</v>
      </c>
      <c r="AA6423" s="28" t="s">
        <v>82</v>
      </c>
      <c r="AE6423" s="28" t="s">
        <v>83</v>
      </c>
      <c r="AF6423" s="28" t="s">
        <v>83</v>
      </c>
      <c r="AG6423" s="28" t="s">
        <v>81</v>
      </c>
      <c r="AH6423" s="28" t="s">
        <v>81</v>
      </c>
      <c r="AJ6423" s="28" t="s">
        <v>84</v>
      </c>
      <c r="AK6423" s="28" t="s">
        <v>85</v>
      </c>
      <c r="AL6423" s="28" t="s">
        <v>27932</v>
      </c>
      <c r="AM6423" s="28" t="s">
        <v>27933</v>
      </c>
      <c r="AY6423" s="28" t="s">
        <v>27924</v>
      </c>
    </row>
    <row r="6424" spans="1:51" x14ac:dyDescent="0.25">
      <c r="A6424" s="28">
        <v>679335</v>
      </c>
      <c r="B6424" s="28">
        <v>655324</v>
      </c>
      <c r="C6424" s="28" t="s">
        <v>1166</v>
      </c>
      <c r="D6424" s="28" t="s">
        <v>16683</v>
      </c>
      <c r="E6424" s="28" t="s">
        <v>94</v>
      </c>
      <c r="F6424" s="28" t="s">
        <v>16684</v>
      </c>
      <c r="G6424" s="28" t="s">
        <v>13</v>
      </c>
      <c r="H6424" s="28" t="s">
        <v>14</v>
      </c>
      <c r="J6424" s="28" t="s">
        <v>11941</v>
      </c>
      <c r="K6424" s="28" t="s">
        <v>11942</v>
      </c>
      <c r="Z6424" s="28" t="s">
        <v>81</v>
      </c>
      <c r="AA6424" s="28" t="s">
        <v>82</v>
      </c>
      <c r="AE6424" s="28" t="s">
        <v>83</v>
      </c>
      <c r="AF6424" s="28" t="s">
        <v>83</v>
      </c>
      <c r="AG6424" s="28" t="s">
        <v>81</v>
      </c>
      <c r="AH6424" s="28" t="s">
        <v>81</v>
      </c>
      <c r="AJ6424" s="28" t="s">
        <v>84</v>
      </c>
      <c r="AK6424" s="28" t="s">
        <v>85</v>
      </c>
      <c r="AL6424" s="28" t="s">
        <v>27934</v>
      </c>
      <c r="AM6424" s="28" t="s">
        <v>27935</v>
      </c>
      <c r="AY6424" s="28" t="s">
        <v>27924</v>
      </c>
    </row>
    <row r="6425" spans="1:51" x14ac:dyDescent="0.25">
      <c r="A6425" s="28">
        <v>679336</v>
      </c>
      <c r="B6425" s="28">
        <v>655325</v>
      </c>
      <c r="C6425" s="28" t="s">
        <v>3012</v>
      </c>
      <c r="D6425" s="28" t="s">
        <v>27936</v>
      </c>
      <c r="E6425" s="28" t="s">
        <v>94</v>
      </c>
      <c r="F6425" s="28" t="s">
        <v>27937</v>
      </c>
      <c r="G6425" s="28" t="s">
        <v>13</v>
      </c>
      <c r="H6425" s="28" t="s">
        <v>14</v>
      </c>
      <c r="J6425" s="28" t="s">
        <v>11941</v>
      </c>
      <c r="K6425" s="28" t="s">
        <v>11942</v>
      </c>
      <c r="Z6425" s="28" t="s">
        <v>81</v>
      </c>
      <c r="AA6425" s="28" t="s">
        <v>82</v>
      </c>
      <c r="AE6425" s="28" t="s">
        <v>83</v>
      </c>
      <c r="AF6425" s="28" t="s">
        <v>83</v>
      </c>
      <c r="AG6425" s="28" t="s">
        <v>81</v>
      </c>
      <c r="AH6425" s="28" t="s">
        <v>81</v>
      </c>
      <c r="AJ6425" s="28" t="s">
        <v>84</v>
      </c>
      <c r="AK6425" s="28" t="s">
        <v>85</v>
      </c>
      <c r="AL6425" s="28" t="s">
        <v>27938</v>
      </c>
      <c r="AM6425" s="28" t="s">
        <v>27939</v>
      </c>
      <c r="AY6425" s="28" t="s">
        <v>27924</v>
      </c>
    </row>
    <row r="6426" spans="1:51" x14ac:dyDescent="0.25">
      <c r="A6426" s="28">
        <v>679337</v>
      </c>
      <c r="B6426" s="28">
        <v>655326</v>
      </c>
      <c r="C6426" s="28" t="s">
        <v>1458</v>
      </c>
      <c r="D6426" s="28" t="s">
        <v>16687</v>
      </c>
      <c r="E6426" s="28" t="s">
        <v>94</v>
      </c>
      <c r="F6426" s="28" t="s">
        <v>27940</v>
      </c>
      <c r="G6426" s="28" t="s">
        <v>13</v>
      </c>
      <c r="H6426" s="28" t="s">
        <v>14</v>
      </c>
      <c r="J6426" s="28" t="s">
        <v>11941</v>
      </c>
      <c r="K6426" s="28" t="s">
        <v>11942</v>
      </c>
      <c r="Z6426" s="28" t="s">
        <v>81</v>
      </c>
      <c r="AA6426" s="28" t="s">
        <v>82</v>
      </c>
      <c r="AE6426" s="28" t="s">
        <v>83</v>
      </c>
      <c r="AF6426" s="28" t="s">
        <v>83</v>
      </c>
      <c r="AG6426" s="28" t="s">
        <v>81</v>
      </c>
      <c r="AH6426" s="28" t="s">
        <v>81</v>
      </c>
      <c r="AJ6426" s="28" t="s">
        <v>84</v>
      </c>
      <c r="AK6426" s="28" t="s">
        <v>85</v>
      </c>
      <c r="AL6426" s="28" t="s">
        <v>27941</v>
      </c>
      <c r="AM6426" s="28" t="s">
        <v>27942</v>
      </c>
      <c r="AY6426" s="28" t="s">
        <v>27924</v>
      </c>
    </row>
    <row r="6427" spans="1:51" x14ac:dyDescent="0.25">
      <c r="A6427" s="28">
        <v>679338</v>
      </c>
      <c r="B6427" s="28">
        <v>655327</v>
      </c>
      <c r="C6427" s="28" t="s">
        <v>1984</v>
      </c>
      <c r="D6427" s="28" t="s">
        <v>27943</v>
      </c>
      <c r="E6427" s="28" t="s">
        <v>94</v>
      </c>
      <c r="F6427" s="28" t="s">
        <v>27944</v>
      </c>
      <c r="G6427" s="28" t="s">
        <v>13</v>
      </c>
      <c r="H6427" s="28" t="s">
        <v>14</v>
      </c>
      <c r="J6427" s="28" t="s">
        <v>11941</v>
      </c>
      <c r="K6427" s="28" t="s">
        <v>11942</v>
      </c>
      <c r="Z6427" s="28" t="s">
        <v>81</v>
      </c>
      <c r="AA6427" s="28" t="s">
        <v>82</v>
      </c>
      <c r="AE6427" s="28" t="s">
        <v>83</v>
      </c>
      <c r="AF6427" s="28" t="s">
        <v>83</v>
      </c>
      <c r="AG6427" s="28" t="s">
        <v>81</v>
      </c>
      <c r="AH6427" s="28" t="s">
        <v>81</v>
      </c>
      <c r="AJ6427" s="28" t="s">
        <v>84</v>
      </c>
      <c r="AK6427" s="28" t="s">
        <v>85</v>
      </c>
      <c r="AL6427" s="28" t="s">
        <v>27945</v>
      </c>
      <c r="AM6427" s="28" t="s">
        <v>27942</v>
      </c>
      <c r="AY6427" s="28" t="s">
        <v>27924</v>
      </c>
    </row>
    <row r="6428" spans="1:51" x14ac:dyDescent="0.25">
      <c r="A6428" s="28">
        <v>679339</v>
      </c>
      <c r="B6428" s="28">
        <v>655328</v>
      </c>
      <c r="C6428" s="28" t="s">
        <v>2300</v>
      </c>
      <c r="D6428" s="28" t="s">
        <v>27946</v>
      </c>
      <c r="E6428" s="28" t="s">
        <v>94</v>
      </c>
      <c r="F6428" s="28" t="s">
        <v>13705</v>
      </c>
      <c r="G6428" s="28" t="s">
        <v>13</v>
      </c>
      <c r="H6428" s="28" t="s">
        <v>14</v>
      </c>
      <c r="J6428" s="28" t="s">
        <v>11941</v>
      </c>
      <c r="K6428" s="28" t="s">
        <v>11942</v>
      </c>
      <c r="Z6428" s="28" t="s">
        <v>81</v>
      </c>
      <c r="AA6428" s="28" t="s">
        <v>82</v>
      </c>
      <c r="AE6428" s="28" t="s">
        <v>83</v>
      </c>
      <c r="AF6428" s="28" t="s">
        <v>83</v>
      </c>
      <c r="AG6428" s="28" t="s">
        <v>81</v>
      </c>
      <c r="AH6428" s="28" t="s">
        <v>81</v>
      </c>
      <c r="AJ6428" s="28" t="s">
        <v>84</v>
      </c>
      <c r="AK6428" s="28" t="s">
        <v>85</v>
      </c>
      <c r="AL6428" s="28" t="s">
        <v>27947</v>
      </c>
      <c r="AM6428" s="28" t="s">
        <v>27948</v>
      </c>
      <c r="AY6428" s="28" t="s">
        <v>27924</v>
      </c>
    </row>
    <row r="6429" spans="1:51" x14ac:dyDescent="0.25">
      <c r="A6429" s="28">
        <v>679341</v>
      </c>
      <c r="B6429" s="28">
        <v>655330</v>
      </c>
      <c r="C6429" s="28" t="s">
        <v>19081</v>
      </c>
      <c r="D6429" s="28" t="s">
        <v>27949</v>
      </c>
      <c r="E6429" s="28" t="s">
        <v>9</v>
      </c>
      <c r="F6429" s="28" t="s">
        <v>18903</v>
      </c>
      <c r="G6429" s="28" t="s">
        <v>13</v>
      </c>
      <c r="H6429" s="28" t="s">
        <v>14</v>
      </c>
      <c r="J6429" s="28" t="s">
        <v>11941</v>
      </c>
      <c r="K6429" s="28" t="s">
        <v>11942</v>
      </c>
      <c r="Z6429" s="28" t="s">
        <v>81</v>
      </c>
      <c r="AA6429" s="28" t="s">
        <v>82</v>
      </c>
      <c r="AE6429" s="28" t="s">
        <v>83</v>
      </c>
      <c r="AF6429" s="28" t="s">
        <v>83</v>
      </c>
      <c r="AG6429" s="28" t="s">
        <v>81</v>
      </c>
      <c r="AH6429" s="28" t="s">
        <v>81</v>
      </c>
      <c r="AJ6429" s="28" t="s">
        <v>84</v>
      </c>
      <c r="AK6429" s="28" t="s">
        <v>85</v>
      </c>
      <c r="AL6429" s="28" t="s">
        <v>27950</v>
      </c>
      <c r="AM6429" s="28" t="s">
        <v>27951</v>
      </c>
      <c r="AY6429" s="28" t="s">
        <v>27924</v>
      </c>
    </row>
    <row r="6430" spans="1:51" x14ac:dyDescent="0.25">
      <c r="A6430" s="28">
        <v>679342</v>
      </c>
      <c r="B6430" s="28">
        <v>655331</v>
      </c>
      <c r="C6430" s="28" t="s">
        <v>17716</v>
      </c>
      <c r="D6430" s="28" t="s">
        <v>27952</v>
      </c>
      <c r="E6430" s="28" t="s">
        <v>9</v>
      </c>
      <c r="F6430" s="28" t="s">
        <v>22201</v>
      </c>
      <c r="G6430" s="28" t="s">
        <v>13</v>
      </c>
      <c r="H6430" s="28" t="s">
        <v>14</v>
      </c>
      <c r="J6430" s="28" t="s">
        <v>11941</v>
      </c>
      <c r="K6430" s="28" t="s">
        <v>11942</v>
      </c>
      <c r="Z6430" s="28" t="s">
        <v>81</v>
      </c>
      <c r="AA6430" s="28" t="s">
        <v>82</v>
      </c>
      <c r="AE6430" s="28" t="s">
        <v>83</v>
      </c>
      <c r="AF6430" s="28" t="s">
        <v>83</v>
      </c>
      <c r="AG6430" s="28" t="s">
        <v>81</v>
      </c>
      <c r="AH6430" s="28" t="s">
        <v>81</v>
      </c>
      <c r="AJ6430" s="28" t="s">
        <v>84</v>
      </c>
      <c r="AK6430" s="28" t="s">
        <v>85</v>
      </c>
      <c r="AL6430" s="28" t="s">
        <v>27953</v>
      </c>
      <c r="AM6430" s="28" t="s">
        <v>27954</v>
      </c>
      <c r="AY6430" s="28" t="s">
        <v>27924</v>
      </c>
    </row>
    <row r="6431" spans="1:51" x14ac:dyDescent="0.25">
      <c r="A6431" s="28">
        <v>679343</v>
      </c>
      <c r="B6431" s="28">
        <v>655332</v>
      </c>
      <c r="C6431" s="28" t="s">
        <v>146</v>
      </c>
      <c r="D6431" s="28" t="s">
        <v>27955</v>
      </c>
      <c r="E6431" s="28" t="s">
        <v>94</v>
      </c>
      <c r="F6431" s="28" t="s">
        <v>27956</v>
      </c>
      <c r="G6431" s="28" t="s">
        <v>13</v>
      </c>
      <c r="H6431" s="28" t="s">
        <v>14</v>
      </c>
      <c r="J6431" s="28" t="s">
        <v>11941</v>
      </c>
      <c r="K6431" s="28" t="s">
        <v>11942</v>
      </c>
      <c r="Z6431" s="28" t="s">
        <v>81</v>
      </c>
      <c r="AA6431" s="28" t="s">
        <v>82</v>
      </c>
      <c r="AE6431" s="28" t="s">
        <v>83</v>
      </c>
      <c r="AF6431" s="28" t="s">
        <v>83</v>
      </c>
      <c r="AG6431" s="28" t="s">
        <v>81</v>
      </c>
      <c r="AH6431" s="28" t="s">
        <v>81</v>
      </c>
      <c r="AJ6431" s="28" t="s">
        <v>84</v>
      </c>
      <c r="AK6431" s="28" t="s">
        <v>85</v>
      </c>
      <c r="AL6431" s="28" t="s">
        <v>27957</v>
      </c>
      <c r="AM6431" s="28" t="s">
        <v>27958</v>
      </c>
      <c r="AY6431" s="28" t="s">
        <v>27924</v>
      </c>
    </row>
    <row r="6432" spans="1:51" x14ac:dyDescent="0.25">
      <c r="A6432" s="28">
        <v>679344</v>
      </c>
      <c r="B6432" s="28">
        <v>655333</v>
      </c>
      <c r="C6432" s="28" t="s">
        <v>19713</v>
      </c>
      <c r="D6432" s="28" t="s">
        <v>27959</v>
      </c>
      <c r="E6432" s="28" t="s">
        <v>94</v>
      </c>
      <c r="F6432" s="28" t="s">
        <v>27960</v>
      </c>
      <c r="G6432" s="28" t="s">
        <v>13</v>
      </c>
      <c r="H6432" s="28" t="s">
        <v>14</v>
      </c>
      <c r="J6432" s="28" t="s">
        <v>11941</v>
      </c>
      <c r="K6432" s="28" t="s">
        <v>11942</v>
      </c>
      <c r="Z6432" s="28" t="s">
        <v>81</v>
      </c>
      <c r="AA6432" s="28" t="s">
        <v>82</v>
      </c>
      <c r="AE6432" s="28" t="s">
        <v>83</v>
      </c>
      <c r="AF6432" s="28" t="s">
        <v>83</v>
      </c>
      <c r="AG6432" s="28" t="s">
        <v>81</v>
      </c>
      <c r="AH6432" s="28" t="s">
        <v>81</v>
      </c>
      <c r="AJ6432" s="28" t="s">
        <v>84</v>
      </c>
      <c r="AK6432" s="28" t="s">
        <v>85</v>
      </c>
      <c r="AL6432" s="28" t="s">
        <v>27961</v>
      </c>
      <c r="AM6432" s="28" t="s">
        <v>27958</v>
      </c>
      <c r="AY6432" s="28" t="s">
        <v>27924</v>
      </c>
    </row>
    <row r="6433" spans="1:51" x14ac:dyDescent="0.25">
      <c r="A6433" s="28">
        <v>679345</v>
      </c>
      <c r="B6433" s="28">
        <v>655334</v>
      </c>
      <c r="C6433" s="28" t="s">
        <v>5936</v>
      </c>
      <c r="D6433" s="28" t="s">
        <v>27962</v>
      </c>
      <c r="E6433" s="28" t="s">
        <v>9</v>
      </c>
      <c r="F6433" s="28" t="s">
        <v>2338</v>
      </c>
      <c r="G6433" s="28" t="s">
        <v>13</v>
      </c>
      <c r="H6433" s="28" t="s">
        <v>14</v>
      </c>
      <c r="J6433" s="28" t="s">
        <v>11941</v>
      </c>
      <c r="K6433" s="28" t="s">
        <v>11942</v>
      </c>
      <c r="Z6433" s="28" t="s">
        <v>81</v>
      </c>
      <c r="AA6433" s="28" t="s">
        <v>82</v>
      </c>
      <c r="AE6433" s="28" t="s">
        <v>83</v>
      </c>
      <c r="AF6433" s="28" t="s">
        <v>83</v>
      </c>
      <c r="AG6433" s="28" t="s">
        <v>81</v>
      </c>
      <c r="AH6433" s="28" t="s">
        <v>81</v>
      </c>
      <c r="AJ6433" s="28" t="s">
        <v>84</v>
      </c>
      <c r="AK6433" s="28" t="s">
        <v>85</v>
      </c>
      <c r="AL6433" s="28" t="s">
        <v>27963</v>
      </c>
      <c r="AM6433" s="28" t="s">
        <v>27964</v>
      </c>
      <c r="AY6433" s="28" t="s">
        <v>27924</v>
      </c>
    </row>
    <row r="6434" spans="1:51" x14ac:dyDescent="0.25">
      <c r="A6434" s="28">
        <v>679348</v>
      </c>
      <c r="B6434" s="28">
        <v>655337</v>
      </c>
      <c r="C6434" s="28" t="s">
        <v>27965</v>
      </c>
      <c r="D6434" s="28" t="s">
        <v>27966</v>
      </c>
      <c r="E6434" s="28" t="s">
        <v>94</v>
      </c>
      <c r="F6434" s="28" t="s">
        <v>27967</v>
      </c>
      <c r="G6434" s="28" t="s">
        <v>13</v>
      </c>
      <c r="H6434" s="28" t="s">
        <v>14</v>
      </c>
      <c r="J6434" s="28" t="s">
        <v>11941</v>
      </c>
      <c r="K6434" s="28" t="s">
        <v>11942</v>
      </c>
      <c r="Z6434" s="28" t="s">
        <v>81</v>
      </c>
      <c r="AA6434" s="28" t="s">
        <v>82</v>
      </c>
      <c r="AE6434" s="28" t="s">
        <v>83</v>
      </c>
      <c r="AF6434" s="28" t="s">
        <v>83</v>
      </c>
      <c r="AG6434" s="28" t="s">
        <v>81</v>
      </c>
      <c r="AH6434" s="28" t="s">
        <v>81</v>
      </c>
      <c r="AJ6434" s="28" t="s">
        <v>84</v>
      </c>
      <c r="AK6434" s="28" t="s">
        <v>85</v>
      </c>
      <c r="AL6434" s="28" t="s">
        <v>27968</v>
      </c>
      <c r="AM6434" s="28" t="s">
        <v>27969</v>
      </c>
      <c r="AY6434" s="28" t="s">
        <v>27924</v>
      </c>
    </row>
    <row r="6435" spans="1:51" x14ac:dyDescent="0.25">
      <c r="A6435" s="28">
        <v>679350</v>
      </c>
      <c r="B6435" s="28">
        <v>655339</v>
      </c>
      <c r="C6435" s="28" t="s">
        <v>7109</v>
      </c>
      <c r="D6435" s="28" t="s">
        <v>7496</v>
      </c>
      <c r="E6435" s="28" t="s">
        <v>9</v>
      </c>
      <c r="F6435" s="28" t="s">
        <v>27970</v>
      </c>
      <c r="G6435" s="28" t="s">
        <v>13</v>
      </c>
      <c r="H6435" s="28" t="s">
        <v>14</v>
      </c>
      <c r="J6435" s="28" t="s">
        <v>11941</v>
      </c>
      <c r="K6435" s="28" t="s">
        <v>11942</v>
      </c>
      <c r="Z6435" s="28" t="s">
        <v>81</v>
      </c>
      <c r="AA6435" s="28" t="s">
        <v>82</v>
      </c>
      <c r="AE6435" s="28" t="s">
        <v>83</v>
      </c>
      <c r="AF6435" s="28" t="s">
        <v>83</v>
      </c>
      <c r="AG6435" s="28" t="s">
        <v>81</v>
      </c>
      <c r="AH6435" s="28" t="s">
        <v>81</v>
      </c>
      <c r="AJ6435" s="28" t="s">
        <v>84</v>
      </c>
      <c r="AK6435" s="28" t="s">
        <v>85</v>
      </c>
      <c r="AL6435" s="28" t="s">
        <v>27971</v>
      </c>
      <c r="AM6435" s="28" t="s">
        <v>27972</v>
      </c>
      <c r="AY6435" s="28" t="s">
        <v>27924</v>
      </c>
    </row>
    <row r="6436" spans="1:51" x14ac:dyDescent="0.25">
      <c r="A6436" s="28">
        <v>679352</v>
      </c>
      <c r="B6436" s="28">
        <v>655341</v>
      </c>
      <c r="C6436" s="28" t="s">
        <v>20214</v>
      </c>
      <c r="D6436" s="28" t="s">
        <v>15369</v>
      </c>
      <c r="E6436" s="28" t="s">
        <v>94</v>
      </c>
      <c r="F6436" s="28" t="s">
        <v>6067</v>
      </c>
      <c r="G6436" s="28" t="s">
        <v>13</v>
      </c>
      <c r="H6436" s="28" t="s">
        <v>14</v>
      </c>
      <c r="J6436" s="28" t="s">
        <v>11941</v>
      </c>
      <c r="K6436" s="28" t="s">
        <v>11942</v>
      </c>
      <c r="Z6436" s="28" t="s">
        <v>81</v>
      </c>
      <c r="AA6436" s="28" t="s">
        <v>82</v>
      </c>
      <c r="AE6436" s="28" t="s">
        <v>83</v>
      </c>
      <c r="AF6436" s="28" t="s">
        <v>83</v>
      </c>
      <c r="AG6436" s="28" t="s">
        <v>81</v>
      </c>
      <c r="AH6436" s="28" t="s">
        <v>81</v>
      </c>
      <c r="AJ6436" s="28" t="s">
        <v>84</v>
      </c>
      <c r="AK6436" s="28" t="s">
        <v>85</v>
      </c>
      <c r="AL6436" s="28" t="s">
        <v>27973</v>
      </c>
      <c r="AM6436" s="28" t="s">
        <v>27974</v>
      </c>
      <c r="AY6436" s="28" t="s">
        <v>27924</v>
      </c>
    </row>
    <row r="6437" spans="1:51" x14ac:dyDescent="0.25">
      <c r="A6437" s="28">
        <v>679353</v>
      </c>
      <c r="B6437" s="28">
        <v>655342</v>
      </c>
      <c r="C6437" s="28" t="s">
        <v>11777</v>
      </c>
      <c r="D6437" s="28" t="s">
        <v>27975</v>
      </c>
      <c r="E6437" s="28" t="s">
        <v>9</v>
      </c>
      <c r="F6437" s="28" t="s">
        <v>27976</v>
      </c>
      <c r="G6437" s="28" t="s">
        <v>13</v>
      </c>
      <c r="H6437" s="28" t="s">
        <v>14</v>
      </c>
      <c r="J6437" s="28" t="s">
        <v>11941</v>
      </c>
      <c r="K6437" s="28" t="s">
        <v>11942</v>
      </c>
      <c r="Z6437" s="28" t="s">
        <v>81</v>
      </c>
      <c r="AA6437" s="28" t="s">
        <v>82</v>
      </c>
      <c r="AE6437" s="28" t="s">
        <v>83</v>
      </c>
      <c r="AF6437" s="28" t="s">
        <v>83</v>
      </c>
      <c r="AG6437" s="28" t="s">
        <v>81</v>
      </c>
      <c r="AH6437" s="28" t="s">
        <v>81</v>
      </c>
      <c r="AJ6437" s="28" t="s">
        <v>84</v>
      </c>
      <c r="AK6437" s="28" t="s">
        <v>85</v>
      </c>
      <c r="AL6437" s="28" t="s">
        <v>27977</v>
      </c>
      <c r="AM6437" s="28" t="s">
        <v>27978</v>
      </c>
      <c r="AY6437" s="28" t="s">
        <v>27924</v>
      </c>
    </row>
    <row r="6438" spans="1:51" x14ac:dyDescent="0.25">
      <c r="A6438" s="28">
        <v>679354</v>
      </c>
      <c r="B6438" s="28">
        <v>655343</v>
      </c>
      <c r="C6438" s="28" t="s">
        <v>146</v>
      </c>
      <c r="D6438" s="28" t="s">
        <v>10109</v>
      </c>
      <c r="E6438" s="28" t="s">
        <v>94</v>
      </c>
      <c r="F6438" s="28" t="s">
        <v>2281</v>
      </c>
      <c r="G6438" s="28" t="s">
        <v>13</v>
      </c>
      <c r="H6438" s="28" t="s">
        <v>14</v>
      </c>
      <c r="J6438" s="28" t="s">
        <v>11941</v>
      </c>
      <c r="K6438" s="28" t="s">
        <v>11942</v>
      </c>
      <c r="Z6438" s="28" t="s">
        <v>81</v>
      </c>
      <c r="AA6438" s="28" t="s">
        <v>82</v>
      </c>
      <c r="AE6438" s="28" t="s">
        <v>83</v>
      </c>
      <c r="AF6438" s="28" t="s">
        <v>83</v>
      </c>
      <c r="AG6438" s="28" t="s">
        <v>81</v>
      </c>
      <c r="AH6438" s="28" t="s">
        <v>81</v>
      </c>
      <c r="AJ6438" s="28" t="s">
        <v>84</v>
      </c>
      <c r="AK6438" s="28" t="s">
        <v>85</v>
      </c>
      <c r="AL6438" s="28" t="s">
        <v>27979</v>
      </c>
      <c r="AM6438" s="28" t="s">
        <v>27980</v>
      </c>
      <c r="AY6438" s="28" t="s">
        <v>27924</v>
      </c>
    </row>
    <row r="6439" spans="1:51" x14ac:dyDescent="0.25">
      <c r="A6439" s="28">
        <v>679355</v>
      </c>
      <c r="B6439" s="28">
        <v>655344</v>
      </c>
      <c r="C6439" s="28" t="s">
        <v>3923</v>
      </c>
      <c r="D6439" s="28" t="s">
        <v>27981</v>
      </c>
      <c r="E6439" s="28" t="s">
        <v>94</v>
      </c>
      <c r="F6439" s="28" t="s">
        <v>22990</v>
      </c>
      <c r="G6439" s="28" t="s">
        <v>13</v>
      </c>
      <c r="H6439" s="28" t="s">
        <v>14</v>
      </c>
      <c r="J6439" s="28" t="s">
        <v>11941</v>
      </c>
      <c r="K6439" s="28" t="s">
        <v>11942</v>
      </c>
      <c r="Z6439" s="28" t="s">
        <v>81</v>
      </c>
      <c r="AA6439" s="28" t="s">
        <v>82</v>
      </c>
      <c r="AE6439" s="28" t="s">
        <v>83</v>
      </c>
      <c r="AF6439" s="28" t="s">
        <v>83</v>
      </c>
      <c r="AG6439" s="28" t="s">
        <v>81</v>
      </c>
      <c r="AH6439" s="28" t="s">
        <v>81</v>
      </c>
      <c r="AJ6439" s="28" t="s">
        <v>84</v>
      </c>
      <c r="AK6439" s="28" t="s">
        <v>85</v>
      </c>
      <c r="AL6439" s="28" t="s">
        <v>27982</v>
      </c>
      <c r="AM6439" s="28" t="s">
        <v>27983</v>
      </c>
      <c r="AY6439" s="28" t="s">
        <v>27924</v>
      </c>
    </row>
    <row r="6440" spans="1:51" x14ac:dyDescent="0.25">
      <c r="A6440" s="28">
        <v>679357</v>
      </c>
      <c r="B6440" s="28">
        <v>655346</v>
      </c>
      <c r="C6440" s="28" t="s">
        <v>20444</v>
      </c>
      <c r="D6440" s="28" t="s">
        <v>27984</v>
      </c>
      <c r="E6440" s="28" t="s">
        <v>9</v>
      </c>
      <c r="F6440" s="28" t="s">
        <v>27985</v>
      </c>
      <c r="G6440" s="28" t="s">
        <v>13</v>
      </c>
      <c r="H6440" s="28" t="s">
        <v>14</v>
      </c>
      <c r="J6440" s="28" t="s">
        <v>11941</v>
      </c>
      <c r="K6440" s="28" t="s">
        <v>11942</v>
      </c>
      <c r="Z6440" s="28" t="s">
        <v>81</v>
      </c>
      <c r="AA6440" s="28" t="s">
        <v>82</v>
      </c>
      <c r="AE6440" s="28" t="s">
        <v>83</v>
      </c>
      <c r="AF6440" s="28" t="s">
        <v>83</v>
      </c>
      <c r="AG6440" s="28" t="s">
        <v>81</v>
      </c>
      <c r="AH6440" s="28" t="s">
        <v>81</v>
      </c>
      <c r="AJ6440" s="28" t="s">
        <v>84</v>
      </c>
      <c r="AK6440" s="28" t="s">
        <v>85</v>
      </c>
      <c r="AL6440" s="28" t="s">
        <v>27986</v>
      </c>
      <c r="AM6440" s="28" t="s">
        <v>27987</v>
      </c>
      <c r="AY6440" s="28" t="s">
        <v>27924</v>
      </c>
    </row>
    <row r="6441" spans="1:51" x14ac:dyDescent="0.25">
      <c r="A6441" s="28">
        <v>679358</v>
      </c>
      <c r="B6441" s="28">
        <v>655347</v>
      </c>
      <c r="C6441" s="28" t="s">
        <v>8316</v>
      </c>
      <c r="D6441" s="28" t="s">
        <v>27988</v>
      </c>
      <c r="E6441" s="28" t="s">
        <v>9</v>
      </c>
      <c r="F6441" s="28" t="s">
        <v>27026</v>
      </c>
      <c r="G6441" s="28" t="s">
        <v>13</v>
      </c>
      <c r="H6441" s="28" t="s">
        <v>14</v>
      </c>
      <c r="J6441" s="28" t="s">
        <v>11941</v>
      </c>
      <c r="K6441" s="28" t="s">
        <v>11942</v>
      </c>
      <c r="Z6441" s="28" t="s">
        <v>81</v>
      </c>
      <c r="AA6441" s="28" t="s">
        <v>82</v>
      </c>
      <c r="AE6441" s="28" t="s">
        <v>83</v>
      </c>
      <c r="AF6441" s="28" t="s">
        <v>83</v>
      </c>
      <c r="AG6441" s="28" t="s">
        <v>81</v>
      </c>
      <c r="AH6441" s="28" t="s">
        <v>81</v>
      </c>
      <c r="AJ6441" s="28" t="s">
        <v>84</v>
      </c>
      <c r="AK6441" s="28" t="s">
        <v>85</v>
      </c>
      <c r="AL6441" s="28" t="s">
        <v>27989</v>
      </c>
      <c r="AM6441" s="28" t="s">
        <v>27987</v>
      </c>
      <c r="AY6441" s="28" t="s">
        <v>27924</v>
      </c>
    </row>
    <row r="6442" spans="1:51" x14ac:dyDescent="0.25">
      <c r="A6442" s="28">
        <v>679360</v>
      </c>
      <c r="B6442" s="28">
        <v>655349</v>
      </c>
      <c r="C6442" s="28" t="s">
        <v>22060</v>
      </c>
      <c r="D6442" s="28" t="s">
        <v>27990</v>
      </c>
      <c r="E6442" s="28" t="s">
        <v>94</v>
      </c>
      <c r="F6442" s="28" t="s">
        <v>27991</v>
      </c>
      <c r="G6442" s="28" t="s">
        <v>13</v>
      </c>
      <c r="H6442" s="28" t="s">
        <v>14</v>
      </c>
      <c r="J6442" s="28" t="s">
        <v>11941</v>
      </c>
      <c r="K6442" s="28" t="s">
        <v>11942</v>
      </c>
      <c r="Z6442" s="28" t="s">
        <v>81</v>
      </c>
      <c r="AA6442" s="28" t="s">
        <v>82</v>
      </c>
      <c r="AE6442" s="28" t="s">
        <v>83</v>
      </c>
      <c r="AF6442" s="28" t="s">
        <v>83</v>
      </c>
      <c r="AG6442" s="28" t="s">
        <v>81</v>
      </c>
      <c r="AH6442" s="28" t="s">
        <v>81</v>
      </c>
      <c r="AJ6442" s="28" t="s">
        <v>84</v>
      </c>
      <c r="AK6442" s="28" t="s">
        <v>85</v>
      </c>
      <c r="AL6442" s="28" t="s">
        <v>27992</v>
      </c>
      <c r="AM6442" s="28" t="s">
        <v>27993</v>
      </c>
      <c r="AY6442" s="28" t="s">
        <v>27924</v>
      </c>
    </row>
    <row r="6443" spans="1:51" x14ac:dyDescent="0.25">
      <c r="A6443" s="28">
        <v>679362</v>
      </c>
      <c r="B6443" s="28">
        <v>655351</v>
      </c>
      <c r="C6443" s="28" t="s">
        <v>27994</v>
      </c>
      <c r="D6443" s="28" t="s">
        <v>10594</v>
      </c>
      <c r="E6443" s="28" t="s">
        <v>9</v>
      </c>
      <c r="F6443" s="28" t="s">
        <v>27995</v>
      </c>
      <c r="G6443" s="28" t="s">
        <v>13</v>
      </c>
      <c r="H6443" s="28" t="s">
        <v>14</v>
      </c>
      <c r="J6443" s="28" t="s">
        <v>11941</v>
      </c>
      <c r="K6443" s="28" t="s">
        <v>11942</v>
      </c>
      <c r="Z6443" s="28" t="s">
        <v>81</v>
      </c>
      <c r="AA6443" s="28" t="s">
        <v>82</v>
      </c>
      <c r="AE6443" s="28" t="s">
        <v>83</v>
      </c>
      <c r="AF6443" s="28" t="s">
        <v>83</v>
      </c>
      <c r="AG6443" s="28" t="s">
        <v>81</v>
      </c>
      <c r="AH6443" s="28" t="s">
        <v>81</v>
      </c>
      <c r="AJ6443" s="28" t="s">
        <v>84</v>
      </c>
      <c r="AK6443" s="28" t="s">
        <v>85</v>
      </c>
      <c r="AL6443" s="28" t="s">
        <v>27996</v>
      </c>
      <c r="AM6443" s="28" t="s">
        <v>27997</v>
      </c>
      <c r="AY6443" s="28" t="s">
        <v>27924</v>
      </c>
    </row>
    <row r="6444" spans="1:51" x14ac:dyDescent="0.25">
      <c r="A6444" s="28">
        <v>679366</v>
      </c>
      <c r="B6444" s="28">
        <v>655355</v>
      </c>
      <c r="C6444" s="28" t="s">
        <v>8411</v>
      </c>
      <c r="D6444" s="28" t="s">
        <v>27998</v>
      </c>
      <c r="E6444" s="28" t="s">
        <v>94</v>
      </c>
      <c r="F6444" s="28" t="s">
        <v>9479</v>
      </c>
      <c r="G6444" s="28" t="s">
        <v>13</v>
      </c>
      <c r="H6444" s="28" t="s">
        <v>14</v>
      </c>
      <c r="J6444" s="28" t="s">
        <v>11941</v>
      </c>
      <c r="K6444" s="28" t="s">
        <v>11942</v>
      </c>
      <c r="Z6444" s="28" t="s">
        <v>81</v>
      </c>
      <c r="AA6444" s="28" t="s">
        <v>82</v>
      </c>
      <c r="AE6444" s="28" t="s">
        <v>83</v>
      </c>
      <c r="AF6444" s="28" t="s">
        <v>83</v>
      </c>
      <c r="AG6444" s="28" t="s">
        <v>81</v>
      </c>
      <c r="AH6444" s="28" t="s">
        <v>81</v>
      </c>
      <c r="AJ6444" s="28" t="s">
        <v>84</v>
      </c>
      <c r="AK6444" s="28" t="s">
        <v>85</v>
      </c>
      <c r="AL6444" s="28" t="s">
        <v>27999</v>
      </c>
      <c r="AM6444" s="28" t="s">
        <v>28000</v>
      </c>
      <c r="AY6444" s="28" t="s">
        <v>27924</v>
      </c>
    </row>
    <row r="6445" spans="1:51" x14ac:dyDescent="0.25">
      <c r="A6445" s="28">
        <v>679489</v>
      </c>
      <c r="B6445" s="28">
        <v>655438</v>
      </c>
      <c r="C6445" s="28" t="s">
        <v>13487</v>
      </c>
      <c r="D6445" s="28" t="s">
        <v>28001</v>
      </c>
      <c r="E6445" s="28" t="s">
        <v>94</v>
      </c>
      <c r="F6445" s="28" t="s">
        <v>28002</v>
      </c>
      <c r="G6445" s="28" t="s">
        <v>13</v>
      </c>
      <c r="H6445" s="28" t="s">
        <v>348</v>
      </c>
      <c r="J6445" s="28" t="s">
        <v>19059</v>
      </c>
      <c r="K6445" s="28" t="s">
        <v>19060</v>
      </c>
      <c r="L6445" s="28" t="s">
        <v>6233</v>
      </c>
      <c r="M6445" s="28" t="s">
        <v>577</v>
      </c>
      <c r="N6445" s="28" t="s">
        <v>16426</v>
      </c>
      <c r="O6445" s="28" t="s">
        <v>28003</v>
      </c>
      <c r="P6445" s="28" t="s">
        <v>28004</v>
      </c>
      <c r="Q6445" s="28" t="s">
        <v>28005</v>
      </c>
      <c r="R6445" s="28" t="s">
        <v>28006</v>
      </c>
      <c r="S6445" s="28" t="s">
        <v>28007</v>
      </c>
      <c r="Z6445" s="28" t="s">
        <v>81</v>
      </c>
      <c r="AA6445" s="28" t="s">
        <v>82</v>
      </c>
      <c r="AE6445" s="28" t="s">
        <v>470</v>
      </c>
      <c r="AF6445" s="28" t="s">
        <v>159</v>
      </c>
      <c r="AG6445" s="28" t="s">
        <v>582</v>
      </c>
      <c r="AH6445" s="28" t="s">
        <v>81</v>
      </c>
      <c r="AJ6445" s="28" t="s">
        <v>84</v>
      </c>
      <c r="AK6445" s="28" t="s">
        <v>85</v>
      </c>
      <c r="AL6445" s="28" t="s">
        <v>28008</v>
      </c>
      <c r="AM6445" s="28" t="s">
        <v>28009</v>
      </c>
      <c r="AN6445" s="28" t="s">
        <v>163</v>
      </c>
      <c r="AU6445" s="28" t="s">
        <v>165</v>
      </c>
      <c r="AY6445" s="28" t="s">
        <v>234</v>
      </c>
    </row>
    <row r="6446" spans="1:51" x14ac:dyDescent="0.25">
      <c r="A6446" s="28">
        <v>679647</v>
      </c>
      <c r="B6446" s="28">
        <v>655591</v>
      </c>
      <c r="C6446" s="28" t="s">
        <v>28010</v>
      </c>
      <c r="D6446" s="28" t="s">
        <v>28011</v>
      </c>
      <c r="E6446" s="28" t="s">
        <v>9</v>
      </c>
      <c r="F6446" s="28" t="s">
        <v>28012</v>
      </c>
      <c r="G6446" s="28" t="s">
        <v>13</v>
      </c>
      <c r="H6446" s="28" t="s">
        <v>14</v>
      </c>
      <c r="J6446" s="28" t="s">
        <v>28013</v>
      </c>
      <c r="K6446" s="28" t="s">
        <v>28014</v>
      </c>
      <c r="Z6446" s="28" t="s">
        <v>81</v>
      </c>
      <c r="AA6446" s="28" t="s">
        <v>82</v>
      </c>
      <c r="AE6446" s="28" t="s">
        <v>83</v>
      </c>
      <c r="AF6446" s="28" t="s">
        <v>83</v>
      </c>
      <c r="AG6446" s="28" t="s">
        <v>81</v>
      </c>
      <c r="AH6446" s="28" t="s">
        <v>81</v>
      </c>
      <c r="AJ6446" s="28" t="s">
        <v>84</v>
      </c>
      <c r="AK6446" s="28" t="s">
        <v>85</v>
      </c>
      <c r="AL6446" s="28" t="s">
        <v>28015</v>
      </c>
      <c r="AM6446" s="28" t="s">
        <v>28016</v>
      </c>
      <c r="AY6446" s="28" t="s">
        <v>28017</v>
      </c>
    </row>
    <row r="6447" spans="1:51" x14ac:dyDescent="0.25">
      <c r="A6447" s="28">
        <v>679648</v>
      </c>
      <c r="B6447" s="28">
        <v>655592</v>
      </c>
      <c r="C6447" s="28" t="s">
        <v>20533</v>
      </c>
      <c r="D6447" s="28" t="s">
        <v>28018</v>
      </c>
      <c r="E6447" s="28" t="s">
        <v>9</v>
      </c>
      <c r="F6447" s="28" t="s">
        <v>28019</v>
      </c>
      <c r="G6447" s="28" t="s">
        <v>13</v>
      </c>
      <c r="H6447" s="28" t="s">
        <v>14</v>
      </c>
      <c r="J6447" s="28" t="s">
        <v>28013</v>
      </c>
      <c r="K6447" s="28" t="s">
        <v>28014</v>
      </c>
      <c r="Z6447" s="28" t="s">
        <v>81</v>
      </c>
      <c r="AA6447" s="28" t="s">
        <v>82</v>
      </c>
      <c r="AE6447" s="28" t="s">
        <v>83</v>
      </c>
      <c r="AF6447" s="28" t="s">
        <v>83</v>
      </c>
      <c r="AG6447" s="28" t="s">
        <v>81</v>
      </c>
      <c r="AH6447" s="28" t="s">
        <v>81</v>
      </c>
      <c r="AJ6447" s="28" t="s">
        <v>84</v>
      </c>
      <c r="AK6447" s="28" t="s">
        <v>85</v>
      </c>
      <c r="AL6447" s="28" t="s">
        <v>28020</v>
      </c>
      <c r="AM6447" s="28" t="s">
        <v>28021</v>
      </c>
      <c r="AY6447" s="28" t="s">
        <v>28017</v>
      </c>
    </row>
    <row r="6448" spans="1:51" x14ac:dyDescent="0.25">
      <c r="A6448" s="28">
        <v>679649</v>
      </c>
      <c r="B6448" s="28">
        <v>655593</v>
      </c>
      <c r="C6448" s="28" t="s">
        <v>7480</v>
      </c>
      <c r="D6448" s="28" t="s">
        <v>28022</v>
      </c>
      <c r="E6448" s="28" t="s">
        <v>94</v>
      </c>
      <c r="F6448" s="28" t="s">
        <v>28023</v>
      </c>
      <c r="G6448" s="28" t="s">
        <v>13</v>
      </c>
      <c r="H6448" s="28" t="s">
        <v>14</v>
      </c>
      <c r="J6448" s="28" t="s">
        <v>28013</v>
      </c>
      <c r="K6448" s="28" t="s">
        <v>28014</v>
      </c>
      <c r="Z6448" s="28" t="s">
        <v>81</v>
      </c>
      <c r="AA6448" s="28" t="s">
        <v>82</v>
      </c>
      <c r="AE6448" s="28" t="s">
        <v>83</v>
      </c>
      <c r="AF6448" s="28" t="s">
        <v>83</v>
      </c>
      <c r="AG6448" s="28" t="s">
        <v>81</v>
      </c>
      <c r="AH6448" s="28" t="s">
        <v>81</v>
      </c>
      <c r="AJ6448" s="28" t="s">
        <v>84</v>
      </c>
      <c r="AK6448" s="28" t="s">
        <v>85</v>
      </c>
      <c r="AL6448" s="28" t="s">
        <v>28024</v>
      </c>
      <c r="AM6448" s="28" t="s">
        <v>28025</v>
      </c>
      <c r="AY6448" s="28" t="s">
        <v>28017</v>
      </c>
    </row>
    <row r="6449" spans="1:51" x14ac:dyDescent="0.25">
      <c r="A6449" s="28">
        <v>679650</v>
      </c>
      <c r="B6449" s="28">
        <v>655594</v>
      </c>
      <c r="C6449" s="28" t="s">
        <v>5911</v>
      </c>
      <c r="D6449" s="28" t="s">
        <v>28026</v>
      </c>
      <c r="E6449" s="28" t="s">
        <v>94</v>
      </c>
      <c r="F6449" s="28" t="s">
        <v>28027</v>
      </c>
      <c r="G6449" s="28" t="s">
        <v>13</v>
      </c>
      <c r="H6449" s="28" t="s">
        <v>14</v>
      </c>
      <c r="J6449" s="28" t="s">
        <v>28013</v>
      </c>
      <c r="K6449" s="28" t="s">
        <v>28014</v>
      </c>
      <c r="Z6449" s="28" t="s">
        <v>81</v>
      </c>
      <c r="AA6449" s="28" t="s">
        <v>82</v>
      </c>
      <c r="AE6449" s="28" t="s">
        <v>83</v>
      </c>
      <c r="AF6449" s="28" t="s">
        <v>83</v>
      </c>
      <c r="AG6449" s="28" t="s">
        <v>81</v>
      </c>
      <c r="AH6449" s="28" t="s">
        <v>81</v>
      </c>
      <c r="AJ6449" s="28" t="s">
        <v>84</v>
      </c>
      <c r="AK6449" s="28" t="s">
        <v>85</v>
      </c>
      <c r="AL6449" s="28" t="s">
        <v>28028</v>
      </c>
      <c r="AM6449" s="28" t="s">
        <v>28029</v>
      </c>
      <c r="AY6449" s="28" t="s">
        <v>28017</v>
      </c>
    </row>
    <row r="6450" spans="1:51" x14ac:dyDescent="0.25">
      <c r="A6450" s="28">
        <v>679651</v>
      </c>
      <c r="B6450" s="28">
        <v>655595</v>
      </c>
      <c r="C6450" s="28" t="s">
        <v>28030</v>
      </c>
      <c r="D6450" s="28" t="s">
        <v>28031</v>
      </c>
      <c r="E6450" s="28" t="s">
        <v>9</v>
      </c>
      <c r="F6450" s="28" t="s">
        <v>24969</v>
      </c>
      <c r="G6450" s="28" t="s">
        <v>13</v>
      </c>
      <c r="H6450" s="28" t="s">
        <v>14</v>
      </c>
      <c r="J6450" s="28" t="s">
        <v>28013</v>
      </c>
      <c r="K6450" s="28" t="s">
        <v>28014</v>
      </c>
      <c r="Z6450" s="28" t="s">
        <v>81</v>
      </c>
      <c r="AA6450" s="28" t="s">
        <v>82</v>
      </c>
      <c r="AE6450" s="28" t="s">
        <v>83</v>
      </c>
      <c r="AF6450" s="28" t="s">
        <v>83</v>
      </c>
      <c r="AG6450" s="28" t="s">
        <v>81</v>
      </c>
      <c r="AH6450" s="28" t="s">
        <v>81</v>
      </c>
      <c r="AJ6450" s="28" t="s">
        <v>84</v>
      </c>
      <c r="AK6450" s="28" t="s">
        <v>85</v>
      </c>
      <c r="AL6450" s="28" t="s">
        <v>28032</v>
      </c>
      <c r="AM6450" s="28" t="s">
        <v>28033</v>
      </c>
      <c r="AY6450" s="28" t="s">
        <v>28017</v>
      </c>
    </row>
    <row r="6451" spans="1:51" x14ac:dyDescent="0.25">
      <c r="A6451" s="28">
        <v>679652</v>
      </c>
      <c r="B6451" s="28">
        <v>655596</v>
      </c>
      <c r="C6451" s="28" t="s">
        <v>28034</v>
      </c>
      <c r="D6451" s="28" t="s">
        <v>28035</v>
      </c>
      <c r="E6451" s="28" t="s">
        <v>94</v>
      </c>
      <c r="F6451" s="28" t="s">
        <v>22700</v>
      </c>
      <c r="G6451" s="28" t="s">
        <v>13</v>
      </c>
      <c r="H6451" s="28" t="s">
        <v>14</v>
      </c>
      <c r="J6451" s="28" t="s">
        <v>28013</v>
      </c>
      <c r="K6451" s="28" t="s">
        <v>28014</v>
      </c>
      <c r="Z6451" s="28" t="s">
        <v>81</v>
      </c>
      <c r="AA6451" s="28" t="s">
        <v>82</v>
      </c>
      <c r="AE6451" s="28" t="s">
        <v>83</v>
      </c>
      <c r="AF6451" s="28" t="s">
        <v>83</v>
      </c>
      <c r="AG6451" s="28" t="s">
        <v>81</v>
      </c>
      <c r="AH6451" s="28" t="s">
        <v>81</v>
      </c>
      <c r="AJ6451" s="28" t="s">
        <v>84</v>
      </c>
      <c r="AK6451" s="28" t="s">
        <v>85</v>
      </c>
      <c r="AL6451" s="28" t="s">
        <v>28036</v>
      </c>
      <c r="AM6451" s="28" t="s">
        <v>28033</v>
      </c>
      <c r="AY6451" s="28" t="s">
        <v>28017</v>
      </c>
    </row>
    <row r="6452" spans="1:51" x14ac:dyDescent="0.25">
      <c r="A6452" s="28">
        <v>679653</v>
      </c>
      <c r="B6452" s="28">
        <v>655597</v>
      </c>
      <c r="C6452" s="28" t="s">
        <v>28037</v>
      </c>
      <c r="D6452" s="28" t="s">
        <v>28038</v>
      </c>
      <c r="E6452" s="28" t="s">
        <v>94</v>
      </c>
      <c r="F6452" s="28" t="s">
        <v>28039</v>
      </c>
      <c r="G6452" s="28" t="s">
        <v>13</v>
      </c>
      <c r="H6452" s="28" t="s">
        <v>14</v>
      </c>
      <c r="J6452" s="28" t="s">
        <v>28013</v>
      </c>
      <c r="K6452" s="28" t="s">
        <v>28014</v>
      </c>
      <c r="Z6452" s="28" t="s">
        <v>81</v>
      </c>
      <c r="AA6452" s="28" t="s">
        <v>82</v>
      </c>
      <c r="AE6452" s="28" t="s">
        <v>83</v>
      </c>
      <c r="AF6452" s="28" t="s">
        <v>83</v>
      </c>
      <c r="AG6452" s="28" t="s">
        <v>81</v>
      </c>
      <c r="AH6452" s="28" t="s">
        <v>81</v>
      </c>
      <c r="AJ6452" s="28" t="s">
        <v>84</v>
      </c>
      <c r="AK6452" s="28" t="s">
        <v>85</v>
      </c>
      <c r="AL6452" s="28" t="s">
        <v>28040</v>
      </c>
      <c r="AM6452" s="28" t="s">
        <v>28041</v>
      </c>
      <c r="AY6452" s="28" t="s">
        <v>28017</v>
      </c>
    </row>
    <row r="6453" spans="1:51" x14ac:dyDescent="0.25">
      <c r="A6453" s="28">
        <v>679654</v>
      </c>
      <c r="B6453" s="28">
        <v>655598</v>
      </c>
      <c r="C6453" s="28" t="s">
        <v>27888</v>
      </c>
      <c r="D6453" s="28" t="s">
        <v>15894</v>
      </c>
      <c r="E6453" s="28" t="s">
        <v>9</v>
      </c>
      <c r="F6453" s="28" t="s">
        <v>21305</v>
      </c>
      <c r="G6453" s="28" t="s">
        <v>13</v>
      </c>
      <c r="H6453" s="28" t="s">
        <v>14</v>
      </c>
      <c r="J6453" s="28" t="s">
        <v>28013</v>
      </c>
      <c r="K6453" s="28" t="s">
        <v>28014</v>
      </c>
      <c r="Z6453" s="28" t="s">
        <v>81</v>
      </c>
      <c r="AA6453" s="28" t="s">
        <v>82</v>
      </c>
      <c r="AE6453" s="28" t="s">
        <v>83</v>
      </c>
      <c r="AF6453" s="28" t="s">
        <v>83</v>
      </c>
      <c r="AG6453" s="28" t="s">
        <v>81</v>
      </c>
      <c r="AH6453" s="28" t="s">
        <v>81</v>
      </c>
      <c r="AJ6453" s="28" t="s">
        <v>84</v>
      </c>
      <c r="AK6453" s="28" t="s">
        <v>85</v>
      </c>
      <c r="AL6453" s="28" t="s">
        <v>28042</v>
      </c>
      <c r="AM6453" s="28" t="s">
        <v>28043</v>
      </c>
      <c r="AY6453" s="28" t="s">
        <v>28017</v>
      </c>
    </row>
    <row r="6454" spans="1:51" x14ac:dyDescent="0.25">
      <c r="A6454" s="28">
        <v>679655</v>
      </c>
      <c r="B6454" s="28">
        <v>655599</v>
      </c>
      <c r="C6454" s="28" t="s">
        <v>28044</v>
      </c>
      <c r="D6454" s="28" t="s">
        <v>28045</v>
      </c>
      <c r="E6454" s="28" t="s">
        <v>9</v>
      </c>
      <c r="F6454" s="28" t="s">
        <v>28046</v>
      </c>
      <c r="G6454" s="28" t="s">
        <v>13</v>
      </c>
      <c r="H6454" s="28" t="s">
        <v>14</v>
      </c>
      <c r="J6454" s="28" t="s">
        <v>28013</v>
      </c>
      <c r="K6454" s="28" t="s">
        <v>28014</v>
      </c>
      <c r="Z6454" s="28" t="s">
        <v>81</v>
      </c>
      <c r="AA6454" s="28" t="s">
        <v>82</v>
      </c>
      <c r="AE6454" s="28" t="s">
        <v>83</v>
      </c>
      <c r="AF6454" s="28" t="s">
        <v>83</v>
      </c>
      <c r="AG6454" s="28" t="s">
        <v>81</v>
      </c>
      <c r="AH6454" s="28" t="s">
        <v>81</v>
      </c>
      <c r="AJ6454" s="28" t="s">
        <v>84</v>
      </c>
      <c r="AK6454" s="28" t="s">
        <v>85</v>
      </c>
      <c r="AL6454" s="28" t="s">
        <v>28047</v>
      </c>
      <c r="AM6454" s="28" t="s">
        <v>28048</v>
      </c>
      <c r="AY6454" s="28" t="s">
        <v>28017</v>
      </c>
    </row>
    <row r="6455" spans="1:51" x14ac:dyDescent="0.25">
      <c r="A6455" s="28">
        <v>679656</v>
      </c>
      <c r="B6455" s="28">
        <v>655600</v>
      </c>
      <c r="C6455" s="28" t="s">
        <v>28049</v>
      </c>
      <c r="D6455" s="28" t="s">
        <v>28050</v>
      </c>
      <c r="E6455" s="28" t="s">
        <v>94</v>
      </c>
      <c r="F6455" s="28" t="s">
        <v>26197</v>
      </c>
      <c r="G6455" s="28" t="s">
        <v>13</v>
      </c>
      <c r="H6455" s="28" t="s">
        <v>14</v>
      </c>
      <c r="J6455" s="28" t="s">
        <v>28013</v>
      </c>
      <c r="K6455" s="28" t="s">
        <v>28014</v>
      </c>
      <c r="Z6455" s="28" t="s">
        <v>81</v>
      </c>
      <c r="AA6455" s="28" t="s">
        <v>82</v>
      </c>
      <c r="AE6455" s="28" t="s">
        <v>83</v>
      </c>
      <c r="AF6455" s="28" t="s">
        <v>83</v>
      </c>
      <c r="AG6455" s="28" t="s">
        <v>81</v>
      </c>
      <c r="AH6455" s="28" t="s">
        <v>81</v>
      </c>
      <c r="AJ6455" s="28" t="s">
        <v>84</v>
      </c>
      <c r="AK6455" s="28" t="s">
        <v>85</v>
      </c>
      <c r="AL6455" s="28" t="s">
        <v>28051</v>
      </c>
      <c r="AM6455" s="28" t="s">
        <v>28052</v>
      </c>
      <c r="AY6455" s="28" t="s">
        <v>28017</v>
      </c>
    </row>
    <row r="6456" spans="1:51" x14ac:dyDescent="0.25">
      <c r="A6456" s="28">
        <v>679657</v>
      </c>
      <c r="B6456" s="28">
        <v>655601</v>
      </c>
      <c r="C6456" s="28" t="s">
        <v>28053</v>
      </c>
      <c r="D6456" s="28" t="s">
        <v>28054</v>
      </c>
      <c r="E6456" s="28" t="s">
        <v>94</v>
      </c>
      <c r="F6456" s="28" t="s">
        <v>28055</v>
      </c>
      <c r="G6456" s="28" t="s">
        <v>13</v>
      </c>
      <c r="H6456" s="28" t="s">
        <v>14</v>
      </c>
      <c r="J6456" s="28" t="s">
        <v>28013</v>
      </c>
      <c r="K6456" s="28" t="s">
        <v>28014</v>
      </c>
      <c r="Z6456" s="28" t="s">
        <v>81</v>
      </c>
      <c r="AA6456" s="28" t="s">
        <v>82</v>
      </c>
      <c r="AE6456" s="28" t="s">
        <v>83</v>
      </c>
      <c r="AF6456" s="28" t="s">
        <v>83</v>
      </c>
      <c r="AG6456" s="28" t="s">
        <v>81</v>
      </c>
      <c r="AH6456" s="28" t="s">
        <v>81</v>
      </c>
      <c r="AJ6456" s="28" t="s">
        <v>84</v>
      </c>
      <c r="AK6456" s="28" t="s">
        <v>85</v>
      </c>
      <c r="AL6456" s="28" t="s">
        <v>28056</v>
      </c>
      <c r="AM6456" s="28" t="s">
        <v>28057</v>
      </c>
      <c r="AY6456" s="28" t="s">
        <v>28017</v>
      </c>
    </row>
    <row r="6457" spans="1:51" x14ac:dyDescent="0.25">
      <c r="A6457" s="28">
        <v>679658</v>
      </c>
      <c r="B6457" s="28">
        <v>655602</v>
      </c>
      <c r="C6457" s="28" t="s">
        <v>28058</v>
      </c>
      <c r="D6457" s="28" t="s">
        <v>28059</v>
      </c>
      <c r="E6457" s="28" t="s">
        <v>94</v>
      </c>
      <c r="F6457" s="28" t="s">
        <v>28060</v>
      </c>
      <c r="G6457" s="28" t="s">
        <v>13</v>
      </c>
      <c r="H6457" s="28" t="s">
        <v>14</v>
      </c>
      <c r="J6457" s="28" t="s">
        <v>28013</v>
      </c>
      <c r="K6457" s="28" t="s">
        <v>28014</v>
      </c>
      <c r="Z6457" s="28" t="s">
        <v>81</v>
      </c>
      <c r="AA6457" s="28" t="s">
        <v>82</v>
      </c>
      <c r="AE6457" s="28" t="s">
        <v>83</v>
      </c>
      <c r="AF6457" s="28" t="s">
        <v>83</v>
      </c>
      <c r="AG6457" s="28" t="s">
        <v>81</v>
      </c>
      <c r="AH6457" s="28" t="s">
        <v>81</v>
      </c>
      <c r="AJ6457" s="28" t="s">
        <v>84</v>
      </c>
      <c r="AK6457" s="28" t="s">
        <v>85</v>
      </c>
      <c r="AL6457" s="28" t="s">
        <v>28061</v>
      </c>
      <c r="AM6457" s="28" t="s">
        <v>28062</v>
      </c>
      <c r="AY6457" s="28" t="s">
        <v>28017</v>
      </c>
    </row>
    <row r="6458" spans="1:51" x14ac:dyDescent="0.25">
      <c r="A6458" s="28">
        <v>679662</v>
      </c>
      <c r="B6458" s="28">
        <v>655606</v>
      </c>
      <c r="C6458" s="28" t="s">
        <v>28063</v>
      </c>
      <c r="D6458" s="28" t="s">
        <v>28064</v>
      </c>
      <c r="E6458" s="28" t="s">
        <v>9</v>
      </c>
      <c r="F6458" s="28" t="s">
        <v>24764</v>
      </c>
      <c r="G6458" s="28" t="s">
        <v>13</v>
      </c>
      <c r="H6458" s="28" t="s">
        <v>14</v>
      </c>
      <c r="J6458" s="28" t="s">
        <v>28013</v>
      </c>
      <c r="K6458" s="28" t="s">
        <v>28014</v>
      </c>
      <c r="Z6458" s="28" t="s">
        <v>81</v>
      </c>
      <c r="AA6458" s="28" t="s">
        <v>82</v>
      </c>
      <c r="AE6458" s="28" t="s">
        <v>83</v>
      </c>
      <c r="AF6458" s="28" t="s">
        <v>83</v>
      </c>
      <c r="AG6458" s="28" t="s">
        <v>81</v>
      </c>
      <c r="AH6458" s="28" t="s">
        <v>81</v>
      </c>
      <c r="AJ6458" s="28" t="s">
        <v>84</v>
      </c>
      <c r="AK6458" s="28" t="s">
        <v>85</v>
      </c>
      <c r="AL6458" s="28" t="s">
        <v>28065</v>
      </c>
      <c r="AM6458" s="28" t="s">
        <v>28066</v>
      </c>
      <c r="AY6458" s="28" t="s">
        <v>10344</v>
      </c>
    </row>
    <row r="6459" spans="1:51" x14ac:dyDescent="0.25">
      <c r="A6459" s="28">
        <v>679665</v>
      </c>
      <c r="B6459" s="28">
        <v>655609</v>
      </c>
      <c r="C6459" s="28" t="s">
        <v>28067</v>
      </c>
      <c r="D6459" s="28" t="s">
        <v>28068</v>
      </c>
      <c r="E6459" s="28" t="s">
        <v>94</v>
      </c>
      <c r="F6459" s="28" t="s">
        <v>28069</v>
      </c>
      <c r="G6459" s="28" t="s">
        <v>13</v>
      </c>
      <c r="H6459" s="28" t="s">
        <v>14</v>
      </c>
      <c r="J6459" s="28" t="s">
        <v>28013</v>
      </c>
      <c r="K6459" s="28" t="s">
        <v>28014</v>
      </c>
      <c r="Z6459" s="28" t="s">
        <v>81</v>
      </c>
      <c r="AA6459" s="28" t="s">
        <v>82</v>
      </c>
      <c r="AE6459" s="28" t="s">
        <v>83</v>
      </c>
      <c r="AF6459" s="28" t="s">
        <v>83</v>
      </c>
      <c r="AG6459" s="28" t="s">
        <v>81</v>
      </c>
      <c r="AH6459" s="28" t="s">
        <v>81</v>
      </c>
      <c r="AJ6459" s="28" t="s">
        <v>84</v>
      </c>
      <c r="AK6459" s="28" t="s">
        <v>85</v>
      </c>
      <c r="AL6459" s="28" t="s">
        <v>28070</v>
      </c>
      <c r="AM6459" s="28" t="s">
        <v>28071</v>
      </c>
      <c r="AY6459" s="28" t="s">
        <v>28017</v>
      </c>
    </row>
    <row r="6460" spans="1:51" x14ac:dyDescent="0.25">
      <c r="A6460" s="28">
        <v>679666</v>
      </c>
      <c r="B6460" s="28">
        <v>655610</v>
      </c>
      <c r="C6460" s="28" t="s">
        <v>28072</v>
      </c>
      <c r="D6460" s="28" t="s">
        <v>28073</v>
      </c>
      <c r="E6460" s="28" t="s">
        <v>94</v>
      </c>
      <c r="F6460" s="28" t="s">
        <v>17892</v>
      </c>
      <c r="G6460" s="28" t="s">
        <v>13</v>
      </c>
      <c r="H6460" s="28" t="s">
        <v>14</v>
      </c>
      <c r="J6460" s="28" t="s">
        <v>28013</v>
      </c>
      <c r="K6460" s="28" t="s">
        <v>28014</v>
      </c>
      <c r="Z6460" s="28" t="s">
        <v>81</v>
      </c>
      <c r="AA6460" s="28" t="s">
        <v>82</v>
      </c>
      <c r="AE6460" s="28" t="s">
        <v>83</v>
      </c>
      <c r="AF6460" s="28" t="s">
        <v>83</v>
      </c>
      <c r="AG6460" s="28" t="s">
        <v>81</v>
      </c>
      <c r="AH6460" s="28" t="s">
        <v>81</v>
      </c>
      <c r="AJ6460" s="28" t="s">
        <v>84</v>
      </c>
      <c r="AK6460" s="28" t="s">
        <v>85</v>
      </c>
      <c r="AL6460" s="28" t="s">
        <v>28074</v>
      </c>
      <c r="AM6460" s="28" t="s">
        <v>28075</v>
      </c>
      <c r="AY6460" s="28" t="s">
        <v>10344</v>
      </c>
    </row>
    <row r="6461" spans="1:51" x14ac:dyDescent="0.25">
      <c r="A6461" s="28">
        <v>679667</v>
      </c>
      <c r="B6461" s="28">
        <v>655611</v>
      </c>
      <c r="C6461" s="28" t="s">
        <v>17034</v>
      </c>
      <c r="D6461" s="28" t="s">
        <v>28076</v>
      </c>
      <c r="E6461" s="28" t="s">
        <v>94</v>
      </c>
      <c r="F6461" s="28" t="s">
        <v>28077</v>
      </c>
      <c r="G6461" s="28" t="s">
        <v>13</v>
      </c>
      <c r="H6461" s="28" t="s">
        <v>14</v>
      </c>
      <c r="J6461" s="28" t="s">
        <v>28013</v>
      </c>
      <c r="K6461" s="28" t="s">
        <v>28014</v>
      </c>
      <c r="Z6461" s="28" t="s">
        <v>81</v>
      </c>
      <c r="AA6461" s="28" t="s">
        <v>82</v>
      </c>
      <c r="AE6461" s="28" t="s">
        <v>83</v>
      </c>
      <c r="AF6461" s="28" t="s">
        <v>83</v>
      </c>
      <c r="AG6461" s="28" t="s">
        <v>81</v>
      </c>
      <c r="AH6461" s="28" t="s">
        <v>81</v>
      </c>
      <c r="AJ6461" s="28" t="s">
        <v>84</v>
      </c>
      <c r="AK6461" s="28" t="s">
        <v>85</v>
      </c>
      <c r="AL6461" s="28" t="s">
        <v>28078</v>
      </c>
      <c r="AM6461" s="28" t="s">
        <v>28079</v>
      </c>
      <c r="AY6461" s="28" t="s">
        <v>28017</v>
      </c>
    </row>
    <row r="6462" spans="1:51" x14ac:dyDescent="0.25">
      <c r="A6462" s="28">
        <v>679668</v>
      </c>
      <c r="B6462" s="28">
        <v>655612</v>
      </c>
      <c r="C6462" s="28" t="s">
        <v>28080</v>
      </c>
      <c r="D6462" s="28" t="s">
        <v>28081</v>
      </c>
      <c r="E6462" s="28" t="s">
        <v>94</v>
      </c>
      <c r="F6462" s="28" t="s">
        <v>16996</v>
      </c>
      <c r="G6462" s="28" t="s">
        <v>13</v>
      </c>
      <c r="H6462" s="28" t="s">
        <v>14</v>
      </c>
      <c r="J6462" s="28" t="s">
        <v>28013</v>
      </c>
      <c r="K6462" s="28" t="s">
        <v>28014</v>
      </c>
      <c r="Z6462" s="28" t="s">
        <v>81</v>
      </c>
      <c r="AA6462" s="28" t="s">
        <v>82</v>
      </c>
      <c r="AE6462" s="28" t="s">
        <v>83</v>
      </c>
      <c r="AF6462" s="28" t="s">
        <v>83</v>
      </c>
      <c r="AG6462" s="28" t="s">
        <v>81</v>
      </c>
      <c r="AH6462" s="28" t="s">
        <v>81</v>
      </c>
      <c r="AJ6462" s="28" t="s">
        <v>84</v>
      </c>
      <c r="AK6462" s="28" t="s">
        <v>85</v>
      </c>
      <c r="AL6462" s="28" t="s">
        <v>28082</v>
      </c>
      <c r="AM6462" s="28" t="s">
        <v>28083</v>
      </c>
      <c r="AY6462" s="28" t="s">
        <v>10344</v>
      </c>
    </row>
    <row r="6463" spans="1:51" x14ac:dyDescent="0.25">
      <c r="A6463" s="28">
        <v>679670</v>
      </c>
      <c r="B6463" s="28">
        <v>655614</v>
      </c>
      <c r="C6463" s="28" t="s">
        <v>2373</v>
      </c>
      <c r="D6463" s="28" t="s">
        <v>28084</v>
      </c>
      <c r="E6463" s="28" t="s">
        <v>94</v>
      </c>
      <c r="F6463" s="28" t="s">
        <v>9250</v>
      </c>
      <c r="G6463" s="28" t="s">
        <v>13</v>
      </c>
      <c r="H6463" s="28" t="s">
        <v>14</v>
      </c>
      <c r="J6463" s="28" t="s">
        <v>28013</v>
      </c>
      <c r="K6463" s="28" t="s">
        <v>28014</v>
      </c>
      <c r="Z6463" s="28" t="s">
        <v>81</v>
      </c>
      <c r="AA6463" s="28" t="s">
        <v>82</v>
      </c>
      <c r="AE6463" s="28" t="s">
        <v>83</v>
      </c>
      <c r="AF6463" s="28" t="s">
        <v>83</v>
      </c>
      <c r="AG6463" s="28" t="s">
        <v>81</v>
      </c>
      <c r="AH6463" s="28" t="s">
        <v>81</v>
      </c>
      <c r="AJ6463" s="28" t="s">
        <v>84</v>
      </c>
      <c r="AK6463" s="28" t="s">
        <v>85</v>
      </c>
      <c r="AL6463" s="28" t="s">
        <v>28085</v>
      </c>
      <c r="AM6463" s="28" t="s">
        <v>28086</v>
      </c>
      <c r="AY6463" s="28" t="s">
        <v>10344</v>
      </c>
    </row>
    <row r="6464" spans="1:51" x14ac:dyDescent="0.25">
      <c r="A6464" s="28">
        <v>679672</v>
      </c>
      <c r="B6464" s="28">
        <v>655616</v>
      </c>
      <c r="C6464" s="28" t="s">
        <v>28087</v>
      </c>
      <c r="D6464" s="28" t="s">
        <v>28088</v>
      </c>
      <c r="E6464" s="28" t="s">
        <v>9</v>
      </c>
      <c r="F6464" s="28" t="s">
        <v>28089</v>
      </c>
      <c r="G6464" s="28" t="s">
        <v>13</v>
      </c>
      <c r="H6464" s="28" t="s">
        <v>14</v>
      </c>
      <c r="J6464" s="28" t="s">
        <v>28013</v>
      </c>
      <c r="K6464" s="28" t="s">
        <v>28014</v>
      </c>
      <c r="Z6464" s="28" t="s">
        <v>81</v>
      </c>
      <c r="AA6464" s="28" t="s">
        <v>82</v>
      </c>
      <c r="AE6464" s="28" t="s">
        <v>83</v>
      </c>
      <c r="AF6464" s="28" t="s">
        <v>83</v>
      </c>
      <c r="AG6464" s="28" t="s">
        <v>81</v>
      </c>
      <c r="AH6464" s="28" t="s">
        <v>81</v>
      </c>
      <c r="AJ6464" s="28" t="s">
        <v>84</v>
      </c>
      <c r="AK6464" s="28" t="s">
        <v>85</v>
      </c>
      <c r="AL6464" s="28" t="s">
        <v>28090</v>
      </c>
      <c r="AM6464" s="28" t="s">
        <v>28091</v>
      </c>
      <c r="AY6464" s="28" t="s">
        <v>28017</v>
      </c>
    </row>
    <row r="6465" spans="1:51" x14ac:dyDescent="0.25">
      <c r="A6465" s="28">
        <v>679677</v>
      </c>
      <c r="B6465" s="28">
        <v>655621</v>
      </c>
      <c r="C6465" s="28" t="s">
        <v>28092</v>
      </c>
      <c r="D6465" s="28" t="s">
        <v>28093</v>
      </c>
      <c r="E6465" s="28" t="s">
        <v>94</v>
      </c>
      <c r="F6465" s="28" t="s">
        <v>28094</v>
      </c>
      <c r="G6465" s="28" t="s">
        <v>13</v>
      </c>
      <c r="H6465" s="28" t="s">
        <v>14</v>
      </c>
      <c r="J6465" s="28" t="s">
        <v>28013</v>
      </c>
      <c r="K6465" s="28" t="s">
        <v>28014</v>
      </c>
      <c r="Z6465" s="28" t="s">
        <v>81</v>
      </c>
      <c r="AA6465" s="28" t="s">
        <v>82</v>
      </c>
      <c r="AE6465" s="28" t="s">
        <v>83</v>
      </c>
      <c r="AF6465" s="28" t="s">
        <v>83</v>
      </c>
      <c r="AG6465" s="28" t="s">
        <v>81</v>
      </c>
      <c r="AH6465" s="28" t="s">
        <v>81</v>
      </c>
      <c r="AJ6465" s="28" t="s">
        <v>84</v>
      </c>
      <c r="AK6465" s="28" t="s">
        <v>85</v>
      </c>
      <c r="AL6465" s="28" t="s">
        <v>28095</v>
      </c>
      <c r="AM6465" s="28" t="s">
        <v>28096</v>
      </c>
      <c r="AY6465" s="28" t="s">
        <v>10344</v>
      </c>
    </row>
    <row r="6466" spans="1:51" x14ac:dyDescent="0.25">
      <c r="A6466" s="28">
        <v>679680</v>
      </c>
      <c r="B6466" s="28">
        <v>655624</v>
      </c>
      <c r="C6466" s="28" t="s">
        <v>26691</v>
      </c>
      <c r="D6466" s="28" t="s">
        <v>28097</v>
      </c>
      <c r="E6466" s="28" t="s">
        <v>94</v>
      </c>
      <c r="F6466" s="28" t="s">
        <v>28098</v>
      </c>
      <c r="G6466" s="28" t="s">
        <v>13</v>
      </c>
      <c r="H6466" s="28" t="s">
        <v>14</v>
      </c>
      <c r="J6466" s="28" t="s">
        <v>28013</v>
      </c>
      <c r="K6466" s="28" t="s">
        <v>28014</v>
      </c>
      <c r="Z6466" s="28" t="s">
        <v>81</v>
      </c>
      <c r="AA6466" s="28" t="s">
        <v>82</v>
      </c>
      <c r="AE6466" s="28" t="s">
        <v>83</v>
      </c>
      <c r="AF6466" s="28" t="s">
        <v>83</v>
      </c>
      <c r="AG6466" s="28" t="s">
        <v>81</v>
      </c>
      <c r="AH6466" s="28" t="s">
        <v>81</v>
      </c>
      <c r="AJ6466" s="28" t="s">
        <v>84</v>
      </c>
      <c r="AK6466" s="28" t="s">
        <v>85</v>
      </c>
      <c r="AL6466" s="28" t="s">
        <v>28099</v>
      </c>
      <c r="AM6466" s="28" t="s">
        <v>28100</v>
      </c>
      <c r="AY6466" s="28" t="s">
        <v>10344</v>
      </c>
    </row>
    <row r="6467" spans="1:51" x14ac:dyDescent="0.25">
      <c r="A6467" s="28">
        <v>679683</v>
      </c>
      <c r="B6467" s="28">
        <v>655627</v>
      </c>
      <c r="C6467" s="28" t="s">
        <v>28101</v>
      </c>
      <c r="D6467" s="28" t="s">
        <v>28102</v>
      </c>
      <c r="E6467" s="28" t="s">
        <v>9</v>
      </c>
      <c r="F6467" s="28" t="s">
        <v>23109</v>
      </c>
      <c r="G6467" s="28" t="s">
        <v>13</v>
      </c>
      <c r="H6467" s="28" t="s">
        <v>14</v>
      </c>
      <c r="J6467" s="28" t="s">
        <v>28013</v>
      </c>
      <c r="K6467" s="28" t="s">
        <v>28014</v>
      </c>
      <c r="Z6467" s="28" t="s">
        <v>81</v>
      </c>
      <c r="AA6467" s="28" t="s">
        <v>82</v>
      </c>
      <c r="AE6467" s="28" t="s">
        <v>83</v>
      </c>
      <c r="AF6467" s="28" t="s">
        <v>83</v>
      </c>
      <c r="AG6467" s="28" t="s">
        <v>81</v>
      </c>
      <c r="AH6467" s="28" t="s">
        <v>81</v>
      </c>
      <c r="AJ6467" s="28" t="s">
        <v>84</v>
      </c>
      <c r="AK6467" s="28" t="s">
        <v>85</v>
      </c>
      <c r="AL6467" s="28" t="s">
        <v>28103</v>
      </c>
      <c r="AM6467" s="28" t="s">
        <v>28104</v>
      </c>
      <c r="AY6467" s="28" t="s">
        <v>28017</v>
      </c>
    </row>
    <row r="6468" spans="1:51" x14ac:dyDescent="0.25">
      <c r="A6468" s="28">
        <v>679684</v>
      </c>
      <c r="B6468" s="28">
        <v>655628</v>
      </c>
      <c r="C6468" s="28" t="s">
        <v>28105</v>
      </c>
      <c r="D6468" s="28" t="s">
        <v>28106</v>
      </c>
      <c r="E6468" s="28" t="s">
        <v>94</v>
      </c>
      <c r="F6468" s="28" t="s">
        <v>6685</v>
      </c>
      <c r="G6468" s="28" t="s">
        <v>13</v>
      </c>
      <c r="H6468" s="28" t="s">
        <v>14</v>
      </c>
      <c r="J6468" s="28" t="s">
        <v>28013</v>
      </c>
      <c r="K6468" s="28" t="s">
        <v>28014</v>
      </c>
      <c r="Z6468" s="28" t="s">
        <v>81</v>
      </c>
      <c r="AA6468" s="28" t="s">
        <v>82</v>
      </c>
      <c r="AE6468" s="28" t="s">
        <v>83</v>
      </c>
      <c r="AF6468" s="28" t="s">
        <v>83</v>
      </c>
      <c r="AG6468" s="28" t="s">
        <v>81</v>
      </c>
      <c r="AH6468" s="28" t="s">
        <v>81</v>
      </c>
      <c r="AJ6468" s="28" t="s">
        <v>84</v>
      </c>
      <c r="AK6468" s="28" t="s">
        <v>85</v>
      </c>
      <c r="AL6468" s="28" t="s">
        <v>28107</v>
      </c>
      <c r="AM6468" s="28" t="s">
        <v>28108</v>
      </c>
      <c r="AY6468" s="28" t="s">
        <v>10344</v>
      </c>
    </row>
    <row r="6469" spans="1:51" x14ac:dyDescent="0.25">
      <c r="A6469" s="28">
        <v>679685</v>
      </c>
      <c r="B6469" s="28">
        <v>655629</v>
      </c>
      <c r="C6469" s="28" t="s">
        <v>28109</v>
      </c>
      <c r="D6469" s="28" t="s">
        <v>28110</v>
      </c>
      <c r="E6469" s="28" t="s">
        <v>94</v>
      </c>
      <c r="F6469" s="28" t="s">
        <v>26626</v>
      </c>
      <c r="G6469" s="28" t="s">
        <v>13</v>
      </c>
      <c r="H6469" s="28" t="s">
        <v>14</v>
      </c>
      <c r="J6469" s="28" t="s">
        <v>28013</v>
      </c>
      <c r="K6469" s="28" t="s">
        <v>28014</v>
      </c>
      <c r="Z6469" s="28" t="s">
        <v>81</v>
      </c>
      <c r="AA6469" s="28" t="s">
        <v>82</v>
      </c>
      <c r="AE6469" s="28" t="s">
        <v>83</v>
      </c>
      <c r="AF6469" s="28" t="s">
        <v>83</v>
      </c>
      <c r="AG6469" s="28" t="s">
        <v>81</v>
      </c>
      <c r="AH6469" s="28" t="s">
        <v>81</v>
      </c>
      <c r="AJ6469" s="28" t="s">
        <v>84</v>
      </c>
      <c r="AK6469" s="28" t="s">
        <v>85</v>
      </c>
      <c r="AL6469" s="28" t="s">
        <v>28111</v>
      </c>
      <c r="AM6469" s="28" t="s">
        <v>28112</v>
      </c>
      <c r="AY6469" s="28" t="s">
        <v>28017</v>
      </c>
    </row>
    <row r="6470" spans="1:51" x14ac:dyDescent="0.25">
      <c r="A6470" s="28">
        <v>679686</v>
      </c>
      <c r="B6470" s="28">
        <v>655630</v>
      </c>
      <c r="C6470" s="28" t="s">
        <v>28113</v>
      </c>
      <c r="D6470" s="28" t="s">
        <v>28114</v>
      </c>
      <c r="E6470" s="28" t="s">
        <v>94</v>
      </c>
      <c r="F6470" s="28" t="s">
        <v>28115</v>
      </c>
      <c r="G6470" s="28" t="s">
        <v>13</v>
      </c>
      <c r="H6470" s="28" t="s">
        <v>14</v>
      </c>
      <c r="J6470" s="28" t="s">
        <v>28013</v>
      </c>
      <c r="K6470" s="28" t="s">
        <v>28014</v>
      </c>
      <c r="Z6470" s="28" t="s">
        <v>81</v>
      </c>
      <c r="AA6470" s="28" t="s">
        <v>82</v>
      </c>
      <c r="AE6470" s="28" t="s">
        <v>83</v>
      </c>
      <c r="AF6470" s="28" t="s">
        <v>83</v>
      </c>
      <c r="AG6470" s="28" t="s">
        <v>81</v>
      </c>
      <c r="AH6470" s="28" t="s">
        <v>81</v>
      </c>
      <c r="AJ6470" s="28" t="s">
        <v>84</v>
      </c>
      <c r="AK6470" s="28" t="s">
        <v>85</v>
      </c>
      <c r="AL6470" s="28" t="s">
        <v>28116</v>
      </c>
      <c r="AM6470" s="28" t="s">
        <v>28117</v>
      </c>
      <c r="AY6470" s="28" t="s">
        <v>28017</v>
      </c>
    </row>
    <row r="6471" spans="1:51" x14ac:dyDescent="0.25">
      <c r="A6471" s="28">
        <v>679687</v>
      </c>
      <c r="B6471" s="28">
        <v>655631</v>
      </c>
      <c r="C6471" s="28" t="s">
        <v>28118</v>
      </c>
      <c r="D6471" s="28" t="s">
        <v>28119</v>
      </c>
      <c r="E6471" s="28" t="s">
        <v>94</v>
      </c>
      <c r="F6471" s="28" t="s">
        <v>11761</v>
      </c>
      <c r="G6471" s="28" t="s">
        <v>13</v>
      </c>
      <c r="H6471" s="28" t="s">
        <v>14</v>
      </c>
      <c r="J6471" s="28" t="s">
        <v>28013</v>
      </c>
      <c r="K6471" s="28" t="s">
        <v>28014</v>
      </c>
      <c r="Z6471" s="28" t="s">
        <v>81</v>
      </c>
      <c r="AA6471" s="28" t="s">
        <v>82</v>
      </c>
      <c r="AE6471" s="28" t="s">
        <v>83</v>
      </c>
      <c r="AF6471" s="28" t="s">
        <v>83</v>
      </c>
      <c r="AG6471" s="28" t="s">
        <v>81</v>
      </c>
      <c r="AH6471" s="28" t="s">
        <v>81</v>
      </c>
      <c r="AJ6471" s="28" t="s">
        <v>84</v>
      </c>
      <c r="AK6471" s="28" t="s">
        <v>85</v>
      </c>
      <c r="AL6471" s="28" t="s">
        <v>28120</v>
      </c>
      <c r="AM6471" s="28" t="s">
        <v>28121</v>
      </c>
      <c r="AY6471" s="28" t="s">
        <v>28017</v>
      </c>
    </row>
    <row r="6472" spans="1:51" x14ac:dyDescent="0.25">
      <c r="A6472" s="28">
        <v>679688</v>
      </c>
      <c r="B6472" s="28">
        <v>655632</v>
      </c>
      <c r="C6472" s="28" t="s">
        <v>17228</v>
      </c>
      <c r="D6472" s="28" t="s">
        <v>28122</v>
      </c>
      <c r="E6472" s="28" t="s">
        <v>94</v>
      </c>
      <c r="F6472" s="28" t="s">
        <v>24554</v>
      </c>
      <c r="G6472" s="28" t="s">
        <v>13</v>
      </c>
      <c r="H6472" s="28" t="s">
        <v>14</v>
      </c>
      <c r="J6472" s="28" t="s">
        <v>28013</v>
      </c>
      <c r="K6472" s="28" t="s">
        <v>28014</v>
      </c>
      <c r="Z6472" s="28" t="s">
        <v>81</v>
      </c>
      <c r="AA6472" s="28" t="s">
        <v>82</v>
      </c>
      <c r="AE6472" s="28" t="s">
        <v>83</v>
      </c>
      <c r="AF6472" s="28" t="s">
        <v>83</v>
      </c>
      <c r="AG6472" s="28" t="s">
        <v>81</v>
      </c>
      <c r="AH6472" s="28" t="s">
        <v>81</v>
      </c>
      <c r="AJ6472" s="28" t="s">
        <v>84</v>
      </c>
      <c r="AK6472" s="28" t="s">
        <v>85</v>
      </c>
      <c r="AL6472" s="28" t="s">
        <v>28123</v>
      </c>
      <c r="AM6472" s="28" t="s">
        <v>28124</v>
      </c>
      <c r="AY6472" s="28" t="s">
        <v>28017</v>
      </c>
    </row>
    <row r="6473" spans="1:51" x14ac:dyDescent="0.25">
      <c r="A6473" s="28">
        <v>679689</v>
      </c>
      <c r="B6473" s="28">
        <v>655633</v>
      </c>
      <c r="C6473" s="28" t="s">
        <v>9338</v>
      </c>
      <c r="D6473" s="28" t="s">
        <v>28125</v>
      </c>
      <c r="E6473" s="28" t="s">
        <v>94</v>
      </c>
      <c r="F6473" s="28" t="s">
        <v>21057</v>
      </c>
      <c r="G6473" s="28" t="s">
        <v>13</v>
      </c>
      <c r="H6473" s="28" t="s">
        <v>14</v>
      </c>
      <c r="J6473" s="28" t="s">
        <v>28013</v>
      </c>
      <c r="K6473" s="28" t="s">
        <v>28014</v>
      </c>
      <c r="Z6473" s="28" t="s">
        <v>81</v>
      </c>
      <c r="AA6473" s="28" t="s">
        <v>82</v>
      </c>
      <c r="AE6473" s="28" t="s">
        <v>83</v>
      </c>
      <c r="AF6473" s="28" t="s">
        <v>83</v>
      </c>
      <c r="AG6473" s="28" t="s">
        <v>81</v>
      </c>
      <c r="AH6473" s="28" t="s">
        <v>81</v>
      </c>
      <c r="AJ6473" s="28" t="s">
        <v>84</v>
      </c>
      <c r="AK6473" s="28" t="s">
        <v>85</v>
      </c>
      <c r="AL6473" s="28" t="s">
        <v>28126</v>
      </c>
      <c r="AM6473" s="28" t="s">
        <v>28127</v>
      </c>
      <c r="AY6473" s="28" t="s">
        <v>28017</v>
      </c>
    </row>
    <row r="6474" spans="1:51" x14ac:dyDescent="0.25">
      <c r="A6474" s="28">
        <v>679690</v>
      </c>
      <c r="B6474" s="28">
        <v>655634</v>
      </c>
      <c r="C6474" s="28" t="s">
        <v>22715</v>
      </c>
      <c r="D6474" s="28" t="s">
        <v>28128</v>
      </c>
      <c r="E6474" s="28" t="s">
        <v>94</v>
      </c>
      <c r="F6474" s="28" t="s">
        <v>2744</v>
      </c>
      <c r="G6474" s="28" t="s">
        <v>13</v>
      </c>
      <c r="H6474" s="28" t="s">
        <v>14</v>
      </c>
      <c r="J6474" s="28" t="s">
        <v>28013</v>
      </c>
      <c r="K6474" s="28" t="s">
        <v>28014</v>
      </c>
      <c r="Z6474" s="28" t="s">
        <v>81</v>
      </c>
      <c r="AA6474" s="28" t="s">
        <v>82</v>
      </c>
      <c r="AE6474" s="28" t="s">
        <v>83</v>
      </c>
      <c r="AF6474" s="28" t="s">
        <v>83</v>
      </c>
      <c r="AG6474" s="28" t="s">
        <v>81</v>
      </c>
      <c r="AH6474" s="28" t="s">
        <v>81</v>
      </c>
      <c r="AJ6474" s="28" t="s">
        <v>84</v>
      </c>
      <c r="AK6474" s="28" t="s">
        <v>85</v>
      </c>
      <c r="AL6474" s="28" t="s">
        <v>28129</v>
      </c>
      <c r="AM6474" s="28" t="s">
        <v>28130</v>
      </c>
      <c r="AY6474" s="28" t="s">
        <v>28017</v>
      </c>
    </row>
    <row r="6475" spans="1:51" x14ac:dyDescent="0.25">
      <c r="A6475" s="28">
        <v>679691</v>
      </c>
      <c r="B6475" s="28">
        <v>655635</v>
      </c>
      <c r="C6475" s="28" t="s">
        <v>28131</v>
      </c>
      <c r="D6475" s="28" t="s">
        <v>28132</v>
      </c>
      <c r="E6475" s="28" t="s">
        <v>94</v>
      </c>
      <c r="F6475" s="28" t="s">
        <v>5811</v>
      </c>
      <c r="G6475" s="28" t="s">
        <v>13</v>
      </c>
      <c r="H6475" s="28" t="s">
        <v>14</v>
      </c>
      <c r="J6475" s="28" t="s">
        <v>28013</v>
      </c>
      <c r="K6475" s="28" t="s">
        <v>28014</v>
      </c>
      <c r="Z6475" s="28" t="s">
        <v>81</v>
      </c>
      <c r="AA6475" s="28" t="s">
        <v>82</v>
      </c>
      <c r="AE6475" s="28" t="s">
        <v>83</v>
      </c>
      <c r="AF6475" s="28" t="s">
        <v>83</v>
      </c>
      <c r="AG6475" s="28" t="s">
        <v>81</v>
      </c>
      <c r="AH6475" s="28" t="s">
        <v>81</v>
      </c>
      <c r="AJ6475" s="28" t="s">
        <v>84</v>
      </c>
      <c r="AK6475" s="28" t="s">
        <v>85</v>
      </c>
      <c r="AL6475" s="28" t="s">
        <v>28133</v>
      </c>
      <c r="AM6475" s="28" t="s">
        <v>28134</v>
      </c>
      <c r="AY6475" s="28" t="s">
        <v>28017</v>
      </c>
    </row>
    <row r="6476" spans="1:51" x14ac:dyDescent="0.25">
      <c r="A6476" s="28">
        <v>679692</v>
      </c>
      <c r="B6476" s="28">
        <v>655636</v>
      </c>
      <c r="C6476" s="28" t="s">
        <v>20621</v>
      </c>
      <c r="D6476" s="28" t="s">
        <v>28135</v>
      </c>
      <c r="E6476" s="28" t="s">
        <v>9</v>
      </c>
      <c r="F6476" s="28" t="s">
        <v>28136</v>
      </c>
      <c r="G6476" s="28" t="s">
        <v>13</v>
      </c>
      <c r="H6476" s="28" t="s">
        <v>14</v>
      </c>
      <c r="J6476" s="28" t="s">
        <v>28013</v>
      </c>
      <c r="K6476" s="28" t="s">
        <v>28014</v>
      </c>
      <c r="Z6476" s="28" t="s">
        <v>81</v>
      </c>
      <c r="AA6476" s="28" t="s">
        <v>82</v>
      </c>
      <c r="AE6476" s="28" t="s">
        <v>83</v>
      </c>
      <c r="AF6476" s="28" t="s">
        <v>83</v>
      </c>
      <c r="AG6476" s="28" t="s">
        <v>81</v>
      </c>
      <c r="AH6476" s="28" t="s">
        <v>81</v>
      </c>
      <c r="AJ6476" s="28" t="s">
        <v>84</v>
      </c>
      <c r="AK6476" s="28" t="s">
        <v>85</v>
      </c>
      <c r="AL6476" s="28" t="s">
        <v>28137</v>
      </c>
      <c r="AM6476" s="28" t="s">
        <v>28134</v>
      </c>
      <c r="AY6476" s="28" t="s">
        <v>28017</v>
      </c>
    </row>
    <row r="6477" spans="1:51" x14ac:dyDescent="0.25">
      <c r="A6477" s="28">
        <v>679693</v>
      </c>
      <c r="B6477" s="28">
        <v>655637</v>
      </c>
      <c r="C6477" s="28" t="s">
        <v>28138</v>
      </c>
      <c r="D6477" s="28" t="s">
        <v>28139</v>
      </c>
      <c r="E6477" s="28" t="s">
        <v>94</v>
      </c>
      <c r="F6477" s="28" t="s">
        <v>28140</v>
      </c>
      <c r="G6477" s="28" t="s">
        <v>13</v>
      </c>
      <c r="H6477" s="28" t="s">
        <v>14</v>
      </c>
      <c r="J6477" s="28" t="s">
        <v>28013</v>
      </c>
      <c r="K6477" s="28" t="s">
        <v>28014</v>
      </c>
      <c r="Z6477" s="28" t="s">
        <v>81</v>
      </c>
      <c r="AA6477" s="28" t="s">
        <v>82</v>
      </c>
      <c r="AE6477" s="28" t="s">
        <v>83</v>
      </c>
      <c r="AF6477" s="28" t="s">
        <v>83</v>
      </c>
      <c r="AG6477" s="28" t="s">
        <v>81</v>
      </c>
      <c r="AH6477" s="28" t="s">
        <v>81</v>
      </c>
      <c r="AJ6477" s="28" t="s">
        <v>84</v>
      </c>
      <c r="AK6477" s="28" t="s">
        <v>85</v>
      </c>
      <c r="AL6477" s="28" t="s">
        <v>28141</v>
      </c>
      <c r="AM6477" s="28" t="s">
        <v>28142</v>
      </c>
      <c r="AY6477" s="28" t="s">
        <v>28017</v>
      </c>
    </row>
    <row r="6478" spans="1:51" x14ac:dyDescent="0.25">
      <c r="A6478" s="28">
        <v>679694</v>
      </c>
      <c r="B6478" s="28">
        <v>655638</v>
      </c>
      <c r="C6478" s="28" t="s">
        <v>14649</v>
      </c>
      <c r="D6478" s="28" t="s">
        <v>28143</v>
      </c>
      <c r="E6478" s="28" t="s">
        <v>94</v>
      </c>
      <c r="F6478" s="28" t="s">
        <v>28144</v>
      </c>
      <c r="G6478" s="28" t="s">
        <v>13</v>
      </c>
      <c r="H6478" s="28" t="s">
        <v>14</v>
      </c>
      <c r="J6478" s="28" t="s">
        <v>28013</v>
      </c>
      <c r="K6478" s="28" t="s">
        <v>28014</v>
      </c>
      <c r="Z6478" s="28" t="s">
        <v>81</v>
      </c>
      <c r="AA6478" s="28" t="s">
        <v>82</v>
      </c>
      <c r="AE6478" s="28" t="s">
        <v>83</v>
      </c>
      <c r="AF6478" s="28" t="s">
        <v>83</v>
      </c>
      <c r="AG6478" s="28" t="s">
        <v>81</v>
      </c>
      <c r="AH6478" s="28" t="s">
        <v>81</v>
      </c>
      <c r="AJ6478" s="28" t="s">
        <v>84</v>
      </c>
      <c r="AK6478" s="28" t="s">
        <v>85</v>
      </c>
      <c r="AL6478" s="28" t="s">
        <v>28145</v>
      </c>
      <c r="AM6478" s="28" t="s">
        <v>28146</v>
      </c>
      <c r="AY6478" s="28" t="s">
        <v>28017</v>
      </c>
    </row>
    <row r="6479" spans="1:51" x14ac:dyDescent="0.25">
      <c r="A6479" s="28">
        <v>679695</v>
      </c>
      <c r="B6479" s="28">
        <v>655639</v>
      </c>
      <c r="C6479" s="28" t="s">
        <v>28147</v>
      </c>
      <c r="D6479" s="28" t="s">
        <v>28148</v>
      </c>
      <c r="E6479" s="28" t="s">
        <v>9</v>
      </c>
      <c r="F6479" s="28" t="s">
        <v>23836</v>
      </c>
      <c r="G6479" s="28" t="s">
        <v>13</v>
      </c>
      <c r="H6479" s="28" t="s">
        <v>14</v>
      </c>
      <c r="J6479" s="28" t="s">
        <v>28013</v>
      </c>
      <c r="K6479" s="28" t="s">
        <v>28014</v>
      </c>
      <c r="Z6479" s="28" t="s">
        <v>81</v>
      </c>
      <c r="AA6479" s="28" t="s">
        <v>82</v>
      </c>
      <c r="AE6479" s="28" t="s">
        <v>83</v>
      </c>
      <c r="AF6479" s="28" t="s">
        <v>83</v>
      </c>
      <c r="AG6479" s="28" t="s">
        <v>81</v>
      </c>
      <c r="AH6479" s="28" t="s">
        <v>81</v>
      </c>
      <c r="AJ6479" s="28" t="s">
        <v>84</v>
      </c>
      <c r="AK6479" s="28" t="s">
        <v>85</v>
      </c>
      <c r="AL6479" s="28" t="s">
        <v>28149</v>
      </c>
      <c r="AM6479" s="28" t="s">
        <v>28150</v>
      </c>
      <c r="AY6479" s="28" t="s">
        <v>28017</v>
      </c>
    </row>
    <row r="6480" spans="1:51" x14ac:dyDescent="0.25">
      <c r="A6480" s="28">
        <v>679696</v>
      </c>
      <c r="B6480" s="28">
        <v>655640</v>
      </c>
      <c r="C6480" s="28" t="s">
        <v>28151</v>
      </c>
      <c r="D6480" s="28" t="s">
        <v>4061</v>
      </c>
      <c r="E6480" s="28" t="s">
        <v>94</v>
      </c>
      <c r="F6480" s="28" t="s">
        <v>28152</v>
      </c>
      <c r="G6480" s="28" t="s">
        <v>13</v>
      </c>
      <c r="H6480" s="28" t="s">
        <v>14</v>
      </c>
      <c r="J6480" s="28" t="s">
        <v>28013</v>
      </c>
      <c r="K6480" s="28" t="s">
        <v>28014</v>
      </c>
      <c r="Z6480" s="28" t="s">
        <v>81</v>
      </c>
      <c r="AA6480" s="28" t="s">
        <v>82</v>
      </c>
      <c r="AE6480" s="28" t="s">
        <v>83</v>
      </c>
      <c r="AF6480" s="28" t="s">
        <v>83</v>
      </c>
      <c r="AG6480" s="28" t="s">
        <v>81</v>
      </c>
      <c r="AH6480" s="28" t="s">
        <v>81</v>
      </c>
      <c r="AJ6480" s="28" t="s">
        <v>84</v>
      </c>
      <c r="AK6480" s="28" t="s">
        <v>85</v>
      </c>
      <c r="AL6480" s="28" t="s">
        <v>28153</v>
      </c>
      <c r="AM6480" s="28" t="s">
        <v>28154</v>
      </c>
      <c r="AY6480" s="28" t="s">
        <v>28017</v>
      </c>
    </row>
    <row r="6481" spans="1:51" x14ac:dyDescent="0.25">
      <c r="A6481" s="28">
        <v>679697</v>
      </c>
      <c r="B6481" s="28">
        <v>655641</v>
      </c>
      <c r="C6481" s="28" t="s">
        <v>28155</v>
      </c>
      <c r="D6481" s="28" t="s">
        <v>28156</v>
      </c>
      <c r="E6481" s="28" t="s">
        <v>94</v>
      </c>
      <c r="F6481" s="28" t="s">
        <v>28157</v>
      </c>
      <c r="G6481" s="28" t="s">
        <v>13</v>
      </c>
      <c r="H6481" s="28" t="s">
        <v>14</v>
      </c>
      <c r="J6481" s="28" t="s">
        <v>28013</v>
      </c>
      <c r="K6481" s="28" t="s">
        <v>28014</v>
      </c>
      <c r="Z6481" s="28" t="s">
        <v>81</v>
      </c>
      <c r="AA6481" s="28" t="s">
        <v>82</v>
      </c>
      <c r="AE6481" s="28" t="s">
        <v>83</v>
      </c>
      <c r="AF6481" s="28" t="s">
        <v>83</v>
      </c>
      <c r="AG6481" s="28" t="s">
        <v>81</v>
      </c>
      <c r="AH6481" s="28" t="s">
        <v>81</v>
      </c>
      <c r="AJ6481" s="28" t="s">
        <v>84</v>
      </c>
      <c r="AK6481" s="28" t="s">
        <v>85</v>
      </c>
      <c r="AL6481" s="28" t="s">
        <v>28158</v>
      </c>
      <c r="AM6481" s="28" t="s">
        <v>28159</v>
      </c>
      <c r="AY6481" s="28" t="s">
        <v>28017</v>
      </c>
    </row>
    <row r="6482" spans="1:51" x14ac:dyDescent="0.25">
      <c r="A6482" s="28">
        <v>679698</v>
      </c>
      <c r="B6482" s="28">
        <v>655642</v>
      </c>
      <c r="C6482" s="28" t="s">
        <v>28160</v>
      </c>
      <c r="D6482" s="28" t="s">
        <v>28161</v>
      </c>
      <c r="E6482" s="28" t="s">
        <v>94</v>
      </c>
      <c r="F6482" s="28" t="s">
        <v>23089</v>
      </c>
      <c r="G6482" s="28" t="s">
        <v>13</v>
      </c>
      <c r="H6482" s="28" t="s">
        <v>14</v>
      </c>
      <c r="J6482" s="28" t="s">
        <v>28013</v>
      </c>
      <c r="K6482" s="28" t="s">
        <v>28014</v>
      </c>
      <c r="Z6482" s="28" t="s">
        <v>81</v>
      </c>
      <c r="AA6482" s="28" t="s">
        <v>82</v>
      </c>
      <c r="AE6482" s="28" t="s">
        <v>83</v>
      </c>
      <c r="AF6482" s="28" t="s">
        <v>83</v>
      </c>
      <c r="AG6482" s="28" t="s">
        <v>81</v>
      </c>
      <c r="AH6482" s="28" t="s">
        <v>81</v>
      </c>
      <c r="AJ6482" s="28" t="s">
        <v>84</v>
      </c>
      <c r="AK6482" s="28" t="s">
        <v>85</v>
      </c>
      <c r="AL6482" s="28" t="s">
        <v>28162</v>
      </c>
      <c r="AM6482" s="28" t="s">
        <v>28163</v>
      </c>
      <c r="AY6482" s="28" t="s">
        <v>28017</v>
      </c>
    </row>
    <row r="6483" spans="1:51" x14ac:dyDescent="0.25">
      <c r="A6483" s="28">
        <v>679699</v>
      </c>
      <c r="B6483" s="28">
        <v>655643</v>
      </c>
      <c r="C6483" s="28" t="s">
        <v>28164</v>
      </c>
      <c r="D6483" s="28" t="s">
        <v>19740</v>
      </c>
      <c r="E6483" s="28" t="s">
        <v>94</v>
      </c>
      <c r="F6483" s="28" t="s">
        <v>12410</v>
      </c>
      <c r="G6483" s="28" t="s">
        <v>13</v>
      </c>
      <c r="H6483" s="28" t="s">
        <v>14</v>
      </c>
      <c r="J6483" s="28" t="s">
        <v>28013</v>
      </c>
      <c r="K6483" s="28" t="s">
        <v>28014</v>
      </c>
      <c r="Z6483" s="28" t="s">
        <v>81</v>
      </c>
      <c r="AA6483" s="28" t="s">
        <v>82</v>
      </c>
      <c r="AE6483" s="28" t="s">
        <v>83</v>
      </c>
      <c r="AF6483" s="28" t="s">
        <v>83</v>
      </c>
      <c r="AG6483" s="28" t="s">
        <v>81</v>
      </c>
      <c r="AH6483" s="28" t="s">
        <v>81</v>
      </c>
      <c r="AJ6483" s="28" t="s">
        <v>84</v>
      </c>
      <c r="AK6483" s="28" t="s">
        <v>85</v>
      </c>
      <c r="AL6483" s="28" t="s">
        <v>28165</v>
      </c>
      <c r="AM6483" s="28" t="s">
        <v>28166</v>
      </c>
      <c r="AY6483" s="28" t="s">
        <v>28017</v>
      </c>
    </row>
    <row r="6484" spans="1:51" x14ac:dyDescent="0.25">
      <c r="A6484" s="28">
        <v>679700</v>
      </c>
      <c r="B6484" s="28">
        <v>655644</v>
      </c>
      <c r="C6484" s="28" t="s">
        <v>28167</v>
      </c>
      <c r="D6484" s="28" t="s">
        <v>26837</v>
      </c>
      <c r="E6484" s="28" t="s">
        <v>94</v>
      </c>
      <c r="F6484" s="28" t="s">
        <v>28168</v>
      </c>
      <c r="G6484" s="28" t="s">
        <v>13</v>
      </c>
      <c r="H6484" s="28" t="s">
        <v>14</v>
      </c>
      <c r="J6484" s="28" t="s">
        <v>28013</v>
      </c>
      <c r="K6484" s="28" t="s">
        <v>28014</v>
      </c>
      <c r="Z6484" s="28" t="s">
        <v>81</v>
      </c>
      <c r="AA6484" s="28" t="s">
        <v>82</v>
      </c>
      <c r="AE6484" s="28" t="s">
        <v>83</v>
      </c>
      <c r="AF6484" s="28" t="s">
        <v>83</v>
      </c>
      <c r="AG6484" s="28" t="s">
        <v>81</v>
      </c>
      <c r="AH6484" s="28" t="s">
        <v>81</v>
      </c>
      <c r="AJ6484" s="28" t="s">
        <v>84</v>
      </c>
      <c r="AK6484" s="28" t="s">
        <v>85</v>
      </c>
      <c r="AL6484" s="28" t="s">
        <v>28169</v>
      </c>
      <c r="AM6484" s="28" t="s">
        <v>28170</v>
      </c>
      <c r="AY6484" s="28" t="s">
        <v>28017</v>
      </c>
    </row>
    <row r="6485" spans="1:51" x14ac:dyDescent="0.25">
      <c r="A6485" s="28">
        <v>679701</v>
      </c>
      <c r="B6485" s="28">
        <v>655645</v>
      </c>
      <c r="C6485" s="28" t="s">
        <v>28171</v>
      </c>
      <c r="D6485" s="28" t="s">
        <v>28172</v>
      </c>
      <c r="E6485" s="28" t="s">
        <v>9</v>
      </c>
      <c r="F6485" s="28" t="s">
        <v>28173</v>
      </c>
      <c r="G6485" s="28" t="s">
        <v>13</v>
      </c>
      <c r="H6485" s="28" t="s">
        <v>14</v>
      </c>
      <c r="J6485" s="28" t="s">
        <v>28013</v>
      </c>
      <c r="K6485" s="28" t="s">
        <v>28014</v>
      </c>
      <c r="Z6485" s="28" t="s">
        <v>81</v>
      </c>
      <c r="AA6485" s="28" t="s">
        <v>82</v>
      </c>
      <c r="AE6485" s="28" t="s">
        <v>83</v>
      </c>
      <c r="AF6485" s="28" t="s">
        <v>83</v>
      </c>
      <c r="AG6485" s="28" t="s">
        <v>81</v>
      </c>
      <c r="AH6485" s="28" t="s">
        <v>81</v>
      </c>
      <c r="AJ6485" s="28" t="s">
        <v>84</v>
      </c>
      <c r="AK6485" s="28" t="s">
        <v>85</v>
      </c>
      <c r="AL6485" s="28" t="s">
        <v>28174</v>
      </c>
      <c r="AM6485" s="28" t="s">
        <v>28175</v>
      </c>
      <c r="AY6485" s="28" t="s">
        <v>28017</v>
      </c>
    </row>
    <row r="6486" spans="1:51" x14ac:dyDescent="0.25">
      <c r="A6486" s="28">
        <v>679702</v>
      </c>
      <c r="B6486" s="28">
        <v>655646</v>
      </c>
      <c r="C6486" s="28" t="s">
        <v>28176</v>
      </c>
      <c r="D6486" s="28" t="s">
        <v>28177</v>
      </c>
      <c r="E6486" s="28" t="s">
        <v>94</v>
      </c>
      <c r="F6486" s="28" t="s">
        <v>21274</v>
      </c>
      <c r="G6486" s="28" t="s">
        <v>13</v>
      </c>
      <c r="H6486" s="28" t="s">
        <v>14</v>
      </c>
      <c r="J6486" s="28" t="s">
        <v>28013</v>
      </c>
      <c r="K6486" s="28" t="s">
        <v>28014</v>
      </c>
      <c r="Z6486" s="28" t="s">
        <v>81</v>
      </c>
      <c r="AA6486" s="28" t="s">
        <v>82</v>
      </c>
      <c r="AE6486" s="28" t="s">
        <v>83</v>
      </c>
      <c r="AF6486" s="28" t="s">
        <v>83</v>
      </c>
      <c r="AG6486" s="28" t="s">
        <v>81</v>
      </c>
      <c r="AH6486" s="28" t="s">
        <v>81</v>
      </c>
      <c r="AJ6486" s="28" t="s">
        <v>84</v>
      </c>
      <c r="AK6486" s="28" t="s">
        <v>85</v>
      </c>
      <c r="AL6486" s="28" t="s">
        <v>28178</v>
      </c>
      <c r="AM6486" s="28" t="s">
        <v>28179</v>
      </c>
      <c r="AY6486" s="28" t="s">
        <v>28017</v>
      </c>
    </row>
    <row r="6487" spans="1:51" x14ac:dyDescent="0.25">
      <c r="A6487" s="28">
        <v>679703</v>
      </c>
      <c r="B6487" s="28">
        <v>655647</v>
      </c>
      <c r="C6487" s="28" t="s">
        <v>1733</v>
      </c>
      <c r="D6487" s="28" t="s">
        <v>28180</v>
      </c>
      <c r="E6487" s="28" t="s">
        <v>94</v>
      </c>
      <c r="F6487" s="28" t="s">
        <v>17092</v>
      </c>
      <c r="G6487" s="28" t="s">
        <v>13</v>
      </c>
      <c r="H6487" s="28" t="s">
        <v>14</v>
      </c>
      <c r="J6487" s="28" t="s">
        <v>28013</v>
      </c>
      <c r="K6487" s="28" t="s">
        <v>28014</v>
      </c>
      <c r="Z6487" s="28" t="s">
        <v>81</v>
      </c>
      <c r="AA6487" s="28" t="s">
        <v>82</v>
      </c>
      <c r="AE6487" s="28" t="s">
        <v>83</v>
      </c>
      <c r="AF6487" s="28" t="s">
        <v>83</v>
      </c>
      <c r="AG6487" s="28" t="s">
        <v>81</v>
      </c>
      <c r="AH6487" s="28" t="s">
        <v>81</v>
      </c>
      <c r="AJ6487" s="28" t="s">
        <v>84</v>
      </c>
      <c r="AK6487" s="28" t="s">
        <v>85</v>
      </c>
      <c r="AL6487" s="28" t="s">
        <v>28181</v>
      </c>
      <c r="AM6487" s="28" t="s">
        <v>28182</v>
      </c>
      <c r="AY6487" s="28" t="s">
        <v>28017</v>
      </c>
    </row>
    <row r="6488" spans="1:51" x14ac:dyDescent="0.25">
      <c r="A6488" s="28">
        <v>679704</v>
      </c>
      <c r="B6488" s="28">
        <v>655648</v>
      </c>
      <c r="C6488" s="28" t="s">
        <v>18674</v>
      </c>
      <c r="D6488" s="28" t="s">
        <v>28183</v>
      </c>
      <c r="E6488" s="28" t="s">
        <v>94</v>
      </c>
      <c r="F6488" s="28" t="s">
        <v>22728</v>
      </c>
      <c r="G6488" s="28" t="s">
        <v>13</v>
      </c>
      <c r="H6488" s="28" t="s">
        <v>14</v>
      </c>
      <c r="J6488" s="28" t="s">
        <v>28013</v>
      </c>
      <c r="K6488" s="28" t="s">
        <v>28014</v>
      </c>
      <c r="Z6488" s="28" t="s">
        <v>81</v>
      </c>
      <c r="AA6488" s="28" t="s">
        <v>82</v>
      </c>
      <c r="AE6488" s="28" t="s">
        <v>83</v>
      </c>
      <c r="AF6488" s="28" t="s">
        <v>83</v>
      </c>
      <c r="AG6488" s="28" t="s">
        <v>81</v>
      </c>
      <c r="AH6488" s="28" t="s">
        <v>81</v>
      </c>
      <c r="AJ6488" s="28" t="s">
        <v>84</v>
      </c>
      <c r="AK6488" s="28" t="s">
        <v>85</v>
      </c>
      <c r="AL6488" s="28" t="s">
        <v>28184</v>
      </c>
      <c r="AM6488" s="28" t="s">
        <v>28182</v>
      </c>
      <c r="AY6488" s="28" t="s">
        <v>28017</v>
      </c>
    </row>
    <row r="6489" spans="1:51" x14ac:dyDescent="0.25">
      <c r="A6489" s="28">
        <v>679705</v>
      </c>
      <c r="B6489" s="28">
        <v>655649</v>
      </c>
      <c r="C6489" s="28" t="s">
        <v>28185</v>
      </c>
      <c r="D6489" s="28" t="s">
        <v>28186</v>
      </c>
      <c r="E6489" s="28" t="s">
        <v>94</v>
      </c>
      <c r="F6489" s="28" t="s">
        <v>28187</v>
      </c>
      <c r="G6489" s="28" t="s">
        <v>13</v>
      </c>
      <c r="H6489" s="28" t="s">
        <v>14</v>
      </c>
      <c r="J6489" s="28" t="s">
        <v>28013</v>
      </c>
      <c r="K6489" s="28" t="s">
        <v>28014</v>
      </c>
      <c r="Z6489" s="28" t="s">
        <v>81</v>
      </c>
      <c r="AA6489" s="28" t="s">
        <v>82</v>
      </c>
      <c r="AE6489" s="28" t="s">
        <v>83</v>
      </c>
      <c r="AF6489" s="28" t="s">
        <v>83</v>
      </c>
      <c r="AG6489" s="28" t="s">
        <v>81</v>
      </c>
      <c r="AH6489" s="28" t="s">
        <v>81</v>
      </c>
      <c r="AJ6489" s="28" t="s">
        <v>84</v>
      </c>
      <c r="AK6489" s="28" t="s">
        <v>85</v>
      </c>
      <c r="AL6489" s="28" t="s">
        <v>28188</v>
      </c>
      <c r="AM6489" s="28" t="s">
        <v>28189</v>
      </c>
      <c r="AY6489" s="28" t="s">
        <v>28017</v>
      </c>
    </row>
    <row r="6490" spans="1:51" x14ac:dyDescent="0.25">
      <c r="A6490" s="28">
        <v>679706</v>
      </c>
      <c r="B6490" s="28">
        <v>655650</v>
      </c>
      <c r="C6490" s="28" t="s">
        <v>548</v>
      </c>
      <c r="D6490" s="28" t="s">
        <v>28190</v>
      </c>
      <c r="E6490" s="28" t="s">
        <v>94</v>
      </c>
      <c r="F6490" s="28" t="s">
        <v>20372</v>
      </c>
      <c r="G6490" s="28" t="s">
        <v>13</v>
      </c>
      <c r="H6490" s="28" t="s">
        <v>14</v>
      </c>
      <c r="J6490" s="28" t="s">
        <v>28013</v>
      </c>
      <c r="K6490" s="28" t="s">
        <v>28014</v>
      </c>
      <c r="Z6490" s="28" t="s">
        <v>81</v>
      </c>
      <c r="AA6490" s="28" t="s">
        <v>82</v>
      </c>
      <c r="AE6490" s="28" t="s">
        <v>83</v>
      </c>
      <c r="AF6490" s="28" t="s">
        <v>83</v>
      </c>
      <c r="AG6490" s="28" t="s">
        <v>81</v>
      </c>
      <c r="AH6490" s="28" t="s">
        <v>81</v>
      </c>
      <c r="AJ6490" s="28" t="s">
        <v>84</v>
      </c>
      <c r="AK6490" s="28" t="s">
        <v>85</v>
      </c>
      <c r="AL6490" s="28" t="s">
        <v>28191</v>
      </c>
      <c r="AM6490" s="28" t="s">
        <v>28192</v>
      </c>
      <c r="AY6490" s="28" t="s">
        <v>28017</v>
      </c>
    </row>
    <row r="6491" spans="1:51" x14ac:dyDescent="0.25">
      <c r="A6491" s="28">
        <v>679717</v>
      </c>
      <c r="B6491" s="28">
        <v>655661</v>
      </c>
      <c r="C6491" s="28" t="s">
        <v>28193</v>
      </c>
      <c r="D6491" s="28" t="s">
        <v>28194</v>
      </c>
      <c r="E6491" s="28" t="s">
        <v>9</v>
      </c>
      <c r="F6491" s="28" t="s">
        <v>22827</v>
      </c>
      <c r="G6491" s="28" t="s">
        <v>13</v>
      </c>
      <c r="H6491" s="28" t="s">
        <v>14</v>
      </c>
      <c r="J6491" s="28" t="s">
        <v>28013</v>
      </c>
      <c r="K6491" s="28" t="s">
        <v>28014</v>
      </c>
      <c r="Z6491" s="28" t="s">
        <v>81</v>
      </c>
      <c r="AA6491" s="28" t="s">
        <v>82</v>
      </c>
      <c r="AE6491" s="28" t="s">
        <v>83</v>
      </c>
      <c r="AF6491" s="28" t="s">
        <v>83</v>
      </c>
      <c r="AG6491" s="28" t="s">
        <v>81</v>
      </c>
      <c r="AH6491" s="28" t="s">
        <v>81</v>
      </c>
      <c r="AJ6491" s="28" t="s">
        <v>84</v>
      </c>
      <c r="AK6491" s="28" t="s">
        <v>85</v>
      </c>
      <c r="AL6491" s="28" t="s">
        <v>28195</v>
      </c>
      <c r="AM6491" s="28" t="s">
        <v>28196</v>
      </c>
      <c r="AY6491" s="28" t="s">
        <v>28017</v>
      </c>
    </row>
    <row r="6492" spans="1:51" x14ac:dyDescent="0.25">
      <c r="A6492" s="28">
        <v>679718</v>
      </c>
      <c r="B6492" s="28">
        <v>655662</v>
      </c>
      <c r="C6492" s="28" t="s">
        <v>24148</v>
      </c>
      <c r="D6492" s="28" t="s">
        <v>28197</v>
      </c>
      <c r="E6492" s="28" t="s">
        <v>9</v>
      </c>
      <c r="F6492" s="28" t="s">
        <v>28198</v>
      </c>
      <c r="G6492" s="28" t="s">
        <v>13</v>
      </c>
      <c r="H6492" s="28" t="s">
        <v>14</v>
      </c>
      <c r="J6492" s="28" t="s">
        <v>28013</v>
      </c>
      <c r="K6492" s="28" t="s">
        <v>28014</v>
      </c>
      <c r="Z6492" s="28" t="s">
        <v>81</v>
      </c>
      <c r="AA6492" s="28" t="s">
        <v>82</v>
      </c>
      <c r="AE6492" s="28" t="s">
        <v>83</v>
      </c>
      <c r="AF6492" s="28" t="s">
        <v>83</v>
      </c>
      <c r="AG6492" s="28" t="s">
        <v>81</v>
      </c>
      <c r="AH6492" s="28" t="s">
        <v>81</v>
      </c>
      <c r="AJ6492" s="28" t="s">
        <v>84</v>
      </c>
      <c r="AK6492" s="28" t="s">
        <v>85</v>
      </c>
      <c r="AL6492" s="28" t="s">
        <v>28199</v>
      </c>
      <c r="AM6492" s="28" t="s">
        <v>28200</v>
      </c>
      <c r="AY6492" s="28" t="s">
        <v>28017</v>
      </c>
    </row>
    <row r="6493" spans="1:51" x14ac:dyDescent="0.25">
      <c r="A6493" s="28">
        <v>679726</v>
      </c>
      <c r="B6493" s="28">
        <v>655670</v>
      </c>
      <c r="C6493" s="28" t="s">
        <v>28164</v>
      </c>
      <c r="D6493" s="28" t="s">
        <v>28201</v>
      </c>
      <c r="E6493" s="28" t="s">
        <v>94</v>
      </c>
      <c r="F6493" s="28" t="s">
        <v>28202</v>
      </c>
      <c r="G6493" s="28" t="s">
        <v>13</v>
      </c>
      <c r="H6493" s="28" t="s">
        <v>14</v>
      </c>
      <c r="J6493" s="28" t="s">
        <v>28013</v>
      </c>
      <c r="K6493" s="28" t="s">
        <v>28014</v>
      </c>
      <c r="Z6493" s="28" t="s">
        <v>81</v>
      </c>
      <c r="AA6493" s="28" t="s">
        <v>82</v>
      </c>
      <c r="AE6493" s="28" t="s">
        <v>83</v>
      </c>
      <c r="AF6493" s="28" t="s">
        <v>83</v>
      </c>
      <c r="AG6493" s="28" t="s">
        <v>81</v>
      </c>
      <c r="AH6493" s="28" t="s">
        <v>81</v>
      </c>
      <c r="AJ6493" s="28" t="s">
        <v>84</v>
      </c>
      <c r="AK6493" s="28" t="s">
        <v>85</v>
      </c>
      <c r="AL6493" s="28" t="s">
        <v>28203</v>
      </c>
      <c r="AM6493" s="28" t="s">
        <v>28204</v>
      </c>
      <c r="AY6493" s="28" t="s">
        <v>28017</v>
      </c>
    </row>
    <row r="6494" spans="1:51" x14ac:dyDescent="0.25">
      <c r="A6494" s="28">
        <v>679727</v>
      </c>
      <c r="B6494" s="28">
        <v>655671</v>
      </c>
      <c r="C6494" s="28" t="s">
        <v>28205</v>
      </c>
      <c r="D6494" s="28" t="s">
        <v>28206</v>
      </c>
      <c r="E6494" s="28" t="s">
        <v>9</v>
      </c>
      <c r="F6494" s="28" t="s">
        <v>22293</v>
      </c>
      <c r="G6494" s="28" t="s">
        <v>13</v>
      </c>
      <c r="H6494" s="28" t="s">
        <v>14</v>
      </c>
      <c r="J6494" s="28" t="s">
        <v>28013</v>
      </c>
      <c r="K6494" s="28" t="s">
        <v>28014</v>
      </c>
      <c r="Z6494" s="28" t="s">
        <v>81</v>
      </c>
      <c r="AA6494" s="28" t="s">
        <v>82</v>
      </c>
      <c r="AE6494" s="28" t="s">
        <v>83</v>
      </c>
      <c r="AF6494" s="28" t="s">
        <v>83</v>
      </c>
      <c r="AG6494" s="28" t="s">
        <v>81</v>
      </c>
      <c r="AH6494" s="28" t="s">
        <v>81</v>
      </c>
      <c r="AJ6494" s="28" t="s">
        <v>84</v>
      </c>
      <c r="AK6494" s="28" t="s">
        <v>85</v>
      </c>
      <c r="AL6494" s="28" t="s">
        <v>28207</v>
      </c>
      <c r="AM6494" s="28" t="s">
        <v>28208</v>
      </c>
      <c r="AY6494" s="28" t="s">
        <v>28017</v>
      </c>
    </row>
    <row r="6495" spans="1:51" x14ac:dyDescent="0.25">
      <c r="A6495" s="28">
        <v>679728</v>
      </c>
      <c r="B6495" s="28">
        <v>655672</v>
      </c>
      <c r="C6495" s="28" t="s">
        <v>28209</v>
      </c>
      <c r="D6495" s="28" t="s">
        <v>28210</v>
      </c>
      <c r="E6495" s="28" t="s">
        <v>94</v>
      </c>
      <c r="F6495" s="28" t="s">
        <v>24965</v>
      </c>
      <c r="G6495" s="28" t="s">
        <v>13</v>
      </c>
      <c r="H6495" s="28" t="s">
        <v>14</v>
      </c>
      <c r="J6495" s="28" t="s">
        <v>28013</v>
      </c>
      <c r="K6495" s="28" t="s">
        <v>28014</v>
      </c>
      <c r="Z6495" s="28" t="s">
        <v>81</v>
      </c>
      <c r="AA6495" s="28" t="s">
        <v>82</v>
      </c>
      <c r="AE6495" s="28" t="s">
        <v>83</v>
      </c>
      <c r="AF6495" s="28" t="s">
        <v>83</v>
      </c>
      <c r="AG6495" s="28" t="s">
        <v>81</v>
      </c>
      <c r="AH6495" s="28" t="s">
        <v>81</v>
      </c>
      <c r="AJ6495" s="28" t="s">
        <v>84</v>
      </c>
      <c r="AK6495" s="28" t="s">
        <v>85</v>
      </c>
      <c r="AL6495" s="28" t="s">
        <v>28211</v>
      </c>
      <c r="AM6495" s="28" t="s">
        <v>28212</v>
      </c>
      <c r="AY6495" s="28" t="s">
        <v>28017</v>
      </c>
    </row>
    <row r="6496" spans="1:51" x14ac:dyDescent="0.25">
      <c r="A6496" s="28">
        <v>679731</v>
      </c>
      <c r="B6496" s="28">
        <v>655675</v>
      </c>
      <c r="C6496" s="28" t="s">
        <v>28213</v>
      </c>
      <c r="D6496" s="28" t="s">
        <v>28214</v>
      </c>
      <c r="E6496" s="28" t="s">
        <v>94</v>
      </c>
      <c r="F6496" s="28" t="s">
        <v>28215</v>
      </c>
      <c r="G6496" s="28" t="s">
        <v>13</v>
      </c>
      <c r="H6496" s="28" t="s">
        <v>14</v>
      </c>
      <c r="J6496" s="28" t="s">
        <v>28013</v>
      </c>
      <c r="K6496" s="28" t="s">
        <v>28014</v>
      </c>
      <c r="Z6496" s="28" t="s">
        <v>81</v>
      </c>
      <c r="AA6496" s="28" t="s">
        <v>82</v>
      </c>
      <c r="AE6496" s="28" t="s">
        <v>83</v>
      </c>
      <c r="AF6496" s="28" t="s">
        <v>83</v>
      </c>
      <c r="AG6496" s="28" t="s">
        <v>81</v>
      </c>
      <c r="AH6496" s="28" t="s">
        <v>81</v>
      </c>
      <c r="AJ6496" s="28" t="s">
        <v>84</v>
      </c>
      <c r="AK6496" s="28" t="s">
        <v>85</v>
      </c>
      <c r="AL6496" s="28" t="s">
        <v>28216</v>
      </c>
      <c r="AM6496" s="28" t="s">
        <v>28217</v>
      </c>
      <c r="AY6496" s="28" t="s">
        <v>28017</v>
      </c>
    </row>
    <row r="6497" spans="1:51" x14ac:dyDescent="0.25">
      <c r="A6497" s="28">
        <v>679747</v>
      </c>
      <c r="B6497" s="28">
        <v>655691</v>
      </c>
      <c r="C6497" s="28" t="s">
        <v>1003</v>
      </c>
      <c r="D6497" s="28" t="s">
        <v>9982</v>
      </c>
      <c r="E6497" s="28" t="s">
        <v>9</v>
      </c>
      <c r="F6497" s="28" t="s">
        <v>17423</v>
      </c>
      <c r="G6497" s="28" t="s">
        <v>13</v>
      </c>
      <c r="H6497" s="28" t="s">
        <v>14</v>
      </c>
      <c r="J6497" s="28" t="s">
        <v>10099</v>
      </c>
      <c r="K6497" s="28" t="s">
        <v>10100</v>
      </c>
      <c r="Z6497" s="28" t="s">
        <v>81</v>
      </c>
      <c r="AA6497" s="28" t="s">
        <v>82</v>
      </c>
      <c r="AE6497" s="28" t="s">
        <v>83</v>
      </c>
      <c r="AF6497" s="28" t="s">
        <v>83</v>
      </c>
      <c r="AG6497" s="28" t="s">
        <v>81</v>
      </c>
      <c r="AH6497" s="28" t="s">
        <v>81</v>
      </c>
      <c r="AJ6497" s="28" t="s">
        <v>84</v>
      </c>
      <c r="AK6497" s="28" t="s">
        <v>85</v>
      </c>
      <c r="AL6497" s="28" t="s">
        <v>28218</v>
      </c>
      <c r="AM6497" s="28" t="s">
        <v>28219</v>
      </c>
      <c r="AY6497" s="28" t="s">
        <v>10103</v>
      </c>
    </row>
    <row r="6498" spans="1:51" x14ac:dyDescent="0.25">
      <c r="A6498" s="28">
        <v>679749</v>
      </c>
      <c r="B6498" s="28">
        <v>655693</v>
      </c>
      <c r="C6498" s="28" t="s">
        <v>28220</v>
      </c>
      <c r="D6498" s="28" t="s">
        <v>17411</v>
      </c>
      <c r="E6498" s="28" t="s">
        <v>9</v>
      </c>
      <c r="F6498" s="28" t="s">
        <v>10799</v>
      </c>
      <c r="G6498" s="28" t="s">
        <v>13</v>
      </c>
      <c r="H6498" s="28" t="s">
        <v>14</v>
      </c>
      <c r="J6498" s="28" t="s">
        <v>10099</v>
      </c>
      <c r="K6498" s="28" t="s">
        <v>10100</v>
      </c>
      <c r="Z6498" s="28" t="s">
        <v>81</v>
      </c>
      <c r="AA6498" s="28" t="s">
        <v>82</v>
      </c>
      <c r="AE6498" s="28" t="s">
        <v>83</v>
      </c>
      <c r="AF6498" s="28" t="s">
        <v>83</v>
      </c>
      <c r="AG6498" s="28" t="s">
        <v>81</v>
      </c>
      <c r="AH6498" s="28" t="s">
        <v>81</v>
      </c>
      <c r="AJ6498" s="28" t="s">
        <v>84</v>
      </c>
      <c r="AK6498" s="28" t="s">
        <v>85</v>
      </c>
      <c r="AL6498" s="28" t="s">
        <v>28221</v>
      </c>
      <c r="AM6498" s="28" t="s">
        <v>28222</v>
      </c>
      <c r="AY6498" s="28" t="s">
        <v>10103</v>
      </c>
    </row>
    <row r="6499" spans="1:51" x14ac:dyDescent="0.25">
      <c r="A6499" s="28">
        <v>679750</v>
      </c>
      <c r="B6499" s="28">
        <v>655694</v>
      </c>
      <c r="C6499" s="28" t="s">
        <v>28223</v>
      </c>
      <c r="D6499" s="28" t="s">
        <v>17428</v>
      </c>
      <c r="E6499" s="28" t="s">
        <v>9</v>
      </c>
      <c r="F6499" s="28" t="s">
        <v>17429</v>
      </c>
      <c r="G6499" s="28" t="s">
        <v>13</v>
      </c>
      <c r="H6499" s="28" t="s">
        <v>14</v>
      </c>
      <c r="J6499" s="28" t="s">
        <v>10099</v>
      </c>
      <c r="K6499" s="28" t="s">
        <v>10100</v>
      </c>
      <c r="Z6499" s="28" t="s">
        <v>81</v>
      </c>
      <c r="AA6499" s="28" t="s">
        <v>82</v>
      </c>
      <c r="AE6499" s="28" t="s">
        <v>83</v>
      </c>
      <c r="AF6499" s="28" t="s">
        <v>83</v>
      </c>
      <c r="AG6499" s="28" t="s">
        <v>81</v>
      </c>
      <c r="AH6499" s="28" t="s">
        <v>81</v>
      </c>
      <c r="AJ6499" s="28" t="s">
        <v>84</v>
      </c>
      <c r="AK6499" s="28" t="s">
        <v>85</v>
      </c>
      <c r="AL6499" s="28" t="s">
        <v>28218</v>
      </c>
      <c r="AM6499" s="28" t="s">
        <v>28224</v>
      </c>
      <c r="AY6499" s="28" t="s">
        <v>10103</v>
      </c>
    </row>
    <row r="6500" spans="1:51" x14ac:dyDescent="0.25">
      <c r="A6500" s="28">
        <v>679751</v>
      </c>
      <c r="B6500" s="28">
        <v>655695</v>
      </c>
      <c r="C6500" s="28" t="s">
        <v>28225</v>
      </c>
      <c r="D6500" s="28" t="s">
        <v>28226</v>
      </c>
      <c r="E6500" s="28" t="s">
        <v>94</v>
      </c>
      <c r="F6500" s="28" t="s">
        <v>17421</v>
      </c>
      <c r="G6500" s="28" t="s">
        <v>13</v>
      </c>
      <c r="H6500" s="28" t="s">
        <v>14</v>
      </c>
      <c r="J6500" s="28" t="s">
        <v>10099</v>
      </c>
      <c r="K6500" s="28" t="s">
        <v>10100</v>
      </c>
      <c r="Z6500" s="28" t="s">
        <v>81</v>
      </c>
      <c r="AA6500" s="28" t="s">
        <v>82</v>
      </c>
      <c r="AE6500" s="28" t="s">
        <v>83</v>
      </c>
      <c r="AF6500" s="28" t="s">
        <v>83</v>
      </c>
      <c r="AG6500" s="28" t="s">
        <v>81</v>
      </c>
      <c r="AH6500" s="28" t="s">
        <v>81</v>
      </c>
      <c r="AJ6500" s="28" t="s">
        <v>84</v>
      </c>
      <c r="AK6500" s="28" t="s">
        <v>85</v>
      </c>
      <c r="AL6500" s="28" t="s">
        <v>28218</v>
      </c>
      <c r="AM6500" s="28" t="s">
        <v>28227</v>
      </c>
      <c r="AY6500" s="28" t="s">
        <v>10103</v>
      </c>
    </row>
    <row r="6501" spans="1:51" x14ac:dyDescent="0.25">
      <c r="A6501" s="28">
        <v>679752</v>
      </c>
      <c r="B6501" s="28">
        <v>655696</v>
      </c>
      <c r="C6501" s="28" t="s">
        <v>886</v>
      </c>
      <c r="D6501" s="28" t="s">
        <v>17417</v>
      </c>
      <c r="E6501" s="28" t="s">
        <v>9</v>
      </c>
      <c r="F6501" s="28" t="s">
        <v>17418</v>
      </c>
      <c r="G6501" s="28" t="s">
        <v>13</v>
      </c>
      <c r="H6501" s="28" t="s">
        <v>14</v>
      </c>
      <c r="J6501" s="28" t="s">
        <v>10099</v>
      </c>
      <c r="K6501" s="28" t="s">
        <v>10100</v>
      </c>
      <c r="Z6501" s="28" t="s">
        <v>81</v>
      </c>
      <c r="AA6501" s="28" t="s">
        <v>82</v>
      </c>
      <c r="AE6501" s="28" t="s">
        <v>83</v>
      </c>
      <c r="AF6501" s="28" t="s">
        <v>83</v>
      </c>
      <c r="AG6501" s="28" t="s">
        <v>81</v>
      </c>
      <c r="AH6501" s="28" t="s">
        <v>81</v>
      </c>
      <c r="AJ6501" s="28" t="s">
        <v>84</v>
      </c>
      <c r="AK6501" s="28" t="s">
        <v>85</v>
      </c>
      <c r="AL6501" s="28" t="s">
        <v>28218</v>
      </c>
      <c r="AM6501" s="28" t="s">
        <v>28227</v>
      </c>
      <c r="AY6501" s="28" t="s">
        <v>10103</v>
      </c>
    </row>
    <row r="6502" spans="1:51" x14ac:dyDescent="0.25">
      <c r="A6502" s="28">
        <v>679753</v>
      </c>
      <c r="B6502" s="28">
        <v>655697</v>
      </c>
      <c r="C6502" s="28" t="s">
        <v>28228</v>
      </c>
      <c r="D6502" s="28" t="s">
        <v>10109</v>
      </c>
      <c r="E6502" s="28" t="s">
        <v>9</v>
      </c>
      <c r="F6502" s="28" t="s">
        <v>21796</v>
      </c>
      <c r="G6502" s="28" t="s">
        <v>13</v>
      </c>
      <c r="H6502" s="28" t="s">
        <v>14</v>
      </c>
      <c r="J6502" s="28" t="s">
        <v>10099</v>
      </c>
      <c r="K6502" s="28" t="s">
        <v>10100</v>
      </c>
      <c r="Z6502" s="28" t="s">
        <v>81</v>
      </c>
      <c r="AA6502" s="28" t="s">
        <v>82</v>
      </c>
      <c r="AE6502" s="28" t="s">
        <v>83</v>
      </c>
      <c r="AF6502" s="28" t="s">
        <v>83</v>
      </c>
      <c r="AG6502" s="28" t="s">
        <v>81</v>
      </c>
      <c r="AH6502" s="28" t="s">
        <v>81</v>
      </c>
      <c r="AJ6502" s="28" t="s">
        <v>84</v>
      </c>
      <c r="AK6502" s="28" t="s">
        <v>85</v>
      </c>
      <c r="AL6502" s="28" t="s">
        <v>28218</v>
      </c>
      <c r="AM6502" s="28" t="s">
        <v>28229</v>
      </c>
      <c r="AY6502" s="28" t="s">
        <v>10103</v>
      </c>
    </row>
    <row r="6503" spans="1:51" x14ac:dyDescent="0.25">
      <c r="A6503" s="28">
        <v>679754</v>
      </c>
      <c r="B6503" s="28">
        <v>655698</v>
      </c>
      <c r="C6503" s="28" t="s">
        <v>13504</v>
      </c>
      <c r="D6503" s="28" t="s">
        <v>13503</v>
      </c>
      <c r="E6503" s="28" t="s">
        <v>94</v>
      </c>
      <c r="F6503" s="28" t="s">
        <v>13505</v>
      </c>
      <c r="G6503" s="28" t="s">
        <v>13</v>
      </c>
      <c r="H6503" s="28" t="s">
        <v>14</v>
      </c>
      <c r="J6503" s="28" t="s">
        <v>10099</v>
      </c>
      <c r="K6503" s="28" t="s">
        <v>10100</v>
      </c>
      <c r="Z6503" s="28" t="s">
        <v>81</v>
      </c>
      <c r="AA6503" s="28" t="s">
        <v>82</v>
      </c>
      <c r="AE6503" s="28" t="s">
        <v>83</v>
      </c>
      <c r="AF6503" s="28" t="s">
        <v>83</v>
      </c>
      <c r="AG6503" s="28" t="s">
        <v>81</v>
      </c>
      <c r="AH6503" s="28" t="s">
        <v>81</v>
      </c>
      <c r="AJ6503" s="28" t="s">
        <v>84</v>
      </c>
      <c r="AK6503" s="28" t="s">
        <v>85</v>
      </c>
      <c r="AL6503" s="28" t="s">
        <v>28218</v>
      </c>
      <c r="AM6503" s="28" t="s">
        <v>28230</v>
      </c>
      <c r="AY6503" s="28" t="s">
        <v>10103</v>
      </c>
    </row>
    <row r="6504" spans="1:51" x14ac:dyDescent="0.25">
      <c r="A6504" s="28">
        <v>679872</v>
      </c>
      <c r="B6504" s="28">
        <v>655816</v>
      </c>
      <c r="C6504" s="28" t="s">
        <v>28231</v>
      </c>
      <c r="D6504" s="28" t="s">
        <v>28232</v>
      </c>
      <c r="E6504" s="28" t="s">
        <v>94</v>
      </c>
      <c r="F6504" s="28" t="s">
        <v>23788</v>
      </c>
      <c r="G6504" s="28" t="s">
        <v>13</v>
      </c>
      <c r="H6504" s="28" t="s">
        <v>348</v>
      </c>
      <c r="J6504" s="28" t="s">
        <v>28233</v>
      </c>
      <c r="K6504" s="28" t="s">
        <v>28234</v>
      </c>
      <c r="N6504" s="28" t="s">
        <v>28235</v>
      </c>
      <c r="Z6504" s="28" t="s">
        <v>81</v>
      </c>
      <c r="AA6504" s="28" t="s">
        <v>814</v>
      </c>
      <c r="AE6504" s="28" t="s">
        <v>81</v>
      </c>
      <c r="AF6504" s="28" t="s">
        <v>81</v>
      </c>
      <c r="AG6504" s="28" t="s">
        <v>81</v>
      </c>
      <c r="AH6504" s="28" t="s">
        <v>81</v>
      </c>
      <c r="AJ6504" s="28" t="s">
        <v>84</v>
      </c>
      <c r="AK6504" s="28" t="s">
        <v>85</v>
      </c>
      <c r="AL6504" s="28" t="s">
        <v>28236</v>
      </c>
      <c r="AM6504" s="28" t="s">
        <v>28237</v>
      </c>
      <c r="AN6504" s="28" t="s">
        <v>163</v>
      </c>
      <c r="AO6504" s="28" t="s">
        <v>84</v>
      </c>
      <c r="AP6504" s="28" t="s">
        <v>164</v>
      </c>
      <c r="AU6504" s="28" t="s">
        <v>165</v>
      </c>
      <c r="AV6504" s="28" t="s">
        <v>166</v>
      </c>
      <c r="AW6504" s="28" t="s">
        <v>167</v>
      </c>
      <c r="AX6504" s="28" t="s">
        <v>168</v>
      </c>
      <c r="AY6504" s="28" t="s">
        <v>28238</v>
      </c>
    </row>
    <row r="6505" spans="1:51" x14ac:dyDescent="0.25">
      <c r="A6505" s="28">
        <v>679873</v>
      </c>
      <c r="B6505" s="28">
        <v>655817</v>
      </c>
      <c r="C6505" s="28" t="s">
        <v>434</v>
      </c>
      <c r="D6505" s="28" t="s">
        <v>24405</v>
      </c>
      <c r="E6505" s="28" t="s">
        <v>94</v>
      </c>
      <c r="F6505" s="28" t="s">
        <v>28239</v>
      </c>
      <c r="G6505" s="28" t="s">
        <v>13</v>
      </c>
      <c r="H6505" s="28" t="s">
        <v>348</v>
      </c>
      <c r="J6505" s="28" t="s">
        <v>28233</v>
      </c>
      <c r="K6505" s="28" t="s">
        <v>28234</v>
      </c>
      <c r="N6505" s="28" t="s">
        <v>28240</v>
      </c>
      <c r="Z6505" s="28" t="s">
        <v>81</v>
      </c>
      <c r="AA6505" s="28" t="s">
        <v>814</v>
      </c>
      <c r="AE6505" s="28" t="s">
        <v>81</v>
      </c>
      <c r="AF6505" s="28" t="s">
        <v>81</v>
      </c>
      <c r="AG6505" s="28" t="s">
        <v>81</v>
      </c>
      <c r="AH6505" s="28" t="s">
        <v>81</v>
      </c>
      <c r="AJ6505" s="28" t="s">
        <v>84</v>
      </c>
      <c r="AK6505" s="28" t="s">
        <v>85</v>
      </c>
      <c r="AL6505" s="28" t="s">
        <v>28241</v>
      </c>
      <c r="AM6505" s="28" t="s">
        <v>28242</v>
      </c>
      <c r="AN6505" s="28" t="s">
        <v>163</v>
      </c>
      <c r="AO6505" s="28" t="s">
        <v>84</v>
      </c>
      <c r="AP6505" s="28" t="s">
        <v>164</v>
      </c>
      <c r="AU6505" s="28" t="s">
        <v>165</v>
      </c>
      <c r="AV6505" s="28" t="s">
        <v>166</v>
      </c>
      <c r="AW6505" s="28" t="s">
        <v>167</v>
      </c>
      <c r="AX6505" s="28" t="s">
        <v>168</v>
      </c>
      <c r="AY6505" s="28" t="s">
        <v>28238</v>
      </c>
    </row>
    <row r="6506" spans="1:51" x14ac:dyDescent="0.25">
      <c r="A6506" s="28">
        <v>679874</v>
      </c>
      <c r="B6506" s="28">
        <v>655818</v>
      </c>
      <c r="C6506" s="28" t="s">
        <v>28243</v>
      </c>
      <c r="D6506" s="28" t="s">
        <v>7496</v>
      </c>
      <c r="E6506" s="28" t="s">
        <v>94</v>
      </c>
      <c r="F6506" s="28" t="s">
        <v>28244</v>
      </c>
      <c r="G6506" s="28" t="s">
        <v>13</v>
      </c>
      <c r="H6506" s="28" t="s">
        <v>348</v>
      </c>
      <c r="J6506" s="28" t="s">
        <v>28233</v>
      </c>
      <c r="K6506" s="28" t="s">
        <v>28234</v>
      </c>
      <c r="N6506" s="28" t="s">
        <v>28235</v>
      </c>
      <c r="Z6506" s="28" t="s">
        <v>81</v>
      </c>
      <c r="AA6506" s="28" t="s">
        <v>814</v>
      </c>
      <c r="AE6506" s="28" t="s">
        <v>81</v>
      </c>
      <c r="AF6506" s="28" t="s">
        <v>81</v>
      </c>
      <c r="AG6506" s="28" t="s">
        <v>81</v>
      </c>
      <c r="AH6506" s="28" t="s">
        <v>81</v>
      </c>
      <c r="AJ6506" s="28" t="s">
        <v>84</v>
      </c>
      <c r="AK6506" s="28" t="s">
        <v>85</v>
      </c>
      <c r="AL6506" s="28" t="s">
        <v>28245</v>
      </c>
      <c r="AM6506" s="28" t="s">
        <v>28246</v>
      </c>
      <c r="AN6506" s="28" t="s">
        <v>163</v>
      </c>
      <c r="AO6506" s="28" t="s">
        <v>84</v>
      </c>
      <c r="AP6506" s="28" t="s">
        <v>164</v>
      </c>
      <c r="AU6506" s="28" t="s">
        <v>165</v>
      </c>
      <c r="AV6506" s="28" t="s">
        <v>166</v>
      </c>
      <c r="AW6506" s="28" t="s">
        <v>167</v>
      </c>
      <c r="AX6506" s="28" t="s">
        <v>168</v>
      </c>
      <c r="AY6506" s="28" t="s">
        <v>28238</v>
      </c>
    </row>
    <row r="6507" spans="1:51" x14ac:dyDescent="0.25">
      <c r="A6507" s="28">
        <v>679875</v>
      </c>
      <c r="B6507" s="28">
        <v>655819</v>
      </c>
      <c r="C6507" s="28" t="s">
        <v>25295</v>
      </c>
      <c r="D6507" s="28" t="s">
        <v>28247</v>
      </c>
      <c r="E6507" s="28" t="s">
        <v>9</v>
      </c>
      <c r="F6507" s="28" t="s">
        <v>28248</v>
      </c>
      <c r="G6507" s="28" t="s">
        <v>13</v>
      </c>
      <c r="H6507" s="28" t="s">
        <v>348</v>
      </c>
      <c r="J6507" s="28" t="s">
        <v>28233</v>
      </c>
      <c r="K6507" s="28" t="s">
        <v>28234</v>
      </c>
      <c r="N6507" s="28" t="s">
        <v>28235</v>
      </c>
      <c r="Z6507" s="28" t="s">
        <v>81</v>
      </c>
      <c r="AA6507" s="28" t="s">
        <v>814</v>
      </c>
      <c r="AE6507" s="28" t="s">
        <v>81</v>
      </c>
      <c r="AF6507" s="28" t="s">
        <v>81</v>
      </c>
      <c r="AG6507" s="28" t="s">
        <v>81</v>
      </c>
      <c r="AH6507" s="28" t="s">
        <v>81</v>
      </c>
      <c r="AJ6507" s="28" t="s">
        <v>84</v>
      </c>
      <c r="AK6507" s="28" t="s">
        <v>85</v>
      </c>
      <c r="AL6507" s="28" t="s">
        <v>28249</v>
      </c>
      <c r="AM6507" s="28" t="s">
        <v>28250</v>
      </c>
      <c r="AN6507" s="28" t="s">
        <v>163</v>
      </c>
      <c r="AO6507" s="28" t="s">
        <v>84</v>
      </c>
      <c r="AP6507" s="28" t="s">
        <v>164</v>
      </c>
      <c r="AU6507" s="28" t="s">
        <v>165</v>
      </c>
      <c r="AV6507" s="28" t="s">
        <v>166</v>
      </c>
      <c r="AW6507" s="28" t="s">
        <v>167</v>
      </c>
      <c r="AX6507" s="28" t="s">
        <v>168</v>
      </c>
      <c r="AY6507" s="28" t="s">
        <v>28238</v>
      </c>
    </row>
    <row r="6508" spans="1:51" x14ac:dyDescent="0.25">
      <c r="A6508" s="28">
        <v>679876</v>
      </c>
      <c r="B6508" s="28">
        <v>655820</v>
      </c>
      <c r="C6508" s="28" t="s">
        <v>9296</v>
      </c>
      <c r="D6508" s="28" t="s">
        <v>28251</v>
      </c>
      <c r="E6508" s="28" t="s">
        <v>94</v>
      </c>
      <c r="F6508" s="28" t="s">
        <v>2357</v>
      </c>
      <c r="G6508" s="28" t="s">
        <v>13</v>
      </c>
      <c r="H6508" s="28" t="s">
        <v>348</v>
      </c>
      <c r="J6508" s="28" t="s">
        <v>28233</v>
      </c>
      <c r="K6508" s="28" t="s">
        <v>28234</v>
      </c>
      <c r="N6508" s="28" t="s">
        <v>28235</v>
      </c>
      <c r="Z6508" s="28" t="s">
        <v>81</v>
      </c>
      <c r="AA6508" s="28" t="s">
        <v>814</v>
      </c>
      <c r="AE6508" s="28" t="s">
        <v>81</v>
      </c>
      <c r="AF6508" s="28" t="s">
        <v>81</v>
      </c>
      <c r="AG6508" s="28" t="s">
        <v>81</v>
      </c>
      <c r="AH6508" s="28" t="s">
        <v>81</v>
      </c>
      <c r="AJ6508" s="28" t="s">
        <v>84</v>
      </c>
      <c r="AK6508" s="28" t="s">
        <v>85</v>
      </c>
      <c r="AL6508" s="28" t="s">
        <v>28252</v>
      </c>
      <c r="AM6508" s="28" t="s">
        <v>28253</v>
      </c>
      <c r="AN6508" s="28" t="s">
        <v>163</v>
      </c>
      <c r="AU6508" s="28" t="s">
        <v>165</v>
      </c>
      <c r="AY6508" s="28" t="s">
        <v>28238</v>
      </c>
    </row>
    <row r="6509" spans="1:51" x14ac:dyDescent="0.25">
      <c r="A6509" s="28">
        <v>679877</v>
      </c>
      <c r="B6509" s="28">
        <v>655821</v>
      </c>
      <c r="C6509" s="28" t="s">
        <v>28254</v>
      </c>
      <c r="D6509" s="28" t="s">
        <v>28255</v>
      </c>
      <c r="E6509" s="28" t="s">
        <v>94</v>
      </c>
      <c r="F6509" s="28" t="s">
        <v>28256</v>
      </c>
      <c r="G6509" s="28" t="s">
        <v>13</v>
      </c>
      <c r="H6509" s="28" t="s">
        <v>348</v>
      </c>
      <c r="J6509" s="28" t="s">
        <v>28233</v>
      </c>
      <c r="K6509" s="28" t="s">
        <v>28234</v>
      </c>
      <c r="N6509" s="28" t="s">
        <v>28235</v>
      </c>
      <c r="Z6509" s="28" t="s">
        <v>81</v>
      </c>
      <c r="AA6509" s="28" t="s">
        <v>814</v>
      </c>
      <c r="AE6509" s="28" t="s">
        <v>81</v>
      </c>
      <c r="AF6509" s="28" t="s">
        <v>81</v>
      </c>
      <c r="AG6509" s="28" t="s">
        <v>81</v>
      </c>
      <c r="AH6509" s="28" t="s">
        <v>81</v>
      </c>
      <c r="AJ6509" s="28" t="s">
        <v>84</v>
      </c>
      <c r="AK6509" s="28" t="s">
        <v>85</v>
      </c>
      <c r="AL6509" s="28" t="s">
        <v>28257</v>
      </c>
      <c r="AM6509" s="28" t="s">
        <v>28253</v>
      </c>
      <c r="AN6509" s="28" t="s">
        <v>163</v>
      </c>
      <c r="AO6509" s="28" t="s">
        <v>84</v>
      </c>
      <c r="AP6509" s="28" t="s">
        <v>164</v>
      </c>
      <c r="AU6509" s="28" t="s">
        <v>165</v>
      </c>
      <c r="AV6509" s="28" t="s">
        <v>166</v>
      </c>
      <c r="AW6509" s="28" t="s">
        <v>167</v>
      </c>
      <c r="AX6509" s="28" t="s">
        <v>168</v>
      </c>
      <c r="AY6509" s="28" t="s">
        <v>28238</v>
      </c>
    </row>
    <row r="6510" spans="1:51" x14ac:dyDescent="0.25">
      <c r="A6510" s="28">
        <v>679878</v>
      </c>
      <c r="B6510" s="28">
        <v>595084</v>
      </c>
      <c r="C6510" s="28" t="s">
        <v>7292</v>
      </c>
      <c r="D6510" s="28" t="s">
        <v>28258</v>
      </c>
      <c r="E6510" s="28" t="s">
        <v>94</v>
      </c>
      <c r="F6510" s="28" t="s">
        <v>28259</v>
      </c>
      <c r="G6510" s="28" t="s">
        <v>13</v>
      </c>
      <c r="H6510" s="28" t="s">
        <v>348</v>
      </c>
      <c r="J6510" s="28" t="s">
        <v>28233</v>
      </c>
      <c r="K6510" s="28" t="s">
        <v>28234</v>
      </c>
      <c r="N6510" s="28" t="s">
        <v>28235</v>
      </c>
      <c r="Z6510" s="28" t="s">
        <v>81</v>
      </c>
      <c r="AA6510" s="28" t="s">
        <v>814</v>
      </c>
      <c r="AB6510" s="28" t="s">
        <v>28260</v>
      </c>
      <c r="AC6510" s="28" t="s">
        <v>28261</v>
      </c>
      <c r="AE6510" s="28" t="s">
        <v>81</v>
      </c>
      <c r="AF6510" s="28" t="s">
        <v>81</v>
      </c>
      <c r="AG6510" s="28" t="s">
        <v>81</v>
      </c>
      <c r="AH6510" s="28" t="s">
        <v>81</v>
      </c>
      <c r="AJ6510" s="28" t="s">
        <v>84</v>
      </c>
      <c r="AK6510" s="28" t="s">
        <v>85</v>
      </c>
      <c r="AL6510" s="28" t="s">
        <v>28262</v>
      </c>
      <c r="AM6510" s="28" t="s">
        <v>28263</v>
      </c>
      <c r="AN6510" s="28" t="s">
        <v>163</v>
      </c>
      <c r="AO6510" s="28" t="s">
        <v>81</v>
      </c>
      <c r="AP6510" s="28" t="s">
        <v>81</v>
      </c>
      <c r="AU6510" s="28" t="s">
        <v>165</v>
      </c>
      <c r="AY6510" s="28" t="s">
        <v>28238</v>
      </c>
    </row>
    <row r="6511" spans="1:51" x14ac:dyDescent="0.25">
      <c r="A6511" s="28">
        <v>679879</v>
      </c>
      <c r="B6511" s="28">
        <v>655822</v>
      </c>
      <c r="C6511" s="28" t="s">
        <v>10082</v>
      </c>
      <c r="D6511" s="28" t="s">
        <v>16425</v>
      </c>
      <c r="E6511" s="28" t="s">
        <v>94</v>
      </c>
      <c r="F6511" s="28" t="s">
        <v>28264</v>
      </c>
      <c r="G6511" s="28" t="s">
        <v>13</v>
      </c>
      <c r="H6511" s="28" t="s">
        <v>348</v>
      </c>
      <c r="J6511" s="28" t="s">
        <v>28265</v>
      </c>
      <c r="K6511" s="28" t="s">
        <v>28266</v>
      </c>
      <c r="N6511" s="28" t="s">
        <v>28267</v>
      </c>
      <c r="Z6511" s="28" t="s">
        <v>81</v>
      </c>
      <c r="AA6511" s="28" t="s">
        <v>814</v>
      </c>
      <c r="AE6511" s="28" t="s">
        <v>81</v>
      </c>
      <c r="AF6511" s="28" t="s">
        <v>81</v>
      </c>
      <c r="AG6511" s="28" t="s">
        <v>81</v>
      </c>
      <c r="AH6511" s="28" t="s">
        <v>81</v>
      </c>
      <c r="AJ6511" s="28" t="s">
        <v>84</v>
      </c>
      <c r="AK6511" s="28" t="s">
        <v>85</v>
      </c>
      <c r="AL6511" s="28" t="s">
        <v>28268</v>
      </c>
      <c r="AM6511" s="28" t="s">
        <v>28269</v>
      </c>
      <c r="AN6511" s="28" t="s">
        <v>163</v>
      </c>
      <c r="AO6511" s="28" t="s">
        <v>84</v>
      </c>
      <c r="AP6511" s="28" t="s">
        <v>164</v>
      </c>
      <c r="AU6511" s="28" t="s">
        <v>165</v>
      </c>
      <c r="AV6511" s="28" t="s">
        <v>166</v>
      </c>
      <c r="AW6511" s="28" t="s">
        <v>167</v>
      </c>
      <c r="AX6511" s="28" t="s">
        <v>168</v>
      </c>
      <c r="AY6511" s="28" t="s">
        <v>28238</v>
      </c>
    </row>
    <row r="6512" spans="1:51" x14ac:dyDescent="0.25">
      <c r="A6512" s="28">
        <v>679954</v>
      </c>
      <c r="B6512" s="28">
        <v>655847</v>
      </c>
      <c r="C6512" s="28" t="s">
        <v>28270</v>
      </c>
      <c r="D6512" s="28" t="s">
        <v>28271</v>
      </c>
      <c r="E6512" s="28" t="s">
        <v>94</v>
      </c>
      <c r="F6512" s="28" t="s">
        <v>28272</v>
      </c>
      <c r="G6512" s="28" t="s">
        <v>13</v>
      </c>
      <c r="H6512" s="28" t="s">
        <v>14</v>
      </c>
      <c r="J6512" s="28" t="s">
        <v>11941</v>
      </c>
      <c r="K6512" s="28" t="s">
        <v>11942</v>
      </c>
      <c r="Z6512" s="28" t="s">
        <v>81</v>
      </c>
      <c r="AA6512" s="28" t="s">
        <v>82</v>
      </c>
      <c r="AE6512" s="28" t="s">
        <v>83</v>
      </c>
      <c r="AF6512" s="28" t="s">
        <v>83</v>
      </c>
      <c r="AG6512" s="28" t="s">
        <v>81</v>
      </c>
      <c r="AH6512" s="28" t="s">
        <v>81</v>
      </c>
      <c r="AJ6512" s="28" t="s">
        <v>84</v>
      </c>
      <c r="AK6512" s="28" t="s">
        <v>85</v>
      </c>
      <c r="AL6512" s="28" t="s">
        <v>28273</v>
      </c>
      <c r="AM6512" s="28" t="s">
        <v>28274</v>
      </c>
      <c r="AY6512" s="28" t="s">
        <v>28275</v>
      </c>
    </row>
    <row r="6513" spans="1:51" x14ac:dyDescent="0.25">
      <c r="A6513" s="28">
        <v>679955</v>
      </c>
      <c r="B6513" s="28">
        <v>655848</v>
      </c>
      <c r="C6513" s="28" t="s">
        <v>15318</v>
      </c>
      <c r="D6513" s="28" t="s">
        <v>6047</v>
      </c>
      <c r="E6513" s="28" t="s">
        <v>9</v>
      </c>
      <c r="F6513" s="28" t="s">
        <v>28276</v>
      </c>
      <c r="G6513" s="28" t="s">
        <v>13</v>
      </c>
      <c r="H6513" s="28" t="s">
        <v>14</v>
      </c>
      <c r="J6513" s="28" t="s">
        <v>11941</v>
      </c>
      <c r="K6513" s="28" t="s">
        <v>11942</v>
      </c>
      <c r="Z6513" s="28" t="s">
        <v>81</v>
      </c>
      <c r="AA6513" s="28" t="s">
        <v>82</v>
      </c>
      <c r="AE6513" s="28" t="s">
        <v>83</v>
      </c>
      <c r="AF6513" s="28" t="s">
        <v>83</v>
      </c>
      <c r="AG6513" s="28" t="s">
        <v>81</v>
      </c>
      <c r="AH6513" s="28" t="s">
        <v>81</v>
      </c>
      <c r="AJ6513" s="28" t="s">
        <v>84</v>
      </c>
      <c r="AK6513" s="28" t="s">
        <v>85</v>
      </c>
      <c r="AL6513" s="28" t="s">
        <v>28277</v>
      </c>
      <c r="AM6513" s="28" t="s">
        <v>28278</v>
      </c>
      <c r="AY6513" s="28" t="s">
        <v>28279</v>
      </c>
    </row>
    <row r="6514" spans="1:51" x14ac:dyDescent="0.25">
      <c r="A6514" s="28">
        <v>679957</v>
      </c>
      <c r="B6514" s="28">
        <v>655850</v>
      </c>
      <c r="C6514" s="28" t="s">
        <v>428</v>
      </c>
      <c r="D6514" s="28" t="s">
        <v>28280</v>
      </c>
      <c r="E6514" s="28" t="s">
        <v>94</v>
      </c>
      <c r="F6514" s="28" t="s">
        <v>28281</v>
      </c>
      <c r="G6514" s="28" t="s">
        <v>13</v>
      </c>
      <c r="H6514" s="28" t="s">
        <v>14</v>
      </c>
      <c r="J6514" s="28" t="s">
        <v>11941</v>
      </c>
      <c r="K6514" s="28" t="s">
        <v>11942</v>
      </c>
      <c r="Z6514" s="28" t="s">
        <v>81</v>
      </c>
      <c r="AA6514" s="28" t="s">
        <v>82</v>
      </c>
      <c r="AE6514" s="28" t="s">
        <v>83</v>
      </c>
      <c r="AF6514" s="28" t="s">
        <v>83</v>
      </c>
      <c r="AG6514" s="28" t="s">
        <v>81</v>
      </c>
      <c r="AH6514" s="28" t="s">
        <v>81</v>
      </c>
      <c r="AJ6514" s="28" t="s">
        <v>84</v>
      </c>
      <c r="AK6514" s="28" t="s">
        <v>85</v>
      </c>
      <c r="AL6514" s="28" t="s">
        <v>28282</v>
      </c>
      <c r="AM6514" s="28" t="s">
        <v>28283</v>
      </c>
      <c r="AY6514" s="28" t="s">
        <v>28284</v>
      </c>
    </row>
    <row r="6515" spans="1:51" x14ac:dyDescent="0.25">
      <c r="A6515" s="28">
        <v>679988</v>
      </c>
      <c r="B6515" s="28">
        <v>655881</v>
      </c>
      <c r="C6515" s="28" t="s">
        <v>112</v>
      </c>
      <c r="D6515" s="28" t="s">
        <v>28285</v>
      </c>
      <c r="E6515" s="28" t="s">
        <v>9</v>
      </c>
      <c r="F6515" s="28" t="s">
        <v>28286</v>
      </c>
      <c r="G6515" s="28" t="s">
        <v>13</v>
      </c>
      <c r="H6515" s="28" t="s">
        <v>14</v>
      </c>
      <c r="J6515" s="28" t="s">
        <v>11941</v>
      </c>
      <c r="K6515" s="28" t="s">
        <v>11942</v>
      </c>
      <c r="Z6515" s="28" t="s">
        <v>81</v>
      </c>
      <c r="AA6515" s="28" t="s">
        <v>82</v>
      </c>
      <c r="AE6515" s="28" t="s">
        <v>83</v>
      </c>
      <c r="AF6515" s="28" t="s">
        <v>83</v>
      </c>
      <c r="AG6515" s="28" t="s">
        <v>81</v>
      </c>
      <c r="AH6515" s="28" t="s">
        <v>81</v>
      </c>
      <c r="AJ6515" s="28" t="s">
        <v>84</v>
      </c>
      <c r="AK6515" s="28" t="s">
        <v>85</v>
      </c>
      <c r="AL6515" s="28" t="s">
        <v>28287</v>
      </c>
      <c r="AM6515" s="28" t="s">
        <v>28288</v>
      </c>
      <c r="AY6515" s="28" t="s">
        <v>28284</v>
      </c>
    </row>
    <row r="6516" spans="1:51" x14ac:dyDescent="0.25">
      <c r="A6516" s="28">
        <v>679989</v>
      </c>
      <c r="B6516" s="28">
        <v>655882</v>
      </c>
      <c r="C6516" s="28" t="s">
        <v>1104</v>
      </c>
      <c r="D6516" s="28" t="s">
        <v>28289</v>
      </c>
      <c r="E6516" s="28" t="s">
        <v>9</v>
      </c>
      <c r="F6516" s="28" t="s">
        <v>28290</v>
      </c>
      <c r="G6516" s="28" t="s">
        <v>13</v>
      </c>
      <c r="H6516" s="28" t="s">
        <v>14</v>
      </c>
      <c r="J6516" s="28" t="s">
        <v>11941</v>
      </c>
      <c r="K6516" s="28" t="s">
        <v>11942</v>
      </c>
      <c r="Z6516" s="28" t="s">
        <v>81</v>
      </c>
      <c r="AA6516" s="28" t="s">
        <v>82</v>
      </c>
      <c r="AE6516" s="28" t="s">
        <v>83</v>
      </c>
      <c r="AF6516" s="28" t="s">
        <v>83</v>
      </c>
      <c r="AG6516" s="28" t="s">
        <v>81</v>
      </c>
      <c r="AH6516" s="28" t="s">
        <v>81</v>
      </c>
      <c r="AJ6516" s="28" t="s">
        <v>84</v>
      </c>
      <c r="AK6516" s="28" t="s">
        <v>85</v>
      </c>
      <c r="AL6516" s="28" t="s">
        <v>28291</v>
      </c>
      <c r="AM6516" s="28" t="s">
        <v>28292</v>
      </c>
      <c r="AY6516" s="28" t="s">
        <v>28284</v>
      </c>
    </row>
    <row r="6517" spans="1:51" x14ac:dyDescent="0.25">
      <c r="A6517" s="28">
        <v>679990</v>
      </c>
      <c r="B6517" s="28">
        <v>655883</v>
      </c>
      <c r="C6517" s="28" t="s">
        <v>15318</v>
      </c>
      <c r="D6517" s="28" t="s">
        <v>28293</v>
      </c>
      <c r="E6517" s="28" t="s">
        <v>9</v>
      </c>
      <c r="F6517" s="28" t="s">
        <v>11894</v>
      </c>
      <c r="G6517" s="28" t="s">
        <v>13</v>
      </c>
      <c r="H6517" s="28" t="s">
        <v>14</v>
      </c>
      <c r="J6517" s="28" t="s">
        <v>11941</v>
      </c>
      <c r="K6517" s="28" t="s">
        <v>11942</v>
      </c>
      <c r="Z6517" s="28" t="s">
        <v>81</v>
      </c>
      <c r="AA6517" s="28" t="s">
        <v>82</v>
      </c>
      <c r="AE6517" s="28" t="s">
        <v>83</v>
      </c>
      <c r="AF6517" s="28" t="s">
        <v>83</v>
      </c>
      <c r="AG6517" s="28" t="s">
        <v>81</v>
      </c>
      <c r="AH6517" s="28" t="s">
        <v>81</v>
      </c>
      <c r="AJ6517" s="28" t="s">
        <v>84</v>
      </c>
      <c r="AK6517" s="28" t="s">
        <v>85</v>
      </c>
      <c r="AL6517" s="28" t="s">
        <v>28294</v>
      </c>
      <c r="AM6517" s="28" t="s">
        <v>28295</v>
      </c>
      <c r="AY6517" s="28" t="s">
        <v>28284</v>
      </c>
    </row>
    <row r="6518" spans="1:51" x14ac:dyDescent="0.25">
      <c r="A6518" s="28">
        <v>679991</v>
      </c>
      <c r="B6518" s="28">
        <v>655884</v>
      </c>
      <c r="C6518" s="28" t="s">
        <v>6487</v>
      </c>
      <c r="D6518" s="28" t="s">
        <v>16583</v>
      </c>
      <c r="E6518" s="28" t="s">
        <v>94</v>
      </c>
      <c r="F6518" s="28" t="s">
        <v>16584</v>
      </c>
      <c r="G6518" s="28" t="s">
        <v>13</v>
      </c>
      <c r="H6518" s="28" t="s">
        <v>14</v>
      </c>
      <c r="J6518" s="28" t="s">
        <v>11941</v>
      </c>
      <c r="K6518" s="28" t="s">
        <v>11942</v>
      </c>
      <c r="Z6518" s="28" t="s">
        <v>81</v>
      </c>
      <c r="AA6518" s="28" t="s">
        <v>82</v>
      </c>
      <c r="AE6518" s="28" t="s">
        <v>83</v>
      </c>
      <c r="AF6518" s="28" t="s">
        <v>83</v>
      </c>
      <c r="AG6518" s="28" t="s">
        <v>81</v>
      </c>
      <c r="AH6518" s="28" t="s">
        <v>81</v>
      </c>
      <c r="AJ6518" s="28" t="s">
        <v>84</v>
      </c>
      <c r="AK6518" s="28" t="s">
        <v>85</v>
      </c>
      <c r="AL6518" s="28" t="s">
        <v>28296</v>
      </c>
      <c r="AM6518" s="28" t="s">
        <v>28297</v>
      </c>
      <c r="AY6518" s="28" t="s">
        <v>28284</v>
      </c>
    </row>
    <row r="6519" spans="1:51" x14ac:dyDescent="0.25">
      <c r="A6519" s="28">
        <v>679992</v>
      </c>
      <c r="B6519" s="28">
        <v>655885</v>
      </c>
      <c r="C6519" s="28" t="s">
        <v>2030</v>
      </c>
      <c r="D6519" s="28" t="s">
        <v>25856</v>
      </c>
      <c r="E6519" s="28" t="s">
        <v>94</v>
      </c>
      <c r="F6519" s="28" t="s">
        <v>28298</v>
      </c>
      <c r="G6519" s="28" t="s">
        <v>13</v>
      </c>
      <c r="H6519" s="28" t="s">
        <v>14</v>
      </c>
      <c r="J6519" s="28" t="s">
        <v>11941</v>
      </c>
      <c r="K6519" s="28" t="s">
        <v>11942</v>
      </c>
      <c r="Z6519" s="28" t="s">
        <v>81</v>
      </c>
      <c r="AA6519" s="28" t="s">
        <v>82</v>
      </c>
      <c r="AE6519" s="28" t="s">
        <v>83</v>
      </c>
      <c r="AF6519" s="28" t="s">
        <v>83</v>
      </c>
      <c r="AG6519" s="28" t="s">
        <v>81</v>
      </c>
      <c r="AH6519" s="28" t="s">
        <v>81</v>
      </c>
      <c r="AJ6519" s="28" t="s">
        <v>84</v>
      </c>
      <c r="AK6519" s="28" t="s">
        <v>85</v>
      </c>
      <c r="AL6519" s="28" t="s">
        <v>28299</v>
      </c>
      <c r="AM6519" s="28" t="s">
        <v>28297</v>
      </c>
      <c r="AY6519" s="28" t="s">
        <v>28279</v>
      </c>
    </row>
    <row r="6520" spans="1:51" x14ac:dyDescent="0.25">
      <c r="A6520" s="28">
        <v>679994</v>
      </c>
      <c r="B6520" s="28">
        <v>655887</v>
      </c>
      <c r="C6520" s="28" t="s">
        <v>6625</v>
      </c>
      <c r="D6520" s="28" t="s">
        <v>28300</v>
      </c>
      <c r="E6520" s="28" t="s">
        <v>94</v>
      </c>
      <c r="F6520" s="28" t="s">
        <v>28301</v>
      </c>
      <c r="G6520" s="28" t="s">
        <v>13</v>
      </c>
      <c r="H6520" s="28" t="s">
        <v>14</v>
      </c>
      <c r="J6520" s="28" t="s">
        <v>11941</v>
      </c>
      <c r="K6520" s="28" t="s">
        <v>11942</v>
      </c>
      <c r="Z6520" s="28" t="s">
        <v>81</v>
      </c>
      <c r="AA6520" s="28" t="s">
        <v>82</v>
      </c>
      <c r="AE6520" s="28" t="s">
        <v>83</v>
      </c>
      <c r="AF6520" s="28" t="s">
        <v>83</v>
      </c>
      <c r="AG6520" s="28" t="s">
        <v>81</v>
      </c>
      <c r="AH6520" s="28" t="s">
        <v>81</v>
      </c>
      <c r="AJ6520" s="28" t="s">
        <v>84</v>
      </c>
      <c r="AK6520" s="28" t="s">
        <v>85</v>
      </c>
      <c r="AL6520" s="28" t="s">
        <v>28302</v>
      </c>
      <c r="AM6520" s="28" t="s">
        <v>28303</v>
      </c>
      <c r="AY6520" s="28" t="s">
        <v>28279</v>
      </c>
    </row>
    <row r="6521" spans="1:51" x14ac:dyDescent="0.25">
      <c r="A6521" s="28">
        <v>680018</v>
      </c>
      <c r="B6521" s="28">
        <v>655909</v>
      </c>
      <c r="C6521" s="28" t="s">
        <v>28304</v>
      </c>
      <c r="D6521" s="28" t="s">
        <v>14937</v>
      </c>
      <c r="E6521" s="28" t="s">
        <v>94</v>
      </c>
      <c r="F6521" s="28" t="s">
        <v>28305</v>
      </c>
      <c r="G6521" s="28" t="s">
        <v>13</v>
      </c>
      <c r="H6521" s="28" t="s">
        <v>14</v>
      </c>
      <c r="J6521" s="28" t="s">
        <v>2191</v>
      </c>
      <c r="K6521" s="28" t="s">
        <v>2192</v>
      </c>
      <c r="Z6521" s="28" t="s">
        <v>81</v>
      </c>
      <c r="AA6521" s="28" t="s">
        <v>82</v>
      </c>
      <c r="AE6521" s="28" t="s">
        <v>83</v>
      </c>
      <c r="AF6521" s="28" t="s">
        <v>83</v>
      </c>
      <c r="AG6521" s="28" t="s">
        <v>81</v>
      </c>
      <c r="AH6521" s="28" t="s">
        <v>81</v>
      </c>
      <c r="AJ6521" s="28" t="s">
        <v>84</v>
      </c>
      <c r="AK6521" s="28" t="s">
        <v>85</v>
      </c>
      <c r="AL6521" s="28" t="s">
        <v>28306</v>
      </c>
      <c r="AM6521" s="28" t="s">
        <v>28307</v>
      </c>
      <c r="AY6521" s="28" t="s">
        <v>9899</v>
      </c>
    </row>
    <row r="6522" spans="1:51" x14ac:dyDescent="0.25">
      <c r="A6522" s="28">
        <v>680019</v>
      </c>
      <c r="B6522" s="28">
        <v>655910</v>
      </c>
      <c r="C6522" s="28" t="s">
        <v>2533</v>
      </c>
      <c r="D6522" s="28" t="s">
        <v>28308</v>
      </c>
      <c r="E6522" s="28" t="s">
        <v>94</v>
      </c>
      <c r="F6522" s="28" t="s">
        <v>28309</v>
      </c>
      <c r="G6522" s="28" t="s">
        <v>13</v>
      </c>
      <c r="H6522" s="28" t="s">
        <v>14</v>
      </c>
      <c r="J6522" s="28" t="s">
        <v>2191</v>
      </c>
      <c r="K6522" s="28" t="s">
        <v>2192</v>
      </c>
      <c r="Z6522" s="28" t="s">
        <v>81</v>
      </c>
      <c r="AA6522" s="28" t="s">
        <v>82</v>
      </c>
      <c r="AE6522" s="28" t="s">
        <v>83</v>
      </c>
      <c r="AF6522" s="28" t="s">
        <v>83</v>
      </c>
      <c r="AG6522" s="28" t="s">
        <v>81</v>
      </c>
      <c r="AH6522" s="28" t="s">
        <v>81</v>
      </c>
      <c r="AJ6522" s="28" t="s">
        <v>84</v>
      </c>
      <c r="AK6522" s="28" t="s">
        <v>85</v>
      </c>
      <c r="AL6522" s="28" t="s">
        <v>28310</v>
      </c>
      <c r="AM6522" s="28" t="s">
        <v>28311</v>
      </c>
      <c r="AY6522" s="28" t="s">
        <v>9899</v>
      </c>
    </row>
    <row r="6523" spans="1:51" x14ac:dyDescent="0.25">
      <c r="A6523" s="28">
        <v>680020</v>
      </c>
      <c r="B6523" s="28">
        <v>655911</v>
      </c>
      <c r="C6523" s="28" t="s">
        <v>1036</v>
      </c>
      <c r="D6523" s="28" t="s">
        <v>20162</v>
      </c>
      <c r="E6523" s="28" t="s">
        <v>9</v>
      </c>
      <c r="F6523" s="28" t="s">
        <v>28312</v>
      </c>
      <c r="G6523" s="28" t="s">
        <v>13</v>
      </c>
      <c r="H6523" s="28" t="s">
        <v>14</v>
      </c>
      <c r="J6523" s="28" t="s">
        <v>2191</v>
      </c>
      <c r="K6523" s="28" t="s">
        <v>2192</v>
      </c>
      <c r="Z6523" s="28" t="s">
        <v>81</v>
      </c>
      <c r="AA6523" s="28" t="s">
        <v>82</v>
      </c>
      <c r="AE6523" s="28" t="s">
        <v>83</v>
      </c>
      <c r="AF6523" s="28" t="s">
        <v>83</v>
      </c>
      <c r="AG6523" s="28" t="s">
        <v>81</v>
      </c>
      <c r="AH6523" s="28" t="s">
        <v>81</v>
      </c>
      <c r="AJ6523" s="28" t="s">
        <v>84</v>
      </c>
      <c r="AK6523" s="28" t="s">
        <v>85</v>
      </c>
      <c r="AL6523" s="28" t="s">
        <v>28313</v>
      </c>
      <c r="AM6523" s="28" t="s">
        <v>28314</v>
      </c>
      <c r="AY6523" s="28" t="s">
        <v>9899</v>
      </c>
    </row>
    <row r="6524" spans="1:51" x14ac:dyDescent="0.25">
      <c r="A6524" s="28">
        <v>680021</v>
      </c>
      <c r="B6524" s="28">
        <v>655912</v>
      </c>
      <c r="C6524" s="28" t="s">
        <v>7109</v>
      </c>
      <c r="D6524" s="28" t="s">
        <v>28315</v>
      </c>
      <c r="E6524" s="28" t="s">
        <v>9</v>
      </c>
      <c r="F6524" s="28" t="s">
        <v>668</v>
      </c>
      <c r="G6524" s="28" t="s">
        <v>13</v>
      </c>
      <c r="H6524" s="28" t="s">
        <v>14</v>
      </c>
      <c r="J6524" s="28" t="s">
        <v>2191</v>
      </c>
      <c r="K6524" s="28" t="s">
        <v>2192</v>
      </c>
      <c r="Z6524" s="28" t="s">
        <v>81</v>
      </c>
      <c r="AA6524" s="28" t="s">
        <v>82</v>
      </c>
      <c r="AE6524" s="28" t="s">
        <v>83</v>
      </c>
      <c r="AF6524" s="28" t="s">
        <v>83</v>
      </c>
      <c r="AG6524" s="28" t="s">
        <v>81</v>
      </c>
      <c r="AH6524" s="28" t="s">
        <v>81</v>
      </c>
      <c r="AJ6524" s="28" t="s">
        <v>84</v>
      </c>
      <c r="AK6524" s="28" t="s">
        <v>85</v>
      </c>
      <c r="AL6524" s="28" t="s">
        <v>28316</v>
      </c>
      <c r="AM6524" s="28" t="s">
        <v>28314</v>
      </c>
      <c r="AY6524" s="28" t="s">
        <v>9899</v>
      </c>
    </row>
    <row r="6525" spans="1:51" x14ac:dyDescent="0.25">
      <c r="A6525" s="28">
        <v>680022</v>
      </c>
      <c r="B6525" s="28">
        <v>655913</v>
      </c>
      <c r="C6525" s="28" t="s">
        <v>541</v>
      </c>
      <c r="D6525" s="28" t="s">
        <v>28317</v>
      </c>
      <c r="E6525" s="28" t="s">
        <v>9</v>
      </c>
      <c r="F6525" s="28" t="s">
        <v>2795</v>
      </c>
      <c r="G6525" s="28" t="s">
        <v>13</v>
      </c>
      <c r="H6525" s="28" t="s">
        <v>14</v>
      </c>
      <c r="J6525" s="28" t="s">
        <v>2191</v>
      </c>
      <c r="K6525" s="28" t="s">
        <v>2192</v>
      </c>
      <c r="Z6525" s="28" t="s">
        <v>81</v>
      </c>
      <c r="AA6525" s="28" t="s">
        <v>82</v>
      </c>
      <c r="AE6525" s="28" t="s">
        <v>83</v>
      </c>
      <c r="AF6525" s="28" t="s">
        <v>83</v>
      </c>
      <c r="AG6525" s="28" t="s">
        <v>81</v>
      </c>
      <c r="AH6525" s="28" t="s">
        <v>81</v>
      </c>
      <c r="AJ6525" s="28" t="s">
        <v>84</v>
      </c>
      <c r="AK6525" s="28" t="s">
        <v>85</v>
      </c>
      <c r="AL6525" s="28" t="s">
        <v>28318</v>
      </c>
      <c r="AM6525" s="28" t="s">
        <v>28319</v>
      </c>
      <c r="AY6525" s="28" t="s">
        <v>9899</v>
      </c>
    </row>
    <row r="6526" spans="1:51" x14ac:dyDescent="0.25">
      <c r="A6526" s="28">
        <v>680023</v>
      </c>
      <c r="B6526" s="28">
        <v>655914</v>
      </c>
      <c r="C6526" s="28" t="s">
        <v>993</v>
      </c>
      <c r="D6526" s="28" t="s">
        <v>17499</v>
      </c>
      <c r="E6526" s="28" t="s">
        <v>94</v>
      </c>
      <c r="F6526" s="28" t="s">
        <v>28320</v>
      </c>
      <c r="G6526" s="28" t="s">
        <v>13</v>
      </c>
      <c r="H6526" s="28" t="s">
        <v>14</v>
      </c>
      <c r="J6526" s="28" t="s">
        <v>2191</v>
      </c>
      <c r="K6526" s="28" t="s">
        <v>2192</v>
      </c>
      <c r="Z6526" s="28" t="s">
        <v>81</v>
      </c>
      <c r="AA6526" s="28" t="s">
        <v>82</v>
      </c>
      <c r="AE6526" s="28" t="s">
        <v>83</v>
      </c>
      <c r="AF6526" s="28" t="s">
        <v>83</v>
      </c>
      <c r="AG6526" s="28" t="s">
        <v>81</v>
      </c>
      <c r="AH6526" s="28" t="s">
        <v>81</v>
      </c>
      <c r="AJ6526" s="28" t="s">
        <v>84</v>
      </c>
      <c r="AK6526" s="28" t="s">
        <v>85</v>
      </c>
      <c r="AL6526" s="28" t="s">
        <v>28321</v>
      </c>
      <c r="AM6526" s="28" t="s">
        <v>28322</v>
      </c>
      <c r="AY6526" s="28" t="s">
        <v>9899</v>
      </c>
    </row>
    <row r="6527" spans="1:51" x14ac:dyDescent="0.25">
      <c r="A6527" s="28">
        <v>680024</v>
      </c>
      <c r="B6527" s="28">
        <v>655915</v>
      </c>
      <c r="C6527" s="28" t="s">
        <v>5885</v>
      </c>
      <c r="D6527" s="28" t="s">
        <v>28323</v>
      </c>
      <c r="E6527" s="28" t="s">
        <v>9</v>
      </c>
      <c r="F6527" s="28" t="s">
        <v>2503</v>
      </c>
      <c r="G6527" s="28" t="s">
        <v>13</v>
      </c>
      <c r="H6527" s="28" t="s">
        <v>14</v>
      </c>
      <c r="J6527" s="28" t="s">
        <v>2191</v>
      </c>
      <c r="K6527" s="28" t="s">
        <v>2192</v>
      </c>
      <c r="Z6527" s="28" t="s">
        <v>81</v>
      </c>
      <c r="AA6527" s="28" t="s">
        <v>82</v>
      </c>
      <c r="AE6527" s="28" t="s">
        <v>83</v>
      </c>
      <c r="AF6527" s="28" t="s">
        <v>83</v>
      </c>
      <c r="AG6527" s="28" t="s">
        <v>81</v>
      </c>
      <c r="AH6527" s="28" t="s">
        <v>81</v>
      </c>
      <c r="AJ6527" s="28" t="s">
        <v>84</v>
      </c>
      <c r="AK6527" s="28" t="s">
        <v>85</v>
      </c>
      <c r="AL6527" s="28" t="s">
        <v>28324</v>
      </c>
      <c r="AM6527" s="28" t="s">
        <v>28325</v>
      </c>
      <c r="AY6527" s="28" t="s">
        <v>9899</v>
      </c>
    </row>
    <row r="6528" spans="1:51" x14ac:dyDescent="0.25">
      <c r="A6528" s="28">
        <v>680029</v>
      </c>
      <c r="B6528" s="28">
        <v>655920</v>
      </c>
      <c r="C6528" s="28" t="s">
        <v>1527</v>
      </c>
      <c r="D6528" s="28" t="s">
        <v>4191</v>
      </c>
      <c r="E6528" s="28" t="s">
        <v>94</v>
      </c>
      <c r="F6528" s="28" t="s">
        <v>28326</v>
      </c>
      <c r="G6528" s="28" t="s">
        <v>13</v>
      </c>
      <c r="H6528" s="28" t="s">
        <v>14</v>
      </c>
      <c r="J6528" s="28" t="s">
        <v>2191</v>
      </c>
      <c r="K6528" s="28" t="s">
        <v>2192</v>
      </c>
      <c r="Z6528" s="28" t="s">
        <v>81</v>
      </c>
      <c r="AA6528" s="28" t="s">
        <v>82</v>
      </c>
      <c r="AE6528" s="28" t="s">
        <v>83</v>
      </c>
      <c r="AF6528" s="28" t="s">
        <v>83</v>
      </c>
      <c r="AG6528" s="28" t="s">
        <v>81</v>
      </c>
      <c r="AH6528" s="28" t="s">
        <v>81</v>
      </c>
      <c r="AJ6528" s="28" t="s">
        <v>84</v>
      </c>
      <c r="AK6528" s="28" t="s">
        <v>85</v>
      </c>
      <c r="AL6528" s="28" t="s">
        <v>28327</v>
      </c>
      <c r="AM6528" s="28" t="s">
        <v>28328</v>
      </c>
      <c r="AY6528" s="28" t="s">
        <v>9899</v>
      </c>
    </row>
    <row r="6529" spans="1:51" x14ac:dyDescent="0.25">
      <c r="A6529" s="28">
        <v>680033</v>
      </c>
      <c r="B6529" s="28">
        <v>655924</v>
      </c>
      <c r="C6529" s="28" t="s">
        <v>375</v>
      </c>
      <c r="D6529" s="28" t="s">
        <v>28329</v>
      </c>
      <c r="E6529" s="28" t="s">
        <v>94</v>
      </c>
      <c r="F6529" s="28" t="s">
        <v>28330</v>
      </c>
      <c r="G6529" s="28" t="s">
        <v>13</v>
      </c>
      <c r="H6529" s="28" t="s">
        <v>14</v>
      </c>
      <c r="J6529" s="28" t="s">
        <v>2191</v>
      </c>
      <c r="K6529" s="28" t="s">
        <v>2192</v>
      </c>
      <c r="Z6529" s="28" t="s">
        <v>81</v>
      </c>
      <c r="AA6529" s="28" t="s">
        <v>82</v>
      </c>
      <c r="AE6529" s="28" t="s">
        <v>83</v>
      </c>
      <c r="AF6529" s="28" t="s">
        <v>83</v>
      </c>
      <c r="AG6529" s="28" t="s">
        <v>81</v>
      </c>
      <c r="AH6529" s="28" t="s">
        <v>81</v>
      </c>
      <c r="AJ6529" s="28" t="s">
        <v>84</v>
      </c>
      <c r="AK6529" s="28" t="s">
        <v>85</v>
      </c>
      <c r="AL6529" s="28" t="s">
        <v>28331</v>
      </c>
      <c r="AM6529" s="28" t="s">
        <v>28332</v>
      </c>
      <c r="AY6529" s="28" t="s">
        <v>9899</v>
      </c>
    </row>
    <row r="6530" spans="1:51" x14ac:dyDescent="0.25">
      <c r="A6530" s="28">
        <v>680066</v>
      </c>
      <c r="B6530" s="28">
        <v>655957</v>
      </c>
      <c r="C6530" s="28" t="s">
        <v>28333</v>
      </c>
      <c r="D6530" s="28" t="s">
        <v>28334</v>
      </c>
      <c r="E6530" s="28" t="s">
        <v>94</v>
      </c>
      <c r="F6530" s="28" t="s">
        <v>18544</v>
      </c>
      <c r="G6530" s="28" t="s">
        <v>13</v>
      </c>
      <c r="H6530" s="28" t="s">
        <v>348</v>
      </c>
      <c r="J6530" s="28" t="s">
        <v>28233</v>
      </c>
      <c r="K6530" s="28" t="s">
        <v>28234</v>
      </c>
      <c r="N6530" s="28" t="s">
        <v>28335</v>
      </c>
      <c r="Z6530" s="28" t="s">
        <v>81</v>
      </c>
      <c r="AA6530" s="28" t="s">
        <v>814</v>
      </c>
      <c r="AE6530" s="28" t="s">
        <v>81</v>
      </c>
      <c r="AF6530" s="28" t="s">
        <v>81</v>
      </c>
      <c r="AG6530" s="28" t="s">
        <v>81</v>
      </c>
      <c r="AH6530" s="28" t="s">
        <v>81</v>
      </c>
      <c r="AJ6530" s="28" t="s">
        <v>84</v>
      </c>
      <c r="AK6530" s="28" t="s">
        <v>85</v>
      </c>
      <c r="AL6530" s="28" t="s">
        <v>28336</v>
      </c>
      <c r="AM6530" s="28" t="s">
        <v>28337</v>
      </c>
      <c r="AN6530" s="28" t="s">
        <v>163</v>
      </c>
      <c r="AO6530" s="28" t="s">
        <v>84</v>
      </c>
      <c r="AP6530" s="28" t="s">
        <v>164</v>
      </c>
      <c r="AU6530" s="28" t="s">
        <v>165</v>
      </c>
      <c r="AV6530" s="28" t="s">
        <v>166</v>
      </c>
      <c r="AW6530" s="28" t="s">
        <v>167</v>
      </c>
      <c r="AX6530" s="28" t="s">
        <v>168</v>
      </c>
      <c r="AY6530" s="28" t="s">
        <v>28338</v>
      </c>
    </row>
    <row r="6531" spans="1:51" x14ac:dyDescent="0.25">
      <c r="A6531" s="28">
        <v>680074</v>
      </c>
      <c r="B6531" s="28">
        <v>655963</v>
      </c>
      <c r="C6531" s="28" t="s">
        <v>1116</v>
      </c>
      <c r="D6531" s="28" t="s">
        <v>28339</v>
      </c>
      <c r="E6531" s="28" t="s">
        <v>94</v>
      </c>
      <c r="F6531" s="28" t="s">
        <v>28340</v>
      </c>
      <c r="G6531" s="28" t="s">
        <v>13</v>
      </c>
      <c r="H6531" s="28" t="s">
        <v>14</v>
      </c>
      <c r="J6531" s="28" t="s">
        <v>10340</v>
      </c>
      <c r="K6531" s="28" t="s">
        <v>10341</v>
      </c>
      <c r="Z6531" s="28" t="s">
        <v>81</v>
      </c>
      <c r="AA6531" s="28" t="s">
        <v>82</v>
      </c>
      <c r="AE6531" s="28" t="s">
        <v>83</v>
      </c>
      <c r="AF6531" s="28" t="s">
        <v>83</v>
      </c>
      <c r="AG6531" s="28" t="s">
        <v>81</v>
      </c>
      <c r="AH6531" s="28" t="s">
        <v>81</v>
      </c>
      <c r="AJ6531" s="28" t="s">
        <v>84</v>
      </c>
      <c r="AK6531" s="28" t="s">
        <v>85</v>
      </c>
      <c r="AL6531" s="28" t="s">
        <v>28341</v>
      </c>
      <c r="AM6531" s="28" t="s">
        <v>28342</v>
      </c>
      <c r="AY6531" s="28" t="s">
        <v>10344</v>
      </c>
    </row>
    <row r="6532" spans="1:51" x14ac:dyDescent="0.25">
      <c r="A6532" s="28">
        <v>680078</v>
      </c>
      <c r="B6532" s="28">
        <v>655967</v>
      </c>
      <c r="C6532" s="28" t="s">
        <v>1914</v>
      </c>
      <c r="D6532" s="28" t="s">
        <v>28343</v>
      </c>
      <c r="E6532" s="28" t="s">
        <v>94</v>
      </c>
      <c r="F6532" s="28" t="s">
        <v>28344</v>
      </c>
      <c r="G6532" s="28" t="s">
        <v>13</v>
      </c>
      <c r="H6532" s="28" t="s">
        <v>14</v>
      </c>
      <c r="J6532" s="28" t="s">
        <v>10340</v>
      </c>
      <c r="K6532" s="28" t="s">
        <v>10341</v>
      </c>
      <c r="Z6532" s="28" t="s">
        <v>81</v>
      </c>
      <c r="AA6532" s="28" t="s">
        <v>82</v>
      </c>
      <c r="AE6532" s="28" t="s">
        <v>83</v>
      </c>
      <c r="AF6532" s="28" t="s">
        <v>83</v>
      </c>
      <c r="AG6532" s="28" t="s">
        <v>81</v>
      </c>
      <c r="AH6532" s="28" t="s">
        <v>81</v>
      </c>
      <c r="AJ6532" s="28" t="s">
        <v>84</v>
      </c>
      <c r="AK6532" s="28" t="s">
        <v>85</v>
      </c>
      <c r="AL6532" s="28" t="s">
        <v>28345</v>
      </c>
      <c r="AM6532" s="28" t="s">
        <v>28346</v>
      </c>
      <c r="AY6532" s="28" t="s">
        <v>10344</v>
      </c>
    </row>
    <row r="6533" spans="1:51" x14ac:dyDescent="0.25">
      <c r="A6533" s="28">
        <v>680115</v>
      </c>
      <c r="B6533" s="28">
        <v>655996</v>
      </c>
      <c r="C6533" s="28" t="s">
        <v>24822</v>
      </c>
      <c r="D6533" s="28" t="s">
        <v>28347</v>
      </c>
      <c r="E6533" s="28" t="s">
        <v>94</v>
      </c>
      <c r="F6533" s="28" t="s">
        <v>28348</v>
      </c>
      <c r="G6533" s="28" t="s">
        <v>13</v>
      </c>
      <c r="H6533" s="28" t="s">
        <v>14</v>
      </c>
      <c r="J6533" s="28" t="s">
        <v>28349</v>
      </c>
      <c r="K6533" s="28" t="s">
        <v>28350</v>
      </c>
      <c r="Z6533" s="28" t="s">
        <v>81</v>
      </c>
      <c r="AA6533" s="28" t="s">
        <v>82</v>
      </c>
      <c r="AE6533" s="28" t="s">
        <v>83</v>
      </c>
      <c r="AF6533" s="28" t="s">
        <v>83</v>
      </c>
      <c r="AG6533" s="28" t="s">
        <v>81</v>
      </c>
      <c r="AH6533" s="28" t="s">
        <v>81</v>
      </c>
      <c r="AJ6533" s="28" t="s">
        <v>84</v>
      </c>
      <c r="AK6533" s="28" t="s">
        <v>85</v>
      </c>
      <c r="AL6533" s="28" t="s">
        <v>28351</v>
      </c>
      <c r="AM6533" s="28" t="s">
        <v>28352</v>
      </c>
      <c r="AY6533" s="28" t="s">
        <v>28353</v>
      </c>
    </row>
    <row r="6534" spans="1:51" x14ac:dyDescent="0.25">
      <c r="A6534" s="28">
        <v>680116</v>
      </c>
      <c r="B6534" s="28">
        <v>656119</v>
      </c>
      <c r="C6534" s="28" t="s">
        <v>28354</v>
      </c>
      <c r="D6534" s="28" t="s">
        <v>28355</v>
      </c>
      <c r="E6534" s="28" t="s">
        <v>9</v>
      </c>
      <c r="F6534" s="28" t="s">
        <v>28312</v>
      </c>
      <c r="G6534" s="28" t="s">
        <v>13</v>
      </c>
      <c r="H6534" s="28" t="s">
        <v>14</v>
      </c>
      <c r="J6534" s="28" t="s">
        <v>28349</v>
      </c>
      <c r="K6534" s="28" t="s">
        <v>28350</v>
      </c>
      <c r="Z6534" s="28" t="s">
        <v>81</v>
      </c>
      <c r="AA6534" s="28" t="s">
        <v>82</v>
      </c>
      <c r="AE6534" s="28" t="s">
        <v>83</v>
      </c>
      <c r="AF6534" s="28" t="s">
        <v>83</v>
      </c>
      <c r="AG6534" s="28" t="s">
        <v>81</v>
      </c>
      <c r="AH6534" s="28" t="s">
        <v>81</v>
      </c>
      <c r="AJ6534" s="28" t="s">
        <v>84</v>
      </c>
      <c r="AK6534" s="28" t="s">
        <v>85</v>
      </c>
      <c r="AL6534" s="28" t="s">
        <v>28356</v>
      </c>
      <c r="AM6534" s="28" t="s">
        <v>28357</v>
      </c>
      <c r="AY6534" s="28" t="s">
        <v>28353</v>
      </c>
    </row>
    <row r="6535" spans="1:51" x14ac:dyDescent="0.25">
      <c r="A6535" s="28">
        <v>680117</v>
      </c>
      <c r="B6535" s="28">
        <v>655998</v>
      </c>
      <c r="C6535" s="28" t="s">
        <v>28358</v>
      </c>
      <c r="D6535" s="28" t="s">
        <v>9982</v>
      </c>
      <c r="E6535" s="28" t="s">
        <v>9</v>
      </c>
      <c r="F6535" s="28" t="s">
        <v>28359</v>
      </c>
      <c r="G6535" s="28" t="s">
        <v>13</v>
      </c>
      <c r="H6535" s="28" t="s">
        <v>14</v>
      </c>
      <c r="J6535" s="28" t="s">
        <v>28349</v>
      </c>
      <c r="K6535" s="28" t="s">
        <v>28350</v>
      </c>
      <c r="Z6535" s="28" t="s">
        <v>81</v>
      </c>
      <c r="AA6535" s="28" t="s">
        <v>82</v>
      </c>
      <c r="AE6535" s="28" t="s">
        <v>83</v>
      </c>
      <c r="AF6535" s="28" t="s">
        <v>83</v>
      </c>
      <c r="AG6535" s="28" t="s">
        <v>81</v>
      </c>
      <c r="AH6535" s="28" t="s">
        <v>81</v>
      </c>
      <c r="AJ6535" s="28" t="s">
        <v>84</v>
      </c>
      <c r="AK6535" s="28" t="s">
        <v>85</v>
      </c>
      <c r="AL6535" s="28" t="s">
        <v>28360</v>
      </c>
      <c r="AM6535" s="28" t="s">
        <v>28361</v>
      </c>
      <c r="AY6535" s="28" t="s">
        <v>28353</v>
      </c>
    </row>
    <row r="6536" spans="1:51" x14ac:dyDescent="0.25">
      <c r="A6536" s="28">
        <v>680119</v>
      </c>
      <c r="B6536" s="28">
        <v>656000</v>
      </c>
      <c r="C6536" s="28" t="s">
        <v>274</v>
      </c>
      <c r="D6536" s="28" t="s">
        <v>16295</v>
      </c>
      <c r="E6536" s="28" t="s">
        <v>94</v>
      </c>
      <c r="F6536" s="28" t="s">
        <v>28362</v>
      </c>
      <c r="G6536" s="28" t="s">
        <v>13</v>
      </c>
      <c r="H6536" s="28" t="s">
        <v>14</v>
      </c>
      <c r="J6536" s="28" t="s">
        <v>28349</v>
      </c>
      <c r="K6536" s="28" t="s">
        <v>28350</v>
      </c>
      <c r="Z6536" s="28" t="s">
        <v>81</v>
      </c>
      <c r="AA6536" s="28" t="s">
        <v>82</v>
      </c>
      <c r="AE6536" s="28" t="s">
        <v>83</v>
      </c>
      <c r="AF6536" s="28" t="s">
        <v>83</v>
      </c>
      <c r="AG6536" s="28" t="s">
        <v>81</v>
      </c>
      <c r="AH6536" s="28" t="s">
        <v>81</v>
      </c>
      <c r="AJ6536" s="28" t="s">
        <v>84</v>
      </c>
      <c r="AK6536" s="28" t="s">
        <v>85</v>
      </c>
      <c r="AL6536" s="28" t="s">
        <v>28363</v>
      </c>
      <c r="AM6536" s="28" t="s">
        <v>28364</v>
      </c>
      <c r="AY6536" s="28" t="s">
        <v>28353</v>
      </c>
    </row>
    <row r="6537" spans="1:51" x14ac:dyDescent="0.25">
      <c r="A6537" s="28">
        <v>680120</v>
      </c>
      <c r="B6537" s="28">
        <v>656001</v>
      </c>
      <c r="C6537" s="28" t="s">
        <v>9127</v>
      </c>
      <c r="D6537" s="28" t="s">
        <v>28365</v>
      </c>
      <c r="E6537" s="28" t="s">
        <v>94</v>
      </c>
      <c r="F6537" s="28" t="s">
        <v>28366</v>
      </c>
      <c r="G6537" s="28" t="s">
        <v>13</v>
      </c>
      <c r="H6537" s="28" t="s">
        <v>14</v>
      </c>
      <c r="J6537" s="28" t="s">
        <v>28349</v>
      </c>
      <c r="K6537" s="28" t="s">
        <v>28350</v>
      </c>
      <c r="Z6537" s="28" t="s">
        <v>81</v>
      </c>
      <c r="AA6537" s="28" t="s">
        <v>82</v>
      </c>
      <c r="AE6537" s="28" t="s">
        <v>83</v>
      </c>
      <c r="AF6537" s="28" t="s">
        <v>83</v>
      </c>
      <c r="AG6537" s="28" t="s">
        <v>81</v>
      </c>
      <c r="AH6537" s="28" t="s">
        <v>81</v>
      </c>
      <c r="AJ6537" s="28" t="s">
        <v>84</v>
      </c>
      <c r="AK6537" s="28" t="s">
        <v>85</v>
      </c>
      <c r="AL6537" s="28" t="s">
        <v>28367</v>
      </c>
      <c r="AM6537" s="28" t="s">
        <v>28368</v>
      </c>
      <c r="AY6537" s="28" t="s">
        <v>28353</v>
      </c>
    </row>
    <row r="6538" spans="1:51" x14ac:dyDescent="0.25">
      <c r="A6538" s="28">
        <v>680135</v>
      </c>
      <c r="B6538" s="28">
        <v>656016</v>
      </c>
      <c r="C6538" s="28" t="s">
        <v>9515</v>
      </c>
      <c r="D6538" s="28" t="s">
        <v>28369</v>
      </c>
      <c r="E6538" s="28" t="s">
        <v>94</v>
      </c>
      <c r="F6538" s="28" t="s">
        <v>28370</v>
      </c>
      <c r="G6538" s="28" t="s">
        <v>13</v>
      </c>
      <c r="H6538" s="28" t="s">
        <v>14</v>
      </c>
      <c r="J6538" s="28" t="s">
        <v>28013</v>
      </c>
      <c r="K6538" s="28" t="s">
        <v>28014</v>
      </c>
      <c r="Z6538" s="28" t="s">
        <v>81</v>
      </c>
      <c r="AA6538" s="28" t="s">
        <v>82</v>
      </c>
      <c r="AE6538" s="28" t="s">
        <v>83</v>
      </c>
      <c r="AF6538" s="28" t="s">
        <v>83</v>
      </c>
      <c r="AG6538" s="28" t="s">
        <v>81</v>
      </c>
      <c r="AH6538" s="28" t="s">
        <v>81</v>
      </c>
      <c r="AJ6538" s="28" t="s">
        <v>84</v>
      </c>
      <c r="AK6538" s="28" t="s">
        <v>85</v>
      </c>
      <c r="AL6538" s="28" t="s">
        <v>28371</v>
      </c>
      <c r="AM6538" s="28" t="s">
        <v>28372</v>
      </c>
      <c r="AY6538" s="28" t="s">
        <v>28373</v>
      </c>
    </row>
    <row r="6539" spans="1:51" x14ac:dyDescent="0.25">
      <c r="A6539" s="28">
        <v>680136</v>
      </c>
      <c r="B6539" s="28">
        <v>656017</v>
      </c>
      <c r="C6539" s="28" t="s">
        <v>28374</v>
      </c>
      <c r="D6539" s="28" t="s">
        <v>28375</v>
      </c>
      <c r="E6539" s="28" t="s">
        <v>9</v>
      </c>
      <c r="F6539" s="28" t="s">
        <v>21292</v>
      </c>
      <c r="G6539" s="28" t="s">
        <v>13</v>
      </c>
      <c r="H6539" s="28" t="s">
        <v>14</v>
      </c>
      <c r="J6539" s="28" t="s">
        <v>28013</v>
      </c>
      <c r="K6539" s="28" t="s">
        <v>28014</v>
      </c>
      <c r="Z6539" s="28" t="s">
        <v>81</v>
      </c>
      <c r="AA6539" s="28" t="s">
        <v>82</v>
      </c>
      <c r="AE6539" s="28" t="s">
        <v>83</v>
      </c>
      <c r="AF6539" s="28" t="s">
        <v>83</v>
      </c>
      <c r="AG6539" s="28" t="s">
        <v>81</v>
      </c>
      <c r="AH6539" s="28" t="s">
        <v>81</v>
      </c>
      <c r="AJ6539" s="28" t="s">
        <v>84</v>
      </c>
      <c r="AK6539" s="28" t="s">
        <v>85</v>
      </c>
      <c r="AL6539" s="28" t="s">
        <v>28376</v>
      </c>
      <c r="AM6539" s="28" t="s">
        <v>28377</v>
      </c>
      <c r="AY6539" s="28" t="s">
        <v>28373</v>
      </c>
    </row>
    <row r="6540" spans="1:51" x14ac:dyDescent="0.25">
      <c r="A6540" s="28">
        <v>680137</v>
      </c>
      <c r="B6540" s="28">
        <v>656018</v>
      </c>
      <c r="C6540" s="28" t="s">
        <v>28378</v>
      </c>
      <c r="D6540" s="28" t="s">
        <v>28379</v>
      </c>
      <c r="E6540" s="28" t="s">
        <v>9</v>
      </c>
      <c r="F6540" s="28" t="s">
        <v>28380</v>
      </c>
      <c r="G6540" s="28" t="s">
        <v>13</v>
      </c>
      <c r="H6540" s="28" t="s">
        <v>14</v>
      </c>
      <c r="J6540" s="28" t="s">
        <v>28013</v>
      </c>
      <c r="K6540" s="28" t="s">
        <v>28014</v>
      </c>
      <c r="Z6540" s="28" t="s">
        <v>81</v>
      </c>
      <c r="AA6540" s="28" t="s">
        <v>82</v>
      </c>
      <c r="AE6540" s="28" t="s">
        <v>83</v>
      </c>
      <c r="AF6540" s="28" t="s">
        <v>83</v>
      </c>
      <c r="AG6540" s="28" t="s">
        <v>81</v>
      </c>
      <c r="AH6540" s="28" t="s">
        <v>81</v>
      </c>
      <c r="AJ6540" s="28" t="s">
        <v>84</v>
      </c>
      <c r="AK6540" s="28" t="s">
        <v>85</v>
      </c>
      <c r="AL6540" s="28" t="s">
        <v>28381</v>
      </c>
      <c r="AM6540" s="28" t="s">
        <v>28382</v>
      </c>
      <c r="AY6540" s="28" t="s">
        <v>28373</v>
      </c>
    </row>
    <row r="6541" spans="1:51" x14ac:dyDescent="0.25">
      <c r="A6541" s="28">
        <v>680138</v>
      </c>
      <c r="B6541" s="28">
        <v>656019</v>
      </c>
      <c r="C6541" s="28" t="s">
        <v>28383</v>
      </c>
      <c r="D6541" s="28" t="s">
        <v>28384</v>
      </c>
      <c r="E6541" s="28" t="s">
        <v>94</v>
      </c>
      <c r="F6541" s="28" t="s">
        <v>28385</v>
      </c>
      <c r="G6541" s="28" t="s">
        <v>13</v>
      </c>
      <c r="H6541" s="28" t="s">
        <v>14</v>
      </c>
      <c r="J6541" s="28" t="s">
        <v>28013</v>
      </c>
      <c r="K6541" s="28" t="s">
        <v>28014</v>
      </c>
      <c r="Z6541" s="28" t="s">
        <v>81</v>
      </c>
      <c r="AA6541" s="28" t="s">
        <v>82</v>
      </c>
      <c r="AE6541" s="28" t="s">
        <v>83</v>
      </c>
      <c r="AF6541" s="28" t="s">
        <v>83</v>
      </c>
      <c r="AG6541" s="28" t="s">
        <v>81</v>
      </c>
      <c r="AH6541" s="28" t="s">
        <v>81</v>
      </c>
      <c r="AJ6541" s="28" t="s">
        <v>84</v>
      </c>
      <c r="AK6541" s="28" t="s">
        <v>85</v>
      </c>
      <c r="AL6541" s="28" t="s">
        <v>28386</v>
      </c>
      <c r="AM6541" s="28" t="s">
        <v>28387</v>
      </c>
      <c r="AY6541" s="28" t="s">
        <v>28373</v>
      </c>
    </row>
    <row r="6542" spans="1:51" x14ac:dyDescent="0.25">
      <c r="A6542" s="28">
        <v>680139</v>
      </c>
      <c r="B6542" s="28">
        <v>656020</v>
      </c>
      <c r="C6542" s="28" t="s">
        <v>17228</v>
      </c>
      <c r="D6542" s="28" t="s">
        <v>28388</v>
      </c>
      <c r="E6542" s="28" t="s">
        <v>94</v>
      </c>
      <c r="F6542" s="28" t="s">
        <v>28389</v>
      </c>
      <c r="G6542" s="28" t="s">
        <v>13</v>
      </c>
      <c r="H6542" s="28" t="s">
        <v>14</v>
      </c>
      <c r="J6542" s="28" t="s">
        <v>28013</v>
      </c>
      <c r="K6542" s="28" t="s">
        <v>28014</v>
      </c>
      <c r="Z6542" s="28" t="s">
        <v>81</v>
      </c>
      <c r="AA6542" s="28" t="s">
        <v>82</v>
      </c>
      <c r="AE6542" s="28" t="s">
        <v>83</v>
      </c>
      <c r="AF6542" s="28" t="s">
        <v>83</v>
      </c>
      <c r="AG6542" s="28" t="s">
        <v>81</v>
      </c>
      <c r="AH6542" s="28" t="s">
        <v>81</v>
      </c>
      <c r="AJ6542" s="28" t="s">
        <v>84</v>
      </c>
      <c r="AK6542" s="28" t="s">
        <v>85</v>
      </c>
      <c r="AL6542" s="28" t="s">
        <v>28390</v>
      </c>
      <c r="AM6542" s="28" t="s">
        <v>28391</v>
      </c>
      <c r="AY6542" s="28" t="s">
        <v>28373</v>
      </c>
    </row>
    <row r="6543" spans="1:51" x14ac:dyDescent="0.25">
      <c r="A6543" s="28">
        <v>680140</v>
      </c>
      <c r="B6543" s="28">
        <v>656021</v>
      </c>
      <c r="C6543" s="28" t="s">
        <v>28392</v>
      </c>
      <c r="D6543" s="28" t="s">
        <v>28393</v>
      </c>
      <c r="E6543" s="28" t="s">
        <v>94</v>
      </c>
      <c r="F6543" s="28" t="s">
        <v>28394</v>
      </c>
      <c r="G6543" s="28" t="s">
        <v>13</v>
      </c>
      <c r="H6543" s="28" t="s">
        <v>14</v>
      </c>
      <c r="J6543" s="28" t="s">
        <v>28013</v>
      </c>
      <c r="K6543" s="28" t="s">
        <v>28014</v>
      </c>
      <c r="Z6543" s="28" t="s">
        <v>81</v>
      </c>
      <c r="AA6543" s="28" t="s">
        <v>82</v>
      </c>
      <c r="AE6543" s="28" t="s">
        <v>83</v>
      </c>
      <c r="AF6543" s="28" t="s">
        <v>83</v>
      </c>
      <c r="AG6543" s="28" t="s">
        <v>81</v>
      </c>
      <c r="AH6543" s="28" t="s">
        <v>81</v>
      </c>
      <c r="AJ6543" s="28" t="s">
        <v>84</v>
      </c>
      <c r="AK6543" s="28" t="s">
        <v>85</v>
      </c>
      <c r="AL6543" s="28" t="s">
        <v>28395</v>
      </c>
      <c r="AM6543" s="28" t="s">
        <v>28391</v>
      </c>
      <c r="AY6543" s="28" t="s">
        <v>28373</v>
      </c>
    </row>
    <row r="6544" spans="1:51" x14ac:dyDescent="0.25">
      <c r="A6544" s="28">
        <v>680141</v>
      </c>
      <c r="B6544" s="28">
        <v>656022</v>
      </c>
      <c r="C6544" s="28" t="s">
        <v>28396</v>
      </c>
      <c r="D6544" s="28" t="s">
        <v>21742</v>
      </c>
      <c r="E6544" s="28" t="s">
        <v>9</v>
      </c>
      <c r="F6544" s="28" t="s">
        <v>26495</v>
      </c>
      <c r="G6544" s="28" t="s">
        <v>13</v>
      </c>
      <c r="H6544" s="28" t="s">
        <v>14</v>
      </c>
      <c r="J6544" s="28" t="s">
        <v>28013</v>
      </c>
      <c r="K6544" s="28" t="s">
        <v>28014</v>
      </c>
      <c r="Z6544" s="28" t="s">
        <v>81</v>
      </c>
      <c r="AA6544" s="28" t="s">
        <v>82</v>
      </c>
      <c r="AE6544" s="28" t="s">
        <v>83</v>
      </c>
      <c r="AF6544" s="28" t="s">
        <v>83</v>
      </c>
      <c r="AG6544" s="28" t="s">
        <v>81</v>
      </c>
      <c r="AH6544" s="28" t="s">
        <v>81</v>
      </c>
      <c r="AJ6544" s="28" t="s">
        <v>84</v>
      </c>
      <c r="AK6544" s="28" t="s">
        <v>85</v>
      </c>
      <c r="AL6544" s="28" t="s">
        <v>28397</v>
      </c>
      <c r="AM6544" s="28" t="s">
        <v>28398</v>
      </c>
      <c r="AY6544" s="28" t="s">
        <v>28373</v>
      </c>
    </row>
    <row r="6545" spans="1:51" x14ac:dyDescent="0.25">
      <c r="A6545" s="28">
        <v>680142</v>
      </c>
      <c r="B6545" s="28">
        <v>656023</v>
      </c>
      <c r="C6545" s="28" t="s">
        <v>27008</v>
      </c>
      <c r="D6545" s="28" t="s">
        <v>28399</v>
      </c>
      <c r="E6545" s="28" t="s">
        <v>9</v>
      </c>
      <c r="F6545" s="28" t="s">
        <v>28400</v>
      </c>
      <c r="G6545" s="28" t="s">
        <v>13</v>
      </c>
      <c r="H6545" s="28" t="s">
        <v>14</v>
      </c>
      <c r="J6545" s="28" t="s">
        <v>28013</v>
      </c>
      <c r="K6545" s="28" t="s">
        <v>28014</v>
      </c>
      <c r="Z6545" s="28" t="s">
        <v>81</v>
      </c>
      <c r="AA6545" s="28" t="s">
        <v>82</v>
      </c>
      <c r="AE6545" s="28" t="s">
        <v>83</v>
      </c>
      <c r="AF6545" s="28" t="s">
        <v>83</v>
      </c>
      <c r="AG6545" s="28" t="s">
        <v>81</v>
      </c>
      <c r="AH6545" s="28" t="s">
        <v>81</v>
      </c>
      <c r="AJ6545" s="28" t="s">
        <v>84</v>
      </c>
      <c r="AK6545" s="28" t="s">
        <v>85</v>
      </c>
      <c r="AL6545" s="28" t="s">
        <v>28401</v>
      </c>
      <c r="AM6545" s="28" t="s">
        <v>28402</v>
      </c>
      <c r="AY6545" s="28" t="s">
        <v>28373</v>
      </c>
    </row>
    <row r="6546" spans="1:51" x14ac:dyDescent="0.25">
      <c r="A6546" s="28">
        <v>680143</v>
      </c>
      <c r="B6546" s="28">
        <v>656024</v>
      </c>
      <c r="C6546" s="28" t="s">
        <v>28403</v>
      </c>
      <c r="D6546" s="28" t="s">
        <v>28404</v>
      </c>
      <c r="E6546" s="28" t="s">
        <v>9</v>
      </c>
      <c r="F6546" s="28" t="s">
        <v>28405</v>
      </c>
      <c r="G6546" s="28" t="s">
        <v>13</v>
      </c>
      <c r="H6546" s="28" t="s">
        <v>14</v>
      </c>
      <c r="J6546" s="28" t="s">
        <v>28013</v>
      </c>
      <c r="K6546" s="28" t="s">
        <v>28014</v>
      </c>
      <c r="Z6546" s="28" t="s">
        <v>81</v>
      </c>
      <c r="AA6546" s="28" t="s">
        <v>82</v>
      </c>
      <c r="AE6546" s="28" t="s">
        <v>83</v>
      </c>
      <c r="AF6546" s="28" t="s">
        <v>83</v>
      </c>
      <c r="AG6546" s="28" t="s">
        <v>81</v>
      </c>
      <c r="AH6546" s="28" t="s">
        <v>81</v>
      </c>
      <c r="AJ6546" s="28" t="s">
        <v>84</v>
      </c>
      <c r="AK6546" s="28" t="s">
        <v>85</v>
      </c>
      <c r="AL6546" s="28" t="s">
        <v>28406</v>
      </c>
      <c r="AM6546" s="28" t="s">
        <v>28407</v>
      </c>
      <c r="AY6546" s="28" t="s">
        <v>28373</v>
      </c>
    </row>
    <row r="6547" spans="1:51" x14ac:dyDescent="0.25">
      <c r="A6547" s="28">
        <v>680144</v>
      </c>
      <c r="B6547" s="28">
        <v>656025</v>
      </c>
      <c r="C6547" s="28" t="s">
        <v>28408</v>
      </c>
      <c r="D6547" s="28" t="s">
        <v>28409</v>
      </c>
      <c r="E6547" s="28" t="s">
        <v>94</v>
      </c>
      <c r="F6547" s="28" t="s">
        <v>28410</v>
      </c>
      <c r="G6547" s="28" t="s">
        <v>13</v>
      </c>
      <c r="H6547" s="28" t="s">
        <v>14</v>
      </c>
      <c r="J6547" s="28" t="s">
        <v>28013</v>
      </c>
      <c r="K6547" s="28" t="s">
        <v>28014</v>
      </c>
      <c r="Z6547" s="28" t="s">
        <v>81</v>
      </c>
      <c r="AA6547" s="28" t="s">
        <v>82</v>
      </c>
      <c r="AE6547" s="28" t="s">
        <v>83</v>
      </c>
      <c r="AF6547" s="28" t="s">
        <v>83</v>
      </c>
      <c r="AG6547" s="28" t="s">
        <v>81</v>
      </c>
      <c r="AH6547" s="28" t="s">
        <v>81</v>
      </c>
      <c r="AJ6547" s="28" t="s">
        <v>84</v>
      </c>
      <c r="AK6547" s="28" t="s">
        <v>85</v>
      </c>
      <c r="AL6547" s="28" t="s">
        <v>28411</v>
      </c>
      <c r="AM6547" s="28" t="s">
        <v>28412</v>
      </c>
      <c r="AY6547" s="28" t="s">
        <v>28373</v>
      </c>
    </row>
    <row r="6548" spans="1:51" x14ac:dyDescent="0.25">
      <c r="A6548" s="28">
        <v>680145</v>
      </c>
      <c r="B6548" s="28">
        <v>656026</v>
      </c>
      <c r="C6548" s="28" t="s">
        <v>6563</v>
      </c>
      <c r="D6548" s="28" t="s">
        <v>28413</v>
      </c>
      <c r="E6548" s="28" t="s">
        <v>94</v>
      </c>
      <c r="F6548" s="28" t="s">
        <v>28414</v>
      </c>
      <c r="G6548" s="28" t="s">
        <v>13</v>
      </c>
      <c r="H6548" s="28" t="s">
        <v>14</v>
      </c>
      <c r="J6548" s="28" t="s">
        <v>28013</v>
      </c>
      <c r="K6548" s="28" t="s">
        <v>28014</v>
      </c>
      <c r="Z6548" s="28" t="s">
        <v>81</v>
      </c>
      <c r="AA6548" s="28" t="s">
        <v>82</v>
      </c>
      <c r="AE6548" s="28" t="s">
        <v>83</v>
      </c>
      <c r="AF6548" s="28" t="s">
        <v>83</v>
      </c>
      <c r="AG6548" s="28" t="s">
        <v>81</v>
      </c>
      <c r="AH6548" s="28" t="s">
        <v>81</v>
      </c>
      <c r="AJ6548" s="28" t="s">
        <v>84</v>
      </c>
      <c r="AK6548" s="28" t="s">
        <v>85</v>
      </c>
      <c r="AL6548" s="28" t="s">
        <v>28415</v>
      </c>
      <c r="AM6548" s="28" t="s">
        <v>28416</v>
      </c>
      <c r="AY6548" s="28" t="s">
        <v>28373</v>
      </c>
    </row>
    <row r="6549" spans="1:51" x14ac:dyDescent="0.25">
      <c r="A6549" s="28">
        <v>680146</v>
      </c>
      <c r="B6549" s="28">
        <v>656027</v>
      </c>
      <c r="C6549" s="28" t="s">
        <v>9061</v>
      </c>
      <c r="D6549" s="28" t="s">
        <v>28417</v>
      </c>
      <c r="E6549" s="28" t="s">
        <v>9</v>
      </c>
      <c r="F6549" s="28" t="s">
        <v>9202</v>
      </c>
      <c r="G6549" s="28" t="s">
        <v>13</v>
      </c>
      <c r="H6549" s="28" t="s">
        <v>14</v>
      </c>
      <c r="J6549" s="28" t="s">
        <v>28013</v>
      </c>
      <c r="K6549" s="28" t="s">
        <v>28014</v>
      </c>
      <c r="Z6549" s="28" t="s">
        <v>81</v>
      </c>
      <c r="AA6549" s="28" t="s">
        <v>82</v>
      </c>
      <c r="AE6549" s="28" t="s">
        <v>83</v>
      </c>
      <c r="AF6549" s="28" t="s">
        <v>83</v>
      </c>
      <c r="AG6549" s="28" t="s">
        <v>81</v>
      </c>
      <c r="AH6549" s="28" t="s">
        <v>81</v>
      </c>
      <c r="AJ6549" s="28" t="s">
        <v>84</v>
      </c>
      <c r="AK6549" s="28" t="s">
        <v>85</v>
      </c>
      <c r="AL6549" s="28" t="s">
        <v>28418</v>
      </c>
      <c r="AM6549" s="28" t="s">
        <v>28419</v>
      </c>
      <c r="AY6549" s="28" t="s">
        <v>28373</v>
      </c>
    </row>
    <row r="6550" spans="1:51" x14ac:dyDescent="0.25">
      <c r="A6550" s="28">
        <v>680147</v>
      </c>
      <c r="B6550" s="28">
        <v>656028</v>
      </c>
      <c r="C6550" s="28" t="s">
        <v>28420</v>
      </c>
      <c r="D6550" s="28" t="s">
        <v>28421</v>
      </c>
      <c r="E6550" s="28" t="s">
        <v>94</v>
      </c>
      <c r="F6550" s="28" t="s">
        <v>28422</v>
      </c>
      <c r="G6550" s="28" t="s">
        <v>13</v>
      </c>
      <c r="H6550" s="28" t="s">
        <v>14</v>
      </c>
      <c r="J6550" s="28" t="s">
        <v>28013</v>
      </c>
      <c r="K6550" s="28" t="s">
        <v>28014</v>
      </c>
      <c r="Z6550" s="28" t="s">
        <v>81</v>
      </c>
      <c r="AA6550" s="28" t="s">
        <v>82</v>
      </c>
      <c r="AE6550" s="28" t="s">
        <v>83</v>
      </c>
      <c r="AF6550" s="28" t="s">
        <v>83</v>
      </c>
      <c r="AG6550" s="28" t="s">
        <v>81</v>
      </c>
      <c r="AH6550" s="28" t="s">
        <v>81</v>
      </c>
      <c r="AJ6550" s="28" t="s">
        <v>84</v>
      </c>
      <c r="AK6550" s="28" t="s">
        <v>85</v>
      </c>
      <c r="AL6550" s="28" t="s">
        <v>28423</v>
      </c>
      <c r="AM6550" s="28" t="s">
        <v>28424</v>
      </c>
      <c r="AY6550" s="28" t="s">
        <v>28373</v>
      </c>
    </row>
    <row r="6551" spans="1:51" x14ac:dyDescent="0.25">
      <c r="A6551" s="28">
        <v>680148</v>
      </c>
      <c r="B6551" s="28">
        <v>656029</v>
      </c>
      <c r="C6551" s="28" t="s">
        <v>28425</v>
      </c>
      <c r="D6551" s="28" t="s">
        <v>16284</v>
      </c>
      <c r="E6551" s="28" t="s">
        <v>94</v>
      </c>
      <c r="F6551" s="28" t="s">
        <v>28426</v>
      </c>
      <c r="G6551" s="28" t="s">
        <v>13</v>
      </c>
      <c r="H6551" s="28" t="s">
        <v>14</v>
      </c>
      <c r="J6551" s="28" t="s">
        <v>28013</v>
      </c>
      <c r="K6551" s="28" t="s">
        <v>28014</v>
      </c>
      <c r="Z6551" s="28" t="s">
        <v>81</v>
      </c>
      <c r="AA6551" s="28" t="s">
        <v>82</v>
      </c>
      <c r="AE6551" s="28" t="s">
        <v>83</v>
      </c>
      <c r="AF6551" s="28" t="s">
        <v>83</v>
      </c>
      <c r="AG6551" s="28" t="s">
        <v>81</v>
      </c>
      <c r="AH6551" s="28" t="s">
        <v>81</v>
      </c>
      <c r="AJ6551" s="28" t="s">
        <v>84</v>
      </c>
      <c r="AK6551" s="28" t="s">
        <v>85</v>
      </c>
      <c r="AL6551" s="28" t="s">
        <v>28427</v>
      </c>
      <c r="AM6551" s="28" t="s">
        <v>28428</v>
      </c>
      <c r="AY6551" s="28" t="s">
        <v>28373</v>
      </c>
    </row>
    <row r="6552" spans="1:51" x14ac:dyDescent="0.25">
      <c r="A6552" s="28">
        <v>680149</v>
      </c>
      <c r="B6552" s="28">
        <v>656030</v>
      </c>
      <c r="C6552" s="28" t="s">
        <v>5804</v>
      </c>
      <c r="D6552" s="28" t="s">
        <v>28429</v>
      </c>
      <c r="E6552" s="28" t="s">
        <v>94</v>
      </c>
      <c r="F6552" s="28" t="s">
        <v>28430</v>
      </c>
      <c r="G6552" s="28" t="s">
        <v>13</v>
      </c>
      <c r="H6552" s="28" t="s">
        <v>14</v>
      </c>
      <c r="J6552" s="28" t="s">
        <v>28013</v>
      </c>
      <c r="K6552" s="28" t="s">
        <v>28014</v>
      </c>
      <c r="Z6552" s="28" t="s">
        <v>81</v>
      </c>
      <c r="AA6552" s="28" t="s">
        <v>82</v>
      </c>
      <c r="AE6552" s="28" t="s">
        <v>83</v>
      </c>
      <c r="AF6552" s="28" t="s">
        <v>83</v>
      </c>
      <c r="AG6552" s="28" t="s">
        <v>81</v>
      </c>
      <c r="AH6552" s="28" t="s">
        <v>81</v>
      </c>
      <c r="AJ6552" s="28" t="s">
        <v>84</v>
      </c>
      <c r="AK6552" s="28" t="s">
        <v>85</v>
      </c>
      <c r="AL6552" s="28" t="s">
        <v>28431</v>
      </c>
      <c r="AM6552" s="28" t="s">
        <v>28432</v>
      </c>
      <c r="AY6552" s="28" t="s">
        <v>28373</v>
      </c>
    </row>
    <row r="6553" spans="1:51" x14ac:dyDescent="0.25">
      <c r="A6553" s="28">
        <v>680150</v>
      </c>
      <c r="B6553" s="28">
        <v>656031</v>
      </c>
      <c r="C6553" s="28" t="s">
        <v>7407</v>
      </c>
      <c r="D6553" s="28" t="s">
        <v>28433</v>
      </c>
      <c r="E6553" s="28" t="s">
        <v>94</v>
      </c>
      <c r="F6553" s="28" t="s">
        <v>28434</v>
      </c>
      <c r="G6553" s="28" t="s">
        <v>13</v>
      </c>
      <c r="H6553" s="28" t="s">
        <v>14</v>
      </c>
      <c r="J6553" s="28" t="s">
        <v>28013</v>
      </c>
      <c r="K6553" s="28" t="s">
        <v>28014</v>
      </c>
      <c r="Z6553" s="28" t="s">
        <v>81</v>
      </c>
      <c r="AA6553" s="28" t="s">
        <v>82</v>
      </c>
      <c r="AE6553" s="28" t="s">
        <v>83</v>
      </c>
      <c r="AF6553" s="28" t="s">
        <v>83</v>
      </c>
      <c r="AG6553" s="28" t="s">
        <v>81</v>
      </c>
      <c r="AH6553" s="28" t="s">
        <v>81</v>
      </c>
      <c r="AJ6553" s="28" t="s">
        <v>84</v>
      </c>
      <c r="AK6553" s="28" t="s">
        <v>85</v>
      </c>
      <c r="AL6553" s="28" t="s">
        <v>28435</v>
      </c>
      <c r="AM6553" s="28" t="s">
        <v>28436</v>
      </c>
      <c r="AY6553" s="28" t="s">
        <v>28373</v>
      </c>
    </row>
    <row r="6554" spans="1:51" x14ac:dyDescent="0.25">
      <c r="A6554" s="28">
        <v>680151</v>
      </c>
      <c r="B6554" s="28">
        <v>656032</v>
      </c>
      <c r="C6554" s="28" t="s">
        <v>22310</v>
      </c>
      <c r="D6554" s="28" t="s">
        <v>28437</v>
      </c>
      <c r="E6554" s="28" t="s">
        <v>9</v>
      </c>
      <c r="F6554" s="28" t="s">
        <v>28438</v>
      </c>
      <c r="G6554" s="28" t="s">
        <v>13</v>
      </c>
      <c r="H6554" s="28" t="s">
        <v>14</v>
      </c>
      <c r="J6554" s="28" t="s">
        <v>28013</v>
      </c>
      <c r="K6554" s="28" t="s">
        <v>28014</v>
      </c>
      <c r="Z6554" s="28" t="s">
        <v>81</v>
      </c>
      <c r="AA6554" s="28" t="s">
        <v>82</v>
      </c>
      <c r="AE6554" s="28" t="s">
        <v>83</v>
      </c>
      <c r="AF6554" s="28" t="s">
        <v>83</v>
      </c>
      <c r="AG6554" s="28" t="s">
        <v>81</v>
      </c>
      <c r="AH6554" s="28" t="s">
        <v>81</v>
      </c>
      <c r="AJ6554" s="28" t="s">
        <v>84</v>
      </c>
      <c r="AK6554" s="28" t="s">
        <v>85</v>
      </c>
      <c r="AL6554" s="28" t="s">
        <v>28439</v>
      </c>
      <c r="AM6554" s="28" t="s">
        <v>28436</v>
      </c>
      <c r="AY6554" s="28" t="s">
        <v>28373</v>
      </c>
    </row>
    <row r="6555" spans="1:51" x14ac:dyDescent="0.25">
      <c r="A6555" s="28">
        <v>680152</v>
      </c>
      <c r="B6555" s="28">
        <v>656033</v>
      </c>
      <c r="C6555" s="28" t="s">
        <v>19663</v>
      </c>
      <c r="D6555" s="28" t="s">
        <v>16285</v>
      </c>
      <c r="E6555" s="28" t="s">
        <v>94</v>
      </c>
      <c r="F6555" s="28" t="s">
        <v>28422</v>
      </c>
      <c r="G6555" s="28" t="s">
        <v>13</v>
      </c>
      <c r="H6555" s="28" t="s">
        <v>14</v>
      </c>
      <c r="J6555" s="28" t="s">
        <v>28013</v>
      </c>
      <c r="K6555" s="28" t="s">
        <v>28014</v>
      </c>
      <c r="Z6555" s="28" t="s">
        <v>81</v>
      </c>
      <c r="AA6555" s="28" t="s">
        <v>82</v>
      </c>
      <c r="AE6555" s="28" t="s">
        <v>83</v>
      </c>
      <c r="AF6555" s="28" t="s">
        <v>83</v>
      </c>
      <c r="AG6555" s="28" t="s">
        <v>81</v>
      </c>
      <c r="AH6555" s="28" t="s">
        <v>81</v>
      </c>
      <c r="AJ6555" s="28" t="s">
        <v>84</v>
      </c>
      <c r="AK6555" s="28" t="s">
        <v>85</v>
      </c>
      <c r="AL6555" s="28" t="s">
        <v>28440</v>
      </c>
      <c r="AM6555" s="28" t="s">
        <v>28441</v>
      </c>
      <c r="AY6555" s="28" t="s">
        <v>28373</v>
      </c>
    </row>
    <row r="6556" spans="1:51" x14ac:dyDescent="0.25">
      <c r="A6556" s="28">
        <v>680153</v>
      </c>
      <c r="B6556" s="28">
        <v>656034</v>
      </c>
      <c r="C6556" s="28" t="s">
        <v>28442</v>
      </c>
      <c r="D6556" s="28" t="s">
        <v>28443</v>
      </c>
      <c r="E6556" s="28" t="s">
        <v>9</v>
      </c>
      <c r="F6556" s="28" t="s">
        <v>28444</v>
      </c>
      <c r="G6556" s="28" t="s">
        <v>13</v>
      </c>
      <c r="H6556" s="28" t="s">
        <v>14</v>
      </c>
      <c r="J6556" s="28" t="s">
        <v>28013</v>
      </c>
      <c r="K6556" s="28" t="s">
        <v>28014</v>
      </c>
      <c r="Z6556" s="28" t="s">
        <v>81</v>
      </c>
      <c r="AA6556" s="28" t="s">
        <v>82</v>
      </c>
      <c r="AE6556" s="28" t="s">
        <v>83</v>
      </c>
      <c r="AF6556" s="28" t="s">
        <v>83</v>
      </c>
      <c r="AG6556" s="28" t="s">
        <v>81</v>
      </c>
      <c r="AH6556" s="28" t="s">
        <v>81</v>
      </c>
      <c r="AJ6556" s="28" t="s">
        <v>84</v>
      </c>
      <c r="AK6556" s="28" t="s">
        <v>85</v>
      </c>
      <c r="AL6556" s="28" t="s">
        <v>28445</v>
      </c>
      <c r="AM6556" s="28" t="s">
        <v>28446</v>
      </c>
      <c r="AY6556" s="28" t="s">
        <v>28373</v>
      </c>
    </row>
    <row r="6557" spans="1:51" x14ac:dyDescent="0.25">
      <c r="A6557" s="28">
        <v>680154</v>
      </c>
      <c r="B6557" s="28">
        <v>656035</v>
      </c>
      <c r="C6557" s="28" t="s">
        <v>28447</v>
      </c>
      <c r="D6557" s="28" t="s">
        <v>28448</v>
      </c>
      <c r="E6557" s="28" t="s">
        <v>94</v>
      </c>
      <c r="F6557" s="28" t="s">
        <v>22318</v>
      </c>
      <c r="G6557" s="28" t="s">
        <v>13</v>
      </c>
      <c r="H6557" s="28" t="s">
        <v>14</v>
      </c>
      <c r="J6557" s="28" t="s">
        <v>28013</v>
      </c>
      <c r="K6557" s="28" t="s">
        <v>28014</v>
      </c>
      <c r="Z6557" s="28" t="s">
        <v>81</v>
      </c>
      <c r="AA6557" s="28" t="s">
        <v>82</v>
      </c>
      <c r="AE6557" s="28" t="s">
        <v>83</v>
      </c>
      <c r="AF6557" s="28" t="s">
        <v>83</v>
      </c>
      <c r="AG6557" s="28" t="s">
        <v>81</v>
      </c>
      <c r="AH6557" s="28" t="s">
        <v>81</v>
      </c>
      <c r="AJ6557" s="28" t="s">
        <v>84</v>
      </c>
      <c r="AK6557" s="28" t="s">
        <v>85</v>
      </c>
      <c r="AL6557" s="28" t="s">
        <v>28449</v>
      </c>
      <c r="AM6557" s="28" t="s">
        <v>28450</v>
      </c>
      <c r="AY6557" s="28" t="s">
        <v>28373</v>
      </c>
    </row>
    <row r="6558" spans="1:51" x14ac:dyDescent="0.25">
      <c r="A6558" s="28">
        <v>680155</v>
      </c>
      <c r="B6558" s="28">
        <v>656036</v>
      </c>
      <c r="C6558" s="28" t="s">
        <v>28451</v>
      </c>
      <c r="D6558" s="28" t="s">
        <v>28452</v>
      </c>
      <c r="E6558" s="28" t="s">
        <v>9</v>
      </c>
      <c r="F6558" s="28" t="s">
        <v>26703</v>
      </c>
      <c r="G6558" s="28" t="s">
        <v>13</v>
      </c>
      <c r="H6558" s="28" t="s">
        <v>14</v>
      </c>
      <c r="J6558" s="28" t="s">
        <v>28013</v>
      </c>
      <c r="K6558" s="28" t="s">
        <v>28014</v>
      </c>
      <c r="Z6558" s="28" t="s">
        <v>81</v>
      </c>
      <c r="AA6558" s="28" t="s">
        <v>82</v>
      </c>
      <c r="AE6558" s="28" t="s">
        <v>83</v>
      </c>
      <c r="AF6558" s="28" t="s">
        <v>83</v>
      </c>
      <c r="AG6558" s="28" t="s">
        <v>81</v>
      </c>
      <c r="AH6558" s="28" t="s">
        <v>81</v>
      </c>
      <c r="AJ6558" s="28" t="s">
        <v>84</v>
      </c>
      <c r="AK6558" s="28" t="s">
        <v>85</v>
      </c>
      <c r="AL6558" s="28" t="s">
        <v>28453</v>
      </c>
      <c r="AM6558" s="28" t="s">
        <v>28454</v>
      </c>
      <c r="AY6558" s="28" t="s">
        <v>28373</v>
      </c>
    </row>
    <row r="6559" spans="1:51" x14ac:dyDescent="0.25">
      <c r="A6559" s="28">
        <v>680156</v>
      </c>
      <c r="B6559" s="28">
        <v>656037</v>
      </c>
      <c r="C6559" s="28" t="s">
        <v>2368</v>
      </c>
      <c r="D6559" s="28" t="s">
        <v>28455</v>
      </c>
      <c r="E6559" s="28" t="s">
        <v>94</v>
      </c>
      <c r="F6559" s="28" t="s">
        <v>28456</v>
      </c>
      <c r="G6559" s="28" t="s">
        <v>13</v>
      </c>
      <c r="H6559" s="28" t="s">
        <v>14</v>
      </c>
      <c r="J6559" s="28" t="s">
        <v>28013</v>
      </c>
      <c r="K6559" s="28" t="s">
        <v>28014</v>
      </c>
      <c r="Z6559" s="28" t="s">
        <v>81</v>
      </c>
      <c r="AA6559" s="28" t="s">
        <v>82</v>
      </c>
      <c r="AE6559" s="28" t="s">
        <v>83</v>
      </c>
      <c r="AF6559" s="28" t="s">
        <v>83</v>
      </c>
      <c r="AG6559" s="28" t="s">
        <v>81</v>
      </c>
      <c r="AH6559" s="28" t="s">
        <v>81</v>
      </c>
      <c r="AJ6559" s="28" t="s">
        <v>84</v>
      </c>
      <c r="AK6559" s="28" t="s">
        <v>85</v>
      </c>
      <c r="AL6559" s="28" t="s">
        <v>28457</v>
      </c>
      <c r="AM6559" s="28" t="s">
        <v>28458</v>
      </c>
      <c r="AY6559" s="28" t="s">
        <v>28373</v>
      </c>
    </row>
    <row r="6560" spans="1:51" x14ac:dyDescent="0.25">
      <c r="A6560" s="28">
        <v>680157</v>
      </c>
      <c r="B6560" s="28">
        <v>656038</v>
      </c>
      <c r="C6560" s="28" t="s">
        <v>20422</v>
      </c>
      <c r="D6560" s="28" t="s">
        <v>28459</v>
      </c>
      <c r="E6560" s="28" t="s">
        <v>94</v>
      </c>
      <c r="F6560" s="28" t="s">
        <v>28460</v>
      </c>
      <c r="G6560" s="28" t="s">
        <v>13</v>
      </c>
      <c r="H6560" s="28" t="s">
        <v>14</v>
      </c>
      <c r="J6560" s="28" t="s">
        <v>28013</v>
      </c>
      <c r="K6560" s="28" t="s">
        <v>28014</v>
      </c>
      <c r="Z6560" s="28" t="s">
        <v>81</v>
      </c>
      <c r="AA6560" s="28" t="s">
        <v>82</v>
      </c>
      <c r="AE6560" s="28" t="s">
        <v>83</v>
      </c>
      <c r="AF6560" s="28" t="s">
        <v>83</v>
      </c>
      <c r="AG6560" s="28" t="s">
        <v>81</v>
      </c>
      <c r="AH6560" s="28" t="s">
        <v>81</v>
      </c>
      <c r="AJ6560" s="28" t="s">
        <v>84</v>
      </c>
      <c r="AK6560" s="28" t="s">
        <v>85</v>
      </c>
      <c r="AL6560" s="28" t="s">
        <v>28461</v>
      </c>
      <c r="AM6560" s="28" t="s">
        <v>28462</v>
      </c>
      <c r="AY6560" s="28" t="s">
        <v>28373</v>
      </c>
    </row>
    <row r="6561" spans="1:51" x14ac:dyDescent="0.25">
      <c r="A6561" s="28">
        <v>680158</v>
      </c>
      <c r="B6561" s="28">
        <v>656039</v>
      </c>
      <c r="C6561" s="28" t="s">
        <v>28463</v>
      </c>
      <c r="D6561" s="28" t="s">
        <v>28464</v>
      </c>
      <c r="E6561" s="28" t="s">
        <v>9</v>
      </c>
      <c r="F6561" s="28" t="s">
        <v>20479</v>
      </c>
      <c r="G6561" s="28" t="s">
        <v>13</v>
      </c>
      <c r="H6561" s="28" t="s">
        <v>14</v>
      </c>
      <c r="J6561" s="28" t="s">
        <v>28013</v>
      </c>
      <c r="K6561" s="28" t="s">
        <v>28014</v>
      </c>
      <c r="Z6561" s="28" t="s">
        <v>81</v>
      </c>
      <c r="AA6561" s="28" t="s">
        <v>82</v>
      </c>
      <c r="AE6561" s="28" t="s">
        <v>83</v>
      </c>
      <c r="AF6561" s="28" t="s">
        <v>83</v>
      </c>
      <c r="AG6561" s="28" t="s">
        <v>81</v>
      </c>
      <c r="AH6561" s="28" t="s">
        <v>81</v>
      </c>
      <c r="AJ6561" s="28" t="s">
        <v>84</v>
      </c>
      <c r="AK6561" s="28" t="s">
        <v>85</v>
      </c>
      <c r="AL6561" s="28" t="s">
        <v>28465</v>
      </c>
      <c r="AM6561" s="28" t="s">
        <v>28466</v>
      </c>
      <c r="AY6561" s="28" t="s">
        <v>28373</v>
      </c>
    </row>
    <row r="6562" spans="1:51" x14ac:dyDescent="0.25">
      <c r="A6562" s="28">
        <v>680159</v>
      </c>
      <c r="B6562" s="28">
        <v>656040</v>
      </c>
      <c r="C6562" s="28" t="s">
        <v>28467</v>
      </c>
      <c r="D6562" s="28" t="s">
        <v>28468</v>
      </c>
      <c r="E6562" s="28" t="s">
        <v>94</v>
      </c>
      <c r="F6562" s="28" t="s">
        <v>1758</v>
      </c>
      <c r="G6562" s="28" t="s">
        <v>13</v>
      </c>
      <c r="H6562" s="28" t="s">
        <v>14</v>
      </c>
      <c r="J6562" s="28" t="s">
        <v>28013</v>
      </c>
      <c r="K6562" s="28" t="s">
        <v>28014</v>
      </c>
      <c r="Z6562" s="28" t="s">
        <v>81</v>
      </c>
      <c r="AA6562" s="28" t="s">
        <v>82</v>
      </c>
      <c r="AE6562" s="28" t="s">
        <v>83</v>
      </c>
      <c r="AF6562" s="28" t="s">
        <v>83</v>
      </c>
      <c r="AG6562" s="28" t="s">
        <v>81</v>
      </c>
      <c r="AH6562" s="28" t="s">
        <v>81</v>
      </c>
      <c r="AJ6562" s="28" t="s">
        <v>84</v>
      </c>
      <c r="AK6562" s="28" t="s">
        <v>85</v>
      </c>
      <c r="AL6562" s="28" t="s">
        <v>28469</v>
      </c>
      <c r="AM6562" s="28" t="s">
        <v>28470</v>
      </c>
      <c r="AY6562" s="28" t="s">
        <v>28373</v>
      </c>
    </row>
    <row r="6563" spans="1:51" x14ac:dyDescent="0.25">
      <c r="A6563" s="28">
        <v>680160</v>
      </c>
      <c r="B6563" s="28">
        <v>656041</v>
      </c>
      <c r="C6563" s="28" t="s">
        <v>28471</v>
      </c>
      <c r="D6563" s="28" t="s">
        <v>28472</v>
      </c>
      <c r="E6563" s="28" t="s">
        <v>94</v>
      </c>
      <c r="F6563" s="28" t="s">
        <v>28473</v>
      </c>
      <c r="G6563" s="28" t="s">
        <v>13</v>
      </c>
      <c r="H6563" s="28" t="s">
        <v>14</v>
      </c>
      <c r="J6563" s="28" t="s">
        <v>28013</v>
      </c>
      <c r="K6563" s="28" t="s">
        <v>28014</v>
      </c>
      <c r="Z6563" s="28" t="s">
        <v>81</v>
      </c>
      <c r="AA6563" s="28" t="s">
        <v>82</v>
      </c>
      <c r="AE6563" s="28" t="s">
        <v>83</v>
      </c>
      <c r="AF6563" s="28" t="s">
        <v>83</v>
      </c>
      <c r="AG6563" s="28" t="s">
        <v>81</v>
      </c>
      <c r="AH6563" s="28" t="s">
        <v>81</v>
      </c>
      <c r="AJ6563" s="28" t="s">
        <v>84</v>
      </c>
      <c r="AK6563" s="28" t="s">
        <v>85</v>
      </c>
      <c r="AL6563" s="28" t="s">
        <v>28474</v>
      </c>
      <c r="AM6563" s="28" t="s">
        <v>28475</v>
      </c>
      <c r="AY6563" s="28" t="s">
        <v>28373</v>
      </c>
    </row>
    <row r="6564" spans="1:51" x14ac:dyDescent="0.25">
      <c r="A6564" s="28">
        <v>680161</v>
      </c>
      <c r="B6564" s="28">
        <v>656042</v>
      </c>
      <c r="C6564" s="28" t="s">
        <v>4485</v>
      </c>
      <c r="D6564" s="28" t="s">
        <v>28476</v>
      </c>
      <c r="E6564" s="28" t="s">
        <v>94</v>
      </c>
      <c r="F6564" s="28" t="s">
        <v>28477</v>
      </c>
      <c r="G6564" s="28" t="s">
        <v>13</v>
      </c>
      <c r="H6564" s="28" t="s">
        <v>14</v>
      </c>
      <c r="J6564" s="28" t="s">
        <v>28013</v>
      </c>
      <c r="K6564" s="28" t="s">
        <v>28014</v>
      </c>
      <c r="Z6564" s="28" t="s">
        <v>81</v>
      </c>
      <c r="AA6564" s="28" t="s">
        <v>82</v>
      </c>
      <c r="AE6564" s="28" t="s">
        <v>83</v>
      </c>
      <c r="AF6564" s="28" t="s">
        <v>83</v>
      </c>
      <c r="AG6564" s="28" t="s">
        <v>81</v>
      </c>
      <c r="AH6564" s="28" t="s">
        <v>81</v>
      </c>
      <c r="AJ6564" s="28" t="s">
        <v>84</v>
      </c>
      <c r="AK6564" s="28" t="s">
        <v>85</v>
      </c>
      <c r="AL6564" s="28" t="s">
        <v>28478</v>
      </c>
      <c r="AM6564" s="28" t="s">
        <v>28479</v>
      </c>
      <c r="AY6564" s="28" t="s">
        <v>28373</v>
      </c>
    </row>
    <row r="6565" spans="1:51" x14ac:dyDescent="0.25">
      <c r="A6565" s="28">
        <v>680162</v>
      </c>
      <c r="B6565" s="28">
        <v>656043</v>
      </c>
      <c r="C6565" s="28" t="s">
        <v>26573</v>
      </c>
      <c r="D6565" s="28" t="s">
        <v>28480</v>
      </c>
      <c r="E6565" s="28" t="s">
        <v>9</v>
      </c>
      <c r="F6565" s="28" t="s">
        <v>20494</v>
      </c>
      <c r="G6565" s="28" t="s">
        <v>13</v>
      </c>
      <c r="H6565" s="28" t="s">
        <v>14</v>
      </c>
      <c r="J6565" s="28" t="s">
        <v>28013</v>
      </c>
      <c r="K6565" s="28" t="s">
        <v>28014</v>
      </c>
      <c r="Z6565" s="28" t="s">
        <v>81</v>
      </c>
      <c r="AA6565" s="28" t="s">
        <v>82</v>
      </c>
      <c r="AE6565" s="28" t="s">
        <v>83</v>
      </c>
      <c r="AF6565" s="28" t="s">
        <v>83</v>
      </c>
      <c r="AG6565" s="28" t="s">
        <v>81</v>
      </c>
      <c r="AH6565" s="28" t="s">
        <v>81</v>
      </c>
      <c r="AJ6565" s="28" t="s">
        <v>84</v>
      </c>
      <c r="AK6565" s="28" t="s">
        <v>85</v>
      </c>
      <c r="AL6565" s="28" t="s">
        <v>28481</v>
      </c>
      <c r="AM6565" s="28" t="s">
        <v>28482</v>
      </c>
      <c r="AY6565" s="28" t="s">
        <v>28373</v>
      </c>
    </row>
    <row r="6566" spans="1:51" x14ac:dyDescent="0.25">
      <c r="A6566" s="28">
        <v>680163</v>
      </c>
      <c r="B6566" s="28">
        <v>656044</v>
      </c>
      <c r="C6566" s="28" t="s">
        <v>2304</v>
      </c>
      <c r="D6566" s="28" t="s">
        <v>28483</v>
      </c>
      <c r="E6566" s="28" t="s">
        <v>94</v>
      </c>
      <c r="F6566" s="28" t="s">
        <v>28484</v>
      </c>
      <c r="G6566" s="28" t="s">
        <v>13</v>
      </c>
      <c r="H6566" s="28" t="s">
        <v>14</v>
      </c>
      <c r="J6566" s="28" t="s">
        <v>28013</v>
      </c>
      <c r="K6566" s="28" t="s">
        <v>28014</v>
      </c>
      <c r="Z6566" s="28" t="s">
        <v>81</v>
      </c>
      <c r="AA6566" s="28" t="s">
        <v>82</v>
      </c>
      <c r="AE6566" s="28" t="s">
        <v>83</v>
      </c>
      <c r="AF6566" s="28" t="s">
        <v>83</v>
      </c>
      <c r="AG6566" s="28" t="s">
        <v>81</v>
      </c>
      <c r="AH6566" s="28" t="s">
        <v>81</v>
      </c>
      <c r="AJ6566" s="28" t="s">
        <v>84</v>
      </c>
      <c r="AK6566" s="28" t="s">
        <v>85</v>
      </c>
      <c r="AL6566" s="28" t="s">
        <v>28485</v>
      </c>
      <c r="AM6566" s="28" t="s">
        <v>28486</v>
      </c>
      <c r="AY6566" s="28" t="s">
        <v>28373</v>
      </c>
    </row>
    <row r="6567" spans="1:51" x14ac:dyDescent="0.25">
      <c r="A6567" s="28">
        <v>680164</v>
      </c>
      <c r="B6567" s="28">
        <v>656045</v>
      </c>
      <c r="C6567" s="28" t="s">
        <v>28487</v>
      </c>
      <c r="D6567" s="28" t="s">
        <v>28488</v>
      </c>
      <c r="E6567" s="28" t="s">
        <v>94</v>
      </c>
      <c r="F6567" s="28" t="s">
        <v>28489</v>
      </c>
      <c r="G6567" s="28" t="s">
        <v>13</v>
      </c>
      <c r="H6567" s="28" t="s">
        <v>14</v>
      </c>
      <c r="J6567" s="28" t="s">
        <v>28013</v>
      </c>
      <c r="K6567" s="28" t="s">
        <v>28014</v>
      </c>
      <c r="Z6567" s="28" t="s">
        <v>81</v>
      </c>
      <c r="AA6567" s="28" t="s">
        <v>82</v>
      </c>
      <c r="AE6567" s="28" t="s">
        <v>83</v>
      </c>
      <c r="AF6567" s="28" t="s">
        <v>83</v>
      </c>
      <c r="AG6567" s="28" t="s">
        <v>81</v>
      </c>
      <c r="AH6567" s="28" t="s">
        <v>81</v>
      </c>
      <c r="AJ6567" s="28" t="s">
        <v>84</v>
      </c>
      <c r="AK6567" s="28" t="s">
        <v>85</v>
      </c>
      <c r="AL6567" s="28" t="s">
        <v>28490</v>
      </c>
      <c r="AM6567" s="28" t="s">
        <v>28486</v>
      </c>
      <c r="AY6567" s="28" t="s">
        <v>28373</v>
      </c>
    </row>
    <row r="6568" spans="1:51" x14ac:dyDescent="0.25">
      <c r="A6568" s="28">
        <v>680165</v>
      </c>
      <c r="B6568" s="28">
        <v>656046</v>
      </c>
      <c r="C6568" s="28" t="s">
        <v>28491</v>
      </c>
      <c r="D6568" s="28" t="s">
        <v>28492</v>
      </c>
      <c r="E6568" s="28" t="s">
        <v>94</v>
      </c>
      <c r="F6568" s="28" t="s">
        <v>27000</v>
      </c>
      <c r="G6568" s="28" t="s">
        <v>13</v>
      </c>
      <c r="H6568" s="28" t="s">
        <v>14</v>
      </c>
      <c r="J6568" s="28" t="s">
        <v>28013</v>
      </c>
      <c r="K6568" s="28" t="s">
        <v>28014</v>
      </c>
      <c r="Z6568" s="28" t="s">
        <v>81</v>
      </c>
      <c r="AA6568" s="28" t="s">
        <v>82</v>
      </c>
      <c r="AE6568" s="28" t="s">
        <v>83</v>
      </c>
      <c r="AF6568" s="28" t="s">
        <v>83</v>
      </c>
      <c r="AG6568" s="28" t="s">
        <v>81</v>
      </c>
      <c r="AH6568" s="28" t="s">
        <v>81</v>
      </c>
      <c r="AJ6568" s="28" t="s">
        <v>84</v>
      </c>
      <c r="AK6568" s="28" t="s">
        <v>85</v>
      </c>
      <c r="AL6568" s="28" t="s">
        <v>28493</v>
      </c>
      <c r="AM6568" s="28" t="s">
        <v>28494</v>
      </c>
      <c r="AY6568" s="28" t="s">
        <v>28373</v>
      </c>
    </row>
    <row r="6569" spans="1:51" x14ac:dyDescent="0.25">
      <c r="A6569" s="28">
        <v>680166</v>
      </c>
      <c r="B6569" s="28">
        <v>656047</v>
      </c>
      <c r="C6569" s="28" t="s">
        <v>28495</v>
      </c>
      <c r="D6569" s="28" t="s">
        <v>28496</v>
      </c>
      <c r="E6569" s="28" t="s">
        <v>94</v>
      </c>
      <c r="F6569" s="28" t="s">
        <v>18172</v>
      </c>
      <c r="G6569" s="28" t="s">
        <v>13</v>
      </c>
      <c r="H6569" s="28" t="s">
        <v>14</v>
      </c>
      <c r="J6569" s="28" t="s">
        <v>28013</v>
      </c>
      <c r="K6569" s="28" t="s">
        <v>28014</v>
      </c>
      <c r="Z6569" s="28" t="s">
        <v>81</v>
      </c>
      <c r="AA6569" s="28" t="s">
        <v>82</v>
      </c>
      <c r="AE6569" s="28" t="s">
        <v>83</v>
      </c>
      <c r="AF6569" s="28" t="s">
        <v>83</v>
      </c>
      <c r="AG6569" s="28" t="s">
        <v>81</v>
      </c>
      <c r="AH6569" s="28" t="s">
        <v>81</v>
      </c>
      <c r="AJ6569" s="28" t="s">
        <v>84</v>
      </c>
      <c r="AK6569" s="28" t="s">
        <v>85</v>
      </c>
      <c r="AL6569" s="28" t="s">
        <v>28497</v>
      </c>
      <c r="AM6569" s="28" t="s">
        <v>28498</v>
      </c>
      <c r="AY6569" s="28" t="s">
        <v>28373</v>
      </c>
    </row>
    <row r="6570" spans="1:51" x14ac:dyDescent="0.25">
      <c r="A6570" s="28">
        <v>680167</v>
      </c>
      <c r="B6570" s="28">
        <v>656048</v>
      </c>
      <c r="C6570" s="28" t="s">
        <v>28499</v>
      </c>
      <c r="D6570" s="28" t="s">
        <v>28500</v>
      </c>
      <c r="E6570" s="28" t="s">
        <v>94</v>
      </c>
      <c r="F6570" s="28" t="s">
        <v>28501</v>
      </c>
      <c r="G6570" s="28" t="s">
        <v>13</v>
      </c>
      <c r="H6570" s="28" t="s">
        <v>14</v>
      </c>
      <c r="J6570" s="28" t="s">
        <v>28013</v>
      </c>
      <c r="K6570" s="28" t="s">
        <v>28014</v>
      </c>
      <c r="Z6570" s="28" t="s">
        <v>81</v>
      </c>
      <c r="AA6570" s="28" t="s">
        <v>82</v>
      </c>
      <c r="AE6570" s="28" t="s">
        <v>83</v>
      </c>
      <c r="AF6570" s="28" t="s">
        <v>83</v>
      </c>
      <c r="AG6570" s="28" t="s">
        <v>81</v>
      </c>
      <c r="AH6570" s="28" t="s">
        <v>81</v>
      </c>
      <c r="AJ6570" s="28" t="s">
        <v>84</v>
      </c>
      <c r="AK6570" s="28" t="s">
        <v>85</v>
      </c>
      <c r="AL6570" s="28" t="s">
        <v>28502</v>
      </c>
      <c r="AM6570" s="28" t="s">
        <v>28503</v>
      </c>
      <c r="AY6570" s="28" t="s">
        <v>28373</v>
      </c>
    </row>
    <row r="6571" spans="1:51" x14ac:dyDescent="0.25">
      <c r="A6571" s="28">
        <v>680168</v>
      </c>
      <c r="B6571" s="28">
        <v>656049</v>
      </c>
      <c r="C6571" s="28" t="s">
        <v>28504</v>
      </c>
      <c r="D6571" s="28" t="s">
        <v>28505</v>
      </c>
      <c r="E6571" s="28" t="s">
        <v>9</v>
      </c>
      <c r="F6571" s="28" t="s">
        <v>28506</v>
      </c>
      <c r="G6571" s="28" t="s">
        <v>13</v>
      </c>
      <c r="H6571" s="28" t="s">
        <v>14</v>
      </c>
      <c r="J6571" s="28" t="s">
        <v>28013</v>
      </c>
      <c r="K6571" s="28" t="s">
        <v>28014</v>
      </c>
      <c r="Z6571" s="28" t="s">
        <v>81</v>
      </c>
      <c r="AA6571" s="28" t="s">
        <v>82</v>
      </c>
      <c r="AE6571" s="28" t="s">
        <v>83</v>
      </c>
      <c r="AF6571" s="28" t="s">
        <v>83</v>
      </c>
      <c r="AG6571" s="28" t="s">
        <v>81</v>
      </c>
      <c r="AH6571" s="28" t="s">
        <v>81</v>
      </c>
      <c r="AJ6571" s="28" t="s">
        <v>84</v>
      </c>
      <c r="AK6571" s="28" t="s">
        <v>85</v>
      </c>
      <c r="AL6571" s="28" t="s">
        <v>28507</v>
      </c>
      <c r="AM6571" s="28" t="s">
        <v>28508</v>
      </c>
      <c r="AY6571" s="28" t="s">
        <v>28373</v>
      </c>
    </row>
    <row r="6572" spans="1:51" x14ac:dyDescent="0.25">
      <c r="A6572" s="28">
        <v>680169</v>
      </c>
      <c r="B6572" s="28">
        <v>656050</v>
      </c>
      <c r="C6572" s="28" t="s">
        <v>28509</v>
      </c>
      <c r="D6572" s="28" t="s">
        <v>24864</v>
      </c>
      <c r="E6572" s="28" t="s">
        <v>9</v>
      </c>
      <c r="F6572" s="28" t="s">
        <v>18676</v>
      </c>
      <c r="G6572" s="28" t="s">
        <v>13</v>
      </c>
      <c r="H6572" s="28" t="s">
        <v>14</v>
      </c>
      <c r="J6572" s="28" t="s">
        <v>28013</v>
      </c>
      <c r="K6572" s="28" t="s">
        <v>28014</v>
      </c>
      <c r="Z6572" s="28" t="s">
        <v>81</v>
      </c>
      <c r="AA6572" s="28" t="s">
        <v>82</v>
      </c>
      <c r="AE6572" s="28" t="s">
        <v>83</v>
      </c>
      <c r="AF6572" s="28" t="s">
        <v>83</v>
      </c>
      <c r="AG6572" s="28" t="s">
        <v>81</v>
      </c>
      <c r="AH6572" s="28" t="s">
        <v>81</v>
      </c>
      <c r="AJ6572" s="28" t="s">
        <v>84</v>
      </c>
      <c r="AK6572" s="28" t="s">
        <v>85</v>
      </c>
      <c r="AL6572" s="28" t="s">
        <v>28510</v>
      </c>
      <c r="AM6572" s="28" t="s">
        <v>28511</v>
      </c>
      <c r="AY6572" s="28" t="s">
        <v>28373</v>
      </c>
    </row>
    <row r="6573" spans="1:51" x14ac:dyDescent="0.25">
      <c r="A6573" s="28">
        <v>680170</v>
      </c>
      <c r="B6573" s="28">
        <v>656051</v>
      </c>
      <c r="C6573" s="28" t="s">
        <v>10289</v>
      </c>
      <c r="D6573" s="28" t="s">
        <v>28512</v>
      </c>
      <c r="E6573" s="28" t="s">
        <v>94</v>
      </c>
      <c r="F6573" s="28" t="s">
        <v>28513</v>
      </c>
      <c r="G6573" s="28" t="s">
        <v>13</v>
      </c>
      <c r="H6573" s="28" t="s">
        <v>14</v>
      </c>
      <c r="J6573" s="28" t="s">
        <v>28013</v>
      </c>
      <c r="K6573" s="28" t="s">
        <v>28014</v>
      </c>
      <c r="Z6573" s="28" t="s">
        <v>81</v>
      </c>
      <c r="AA6573" s="28" t="s">
        <v>82</v>
      </c>
      <c r="AE6573" s="28" t="s">
        <v>83</v>
      </c>
      <c r="AF6573" s="28" t="s">
        <v>83</v>
      </c>
      <c r="AG6573" s="28" t="s">
        <v>81</v>
      </c>
      <c r="AH6573" s="28" t="s">
        <v>81</v>
      </c>
      <c r="AJ6573" s="28" t="s">
        <v>84</v>
      </c>
      <c r="AK6573" s="28" t="s">
        <v>85</v>
      </c>
      <c r="AL6573" s="28" t="s">
        <v>28514</v>
      </c>
      <c r="AM6573" s="28" t="s">
        <v>28515</v>
      </c>
      <c r="AY6573" s="28" t="s">
        <v>28373</v>
      </c>
    </row>
    <row r="6574" spans="1:51" x14ac:dyDescent="0.25">
      <c r="A6574" s="28">
        <v>680171</v>
      </c>
      <c r="B6574" s="28">
        <v>656052</v>
      </c>
      <c r="C6574" s="28" t="s">
        <v>28516</v>
      </c>
      <c r="D6574" s="28" t="s">
        <v>28517</v>
      </c>
      <c r="E6574" s="28" t="s">
        <v>9</v>
      </c>
      <c r="F6574" s="28" t="s">
        <v>28518</v>
      </c>
      <c r="G6574" s="28" t="s">
        <v>13</v>
      </c>
      <c r="H6574" s="28" t="s">
        <v>14</v>
      </c>
      <c r="J6574" s="28" t="s">
        <v>28013</v>
      </c>
      <c r="K6574" s="28" t="s">
        <v>28014</v>
      </c>
      <c r="Z6574" s="28" t="s">
        <v>81</v>
      </c>
      <c r="AA6574" s="28" t="s">
        <v>82</v>
      </c>
      <c r="AE6574" s="28" t="s">
        <v>83</v>
      </c>
      <c r="AF6574" s="28" t="s">
        <v>83</v>
      </c>
      <c r="AG6574" s="28" t="s">
        <v>81</v>
      </c>
      <c r="AH6574" s="28" t="s">
        <v>81</v>
      </c>
      <c r="AJ6574" s="28" t="s">
        <v>84</v>
      </c>
      <c r="AK6574" s="28" t="s">
        <v>85</v>
      </c>
      <c r="AL6574" s="28" t="s">
        <v>28519</v>
      </c>
      <c r="AM6574" s="28" t="s">
        <v>28520</v>
      </c>
      <c r="AY6574" s="28" t="s">
        <v>28373</v>
      </c>
    </row>
    <row r="6575" spans="1:51" x14ac:dyDescent="0.25">
      <c r="A6575" s="28">
        <v>680172</v>
      </c>
      <c r="B6575" s="28">
        <v>656053</v>
      </c>
      <c r="C6575" s="28" t="s">
        <v>26487</v>
      </c>
      <c r="D6575" s="28" t="s">
        <v>28417</v>
      </c>
      <c r="E6575" s="28" t="s">
        <v>9</v>
      </c>
      <c r="F6575" s="28" t="s">
        <v>28521</v>
      </c>
      <c r="G6575" s="28" t="s">
        <v>13</v>
      </c>
      <c r="H6575" s="28" t="s">
        <v>14</v>
      </c>
      <c r="J6575" s="28" t="s">
        <v>28013</v>
      </c>
      <c r="K6575" s="28" t="s">
        <v>28014</v>
      </c>
      <c r="Z6575" s="28" t="s">
        <v>81</v>
      </c>
      <c r="AA6575" s="28" t="s">
        <v>82</v>
      </c>
      <c r="AE6575" s="28" t="s">
        <v>83</v>
      </c>
      <c r="AF6575" s="28" t="s">
        <v>83</v>
      </c>
      <c r="AG6575" s="28" t="s">
        <v>81</v>
      </c>
      <c r="AH6575" s="28" t="s">
        <v>81</v>
      </c>
      <c r="AJ6575" s="28" t="s">
        <v>84</v>
      </c>
      <c r="AK6575" s="28" t="s">
        <v>85</v>
      </c>
      <c r="AL6575" s="28" t="s">
        <v>28522</v>
      </c>
      <c r="AM6575" s="28" t="s">
        <v>28523</v>
      </c>
      <c r="AY6575" s="28" t="s">
        <v>28373</v>
      </c>
    </row>
    <row r="6576" spans="1:51" x14ac:dyDescent="0.25">
      <c r="A6576" s="28">
        <v>680173</v>
      </c>
      <c r="B6576" s="28">
        <v>656054</v>
      </c>
      <c r="C6576" s="28" t="s">
        <v>28524</v>
      </c>
      <c r="D6576" s="28" t="s">
        <v>28525</v>
      </c>
      <c r="E6576" s="28" t="s">
        <v>94</v>
      </c>
      <c r="F6576" s="28" t="s">
        <v>28526</v>
      </c>
      <c r="G6576" s="28" t="s">
        <v>13</v>
      </c>
      <c r="H6576" s="28" t="s">
        <v>14</v>
      </c>
      <c r="J6576" s="28" t="s">
        <v>28013</v>
      </c>
      <c r="K6576" s="28" t="s">
        <v>28014</v>
      </c>
      <c r="Z6576" s="28" t="s">
        <v>81</v>
      </c>
      <c r="AA6576" s="28" t="s">
        <v>82</v>
      </c>
      <c r="AE6576" s="28" t="s">
        <v>83</v>
      </c>
      <c r="AF6576" s="28" t="s">
        <v>83</v>
      </c>
      <c r="AG6576" s="28" t="s">
        <v>81</v>
      </c>
      <c r="AH6576" s="28" t="s">
        <v>81</v>
      </c>
      <c r="AJ6576" s="28" t="s">
        <v>84</v>
      </c>
      <c r="AK6576" s="28" t="s">
        <v>85</v>
      </c>
      <c r="AL6576" s="28" t="s">
        <v>28527</v>
      </c>
      <c r="AM6576" s="28" t="s">
        <v>28528</v>
      </c>
      <c r="AY6576" s="28" t="s">
        <v>28373</v>
      </c>
    </row>
    <row r="6577" spans="1:51" x14ac:dyDescent="0.25">
      <c r="A6577" s="28">
        <v>680174</v>
      </c>
      <c r="B6577" s="28">
        <v>656055</v>
      </c>
      <c r="C6577" s="28" t="s">
        <v>18239</v>
      </c>
      <c r="D6577" s="28" t="s">
        <v>28529</v>
      </c>
      <c r="E6577" s="28" t="s">
        <v>94</v>
      </c>
      <c r="F6577" s="28" t="s">
        <v>14361</v>
      </c>
      <c r="G6577" s="28" t="s">
        <v>13</v>
      </c>
      <c r="H6577" s="28" t="s">
        <v>14</v>
      </c>
      <c r="J6577" s="28" t="s">
        <v>28013</v>
      </c>
      <c r="K6577" s="28" t="s">
        <v>28014</v>
      </c>
      <c r="Z6577" s="28" t="s">
        <v>81</v>
      </c>
      <c r="AA6577" s="28" t="s">
        <v>82</v>
      </c>
      <c r="AE6577" s="28" t="s">
        <v>83</v>
      </c>
      <c r="AF6577" s="28" t="s">
        <v>83</v>
      </c>
      <c r="AG6577" s="28" t="s">
        <v>81</v>
      </c>
      <c r="AH6577" s="28" t="s">
        <v>81</v>
      </c>
      <c r="AJ6577" s="28" t="s">
        <v>84</v>
      </c>
      <c r="AK6577" s="28" t="s">
        <v>85</v>
      </c>
      <c r="AL6577" s="28" t="s">
        <v>28530</v>
      </c>
      <c r="AM6577" s="28" t="s">
        <v>28531</v>
      </c>
      <c r="AY6577" s="28" t="s">
        <v>28373</v>
      </c>
    </row>
    <row r="6578" spans="1:51" x14ac:dyDescent="0.25">
      <c r="A6578" s="28">
        <v>680175</v>
      </c>
      <c r="B6578" s="28">
        <v>656056</v>
      </c>
      <c r="C6578" s="28" t="s">
        <v>1499</v>
      </c>
      <c r="D6578" s="28" t="s">
        <v>28532</v>
      </c>
      <c r="E6578" s="28" t="s">
        <v>94</v>
      </c>
      <c r="F6578" s="28" t="s">
        <v>28533</v>
      </c>
      <c r="G6578" s="28" t="s">
        <v>13</v>
      </c>
      <c r="H6578" s="28" t="s">
        <v>14</v>
      </c>
      <c r="J6578" s="28" t="s">
        <v>28013</v>
      </c>
      <c r="K6578" s="28" t="s">
        <v>28014</v>
      </c>
      <c r="Z6578" s="28" t="s">
        <v>81</v>
      </c>
      <c r="AA6578" s="28" t="s">
        <v>82</v>
      </c>
      <c r="AE6578" s="28" t="s">
        <v>83</v>
      </c>
      <c r="AF6578" s="28" t="s">
        <v>83</v>
      </c>
      <c r="AG6578" s="28" t="s">
        <v>81</v>
      </c>
      <c r="AH6578" s="28" t="s">
        <v>81</v>
      </c>
      <c r="AJ6578" s="28" t="s">
        <v>84</v>
      </c>
      <c r="AK6578" s="28" t="s">
        <v>85</v>
      </c>
      <c r="AL6578" s="28" t="s">
        <v>28534</v>
      </c>
      <c r="AM6578" s="28" t="s">
        <v>28535</v>
      </c>
      <c r="AY6578" s="28" t="s">
        <v>28373</v>
      </c>
    </row>
    <row r="6579" spans="1:51" x14ac:dyDescent="0.25">
      <c r="A6579" s="28">
        <v>680176</v>
      </c>
      <c r="B6579" s="28">
        <v>656057</v>
      </c>
      <c r="C6579" s="28" t="s">
        <v>1637</v>
      </c>
      <c r="D6579" s="28" t="s">
        <v>28536</v>
      </c>
      <c r="E6579" s="28" t="s">
        <v>94</v>
      </c>
      <c r="F6579" s="28" t="s">
        <v>2311</v>
      </c>
      <c r="G6579" s="28" t="s">
        <v>13</v>
      </c>
      <c r="H6579" s="28" t="s">
        <v>14</v>
      </c>
      <c r="J6579" s="28" t="s">
        <v>28013</v>
      </c>
      <c r="K6579" s="28" t="s">
        <v>28014</v>
      </c>
      <c r="Z6579" s="28" t="s">
        <v>81</v>
      </c>
      <c r="AA6579" s="28" t="s">
        <v>82</v>
      </c>
      <c r="AE6579" s="28" t="s">
        <v>83</v>
      </c>
      <c r="AF6579" s="28" t="s">
        <v>83</v>
      </c>
      <c r="AG6579" s="28" t="s">
        <v>81</v>
      </c>
      <c r="AH6579" s="28" t="s">
        <v>81</v>
      </c>
      <c r="AJ6579" s="28" t="s">
        <v>84</v>
      </c>
      <c r="AK6579" s="28" t="s">
        <v>85</v>
      </c>
      <c r="AL6579" s="28" t="s">
        <v>28537</v>
      </c>
      <c r="AM6579" s="28" t="s">
        <v>28538</v>
      </c>
      <c r="AY6579" s="28" t="s">
        <v>28373</v>
      </c>
    </row>
    <row r="6580" spans="1:51" x14ac:dyDescent="0.25">
      <c r="A6580" s="28">
        <v>680177</v>
      </c>
      <c r="B6580" s="28">
        <v>656058</v>
      </c>
      <c r="C6580" s="28" t="s">
        <v>14434</v>
      </c>
      <c r="D6580" s="28" t="s">
        <v>28539</v>
      </c>
      <c r="E6580" s="28" t="s">
        <v>94</v>
      </c>
      <c r="F6580" s="28" t="s">
        <v>28540</v>
      </c>
      <c r="G6580" s="28" t="s">
        <v>13</v>
      </c>
      <c r="H6580" s="28" t="s">
        <v>14</v>
      </c>
      <c r="J6580" s="28" t="s">
        <v>28013</v>
      </c>
      <c r="K6580" s="28" t="s">
        <v>28014</v>
      </c>
      <c r="Z6580" s="28" t="s">
        <v>81</v>
      </c>
      <c r="AA6580" s="28" t="s">
        <v>82</v>
      </c>
      <c r="AE6580" s="28" t="s">
        <v>83</v>
      </c>
      <c r="AF6580" s="28" t="s">
        <v>83</v>
      </c>
      <c r="AG6580" s="28" t="s">
        <v>81</v>
      </c>
      <c r="AH6580" s="28" t="s">
        <v>81</v>
      </c>
      <c r="AJ6580" s="28" t="s">
        <v>84</v>
      </c>
      <c r="AK6580" s="28" t="s">
        <v>85</v>
      </c>
      <c r="AL6580" s="28" t="s">
        <v>28541</v>
      </c>
      <c r="AM6580" s="28" t="s">
        <v>28542</v>
      </c>
      <c r="AY6580" s="28" t="s">
        <v>28373</v>
      </c>
    </row>
    <row r="6581" spans="1:51" x14ac:dyDescent="0.25">
      <c r="A6581" s="28">
        <v>680178</v>
      </c>
      <c r="B6581" s="28">
        <v>656059</v>
      </c>
      <c r="C6581" s="28" t="s">
        <v>28543</v>
      </c>
      <c r="D6581" s="28" t="s">
        <v>28544</v>
      </c>
      <c r="E6581" s="28" t="s">
        <v>94</v>
      </c>
      <c r="F6581" s="28" t="s">
        <v>28545</v>
      </c>
      <c r="G6581" s="28" t="s">
        <v>13</v>
      </c>
      <c r="H6581" s="28" t="s">
        <v>14</v>
      </c>
      <c r="J6581" s="28" t="s">
        <v>28013</v>
      </c>
      <c r="K6581" s="28" t="s">
        <v>28014</v>
      </c>
      <c r="Z6581" s="28" t="s">
        <v>81</v>
      </c>
      <c r="AA6581" s="28" t="s">
        <v>82</v>
      </c>
      <c r="AE6581" s="28" t="s">
        <v>83</v>
      </c>
      <c r="AF6581" s="28" t="s">
        <v>83</v>
      </c>
      <c r="AG6581" s="28" t="s">
        <v>81</v>
      </c>
      <c r="AH6581" s="28" t="s">
        <v>81</v>
      </c>
      <c r="AJ6581" s="28" t="s">
        <v>84</v>
      </c>
      <c r="AK6581" s="28" t="s">
        <v>85</v>
      </c>
      <c r="AL6581" s="28" t="s">
        <v>28546</v>
      </c>
      <c r="AM6581" s="28" t="s">
        <v>28547</v>
      </c>
      <c r="AY6581" s="28" t="s">
        <v>28373</v>
      </c>
    </row>
    <row r="6582" spans="1:51" x14ac:dyDescent="0.25">
      <c r="A6582" s="28">
        <v>680179</v>
      </c>
      <c r="B6582" s="28">
        <v>656060</v>
      </c>
      <c r="C6582" s="28" t="s">
        <v>14393</v>
      </c>
      <c r="D6582" s="28" t="s">
        <v>28548</v>
      </c>
      <c r="E6582" s="28" t="s">
        <v>94</v>
      </c>
      <c r="F6582" s="28" t="s">
        <v>28549</v>
      </c>
      <c r="G6582" s="28" t="s">
        <v>13</v>
      </c>
      <c r="H6582" s="28" t="s">
        <v>14</v>
      </c>
      <c r="J6582" s="28" t="s">
        <v>28013</v>
      </c>
      <c r="K6582" s="28" t="s">
        <v>28014</v>
      </c>
      <c r="Z6582" s="28" t="s">
        <v>81</v>
      </c>
      <c r="AA6582" s="28" t="s">
        <v>82</v>
      </c>
      <c r="AE6582" s="28" t="s">
        <v>83</v>
      </c>
      <c r="AF6582" s="28" t="s">
        <v>83</v>
      </c>
      <c r="AG6582" s="28" t="s">
        <v>81</v>
      </c>
      <c r="AH6582" s="28" t="s">
        <v>81</v>
      </c>
      <c r="AJ6582" s="28" t="s">
        <v>84</v>
      </c>
      <c r="AK6582" s="28" t="s">
        <v>85</v>
      </c>
      <c r="AL6582" s="28" t="s">
        <v>28550</v>
      </c>
      <c r="AM6582" s="28" t="s">
        <v>28551</v>
      </c>
      <c r="AY6582" s="28" t="s">
        <v>28373</v>
      </c>
    </row>
    <row r="6583" spans="1:51" x14ac:dyDescent="0.25">
      <c r="A6583" s="28">
        <v>680180</v>
      </c>
      <c r="B6583" s="28">
        <v>656061</v>
      </c>
      <c r="C6583" s="28" t="s">
        <v>2631</v>
      </c>
      <c r="D6583" s="28" t="s">
        <v>28552</v>
      </c>
      <c r="E6583" s="28" t="s">
        <v>9</v>
      </c>
      <c r="F6583" s="28" t="s">
        <v>28553</v>
      </c>
      <c r="G6583" s="28" t="s">
        <v>13</v>
      </c>
      <c r="H6583" s="28" t="s">
        <v>14</v>
      </c>
      <c r="J6583" s="28" t="s">
        <v>28013</v>
      </c>
      <c r="K6583" s="28" t="s">
        <v>28014</v>
      </c>
      <c r="Z6583" s="28" t="s">
        <v>81</v>
      </c>
      <c r="AA6583" s="28" t="s">
        <v>82</v>
      </c>
      <c r="AE6583" s="28" t="s">
        <v>83</v>
      </c>
      <c r="AF6583" s="28" t="s">
        <v>83</v>
      </c>
      <c r="AG6583" s="28" t="s">
        <v>81</v>
      </c>
      <c r="AH6583" s="28" t="s">
        <v>81</v>
      </c>
      <c r="AJ6583" s="28" t="s">
        <v>84</v>
      </c>
      <c r="AK6583" s="28" t="s">
        <v>85</v>
      </c>
      <c r="AL6583" s="28" t="s">
        <v>28554</v>
      </c>
      <c r="AM6583" s="28" t="s">
        <v>28555</v>
      </c>
      <c r="AY6583" s="28" t="s">
        <v>28373</v>
      </c>
    </row>
    <row r="6584" spans="1:51" x14ac:dyDescent="0.25">
      <c r="A6584" s="28">
        <v>680181</v>
      </c>
      <c r="B6584" s="28">
        <v>656062</v>
      </c>
      <c r="C6584" s="28" t="s">
        <v>15604</v>
      </c>
      <c r="D6584" s="28" t="s">
        <v>28556</v>
      </c>
      <c r="E6584" s="28" t="s">
        <v>94</v>
      </c>
      <c r="F6584" s="28" t="s">
        <v>28557</v>
      </c>
      <c r="G6584" s="28" t="s">
        <v>13</v>
      </c>
      <c r="H6584" s="28" t="s">
        <v>14</v>
      </c>
      <c r="J6584" s="28" t="s">
        <v>28013</v>
      </c>
      <c r="K6584" s="28" t="s">
        <v>28014</v>
      </c>
      <c r="Z6584" s="28" t="s">
        <v>81</v>
      </c>
      <c r="AA6584" s="28" t="s">
        <v>82</v>
      </c>
      <c r="AE6584" s="28" t="s">
        <v>83</v>
      </c>
      <c r="AF6584" s="28" t="s">
        <v>83</v>
      </c>
      <c r="AG6584" s="28" t="s">
        <v>81</v>
      </c>
      <c r="AH6584" s="28" t="s">
        <v>81</v>
      </c>
      <c r="AJ6584" s="28" t="s">
        <v>84</v>
      </c>
      <c r="AK6584" s="28" t="s">
        <v>85</v>
      </c>
      <c r="AL6584" s="28" t="s">
        <v>28558</v>
      </c>
      <c r="AM6584" s="28" t="s">
        <v>28555</v>
      </c>
      <c r="AY6584" s="28" t="s">
        <v>28373</v>
      </c>
    </row>
    <row r="6585" spans="1:51" x14ac:dyDescent="0.25">
      <c r="A6585" s="28">
        <v>680182</v>
      </c>
      <c r="B6585" s="28">
        <v>656063</v>
      </c>
      <c r="C6585" s="28" t="s">
        <v>28559</v>
      </c>
      <c r="D6585" s="28" t="s">
        <v>28560</v>
      </c>
      <c r="E6585" s="28" t="s">
        <v>94</v>
      </c>
      <c r="F6585" s="28" t="s">
        <v>25760</v>
      </c>
      <c r="G6585" s="28" t="s">
        <v>13</v>
      </c>
      <c r="H6585" s="28" t="s">
        <v>14</v>
      </c>
      <c r="J6585" s="28" t="s">
        <v>28013</v>
      </c>
      <c r="K6585" s="28" t="s">
        <v>28014</v>
      </c>
      <c r="Z6585" s="28" t="s">
        <v>81</v>
      </c>
      <c r="AA6585" s="28" t="s">
        <v>82</v>
      </c>
      <c r="AE6585" s="28" t="s">
        <v>83</v>
      </c>
      <c r="AF6585" s="28" t="s">
        <v>83</v>
      </c>
      <c r="AG6585" s="28" t="s">
        <v>81</v>
      </c>
      <c r="AH6585" s="28" t="s">
        <v>81</v>
      </c>
      <c r="AJ6585" s="28" t="s">
        <v>84</v>
      </c>
      <c r="AK6585" s="28" t="s">
        <v>85</v>
      </c>
      <c r="AL6585" s="28" t="s">
        <v>28561</v>
      </c>
      <c r="AM6585" s="28" t="s">
        <v>28562</v>
      </c>
      <c r="AY6585" s="28" t="s">
        <v>28373</v>
      </c>
    </row>
    <row r="6586" spans="1:51" x14ac:dyDescent="0.25">
      <c r="A6586" s="28">
        <v>680183</v>
      </c>
      <c r="B6586" s="28">
        <v>656064</v>
      </c>
      <c r="C6586" s="28" t="s">
        <v>28563</v>
      </c>
      <c r="D6586" s="28" t="s">
        <v>28564</v>
      </c>
      <c r="E6586" s="28" t="s">
        <v>9</v>
      </c>
      <c r="F6586" s="28" t="s">
        <v>28380</v>
      </c>
      <c r="G6586" s="28" t="s">
        <v>13</v>
      </c>
      <c r="H6586" s="28" t="s">
        <v>14</v>
      </c>
      <c r="J6586" s="28" t="s">
        <v>28013</v>
      </c>
      <c r="K6586" s="28" t="s">
        <v>28014</v>
      </c>
      <c r="Z6586" s="28" t="s">
        <v>81</v>
      </c>
      <c r="AA6586" s="28" t="s">
        <v>82</v>
      </c>
      <c r="AE6586" s="28" t="s">
        <v>83</v>
      </c>
      <c r="AF6586" s="28" t="s">
        <v>83</v>
      </c>
      <c r="AG6586" s="28" t="s">
        <v>81</v>
      </c>
      <c r="AH6586" s="28" t="s">
        <v>81</v>
      </c>
      <c r="AJ6586" s="28" t="s">
        <v>84</v>
      </c>
      <c r="AK6586" s="28" t="s">
        <v>85</v>
      </c>
      <c r="AL6586" s="28" t="s">
        <v>28565</v>
      </c>
      <c r="AM6586" s="28" t="s">
        <v>28566</v>
      </c>
      <c r="AY6586" s="28" t="s">
        <v>28373</v>
      </c>
    </row>
    <row r="6587" spans="1:51" x14ac:dyDescent="0.25">
      <c r="A6587" s="28">
        <v>680184</v>
      </c>
      <c r="B6587" s="28">
        <v>656065</v>
      </c>
      <c r="C6587" s="28" t="s">
        <v>1458</v>
      </c>
      <c r="D6587" s="28" t="s">
        <v>28567</v>
      </c>
      <c r="E6587" s="28" t="s">
        <v>94</v>
      </c>
      <c r="F6587" s="28" t="s">
        <v>28568</v>
      </c>
      <c r="G6587" s="28" t="s">
        <v>13</v>
      </c>
      <c r="H6587" s="28" t="s">
        <v>14</v>
      </c>
      <c r="J6587" s="28" t="s">
        <v>28013</v>
      </c>
      <c r="K6587" s="28" t="s">
        <v>28014</v>
      </c>
      <c r="Z6587" s="28" t="s">
        <v>81</v>
      </c>
      <c r="AA6587" s="28" t="s">
        <v>82</v>
      </c>
      <c r="AE6587" s="28" t="s">
        <v>83</v>
      </c>
      <c r="AF6587" s="28" t="s">
        <v>83</v>
      </c>
      <c r="AG6587" s="28" t="s">
        <v>81</v>
      </c>
      <c r="AH6587" s="28" t="s">
        <v>81</v>
      </c>
      <c r="AJ6587" s="28" t="s">
        <v>84</v>
      </c>
      <c r="AK6587" s="28" t="s">
        <v>85</v>
      </c>
      <c r="AL6587" s="28" t="s">
        <v>28569</v>
      </c>
      <c r="AM6587" s="28" t="s">
        <v>28570</v>
      </c>
      <c r="AY6587" s="28" t="s">
        <v>28373</v>
      </c>
    </row>
    <row r="6588" spans="1:51" x14ac:dyDescent="0.25">
      <c r="A6588" s="28">
        <v>680185</v>
      </c>
      <c r="B6588" s="28">
        <v>656066</v>
      </c>
      <c r="C6588" s="28" t="s">
        <v>28571</v>
      </c>
      <c r="D6588" s="28" t="s">
        <v>28572</v>
      </c>
      <c r="E6588" s="28" t="s">
        <v>9</v>
      </c>
      <c r="F6588" s="28" t="s">
        <v>28573</v>
      </c>
      <c r="G6588" s="28" t="s">
        <v>13</v>
      </c>
      <c r="H6588" s="28" t="s">
        <v>14</v>
      </c>
      <c r="J6588" s="28" t="s">
        <v>28013</v>
      </c>
      <c r="K6588" s="28" t="s">
        <v>28014</v>
      </c>
      <c r="Z6588" s="28" t="s">
        <v>81</v>
      </c>
      <c r="AA6588" s="28" t="s">
        <v>82</v>
      </c>
      <c r="AE6588" s="28" t="s">
        <v>83</v>
      </c>
      <c r="AF6588" s="28" t="s">
        <v>83</v>
      </c>
      <c r="AG6588" s="28" t="s">
        <v>81</v>
      </c>
      <c r="AH6588" s="28" t="s">
        <v>81</v>
      </c>
      <c r="AJ6588" s="28" t="s">
        <v>84</v>
      </c>
      <c r="AK6588" s="28" t="s">
        <v>85</v>
      </c>
      <c r="AL6588" s="28" t="s">
        <v>28574</v>
      </c>
      <c r="AM6588" s="28" t="s">
        <v>28575</v>
      </c>
      <c r="AY6588" s="28" t="s">
        <v>28373</v>
      </c>
    </row>
    <row r="6589" spans="1:51" x14ac:dyDescent="0.25">
      <c r="A6589" s="28">
        <v>680186</v>
      </c>
      <c r="B6589" s="28">
        <v>656067</v>
      </c>
      <c r="C6589" s="28" t="s">
        <v>9320</v>
      </c>
      <c r="D6589" s="28" t="s">
        <v>8306</v>
      </c>
      <c r="E6589" s="28" t="s">
        <v>94</v>
      </c>
      <c r="F6589" s="28" t="s">
        <v>26180</v>
      </c>
      <c r="G6589" s="28" t="s">
        <v>13</v>
      </c>
      <c r="H6589" s="28" t="s">
        <v>14</v>
      </c>
      <c r="J6589" s="28" t="s">
        <v>28013</v>
      </c>
      <c r="K6589" s="28" t="s">
        <v>28014</v>
      </c>
      <c r="Z6589" s="28" t="s">
        <v>81</v>
      </c>
      <c r="AA6589" s="28" t="s">
        <v>82</v>
      </c>
      <c r="AE6589" s="28" t="s">
        <v>83</v>
      </c>
      <c r="AF6589" s="28" t="s">
        <v>83</v>
      </c>
      <c r="AG6589" s="28" t="s">
        <v>81</v>
      </c>
      <c r="AH6589" s="28" t="s">
        <v>81</v>
      </c>
      <c r="AJ6589" s="28" t="s">
        <v>84</v>
      </c>
      <c r="AK6589" s="28" t="s">
        <v>85</v>
      </c>
      <c r="AL6589" s="28" t="s">
        <v>28576</v>
      </c>
      <c r="AM6589" s="28" t="s">
        <v>28577</v>
      </c>
      <c r="AY6589" s="28" t="s">
        <v>28373</v>
      </c>
    </row>
    <row r="6590" spans="1:51" x14ac:dyDescent="0.25">
      <c r="A6590" s="28">
        <v>680187</v>
      </c>
      <c r="B6590" s="28">
        <v>656068</v>
      </c>
      <c r="C6590" s="28" t="s">
        <v>10289</v>
      </c>
      <c r="D6590" s="28" t="s">
        <v>28578</v>
      </c>
      <c r="E6590" s="28" t="s">
        <v>94</v>
      </c>
      <c r="F6590" s="28" t="s">
        <v>28579</v>
      </c>
      <c r="G6590" s="28" t="s">
        <v>13</v>
      </c>
      <c r="H6590" s="28" t="s">
        <v>14</v>
      </c>
      <c r="J6590" s="28" t="s">
        <v>28013</v>
      </c>
      <c r="K6590" s="28" t="s">
        <v>28014</v>
      </c>
      <c r="Z6590" s="28" t="s">
        <v>81</v>
      </c>
      <c r="AA6590" s="28" t="s">
        <v>82</v>
      </c>
      <c r="AE6590" s="28" t="s">
        <v>83</v>
      </c>
      <c r="AF6590" s="28" t="s">
        <v>83</v>
      </c>
      <c r="AG6590" s="28" t="s">
        <v>81</v>
      </c>
      <c r="AH6590" s="28" t="s">
        <v>81</v>
      </c>
      <c r="AJ6590" s="28" t="s">
        <v>84</v>
      </c>
      <c r="AK6590" s="28" t="s">
        <v>85</v>
      </c>
      <c r="AL6590" s="28" t="s">
        <v>28580</v>
      </c>
      <c r="AM6590" s="28" t="s">
        <v>28581</v>
      </c>
      <c r="AY6590" s="28" t="s">
        <v>28373</v>
      </c>
    </row>
    <row r="6591" spans="1:51" x14ac:dyDescent="0.25">
      <c r="A6591" s="28">
        <v>680188</v>
      </c>
      <c r="B6591" s="28">
        <v>656069</v>
      </c>
      <c r="C6591" s="28" t="s">
        <v>1458</v>
      </c>
      <c r="D6591" s="28" t="s">
        <v>28582</v>
      </c>
      <c r="E6591" s="28" t="s">
        <v>94</v>
      </c>
      <c r="F6591" s="28" t="s">
        <v>28583</v>
      </c>
      <c r="G6591" s="28" t="s">
        <v>13</v>
      </c>
      <c r="H6591" s="28" t="s">
        <v>14</v>
      </c>
      <c r="J6591" s="28" t="s">
        <v>28013</v>
      </c>
      <c r="K6591" s="28" t="s">
        <v>28014</v>
      </c>
      <c r="Z6591" s="28" t="s">
        <v>81</v>
      </c>
      <c r="AA6591" s="28" t="s">
        <v>82</v>
      </c>
      <c r="AE6591" s="28" t="s">
        <v>83</v>
      </c>
      <c r="AF6591" s="28" t="s">
        <v>83</v>
      </c>
      <c r="AG6591" s="28" t="s">
        <v>81</v>
      </c>
      <c r="AH6591" s="28" t="s">
        <v>81</v>
      </c>
      <c r="AJ6591" s="28" t="s">
        <v>84</v>
      </c>
      <c r="AK6591" s="28" t="s">
        <v>85</v>
      </c>
      <c r="AL6591" s="28" t="s">
        <v>28584</v>
      </c>
      <c r="AM6591" s="28" t="s">
        <v>28581</v>
      </c>
      <c r="AY6591" s="28" t="s">
        <v>28373</v>
      </c>
    </row>
    <row r="6592" spans="1:51" x14ac:dyDescent="0.25">
      <c r="A6592" s="28">
        <v>680189</v>
      </c>
      <c r="B6592" s="28">
        <v>656070</v>
      </c>
      <c r="C6592" s="28" t="s">
        <v>28585</v>
      </c>
      <c r="D6592" s="28" t="s">
        <v>4659</v>
      </c>
      <c r="E6592" s="28" t="s">
        <v>9</v>
      </c>
      <c r="F6592" s="28" t="s">
        <v>28586</v>
      </c>
      <c r="G6592" s="28" t="s">
        <v>13</v>
      </c>
      <c r="H6592" s="28" t="s">
        <v>14</v>
      </c>
      <c r="J6592" s="28" t="s">
        <v>28013</v>
      </c>
      <c r="K6592" s="28" t="s">
        <v>28014</v>
      </c>
      <c r="Z6592" s="28" t="s">
        <v>81</v>
      </c>
      <c r="AA6592" s="28" t="s">
        <v>82</v>
      </c>
      <c r="AE6592" s="28" t="s">
        <v>83</v>
      </c>
      <c r="AF6592" s="28" t="s">
        <v>83</v>
      </c>
      <c r="AG6592" s="28" t="s">
        <v>81</v>
      </c>
      <c r="AH6592" s="28" t="s">
        <v>81</v>
      </c>
      <c r="AJ6592" s="28" t="s">
        <v>84</v>
      </c>
      <c r="AK6592" s="28" t="s">
        <v>85</v>
      </c>
      <c r="AL6592" s="28" t="s">
        <v>28587</v>
      </c>
      <c r="AM6592" s="28" t="s">
        <v>28588</v>
      </c>
      <c r="AY6592" s="28" t="s">
        <v>28373</v>
      </c>
    </row>
    <row r="6593" spans="1:51" x14ac:dyDescent="0.25">
      <c r="A6593" s="28">
        <v>680190</v>
      </c>
      <c r="B6593" s="28">
        <v>656071</v>
      </c>
      <c r="C6593" s="28" t="s">
        <v>28543</v>
      </c>
      <c r="D6593" s="28" t="s">
        <v>28589</v>
      </c>
      <c r="E6593" s="28" t="s">
        <v>94</v>
      </c>
      <c r="F6593" s="28" t="s">
        <v>28590</v>
      </c>
      <c r="G6593" s="28" t="s">
        <v>13</v>
      </c>
      <c r="H6593" s="28" t="s">
        <v>14</v>
      </c>
      <c r="J6593" s="28" t="s">
        <v>28013</v>
      </c>
      <c r="K6593" s="28" t="s">
        <v>28014</v>
      </c>
      <c r="Z6593" s="28" t="s">
        <v>81</v>
      </c>
      <c r="AA6593" s="28" t="s">
        <v>82</v>
      </c>
      <c r="AE6593" s="28" t="s">
        <v>83</v>
      </c>
      <c r="AF6593" s="28" t="s">
        <v>83</v>
      </c>
      <c r="AG6593" s="28" t="s">
        <v>81</v>
      </c>
      <c r="AH6593" s="28" t="s">
        <v>81</v>
      </c>
      <c r="AJ6593" s="28" t="s">
        <v>84</v>
      </c>
      <c r="AK6593" s="28" t="s">
        <v>85</v>
      </c>
      <c r="AL6593" s="28" t="s">
        <v>28591</v>
      </c>
      <c r="AM6593" s="28" t="s">
        <v>28592</v>
      </c>
      <c r="AY6593" s="28" t="s">
        <v>28373</v>
      </c>
    </row>
    <row r="6594" spans="1:51" x14ac:dyDescent="0.25">
      <c r="A6594" s="28">
        <v>680191</v>
      </c>
      <c r="B6594" s="28">
        <v>656072</v>
      </c>
      <c r="C6594" s="28" t="s">
        <v>1753</v>
      </c>
      <c r="D6594" s="28" t="s">
        <v>28593</v>
      </c>
      <c r="E6594" s="28" t="s">
        <v>94</v>
      </c>
      <c r="F6594" s="28" t="s">
        <v>28594</v>
      </c>
      <c r="G6594" s="28" t="s">
        <v>13</v>
      </c>
      <c r="H6594" s="28" t="s">
        <v>14</v>
      </c>
      <c r="J6594" s="28" t="s">
        <v>28013</v>
      </c>
      <c r="K6594" s="28" t="s">
        <v>28014</v>
      </c>
      <c r="Z6594" s="28" t="s">
        <v>81</v>
      </c>
      <c r="AA6594" s="28" t="s">
        <v>82</v>
      </c>
      <c r="AE6594" s="28" t="s">
        <v>83</v>
      </c>
      <c r="AF6594" s="28" t="s">
        <v>83</v>
      </c>
      <c r="AG6594" s="28" t="s">
        <v>81</v>
      </c>
      <c r="AH6594" s="28" t="s">
        <v>81</v>
      </c>
      <c r="AJ6594" s="28" t="s">
        <v>84</v>
      </c>
      <c r="AK6594" s="28" t="s">
        <v>85</v>
      </c>
      <c r="AL6594" s="28" t="s">
        <v>28595</v>
      </c>
      <c r="AM6594" s="28" t="s">
        <v>28596</v>
      </c>
      <c r="AY6594" s="28" t="s">
        <v>28373</v>
      </c>
    </row>
    <row r="6595" spans="1:51" x14ac:dyDescent="0.25">
      <c r="A6595" s="28">
        <v>680192</v>
      </c>
      <c r="B6595" s="28">
        <v>656073</v>
      </c>
      <c r="C6595" s="28" t="s">
        <v>28597</v>
      </c>
      <c r="D6595" s="28" t="s">
        <v>28598</v>
      </c>
      <c r="E6595" s="28" t="s">
        <v>94</v>
      </c>
      <c r="F6595" s="28" t="s">
        <v>28599</v>
      </c>
      <c r="G6595" s="28" t="s">
        <v>13</v>
      </c>
      <c r="H6595" s="28" t="s">
        <v>14</v>
      </c>
      <c r="J6595" s="28" t="s">
        <v>28013</v>
      </c>
      <c r="K6595" s="28" t="s">
        <v>28014</v>
      </c>
      <c r="Z6595" s="28" t="s">
        <v>81</v>
      </c>
      <c r="AA6595" s="28" t="s">
        <v>82</v>
      </c>
      <c r="AE6595" s="28" t="s">
        <v>83</v>
      </c>
      <c r="AF6595" s="28" t="s">
        <v>83</v>
      </c>
      <c r="AG6595" s="28" t="s">
        <v>81</v>
      </c>
      <c r="AH6595" s="28" t="s">
        <v>81</v>
      </c>
      <c r="AJ6595" s="28" t="s">
        <v>84</v>
      </c>
      <c r="AK6595" s="28" t="s">
        <v>85</v>
      </c>
      <c r="AL6595" s="28" t="s">
        <v>28600</v>
      </c>
      <c r="AM6595" s="28" t="s">
        <v>28601</v>
      </c>
      <c r="AY6595" s="28" t="s">
        <v>28373</v>
      </c>
    </row>
    <row r="6596" spans="1:51" x14ac:dyDescent="0.25">
      <c r="A6596" s="28">
        <v>680193</v>
      </c>
      <c r="B6596" s="28">
        <v>656074</v>
      </c>
      <c r="C6596" s="28" t="s">
        <v>25160</v>
      </c>
      <c r="D6596" s="28" t="s">
        <v>28602</v>
      </c>
      <c r="E6596" s="28" t="s">
        <v>9</v>
      </c>
      <c r="F6596" s="28" t="s">
        <v>26939</v>
      </c>
      <c r="G6596" s="28" t="s">
        <v>13</v>
      </c>
      <c r="H6596" s="28" t="s">
        <v>14</v>
      </c>
      <c r="J6596" s="28" t="s">
        <v>28013</v>
      </c>
      <c r="K6596" s="28" t="s">
        <v>28014</v>
      </c>
      <c r="Z6596" s="28" t="s">
        <v>81</v>
      </c>
      <c r="AA6596" s="28" t="s">
        <v>82</v>
      </c>
      <c r="AE6596" s="28" t="s">
        <v>83</v>
      </c>
      <c r="AF6596" s="28" t="s">
        <v>83</v>
      </c>
      <c r="AG6596" s="28" t="s">
        <v>81</v>
      </c>
      <c r="AH6596" s="28" t="s">
        <v>81</v>
      </c>
      <c r="AJ6596" s="28" t="s">
        <v>84</v>
      </c>
      <c r="AK6596" s="28" t="s">
        <v>85</v>
      </c>
      <c r="AL6596" s="28" t="s">
        <v>28603</v>
      </c>
      <c r="AM6596" s="28" t="s">
        <v>28604</v>
      </c>
      <c r="AY6596" s="28" t="s">
        <v>28373</v>
      </c>
    </row>
    <row r="6597" spans="1:51" x14ac:dyDescent="0.25">
      <c r="A6597" s="28">
        <v>680194</v>
      </c>
      <c r="B6597" s="28">
        <v>656075</v>
      </c>
      <c r="C6597" s="28" t="s">
        <v>18674</v>
      </c>
      <c r="D6597" s="28" t="s">
        <v>28183</v>
      </c>
      <c r="E6597" s="28" t="s">
        <v>94</v>
      </c>
      <c r="F6597" s="28" t="s">
        <v>22728</v>
      </c>
      <c r="G6597" s="28" t="s">
        <v>13</v>
      </c>
      <c r="H6597" s="28" t="s">
        <v>14</v>
      </c>
      <c r="J6597" s="28" t="s">
        <v>28013</v>
      </c>
      <c r="K6597" s="28" t="s">
        <v>28014</v>
      </c>
      <c r="Z6597" s="28" t="s">
        <v>81</v>
      </c>
      <c r="AA6597" s="28" t="s">
        <v>82</v>
      </c>
      <c r="AE6597" s="28" t="s">
        <v>83</v>
      </c>
      <c r="AF6597" s="28" t="s">
        <v>83</v>
      </c>
      <c r="AG6597" s="28" t="s">
        <v>81</v>
      </c>
      <c r="AH6597" s="28" t="s">
        <v>81</v>
      </c>
      <c r="AJ6597" s="28" t="s">
        <v>84</v>
      </c>
      <c r="AK6597" s="28" t="s">
        <v>85</v>
      </c>
      <c r="AL6597" s="28" t="s">
        <v>28605</v>
      </c>
      <c r="AM6597" s="28" t="s">
        <v>28606</v>
      </c>
      <c r="AY6597" s="28" t="s">
        <v>28373</v>
      </c>
    </row>
    <row r="6598" spans="1:51" x14ac:dyDescent="0.25">
      <c r="A6598" s="28">
        <v>680195</v>
      </c>
      <c r="B6598" s="28">
        <v>656076</v>
      </c>
      <c r="C6598" s="28" t="s">
        <v>28607</v>
      </c>
      <c r="D6598" s="28" t="s">
        <v>28608</v>
      </c>
      <c r="E6598" s="28" t="s">
        <v>94</v>
      </c>
      <c r="F6598" s="28" t="s">
        <v>17132</v>
      </c>
      <c r="G6598" s="28" t="s">
        <v>13</v>
      </c>
      <c r="H6598" s="28" t="s">
        <v>14</v>
      </c>
      <c r="J6598" s="28" t="s">
        <v>28013</v>
      </c>
      <c r="K6598" s="28" t="s">
        <v>28014</v>
      </c>
      <c r="Z6598" s="28" t="s">
        <v>81</v>
      </c>
      <c r="AA6598" s="28" t="s">
        <v>82</v>
      </c>
      <c r="AE6598" s="28" t="s">
        <v>83</v>
      </c>
      <c r="AF6598" s="28" t="s">
        <v>83</v>
      </c>
      <c r="AG6598" s="28" t="s">
        <v>81</v>
      </c>
      <c r="AH6598" s="28" t="s">
        <v>81</v>
      </c>
      <c r="AJ6598" s="28" t="s">
        <v>84</v>
      </c>
      <c r="AK6598" s="28" t="s">
        <v>85</v>
      </c>
      <c r="AL6598" s="28" t="s">
        <v>28609</v>
      </c>
      <c r="AM6598" s="28" t="s">
        <v>28610</v>
      </c>
      <c r="AY6598" s="28" t="s">
        <v>28373</v>
      </c>
    </row>
    <row r="6599" spans="1:51" x14ac:dyDescent="0.25">
      <c r="A6599" s="28">
        <v>680196</v>
      </c>
      <c r="B6599" s="28">
        <v>656077</v>
      </c>
      <c r="C6599" s="28" t="s">
        <v>13511</v>
      </c>
      <c r="D6599" s="28" t="s">
        <v>28611</v>
      </c>
      <c r="E6599" s="28" t="s">
        <v>94</v>
      </c>
      <c r="F6599" s="28" t="s">
        <v>28612</v>
      </c>
      <c r="G6599" s="28" t="s">
        <v>13</v>
      </c>
      <c r="H6599" s="28" t="s">
        <v>14</v>
      </c>
      <c r="J6599" s="28" t="s">
        <v>28013</v>
      </c>
      <c r="K6599" s="28" t="s">
        <v>28014</v>
      </c>
      <c r="Z6599" s="28" t="s">
        <v>81</v>
      </c>
      <c r="AA6599" s="28" t="s">
        <v>82</v>
      </c>
      <c r="AE6599" s="28" t="s">
        <v>83</v>
      </c>
      <c r="AF6599" s="28" t="s">
        <v>83</v>
      </c>
      <c r="AG6599" s="28" t="s">
        <v>81</v>
      </c>
      <c r="AH6599" s="28" t="s">
        <v>81</v>
      </c>
      <c r="AJ6599" s="28" t="s">
        <v>84</v>
      </c>
      <c r="AK6599" s="28" t="s">
        <v>85</v>
      </c>
      <c r="AL6599" s="28" t="s">
        <v>28613</v>
      </c>
      <c r="AM6599" s="28" t="s">
        <v>28614</v>
      </c>
      <c r="AY6599" s="28" t="s">
        <v>28373</v>
      </c>
    </row>
    <row r="6600" spans="1:51" x14ac:dyDescent="0.25">
      <c r="A6600" s="28">
        <v>680197</v>
      </c>
      <c r="B6600" s="28">
        <v>656078</v>
      </c>
      <c r="C6600" s="28" t="s">
        <v>28615</v>
      </c>
      <c r="D6600" s="28" t="s">
        <v>28616</v>
      </c>
      <c r="E6600" s="28" t="s">
        <v>9</v>
      </c>
      <c r="F6600" s="28" t="s">
        <v>20933</v>
      </c>
      <c r="G6600" s="28" t="s">
        <v>13</v>
      </c>
      <c r="H6600" s="28" t="s">
        <v>14</v>
      </c>
      <c r="J6600" s="28" t="s">
        <v>28013</v>
      </c>
      <c r="K6600" s="28" t="s">
        <v>28014</v>
      </c>
      <c r="Z6600" s="28" t="s">
        <v>81</v>
      </c>
      <c r="AA6600" s="28" t="s">
        <v>82</v>
      </c>
      <c r="AE6600" s="28" t="s">
        <v>83</v>
      </c>
      <c r="AF6600" s="28" t="s">
        <v>83</v>
      </c>
      <c r="AG6600" s="28" t="s">
        <v>81</v>
      </c>
      <c r="AH6600" s="28" t="s">
        <v>81</v>
      </c>
      <c r="AJ6600" s="28" t="s">
        <v>84</v>
      </c>
      <c r="AK6600" s="28" t="s">
        <v>85</v>
      </c>
      <c r="AL6600" s="28" t="s">
        <v>28617</v>
      </c>
      <c r="AM6600" s="28" t="s">
        <v>28618</v>
      </c>
      <c r="AY6600" s="28" t="s">
        <v>28373</v>
      </c>
    </row>
    <row r="6601" spans="1:51" x14ac:dyDescent="0.25">
      <c r="A6601" s="28">
        <v>680198</v>
      </c>
      <c r="B6601" s="28">
        <v>656079</v>
      </c>
      <c r="C6601" s="28" t="s">
        <v>28213</v>
      </c>
      <c r="D6601" s="28" t="s">
        <v>28619</v>
      </c>
      <c r="E6601" s="28" t="s">
        <v>94</v>
      </c>
      <c r="F6601" s="28" t="s">
        <v>28215</v>
      </c>
      <c r="G6601" s="28" t="s">
        <v>13</v>
      </c>
      <c r="H6601" s="28" t="s">
        <v>14</v>
      </c>
      <c r="J6601" s="28" t="s">
        <v>28013</v>
      </c>
      <c r="K6601" s="28" t="s">
        <v>28014</v>
      </c>
      <c r="Z6601" s="28" t="s">
        <v>81</v>
      </c>
      <c r="AA6601" s="28" t="s">
        <v>82</v>
      </c>
      <c r="AE6601" s="28" t="s">
        <v>83</v>
      </c>
      <c r="AF6601" s="28" t="s">
        <v>83</v>
      </c>
      <c r="AG6601" s="28" t="s">
        <v>81</v>
      </c>
      <c r="AH6601" s="28" t="s">
        <v>81</v>
      </c>
      <c r="AJ6601" s="28" t="s">
        <v>84</v>
      </c>
      <c r="AK6601" s="28" t="s">
        <v>85</v>
      </c>
      <c r="AL6601" s="28" t="s">
        <v>28620</v>
      </c>
      <c r="AM6601" s="28" t="s">
        <v>28621</v>
      </c>
      <c r="AY6601" s="28" t="s">
        <v>28373</v>
      </c>
    </row>
    <row r="6602" spans="1:51" x14ac:dyDescent="0.25">
      <c r="A6602" s="28">
        <v>680199</v>
      </c>
      <c r="B6602" s="28">
        <v>656080</v>
      </c>
      <c r="C6602" s="28" t="s">
        <v>28209</v>
      </c>
      <c r="D6602" s="28" t="s">
        <v>28210</v>
      </c>
      <c r="E6602" s="28" t="s">
        <v>94</v>
      </c>
      <c r="F6602" s="28" t="s">
        <v>28622</v>
      </c>
      <c r="G6602" s="28" t="s">
        <v>13</v>
      </c>
      <c r="H6602" s="28" t="s">
        <v>14</v>
      </c>
      <c r="J6602" s="28" t="s">
        <v>28013</v>
      </c>
      <c r="K6602" s="28" t="s">
        <v>28014</v>
      </c>
      <c r="Z6602" s="28" t="s">
        <v>81</v>
      </c>
      <c r="AA6602" s="28" t="s">
        <v>82</v>
      </c>
      <c r="AE6602" s="28" t="s">
        <v>83</v>
      </c>
      <c r="AF6602" s="28" t="s">
        <v>83</v>
      </c>
      <c r="AG6602" s="28" t="s">
        <v>81</v>
      </c>
      <c r="AH6602" s="28" t="s">
        <v>81</v>
      </c>
      <c r="AJ6602" s="28" t="s">
        <v>84</v>
      </c>
      <c r="AK6602" s="28" t="s">
        <v>85</v>
      </c>
      <c r="AL6602" s="28" t="s">
        <v>28623</v>
      </c>
      <c r="AM6602" s="28" t="s">
        <v>28624</v>
      </c>
      <c r="AY6602" s="28" t="s">
        <v>28373</v>
      </c>
    </row>
    <row r="6603" spans="1:51" x14ac:dyDescent="0.25">
      <c r="A6603" s="28">
        <v>680200</v>
      </c>
      <c r="B6603" s="28">
        <v>656081</v>
      </c>
      <c r="C6603" s="28" t="s">
        <v>28499</v>
      </c>
      <c r="D6603" s="28" t="s">
        <v>28625</v>
      </c>
      <c r="E6603" s="28" t="s">
        <v>94</v>
      </c>
      <c r="F6603" s="28" t="s">
        <v>28626</v>
      </c>
      <c r="G6603" s="28" t="s">
        <v>13</v>
      </c>
      <c r="H6603" s="28" t="s">
        <v>14</v>
      </c>
      <c r="J6603" s="28" t="s">
        <v>28013</v>
      </c>
      <c r="K6603" s="28" t="s">
        <v>28014</v>
      </c>
      <c r="Z6603" s="28" t="s">
        <v>81</v>
      </c>
      <c r="AA6603" s="28" t="s">
        <v>82</v>
      </c>
      <c r="AE6603" s="28" t="s">
        <v>83</v>
      </c>
      <c r="AF6603" s="28" t="s">
        <v>83</v>
      </c>
      <c r="AG6603" s="28" t="s">
        <v>81</v>
      </c>
      <c r="AH6603" s="28" t="s">
        <v>81</v>
      </c>
      <c r="AJ6603" s="28" t="s">
        <v>84</v>
      </c>
      <c r="AK6603" s="28" t="s">
        <v>85</v>
      </c>
      <c r="AL6603" s="28" t="s">
        <v>28627</v>
      </c>
      <c r="AM6603" s="28" t="s">
        <v>28624</v>
      </c>
      <c r="AY6603" s="28" t="s">
        <v>28373</v>
      </c>
    </row>
    <row r="6604" spans="1:51" x14ac:dyDescent="0.25">
      <c r="A6604" s="28">
        <v>680201</v>
      </c>
      <c r="B6604" s="28">
        <v>656082</v>
      </c>
      <c r="C6604" s="28" t="s">
        <v>28628</v>
      </c>
      <c r="D6604" s="28" t="s">
        <v>28629</v>
      </c>
      <c r="E6604" s="28" t="s">
        <v>9</v>
      </c>
      <c r="F6604" s="28" t="s">
        <v>28630</v>
      </c>
      <c r="G6604" s="28" t="s">
        <v>13</v>
      </c>
      <c r="H6604" s="28" t="s">
        <v>14</v>
      </c>
      <c r="J6604" s="28" t="s">
        <v>28013</v>
      </c>
      <c r="K6604" s="28" t="s">
        <v>28014</v>
      </c>
      <c r="Z6604" s="28" t="s">
        <v>81</v>
      </c>
      <c r="AA6604" s="28" t="s">
        <v>82</v>
      </c>
      <c r="AE6604" s="28" t="s">
        <v>83</v>
      </c>
      <c r="AF6604" s="28" t="s">
        <v>83</v>
      </c>
      <c r="AG6604" s="28" t="s">
        <v>81</v>
      </c>
      <c r="AH6604" s="28" t="s">
        <v>81</v>
      </c>
      <c r="AJ6604" s="28" t="s">
        <v>84</v>
      </c>
      <c r="AK6604" s="28" t="s">
        <v>85</v>
      </c>
      <c r="AL6604" s="28" t="s">
        <v>28631</v>
      </c>
      <c r="AM6604" s="28" t="s">
        <v>28632</v>
      </c>
      <c r="AY6604" s="28" t="s">
        <v>28373</v>
      </c>
    </row>
    <row r="6605" spans="1:51" x14ac:dyDescent="0.25">
      <c r="A6605" s="28">
        <v>680202</v>
      </c>
      <c r="B6605" s="28">
        <v>656083</v>
      </c>
      <c r="C6605" s="28" t="s">
        <v>10082</v>
      </c>
      <c r="D6605" s="28" t="s">
        <v>28633</v>
      </c>
      <c r="E6605" s="28" t="s">
        <v>94</v>
      </c>
      <c r="F6605" s="28" t="s">
        <v>28634</v>
      </c>
      <c r="G6605" s="28" t="s">
        <v>13</v>
      </c>
      <c r="H6605" s="28" t="s">
        <v>14</v>
      </c>
      <c r="J6605" s="28" t="s">
        <v>28013</v>
      </c>
      <c r="K6605" s="28" t="s">
        <v>28014</v>
      </c>
      <c r="Z6605" s="28" t="s">
        <v>81</v>
      </c>
      <c r="AA6605" s="28" t="s">
        <v>82</v>
      </c>
      <c r="AE6605" s="28" t="s">
        <v>83</v>
      </c>
      <c r="AF6605" s="28" t="s">
        <v>83</v>
      </c>
      <c r="AG6605" s="28" t="s">
        <v>81</v>
      </c>
      <c r="AH6605" s="28" t="s">
        <v>81</v>
      </c>
      <c r="AJ6605" s="28" t="s">
        <v>84</v>
      </c>
      <c r="AK6605" s="28" t="s">
        <v>85</v>
      </c>
      <c r="AL6605" s="28" t="s">
        <v>28635</v>
      </c>
      <c r="AM6605" s="28" t="s">
        <v>28636</v>
      </c>
      <c r="AY6605" s="28" t="s">
        <v>28373</v>
      </c>
    </row>
    <row r="6606" spans="1:51" x14ac:dyDescent="0.25">
      <c r="A6606" s="28">
        <v>680203</v>
      </c>
      <c r="B6606" s="28">
        <v>656084</v>
      </c>
      <c r="C6606" s="28" t="s">
        <v>28637</v>
      </c>
      <c r="D6606" s="28" t="s">
        <v>28638</v>
      </c>
      <c r="E6606" s="28" t="s">
        <v>94</v>
      </c>
      <c r="F6606" s="28" t="s">
        <v>28094</v>
      </c>
      <c r="G6606" s="28" t="s">
        <v>13</v>
      </c>
      <c r="H6606" s="28" t="s">
        <v>14</v>
      </c>
      <c r="J6606" s="28" t="s">
        <v>28013</v>
      </c>
      <c r="K6606" s="28" t="s">
        <v>28014</v>
      </c>
      <c r="Z6606" s="28" t="s">
        <v>81</v>
      </c>
      <c r="AA6606" s="28" t="s">
        <v>82</v>
      </c>
      <c r="AE6606" s="28" t="s">
        <v>83</v>
      </c>
      <c r="AF6606" s="28" t="s">
        <v>83</v>
      </c>
      <c r="AG6606" s="28" t="s">
        <v>81</v>
      </c>
      <c r="AH6606" s="28" t="s">
        <v>81</v>
      </c>
      <c r="AJ6606" s="28" t="s">
        <v>84</v>
      </c>
      <c r="AK6606" s="28" t="s">
        <v>85</v>
      </c>
      <c r="AL6606" s="28" t="s">
        <v>28639</v>
      </c>
      <c r="AM6606" s="28" t="s">
        <v>28640</v>
      </c>
      <c r="AY6606" s="28" t="s">
        <v>28373</v>
      </c>
    </row>
    <row r="6607" spans="1:51" x14ac:dyDescent="0.25">
      <c r="A6607" s="28">
        <v>680204</v>
      </c>
      <c r="B6607" s="28">
        <v>656085</v>
      </c>
      <c r="C6607" s="28" t="s">
        <v>28641</v>
      </c>
      <c r="D6607" s="28" t="s">
        <v>28642</v>
      </c>
      <c r="E6607" s="28" t="s">
        <v>94</v>
      </c>
      <c r="F6607" s="28" t="s">
        <v>6685</v>
      </c>
      <c r="G6607" s="28" t="s">
        <v>13</v>
      </c>
      <c r="H6607" s="28" t="s">
        <v>14</v>
      </c>
      <c r="J6607" s="28" t="s">
        <v>28013</v>
      </c>
      <c r="K6607" s="28" t="s">
        <v>28014</v>
      </c>
      <c r="Z6607" s="28" t="s">
        <v>81</v>
      </c>
      <c r="AA6607" s="28" t="s">
        <v>82</v>
      </c>
      <c r="AE6607" s="28" t="s">
        <v>83</v>
      </c>
      <c r="AF6607" s="28" t="s">
        <v>83</v>
      </c>
      <c r="AG6607" s="28" t="s">
        <v>81</v>
      </c>
      <c r="AH6607" s="28" t="s">
        <v>81</v>
      </c>
      <c r="AJ6607" s="28" t="s">
        <v>84</v>
      </c>
      <c r="AK6607" s="28" t="s">
        <v>85</v>
      </c>
      <c r="AL6607" s="28" t="s">
        <v>28643</v>
      </c>
      <c r="AM6607" s="28" t="s">
        <v>28644</v>
      </c>
      <c r="AY6607" s="28" t="s">
        <v>28373</v>
      </c>
    </row>
    <row r="6608" spans="1:51" x14ac:dyDescent="0.25">
      <c r="A6608" s="28">
        <v>680205</v>
      </c>
      <c r="B6608" s="28">
        <v>656086</v>
      </c>
      <c r="C6608" s="28" t="s">
        <v>16764</v>
      </c>
      <c r="D6608" s="28" t="s">
        <v>28645</v>
      </c>
      <c r="E6608" s="28" t="s">
        <v>9</v>
      </c>
      <c r="F6608" s="28" t="s">
        <v>17892</v>
      </c>
      <c r="G6608" s="28" t="s">
        <v>13</v>
      </c>
      <c r="H6608" s="28" t="s">
        <v>14</v>
      </c>
      <c r="J6608" s="28" t="s">
        <v>28013</v>
      </c>
      <c r="K6608" s="28" t="s">
        <v>28014</v>
      </c>
      <c r="Z6608" s="28" t="s">
        <v>81</v>
      </c>
      <c r="AA6608" s="28" t="s">
        <v>82</v>
      </c>
      <c r="AE6608" s="28" t="s">
        <v>83</v>
      </c>
      <c r="AF6608" s="28" t="s">
        <v>83</v>
      </c>
      <c r="AG6608" s="28" t="s">
        <v>81</v>
      </c>
      <c r="AH6608" s="28" t="s">
        <v>81</v>
      </c>
      <c r="AJ6608" s="28" t="s">
        <v>84</v>
      </c>
      <c r="AK6608" s="28" t="s">
        <v>85</v>
      </c>
      <c r="AL6608" s="28" t="s">
        <v>28646</v>
      </c>
      <c r="AM6608" s="28" t="s">
        <v>28647</v>
      </c>
      <c r="AY6608" s="28" t="s">
        <v>28373</v>
      </c>
    </row>
    <row r="6609" spans="1:51" x14ac:dyDescent="0.25">
      <c r="A6609" s="28">
        <v>680206</v>
      </c>
      <c r="B6609" s="28">
        <v>656087</v>
      </c>
      <c r="C6609" s="28" t="s">
        <v>4143</v>
      </c>
      <c r="D6609" s="28" t="s">
        <v>28648</v>
      </c>
      <c r="E6609" s="28" t="s">
        <v>9</v>
      </c>
      <c r="F6609" s="28" t="s">
        <v>28649</v>
      </c>
      <c r="G6609" s="28" t="s">
        <v>13</v>
      </c>
      <c r="H6609" s="28" t="s">
        <v>14</v>
      </c>
      <c r="J6609" s="28" t="s">
        <v>28013</v>
      </c>
      <c r="K6609" s="28" t="s">
        <v>28014</v>
      </c>
      <c r="Z6609" s="28" t="s">
        <v>81</v>
      </c>
      <c r="AA6609" s="28" t="s">
        <v>82</v>
      </c>
      <c r="AE6609" s="28" t="s">
        <v>83</v>
      </c>
      <c r="AF6609" s="28" t="s">
        <v>83</v>
      </c>
      <c r="AG6609" s="28" t="s">
        <v>81</v>
      </c>
      <c r="AH6609" s="28" t="s">
        <v>81</v>
      </c>
      <c r="AJ6609" s="28" t="s">
        <v>84</v>
      </c>
      <c r="AK6609" s="28" t="s">
        <v>85</v>
      </c>
      <c r="AL6609" s="28" t="s">
        <v>28650</v>
      </c>
      <c r="AM6609" s="28" t="s">
        <v>28651</v>
      </c>
      <c r="AY6609" s="28" t="s">
        <v>28373</v>
      </c>
    </row>
    <row r="6610" spans="1:51" x14ac:dyDescent="0.25">
      <c r="A6610" s="28">
        <v>680207</v>
      </c>
      <c r="B6610" s="28">
        <v>656088</v>
      </c>
      <c r="C6610" s="28" t="s">
        <v>10289</v>
      </c>
      <c r="D6610" s="28" t="s">
        <v>28652</v>
      </c>
      <c r="E6610" s="28" t="s">
        <v>94</v>
      </c>
      <c r="F6610" s="28" t="s">
        <v>28653</v>
      </c>
      <c r="G6610" s="28" t="s">
        <v>13</v>
      </c>
      <c r="H6610" s="28" t="s">
        <v>14</v>
      </c>
      <c r="J6610" s="28" t="s">
        <v>28013</v>
      </c>
      <c r="K6610" s="28" t="s">
        <v>28014</v>
      </c>
      <c r="Z6610" s="28" t="s">
        <v>81</v>
      </c>
      <c r="AA6610" s="28" t="s">
        <v>82</v>
      </c>
      <c r="AE6610" s="28" t="s">
        <v>83</v>
      </c>
      <c r="AF6610" s="28" t="s">
        <v>83</v>
      </c>
      <c r="AG6610" s="28" t="s">
        <v>81</v>
      </c>
      <c r="AH6610" s="28" t="s">
        <v>81</v>
      </c>
      <c r="AJ6610" s="28" t="s">
        <v>84</v>
      </c>
      <c r="AK6610" s="28" t="s">
        <v>85</v>
      </c>
      <c r="AL6610" s="28" t="s">
        <v>28654</v>
      </c>
      <c r="AM6610" s="28" t="s">
        <v>28655</v>
      </c>
      <c r="AY6610" s="28" t="s">
        <v>28373</v>
      </c>
    </row>
    <row r="6611" spans="1:51" x14ac:dyDescent="0.25">
      <c r="A6611" s="28">
        <v>680208</v>
      </c>
      <c r="B6611" s="28">
        <v>656089</v>
      </c>
      <c r="C6611" s="28" t="s">
        <v>28656</v>
      </c>
      <c r="D6611" s="28" t="s">
        <v>28657</v>
      </c>
      <c r="E6611" s="28" t="s">
        <v>94</v>
      </c>
      <c r="F6611" s="28" t="s">
        <v>28658</v>
      </c>
      <c r="G6611" s="28" t="s">
        <v>13</v>
      </c>
      <c r="H6611" s="28" t="s">
        <v>14</v>
      </c>
      <c r="J6611" s="28" t="s">
        <v>28013</v>
      </c>
      <c r="K6611" s="28" t="s">
        <v>28014</v>
      </c>
      <c r="Z6611" s="28" t="s">
        <v>81</v>
      </c>
      <c r="AA6611" s="28" t="s">
        <v>82</v>
      </c>
      <c r="AE6611" s="28" t="s">
        <v>83</v>
      </c>
      <c r="AF6611" s="28" t="s">
        <v>83</v>
      </c>
      <c r="AG6611" s="28" t="s">
        <v>81</v>
      </c>
      <c r="AH6611" s="28" t="s">
        <v>81</v>
      </c>
      <c r="AJ6611" s="28" t="s">
        <v>84</v>
      </c>
      <c r="AK6611" s="28" t="s">
        <v>85</v>
      </c>
      <c r="AL6611" s="28" t="s">
        <v>28659</v>
      </c>
      <c r="AM6611" s="28" t="s">
        <v>28660</v>
      </c>
      <c r="AY6611" s="28" t="s">
        <v>28373</v>
      </c>
    </row>
    <row r="6612" spans="1:51" x14ac:dyDescent="0.25">
      <c r="A6612" s="28">
        <v>680209</v>
      </c>
      <c r="B6612" s="28">
        <v>656090</v>
      </c>
      <c r="C6612" s="28" t="s">
        <v>28661</v>
      </c>
      <c r="D6612" s="28" t="s">
        <v>28662</v>
      </c>
      <c r="E6612" s="28" t="s">
        <v>9</v>
      </c>
      <c r="F6612" s="28" t="s">
        <v>28663</v>
      </c>
      <c r="G6612" s="28" t="s">
        <v>13</v>
      </c>
      <c r="H6612" s="28" t="s">
        <v>14</v>
      </c>
      <c r="J6612" s="28" t="s">
        <v>28013</v>
      </c>
      <c r="K6612" s="28" t="s">
        <v>28014</v>
      </c>
      <c r="Z6612" s="28" t="s">
        <v>81</v>
      </c>
      <c r="AA6612" s="28" t="s">
        <v>82</v>
      </c>
      <c r="AE6612" s="28" t="s">
        <v>83</v>
      </c>
      <c r="AF6612" s="28" t="s">
        <v>83</v>
      </c>
      <c r="AG6612" s="28" t="s">
        <v>81</v>
      </c>
      <c r="AH6612" s="28" t="s">
        <v>81</v>
      </c>
      <c r="AJ6612" s="28" t="s">
        <v>84</v>
      </c>
      <c r="AK6612" s="28" t="s">
        <v>85</v>
      </c>
      <c r="AL6612" s="28" t="s">
        <v>28664</v>
      </c>
      <c r="AM6612" s="28" t="s">
        <v>28665</v>
      </c>
      <c r="AY6612" s="28" t="s">
        <v>28373</v>
      </c>
    </row>
    <row r="6613" spans="1:51" x14ac:dyDescent="0.25">
      <c r="A6613" s="28">
        <v>680210</v>
      </c>
      <c r="B6613" s="28">
        <v>656091</v>
      </c>
      <c r="C6613" s="28" t="s">
        <v>28666</v>
      </c>
      <c r="D6613" s="28" t="s">
        <v>28667</v>
      </c>
      <c r="E6613" s="28" t="s">
        <v>94</v>
      </c>
      <c r="F6613" s="28" t="s">
        <v>28489</v>
      </c>
      <c r="G6613" s="28" t="s">
        <v>13</v>
      </c>
      <c r="H6613" s="28" t="s">
        <v>14</v>
      </c>
      <c r="J6613" s="28" t="s">
        <v>28013</v>
      </c>
      <c r="K6613" s="28" t="s">
        <v>28014</v>
      </c>
      <c r="Z6613" s="28" t="s">
        <v>81</v>
      </c>
      <c r="AA6613" s="28" t="s">
        <v>82</v>
      </c>
      <c r="AE6613" s="28" t="s">
        <v>83</v>
      </c>
      <c r="AF6613" s="28" t="s">
        <v>83</v>
      </c>
      <c r="AG6613" s="28" t="s">
        <v>81</v>
      </c>
      <c r="AH6613" s="28" t="s">
        <v>81</v>
      </c>
      <c r="AJ6613" s="28" t="s">
        <v>84</v>
      </c>
      <c r="AK6613" s="28" t="s">
        <v>85</v>
      </c>
      <c r="AL6613" s="28" t="s">
        <v>28668</v>
      </c>
      <c r="AM6613" s="28" t="s">
        <v>28669</v>
      </c>
      <c r="AY6613" s="28" t="s">
        <v>28373</v>
      </c>
    </row>
    <row r="6614" spans="1:51" x14ac:dyDescent="0.25">
      <c r="A6614" s="28">
        <v>680211</v>
      </c>
      <c r="B6614" s="28">
        <v>656092</v>
      </c>
      <c r="C6614" s="28" t="s">
        <v>28670</v>
      </c>
      <c r="D6614" s="28" t="s">
        <v>28671</v>
      </c>
      <c r="E6614" s="28" t="s">
        <v>9</v>
      </c>
      <c r="F6614" s="28" t="s">
        <v>28672</v>
      </c>
      <c r="G6614" s="28" t="s">
        <v>13</v>
      </c>
      <c r="H6614" s="28" t="s">
        <v>14</v>
      </c>
      <c r="J6614" s="28" t="s">
        <v>28013</v>
      </c>
      <c r="K6614" s="28" t="s">
        <v>28014</v>
      </c>
      <c r="Z6614" s="28" t="s">
        <v>81</v>
      </c>
      <c r="AA6614" s="28" t="s">
        <v>82</v>
      </c>
      <c r="AE6614" s="28" t="s">
        <v>83</v>
      </c>
      <c r="AF6614" s="28" t="s">
        <v>83</v>
      </c>
      <c r="AG6614" s="28" t="s">
        <v>81</v>
      </c>
      <c r="AH6614" s="28" t="s">
        <v>81</v>
      </c>
      <c r="AJ6614" s="28" t="s">
        <v>84</v>
      </c>
      <c r="AK6614" s="28" t="s">
        <v>85</v>
      </c>
      <c r="AL6614" s="28" t="s">
        <v>28673</v>
      </c>
      <c r="AM6614" s="28" t="s">
        <v>28674</v>
      </c>
      <c r="AY6614" s="28" t="s">
        <v>28373</v>
      </c>
    </row>
    <row r="6615" spans="1:51" x14ac:dyDescent="0.25">
      <c r="A6615" s="28">
        <v>680212</v>
      </c>
      <c r="B6615" s="28">
        <v>656093</v>
      </c>
      <c r="C6615" s="28" t="s">
        <v>3351</v>
      </c>
      <c r="D6615" s="28" t="s">
        <v>14909</v>
      </c>
      <c r="E6615" s="28" t="s">
        <v>9</v>
      </c>
      <c r="F6615" s="28" t="s">
        <v>28430</v>
      </c>
      <c r="G6615" s="28" t="s">
        <v>13</v>
      </c>
      <c r="H6615" s="28" t="s">
        <v>14</v>
      </c>
      <c r="J6615" s="28" t="s">
        <v>28013</v>
      </c>
      <c r="K6615" s="28" t="s">
        <v>28014</v>
      </c>
      <c r="Z6615" s="28" t="s">
        <v>81</v>
      </c>
      <c r="AA6615" s="28" t="s">
        <v>82</v>
      </c>
      <c r="AE6615" s="28" t="s">
        <v>83</v>
      </c>
      <c r="AF6615" s="28" t="s">
        <v>83</v>
      </c>
      <c r="AG6615" s="28" t="s">
        <v>81</v>
      </c>
      <c r="AH6615" s="28" t="s">
        <v>81</v>
      </c>
      <c r="AJ6615" s="28" t="s">
        <v>84</v>
      </c>
      <c r="AK6615" s="28" t="s">
        <v>85</v>
      </c>
      <c r="AL6615" s="28" t="s">
        <v>28675</v>
      </c>
      <c r="AM6615" s="28" t="s">
        <v>28676</v>
      </c>
      <c r="AY6615" s="28" t="s">
        <v>28373</v>
      </c>
    </row>
    <row r="6616" spans="1:51" x14ac:dyDescent="0.25">
      <c r="A6616" s="28">
        <v>680213</v>
      </c>
      <c r="B6616" s="28">
        <v>656094</v>
      </c>
      <c r="C6616" s="28" t="s">
        <v>2642</v>
      </c>
      <c r="D6616" s="28" t="s">
        <v>28677</v>
      </c>
      <c r="E6616" s="28" t="s">
        <v>9</v>
      </c>
      <c r="F6616" s="28" t="s">
        <v>2302</v>
      </c>
      <c r="G6616" s="28" t="s">
        <v>13</v>
      </c>
      <c r="H6616" s="28" t="s">
        <v>14</v>
      </c>
      <c r="J6616" s="28" t="s">
        <v>28013</v>
      </c>
      <c r="K6616" s="28" t="s">
        <v>28014</v>
      </c>
      <c r="Z6616" s="28" t="s">
        <v>81</v>
      </c>
      <c r="AA6616" s="28" t="s">
        <v>82</v>
      </c>
      <c r="AE6616" s="28" t="s">
        <v>83</v>
      </c>
      <c r="AF6616" s="28" t="s">
        <v>83</v>
      </c>
      <c r="AG6616" s="28" t="s">
        <v>81</v>
      </c>
      <c r="AH6616" s="28" t="s">
        <v>81</v>
      </c>
      <c r="AJ6616" s="28" t="s">
        <v>84</v>
      </c>
      <c r="AK6616" s="28" t="s">
        <v>85</v>
      </c>
      <c r="AL6616" s="28" t="s">
        <v>28678</v>
      </c>
      <c r="AM6616" s="28" t="s">
        <v>28679</v>
      </c>
      <c r="AY6616" s="28" t="s">
        <v>28373</v>
      </c>
    </row>
    <row r="6617" spans="1:51" x14ac:dyDescent="0.25">
      <c r="A6617" s="28">
        <v>680214</v>
      </c>
      <c r="B6617" s="28">
        <v>656095</v>
      </c>
      <c r="C6617" s="28" t="s">
        <v>28680</v>
      </c>
      <c r="D6617" s="28" t="s">
        <v>28681</v>
      </c>
      <c r="E6617" s="28" t="s">
        <v>9</v>
      </c>
      <c r="F6617" s="28" t="s">
        <v>17729</v>
      </c>
      <c r="G6617" s="28" t="s">
        <v>13</v>
      </c>
      <c r="H6617" s="28" t="s">
        <v>14</v>
      </c>
      <c r="J6617" s="28" t="s">
        <v>28013</v>
      </c>
      <c r="K6617" s="28" t="s">
        <v>28014</v>
      </c>
      <c r="Z6617" s="28" t="s">
        <v>81</v>
      </c>
      <c r="AA6617" s="28" t="s">
        <v>82</v>
      </c>
      <c r="AE6617" s="28" t="s">
        <v>83</v>
      </c>
      <c r="AF6617" s="28" t="s">
        <v>83</v>
      </c>
      <c r="AG6617" s="28" t="s">
        <v>81</v>
      </c>
      <c r="AH6617" s="28" t="s">
        <v>81</v>
      </c>
      <c r="AJ6617" s="28" t="s">
        <v>84</v>
      </c>
      <c r="AK6617" s="28" t="s">
        <v>85</v>
      </c>
      <c r="AL6617" s="28" t="s">
        <v>28682</v>
      </c>
      <c r="AM6617" s="28" t="s">
        <v>28683</v>
      </c>
      <c r="AY6617" s="28" t="s">
        <v>28373</v>
      </c>
    </row>
    <row r="6618" spans="1:51" x14ac:dyDescent="0.25">
      <c r="A6618" s="28">
        <v>680215</v>
      </c>
      <c r="B6618" s="28">
        <v>656096</v>
      </c>
      <c r="C6618" s="28" t="s">
        <v>13628</v>
      </c>
      <c r="D6618" s="28" t="s">
        <v>28684</v>
      </c>
      <c r="E6618" s="28" t="s">
        <v>9</v>
      </c>
      <c r="F6618" s="28" t="s">
        <v>28685</v>
      </c>
      <c r="G6618" s="28" t="s">
        <v>13</v>
      </c>
      <c r="H6618" s="28" t="s">
        <v>14</v>
      </c>
      <c r="J6618" s="28" t="s">
        <v>28013</v>
      </c>
      <c r="K6618" s="28" t="s">
        <v>28014</v>
      </c>
      <c r="Z6618" s="28" t="s">
        <v>81</v>
      </c>
      <c r="AA6618" s="28" t="s">
        <v>82</v>
      </c>
      <c r="AE6618" s="28" t="s">
        <v>83</v>
      </c>
      <c r="AF6618" s="28" t="s">
        <v>83</v>
      </c>
      <c r="AG6618" s="28" t="s">
        <v>81</v>
      </c>
      <c r="AH6618" s="28" t="s">
        <v>81</v>
      </c>
      <c r="AJ6618" s="28" t="s">
        <v>84</v>
      </c>
      <c r="AK6618" s="28" t="s">
        <v>85</v>
      </c>
      <c r="AL6618" s="28" t="s">
        <v>28686</v>
      </c>
      <c r="AM6618" s="28" t="s">
        <v>28687</v>
      </c>
      <c r="AY6618" s="28" t="s">
        <v>28373</v>
      </c>
    </row>
    <row r="6619" spans="1:51" x14ac:dyDescent="0.25">
      <c r="A6619" s="28">
        <v>680216</v>
      </c>
      <c r="B6619" s="28">
        <v>656097</v>
      </c>
      <c r="C6619" s="28" t="s">
        <v>28688</v>
      </c>
      <c r="D6619" s="28" t="s">
        <v>28689</v>
      </c>
      <c r="E6619" s="28" t="s">
        <v>94</v>
      </c>
      <c r="F6619" s="28" t="s">
        <v>28690</v>
      </c>
      <c r="G6619" s="28" t="s">
        <v>13</v>
      </c>
      <c r="H6619" s="28" t="s">
        <v>14</v>
      </c>
      <c r="J6619" s="28" t="s">
        <v>28013</v>
      </c>
      <c r="K6619" s="28" t="s">
        <v>28014</v>
      </c>
      <c r="Z6619" s="28" t="s">
        <v>81</v>
      </c>
      <c r="AA6619" s="28" t="s">
        <v>82</v>
      </c>
      <c r="AE6619" s="28" t="s">
        <v>83</v>
      </c>
      <c r="AF6619" s="28" t="s">
        <v>83</v>
      </c>
      <c r="AG6619" s="28" t="s">
        <v>81</v>
      </c>
      <c r="AH6619" s="28" t="s">
        <v>81</v>
      </c>
      <c r="AJ6619" s="28" t="s">
        <v>84</v>
      </c>
      <c r="AK6619" s="28" t="s">
        <v>85</v>
      </c>
      <c r="AL6619" s="28" t="s">
        <v>28691</v>
      </c>
      <c r="AM6619" s="28" t="s">
        <v>28692</v>
      </c>
      <c r="AY6619" s="28" t="s">
        <v>28373</v>
      </c>
    </row>
    <row r="6620" spans="1:51" x14ac:dyDescent="0.25">
      <c r="A6620" s="28">
        <v>680217</v>
      </c>
      <c r="B6620" s="28">
        <v>656098</v>
      </c>
      <c r="C6620" s="28" t="s">
        <v>10419</v>
      </c>
      <c r="D6620" s="28" t="s">
        <v>8328</v>
      </c>
      <c r="E6620" s="28" t="s">
        <v>94</v>
      </c>
      <c r="F6620" s="28" t="s">
        <v>28693</v>
      </c>
      <c r="G6620" s="28" t="s">
        <v>13</v>
      </c>
      <c r="H6620" s="28" t="s">
        <v>14</v>
      </c>
      <c r="J6620" s="28" t="s">
        <v>28013</v>
      </c>
      <c r="K6620" s="28" t="s">
        <v>28014</v>
      </c>
      <c r="Z6620" s="28" t="s">
        <v>81</v>
      </c>
      <c r="AA6620" s="28" t="s">
        <v>82</v>
      </c>
      <c r="AE6620" s="28" t="s">
        <v>83</v>
      </c>
      <c r="AF6620" s="28" t="s">
        <v>83</v>
      </c>
      <c r="AG6620" s="28" t="s">
        <v>81</v>
      </c>
      <c r="AH6620" s="28" t="s">
        <v>81</v>
      </c>
      <c r="AJ6620" s="28" t="s">
        <v>84</v>
      </c>
      <c r="AK6620" s="28" t="s">
        <v>85</v>
      </c>
      <c r="AL6620" s="28" t="s">
        <v>28694</v>
      </c>
      <c r="AM6620" s="28" t="s">
        <v>28695</v>
      </c>
      <c r="AY6620" s="28" t="s">
        <v>28373</v>
      </c>
    </row>
    <row r="6621" spans="1:51" x14ac:dyDescent="0.25">
      <c r="A6621" s="28">
        <v>680218</v>
      </c>
      <c r="B6621" s="28">
        <v>656099</v>
      </c>
      <c r="C6621" s="28" t="s">
        <v>7721</v>
      </c>
      <c r="D6621" s="28" t="s">
        <v>28696</v>
      </c>
      <c r="E6621" s="28" t="s">
        <v>9</v>
      </c>
      <c r="F6621" s="28" t="s">
        <v>16272</v>
      </c>
      <c r="G6621" s="28" t="s">
        <v>13</v>
      </c>
      <c r="H6621" s="28" t="s">
        <v>14</v>
      </c>
      <c r="J6621" s="28" t="s">
        <v>28013</v>
      </c>
      <c r="K6621" s="28" t="s">
        <v>28014</v>
      </c>
      <c r="Z6621" s="28" t="s">
        <v>81</v>
      </c>
      <c r="AA6621" s="28" t="s">
        <v>82</v>
      </c>
      <c r="AE6621" s="28" t="s">
        <v>83</v>
      </c>
      <c r="AF6621" s="28" t="s">
        <v>83</v>
      </c>
      <c r="AG6621" s="28" t="s">
        <v>81</v>
      </c>
      <c r="AH6621" s="28" t="s">
        <v>81</v>
      </c>
      <c r="AJ6621" s="28" t="s">
        <v>84</v>
      </c>
      <c r="AK6621" s="28" t="s">
        <v>85</v>
      </c>
      <c r="AL6621" s="28" t="s">
        <v>28697</v>
      </c>
      <c r="AM6621" s="28" t="s">
        <v>28698</v>
      </c>
      <c r="AY6621" s="28" t="s">
        <v>28373</v>
      </c>
    </row>
    <row r="6622" spans="1:51" x14ac:dyDescent="0.25">
      <c r="A6622" s="28">
        <v>680219</v>
      </c>
      <c r="B6622" s="28">
        <v>656100</v>
      </c>
      <c r="C6622" s="28" t="s">
        <v>28699</v>
      </c>
      <c r="D6622" s="28" t="s">
        <v>28700</v>
      </c>
      <c r="E6622" s="28" t="s">
        <v>94</v>
      </c>
      <c r="F6622" s="28" t="s">
        <v>22736</v>
      </c>
      <c r="G6622" s="28" t="s">
        <v>13</v>
      </c>
      <c r="H6622" s="28" t="s">
        <v>14</v>
      </c>
      <c r="J6622" s="28" t="s">
        <v>28013</v>
      </c>
      <c r="K6622" s="28" t="s">
        <v>28014</v>
      </c>
      <c r="Z6622" s="28" t="s">
        <v>81</v>
      </c>
      <c r="AA6622" s="28" t="s">
        <v>82</v>
      </c>
      <c r="AE6622" s="28" t="s">
        <v>83</v>
      </c>
      <c r="AF6622" s="28" t="s">
        <v>83</v>
      </c>
      <c r="AG6622" s="28" t="s">
        <v>81</v>
      </c>
      <c r="AH6622" s="28" t="s">
        <v>81</v>
      </c>
      <c r="AJ6622" s="28" t="s">
        <v>84</v>
      </c>
      <c r="AK6622" s="28" t="s">
        <v>85</v>
      </c>
      <c r="AL6622" s="28" t="s">
        <v>28701</v>
      </c>
      <c r="AM6622" s="28" t="s">
        <v>28702</v>
      </c>
      <c r="AY6622" s="28" t="s">
        <v>28373</v>
      </c>
    </row>
    <row r="6623" spans="1:51" x14ac:dyDescent="0.25">
      <c r="A6623" s="28">
        <v>680220</v>
      </c>
      <c r="B6623" s="28">
        <v>656101</v>
      </c>
      <c r="C6623" s="28" t="s">
        <v>9213</v>
      </c>
      <c r="D6623" s="28" t="s">
        <v>28703</v>
      </c>
      <c r="E6623" s="28" t="s">
        <v>9</v>
      </c>
      <c r="F6623" s="28" t="s">
        <v>28704</v>
      </c>
      <c r="G6623" s="28" t="s">
        <v>13</v>
      </c>
      <c r="H6623" s="28" t="s">
        <v>14</v>
      </c>
      <c r="J6623" s="28" t="s">
        <v>28013</v>
      </c>
      <c r="K6623" s="28" t="s">
        <v>28014</v>
      </c>
      <c r="Z6623" s="28" t="s">
        <v>81</v>
      </c>
      <c r="AA6623" s="28" t="s">
        <v>82</v>
      </c>
      <c r="AE6623" s="28" t="s">
        <v>83</v>
      </c>
      <c r="AF6623" s="28" t="s">
        <v>83</v>
      </c>
      <c r="AG6623" s="28" t="s">
        <v>81</v>
      </c>
      <c r="AH6623" s="28" t="s">
        <v>81</v>
      </c>
      <c r="AJ6623" s="28" t="s">
        <v>84</v>
      </c>
      <c r="AK6623" s="28" t="s">
        <v>85</v>
      </c>
      <c r="AL6623" s="28" t="s">
        <v>28705</v>
      </c>
      <c r="AM6623" s="28" t="s">
        <v>28706</v>
      </c>
      <c r="AY6623" s="28" t="s">
        <v>28373</v>
      </c>
    </row>
    <row r="6624" spans="1:51" x14ac:dyDescent="0.25">
      <c r="A6624" s="28">
        <v>680221</v>
      </c>
      <c r="B6624" s="28">
        <v>656102</v>
      </c>
      <c r="C6624" s="28" t="s">
        <v>28707</v>
      </c>
      <c r="D6624" s="28" t="s">
        <v>28708</v>
      </c>
      <c r="E6624" s="28" t="s">
        <v>94</v>
      </c>
      <c r="F6624" s="28" t="s">
        <v>28709</v>
      </c>
      <c r="G6624" s="28" t="s">
        <v>13</v>
      </c>
      <c r="H6624" s="28" t="s">
        <v>14</v>
      </c>
      <c r="J6624" s="28" t="s">
        <v>28013</v>
      </c>
      <c r="K6624" s="28" t="s">
        <v>28014</v>
      </c>
      <c r="Z6624" s="28" t="s">
        <v>81</v>
      </c>
      <c r="AA6624" s="28" t="s">
        <v>82</v>
      </c>
      <c r="AE6624" s="28" t="s">
        <v>83</v>
      </c>
      <c r="AF6624" s="28" t="s">
        <v>83</v>
      </c>
      <c r="AG6624" s="28" t="s">
        <v>81</v>
      </c>
      <c r="AH6624" s="28" t="s">
        <v>81</v>
      </c>
      <c r="AJ6624" s="28" t="s">
        <v>84</v>
      </c>
      <c r="AK6624" s="28" t="s">
        <v>85</v>
      </c>
      <c r="AL6624" s="28" t="s">
        <v>28710</v>
      </c>
      <c r="AM6624" s="28" t="s">
        <v>28711</v>
      </c>
      <c r="AY6624" s="28" t="s">
        <v>28373</v>
      </c>
    </row>
    <row r="6625" spans="1:51" x14ac:dyDescent="0.25">
      <c r="A6625" s="28">
        <v>680222</v>
      </c>
      <c r="B6625" s="28">
        <v>656103</v>
      </c>
      <c r="C6625" s="28" t="s">
        <v>3904</v>
      </c>
      <c r="D6625" s="28" t="s">
        <v>26837</v>
      </c>
      <c r="E6625" s="28" t="s">
        <v>94</v>
      </c>
      <c r="F6625" s="28" t="s">
        <v>20494</v>
      </c>
      <c r="G6625" s="28" t="s">
        <v>13</v>
      </c>
      <c r="H6625" s="28" t="s">
        <v>14</v>
      </c>
      <c r="J6625" s="28" t="s">
        <v>28013</v>
      </c>
      <c r="K6625" s="28" t="s">
        <v>28014</v>
      </c>
      <c r="Z6625" s="28" t="s">
        <v>81</v>
      </c>
      <c r="AA6625" s="28" t="s">
        <v>82</v>
      </c>
      <c r="AE6625" s="28" t="s">
        <v>83</v>
      </c>
      <c r="AF6625" s="28" t="s">
        <v>83</v>
      </c>
      <c r="AG6625" s="28" t="s">
        <v>81</v>
      </c>
      <c r="AH6625" s="28" t="s">
        <v>81</v>
      </c>
      <c r="AJ6625" s="28" t="s">
        <v>84</v>
      </c>
      <c r="AK6625" s="28" t="s">
        <v>85</v>
      </c>
      <c r="AL6625" s="28" t="s">
        <v>28712</v>
      </c>
      <c r="AM6625" s="28" t="s">
        <v>28713</v>
      </c>
      <c r="AY6625" s="28" t="s">
        <v>28373</v>
      </c>
    </row>
    <row r="6626" spans="1:51" x14ac:dyDescent="0.25">
      <c r="A6626" s="28">
        <v>680223</v>
      </c>
      <c r="B6626" s="28">
        <v>656104</v>
      </c>
      <c r="C6626" s="28" t="s">
        <v>12121</v>
      </c>
      <c r="D6626" s="28" t="s">
        <v>28714</v>
      </c>
      <c r="E6626" s="28" t="s">
        <v>94</v>
      </c>
      <c r="F6626" s="28" t="s">
        <v>13107</v>
      </c>
      <c r="G6626" s="28" t="s">
        <v>13</v>
      </c>
      <c r="H6626" s="28" t="s">
        <v>14</v>
      </c>
      <c r="J6626" s="28" t="s">
        <v>28013</v>
      </c>
      <c r="K6626" s="28" t="s">
        <v>28014</v>
      </c>
      <c r="Z6626" s="28" t="s">
        <v>81</v>
      </c>
      <c r="AA6626" s="28" t="s">
        <v>82</v>
      </c>
      <c r="AE6626" s="28" t="s">
        <v>83</v>
      </c>
      <c r="AF6626" s="28" t="s">
        <v>83</v>
      </c>
      <c r="AG6626" s="28" t="s">
        <v>81</v>
      </c>
      <c r="AH6626" s="28" t="s">
        <v>81</v>
      </c>
      <c r="AJ6626" s="28" t="s">
        <v>84</v>
      </c>
      <c r="AK6626" s="28" t="s">
        <v>85</v>
      </c>
      <c r="AL6626" s="28" t="s">
        <v>28715</v>
      </c>
      <c r="AM6626" s="28" t="s">
        <v>28716</v>
      </c>
      <c r="AY6626" s="28" t="s">
        <v>28373</v>
      </c>
    </row>
    <row r="6627" spans="1:51" x14ac:dyDescent="0.25">
      <c r="A6627" s="28">
        <v>680224</v>
      </c>
      <c r="B6627" s="28">
        <v>656105</v>
      </c>
      <c r="C6627" s="28" t="s">
        <v>28717</v>
      </c>
      <c r="D6627" s="28" t="s">
        <v>28718</v>
      </c>
      <c r="E6627" s="28" t="s">
        <v>9</v>
      </c>
      <c r="F6627" s="28" t="s">
        <v>22755</v>
      </c>
      <c r="G6627" s="28" t="s">
        <v>13</v>
      </c>
      <c r="H6627" s="28" t="s">
        <v>14</v>
      </c>
      <c r="J6627" s="28" t="s">
        <v>28013</v>
      </c>
      <c r="K6627" s="28" t="s">
        <v>28014</v>
      </c>
      <c r="Z6627" s="28" t="s">
        <v>81</v>
      </c>
      <c r="AA6627" s="28" t="s">
        <v>82</v>
      </c>
      <c r="AE6627" s="28" t="s">
        <v>83</v>
      </c>
      <c r="AF6627" s="28" t="s">
        <v>83</v>
      </c>
      <c r="AG6627" s="28" t="s">
        <v>81</v>
      </c>
      <c r="AH6627" s="28" t="s">
        <v>81</v>
      </c>
      <c r="AJ6627" s="28" t="s">
        <v>84</v>
      </c>
      <c r="AK6627" s="28" t="s">
        <v>85</v>
      </c>
      <c r="AL6627" s="28" t="s">
        <v>28719</v>
      </c>
      <c r="AM6627" s="28" t="s">
        <v>28720</v>
      </c>
      <c r="AY6627" s="28" t="s">
        <v>28373</v>
      </c>
    </row>
    <row r="6628" spans="1:51" x14ac:dyDescent="0.25">
      <c r="A6628" s="28">
        <v>680225</v>
      </c>
      <c r="B6628" s="28">
        <v>656106</v>
      </c>
      <c r="C6628" s="28" t="s">
        <v>4869</v>
      </c>
      <c r="D6628" s="28" t="s">
        <v>7878</v>
      </c>
      <c r="E6628" s="28" t="s">
        <v>94</v>
      </c>
      <c r="F6628" s="28" t="s">
        <v>28721</v>
      </c>
      <c r="G6628" s="28" t="s">
        <v>13</v>
      </c>
      <c r="H6628" s="28" t="s">
        <v>14</v>
      </c>
      <c r="J6628" s="28" t="s">
        <v>28013</v>
      </c>
      <c r="K6628" s="28" t="s">
        <v>28014</v>
      </c>
      <c r="Z6628" s="28" t="s">
        <v>81</v>
      </c>
      <c r="AA6628" s="28" t="s">
        <v>82</v>
      </c>
      <c r="AE6628" s="28" t="s">
        <v>83</v>
      </c>
      <c r="AF6628" s="28" t="s">
        <v>83</v>
      </c>
      <c r="AG6628" s="28" t="s">
        <v>81</v>
      </c>
      <c r="AH6628" s="28" t="s">
        <v>81</v>
      </c>
      <c r="AJ6628" s="28" t="s">
        <v>84</v>
      </c>
      <c r="AK6628" s="28" t="s">
        <v>85</v>
      </c>
      <c r="AL6628" s="28" t="s">
        <v>28722</v>
      </c>
      <c r="AM6628" s="28" t="s">
        <v>28723</v>
      </c>
      <c r="AY6628" s="28" t="s">
        <v>28373</v>
      </c>
    </row>
    <row r="6629" spans="1:51" x14ac:dyDescent="0.25">
      <c r="A6629" s="28">
        <v>680226</v>
      </c>
      <c r="B6629" s="28">
        <v>656107</v>
      </c>
      <c r="C6629" s="28" t="s">
        <v>28724</v>
      </c>
      <c r="D6629" s="28" t="s">
        <v>28725</v>
      </c>
      <c r="E6629" s="28" t="s">
        <v>9</v>
      </c>
      <c r="F6629" s="28" t="s">
        <v>23117</v>
      </c>
      <c r="G6629" s="28" t="s">
        <v>13</v>
      </c>
      <c r="H6629" s="28" t="s">
        <v>14</v>
      </c>
      <c r="J6629" s="28" t="s">
        <v>28013</v>
      </c>
      <c r="K6629" s="28" t="s">
        <v>28014</v>
      </c>
      <c r="Z6629" s="28" t="s">
        <v>81</v>
      </c>
      <c r="AA6629" s="28" t="s">
        <v>82</v>
      </c>
      <c r="AE6629" s="28" t="s">
        <v>83</v>
      </c>
      <c r="AF6629" s="28" t="s">
        <v>83</v>
      </c>
      <c r="AG6629" s="28" t="s">
        <v>81</v>
      </c>
      <c r="AH6629" s="28" t="s">
        <v>81</v>
      </c>
      <c r="AJ6629" s="28" t="s">
        <v>84</v>
      </c>
      <c r="AK6629" s="28" t="s">
        <v>85</v>
      </c>
      <c r="AL6629" s="28" t="s">
        <v>28726</v>
      </c>
      <c r="AM6629" s="28" t="s">
        <v>28723</v>
      </c>
      <c r="AY6629" s="28" t="s">
        <v>28373</v>
      </c>
    </row>
    <row r="6630" spans="1:51" x14ac:dyDescent="0.25">
      <c r="A6630" s="28">
        <v>680227</v>
      </c>
      <c r="B6630" s="28">
        <v>656108</v>
      </c>
      <c r="C6630" s="28" t="s">
        <v>28727</v>
      </c>
      <c r="D6630" s="28" t="s">
        <v>28728</v>
      </c>
      <c r="E6630" s="28" t="s">
        <v>94</v>
      </c>
      <c r="F6630" s="28" t="s">
        <v>28729</v>
      </c>
      <c r="G6630" s="28" t="s">
        <v>13</v>
      </c>
      <c r="H6630" s="28" t="s">
        <v>14</v>
      </c>
      <c r="J6630" s="28" t="s">
        <v>28013</v>
      </c>
      <c r="K6630" s="28" t="s">
        <v>28014</v>
      </c>
      <c r="Z6630" s="28" t="s">
        <v>81</v>
      </c>
      <c r="AA6630" s="28" t="s">
        <v>82</v>
      </c>
      <c r="AE6630" s="28" t="s">
        <v>83</v>
      </c>
      <c r="AF6630" s="28" t="s">
        <v>83</v>
      </c>
      <c r="AG6630" s="28" t="s">
        <v>81</v>
      </c>
      <c r="AH6630" s="28" t="s">
        <v>81</v>
      </c>
      <c r="AJ6630" s="28" t="s">
        <v>84</v>
      </c>
      <c r="AK6630" s="28" t="s">
        <v>85</v>
      </c>
      <c r="AL6630" s="28" t="s">
        <v>28730</v>
      </c>
      <c r="AM6630" s="28" t="s">
        <v>28731</v>
      </c>
      <c r="AY6630" s="28" t="s">
        <v>28373</v>
      </c>
    </row>
    <row r="6631" spans="1:51" x14ac:dyDescent="0.25">
      <c r="A6631" s="28">
        <v>680228</v>
      </c>
      <c r="B6631" s="28">
        <v>656109</v>
      </c>
      <c r="C6631" s="28" t="s">
        <v>28732</v>
      </c>
      <c r="D6631" s="28" t="s">
        <v>28733</v>
      </c>
      <c r="E6631" s="28" t="s">
        <v>9</v>
      </c>
      <c r="F6631" s="28" t="s">
        <v>28734</v>
      </c>
      <c r="G6631" s="28" t="s">
        <v>13</v>
      </c>
      <c r="H6631" s="28" t="s">
        <v>14</v>
      </c>
      <c r="J6631" s="28" t="s">
        <v>28013</v>
      </c>
      <c r="K6631" s="28" t="s">
        <v>28014</v>
      </c>
      <c r="Z6631" s="28" t="s">
        <v>81</v>
      </c>
      <c r="AA6631" s="28" t="s">
        <v>82</v>
      </c>
      <c r="AE6631" s="28" t="s">
        <v>83</v>
      </c>
      <c r="AF6631" s="28" t="s">
        <v>83</v>
      </c>
      <c r="AG6631" s="28" t="s">
        <v>81</v>
      </c>
      <c r="AH6631" s="28" t="s">
        <v>81</v>
      </c>
      <c r="AJ6631" s="28" t="s">
        <v>84</v>
      </c>
      <c r="AK6631" s="28" t="s">
        <v>85</v>
      </c>
      <c r="AL6631" s="28" t="s">
        <v>28735</v>
      </c>
      <c r="AM6631" s="28" t="s">
        <v>28736</v>
      </c>
      <c r="AY6631" s="28" t="s">
        <v>28373</v>
      </c>
    </row>
    <row r="6632" spans="1:51" x14ac:dyDescent="0.25">
      <c r="A6632" s="28">
        <v>680229</v>
      </c>
      <c r="B6632" s="28">
        <v>656110</v>
      </c>
      <c r="C6632" s="28" t="s">
        <v>2523</v>
      </c>
      <c r="D6632" s="28" t="s">
        <v>28737</v>
      </c>
      <c r="E6632" s="28" t="s">
        <v>94</v>
      </c>
      <c r="F6632" s="28" t="s">
        <v>23117</v>
      </c>
      <c r="G6632" s="28" t="s">
        <v>13</v>
      </c>
      <c r="H6632" s="28" t="s">
        <v>14</v>
      </c>
      <c r="J6632" s="28" t="s">
        <v>28013</v>
      </c>
      <c r="K6632" s="28" t="s">
        <v>28014</v>
      </c>
      <c r="Z6632" s="28" t="s">
        <v>81</v>
      </c>
      <c r="AA6632" s="28" t="s">
        <v>82</v>
      </c>
      <c r="AE6632" s="28" t="s">
        <v>83</v>
      </c>
      <c r="AF6632" s="28" t="s">
        <v>83</v>
      </c>
      <c r="AG6632" s="28" t="s">
        <v>81</v>
      </c>
      <c r="AH6632" s="28" t="s">
        <v>81</v>
      </c>
      <c r="AJ6632" s="28" t="s">
        <v>84</v>
      </c>
      <c r="AK6632" s="28" t="s">
        <v>85</v>
      </c>
      <c r="AL6632" s="28" t="s">
        <v>28738</v>
      </c>
      <c r="AM6632" s="28" t="s">
        <v>28739</v>
      </c>
      <c r="AY6632" s="28" t="s">
        <v>28373</v>
      </c>
    </row>
    <row r="6633" spans="1:51" x14ac:dyDescent="0.25">
      <c r="A6633" s="28">
        <v>680230</v>
      </c>
      <c r="B6633" s="28">
        <v>656111</v>
      </c>
      <c r="C6633" s="28" t="s">
        <v>4606</v>
      </c>
      <c r="D6633" s="28" t="s">
        <v>28740</v>
      </c>
      <c r="E6633" s="28" t="s">
        <v>9</v>
      </c>
      <c r="F6633" s="28" t="s">
        <v>28741</v>
      </c>
      <c r="G6633" s="28" t="s">
        <v>13</v>
      </c>
      <c r="H6633" s="28" t="s">
        <v>14</v>
      </c>
      <c r="J6633" s="28" t="s">
        <v>28013</v>
      </c>
      <c r="K6633" s="28" t="s">
        <v>28014</v>
      </c>
      <c r="Z6633" s="28" t="s">
        <v>81</v>
      </c>
      <c r="AA6633" s="28" t="s">
        <v>82</v>
      </c>
      <c r="AE6633" s="28" t="s">
        <v>83</v>
      </c>
      <c r="AF6633" s="28" t="s">
        <v>83</v>
      </c>
      <c r="AG6633" s="28" t="s">
        <v>81</v>
      </c>
      <c r="AH6633" s="28" t="s">
        <v>81</v>
      </c>
      <c r="AJ6633" s="28" t="s">
        <v>84</v>
      </c>
      <c r="AK6633" s="28" t="s">
        <v>85</v>
      </c>
      <c r="AL6633" s="28" t="s">
        <v>28742</v>
      </c>
      <c r="AM6633" s="28" t="s">
        <v>28743</v>
      </c>
      <c r="AY6633" s="28" t="s">
        <v>28373</v>
      </c>
    </row>
    <row r="6634" spans="1:51" x14ac:dyDescent="0.25">
      <c r="A6634" s="28">
        <v>680231</v>
      </c>
      <c r="B6634" s="28">
        <v>656112</v>
      </c>
      <c r="C6634" s="28" t="s">
        <v>2341</v>
      </c>
      <c r="D6634" s="28" t="s">
        <v>28744</v>
      </c>
      <c r="E6634" s="28" t="s">
        <v>94</v>
      </c>
      <c r="F6634" s="28" t="s">
        <v>22204</v>
      </c>
      <c r="G6634" s="28" t="s">
        <v>13</v>
      </c>
      <c r="H6634" s="28" t="s">
        <v>14</v>
      </c>
      <c r="J6634" s="28" t="s">
        <v>28013</v>
      </c>
      <c r="K6634" s="28" t="s">
        <v>28014</v>
      </c>
      <c r="Z6634" s="28" t="s">
        <v>81</v>
      </c>
      <c r="AA6634" s="28" t="s">
        <v>82</v>
      </c>
      <c r="AE6634" s="28" t="s">
        <v>83</v>
      </c>
      <c r="AF6634" s="28" t="s">
        <v>83</v>
      </c>
      <c r="AG6634" s="28" t="s">
        <v>81</v>
      </c>
      <c r="AH6634" s="28" t="s">
        <v>81</v>
      </c>
      <c r="AJ6634" s="28" t="s">
        <v>84</v>
      </c>
      <c r="AK6634" s="28" t="s">
        <v>85</v>
      </c>
      <c r="AL6634" s="28" t="s">
        <v>28745</v>
      </c>
      <c r="AM6634" s="28" t="s">
        <v>28746</v>
      </c>
      <c r="AY6634" s="28" t="s">
        <v>28373</v>
      </c>
    </row>
    <row r="6635" spans="1:51" x14ac:dyDescent="0.25">
      <c r="A6635" s="28">
        <v>680232</v>
      </c>
      <c r="B6635" s="28">
        <v>656113</v>
      </c>
      <c r="C6635" s="28" t="s">
        <v>3736</v>
      </c>
      <c r="D6635" s="28" t="s">
        <v>7951</v>
      </c>
      <c r="E6635" s="28" t="s">
        <v>94</v>
      </c>
      <c r="F6635" s="28" t="s">
        <v>28747</v>
      </c>
      <c r="G6635" s="28" t="s">
        <v>13</v>
      </c>
      <c r="H6635" s="28" t="s">
        <v>14</v>
      </c>
      <c r="J6635" s="28" t="s">
        <v>28013</v>
      </c>
      <c r="K6635" s="28" t="s">
        <v>28014</v>
      </c>
      <c r="Z6635" s="28" t="s">
        <v>81</v>
      </c>
      <c r="AA6635" s="28" t="s">
        <v>82</v>
      </c>
      <c r="AE6635" s="28" t="s">
        <v>83</v>
      </c>
      <c r="AF6635" s="28" t="s">
        <v>83</v>
      </c>
      <c r="AG6635" s="28" t="s">
        <v>81</v>
      </c>
      <c r="AH6635" s="28" t="s">
        <v>81</v>
      </c>
      <c r="AJ6635" s="28" t="s">
        <v>84</v>
      </c>
      <c r="AK6635" s="28" t="s">
        <v>85</v>
      </c>
      <c r="AL6635" s="28" t="s">
        <v>28748</v>
      </c>
      <c r="AM6635" s="28" t="s">
        <v>28749</v>
      </c>
      <c r="AY6635" s="28" t="s">
        <v>28373</v>
      </c>
    </row>
    <row r="6636" spans="1:51" x14ac:dyDescent="0.25">
      <c r="A6636" s="28">
        <v>680244</v>
      </c>
      <c r="B6636" s="28">
        <v>656123</v>
      </c>
      <c r="C6636" s="28" t="s">
        <v>554</v>
      </c>
      <c r="D6636" s="28" t="s">
        <v>28750</v>
      </c>
      <c r="E6636" s="28" t="s">
        <v>94</v>
      </c>
      <c r="F6636" s="28" t="s">
        <v>28751</v>
      </c>
      <c r="G6636" s="28" t="s">
        <v>13</v>
      </c>
      <c r="H6636" s="28" t="s">
        <v>14</v>
      </c>
      <c r="J6636" s="28" t="s">
        <v>27736</v>
      </c>
      <c r="K6636" s="28" t="s">
        <v>27737</v>
      </c>
      <c r="Z6636" s="28" t="s">
        <v>81</v>
      </c>
      <c r="AA6636" s="28" t="s">
        <v>82</v>
      </c>
      <c r="AE6636" s="28" t="s">
        <v>83</v>
      </c>
      <c r="AF6636" s="28" t="s">
        <v>83</v>
      </c>
      <c r="AG6636" s="28" t="s">
        <v>81</v>
      </c>
      <c r="AH6636" s="28" t="s">
        <v>81</v>
      </c>
      <c r="AJ6636" s="28" t="s">
        <v>84</v>
      </c>
      <c r="AK6636" s="28" t="s">
        <v>85</v>
      </c>
      <c r="AL6636" s="28" t="s">
        <v>28752</v>
      </c>
      <c r="AM6636" s="28" t="s">
        <v>28753</v>
      </c>
      <c r="AY6636" s="28" t="s">
        <v>28754</v>
      </c>
    </row>
    <row r="6637" spans="1:51" x14ac:dyDescent="0.25">
      <c r="A6637" s="28">
        <v>680245</v>
      </c>
      <c r="B6637" s="28">
        <v>656124</v>
      </c>
      <c r="C6637" s="28" t="s">
        <v>8168</v>
      </c>
      <c r="D6637" s="28" t="s">
        <v>10557</v>
      </c>
      <c r="E6637" s="28" t="s">
        <v>9</v>
      </c>
      <c r="F6637" s="28" t="s">
        <v>28755</v>
      </c>
      <c r="G6637" s="28" t="s">
        <v>13</v>
      </c>
      <c r="H6637" s="28" t="s">
        <v>14</v>
      </c>
      <c r="J6637" s="28" t="s">
        <v>27736</v>
      </c>
      <c r="K6637" s="28" t="s">
        <v>27737</v>
      </c>
      <c r="Z6637" s="28" t="s">
        <v>81</v>
      </c>
      <c r="AA6637" s="28" t="s">
        <v>82</v>
      </c>
      <c r="AE6637" s="28" t="s">
        <v>83</v>
      </c>
      <c r="AF6637" s="28" t="s">
        <v>83</v>
      </c>
      <c r="AG6637" s="28" t="s">
        <v>81</v>
      </c>
      <c r="AH6637" s="28" t="s">
        <v>81</v>
      </c>
      <c r="AJ6637" s="28" t="s">
        <v>84</v>
      </c>
      <c r="AK6637" s="28" t="s">
        <v>85</v>
      </c>
      <c r="AL6637" s="28" t="s">
        <v>28756</v>
      </c>
      <c r="AM6637" s="28" t="s">
        <v>28757</v>
      </c>
      <c r="AY6637" s="28" t="s">
        <v>28754</v>
      </c>
    </row>
    <row r="6638" spans="1:51" x14ac:dyDescent="0.25">
      <c r="A6638" s="28">
        <v>680247</v>
      </c>
      <c r="B6638" s="28">
        <v>656126</v>
      </c>
      <c r="C6638" s="28" t="s">
        <v>459</v>
      </c>
      <c r="D6638" s="28" t="s">
        <v>3937</v>
      </c>
      <c r="E6638" s="28" t="s">
        <v>9</v>
      </c>
      <c r="F6638" s="28" t="s">
        <v>28758</v>
      </c>
      <c r="G6638" s="28" t="s">
        <v>13</v>
      </c>
      <c r="H6638" s="28" t="s">
        <v>14</v>
      </c>
      <c r="J6638" s="28" t="s">
        <v>27736</v>
      </c>
      <c r="K6638" s="28" t="s">
        <v>27737</v>
      </c>
      <c r="Z6638" s="28" t="s">
        <v>81</v>
      </c>
      <c r="AA6638" s="28" t="s">
        <v>82</v>
      </c>
      <c r="AE6638" s="28" t="s">
        <v>83</v>
      </c>
      <c r="AF6638" s="28" t="s">
        <v>83</v>
      </c>
      <c r="AG6638" s="28" t="s">
        <v>81</v>
      </c>
      <c r="AH6638" s="28" t="s">
        <v>81</v>
      </c>
      <c r="AJ6638" s="28" t="s">
        <v>84</v>
      </c>
      <c r="AK6638" s="28" t="s">
        <v>85</v>
      </c>
      <c r="AL6638" s="28" t="s">
        <v>28759</v>
      </c>
      <c r="AM6638" s="28" t="s">
        <v>28760</v>
      </c>
      <c r="AY6638" s="28" t="s">
        <v>10344</v>
      </c>
    </row>
    <row r="6639" spans="1:51" x14ac:dyDescent="0.25">
      <c r="A6639" s="28">
        <v>680248</v>
      </c>
      <c r="B6639" s="28">
        <v>656127</v>
      </c>
      <c r="C6639" s="28" t="s">
        <v>8135</v>
      </c>
      <c r="D6639" s="28" t="s">
        <v>28761</v>
      </c>
      <c r="E6639" s="28" t="s">
        <v>9</v>
      </c>
      <c r="F6639" s="28" t="s">
        <v>28762</v>
      </c>
      <c r="G6639" s="28" t="s">
        <v>13</v>
      </c>
      <c r="H6639" s="28" t="s">
        <v>14</v>
      </c>
      <c r="J6639" s="28" t="s">
        <v>27736</v>
      </c>
      <c r="K6639" s="28" t="s">
        <v>27737</v>
      </c>
      <c r="Z6639" s="28" t="s">
        <v>81</v>
      </c>
      <c r="AA6639" s="28" t="s">
        <v>82</v>
      </c>
      <c r="AE6639" s="28" t="s">
        <v>83</v>
      </c>
      <c r="AF6639" s="28" t="s">
        <v>83</v>
      </c>
      <c r="AG6639" s="28" t="s">
        <v>81</v>
      </c>
      <c r="AH6639" s="28" t="s">
        <v>81</v>
      </c>
      <c r="AJ6639" s="28" t="s">
        <v>84</v>
      </c>
      <c r="AK6639" s="28" t="s">
        <v>85</v>
      </c>
      <c r="AL6639" s="28" t="s">
        <v>28763</v>
      </c>
      <c r="AM6639" s="28" t="s">
        <v>28764</v>
      </c>
      <c r="AY6639" s="28" t="s">
        <v>28754</v>
      </c>
    </row>
    <row r="6640" spans="1:51" x14ac:dyDescent="0.25">
      <c r="A6640" s="28">
        <v>680249</v>
      </c>
      <c r="B6640" s="28">
        <v>656128</v>
      </c>
      <c r="C6640" s="28" t="s">
        <v>731</v>
      </c>
      <c r="D6640" s="28" t="s">
        <v>28765</v>
      </c>
      <c r="E6640" s="28" t="s">
        <v>9</v>
      </c>
      <c r="F6640" s="28" t="s">
        <v>28766</v>
      </c>
      <c r="G6640" s="28" t="s">
        <v>13</v>
      </c>
      <c r="H6640" s="28" t="s">
        <v>14</v>
      </c>
      <c r="J6640" s="28" t="s">
        <v>27736</v>
      </c>
      <c r="K6640" s="28" t="s">
        <v>27737</v>
      </c>
      <c r="Z6640" s="28" t="s">
        <v>81</v>
      </c>
      <c r="AA6640" s="28" t="s">
        <v>82</v>
      </c>
      <c r="AE6640" s="28" t="s">
        <v>83</v>
      </c>
      <c r="AF6640" s="28" t="s">
        <v>83</v>
      </c>
      <c r="AG6640" s="28" t="s">
        <v>81</v>
      </c>
      <c r="AH6640" s="28" t="s">
        <v>81</v>
      </c>
      <c r="AJ6640" s="28" t="s">
        <v>84</v>
      </c>
      <c r="AK6640" s="28" t="s">
        <v>85</v>
      </c>
      <c r="AL6640" s="28" t="s">
        <v>28767</v>
      </c>
      <c r="AM6640" s="28" t="s">
        <v>28768</v>
      </c>
      <c r="AY6640" s="28" t="s">
        <v>28754</v>
      </c>
    </row>
    <row r="6641" spans="1:51" x14ac:dyDescent="0.25">
      <c r="A6641" s="28">
        <v>680250</v>
      </c>
      <c r="B6641" s="28">
        <v>656129</v>
      </c>
      <c r="C6641" s="28" t="s">
        <v>2556</v>
      </c>
      <c r="D6641" s="28" t="s">
        <v>28769</v>
      </c>
      <c r="E6641" s="28" t="s">
        <v>94</v>
      </c>
      <c r="F6641" s="28" t="s">
        <v>28770</v>
      </c>
      <c r="G6641" s="28" t="s">
        <v>13</v>
      </c>
      <c r="H6641" s="28" t="s">
        <v>14</v>
      </c>
      <c r="J6641" s="28" t="s">
        <v>27736</v>
      </c>
      <c r="K6641" s="28" t="s">
        <v>27737</v>
      </c>
      <c r="Z6641" s="28" t="s">
        <v>81</v>
      </c>
      <c r="AA6641" s="28" t="s">
        <v>82</v>
      </c>
      <c r="AE6641" s="28" t="s">
        <v>83</v>
      </c>
      <c r="AF6641" s="28" t="s">
        <v>83</v>
      </c>
      <c r="AG6641" s="28" t="s">
        <v>81</v>
      </c>
      <c r="AH6641" s="28" t="s">
        <v>81</v>
      </c>
      <c r="AJ6641" s="28" t="s">
        <v>84</v>
      </c>
      <c r="AK6641" s="28" t="s">
        <v>85</v>
      </c>
      <c r="AL6641" s="28" t="s">
        <v>28771</v>
      </c>
      <c r="AM6641" s="28" t="s">
        <v>28772</v>
      </c>
      <c r="AY6641" s="28" t="s">
        <v>28754</v>
      </c>
    </row>
    <row r="6642" spans="1:51" x14ac:dyDescent="0.25">
      <c r="A6642" s="28">
        <v>680251</v>
      </c>
      <c r="B6642" s="28">
        <v>656130</v>
      </c>
      <c r="C6642" s="28" t="s">
        <v>661</v>
      </c>
      <c r="D6642" s="28" t="s">
        <v>28773</v>
      </c>
      <c r="E6642" s="28" t="s">
        <v>94</v>
      </c>
      <c r="F6642" s="28" t="s">
        <v>28774</v>
      </c>
      <c r="G6642" s="28" t="s">
        <v>13</v>
      </c>
      <c r="H6642" s="28" t="s">
        <v>14</v>
      </c>
      <c r="J6642" s="28" t="s">
        <v>27736</v>
      </c>
      <c r="K6642" s="28" t="s">
        <v>27737</v>
      </c>
      <c r="Z6642" s="28" t="s">
        <v>81</v>
      </c>
      <c r="AA6642" s="28" t="s">
        <v>82</v>
      </c>
      <c r="AE6642" s="28" t="s">
        <v>83</v>
      </c>
      <c r="AF6642" s="28" t="s">
        <v>83</v>
      </c>
      <c r="AG6642" s="28" t="s">
        <v>81</v>
      </c>
      <c r="AH6642" s="28" t="s">
        <v>81</v>
      </c>
      <c r="AJ6642" s="28" t="s">
        <v>84</v>
      </c>
      <c r="AK6642" s="28" t="s">
        <v>85</v>
      </c>
      <c r="AL6642" s="28" t="s">
        <v>28775</v>
      </c>
      <c r="AM6642" s="28" t="s">
        <v>28776</v>
      </c>
      <c r="AY6642" s="28" t="s">
        <v>28754</v>
      </c>
    </row>
    <row r="6643" spans="1:51" x14ac:dyDescent="0.25">
      <c r="A6643" s="28">
        <v>680252</v>
      </c>
      <c r="B6643" s="28">
        <v>656131</v>
      </c>
      <c r="C6643" s="28" t="s">
        <v>874</v>
      </c>
      <c r="D6643" s="28" t="s">
        <v>28777</v>
      </c>
      <c r="E6643" s="28" t="s">
        <v>9</v>
      </c>
      <c r="F6643" s="28" t="s">
        <v>28778</v>
      </c>
      <c r="G6643" s="28" t="s">
        <v>13</v>
      </c>
      <c r="H6643" s="28" t="s">
        <v>14</v>
      </c>
      <c r="J6643" s="28" t="s">
        <v>27736</v>
      </c>
      <c r="K6643" s="28" t="s">
        <v>27737</v>
      </c>
      <c r="Z6643" s="28" t="s">
        <v>81</v>
      </c>
      <c r="AA6643" s="28" t="s">
        <v>82</v>
      </c>
      <c r="AE6643" s="28" t="s">
        <v>83</v>
      </c>
      <c r="AF6643" s="28" t="s">
        <v>83</v>
      </c>
      <c r="AG6643" s="28" t="s">
        <v>81</v>
      </c>
      <c r="AH6643" s="28" t="s">
        <v>81</v>
      </c>
      <c r="AJ6643" s="28" t="s">
        <v>84</v>
      </c>
      <c r="AK6643" s="28" t="s">
        <v>85</v>
      </c>
      <c r="AL6643" s="28" t="s">
        <v>28779</v>
      </c>
      <c r="AM6643" s="28" t="s">
        <v>28780</v>
      </c>
      <c r="AY6643" s="28" t="s">
        <v>28754</v>
      </c>
    </row>
    <row r="6644" spans="1:51" x14ac:dyDescent="0.25">
      <c r="A6644" s="28">
        <v>680253</v>
      </c>
      <c r="B6644" s="28">
        <v>656132</v>
      </c>
      <c r="C6644" s="28" t="s">
        <v>3279</v>
      </c>
      <c r="D6644" s="28" t="s">
        <v>28781</v>
      </c>
      <c r="E6644" s="28" t="s">
        <v>94</v>
      </c>
      <c r="F6644" s="28" t="s">
        <v>28782</v>
      </c>
      <c r="G6644" s="28" t="s">
        <v>13</v>
      </c>
      <c r="H6644" s="28" t="s">
        <v>14</v>
      </c>
      <c r="J6644" s="28" t="s">
        <v>27736</v>
      </c>
      <c r="K6644" s="28" t="s">
        <v>27737</v>
      </c>
      <c r="Z6644" s="28" t="s">
        <v>81</v>
      </c>
      <c r="AA6644" s="28" t="s">
        <v>82</v>
      </c>
      <c r="AE6644" s="28" t="s">
        <v>83</v>
      </c>
      <c r="AF6644" s="28" t="s">
        <v>83</v>
      </c>
      <c r="AG6644" s="28" t="s">
        <v>81</v>
      </c>
      <c r="AH6644" s="28" t="s">
        <v>81</v>
      </c>
      <c r="AJ6644" s="28" t="s">
        <v>84</v>
      </c>
      <c r="AK6644" s="28" t="s">
        <v>85</v>
      </c>
      <c r="AL6644" s="28" t="s">
        <v>28783</v>
      </c>
      <c r="AM6644" s="28" t="s">
        <v>28784</v>
      </c>
      <c r="AY6644" s="28" t="s">
        <v>28754</v>
      </c>
    </row>
    <row r="6645" spans="1:51" x14ac:dyDescent="0.25">
      <c r="A6645" s="28">
        <v>680254</v>
      </c>
      <c r="B6645" s="28">
        <v>656133</v>
      </c>
      <c r="C6645" s="28" t="s">
        <v>26204</v>
      </c>
      <c r="D6645" s="28" t="s">
        <v>28785</v>
      </c>
      <c r="E6645" s="28" t="s">
        <v>9</v>
      </c>
      <c r="F6645" s="28" t="s">
        <v>28786</v>
      </c>
      <c r="G6645" s="28" t="s">
        <v>13</v>
      </c>
      <c r="H6645" s="28" t="s">
        <v>14</v>
      </c>
      <c r="J6645" s="28" t="s">
        <v>27736</v>
      </c>
      <c r="K6645" s="28" t="s">
        <v>27737</v>
      </c>
      <c r="Z6645" s="28" t="s">
        <v>81</v>
      </c>
      <c r="AA6645" s="28" t="s">
        <v>82</v>
      </c>
      <c r="AE6645" s="28" t="s">
        <v>83</v>
      </c>
      <c r="AF6645" s="28" t="s">
        <v>83</v>
      </c>
      <c r="AG6645" s="28" t="s">
        <v>81</v>
      </c>
      <c r="AH6645" s="28" t="s">
        <v>81</v>
      </c>
      <c r="AJ6645" s="28" t="s">
        <v>84</v>
      </c>
      <c r="AK6645" s="28" t="s">
        <v>85</v>
      </c>
      <c r="AL6645" s="28" t="s">
        <v>28787</v>
      </c>
      <c r="AM6645" s="28" t="s">
        <v>28788</v>
      </c>
      <c r="AY6645" s="28" t="s">
        <v>28754</v>
      </c>
    </row>
    <row r="6646" spans="1:51" x14ac:dyDescent="0.25">
      <c r="A6646" s="28">
        <v>680255</v>
      </c>
      <c r="B6646" s="28">
        <v>656134</v>
      </c>
      <c r="C6646" s="28" t="s">
        <v>18239</v>
      </c>
      <c r="D6646" s="28" t="s">
        <v>28789</v>
      </c>
      <c r="E6646" s="28" t="s">
        <v>94</v>
      </c>
      <c r="F6646" s="28" t="s">
        <v>19190</v>
      </c>
      <c r="G6646" s="28" t="s">
        <v>13</v>
      </c>
      <c r="H6646" s="28" t="s">
        <v>14</v>
      </c>
      <c r="J6646" s="28" t="s">
        <v>27736</v>
      </c>
      <c r="K6646" s="28" t="s">
        <v>27737</v>
      </c>
      <c r="Z6646" s="28" t="s">
        <v>81</v>
      </c>
      <c r="AA6646" s="28" t="s">
        <v>82</v>
      </c>
      <c r="AE6646" s="28" t="s">
        <v>83</v>
      </c>
      <c r="AF6646" s="28" t="s">
        <v>83</v>
      </c>
      <c r="AG6646" s="28" t="s">
        <v>81</v>
      </c>
      <c r="AH6646" s="28" t="s">
        <v>81</v>
      </c>
      <c r="AJ6646" s="28" t="s">
        <v>84</v>
      </c>
      <c r="AK6646" s="28" t="s">
        <v>85</v>
      </c>
      <c r="AL6646" s="28" t="s">
        <v>28790</v>
      </c>
      <c r="AM6646" s="28" t="s">
        <v>28791</v>
      </c>
      <c r="AY6646" s="28" t="s">
        <v>28754</v>
      </c>
    </row>
    <row r="6647" spans="1:51" x14ac:dyDescent="0.25">
      <c r="A6647" s="28">
        <v>680256</v>
      </c>
      <c r="B6647" s="28">
        <v>656135</v>
      </c>
      <c r="C6647" s="28" t="s">
        <v>2411</v>
      </c>
      <c r="D6647" s="28" t="s">
        <v>28792</v>
      </c>
      <c r="E6647" s="28" t="s">
        <v>9</v>
      </c>
      <c r="F6647" s="28" t="s">
        <v>28793</v>
      </c>
      <c r="G6647" s="28" t="s">
        <v>13</v>
      </c>
      <c r="H6647" s="28" t="s">
        <v>14</v>
      </c>
      <c r="J6647" s="28" t="s">
        <v>27736</v>
      </c>
      <c r="K6647" s="28" t="s">
        <v>27737</v>
      </c>
      <c r="Z6647" s="28" t="s">
        <v>81</v>
      </c>
      <c r="AA6647" s="28" t="s">
        <v>82</v>
      </c>
      <c r="AE6647" s="28" t="s">
        <v>83</v>
      </c>
      <c r="AF6647" s="28" t="s">
        <v>83</v>
      </c>
      <c r="AG6647" s="28" t="s">
        <v>81</v>
      </c>
      <c r="AH6647" s="28" t="s">
        <v>81</v>
      </c>
      <c r="AJ6647" s="28" t="s">
        <v>84</v>
      </c>
      <c r="AK6647" s="28" t="s">
        <v>85</v>
      </c>
      <c r="AL6647" s="28" t="s">
        <v>28794</v>
      </c>
      <c r="AM6647" s="28" t="s">
        <v>28795</v>
      </c>
      <c r="AY6647" s="28" t="s">
        <v>28754</v>
      </c>
    </row>
    <row r="6648" spans="1:51" x14ac:dyDescent="0.25">
      <c r="A6648" s="28">
        <v>680257</v>
      </c>
      <c r="B6648" s="28">
        <v>656136</v>
      </c>
      <c r="C6648" s="28" t="s">
        <v>8377</v>
      </c>
      <c r="D6648" s="28" t="s">
        <v>28796</v>
      </c>
      <c r="E6648" s="28" t="s">
        <v>94</v>
      </c>
      <c r="F6648" s="28" t="s">
        <v>28797</v>
      </c>
      <c r="G6648" s="28" t="s">
        <v>13</v>
      </c>
      <c r="H6648" s="28" t="s">
        <v>14</v>
      </c>
      <c r="J6648" s="28" t="s">
        <v>27736</v>
      </c>
      <c r="K6648" s="28" t="s">
        <v>27737</v>
      </c>
      <c r="Z6648" s="28" t="s">
        <v>81</v>
      </c>
      <c r="AA6648" s="28" t="s">
        <v>82</v>
      </c>
      <c r="AE6648" s="28" t="s">
        <v>83</v>
      </c>
      <c r="AF6648" s="28" t="s">
        <v>83</v>
      </c>
      <c r="AG6648" s="28" t="s">
        <v>81</v>
      </c>
      <c r="AH6648" s="28" t="s">
        <v>81</v>
      </c>
      <c r="AJ6648" s="28" t="s">
        <v>84</v>
      </c>
      <c r="AK6648" s="28" t="s">
        <v>85</v>
      </c>
      <c r="AL6648" s="28" t="s">
        <v>28798</v>
      </c>
      <c r="AM6648" s="28" t="s">
        <v>28799</v>
      </c>
      <c r="AY6648" s="28" t="s">
        <v>28754</v>
      </c>
    </row>
    <row r="6649" spans="1:51" x14ac:dyDescent="0.25">
      <c r="A6649" s="28">
        <v>680258</v>
      </c>
      <c r="B6649" s="28">
        <v>656137</v>
      </c>
      <c r="C6649" s="28" t="s">
        <v>1166</v>
      </c>
      <c r="D6649" s="28" t="s">
        <v>28800</v>
      </c>
      <c r="E6649" s="28" t="s">
        <v>94</v>
      </c>
      <c r="F6649" s="28" t="s">
        <v>28801</v>
      </c>
      <c r="G6649" s="28" t="s">
        <v>13</v>
      </c>
      <c r="H6649" s="28" t="s">
        <v>14</v>
      </c>
      <c r="J6649" s="28" t="s">
        <v>27736</v>
      </c>
      <c r="K6649" s="28" t="s">
        <v>27737</v>
      </c>
      <c r="Z6649" s="28" t="s">
        <v>81</v>
      </c>
      <c r="AA6649" s="28" t="s">
        <v>82</v>
      </c>
      <c r="AE6649" s="28" t="s">
        <v>83</v>
      </c>
      <c r="AF6649" s="28" t="s">
        <v>83</v>
      </c>
      <c r="AG6649" s="28" t="s">
        <v>81</v>
      </c>
      <c r="AH6649" s="28" t="s">
        <v>81</v>
      </c>
      <c r="AJ6649" s="28" t="s">
        <v>84</v>
      </c>
      <c r="AK6649" s="28" t="s">
        <v>85</v>
      </c>
      <c r="AL6649" s="28" t="s">
        <v>28802</v>
      </c>
      <c r="AM6649" s="28" t="s">
        <v>28803</v>
      </c>
      <c r="AY6649" s="28" t="s">
        <v>28754</v>
      </c>
    </row>
    <row r="6650" spans="1:51" x14ac:dyDescent="0.25">
      <c r="A6650" s="28">
        <v>680259</v>
      </c>
      <c r="B6650" s="28">
        <v>656138</v>
      </c>
      <c r="C6650" s="28" t="s">
        <v>16591</v>
      </c>
      <c r="D6650" s="28" t="s">
        <v>28804</v>
      </c>
      <c r="E6650" s="28" t="s">
        <v>9</v>
      </c>
      <c r="F6650" s="28" t="s">
        <v>28805</v>
      </c>
      <c r="G6650" s="28" t="s">
        <v>13</v>
      </c>
      <c r="H6650" s="28" t="s">
        <v>14</v>
      </c>
      <c r="J6650" s="28" t="s">
        <v>27736</v>
      </c>
      <c r="K6650" s="28" t="s">
        <v>27737</v>
      </c>
      <c r="Z6650" s="28" t="s">
        <v>81</v>
      </c>
      <c r="AA6650" s="28" t="s">
        <v>82</v>
      </c>
      <c r="AE6650" s="28" t="s">
        <v>83</v>
      </c>
      <c r="AF6650" s="28" t="s">
        <v>83</v>
      </c>
      <c r="AG6650" s="28" t="s">
        <v>81</v>
      </c>
      <c r="AH6650" s="28" t="s">
        <v>81</v>
      </c>
      <c r="AJ6650" s="28" t="s">
        <v>84</v>
      </c>
      <c r="AK6650" s="28" t="s">
        <v>85</v>
      </c>
      <c r="AL6650" s="28" t="s">
        <v>28806</v>
      </c>
      <c r="AM6650" s="28" t="s">
        <v>28803</v>
      </c>
      <c r="AY6650" s="28" t="s">
        <v>28754</v>
      </c>
    </row>
    <row r="6651" spans="1:51" x14ac:dyDescent="0.25">
      <c r="A6651" s="28">
        <v>680260</v>
      </c>
      <c r="B6651" s="28">
        <v>656139</v>
      </c>
      <c r="C6651" s="28" t="s">
        <v>2881</v>
      </c>
      <c r="D6651" s="28" t="s">
        <v>28807</v>
      </c>
      <c r="E6651" s="28" t="s">
        <v>9</v>
      </c>
      <c r="F6651" s="28" t="s">
        <v>28808</v>
      </c>
      <c r="G6651" s="28" t="s">
        <v>13</v>
      </c>
      <c r="H6651" s="28" t="s">
        <v>14</v>
      </c>
      <c r="J6651" s="28" t="s">
        <v>27736</v>
      </c>
      <c r="K6651" s="28" t="s">
        <v>27737</v>
      </c>
      <c r="Z6651" s="28" t="s">
        <v>81</v>
      </c>
      <c r="AA6651" s="28" t="s">
        <v>82</v>
      </c>
      <c r="AE6651" s="28" t="s">
        <v>83</v>
      </c>
      <c r="AF6651" s="28" t="s">
        <v>83</v>
      </c>
      <c r="AG6651" s="28" t="s">
        <v>81</v>
      </c>
      <c r="AH6651" s="28" t="s">
        <v>81</v>
      </c>
      <c r="AJ6651" s="28" t="s">
        <v>84</v>
      </c>
      <c r="AK6651" s="28" t="s">
        <v>85</v>
      </c>
      <c r="AL6651" s="28" t="s">
        <v>28809</v>
      </c>
      <c r="AM6651" s="28" t="s">
        <v>28810</v>
      </c>
      <c r="AY6651" s="28" t="s">
        <v>28754</v>
      </c>
    </row>
    <row r="6652" spans="1:51" x14ac:dyDescent="0.25">
      <c r="A6652" s="28">
        <v>680261</v>
      </c>
      <c r="B6652" s="28">
        <v>656140</v>
      </c>
      <c r="C6652" s="28" t="s">
        <v>1036</v>
      </c>
      <c r="D6652" s="28" t="s">
        <v>28811</v>
      </c>
      <c r="E6652" s="28" t="s">
        <v>9</v>
      </c>
      <c r="F6652" s="28" t="s">
        <v>28812</v>
      </c>
      <c r="G6652" s="28" t="s">
        <v>13</v>
      </c>
      <c r="H6652" s="28" t="s">
        <v>14</v>
      </c>
      <c r="J6652" s="28" t="s">
        <v>27736</v>
      </c>
      <c r="K6652" s="28" t="s">
        <v>27737</v>
      </c>
      <c r="Z6652" s="28" t="s">
        <v>81</v>
      </c>
      <c r="AA6652" s="28" t="s">
        <v>82</v>
      </c>
      <c r="AE6652" s="28" t="s">
        <v>83</v>
      </c>
      <c r="AF6652" s="28" t="s">
        <v>83</v>
      </c>
      <c r="AG6652" s="28" t="s">
        <v>81</v>
      </c>
      <c r="AH6652" s="28" t="s">
        <v>81</v>
      </c>
      <c r="AJ6652" s="28" t="s">
        <v>84</v>
      </c>
      <c r="AK6652" s="28" t="s">
        <v>85</v>
      </c>
      <c r="AL6652" s="28" t="s">
        <v>28813</v>
      </c>
      <c r="AM6652" s="28" t="s">
        <v>28810</v>
      </c>
      <c r="AY6652" s="28" t="s">
        <v>28754</v>
      </c>
    </row>
    <row r="6653" spans="1:51" x14ac:dyDescent="0.25">
      <c r="A6653" s="28">
        <v>680262</v>
      </c>
      <c r="B6653" s="28">
        <v>656141</v>
      </c>
      <c r="C6653" s="28" t="s">
        <v>17968</v>
      </c>
      <c r="D6653" s="28" t="s">
        <v>28814</v>
      </c>
      <c r="E6653" s="28" t="s">
        <v>9</v>
      </c>
      <c r="F6653" s="28" t="s">
        <v>28815</v>
      </c>
      <c r="G6653" s="28" t="s">
        <v>13</v>
      </c>
      <c r="H6653" s="28" t="s">
        <v>14</v>
      </c>
      <c r="J6653" s="28" t="s">
        <v>27736</v>
      </c>
      <c r="K6653" s="28" t="s">
        <v>27737</v>
      </c>
      <c r="Z6653" s="28" t="s">
        <v>81</v>
      </c>
      <c r="AA6653" s="28" t="s">
        <v>82</v>
      </c>
      <c r="AE6653" s="28" t="s">
        <v>83</v>
      </c>
      <c r="AF6653" s="28" t="s">
        <v>83</v>
      </c>
      <c r="AG6653" s="28" t="s">
        <v>81</v>
      </c>
      <c r="AH6653" s="28" t="s">
        <v>81</v>
      </c>
      <c r="AJ6653" s="28" t="s">
        <v>84</v>
      </c>
      <c r="AK6653" s="28" t="s">
        <v>85</v>
      </c>
      <c r="AL6653" s="28" t="s">
        <v>28816</v>
      </c>
      <c r="AM6653" s="28" t="s">
        <v>28817</v>
      </c>
      <c r="AY6653" s="28" t="s">
        <v>28754</v>
      </c>
    </row>
    <row r="6654" spans="1:51" x14ac:dyDescent="0.25">
      <c r="A6654" s="28">
        <v>680263</v>
      </c>
      <c r="B6654" s="28">
        <v>656142</v>
      </c>
      <c r="C6654" s="28" t="s">
        <v>3084</v>
      </c>
      <c r="D6654" s="28" t="s">
        <v>28818</v>
      </c>
      <c r="E6654" s="28" t="s">
        <v>9</v>
      </c>
      <c r="F6654" s="28" t="s">
        <v>28819</v>
      </c>
      <c r="G6654" s="28" t="s">
        <v>13</v>
      </c>
      <c r="H6654" s="28" t="s">
        <v>14</v>
      </c>
      <c r="J6654" s="28" t="s">
        <v>27736</v>
      </c>
      <c r="K6654" s="28" t="s">
        <v>27737</v>
      </c>
      <c r="Z6654" s="28" t="s">
        <v>81</v>
      </c>
      <c r="AA6654" s="28" t="s">
        <v>82</v>
      </c>
      <c r="AE6654" s="28" t="s">
        <v>83</v>
      </c>
      <c r="AF6654" s="28" t="s">
        <v>83</v>
      </c>
      <c r="AG6654" s="28" t="s">
        <v>81</v>
      </c>
      <c r="AH6654" s="28" t="s">
        <v>81</v>
      </c>
      <c r="AJ6654" s="28" t="s">
        <v>84</v>
      </c>
      <c r="AK6654" s="28" t="s">
        <v>85</v>
      </c>
      <c r="AL6654" s="28" t="s">
        <v>28820</v>
      </c>
      <c r="AM6654" s="28" t="s">
        <v>28821</v>
      </c>
      <c r="AY6654" s="28" t="s">
        <v>28754</v>
      </c>
    </row>
    <row r="6655" spans="1:51" x14ac:dyDescent="0.25">
      <c r="A6655" s="28">
        <v>680264</v>
      </c>
      <c r="B6655" s="28">
        <v>656143</v>
      </c>
      <c r="C6655" s="28" t="s">
        <v>6721</v>
      </c>
      <c r="D6655" s="28" t="s">
        <v>24117</v>
      </c>
      <c r="E6655" s="28" t="s">
        <v>94</v>
      </c>
      <c r="F6655" s="28" t="s">
        <v>7630</v>
      </c>
      <c r="G6655" s="28" t="s">
        <v>13</v>
      </c>
      <c r="H6655" s="28" t="s">
        <v>14</v>
      </c>
      <c r="J6655" s="28" t="s">
        <v>27736</v>
      </c>
      <c r="K6655" s="28" t="s">
        <v>27737</v>
      </c>
      <c r="Z6655" s="28" t="s">
        <v>81</v>
      </c>
      <c r="AA6655" s="28" t="s">
        <v>82</v>
      </c>
      <c r="AE6655" s="28" t="s">
        <v>83</v>
      </c>
      <c r="AF6655" s="28" t="s">
        <v>83</v>
      </c>
      <c r="AG6655" s="28" t="s">
        <v>81</v>
      </c>
      <c r="AH6655" s="28" t="s">
        <v>81</v>
      </c>
      <c r="AJ6655" s="28" t="s">
        <v>84</v>
      </c>
      <c r="AK6655" s="28" t="s">
        <v>85</v>
      </c>
      <c r="AL6655" s="28" t="s">
        <v>28822</v>
      </c>
      <c r="AM6655" s="28" t="s">
        <v>28823</v>
      </c>
      <c r="AY6655" s="28" t="s">
        <v>28754</v>
      </c>
    </row>
    <row r="6656" spans="1:51" x14ac:dyDescent="0.25">
      <c r="A6656" s="28">
        <v>680299</v>
      </c>
      <c r="B6656" s="28">
        <v>656181</v>
      </c>
      <c r="C6656" s="28" t="s">
        <v>22209</v>
      </c>
      <c r="D6656" s="28" t="s">
        <v>28824</v>
      </c>
      <c r="E6656" s="28" t="s">
        <v>9</v>
      </c>
      <c r="F6656" s="28" t="s">
        <v>28825</v>
      </c>
      <c r="G6656" s="28" t="s">
        <v>13</v>
      </c>
      <c r="H6656" s="28" t="s">
        <v>14</v>
      </c>
      <c r="J6656" s="28" t="s">
        <v>10099</v>
      </c>
      <c r="K6656" s="28" t="s">
        <v>10100</v>
      </c>
      <c r="Z6656" s="28" t="s">
        <v>81</v>
      </c>
      <c r="AA6656" s="28" t="s">
        <v>82</v>
      </c>
      <c r="AE6656" s="28" t="s">
        <v>83</v>
      </c>
      <c r="AF6656" s="28" t="s">
        <v>83</v>
      </c>
      <c r="AG6656" s="28" t="s">
        <v>81</v>
      </c>
      <c r="AH6656" s="28" t="s">
        <v>81</v>
      </c>
      <c r="AJ6656" s="28" t="s">
        <v>84</v>
      </c>
      <c r="AK6656" s="28" t="s">
        <v>85</v>
      </c>
      <c r="AL6656" s="28" t="s">
        <v>28826</v>
      </c>
      <c r="AM6656" s="28" t="s">
        <v>28827</v>
      </c>
      <c r="AY6656" s="28" t="s">
        <v>10103</v>
      </c>
    </row>
    <row r="6657" spans="1:51" x14ac:dyDescent="0.25">
      <c r="A6657" s="28">
        <v>680300</v>
      </c>
      <c r="B6657" s="28">
        <v>656182</v>
      </c>
      <c r="C6657" s="28" t="s">
        <v>28828</v>
      </c>
      <c r="D6657" s="28" t="s">
        <v>18791</v>
      </c>
      <c r="E6657" s="28" t="s">
        <v>94</v>
      </c>
      <c r="F6657" s="28" t="s">
        <v>17746</v>
      </c>
      <c r="G6657" s="28" t="s">
        <v>13</v>
      </c>
      <c r="H6657" s="28" t="s">
        <v>14</v>
      </c>
      <c r="J6657" s="28" t="s">
        <v>10099</v>
      </c>
      <c r="K6657" s="28" t="s">
        <v>10100</v>
      </c>
      <c r="Z6657" s="28" t="s">
        <v>81</v>
      </c>
      <c r="AA6657" s="28" t="s">
        <v>82</v>
      </c>
      <c r="AE6657" s="28" t="s">
        <v>83</v>
      </c>
      <c r="AF6657" s="28" t="s">
        <v>83</v>
      </c>
      <c r="AG6657" s="28" t="s">
        <v>81</v>
      </c>
      <c r="AH6657" s="28" t="s">
        <v>81</v>
      </c>
      <c r="AJ6657" s="28" t="s">
        <v>84</v>
      </c>
      <c r="AK6657" s="28" t="s">
        <v>85</v>
      </c>
      <c r="AL6657" s="28" t="s">
        <v>28829</v>
      </c>
      <c r="AM6657" s="28" t="s">
        <v>28830</v>
      </c>
      <c r="AY6657" s="28" t="s">
        <v>10103</v>
      </c>
    </row>
    <row r="6658" spans="1:51" x14ac:dyDescent="0.25">
      <c r="A6658" s="28">
        <v>680301</v>
      </c>
      <c r="B6658" s="28">
        <v>656183</v>
      </c>
      <c r="C6658" s="28" t="s">
        <v>24158</v>
      </c>
      <c r="D6658" s="28" t="s">
        <v>24159</v>
      </c>
      <c r="E6658" s="28" t="s">
        <v>94</v>
      </c>
      <c r="F6658" s="28" t="s">
        <v>24160</v>
      </c>
      <c r="G6658" s="28" t="s">
        <v>13</v>
      </c>
      <c r="H6658" s="28" t="s">
        <v>14</v>
      </c>
      <c r="J6658" s="28" t="s">
        <v>10099</v>
      </c>
      <c r="K6658" s="28" t="s">
        <v>10100</v>
      </c>
      <c r="Z6658" s="28" t="s">
        <v>81</v>
      </c>
      <c r="AA6658" s="28" t="s">
        <v>82</v>
      </c>
      <c r="AE6658" s="28" t="s">
        <v>83</v>
      </c>
      <c r="AF6658" s="28" t="s">
        <v>83</v>
      </c>
      <c r="AG6658" s="28" t="s">
        <v>81</v>
      </c>
      <c r="AH6658" s="28" t="s">
        <v>81</v>
      </c>
      <c r="AJ6658" s="28" t="s">
        <v>84</v>
      </c>
      <c r="AK6658" s="28" t="s">
        <v>85</v>
      </c>
      <c r="AL6658" s="28" t="s">
        <v>28829</v>
      </c>
      <c r="AM6658" s="28" t="s">
        <v>28831</v>
      </c>
      <c r="AY6658" s="28" t="s">
        <v>10103</v>
      </c>
    </row>
    <row r="6659" spans="1:51" x14ac:dyDescent="0.25">
      <c r="A6659" s="28">
        <v>680307</v>
      </c>
      <c r="B6659" s="28">
        <v>656189</v>
      </c>
      <c r="C6659" s="28" t="s">
        <v>28832</v>
      </c>
      <c r="D6659" s="28" t="s">
        <v>28833</v>
      </c>
      <c r="E6659" s="28" t="s">
        <v>9</v>
      </c>
      <c r="F6659" s="28" t="s">
        <v>24156</v>
      </c>
      <c r="G6659" s="28" t="s">
        <v>13</v>
      </c>
      <c r="H6659" s="28" t="s">
        <v>14</v>
      </c>
      <c r="J6659" s="28" t="s">
        <v>10099</v>
      </c>
      <c r="K6659" s="28" t="s">
        <v>10100</v>
      </c>
      <c r="Z6659" s="28" t="s">
        <v>81</v>
      </c>
      <c r="AA6659" s="28" t="s">
        <v>82</v>
      </c>
      <c r="AE6659" s="28" t="s">
        <v>83</v>
      </c>
      <c r="AF6659" s="28" t="s">
        <v>83</v>
      </c>
      <c r="AG6659" s="28" t="s">
        <v>81</v>
      </c>
      <c r="AH6659" s="28" t="s">
        <v>81</v>
      </c>
      <c r="AJ6659" s="28" t="s">
        <v>84</v>
      </c>
      <c r="AK6659" s="28" t="s">
        <v>85</v>
      </c>
      <c r="AL6659" s="28" t="s">
        <v>28829</v>
      </c>
      <c r="AM6659" s="28" t="s">
        <v>28834</v>
      </c>
      <c r="AY6659" s="28" t="s">
        <v>10103</v>
      </c>
    </row>
    <row r="6660" spans="1:51" x14ac:dyDescent="0.25">
      <c r="A6660" s="28">
        <v>680617</v>
      </c>
      <c r="B6660" s="28">
        <v>656299</v>
      </c>
      <c r="C6660" s="28" t="s">
        <v>984</v>
      </c>
      <c r="D6660" s="28" t="s">
        <v>985</v>
      </c>
      <c r="E6660" s="28" t="s">
        <v>94</v>
      </c>
      <c r="F6660" s="28" t="s">
        <v>986</v>
      </c>
      <c r="G6660" s="28" t="s">
        <v>13</v>
      </c>
      <c r="H6660" s="28" t="s">
        <v>14</v>
      </c>
      <c r="J6660" s="28" t="s">
        <v>899</v>
      </c>
      <c r="K6660" s="28" t="s">
        <v>900</v>
      </c>
      <c r="Z6660" s="28" t="s">
        <v>81</v>
      </c>
      <c r="AA6660" s="28" t="s">
        <v>82</v>
      </c>
      <c r="AE6660" s="28" t="s">
        <v>83</v>
      </c>
      <c r="AF6660" s="28" t="s">
        <v>83</v>
      </c>
      <c r="AG6660" s="28" t="s">
        <v>81</v>
      </c>
      <c r="AH6660" s="28" t="s">
        <v>81</v>
      </c>
      <c r="AJ6660" s="28" t="s">
        <v>84</v>
      </c>
      <c r="AK6660" s="28" t="s">
        <v>85</v>
      </c>
      <c r="AL6660" s="28" t="s">
        <v>28835</v>
      </c>
      <c r="AM6660" s="28" t="s">
        <v>28836</v>
      </c>
      <c r="AY6660" s="28" t="s">
        <v>28837</v>
      </c>
    </row>
    <row r="6661" spans="1:51" x14ac:dyDescent="0.25">
      <c r="A6661" s="28">
        <v>680618</v>
      </c>
      <c r="B6661" s="28">
        <v>656300</v>
      </c>
      <c r="C6661" s="28" t="s">
        <v>3012</v>
      </c>
      <c r="D6661" s="28" t="s">
        <v>28838</v>
      </c>
      <c r="E6661" s="28" t="s">
        <v>94</v>
      </c>
      <c r="F6661" s="28" t="s">
        <v>28839</v>
      </c>
      <c r="G6661" s="28" t="s">
        <v>13</v>
      </c>
      <c r="H6661" s="28" t="s">
        <v>14</v>
      </c>
      <c r="J6661" s="28" t="s">
        <v>899</v>
      </c>
      <c r="K6661" s="28" t="s">
        <v>900</v>
      </c>
      <c r="Z6661" s="28" t="s">
        <v>81</v>
      </c>
      <c r="AA6661" s="28" t="s">
        <v>82</v>
      </c>
      <c r="AE6661" s="28" t="s">
        <v>83</v>
      </c>
      <c r="AF6661" s="28" t="s">
        <v>83</v>
      </c>
      <c r="AG6661" s="28" t="s">
        <v>81</v>
      </c>
      <c r="AH6661" s="28" t="s">
        <v>81</v>
      </c>
      <c r="AJ6661" s="28" t="s">
        <v>84</v>
      </c>
      <c r="AK6661" s="28" t="s">
        <v>85</v>
      </c>
      <c r="AL6661" s="28" t="s">
        <v>28840</v>
      </c>
      <c r="AM6661" s="28" t="s">
        <v>28841</v>
      </c>
      <c r="AY6661" s="28" t="s">
        <v>28837</v>
      </c>
    </row>
    <row r="6662" spans="1:51" x14ac:dyDescent="0.25">
      <c r="A6662" s="28">
        <v>680637</v>
      </c>
      <c r="B6662" s="28">
        <v>656319</v>
      </c>
      <c r="C6662" s="28" t="s">
        <v>3279</v>
      </c>
      <c r="D6662" s="28" t="s">
        <v>28842</v>
      </c>
      <c r="E6662" s="28" t="s">
        <v>94</v>
      </c>
      <c r="F6662" s="28" t="s">
        <v>28843</v>
      </c>
      <c r="G6662" s="28" t="s">
        <v>13</v>
      </c>
      <c r="H6662" s="28" t="s">
        <v>14</v>
      </c>
      <c r="J6662" s="28" t="s">
        <v>3592</v>
      </c>
      <c r="K6662" s="28" t="s">
        <v>3593</v>
      </c>
      <c r="Z6662" s="28" t="s">
        <v>81</v>
      </c>
      <c r="AA6662" s="28" t="s">
        <v>82</v>
      </c>
      <c r="AE6662" s="28" t="s">
        <v>83</v>
      </c>
      <c r="AF6662" s="28" t="s">
        <v>83</v>
      </c>
      <c r="AG6662" s="28" t="s">
        <v>81</v>
      </c>
      <c r="AH6662" s="28" t="s">
        <v>81</v>
      </c>
      <c r="AJ6662" s="28" t="s">
        <v>84</v>
      </c>
      <c r="AK6662" s="28" t="s">
        <v>85</v>
      </c>
      <c r="AL6662" s="28" t="s">
        <v>28844</v>
      </c>
      <c r="AM6662" s="28" t="s">
        <v>28845</v>
      </c>
      <c r="AY6662" s="28" t="s">
        <v>10344</v>
      </c>
    </row>
    <row r="6663" spans="1:51" x14ac:dyDescent="0.25">
      <c r="A6663" s="28">
        <v>680638</v>
      </c>
      <c r="B6663" s="28">
        <v>656320</v>
      </c>
      <c r="C6663" s="28" t="s">
        <v>7480</v>
      </c>
      <c r="D6663" s="28" t="s">
        <v>28846</v>
      </c>
      <c r="E6663" s="28" t="s">
        <v>94</v>
      </c>
      <c r="F6663" s="28" t="s">
        <v>28847</v>
      </c>
      <c r="G6663" s="28" t="s">
        <v>13</v>
      </c>
      <c r="H6663" s="28" t="s">
        <v>14</v>
      </c>
      <c r="J6663" s="28" t="s">
        <v>3592</v>
      </c>
      <c r="K6663" s="28" t="s">
        <v>3593</v>
      </c>
      <c r="Z6663" s="28" t="s">
        <v>81</v>
      </c>
      <c r="AA6663" s="28" t="s">
        <v>82</v>
      </c>
      <c r="AE6663" s="28" t="s">
        <v>83</v>
      </c>
      <c r="AF6663" s="28" t="s">
        <v>83</v>
      </c>
      <c r="AG6663" s="28" t="s">
        <v>81</v>
      </c>
      <c r="AH6663" s="28" t="s">
        <v>81</v>
      </c>
      <c r="AJ6663" s="28" t="s">
        <v>84</v>
      </c>
      <c r="AK6663" s="28" t="s">
        <v>85</v>
      </c>
      <c r="AL6663" s="28" t="s">
        <v>28848</v>
      </c>
      <c r="AM6663" s="28" t="s">
        <v>28845</v>
      </c>
      <c r="AY6663" s="28" t="s">
        <v>10344</v>
      </c>
    </row>
    <row r="6664" spans="1:51" x14ac:dyDescent="0.25">
      <c r="A6664" s="28">
        <v>680639</v>
      </c>
      <c r="B6664" s="28">
        <v>656321</v>
      </c>
      <c r="C6664" s="28" t="s">
        <v>10784</v>
      </c>
      <c r="D6664" s="28" t="s">
        <v>28849</v>
      </c>
      <c r="E6664" s="28" t="s">
        <v>94</v>
      </c>
      <c r="F6664" s="28" t="s">
        <v>28850</v>
      </c>
      <c r="G6664" s="28" t="s">
        <v>13</v>
      </c>
      <c r="H6664" s="28" t="s">
        <v>14</v>
      </c>
      <c r="J6664" s="28" t="s">
        <v>899</v>
      </c>
      <c r="K6664" s="28" t="s">
        <v>900</v>
      </c>
      <c r="Z6664" s="28" t="s">
        <v>81</v>
      </c>
      <c r="AA6664" s="28" t="s">
        <v>82</v>
      </c>
      <c r="AE6664" s="28" t="s">
        <v>83</v>
      </c>
      <c r="AF6664" s="28" t="s">
        <v>83</v>
      </c>
      <c r="AG6664" s="28" t="s">
        <v>81</v>
      </c>
      <c r="AH6664" s="28" t="s">
        <v>81</v>
      </c>
      <c r="AJ6664" s="28" t="s">
        <v>84</v>
      </c>
      <c r="AK6664" s="28" t="s">
        <v>85</v>
      </c>
      <c r="AL6664" s="28" t="s">
        <v>28851</v>
      </c>
      <c r="AM6664" s="28" t="s">
        <v>28852</v>
      </c>
      <c r="AY6664" s="28" t="s">
        <v>28837</v>
      </c>
    </row>
    <row r="6665" spans="1:51" x14ac:dyDescent="0.25">
      <c r="A6665" s="28">
        <v>680642</v>
      </c>
      <c r="B6665" s="28">
        <v>656324</v>
      </c>
      <c r="C6665" s="28" t="s">
        <v>26681</v>
      </c>
      <c r="D6665" s="28" t="s">
        <v>1513</v>
      </c>
      <c r="E6665" s="28" t="s">
        <v>9</v>
      </c>
      <c r="F6665" s="28" t="s">
        <v>28853</v>
      </c>
      <c r="G6665" s="28" t="s">
        <v>13</v>
      </c>
      <c r="H6665" s="28" t="s">
        <v>14</v>
      </c>
      <c r="J6665" s="28" t="s">
        <v>899</v>
      </c>
      <c r="K6665" s="28" t="s">
        <v>900</v>
      </c>
      <c r="Z6665" s="28" t="s">
        <v>81</v>
      </c>
      <c r="AA6665" s="28" t="s">
        <v>82</v>
      </c>
      <c r="AE6665" s="28" t="s">
        <v>83</v>
      </c>
      <c r="AF6665" s="28" t="s">
        <v>83</v>
      </c>
      <c r="AG6665" s="28" t="s">
        <v>81</v>
      </c>
      <c r="AH6665" s="28" t="s">
        <v>81</v>
      </c>
      <c r="AJ6665" s="28" t="s">
        <v>84</v>
      </c>
      <c r="AK6665" s="28" t="s">
        <v>85</v>
      </c>
      <c r="AL6665" s="28" t="s">
        <v>28854</v>
      </c>
      <c r="AM6665" s="28" t="s">
        <v>28855</v>
      </c>
      <c r="AY6665" s="28" t="s">
        <v>28837</v>
      </c>
    </row>
    <row r="6666" spans="1:51" x14ac:dyDescent="0.25">
      <c r="A6666" s="28">
        <v>680645</v>
      </c>
      <c r="B6666" s="28">
        <v>656327</v>
      </c>
      <c r="C6666" s="28" t="s">
        <v>2523</v>
      </c>
      <c r="D6666" s="28" t="s">
        <v>28856</v>
      </c>
      <c r="E6666" s="28" t="s">
        <v>94</v>
      </c>
      <c r="F6666" s="28" t="s">
        <v>9505</v>
      </c>
      <c r="G6666" s="28" t="s">
        <v>13</v>
      </c>
      <c r="H6666" s="28" t="s">
        <v>14</v>
      </c>
      <c r="J6666" s="28" t="s">
        <v>899</v>
      </c>
      <c r="K6666" s="28" t="s">
        <v>900</v>
      </c>
      <c r="Z6666" s="28" t="s">
        <v>81</v>
      </c>
      <c r="AA6666" s="28" t="s">
        <v>82</v>
      </c>
      <c r="AE6666" s="28" t="s">
        <v>83</v>
      </c>
      <c r="AF6666" s="28" t="s">
        <v>83</v>
      </c>
      <c r="AG6666" s="28" t="s">
        <v>81</v>
      </c>
      <c r="AH6666" s="28" t="s">
        <v>81</v>
      </c>
      <c r="AJ6666" s="28" t="s">
        <v>84</v>
      </c>
      <c r="AK6666" s="28" t="s">
        <v>85</v>
      </c>
      <c r="AL6666" s="28" t="s">
        <v>28857</v>
      </c>
      <c r="AM6666" s="28" t="s">
        <v>28858</v>
      </c>
      <c r="AY6666" s="28" t="s">
        <v>28837</v>
      </c>
    </row>
    <row r="6667" spans="1:51" x14ac:dyDescent="0.25">
      <c r="A6667" s="28">
        <v>680646</v>
      </c>
      <c r="B6667" s="28">
        <v>656328</v>
      </c>
      <c r="C6667" s="28" t="s">
        <v>28859</v>
      </c>
      <c r="D6667" s="28" t="s">
        <v>28860</v>
      </c>
      <c r="E6667" s="28" t="s">
        <v>9</v>
      </c>
      <c r="F6667" s="28" t="s">
        <v>28861</v>
      </c>
      <c r="G6667" s="28" t="s">
        <v>13</v>
      </c>
      <c r="H6667" s="28" t="s">
        <v>14</v>
      </c>
      <c r="J6667" s="28" t="s">
        <v>899</v>
      </c>
      <c r="K6667" s="28" t="s">
        <v>900</v>
      </c>
      <c r="Z6667" s="28" t="s">
        <v>81</v>
      </c>
      <c r="AA6667" s="28" t="s">
        <v>82</v>
      </c>
      <c r="AE6667" s="28" t="s">
        <v>83</v>
      </c>
      <c r="AF6667" s="28" t="s">
        <v>83</v>
      </c>
      <c r="AG6667" s="28" t="s">
        <v>81</v>
      </c>
      <c r="AH6667" s="28" t="s">
        <v>81</v>
      </c>
      <c r="AJ6667" s="28" t="s">
        <v>84</v>
      </c>
      <c r="AK6667" s="28" t="s">
        <v>85</v>
      </c>
      <c r="AL6667" s="28" t="s">
        <v>28862</v>
      </c>
      <c r="AM6667" s="28" t="s">
        <v>28863</v>
      </c>
      <c r="AY6667" s="28" t="s">
        <v>28837</v>
      </c>
    </row>
    <row r="6668" spans="1:51" x14ac:dyDescent="0.25">
      <c r="A6668" s="28">
        <v>680650</v>
      </c>
      <c r="B6668" s="28">
        <v>656332</v>
      </c>
      <c r="C6668" s="28" t="s">
        <v>2345</v>
      </c>
      <c r="D6668" s="28" t="s">
        <v>13405</v>
      </c>
      <c r="E6668" s="28" t="s">
        <v>9</v>
      </c>
      <c r="F6668" s="28" t="s">
        <v>28864</v>
      </c>
      <c r="G6668" s="28" t="s">
        <v>13</v>
      </c>
      <c r="H6668" s="28" t="s">
        <v>14</v>
      </c>
      <c r="J6668" s="28" t="s">
        <v>899</v>
      </c>
      <c r="K6668" s="28" t="s">
        <v>900</v>
      </c>
      <c r="Z6668" s="28" t="s">
        <v>81</v>
      </c>
      <c r="AA6668" s="28" t="s">
        <v>82</v>
      </c>
      <c r="AE6668" s="28" t="s">
        <v>83</v>
      </c>
      <c r="AF6668" s="28" t="s">
        <v>83</v>
      </c>
      <c r="AG6668" s="28" t="s">
        <v>81</v>
      </c>
      <c r="AH6668" s="28" t="s">
        <v>81</v>
      </c>
      <c r="AJ6668" s="28" t="s">
        <v>84</v>
      </c>
      <c r="AK6668" s="28" t="s">
        <v>85</v>
      </c>
      <c r="AL6668" s="28" t="s">
        <v>28865</v>
      </c>
      <c r="AM6668" s="28" t="s">
        <v>28866</v>
      </c>
      <c r="AY6668" s="28" t="s">
        <v>28837</v>
      </c>
    </row>
    <row r="6669" spans="1:51" x14ac:dyDescent="0.25">
      <c r="A6669" s="28">
        <v>680654</v>
      </c>
      <c r="B6669" s="28">
        <v>656336</v>
      </c>
      <c r="C6669" s="28" t="s">
        <v>2523</v>
      </c>
      <c r="D6669" s="28" t="s">
        <v>17484</v>
      </c>
      <c r="E6669" s="28" t="s">
        <v>94</v>
      </c>
      <c r="F6669" s="28" t="s">
        <v>22485</v>
      </c>
      <c r="G6669" s="28" t="s">
        <v>13</v>
      </c>
      <c r="H6669" s="28" t="s">
        <v>14</v>
      </c>
      <c r="J6669" s="28" t="s">
        <v>899</v>
      </c>
      <c r="K6669" s="28" t="s">
        <v>900</v>
      </c>
      <c r="Z6669" s="28" t="s">
        <v>81</v>
      </c>
      <c r="AA6669" s="28" t="s">
        <v>82</v>
      </c>
      <c r="AE6669" s="28" t="s">
        <v>83</v>
      </c>
      <c r="AF6669" s="28" t="s">
        <v>83</v>
      </c>
      <c r="AG6669" s="28" t="s">
        <v>81</v>
      </c>
      <c r="AH6669" s="28" t="s">
        <v>81</v>
      </c>
      <c r="AJ6669" s="28" t="s">
        <v>84</v>
      </c>
      <c r="AK6669" s="28" t="s">
        <v>85</v>
      </c>
      <c r="AL6669" s="28" t="s">
        <v>28867</v>
      </c>
      <c r="AM6669" s="28" t="s">
        <v>28868</v>
      </c>
      <c r="AY6669" s="28" t="s">
        <v>28837</v>
      </c>
    </row>
    <row r="6670" spans="1:51" x14ac:dyDescent="0.25">
      <c r="A6670" s="28">
        <v>680657</v>
      </c>
      <c r="B6670" s="28">
        <v>656339</v>
      </c>
      <c r="C6670" s="28" t="s">
        <v>28869</v>
      </c>
      <c r="D6670" s="28" t="s">
        <v>28870</v>
      </c>
      <c r="E6670" s="28" t="s">
        <v>94</v>
      </c>
      <c r="F6670" s="28" t="s">
        <v>28871</v>
      </c>
      <c r="G6670" s="28" t="s">
        <v>13</v>
      </c>
      <c r="H6670" s="28" t="s">
        <v>14</v>
      </c>
      <c r="J6670" s="28" t="s">
        <v>899</v>
      </c>
      <c r="K6670" s="28" t="s">
        <v>900</v>
      </c>
      <c r="Z6670" s="28" t="s">
        <v>81</v>
      </c>
      <c r="AA6670" s="28" t="s">
        <v>82</v>
      </c>
      <c r="AE6670" s="28" t="s">
        <v>83</v>
      </c>
      <c r="AF6670" s="28" t="s">
        <v>83</v>
      </c>
      <c r="AG6670" s="28" t="s">
        <v>81</v>
      </c>
      <c r="AH6670" s="28" t="s">
        <v>81</v>
      </c>
      <c r="AJ6670" s="28" t="s">
        <v>84</v>
      </c>
      <c r="AK6670" s="28" t="s">
        <v>85</v>
      </c>
      <c r="AL6670" s="28" t="s">
        <v>28872</v>
      </c>
      <c r="AM6670" s="28" t="s">
        <v>28873</v>
      </c>
      <c r="AY6670" s="28" t="s">
        <v>28837</v>
      </c>
    </row>
    <row r="6671" spans="1:51" x14ac:dyDescent="0.25">
      <c r="A6671" s="28">
        <v>680665</v>
      </c>
      <c r="B6671" s="28">
        <v>656347</v>
      </c>
      <c r="C6671" s="28" t="s">
        <v>19005</v>
      </c>
      <c r="D6671" s="28" t="s">
        <v>7612</v>
      </c>
      <c r="E6671" s="28" t="s">
        <v>9</v>
      </c>
      <c r="F6671" s="28" t="s">
        <v>18663</v>
      </c>
      <c r="G6671" s="28" t="s">
        <v>13</v>
      </c>
      <c r="H6671" s="28" t="s">
        <v>14</v>
      </c>
      <c r="J6671" s="28" t="s">
        <v>899</v>
      </c>
      <c r="K6671" s="28" t="s">
        <v>900</v>
      </c>
      <c r="Z6671" s="28" t="s">
        <v>81</v>
      </c>
      <c r="AA6671" s="28" t="s">
        <v>82</v>
      </c>
      <c r="AE6671" s="28" t="s">
        <v>83</v>
      </c>
      <c r="AF6671" s="28" t="s">
        <v>83</v>
      </c>
      <c r="AG6671" s="28" t="s">
        <v>81</v>
      </c>
      <c r="AH6671" s="28" t="s">
        <v>81</v>
      </c>
      <c r="AJ6671" s="28" t="s">
        <v>84</v>
      </c>
      <c r="AK6671" s="28" t="s">
        <v>85</v>
      </c>
      <c r="AL6671" s="28" t="s">
        <v>28874</v>
      </c>
      <c r="AM6671" s="28" t="s">
        <v>28875</v>
      </c>
      <c r="AY6671" s="28" t="s">
        <v>28837</v>
      </c>
    </row>
    <row r="6672" spans="1:51" x14ac:dyDescent="0.25">
      <c r="A6672" s="28">
        <v>680667</v>
      </c>
      <c r="B6672" s="28">
        <v>656349</v>
      </c>
      <c r="C6672" s="28" t="s">
        <v>21937</v>
      </c>
      <c r="D6672" s="28" t="s">
        <v>11347</v>
      </c>
      <c r="E6672" s="28" t="s">
        <v>9</v>
      </c>
      <c r="F6672" s="28" t="s">
        <v>18655</v>
      </c>
      <c r="G6672" s="28" t="s">
        <v>13</v>
      </c>
      <c r="H6672" s="28" t="s">
        <v>14</v>
      </c>
      <c r="J6672" s="28" t="s">
        <v>899</v>
      </c>
      <c r="K6672" s="28" t="s">
        <v>900</v>
      </c>
      <c r="Z6672" s="28" t="s">
        <v>81</v>
      </c>
      <c r="AA6672" s="28" t="s">
        <v>82</v>
      </c>
      <c r="AE6672" s="28" t="s">
        <v>83</v>
      </c>
      <c r="AF6672" s="28" t="s">
        <v>83</v>
      </c>
      <c r="AG6672" s="28" t="s">
        <v>81</v>
      </c>
      <c r="AH6672" s="28" t="s">
        <v>81</v>
      </c>
      <c r="AJ6672" s="28" t="s">
        <v>84</v>
      </c>
      <c r="AK6672" s="28" t="s">
        <v>85</v>
      </c>
      <c r="AL6672" s="28" t="s">
        <v>28876</v>
      </c>
      <c r="AM6672" s="28" t="s">
        <v>28877</v>
      </c>
      <c r="AY6672" s="28" t="s">
        <v>28837</v>
      </c>
    </row>
    <row r="6673" spans="1:51" x14ac:dyDescent="0.25">
      <c r="A6673" s="28">
        <v>680668</v>
      </c>
      <c r="B6673" s="28">
        <v>656350</v>
      </c>
      <c r="C6673" s="28" t="s">
        <v>459</v>
      </c>
      <c r="D6673" s="28" t="s">
        <v>28878</v>
      </c>
      <c r="E6673" s="28" t="s">
        <v>9</v>
      </c>
      <c r="F6673" s="28" t="s">
        <v>18641</v>
      </c>
      <c r="G6673" s="28" t="s">
        <v>13</v>
      </c>
      <c r="H6673" s="28" t="s">
        <v>14</v>
      </c>
      <c r="J6673" s="28" t="s">
        <v>899</v>
      </c>
      <c r="K6673" s="28" t="s">
        <v>900</v>
      </c>
      <c r="Z6673" s="28" t="s">
        <v>81</v>
      </c>
      <c r="AA6673" s="28" t="s">
        <v>82</v>
      </c>
      <c r="AE6673" s="28" t="s">
        <v>83</v>
      </c>
      <c r="AF6673" s="28" t="s">
        <v>83</v>
      </c>
      <c r="AG6673" s="28" t="s">
        <v>81</v>
      </c>
      <c r="AH6673" s="28" t="s">
        <v>81</v>
      </c>
      <c r="AJ6673" s="28" t="s">
        <v>84</v>
      </c>
      <c r="AK6673" s="28" t="s">
        <v>85</v>
      </c>
      <c r="AL6673" s="28" t="s">
        <v>28879</v>
      </c>
      <c r="AM6673" s="28" t="s">
        <v>28880</v>
      </c>
      <c r="AY6673" s="28" t="s">
        <v>28837</v>
      </c>
    </row>
    <row r="6674" spans="1:51" x14ac:dyDescent="0.25">
      <c r="A6674" s="28">
        <v>680669</v>
      </c>
      <c r="B6674" s="28">
        <v>656351</v>
      </c>
      <c r="C6674" s="28" t="s">
        <v>1036</v>
      </c>
      <c r="D6674" s="28" t="s">
        <v>28881</v>
      </c>
      <c r="E6674" s="28" t="s">
        <v>9</v>
      </c>
      <c r="F6674" s="28" t="s">
        <v>28882</v>
      </c>
      <c r="G6674" s="28" t="s">
        <v>13</v>
      </c>
      <c r="H6674" s="28" t="s">
        <v>14</v>
      </c>
      <c r="J6674" s="28" t="s">
        <v>899</v>
      </c>
      <c r="K6674" s="28" t="s">
        <v>900</v>
      </c>
      <c r="Z6674" s="28" t="s">
        <v>81</v>
      </c>
      <c r="AA6674" s="28" t="s">
        <v>82</v>
      </c>
      <c r="AE6674" s="28" t="s">
        <v>83</v>
      </c>
      <c r="AF6674" s="28" t="s">
        <v>83</v>
      </c>
      <c r="AG6674" s="28" t="s">
        <v>81</v>
      </c>
      <c r="AH6674" s="28" t="s">
        <v>81</v>
      </c>
      <c r="AJ6674" s="28" t="s">
        <v>84</v>
      </c>
      <c r="AK6674" s="28" t="s">
        <v>85</v>
      </c>
      <c r="AL6674" s="28" t="s">
        <v>28883</v>
      </c>
      <c r="AM6674" s="28" t="s">
        <v>28884</v>
      </c>
      <c r="AY6674" s="28" t="s">
        <v>28837</v>
      </c>
    </row>
    <row r="6675" spans="1:51" x14ac:dyDescent="0.25">
      <c r="A6675" s="28">
        <v>680670</v>
      </c>
      <c r="B6675" s="28">
        <v>656352</v>
      </c>
      <c r="C6675" s="28" t="s">
        <v>6487</v>
      </c>
      <c r="D6675" s="28" t="s">
        <v>18636</v>
      </c>
      <c r="E6675" s="28" t="s">
        <v>94</v>
      </c>
      <c r="F6675" s="28" t="s">
        <v>18637</v>
      </c>
      <c r="G6675" s="28" t="s">
        <v>13</v>
      </c>
      <c r="H6675" s="28" t="s">
        <v>14</v>
      </c>
      <c r="J6675" s="28" t="s">
        <v>899</v>
      </c>
      <c r="K6675" s="28" t="s">
        <v>900</v>
      </c>
      <c r="Z6675" s="28" t="s">
        <v>81</v>
      </c>
      <c r="AA6675" s="28" t="s">
        <v>82</v>
      </c>
      <c r="AE6675" s="28" t="s">
        <v>83</v>
      </c>
      <c r="AF6675" s="28" t="s">
        <v>83</v>
      </c>
      <c r="AG6675" s="28" t="s">
        <v>81</v>
      </c>
      <c r="AH6675" s="28" t="s">
        <v>81</v>
      </c>
      <c r="AJ6675" s="28" t="s">
        <v>84</v>
      </c>
      <c r="AK6675" s="28" t="s">
        <v>85</v>
      </c>
      <c r="AL6675" s="28" t="s">
        <v>28885</v>
      </c>
      <c r="AM6675" s="28" t="s">
        <v>28886</v>
      </c>
      <c r="AY6675" s="28" t="s">
        <v>28837</v>
      </c>
    </row>
    <row r="6676" spans="1:51" x14ac:dyDescent="0.25">
      <c r="A6676" s="28">
        <v>680671</v>
      </c>
      <c r="B6676" s="28">
        <v>656353</v>
      </c>
      <c r="C6676" s="28" t="s">
        <v>3385</v>
      </c>
      <c r="D6676" s="28" t="s">
        <v>28887</v>
      </c>
      <c r="E6676" s="28" t="s">
        <v>94</v>
      </c>
      <c r="F6676" s="28" t="s">
        <v>6173</v>
      </c>
      <c r="G6676" s="28" t="s">
        <v>13</v>
      </c>
      <c r="H6676" s="28" t="s">
        <v>14</v>
      </c>
      <c r="J6676" s="28" t="s">
        <v>899</v>
      </c>
      <c r="K6676" s="28" t="s">
        <v>900</v>
      </c>
      <c r="Z6676" s="28" t="s">
        <v>81</v>
      </c>
      <c r="AA6676" s="28" t="s">
        <v>82</v>
      </c>
      <c r="AE6676" s="28" t="s">
        <v>83</v>
      </c>
      <c r="AF6676" s="28" t="s">
        <v>83</v>
      </c>
      <c r="AG6676" s="28" t="s">
        <v>81</v>
      </c>
      <c r="AH6676" s="28" t="s">
        <v>81</v>
      </c>
      <c r="AJ6676" s="28" t="s">
        <v>84</v>
      </c>
      <c r="AK6676" s="28" t="s">
        <v>85</v>
      </c>
      <c r="AL6676" s="28" t="s">
        <v>28888</v>
      </c>
      <c r="AM6676" s="28" t="s">
        <v>28889</v>
      </c>
      <c r="AY6676" s="28" t="s">
        <v>28837</v>
      </c>
    </row>
    <row r="6677" spans="1:51" x14ac:dyDescent="0.25">
      <c r="A6677" s="28">
        <v>680672</v>
      </c>
      <c r="B6677" s="28">
        <v>656354</v>
      </c>
      <c r="C6677" s="28" t="s">
        <v>28890</v>
      </c>
      <c r="D6677" s="28" t="s">
        <v>5550</v>
      </c>
      <c r="E6677" s="28" t="s">
        <v>9</v>
      </c>
      <c r="F6677" s="28" t="s">
        <v>28891</v>
      </c>
      <c r="G6677" s="28" t="s">
        <v>13</v>
      </c>
      <c r="H6677" s="28" t="s">
        <v>14</v>
      </c>
      <c r="J6677" s="28" t="s">
        <v>899</v>
      </c>
      <c r="K6677" s="28" t="s">
        <v>900</v>
      </c>
      <c r="Z6677" s="28" t="s">
        <v>81</v>
      </c>
      <c r="AA6677" s="28" t="s">
        <v>82</v>
      </c>
      <c r="AE6677" s="28" t="s">
        <v>83</v>
      </c>
      <c r="AF6677" s="28" t="s">
        <v>83</v>
      </c>
      <c r="AG6677" s="28" t="s">
        <v>81</v>
      </c>
      <c r="AH6677" s="28" t="s">
        <v>81</v>
      </c>
      <c r="AJ6677" s="28" t="s">
        <v>84</v>
      </c>
      <c r="AK6677" s="28" t="s">
        <v>85</v>
      </c>
      <c r="AL6677" s="28" t="s">
        <v>28892</v>
      </c>
      <c r="AM6677" s="28" t="s">
        <v>28893</v>
      </c>
      <c r="AY6677" s="28" t="s">
        <v>28837</v>
      </c>
    </row>
    <row r="6678" spans="1:51" x14ac:dyDescent="0.25">
      <c r="A6678" s="28">
        <v>680683</v>
      </c>
      <c r="B6678" s="28">
        <v>656365</v>
      </c>
      <c r="C6678" s="28" t="s">
        <v>19341</v>
      </c>
      <c r="D6678" s="28" t="s">
        <v>19342</v>
      </c>
      <c r="E6678" s="28" t="s">
        <v>9</v>
      </c>
      <c r="F6678" s="28" t="s">
        <v>19343</v>
      </c>
      <c r="G6678" s="28" t="s">
        <v>13</v>
      </c>
      <c r="H6678" s="28" t="s">
        <v>14</v>
      </c>
      <c r="J6678" s="28" t="s">
        <v>899</v>
      </c>
      <c r="K6678" s="28" t="s">
        <v>900</v>
      </c>
      <c r="Z6678" s="28" t="s">
        <v>81</v>
      </c>
      <c r="AA6678" s="28" t="s">
        <v>82</v>
      </c>
      <c r="AE6678" s="28" t="s">
        <v>83</v>
      </c>
      <c r="AF6678" s="28" t="s">
        <v>83</v>
      </c>
      <c r="AG6678" s="28" t="s">
        <v>81</v>
      </c>
      <c r="AH6678" s="28" t="s">
        <v>81</v>
      </c>
      <c r="AJ6678" s="28" t="s">
        <v>84</v>
      </c>
      <c r="AK6678" s="28" t="s">
        <v>85</v>
      </c>
      <c r="AL6678" s="28" t="s">
        <v>28894</v>
      </c>
      <c r="AM6678" s="28" t="s">
        <v>28895</v>
      </c>
      <c r="AY6678" s="28" t="s">
        <v>28837</v>
      </c>
    </row>
    <row r="6679" spans="1:51" x14ac:dyDescent="0.25">
      <c r="A6679" s="28">
        <v>680684</v>
      </c>
      <c r="B6679" s="28">
        <v>656366</v>
      </c>
      <c r="C6679" s="28" t="s">
        <v>28896</v>
      </c>
      <c r="D6679" s="28" t="s">
        <v>28897</v>
      </c>
      <c r="E6679" s="28" t="s">
        <v>9</v>
      </c>
      <c r="F6679" s="28" t="s">
        <v>28898</v>
      </c>
      <c r="G6679" s="28" t="s">
        <v>13</v>
      </c>
      <c r="H6679" s="28" t="s">
        <v>14</v>
      </c>
      <c r="J6679" s="28" t="s">
        <v>899</v>
      </c>
      <c r="K6679" s="28" t="s">
        <v>900</v>
      </c>
      <c r="Z6679" s="28" t="s">
        <v>81</v>
      </c>
      <c r="AA6679" s="28" t="s">
        <v>82</v>
      </c>
      <c r="AE6679" s="28" t="s">
        <v>83</v>
      </c>
      <c r="AF6679" s="28" t="s">
        <v>83</v>
      </c>
      <c r="AG6679" s="28" t="s">
        <v>81</v>
      </c>
      <c r="AH6679" s="28" t="s">
        <v>81</v>
      </c>
      <c r="AJ6679" s="28" t="s">
        <v>84</v>
      </c>
      <c r="AK6679" s="28" t="s">
        <v>85</v>
      </c>
      <c r="AL6679" s="28" t="s">
        <v>28899</v>
      </c>
      <c r="AM6679" s="28" t="s">
        <v>28900</v>
      </c>
      <c r="AY6679" s="28" t="s">
        <v>28837</v>
      </c>
    </row>
    <row r="6680" spans="1:51" x14ac:dyDescent="0.25">
      <c r="A6680" s="28">
        <v>680686</v>
      </c>
      <c r="B6680" s="28">
        <v>656368</v>
      </c>
      <c r="C6680" s="28" t="s">
        <v>2998</v>
      </c>
      <c r="D6680" s="28" t="s">
        <v>19349</v>
      </c>
      <c r="E6680" s="28" t="s">
        <v>9</v>
      </c>
      <c r="F6680" s="28" t="s">
        <v>19350</v>
      </c>
      <c r="G6680" s="28" t="s">
        <v>13</v>
      </c>
      <c r="H6680" s="28" t="s">
        <v>14</v>
      </c>
      <c r="J6680" s="28" t="s">
        <v>899</v>
      </c>
      <c r="K6680" s="28" t="s">
        <v>900</v>
      </c>
      <c r="Z6680" s="28" t="s">
        <v>81</v>
      </c>
      <c r="AA6680" s="28" t="s">
        <v>82</v>
      </c>
      <c r="AE6680" s="28" t="s">
        <v>83</v>
      </c>
      <c r="AF6680" s="28" t="s">
        <v>83</v>
      </c>
      <c r="AG6680" s="28" t="s">
        <v>81</v>
      </c>
      <c r="AH6680" s="28" t="s">
        <v>81</v>
      </c>
      <c r="AJ6680" s="28" t="s">
        <v>84</v>
      </c>
      <c r="AK6680" s="28" t="s">
        <v>85</v>
      </c>
      <c r="AL6680" s="28" t="s">
        <v>28901</v>
      </c>
      <c r="AM6680" s="28" t="s">
        <v>28902</v>
      </c>
      <c r="AY6680" s="28" t="s">
        <v>28837</v>
      </c>
    </row>
    <row r="6681" spans="1:51" x14ac:dyDescent="0.25">
      <c r="A6681" s="28">
        <v>680687</v>
      </c>
      <c r="B6681" s="28">
        <v>656369</v>
      </c>
      <c r="C6681" s="28" t="s">
        <v>393</v>
      </c>
      <c r="D6681" s="28" t="s">
        <v>28903</v>
      </c>
      <c r="E6681" s="28" t="s">
        <v>9</v>
      </c>
      <c r="F6681" s="28" t="s">
        <v>639</v>
      </c>
      <c r="G6681" s="28" t="s">
        <v>13</v>
      </c>
      <c r="H6681" s="28" t="s">
        <v>14</v>
      </c>
      <c r="J6681" s="28" t="s">
        <v>899</v>
      </c>
      <c r="K6681" s="28" t="s">
        <v>900</v>
      </c>
      <c r="Z6681" s="28" t="s">
        <v>81</v>
      </c>
      <c r="AA6681" s="28" t="s">
        <v>82</v>
      </c>
      <c r="AE6681" s="28" t="s">
        <v>83</v>
      </c>
      <c r="AF6681" s="28" t="s">
        <v>83</v>
      </c>
      <c r="AG6681" s="28" t="s">
        <v>81</v>
      </c>
      <c r="AH6681" s="28" t="s">
        <v>81</v>
      </c>
      <c r="AJ6681" s="28" t="s">
        <v>84</v>
      </c>
      <c r="AK6681" s="28" t="s">
        <v>85</v>
      </c>
      <c r="AL6681" s="28" t="s">
        <v>28904</v>
      </c>
      <c r="AM6681" s="28" t="s">
        <v>28905</v>
      </c>
      <c r="AY6681" s="28" t="s">
        <v>28837</v>
      </c>
    </row>
    <row r="6682" spans="1:51" x14ac:dyDescent="0.25">
      <c r="A6682" s="28">
        <v>680688</v>
      </c>
      <c r="B6682" s="28">
        <v>656370</v>
      </c>
      <c r="C6682" s="28" t="s">
        <v>1003</v>
      </c>
      <c r="D6682" s="28" t="s">
        <v>6803</v>
      </c>
      <c r="E6682" s="28" t="s">
        <v>9</v>
      </c>
      <c r="F6682" s="28" t="s">
        <v>19346</v>
      </c>
      <c r="G6682" s="28" t="s">
        <v>13</v>
      </c>
      <c r="H6682" s="28" t="s">
        <v>14</v>
      </c>
      <c r="J6682" s="28" t="s">
        <v>899</v>
      </c>
      <c r="K6682" s="28" t="s">
        <v>900</v>
      </c>
      <c r="Z6682" s="28" t="s">
        <v>81</v>
      </c>
      <c r="AA6682" s="28" t="s">
        <v>82</v>
      </c>
      <c r="AE6682" s="28" t="s">
        <v>83</v>
      </c>
      <c r="AF6682" s="28" t="s">
        <v>83</v>
      </c>
      <c r="AG6682" s="28" t="s">
        <v>81</v>
      </c>
      <c r="AH6682" s="28" t="s">
        <v>81</v>
      </c>
      <c r="AJ6682" s="28" t="s">
        <v>84</v>
      </c>
      <c r="AK6682" s="28" t="s">
        <v>85</v>
      </c>
      <c r="AL6682" s="28" t="s">
        <v>28906</v>
      </c>
      <c r="AM6682" s="28" t="s">
        <v>28907</v>
      </c>
      <c r="AY6682" s="28" t="s">
        <v>28837</v>
      </c>
    </row>
    <row r="6683" spans="1:51" x14ac:dyDescent="0.25">
      <c r="A6683" s="28">
        <v>680689</v>
      </c>
      <c r="B6683" s="28">
        <v>656371</v>
      </c>
      <c r="C6683" s="28" t="s">
        <v>475</v>
      </c>
      <c r="D6683" s="28" t="s">
        <v>28908</v>
      </c>
      <c r="E6683" s="28" t="s">
        <v>94</v>
      </c>
      <c r="F6683" s="28" t="s">
        <v>28909</v>
      </c>
      <c r="G6683" s="28" t="s">
        <v>13</v>
      </c>
      <c r="H6683" s="28" t="s">
        <v>14</v>
      </c>
      <c r="J6683" s="28" t="s">
        <v>899</v>
      </c>
      <c r="K6683" s="28" t="s">
        <v>900</v>
      </c>
      <c r="Z6683" s="28" t="s">
        <v>81</v>
      </c>
      <c r="AA6683" s="28" t="s">
        <v>82</v>
      </c>
      <c r="AE6683" s="28" t="s">
        <v>83</v>
      </c>
      <c r="AF6683" s="28" t="s">
        <v>83</v>
      </c>
      <c r="AG6683" s="28" t="s">
        <v>81</v>
      </c>
      <c r="AH6683" s="28" t="s">
        <v>81</v>
      </c>
      <c r="AJ6683" s="28" t="s">
        <v>84</v>
      </c>
      <c r="AK6683" s="28" t="s">
        <v>85</v>
      </c>
      <c r="AL6683" s="28" t="s">
        <v>28910</v>
      </c>
      <c r="AM6683" s="28" t="s">
        <v>28911</v>
      </c>
      <c r="AY6683" s="28" t="s">
        <v>28837</v>
      </c>
    </row>
    <row r="6684" spans="1:51" x14ac:dyDescent="0.25">
      <c r="A6684" s="28">
        <v>680690</v>
      </c>
      <c r="B6684" s="28">
        <v>656372</v>
      </c>
      <c r="C6684" s="28" t="s">
        <v>585</v>
      </c>
      <c r="D6684" s="28" t="s">
        <v>919</v>
      </c>
      <c r="E6684" s="28" t="s">
        <v>94</v>
      </c>
      <c r="F6684" s="28" t="s">
        <v>920</v>
      </c>
      <c r="G6684" s="28" t="s">
        <v>13</v>
      </c>
      <c r="H6684" s="28" t="s">
        <v>14</v>
      </c>
      <c r="J6684" s="28" t="s">
        <v>899</v>
      </c>
      <c r="K6684" s="28" t="s">
        <v>900</v>
      </c>
      <c r="Z6684" s="28" t="s">
        <v>81</v>
      </c>
      <c r="AA6684" s="28" t="s">
        <v>82</v>
      </c>
      <c r="AE6684" s="28" t="s">
        <v>83</v>
      </c>
      <c r="AF6684" s="28" t="s">
        <v>83</v>
      </c>
      <c r="AG6684" s="28" t="s">
        <v>81</v>
      </c>
      <c r="AH6684" s="28" t="s">
        <v>81</v>
      </c>
      <c r="AJ6684" s="28" t="s">
        <v>84</v>
      </c>
      <c r="AK6684" s="28" t="s">
        <v>85</v>
      </c>
      <c r="AL6684" s="28" t="s">
        <v>28912</v>
      </c>
      <c r="AM6684" s="28" t="s">
        <v>28913</v>
      </c>
      <c r="AY6684" s="28" t="s">
        <v>28837</v>
      </c>
    </row>
    <row r="6685" spans="1:51" x14ac:dyDescent="0.25">
      <c r="A6685" s="28">
        <v>680692</v>
      </c>
      <c r="B6685" s="28">
        <v>656374</v>
      </c>
      <c r="C6685" s="28" t="s">
        <v>434</v>
      </c>
      <c r="D6685" s="28" t="s">
        <v>919</v>
      </c>
      <c r="E6685" s="28" t="s">
        <v>94</v>
      </c>
      <c r="F6685" s="28" t="s">
        <v>920</v>
      </c>
      <c r="G6685" s="28" t="s">
        <v>13</v>
      </c>
      <c r="H6685" s="28" t="s">
        <v>14</v>
      </c>
      <c r="J6685" s="28" t="s">
        <v>899</v>
      </c>
      <c r="K6685" s="28" t="s">
        <v>900</v>
      </c>
      <c r="Z6685" s="28" t="s">
        <v>81</v>
      </c>
      <c r="AA6685" s="28" t="s">
        <v>82</v>
      </c>
      <c r="AE6685" s="28" t="s">
        <v>83</v>
      </c>
      <c r="AF6685" s="28" t="s">
        <v>83</v>
      </c>
      <c r="AG6685" s="28" t="s">
        <v>81</v>
      </c>
      <c r="AH6685" s="28" t="s">
        <v>81</v>
      </c>
      <c r="AJ6685" s="28" t="s">
        <v>84</v>
      </c>
      <c r="AK6685" s="28" t="s">
        <v>85</v>
      </c>
      <c r="AL6685" s="28" t="s">
        <v>28914</v>
      </c>
      <c r="AM6685" s="28" t="s">
        <v>28915</v>
      </c>
      <c r="AY6685" s="28" t="s">
        <v>28837</v>
      </c>
    </row>
    <row r="6686" spans="1:51" x14ac:dyDescent="0.25">
      <c r="A6686" s="28">
        <v>680693</v>
      </c>
      <c r="B6686" s="28">
        <v>656375</v>
      </c>
      <c r="C6686" s="28" t="s">
        <v>2478</v>
      </c>
      <c r="D6686" s="28" t="s">
        <v>28916</v>
      </c>
      <c r="E6686" s="28" t="s">
        <v>94</v>
      </c>
      <c r="F6686" s="28" t="s">
        <v>28917</v>
      </c>
      <c r="G6686" s="28" t="s">
        <v>13</v>
      </c>
      <c r="H6686" s="28" t="s">
        <v>14</v>
      </c>
      <c r="J6686" s="28" t="s">
        <v>899</v>
      </c>
      <c r="K6686" s="28" t="s">
        <v>900</v>
      </c>
      <c r="Z6686" s="28" t="s">
        <v>81</v>
      </c>
      <c r="AA6686" s="28" t="s">
        <v>82</v>
      </c>
      <c r="AE6686" s="28" t="s">
        <v>83</v>
      </c>
      <c r="AF6686" s="28" t="s">
        <v>83</v>
      </c>
      <c r="AG6686" s="28" t="s">
        <v>81</v>
      </c>
      <c r="AH6686" s="28" t="s">
        <v>81</v>
      </c>
      <c r="AJ6686" s="28" t="s">
        <v>84</v>
      </c>
      <c r="AK6686" s="28" t="s">
        <v>85</v>
      </c>
      <c r="AL6686" s="28" t="s">
        <v>28918</v>
      </c>
      <c r="AM6686" s="28" t="s">
        <v>28919</v>
      </c>
      <c r="AY6686" s="28" t="s">
        <v>28837</v>
      </c>
    </row>
    <row r="6687" spans="1:51" x14ac:dyDescent="0.25">
      <c r="A6687" s="28">
        <v>680694</v>
      </c>
      <c r="B6687" s="28">
        <v>656376</v>
      </c>
      <c r="C6687" s="28" t="s">
        <v>2078</v>
      </c>
      <c r="D6687" s="28" t="s">
        <v>28920</v>
      </c>
      <c r="E6687" s="28" t="s">
        <v>94</v>
      </c>
      <c r="F6687" s="28" t="s">
        <v>28921</v>
      </c>
      <c r="G6687" s="28" t="s">
        <v>13</v>
      </c>
      <c r="H6687" s="28" t="s">
        <v>14</v>
      </c>
      <c r="J6687" s="28" t="s">
        <v>899</v>
      </c>
      <c r="K6687" s="28" t="s">
        <v>900</v>
      </c>
      <c r="Z6687" s="28" t="s">
        <v>81</v>
      </c>
      <c r="AA6687" s="28" t="s">
        <v>82</v>
      </c>
      <c r="AE6687" s="28" t="s">
        <v>83</v>
      </c>
      <c r="AF6687" s="28" t="s">
        <v>83</v>
      </c>
      <c r="AG6687" s="28" t="s">
        <v>81</v>
      </c>
      <c r="AH6687" s="28" t="s">
        <v>81</v>
      </c>
      <c r="AJ6687" s="28" t="s">
        <v>84</v>
      </c>
      <c r="AK6687" s="28" t="s">
        <v>85</v>
      </c>
      <c r="AL6687" s="28" t="s">
        <v>28922</v>
      </c>
      <c r="AM6687" s="28" t="s">
        <v>28923</v>
      </c>
      <c r="AY6687" s="28" t="s">
        <v>28837</v>
      </c>
    </row>
    <row r="6688" spans="1:51" x14ac:dyDescent="0.25">
      <c r="A6688" s="28">
        <v>680695</v>
      </c>
      <c r="B6688" s="28">
        <v>656377</v>
      </c>
      <c r="C6688" s="28" t="s">
        <v>13322</v>
      </c>
      <c r="D6688" s="28" t="s">
        <v>28924</v>
      </c>
      <c r="E6688" s="28" t="s">
        <v>9</v>
      </c>
      <c r="F6688" s="28" t="s">
        <v>28925</v>
      </c>
      <c r="G6688" s="28" t="s">
        <v>13</v>
      </c>
      <c r="H6688" s="28" t="s">
        <v>14</v>
      </c>
      <c r="J6688" s="28" t="s">
        <v>899</v>
      </c>
      <c r="K6688" s="28" t="s">
        <v>900</v>
      </c>
      <c r="Z6688" s="28" t="s">
        <v>81</v>
      </c>
      <c r="AA6688" s="28" t="s">
        <v>82</v>
      </c>
      <c r="AE6688" s="28" t="s">
        <v>83</v>
      </c>
      <c r="AF6688" s="28" t="s">
        <v>83</v>
      </c>
      <c r="AG6688" s="28" t="s">
        <v>81</v>
      </c>
      <c r="AH6688" s="28" t="s">
        <v>81</v>
      </c>
      <c r="AJ6688" s="28" t="s">
        <v>84</v>
      </c>
      <c r="AK6688" s="28" t="s">
        <v>85</v>
      </c>
      <c r="AL6688" s="28" t="s">
        <v>28926</v>
      </c>
      <c r="AM6688" s="28" t="s">
        <v>28927</v>
      </c>
      <c r="AY6688" s="28" t="s">
        <v>28837</v>
      </c>
    </row>
    <row r="6689" spans="1:51" x14ac:dyDescent="0.25">
      <c r="A6689" s="28">
        <v>680696</v>
      </c>
      <c r="B6689" s="28">
        <v>656378</v>
      </c>
      <c r="C6689" s="28" t="s">
        <v>11216</v>
      </c>
      <c r="D6689" s="28" t="s">
        <v>22109</v>
      </c>
      <c r="E6689" s="28" t="s">
        <v>94</v>
      </c>
      <c r="F6689" s="28" t="s">
        <v>28928</v>
      </c>
      <c r="G6689" s="28" t="s">
        <v>13</v>
      </c>
      <c r="H6689" s="28" t="s">
        <v>14</v>
      </c>
      <c r="J6689" s="28" t="s">
        <v>899</v>
      </c>
      <c r="K6689" s="28" t="s">
        <v>900</v>
      </c>
      <c r="Z6689" s="28" t="s">
        <v>81</v>
      </c>
      <c r="AA6689" s="28" t="s">
        <v>82</v>
      </c>
      <c r="AE6689" s="28" t="s">
        <v>83</v>
      </c>
      <c r="AF6689" s="28" t="s">
        <v>83</v>
      </c>
      <c r="AG6689" s="28" t="s">
        <v>81</v>
      </c>
      <c r="AH6689" s="28" t="s">
        <v>81</v>
      </c>
      <c r="AJ6689" s="28" t="s">
        <v>84</v>
      </c>
      <c r="AK6689" s="28" t="s">
        <v>85</v>
      </c>
      <c r="AL6689" s="28" t="s">
        <v>28929</v>
      </c>
      <c r="AM6689" s="28" t="s">
        <v>28930</v>
      </c>
      <c r="AY6689" s="28" t="s">
        <v>28837</v>
      </c>
    </row>
    <row r="6690" spans="1:51" x14ac:dyDescent="0.25">
      <c r="A6690" s="28">
        <v>680697</v>
      </c>
      <c r="B6690" s="28">
        <v>656379</v>
      </c>
      <c r="C6690" s="28" t="s">
        <v>1458</v>
      </c>
      <c r="D6690" s="28" t="s">
        <v>28931</v>
      </c>
      <c r="E6690" s="28" t="s">
        <v>94</v>
      </c>
      <c r="F6690" s="28" t="s">
        <v>28932</v>
      </c>
      <c r="G6690" s="28" t="s">
        <v>13</v>
      </c>
      <c r="H6690" s="28" t="s">
        <v>14</v>
      </c>
      <c r="J6690" s="28" t="s">
        <v>899</v>
      </c>
      <c r="K6690" s="28" t="s">
        <v>900</v>
      </c>
      <c r="Z6690" s="28" t="s">
        <v>81</v>
      </c>
      <c r="AA6690" s="28" t="s">
        <v>82</v>
      </c>
      <c r="AE6690" s="28" t="s">
        <v>83</v>
      </c>
      <c r="AF6690" s="28" t="s">
        <v>83</v>
      </c>
      <c r="AG6690" s="28" t="s">
        <v>81</v>
      </c>
      <c r="AH6690" s="28" t="s">
        <v>81</v>
      </c>
      <c r="AJ6690" s="28" t="s">
        <v>84</v>
      </c>
      <c r="AK6690" s="28" t="s">
        <v>85</v>
      </c>
      <c r="AL6690" s="28" t="s">
        <v>28933</v>
      </c>
      <c r="AM6690" s="28" t="s">
        <v>28934</v>
      </c>
      <c r="AY6690" s="28" t="s">
        <v>28837</v>
      </c>
    </row>
    <row r="6691" spans="1:51" x14ac:dyDescent="0.25">
      <c r="A6691" s="28">
        <v>680698</v>
      </c>
      <c r="B6691" s="28">
        <v>656380</v>
      </c>
      <c r="C6691" s="28" t="s">
        <v>11644</v>
      </c>
      <c r="D6691" s="28" t="s">
        <v>28935</v>
      </c>
      <c r="E6691" s="28" t="s">
        <v>9</v>
      </c>
      <c r="F6691" s="28" t="s">
        <v>28936</v>
      </c>
      <c r="G6691" s="28" t="s">
        <v>13</v>
      </c>
      <c r="H6691" s="28" t="s">
        <v>14</v>
      </c>
      <c r="J6691" s="28" t="s">
        <v>899</v>
      </c>
      <c r="K6691" s="28" t="s">
        <v>900</v>
      </c>
      <c r="Z6691" s="28" t="s">
        <v>81</v>
      </c>
      <c r="AA6691" s="28" t="s">
        <v>82</v>
      </c>
      <c r="AE6691" s="28" t="s">
        <v>83</v>
      </c>
      <c r="AF6691" s="28" t="s">
        <v>83</v>
      </c>
      <c r="AG6691" s="28" t="s">
        <v>81</v>
      </c>
      <c r="AH6691" s="28" t="s">
        <v>81</v>
      </c>
      <c r="AJ6691" s="28" t="s">
        <v>84</v>
      </c>
      <c r="AK6691" s="28" t="s">
        <v>85</v>
      </c>
      <c r="AL6691" s="28" t="s">
        <v>28937</v>
      </c>
      <c r="AM6691" s="28" t="s">
        <v>28938</v>
      </c>
      <c r="AY6691" s="28" t="s">
        <v>28837</v>
      </c>
    </row>
    <row r="6692" spans="1:51" x14ac:dyDescent="0.25">
      <c r="A6692" s="28">
        <v>680699</v>
      </c>
      <c r="B6692" s="28">
        <v>656381</v>
      </c>
      <c r="C6692" s="28" t="s">
        <v>28939</v>
      </c>
      <c r="D6692" s="28" t="s">
        <v>28940</v>
      </c>
      <c r="E6692" s="28" t="s">
        <v>94</v>
      </c>
      <c r="F6692" s="28" t="s">
        <v>5187</v>
      </c>
      <c r="G6692" s="28" t="s">
        <v>13</v>
      </c>
      <c r="H6692" s="28" t="s">
        <v>14</v>
      </c>
      <c r="J6692" s="28" t="s">
        <v>899</v>
      </c>
      <c r="K6692" s="28" t="s">
        <v>900</v>
      </c>
      <c r="Z6692" s="28" t="s">
        <v>81</v>
      </c>
      <c r="AA6692" s="28" t="s">
        <v>82</v>
      </c>
      <c r="AE6692" s="28" t="s">
        <v>83</v>
      </c>
      <c r="AF6692" s="28" t="s">
        <v>83</v>
      </c>
      <c r="AG6692" s="28" t="s">
        <v>81</v>
      </c>
      <c r="AH6692" s="28" t="s">
        <v>81</v>
      </c>
      <c r="AJ6692" s="28" t="s">
        <v>84</v>
      </c>
      <c r="AK6692" s="28" t="s">
        <v>85</v>
      </c>
      <c r="AL6692" s="28" t="s">
        <v>28941</v>
      </c>
      <c r="AM6692" s="28" t="s">
        <v>28942</v>
      </c>
      <c r="AY6692" s="28" t="s">
        <v>28837</v>
      </c>
    </row>
    <row r="6693" spans="1:51" x14ac:dyDescent="0.25">
      <c r="A6693" s="28">
        <v>680700</v>
      </c>
      <c r="B6693" s="28">
        <v>656382</v>
      </c>
      <c r="C6693" s="28" t="s">
        <v>3133</v>
      </c>
      <c r="D6693" s="28" t="s">
        <v>10441</v>
      </c>
      <c r="E6693" s="28" t="s">
        <v>94</v>
      </c>
      <c r="F6693" s="28" t="s">
        <v>23794</v>
      </c>
      <c r="G6693" s="28" t="s">
        <v>13</v>
      </c>
      <c r="H6693" s="28" t="s">
        <v>14</v>
      </c>
      <c r="J6693" s="28" t="s">
        <v>899</v>
      </c>
      <c r="K6693" s="28" t="s">
        <v>900</v>
      </c>
      <c r="Z6693" s="28" t="s">
        <v>81</v>
      </c>
      <c r="AA6693" s="28" t="s">
        <v>82</v>
      </c>
      <c r="AE6693" s="28" t="s">
        <v>83</v>
      </c>
      <c r="AF6693" s="28" t="s">
        <v>83</v>
      </c>
      <c r="AG6693" s="28" t="s">
        <v>81</v>
      </c>
      <c r="AH6693" s="28" t="s">
        <v>81</v>
      </c>
      <c r="AJ6693" s="28" t="s">
        <v>84</v>
      </c>
      <c r="AK6693" s="28" t="s">
        <v>85</v>
      </c>
      <c r="AL6693" s="28" t="s">
        <v>28943</v>
      </c>
      <c r="AM6693" s="28" t="s">
        <v>28944</v>
      </c>
      <c r="AY6693" s="28" t="s">
        <v>28837</v>
      </c>
    </row>
    <row r="6694" spans="1:51" x14ac:dyDescent="0.25">
      <c r="A6694" s="28">
        <v>680701</v>
      </c>
      <c r="B6694" s="28">
        <v>656383</v>
      </c>
      <c r="C6694" s="28" t="s">
        <v>28945</v>
      </c>
      <c r="D6694" s="28" t="s">
        <v>28946</v>
      </c>
      <c r="E6694" s="28" t="s">
        <v>9</v>
      </c>
      <c r="F6694" s="28" t="s">
        <v>28947</v>
      </c>
      <c r="G6694" s="28" t="s">
        <v>13</v>
      </c>
      <c r="H6694" s="28" t="s">
        <v>14</v>
      </c>
      <c r="J6694" s="28" t="s">
        <v>899</v>
      </c>
      <c r="K6694" s="28" t="s">
        <v>900</v>
      </c>
      <c r="Z6694" s="28" t="s">
        <v>81</v>
      </c>
      <c r="AA6694" s="28" t="s">
        <v>82</v>
      </c>
      <c r="AE6694" s="28" t="s">
        <v>83</v>
      </c>
      <c r="AF6694" s="28" t="s">
        <v>83</v>
      </c>
      <c r="AG6694" s="28" t="s">
        <v>81</v>
      </c>
      <c r="AH6694" s="28" t="s">
        <v>81</v>
      </c>
      <c r="AJ6694" s="28" t="s">
        <v>84</v>
      </c>
      <c r="AK6694" s="28" t="s">
        <v>85</v>
      </c>
      <c r="AL6694" s="28" t="s">
        <v>28948</v>
      </c>
      <c r="AM6694" s="28" t="s">
        <v>28949</v>
      </c>
      <c r="AY6694" s="28" t="s">
        <v>28837</v>
      </c>
    </row>
    <row r="6695" spans="1:51" x14ac:dyDescent="0.25">
      <c r="A6695" s="28">
        <v>680702</v>
      </c>
      <c r="B6695" s="28">
        <v>656384</v>
      </c>
      <c r="C6695" s="28" t="s">
        <v>1142</v>
      </c>
      <c r="D6695" s="28" t="s">
        <v>28950</v>
      </c>
      <c r="E6695" s="28" t="s">
        <v>94</v>
      </c>
      <c r="F6695" s="28" t="s">
        <v>28951</v>
      </c>
      <c r="G6695" s="28" t="s">
        <v>13</v>
      </c>
      <c r="H6695" s="28" t="s">
        <v>14</v>
      </c>
      <c r="J6695" s="28" t="s">
        <v>899</v>
      </c>
      <c r="K6695" s="28" t="s">
        <v>900</v>
      </c>
      <c r="Z6695" s="28" t="s">
        <v>81</v>
      </c>
      <c r="AA6695" s="28" t="s">
        <v>82</v>
      </c>
      <c r="AE6695" s="28" t="s">
        <v>83</v>
      </c>
      <c r="AF6695" s="28" t="s">
        <v>83</v>
      </c>
      <c r="AG6695" s="28" t="s">
        <v>81</v>
      </c>
      <c r="AH6695" s="28" t="s">
        <v>81</v>
      </c>
      <c r="AJ6695" s="28" t="s">
        <v>84</v>
      </c>
      <c r="AK6695" s="28" t="s">
        <v>85</v>
      </c>
      <c r="AL6695" s="28" t="s">
        <v>28952</v>
      </c>
      <c r="AM6695" s="28" t="s">
        <v>28953</v>
      </c>
      <c r="AY6695" s="28" t="s">
        <v>28837</v>
      </c>
    </row>
    <row r="6696" spans="1:51" x14ac:dyDescent="0.25">
      <c r="A6696" s="28">
        <v>680703</v>
      </c>
      <c r="B6696" s="28">
        <v>656385</v>
      </c>
      <c r="C6696" s="28" t="s">
        <v>1723</v>
      </c>
      <c r="D6696" s="28" t="s">
        <v>28954</v>
      </c>
      <c r="E6696" s="28" t="s">
        <v>94</v>
      </c>
      <c r="F6696" s="28" t="s">
        <v>28955</v>
      </c>
      <c r="G6696" s="28" t="s">
        <v>13</v>
      </c>
      <c r="H6696" s="28" t="s">
        <v>14</v>
      </c>
      <c r="J6696" s="28" t="s">
        <v>899</v>
      </c>
      <c r="K6696" s="28" t="s">
        <v>900</v>
      </c>
      <c r="Z6696" s="28" t="s">
        <v>81</v>
      </c>
      <c r="AA6696" s="28" t="s">
        <v>82</v>
      </c>
      <c r="AE6696" s="28" t="s">
        <v>83</v>
      </c>
      <c r="AF6696" s="28" t="s">
        <v>83</v>
      </c>
      <c r="AG6696" s="28" t="s">
        <v>81</v>
      </c>
      <c r="AH6696" s="28" t="s">
        <v>81</v>
      </c>
      <c r="AJ6696" s="28" t="s">
        <v>84</v>
      </c>
      <c r="AK6696" s="28" t="s">
        <v>85</v>
      </c>
      <c r="AL6696" s="28" t="s">
        <v>28956</v>
      </c>
      <c r="AM6696" s="28" t="s">
        <v>28957</v>
      </c>
      <c r="AY6696" s="28" t="s">
        <v>28837</v>
      </c>
    </row>
    <row r="6697" spans="1:51" x14ac:dyDescent="0.25">
      <c r="A6697" s="28">
        <v>680704</v>
      </c>
      <c r="B6697" s="28">
        <v>656386</v>
      </c>
      <c r="C6697" s="28" t="s">
        <v>4795</v>
      </c>
      <c r="D6697" s="28" t="s">
        <v>28958</v>
      </c>
      <c r="E6697" s="28" t="s">
        <v>94</v>
      </c>
      <c r="F6697" s="28" t="s">
        <v>28959</v>
      </c>
      <c r="G6697" s="28" t="s">
        <v>13</v>
      </c>
      <c r="H6697" s="28" t="s">
        <v>14</v>
      </c>
      <c r="J6697" s="28" t="s">
        <v>899</v>
      </c>
      <c r="K6697" s="28" t="s">
        <v>900</v>
      </c>
      <c r="Z6697" s="28" t="s">
        <v>81</v>
      </c>
      <c r="AA6697" s="28" t="s">
        <v>82</v>
      </c>
      <c r="AE6697" s="28" t="s">
        <v>83</v>
      </c>
      <c r="AF6697" s="28" t="s">
        <v>83</v>
      </c>
      <c r="AG6697" s="28" t="s">
        <v>81</v>
      </c>
      <c r="AH6697" s="28" t="s">
        <v>81</v>
      </c>
      <c r="AJ6697" s="28" t="s">
        <v>84</v>
      </c>
      <c r="AK6697" s="28" t="s">
        <v>85</v>
      </c>
      <c r="AL6697" s="28" t="s">
        <v>28960</v>
      </c>
      <c r="AM6697" s="28" t="s">
        <v>28961</v>
      </c>
      <c r="AY6697" s="28" t="s">
        <v>28837</v>
      </c>
    </row>
    <row r="6698" spans="1:51" x14ac:dyDescent="0.25">
      <c r="A6698" s="28">
        <v>680705</v>
      </c>
      <c r="B6698" s="28">
        <v>656387</v>
      </c>
      <c r="C6698" s="28" t="s">
        <v>3033</v>
      </c>
      <c r="D6698" s="28" t="s">
        <v>28962</v>
      </c>
      <c r="E6698" s="28" t="s">
        <v>94</v>
      </c>
      <c r="F6698" s="28" t="s">
        <v>28963</v>
      </c>
      <c r="G6698" s="28" t="s">
        <v>13</v>
      </c>
      <c r="H6698" s="28" t="s">
        <v>14</v>
      </c>
      <c r="J6698" s="28" t="s">
        <v>899</v>
      </c>
      <c r="K6698" s="28" t="s">
        <v>900</v>
      </c>
      <c r="Z6698" s="28" t="s">
        <v>81</v>
      </c>
      <c r="AA6698" s="28" t="s">
        <v>82</v>
      </c>
      <c r="AE6698" s="28" t="s">
        <v>83</v>
      </c>
      <c r="AF6698" s="28" t="s">
        <v>83</v>
      </c>
      <c r="AG6698" s="28" t="s">
        <v>81</v>
      </c>
      <c r="AH6698" s="28" t="s">
        <v>81</v>
      </c>
      <c r="AJ6698" s="28" t="s">
        <v>84</v>
      </c>
      <c r="AK6698" s="28" t="s">
        <v>85</v>
      </c>
      <c r="AL6698" s="28" t="s">
        <v>28964</v>
      </c>
      <c r="AM6698" s="28" t="s">
        <v>28965</v>
      </c>
      <c r="AY6698" s="28" t="s">
        <v>28837</v>
      </c>
    </row>
    <row r="6699" spans="1:51" x14ac:dyDescent="0.25">
      <c r="A6699" s="28">
        <v>680706</v>
      </c>
      <c r="B6699" s="28">
        <v>656388</v>
      </c>
      <c r="C6699" s="28" t="s">
        <v>993</v>
      </c>
      <c r="D6699" s="28" t="s">
        <v>5962</v>
      </c>
      <c r="E6699" s="28" t="s">
        <v>94</v>
      </c>
      <c r="F6699" s="28" t="s">
        <v>5963</v>
      </c>
      <c r="G6699" s="28" t="s">
        <v>13</v>
      </c>
      <c r="H6699" s="28" t="s">
        <v>14</v>
      </c>
      <c r="J6699" s="28" t="s">
        <v>899</v>
      </c>
      <c r="K6699" s="28" t="s">
        <v>900</v>
      </c>
      <c r="Z6699" s="28" t="s">
        <v>81</v>
      </c>
      <c r="AA6699" s="28" t="s">
        <v>82</v>
      </c>
      <c r="AE6699" s="28" t="s">
        <v>83</v>
      </c>
      <c r="AF6699" s="28" t="s">
        <v>83</v>
      </c>
      <c r="AG6699" s="28" t="s">
        <v>81</v>
      </c>
      <c r="AH6699" s="28" t="s">
        <v>81</v>
      </c>
      <c r="AJ6699" s="28" t="s">
        <v>84</v>
      </c>
      <c r="AK6699" s="28" t="s">
        <v>85</v>
      </c>
      <c r="AL6699" s="28" t="s">
        <v>28966</v>
      </c>
      <c r="AM6699" s="28" t="s">
        <v>28967</v>
      </c>
      <c r="AY6699" s="28" t="s">
        <v>28837</v>
      </c>
    </row>
    <row r="6700" spans="1:51" x14ac:dyDescent="0.25">
      <c r="A6700" s="28">
        <v>680707</v>
      </c>
      <c r="B6700" s="28">
        <v>656389</v>
      </c>
      <c r="C6700" s="28" t="s">
        <v>3376</v>
      </c>
      <c r="D6700" s="28" t="s">
        <v>11555</v>
      </c>
      <c r="E6700" s="28" t="s">
        <v>94</v>
      </c>
      <c r="F6700" s="28" t="s">
        <v>28968</v>
      </c>
      <c r="G6700" s="28" t="s">
        <v>13</v>
      </c>
      <c r="H6700" s="28" t="s">
        <v>14</v>
      </c>
      <c r="J6700" s="28" t="s">
        <v>899</v>
      </c>
      <c r="K6700" s="28" t="s">
        <v>900</v>
      </c>
      <c r="Z6700" s="28" t="s">
        <v>81</v>
      </c>
      <c r="AA6700" s="28" t="s">
        <v>82</v>
      </c>
      <c r="AE6700" s="28" t="s">
        <v>83</v>
      </c>
      <c r="AF6700" s="28" t="s">
        <v>83</v>
      </c>
      <c r="AG6700" s="28" t="s">
        <v>81</v>
      </c>
      <c r="AH6700" s="28" t="s">
        <v>81</v>
      </c>
      <c r="AJ6700" s="28" t="s">
        <v>84</v>
      </c>
      <c r="AK6700" s="28" t="s">
        <v>85</v>
      </c>
      <c r="AL6700" s="28" t="s">
        <v>28969</v>
      </c>
      <c r="AM6700" s="28" t="s">
        <v>28970</v>
      </c>
      <c r="AY6700" s="28" t="s">
        <v>28837</v>
      </c>
    </row>
    <row r="6701" spans="1:51" x14ac:dyDescent="0.25">
      <c r="A6701" s="28">
        <v>680708</v>
      </c>
      <c r="B6701" s="28">
        <v>656390</v>
      </c>
      <c r="C6701" s="28" t="s">
        <v>993</v>
      </c>
      <c r="D6701" s="28" t="s">
        <v>994</v>
      </c>
      <c r="E6701" s="28" t="s">
        <v>94</v>
      </c>
      <c r="F6701" s="28" t="s">
        <v>995</v>
      </c>
      <c r="G6701" s="28" t="s">
        <v>13</v>
      </c>
      <c r="H6701" s="28" t="s">
        <v>14</v>
      </c>
      <c r="J6701" s="28" t="s">
        <v>899</v>
      </c>
      <c r="K6701" s="28" t="s">
        <v>900</v>
      </c>
      <c r="Z6701" s="28" t="s">
        <v>81</v>
      </c>
      <c r="AA6701" s="28" t="s">
        <v>82</v>
      </c>
      <c r="AE6701" s="28" t="s">
        <v>83</v>
      </c>
      <c r="AF6701" s="28" t="s">
        <v>83</v>
      </c>
      <c r="AG6701" s="28" t="s">
        <v>81</v>
      </c>
      <c r="AH6701" s="28" t="s">
        <v>81</v>
      </c>
      <c r="AJ6701" s="28" t="s">
        <v>84</v>
      </c>
      <c r="AK6701" s="28" t="s">
        <v>85</v>
      </c>
      <c r="AL6701" s="28" t="s">
        <v>28971</v>
      </c>
      <c r="AM6701" s="28" t="s">
        <v>28970</v>
      </c>
      <c r="AY6701" s="28" t="s">
        <v>28837</v>
      </c>
    </row>
    <row r="6702" spans="1:51" x14ac:dyDescent="0.25">
      <c r="A6702" s="28">
        <v>680709</v>
      </c>
      <c r="B6702" s="28">
        <v>656391</v>
      </c>
      <c r="C6702" s="28" t="s">
        <v>940</v>
      </c>
      <c r="D6702" s="28" t="s">
        <v>941</v>
      </c>
      <c r="E6702" s="28" t="s">
        <v>9</v>
      </c>
      <c r="F6702" s="28" t="s">
        <v>942</v>
      </c>
      <c r="G6702" s="28" t="s">
        <v>13</v>
      </c>
      <c r="H6702" s="28" t="s">
        <v>14</v>
      </c>
      <c r="J6702" s="28" t="s">
        <v>899</v>
      </c>
      <c r="K6702" s="28" t="s">
        <v>900</v>
      </c>
      <c r="Z6702" s="28" t="s">
        <v>81</v>
      </c>
      <c r="AA6702" s="28" t="s">
        <v>82</v>
      </c>
      <c r="AE6702" s="28" t="s">
        <v>83</v>
      </c>
      <c r="AF6702" s="28" t="s">
        <v>83</v>
      </c>
      <c r="AG6702" s="28" t="s">
        <v>81</v>
      </c>
      <c r="AH6702" s="28" t="s">
        <v>81</v>
      </c>
      <c r="AJ6702" s="28" t="s">
        <v>84</v>
      </c>
      <c r="AK6702" s="28" t="s">
        <v>85</v>
      </c>
      <c r="AL6702" s="28" t="s">
        <v>28972</v>
      </c>
      <c r="AM6702" s="28" t="s">
        <v>28973</v>
      </c>
      <c r="AY6702" s="28" t="s">
        <v>28837</v>
      </c>
    </row>
    <row r="6703" spans="1:51" x14ac:dyDescent="0.25">
      <c r="A6703" s="28">
        <v>680710</v>
      </c>
      <c r="B6703" s="28">
        <v>656392</v>
      </c>
      <c r="C6703" s="28" t="s">
        <v>940</v>
      </c>
      <c r="D6703" s="28" t="s">
        <v>3254</v>
      </c>
      <c r="E6703" s="28" t="s">
        <v>9</v>
      </c>
      <c r="F6703" s="28" t="s">
        <v>28974</v>
      </c>
      <c r="G6703" s="28" t="s">
        <v>13</v>
      </c>
      <c r="H6703" s="28" t="s">
        <v>14</v>
      </c>
      <c r="J6703" s="28" t="s">
        <v>899</v>
      </c>
      <c r="K6703" s="28" t="s">
        <v>900</v>
      </c>
      <c r="Z6703" s="28" t="s">
        <v>81</v>
      </c>
      <c r="AA6703" s="28" t="s">
        <v>82</v>
      </c>
      <c r="AE6703" s="28" t="s">
        <v>83</v>
      </c>
      <c r="AF6703" s="28" t="s">
        <v>83</v>
      </c>
      <c r="AG6703" s="28" t="s">
        <v>81</v>
      </c>
      <c r="AH6703" s="28" t="s">
        <v>81</v>
      </c>
      <c r="AJ6703" s="28" t="s">
        <v>84</v>
      </c>
      <c r="AK6703" s="28" t="s">
        <v>85</v>
      </c>
      <c r="AL6703" s="28" t="s">
        <v>28975</v>
      </c>
      <c r="AM6703" s="28" t="s">
        <v>28976</v>
      </c>
      <c r="AY6703" s="28" t="s">
        <v>28837</v>
      </c>
    </row>
    <row r="6704" spans="1:51" x14ac:dyDescent="0.25">
      <c r="A6704" s="28">
        <v>680711</v>
      </c>
      <c r="B6704" s="28">
        <v>656393</v>
      </c>
      <c r="C6704" s="28" t="s">
        <v>1036</v>
      </c>
      <c r="D6704" s="28" t="s">
        <v>1037</v>
      </c>
      <c r="E6704" s="28" t="s">
        <v>9</v>
      </c>
      <c r="F6704" s="28" t="s">
        <v>1038</v>
      </c>
      <c r="G6704" s="28" t="s">
        <v>13</v>
      </c>
      <c r="H6704" s="28" t="s">
        <v>14</v>
      </c>
      <c r="J6704" s="28" t="s">
        <v>899</v>
      </c>
      <c r="K6704" s="28" t="s">
        <v>900</v>
      </c>
      <c r="Z6704" s="28" t="s">
        <v>81</v>
      </c>
      <c r="AA6704" s="28" t="s">
        <v>82</v>
      </c>
      <c r="AE6704" s="28" t="s">
        <v>83</v>
      </c>
      <c r="AF6704" s="28" t="s">
        <v>83</v>
      </c>
      <c r="AG6704" s="28" t="s">
        <v>81</v>
      </c>
      <c r="AH6704" s="28" t="s">
        <v>81</v>
      </c>
      <c r="AJ6704" s="28" t="s">
        <v>84</v>
      </c>
      <c r="AK6704" s="28" t="s">
        <v>85</v>
      </c>
      <c r="AL6704" s="28" t="s">
        <v>28977</v>
      </c>
      <c r="AM6704" s="28" t="s">
        <v>28978</v>
      </c>
      <c r="AY6704" s="28" t="s">
        <v>28837</v>
      </c>
    </row>
    <row r="6705" spans="1:51" x14ac:dyDescent="0.25">
      <c r="A6705" s="28">
        <v>680712</v>
      </c>
      <c r="B6705" s="28">
        <v>656394</v>
      </c>
      <c r="C6705" s="28" t="s">
        <v>1051</v>
      </c>
      <c r="D6705" s="28" t="s">
        <v>1052</v>
      </c>
      <c r="E6705" s="28" t="s">
        <v>94</v>
      </c>
      <c r="F6705" s="28" t="s">
        <v>1053</v>
      </c>
      <c r="G6705" s="28" t="s">
        <v>13</v>
      </c>
      <c r="H6705" s="28" t="s">
        <v>14</v>
      </c>
      <c r="J6705" s="28" t="s">
        <v>899</v>
      </c>
      <c r="K6705" s="28" t="s">
        <v>900</v>
      </c>
      <c r="Z6705" s="28" t="s">
        <v>81</v>
      </c>
      <c r="AA6705" s="28" t="s">
        <v>82</v>
      </c>
      <c r="AE6705" s="28" t="s">
        <v>83</v>
      </c>
      <c r="AF6705" s="28" t="s">
        <v>83</v>
      </c>
      <c r="AG6705" s="28" t="s">
        <v>81</v>
      </c>
      <c r="AH6705" s="28" t="s">
        <v>81</v>
      </c>
      <c r="AJ6705" s="28" t="s">
        <v>84</v>
      </c>
      <c r="AK6705" s="28" t="s">
        <v>85</v>
      </c>
      <c r="AL6705" s="28" t="s">
        <v>28979</v>
      </c>
      <c r="AM6705" s="28" t="s">
        <v>28980</v>
      </c>
      <c r="AY6705" s="28" t="s">
        <v>28837</v>
      </c>
    </row>
    <row r="6706" spans="1:51" x14ac:dyDescent="0.25">
      <c r="A6706" s="28">
        <v>680713</v>
      </c>
      <c r="B6706" s="28">
        <v>656395</v>
      </c>
      <c r="C6706" s="28" t="s">
        <v>7682</v>
      </c>
      <c r="D6706" s="28" t="s">
        <v>28981</v>
      </c>
      <c r="E6706" s="28" t="s">
        <v>9</v>
      </c>
      <c r="F6706" s="28" t="s">
        <v>28982</v>
      </c>
      <c r="G6706" s="28" t="s">
        <v>13</v>
      </c>
      <c r="H6706" s="28" t="s">
        <v>14</v>
      </c>
      <c r="J6706" s="28" t="s">
        <v>899</v>
      </c>
      <c r="K6706" s="28" t="s">
        <v>900</v>
      </c>
      <c r="Z6706" s="28" t="s">
        <v>81</v>
      </c>
      <c r="AA6706" s="28" t="s">
        <v>82</v>
      </c>
      <c r="AE6706" s="28" t="s">
        <v>83</v>
      </c>
      <c r="AF6706" s="28" t="s">
        <v>83</v>
      </c>
      <c r="AG6706" s="28" t="s">
        <v>81</v>
      </c>
      <c r="AH6706" s="28" t="s">
        <v>81</v>
      </c>
      <c r="AJ6706" s="28" t="s">
        <v>84</v>
      </c>
      <c r="AK6706" s="28" t="s">
        <v>85</v>
      </c>
      <c r="AL6706" s="28" t="s">
        <v>28983</v>
      </c>
      <c r="AM6706" s="28" t="s">
        <v>28984</v>
      </c>
      <c r="AY6706" s="28" t="s">
        <v>28837</v>
      </c>
    </row>
    <row r="6707" spans="1:51" x14ac:dyDescent="0.25">
      <c r="A6707" s="28">
        <v>680714</v>
      </c>
      <c r="B6707" s="28">
        <v>656396</v>
      </c>
      <c r="C6707" s="28" t="s">
        <v>10985</v>
      </c>
      <c r="D6707" s="28" t="s">
        <v>970</v>
      </c>
      <c r="E6707" s="28" t="s">
        <v>94</v>
      </c>
      <c r="F6707" s="28" t="s">
        <v>971</v>
      </c>
      <c r="G6707" s="28" t="s">
        <v>13</v>
      </c>
      <c r="H6707" s="28" t="s">
        <v>14</v>
      </c>
      <c r="J6707" s="28" t="s">
        <v>899</v>
      </c>
      <c r="K6707" s="28" t="s">
        <v>900</v>
      </c>
      <c r="Z6707" s="28" t="s">
        <v>81</v>
      </c>
      <c r="AA6707" s="28" t="s">
        <v>82</v>
      </c>
      <c r="AE6707" s="28" t="s">
        <v>83</v>
      </c>
      <c r="AF6707" s="28" t="s">
        <v>83</v>
      </c>
      <c r="AG6707" s="28" t="s">
        <v>81</v>
      </c>
      <c r="AH6707" s="28" t="s">
        <v>81</v>
      </c>
      <c r="AJ6707" s="28" t="s">
        <v>84</v>
      </c>
      <c r="AK6707" s="28" t="s">
        <v>85</v>
      </c>
      <c r="AL6707" s="28" t="s">
        <v>28985</v>
      </c>
      <c r="AM6707" s="28" t="s">
        <v>28986</v>
      </c>
      <c r="AY6707" s="28" t="s">
        <v>28837</v>
      </c>
    </row>
    <row r="6708" spans="1:51" x14ac:dyDescent="0.25">
      <c r="A6708" s="28">
        <v>680715</v>
      </c>
      <c r="B6708" s="28">
        <v>656397</v>
      </c>
      <c r="C6708" s="28" t="s">
        <v>1022</v>
      </c>
      <c r="D6708" s="28" t="s">
        <v>1023</v>
      </c>
      <c r="E6708" s="28" t="s">
        <v>9</v>
      </c>
      <c r="F6708" s="28" t="s">
        <v>28987</v>
      </c>
      <c r="G6708" s="28" t="s">
        <v>13</v>
      </c>
      <c r="H6708" s="28" t="s">
        <v>14</v>
      </c>
      <c r="J6708" s="28" t="s">
        <v>899</v>
      </c>
      <c r="K6708" s="28" t="s">
        <v>900</v>
      </c>
      <c r="Z6708" s="28" t="s">
        <v>81</v>
      </c>
      <c r="AA6708" s="28" t="s">
        <v>82</v>
      </c>
      <c r="AE6708" s="28" t="s">
        <v>83</v>
      </c>
      <c r="AF6708" s="28" t="s">
        <v>83</v>
      </c>
      <c r="AG6708" s="28" t="s">
        <v>81</v>
      </c>
      <c r="AH6708" s="28" t="s">
        <v>81</v>
      </c>
      <c r="AJ6708" s="28" t="s">
        <v>84</v>
      </c>
      <c r="AK6708" s="28" t="s">
        <v>85</v>
      </c>
      <c r="AL6708" s="28" t="s">
        <v>28988</v>
      </c>
      <c r="AM6708" s="28" t="s">
        <v>28986</v>
      </c>
      <c r="AY6708" s="28" t="s">
        <v>28837</v>
      </c>
    </row>
    <row r="6709" spans="1:51" x14ac:dyDescent="0.25">
      <c r="A6709" s="28">
        <v>680778</v>
      </c>
      <c r="B6709" s="28">
        <v>656459</v>
      </c>
      <c r="C6709" s="28" t="s">
        <v>2751</v>
      </c>
      <c r="D6709" s="28" t="s">
        <v>28989</v>
      </c>
      <c r="E6709" s="28" t="s">
        <v>94</v>
      </c>
      <c r="F6709" s="28" t="s">
        <v>28990</v>
      </c>
      <c r="G6709" s="28" t="s">
        <v>13</v>
      </c>
      <c r="H6709" s="28" t="s">
        <v>348</v>
      </c>
      <c r="J6709" s="28" t="s">
        <v>28991</v>
      </c>
      <c r="K6709" s="28" t="s">
        <v>28992</v>
      </c>
      <c r="N6709" s="28" t="s">
        <v>28993</v>
      </c>
      <c r="Z6709" s="28" t="s">
        <v>81</v>
      </c>
      <c r="AA6709" s="28" t="s">
        <v>814</v>
      </c>
      <c r="AE6709" s="28" t="s">
        <v>81</v>
      </c>
      <c r="AF6709" s="28" t="s">
        <v>81</v>
      </c>
      <c r="AG6709" s="28" t="s">
        <v>81</v>
      </c>
      <c r="AH6709" s="28" t="s">
        <v>81</v>
      </c>
      <c r="AJ6709" s="28" t="s">
        <v>84</v>
      </c>
      <c r="AK6709" s="28" t="s">
        <v>85</v>
      </c>
      <c r="AL6709" s="28" t="s">
        <v>28994</v>
      </c>
      <c r="AM6709" s="28" t="s">
        <v>28995</v>
      </c>
      <c r="AN6709" s="28" t="s">
        <v>163</v>
      </c>
      <c r="AO6709" s="28" t="s">
        <v>84</v>
      </c>
      <c r="AP6709" s="28" t="s">
        <v>164</v>
      </c>
      <c r="AU6709" s="28" t="s">
        <v>165</v>
      </c>
      <c r="AV6709" s="28" t="s">
        <v>166</v>
      </c>
      <c r="AW6709" s="28" t="s">
        <v>167</v>
      </c>
      <c r="AX6709" s="28" t="s">
        <v>168</v>
      </c>
      <c r="AY6709" s="28" t="s">
        <v>28996</v>
      </c>
    </row>
    <row r="6710" spans="1:51" x14ac:dyDescent="0.25">
      <c r="A6710" s="28">
        <v>680779</v>
      </c>
      <c r="B6710" s="28">
        <v>602667</v>
      </c>
      <c r="C6710" s="28" t="s">
        <v>28997</v>
      </c>
      <c r="D6710" s="28" t="s">
        <v>28998</v>
      </c>
      <c r="E6710" s="28" t="s">
        <v>94</v>
      </c>
      <c r="F6710" s="28" t="s">
        <v>28999</v>
      </c>
      <c r="G6710" s="28" t="s">
        <v>13</v>
      </c>
      <c r="H6710" s="28" t="s">
        <v>348</v>
      </c>
      <c r="J6710" s="28" t="s">
        <v>28991</v>
      </c>
      <c r="K6710" s="28" t="s">
        <v>28992</v>
      </c>
      <c r="N6710" s="28" t="s">
        <v>29000</v>
      </c>
      <c r="Z6710" s="28" t="s">
        <v>81</v>
      </c>
      <c r="AA6710" s="28" t="s">
        <v>814</v>
      </c>
      <c r="AB6710" s="28" t="s">
        <v>29001</v>
      </c>
      <c r="AC6710" s="28" t="s">
        <v>1246</v>
      </c>
      <c r="AE6710" s="28" t="s">
        <v>81</v>
      </c>
      <c r="AF6710" s="28" t="s">
        <v>81</v>
      </c>
      <c r="AG6710" s="28" t="s">
        <v>81</v>
      </c>
      <c r="AH6710" s="28" t="s">
        <v>81</v>
      </c>
      <c r="AJ6710" s="28" t="s">
        <v>84</v>
      </c>
      <c r="AK6710" s="28" t="s">
        <v>85</v>
      </c>
      <c r="AL6710" s="28" t="s">
        <v>29002</v>
      </c>
      <c r="AM6710" s="28" t="s">
        <v>29003</v>
      </c>
      <c r="AN6710" s="28" t="s">
        <v>163</v>
      </c>
      <c r="AO6710" s="28" t="s">
        <v>81</v>
      </c>
      <c r="AP6710" s="28" t="s">
        <v>81</v>
      </c>
      <c r="AU6710" s="28" t="s">
        <v>165</v>
      </c>
      <c r="AY6710" s="28" t="s">
        <v>29004</v>
      </c>
    </row>
    <row r="6711" spans="1:51" x14ac:dyDescent="0.25">
      <c r="A6711" s="28">
        <v>680800</v>
      </c>
      <c r="B6711" s="28">
        <v>656480</v>
      </c>
      <c r="C6711" s="28" t="s">
        <v>9035</v>
      </c>
      <c r="D6711" s="28" t="s">
        <v>29005</v>
      </c>
      <c r="E6711" s="28" t="s">
        <v>9</v>
      </c>
      <c r="F6711" s="28" t="s">
        <v>29006</v>
      </c>
      <c r="G6711" s="28" t="s">
        <v>13</v>
      </c>
      <c r="H6711" s="28" t="s">
        <v>14</v>
      </c>
      <c r="J6711" s="28" t="s">
        <v>29007</v>
      </c>
      <c r="K6711" s="28" t="s">
        <v>29008</v>
      </c>
      <c r="Z6711" s="28" t="s">
        <v>81</v>
      </c>
      <c r="AA6711" s="28" t="s">
        <v>82</v>
      </c>
      <c r="AE6711" s="28" t="s">
        <v>83</v>
      </c>
      <c r="AF6711" s="28" t="s">
        <v>83</v>
      </c>
      <c r="AG6711" s="28" t="s">
        <v>81</v>
      </c>
      <c r="AH6711" s="28" t="s">
        <v>81</v>
      </c>
      <c r="AJ6711" s="28" t="s">
        <v>84</v>
      </c>
      <c r="AK6711" s="28" t="s">
        <v>85</v>
      </c>
      <c r="AL6711" s="28" t="s">
        <v>29009</v>
      </c>
      <c r="AM6711" s="28" t="s">
        <v>29010</v>
      </c>
      <c r="AY6711" s="28" t="s">
        <v>29011</v>
      </c>
    </row>
    <row r="6712" spans="1:51" x14ac:dyDescent="0.25">
      <c r="A6712" s="28">
        <v>680801</v>
      </c>
      <c r="B6712" s="28">
        <v>656481</v>
      </c>
      <c r="C6712" s="28" t="s">
        <v>1104</v>
      </c>
      <c r="D6712" s="28" t="s">
        <v>19526</v>
      </c>
      <c r="E6712" s="28" t="s">
        <v>94</v>
      </c>
      <c r="F6712" s="28" t="s">
        <v>29012</v>
      </c>
      <c r="G6712" s="28" t="s">
        <v>13</v>
      </c>
      <c r="H6712" s="28" t="s">
        <v>14</v>
      </c>
      <c r="J6712" s="28" t="s">
        <v>29007</v>
      </c>
      <c r="K6712" s="28" t="s">
        <v>29008</v>
      </c>
      <c r="Z6712" s="28" t="s">
        <v>81</v>
      </c>
      <c r="AA6712" s="28" t="s">
        <v>82</v>
      </c>
      <c r="AE6712" s="28" t="s">
        <v>83</v>
      </c>
      <c r="AF6712" s="28" t="s">
        <v>83</v>
      </c>
      <c r="AG6712" s="28" t="s">
        <v>81</v>
      </c>
      <c r="AH6712" s="28" t="s">
        <v>81</v>
      </c>
      <c r="AJ6712" s="28" t="s">
        <v>84</v>
      </c>
      <c r="AK6712" s="28" t="s">
        <v>85</v>
      </c>
      <c r="AL6712" s="28" t="s">
        <v>29013</v>
      </c>
      <c r="AM6712" s="28" t="s">
        <v>29014</v>
      </c>
      <c r="AY6712" s="28" t="s">
        <v>29011</v>
      </c>
    </row>
    <row r="6713" spans="1:51" x14ac:dyDescent="0.25">
      <c r="A6713" s="28">
        <v>680802</v>
      </c>
      <c r="B6713" s="28">
        <v>656482</v>
      </c>
      <c r="C6713" s="28" t="s">
        <v>7748</v>
      </c>
      <c r="D6713" s="28" t="s">
        <v>29015</v>
      </c>
      <c r="E6713" s="28" t="s">
        <v>9</v>
      </c>
      <c r="F6713" s="28" t="s">
        <v>29016</v>
      </c>
      <c r="G6713" s="28" t="s">
        <v>13</v>
      </c>
      <c r="H6713" s="28" t="s">
        <v>14</v>
      </c>
      <c r="J6713" s="28" t="s">
        <v>29007</v>
      </c>
      <c r="K6713" s="28" t="s">
        <v>29008</v>
      </c>
      <c r="Z6713" s="28" t="s">
        <v>81</v>
      </c>
      <c r="AA6713" s="28" t="s">
        <v>82</v>
      </c>
      <c r="AE6713" s="28" t="s">
        <v>83</v>
      </c>
      <c r="AF6713" s="28" t="s">
        <v>83</v>
      </c>
      <c r="AG6713" s="28" t="s">
        <v>81</v>
      </c>
      <c r="AH6713" s="28" t="s">
        <v>81</v>
      </c>
      <c r="AJ6713" s="28" t="s">
        <v>84</v>
      </c>
      <c r="AK6713" s="28" t="s">
        <v>85</v>
      </c>
      <c r="AL6713" s="28" t="s">
        <v>29017</v>
      </c>
      <c r="AM6713" s="28" t="s">
        <v>29018</v>
      </c>
      <c r="AY6713" s="28" t="s">
        <v>29011</v>
      </c>
    </row>
    <row r="6714" spans="1:51" x14ac:dyDescent="0.25">
      <c r="A6714" s="28">
        <v>680803</v>
      </c>
      <c r="B6714" s="28">
        <v>656483</v>
      </c>
      <c r="C6714" s="28" t="s">
        <v>29019</v>
      </c>
      <c r="D6714" s="28" t="s">
        <v>16190</v>
      </c>
      <c r="E6714" s="28" t="s">
        <v>9</v>
      </c>
      <c r="F6714" s="28" t="s">
        <v>29020</v>
      </c>
      <c r="G6714" s="28" t="s">
        <v>13</v>
      </c>
      <c r="H6714" s="28" t="s">
        <v>14</v>
      </c>
      <c r="J6714" s="28" t="s">
        <v>29007</v>
      </c>
      <c r="K6714" s="28" t="s">
        <v>29008</v>
      </c>
      <c r="Z6714" s="28" t="s">
        <v>81</v>
      </c>
      <c r="AA6714" s="28" t="s">
        <v>82</v>
      </c>
      <c r="AE6714" s="28" t="s">
        <v>83</v>
      </c>
      <c r="AF6714" s="28" t="s">
        <v>83</v>
      </c>
      <c r="AG6714" s="28" t="s">
        <v>81</v>
      </c>
      <c r="AH6714" s="28" t="s">
        <v>81</v>
      </c>
      <c r="AJ6714" s="28" t="s">
        <v>84</v>
      </c>
      <c r="AK6714" s="28" t="s">
        <v>85</v>
      </c>
      <c r="AL6714" s="28" t="s">
        <v>29021</v>
      </c>
      <c r="AM6714" s="28" t="s">
        <v>29022</v>
      </c>
      <c r="AY6714" s="28" t="s">
        <v>29011</v>
      </c>
    </row>
    <row r="6715" spans="1:51" x14ac:dyDescent="0.25">
      <c r="A6715" s="28">
        <v>680804</v>
      </c>
      <c r="B6715" s="28">
        <v>656484</v>
      </c>
      <c r="C6715" s="28" t="s">
        <v>2130</v>
      </c>
      <c r="D6715" s="28" t="s">
        <v>29023</v>
      </c>
      <c r="E6715" s="28" t="s">
        <v>94</v>
      </c>
      <c r="F6715" s="28" t="s">
        <v>29024</v>
      </c>
      <c r="G6715" s="28" t="s">
        <v>13</v>
      </c>
      <c r="H6715" s="28" t="s">
        <v>14</v>
      </c>
      <c r="J6715" s="28" t="s">
        <v>29007</v>
      </c>
      <c r="K6715" s="28" t="s">
        <v>29008</v>
      </c>
      <c r="Z6715" s="28" t="s">
        <v>81</v>
      </c>
      <c r="AA6715" s="28" t="s">
        <v>82</v>
      </c>
      <c r="AE6715" s="28" t="s">
        <v>83</v>
      </c>
      <c r="AF6715" s="28" t="s">
        <v>83</v>
      </c>
      <c r="AG6715" s="28" t="s">
        <v>81</v>
      </c>
      <c r="AH6715" s="28" t="s">
        <v>81</v>
      </c>
      <c r="AJ6715" s="28" t="s">
        <v>84</v>
      </c>
      <c r="AK6715" s="28" t="s">
        <v>85</v>
      </c>
      <c r="AL6715" s="28" t="s">
        <v>29025</v>
      </c>
      <c r="AM6715" s="28" t="s">
        <v>29026</v>
      </c>
      <c r="AY6715" s="28" t="s">
        <v>29011</v>
      </c>
    </row>
    <row r="6716" spans="1:51" x14ac:dyDescent="0.25">
      <c r="A6716" s="28">
        <v>680805</v>
      </c>
      <c r="B6716" s="28">
        <v>656485</v>
      </c>
      <c r="C6716" s="28" t="s">
        <v>2751</v>
      </c>
      <c r="D6716" s="28" t="s">
        <v>17116</v>
      </c>
      <c r="E6716" s="28" t="s">
        <v>94</v>
      </c>
      <c r="F6716" s="28" t="s">
        <v>29027</v>
      </c>
      <c r="G6716" s="28" t="s">
        <v>13</v>
      </c>
      <c r="H6716" s="28" t="s">
        <v>14</v>
      </c>
      <c r="J6716" s="28" t="s">
        <v>29007</v>
      </c>
      <c r="K6716" s="28" t="s">
        <v>29008</v>
      </c>
      <c r="Z6716" s="28" t="s">
        <v>81</v>
      </c>
      <c r="AA6716" s="28" t="s">
        <v>82</v>
      </c>
      <c r="AE6716" s="28" t="s">
        <v>83</v>
      </c>
      <c r="AF6716" s="28" t="s">
        <v>83</v>
      </c>
      <c r="AG6716" s="28" t="s">
        <v>81</v>
      </c>
      <c r="AH6716" s="28" t="s">
        <v>81</v>
      </c>
      <c r="AJ6716" s="28" t="s">
        <v>84</v>
      </c>
      <c r="AK6716" s="28" t="s">
        <v>85</v>
      </c>
      <c r="AL6716" s="28" t="s">
        <v>29028</v>
      </c>
      <c r="AM6716" s="28" t="s">
        <v>29029</v>
      </c>
      <c r="AY6716" s="28" t="s">
        <v>29011</v>
      </c>
    </row>
    <row r="6717" spans="1:51" x14ac:dyDescent="0.25">
      <c r="A6717" s="28">
        <v>680806</v>
      </c>
      <c r="B6717" s="28">
        <v>656486</v>
      </c>
      <c r="C6717" s="28" t="s">
        <v>420</v>
      </c>
      <c r="D6717" s="28" t="s">
        <v>29030</v>
      </c>
      <c r="E6717" s="28" t="s">
        <v>94</v>
      </c>
      <c r="F6717" s="28" t="s">
        <v>29031</v>
      </c>
      <c r="G6717" s="28" t="s">
        <v>13</v>
      </c>
      <c r="H6717" s="28" t="s">
        <v>14</v>
      </c>
      <c r="J6717" s="28" t="s">
        <v>29007</v>
      </c>
      <c r="K6717" s="28" t="s">
        <v>29008</v>
      </c>
      <c r="Z6717" s="28" t="s">
        <v>81</v>
      </c>
      <c r="AA6717" s="28" t="s">
        <v>82</v>
      </c>
      <c r="AE6717" s="28" t="s">
        <v>83</v>
      </c>
      <c r="AF6717" s="28" t="s">
        <v>83</v>
      </c>
      <c r="AG6717" s="28" t="s">
        <v>81</v>
      </c>
      <c r="AH6717" s="28" t="s">
        <v>81</v>
      </c>
      <c r="AJ6717" s="28" t="s">
        <v>84</v>
      </c>
      <c r="AK6717" s="28" t="s">
        <v>85</v>
      </c>
      <c r="AL6717" s="28" t="s">
        <v>29032</v>
      </c>
      <c r="AM6717" s="28" t="s">
        <v>29029</v>
      </c>
      <c r="AY6717" s="28" t="s">
        <v>29011</v>
      </c>
    </row>
    <row r="6718" spans="1:51" x14ac:dyDescent="0.25">
      <c r="A6718" s="28">
        <v>680807</v>
      </c>
      <c r="B6718" s="28">
        <v>656487</v>
      </c>
      <c r="C6718" s="28" t="s">
        <v>2468</v>
      </c>
      <c r="D6718" s="28" t="s">
        <v>2991</v>
      </c>
      <c r="E6718" s="28" t="s">
        <v>9</v>
      </c>
      <c r="F6718" s="28" t="s">
        <v>29033</v>
      </c>
      <c r="G6718" s="28" t="s">
        <v>13</v>
      </c>
      <c r="H6718" s="28" t="s">
        <v>14</v>
      </c>
      <c r="J6718" s="28" t="s">
        <v>29007</v>
      </c>
      <c r="K6718" s="28" t="s">
        <v>29008</v>
      </c>
      <c r="Z6718" s="28" t="s">
        <v>81</v>
      </c>
      <c r="AA6718" s="28" t="s">
        <v>82</v>
      </c>
      <c r="AE6718" s="28" t="s">
        <v>83</v>
      </c>
      <c r="AF6718" s="28" t="s">
        <v>83</v>
      </c>
      <c r="AG6718" s="28" t="s">
        <v>81</v>
      </c>
      <c r="AH6718" s="28" t="s">
        <v>81</v>
      </c>
      <c r="AJ6718" s="28" t="s">
        <v>84</v>
      </c>
      <c r="AK6718" s="28" t="s">
        <v>85</v>
      </c>
      <c r="AL6718" s="28" t="s">
        <v>29034</v>
      </c>
      <c r="AM6718" s="28" t="s">
        <v>29035</v>
      </c>
      <c r="AY6718" s="28" t="s">
        <v>29011</v>
      </c>
    </row>
    <row r="6719" spans="1:51" x14ac:dyDescent="0.25">
      <c r="A6719" s="28">
        <v>680809</v>
      </c>
      <c r="B6719" s="28">
        <v>656489</v>
      </c>
      <c r="C6719" s="28" t="s">
        <v>839</v>
      </c>
      <c r="D6719" s="28" t="s">
        <v>29036</v>
      </c>
      <c r="E6719" s="28" t="s">
        <v>94</v>
      </c>
      <c r="F6719" s="28" t="s">
        <v>29037</v>
      </c>
      <c r="G6719" s="28" t="s">
        <v>13</v>
      </c>
      <c r="H6719" s="28" t="s">
        <v>14</v>
      </c>
      <c r="J6719" s="28" t="s">
        <v>29007</v>
      </c>
      <c r="K6719" s="28" t="s">
        <v>29008</v>
      </c>
      <c r="Z6719" s="28" t="s">
        <v>81</v>
      </c>
      <c r="AA6719" s="28" t="s">
        <v>82</v>
      </c>
      <c r="AE6719" s="28" t="s">
        <v>83</v>
      </c>
      <c r="AF6719" s="28" t="s">
        <v>83</v>
      </c>
      <c r="AG6719" s="28" t="s">
        <v>81</v>
      </c>
      <c r="AH6719" s="28" t="s">
        <v>81</v>
      </c>
      <c r="AJ6719" s="28" t="s">
        <v>84</v>
      </c>
      <c r="AK6719" s="28" t="s">
        <v>85</v>
      </c>
      <c r="AL6719" s="28" t="s">
        <v>29038</v>
      </c>
      <c r="AM6719" s="28" t="s">
        <v>29039</v>
      </c>
      <c r="AY6719" s="28" t="s">
        <v>29011</v>
      </c>
    </row>
    <row r="6720" spans="1:51" x14ac:dyDescent="0.25">
      <c r="A6720" s="28">
        <v>680810</v>
      </c>
      <c r="B6720" s="28">
        <v>656490</v>
      </c>
      <c r="C6720" s="28" t="s">
        <v>998</v>
      </c>
      <c r="D6720" s="28" t="s">
        <v>29040</v>
      </c>
      <c r="E6720" s="28" t="s">
        <v>94</v>
      </c>
      <c r="F6720" s="28" t="s">
        <v>29041</v>
      </c>
      <c r="G6720" s="28" t="s">
        <v>13</v>
      </c>
      <c r="H6720" s="28" t="s">
        <v>14</v>
      </c>
      <c r="J6720" s="28" t="s">
        <v>29007</v>
      </c>
      <c r="K6720" s="28" t="s">
        <v>29008</v>
      </c>
      <c r="Z6720" s="28" t="s">
        <v>81</v>
      </c>
      <c r="AA6720" s="28" t="s">
        <v>82</v>
      </c>
      <c r="AE6720" s="28" t="s">
        <v>83</v>
      </c>
      <c r="AF6720" s="28" t="s">
        <v>83</v>
      </c>
      <c r="AG6720" s="28" t="s">
        <v>81</v>
      </c>
      <c r="AH6720" s="28" t="s">
        <v>81</v>
      </c>
      <c r="AJ6720" s="28" t="s">
        <v>84</v>
      </c>
      <c r="AK6720" s="28" t="s">
        <v>85</v>
      </c>
      <c r="AL6720" s="28" t="s">
        <v>29042</v>
      </c>
      <c r="AM6720" s="28" t="s">
        <v>29043</v>
      </c>
      <c r="AY6720" s="28" t="s">
        <v>29011</v>
      </c>
    </row>
    <row r="6721" spans="1:51" x14ac:dyDescent="0.25">
      <c r="A6721" s="28">
        <v>680811</v>
      </c>
      <c r="B6721" s="28">
        <v>656491</v>
      </c>
      <c r="C6721" s="28" t="s">
        <v>6554</v>
      </c>
      <c r="D6721" s="28" t="s">
        <v>29044</v>
      </c>
      <c r="E6721" s="28" t="s">
        <v>9</v>
      </c>
      <c r="F6721" s="28" t="s">
        <v>8453</v>
      </c>
      <c r="G6721" s="28" t="s">
        <v>13</v>
      </c>
      <c r="H6721" s="28" t="s">
        <v>14</v>
      </c>
      <c r="J6721" s="28" t="s">
        <v>29007</v>
      </c>
      <c r="K6721" s="28" t="s">
        <v>29008</v>
      </c>
      <c r="Z6721" s="28" t="s">
        <v>81</v>
      </c>
      <c r="AA6721" s="28" t="s">
        <v>82</v>
      </c>
      <c r="AE6721" s="28" t="s">
        <v>83</v>
      </c>
      <c r="AF6721" s="28" t="s">
        <v>83</v>
      </c>
      <c r="AG6721" s="28" t="s">
        <v>81</v>
      </c>
      <c r="AH6721" s="28" t="s">
        <v>81</v>
      </c>
      <c r="AJ6721" s="28" t="s">
        <v>84</v>
      </c>
      <c r="AK6721" s="28" t="s">
        <v>85</v>
      </c>
      <c r="AL6721" s="28" t="s">
        <v>29045</v>
      </c>
      <c r="AM6721" s="28" t="s">
        <v>29046</v>
      </c>
      <c r="AY6721" s="28" t="s">
        <v>29011</v>
      </c>
    </row>
    <row r="6722" spans="1:51" x14ac:dyDescent="0.25">
      <c r="A6722" s="28">
        <v>680812</v>
      </c>
      <c r="B6722" s="28">
        <v>656492</v>
      </c>
      <c r="C6722" s="28" t="s">
        <v>3279</v>
      </c>
      <c r="D6722" s="28" t="s">
        <v>29047</v>
      </c>
      <c r="E6722" s="28" t="s">
        <v>94</v>
      </c>
      <c r="F6722" s="28" t="s">
        <v>29048</v>
      </c>
      <c r="G6722" s="28" t="s">
        <v>13</v>
      </c>
      <c r="H6722" s="28" t="s">
        <v>14</v>
      </c>
      <c r="J6722" s="28" t="s">
        <v>29007</v>
      </c>
      <c r="K6722" s="28" t="s">
        <v>29008</v>
      </c>
      <c r="Z6722" s="28" t="s">
        <v>81</v>
      </c>
      <c r="AA6722" s="28" t="s">
        <v>82</v>
      </c>
      <c r="AE6722" s="28" t="s">
        <v>83</v>
      </c>
      <c r="AF6722" s="28" t="s">
        <v>83</v>
      </c>
      <c r="AG6722" s="28" t="s">
        <v>81</v>
      </c>
      <c r="AH6722" s="28" t="s">
        <v>81</v>
      </c>
      <c r="AJ6722" s="28" t="s">
        <v>84</v>
      </c>
      <c r="AK6722" s="28" t="s">
        <v>85</v>
      </c>
      <c r="AL6722" s="28" t="s">
        <v>29049</v>
      </c>
      <c r="AM6722" s="28" t="s">
        <v>29050</v>
      </c>
      <c r="AY6722" s="28" t="s">
        <v>29011</v>
      </c>
    </row>
    <row r="6723" spans="1:51" x14ac:dyDescent="0.25">
      <c r="A6723" s="28">
        <v>680813</v>
      </c>
      <c r="B6723" s="28">
        <v>656493</v>
      </c>
      <c r="C6723" s="28" t="s">
        <v>21849</v>
      </c>
      <c r="D6723" s="28" t="s">
        <v>4037</v>
      </c>
      <c r="E6723" s="28" t="s">
        <v>9</v>
      </c>
      <c r="F6723" s="28" t="s">
        <v>29051</v>
      </c>
      <c r="G6723" s="28" t="s">
        <v>13</v>
      </c>
      <c r="H6723" s="28" t="s">
        <v>14</v>
      </c>
      <c r="J6723" s="28" t="s">
        <v>29007</v>
      </c>
      <c r="K6723" s="28" t="s">
        <v>29008</v>
      </c>
      <c r="Z6723" s="28" t="s">
        <v>81</v>
      </c>
      <c r="AA6723" s="28" t="s">
        <v>82</v>
      </c>
      <c r="AE6723" s="28" t="s">
        <v>83</v>
      </c>
      <c r="AF6723" s="28" t="s">
        <v>83</v>
      </c>
      <c r="AG6723" s="28" t="s">
        <v>81</v>
      </c>
      <c r="AH6723" s="28" t="s">
        <v>81</v>
      </c>
      <c r="AJ6723" s="28" t="s">
        <v>84</v>
      </c>
      <c r="AK6723" s="28" t="s">
        <v>85</v>
      </c>
      <c r="AL6723" s="28" t="s">
        <v>29052</v>
      </c>
      <c r="AM6723" s="28" t="s">
        <v>29053</v>
      </c>
      <c r="AY6723" s="28" t="s">
        <v>29011</v>
      </c>
    </row>
    <row r="6724" spans="1:51" x14ac:dyDescent="0.25">
      <c r="A6724" s="28">
        <v>680815</v>
      </c>
      <c r="B6724" s="28">
        <v>656495</v>
      </c>
      <c r="C6724" s="28" t="s">
        <v>12121</v>
      </c>
      <c r="D6724" s="28" t="s">
        <v>29054</v>
      </c>
      <c r="E6724" s="28" t="s">
        <v>94</v>
      </c>
      <c r="F6724" s="28" t="s">
        <v>29055</v>
      </c>
      <c r="G6724" s="28" t="s">
        <v>13</v>
      </c>
      <c r="H6724" s="28" t="s">
        <v>14</v>
      </c>
      <c r="J6724" s="28" t="s">
        <v>29007</v>
      </c>
      <c r="K6724" s="28" t="s">
        <v>29008</v>
      </c>
      <c r="Z6724" s="28" t="s">
        <v>81</v>
      </c>
      <c r="AA6724" s="28" t="s">
        <v>82</v>
      </c>
      <c r="AE6724" s="28" t="s">
        <v>83</v>
      </c>
      <c r="AF6724" s="28" t="s">
        <v>83</v>
      </c>
      <c r="AG6724" s="28" t="s">
        <v>81</v>
      </c>
      <c r="AH6724" s="28" t="s">
        <v>81</v>
      </c>
      <c r="AJ6724" s="28" t="s">
        <v>84</v>
      </c>
      <c r="AK6724" s="28" t="s">
        <v>85</v>
      </c>
      <c r="AL6724" s="28" t="s">
        <v>29056</v>
      </c>
      <c r="AM6724" s="28" t="s">
        <v>29057</v>
      </c>
      <c r="AY6724" s="28" t="s">
        <v>29011</v>
      </c>
    </row>
    <row r="6725" spans="1:51" x14ac:dyDescent="0.25">
      <c r="A6725" s="28">
        <v>680817</v>
      </c>
      <c r="B6725" s="28">
        <v>656497</v>
      </c>
      <c r="C6725" s="28" t="s">
        <v>4742</v>
      </c>
      <c r="D6725" s="28" t="s">
        <v>29058</v>
      </c>
      <c r="E6725" s="28" t="s">
        <v>9</v>
      </c>
      <c r="F6725" s="28" t="s">
        <v>29059</v>
      </c>
      <c r="G6725" s="28" t="s">
        <v>13</v>
      </c>
      <c r="H6725" s="28" t="s">
        <v>14</v>
      </c>
      <c r="J6725" s="28" t="s">
        <v>29007</v>
      </c>
      <c r="K6725" s="28" t="s">
        <v>29008</v>
      </c>
      <c r="Z6725" s="28" t="s">
        <v>81</v>
      </c>
      <c r="AA6725" s="28" t="s">
        <v>82</v>
      </c>
      <c r="AE6725" s="28" t="s">
        <v>83</v>
      </c>
      <c r="AF6725" s="28" t="s">
        <v>83</v>
      </c>
      <c r="AG6725" s="28" t="s">
        <v>81</v>
      </c>
      <c r="AH6725" s="28" t="s">
        <v>81</v>
      </c>
      <c r="AJ6725" s="28" t="s">
        <v>84</v>
      </c>
      <c r="AK6725" s="28" t="s">
        <v>85</v>
      </c>
      <c r="AL6725" s="28" t="s">
        <v>29060</v>
      </c>
      <c r="AM6725" s="28" t="s">
        <v>29061</v>
      </c>
      <c r="AY6725" s="28" t="s">
        <v>29011</v>
      </c>
    </row>
    <row r="6726" spans="1:51" x14ac:dyDescent="0.25">
      <c r="A6726" s="28">
        <v>680818</v>
      </c>
      <c r="B6726" s="28">
        <v>656498</v>
      </c>
      <c r="C6726" s="28" t="s">
        <v>8168</v>
      </c>
      <c r="D6726" s="28" t="s">
        <v>29062</v>
      </c>
      <c r="E6726" s="28" t="s">
        <v>9</v>
      </c>
      <c r="F6726" s="28" t="s">
        <v>29063</v>
      </c>
      <c r="G6726" s="28" t="s">
        <v>13</v>
      </c>
      <c r="H6726" s="28" t="s">
        <v>14</v>
      </c>
      <c r="J6726" s="28" t="s">
        <v>29007</v>
      </c>
      <c r="K6726" s="28" t="s">
        <v>29008</v>
      </c>
      <c r="Z6726" s="28" t="s">
        <v>81</v>
      </c>
      <c r="AA6726" s="28" t="s">
        <v>82</v>
      </c>
      <c r="AE6726" s="28" t="s">
        <v>83</v>
      </c>
      <c r="AF6726" s="28" t="s">
        <v>83</v>
      </c>
      <c r="AG6726" s="28" t="s">
        <v>81</v>
      </c>
      <c r="AH6726" s="28" t="s">
        <v>81</v>
      </c>
      <c r="AJ6726" s="28" t="s">
        <v>84</v>
      </c>
      <c r="AK6726" s="28" t="s">
        <v>85</v>
      </c>
      <c r="AL6726" s="28" t="s">
        <v>29064</v>
      </c>
      <c r="AM6726" s="28" t="s">
        <v>29065</v>
      </c>
      <c r="AY6726" s="28" t="s">
        <v>29011</v>
      </c>
    </row>
    <row r="6727" spans="1:51" x14ac:dyDescent="0.25">
      <c r="A6727" s="28">
        <v>680819</v>
      </c>
      <c r="B6727" s="28">
        <v>656499</v>
      </c>
      <c r="C6727" s="28" t="s">
        <v>2523</v>
      </c>
      <c r="D6727" s="28" t="s">
        <v>29066</v>
      </c>
      <c r="E6727" s="28" t="s">
        <v>94</v>
      </c>
      <c r="F6727" s="28" t="s">
        <v>29067</v>
      </c>
      <c r="G6727" s="28" t="s">
        <v>13</v>
      </c>
      <c r="H6727" s="28" t="s">
        <v>14</v>
      </c>
      <c r="J6727" s="28" t="s">
        <v>29007</v>
      </c>
      <c r="K6727" s="28" t="s">
        <v>29008</v>
      </c>
      <c r="Z6727" s="28" t="s">
        <v>81</v>
      </c>
      <c r="AA6727" s="28" t="s">
        <v>82</v>
      </c>
      <c r="AE6727" s="28" t="s">
        <v>83</v>
      </c>
      <c r="AF6727" s="28" t="s">
        <v>83</v>
      </c>
      <c r="AG6727" s="28" t="s">
        <v>81</v>
      </c>
      <c r="AH6727" s="28" t="s">
        <v>81</v>
      </c>
      <c r="AJ6727" s="28" t="s">
        <v>84</v>
      </c>
      <c r="AK6727" s="28" t="s">
        <v>85</v>
      </c>
      <c r="AL6727" s="28" t="s">
        <v>29068</v>
      </c>
      <c r="AM6727" s="28" t="s">
        <v>29069</v>
      </c>
      <c r="AY6727" s="28" t="s">
        <v>29011</v>
      </c>
    </row>
    <row r="6728" spans="1:51" x14ac:dyDescent="0.25">
      <c r="A6728" s="28">
        <v>680820</v>
      </c>
      <c r="B6728" s="28">
        <v>656500</v>
      </c>
      <c r="C6728" s="28" t="s">
        <v>3084</v>
      </c>
      <c r="D6728" s="28" t="s">
        <v>29070</v>
      </c>
      <c r="E6728" s="28" t="s">
        <v>94</v>
      </c>
      <c r="F6728" s="28" t="s">
        <v>12387</v>
      </c>
      <c r="G6728" s="28" t="s">
        <v>13</v>
      </c>
      <c r="H6728" s="28" t="s">
        <v>14</v>
      </c>
      <c r="J6728" s="28" t="s">
        <v>29007</v>
      </c>
      <c r="K6728" s="28" t="s">
        <v>29008</v>
      </c>
      <c r="Z6728" s="28" t="s">
        <v>81</v>
      </c>
      <c r="AA6728" s="28" t="s">
        <v>82</v>
      </c>
      <c r="AE6728" s="28" t="s">
        <v>83</v>
      </c>
      <c r="AF6728" s="28" t="s">
        <v>83</v>
      </c>
      <c r="AG6728" s="28" t="s">
        <v>81</v>
      </c>
      <c r="AH6728" s="28" t="s">
        <v>81</v>
      </c>
      <c r="AJ6728" s="28" t="s">
        <v>84</v>
      </c>
      <c r="AK6728" s="28" t="s">
        <v>85</v>
      </c>
      <c r="AL6728" s="28" t="s">
        <v>29071</v>
      </c>
      <c r="AM6728" s="28" t="s">
        <v>29072</v>
      </c>
      <c r="AY6728" s="28" t="s">
        <v>29011</v>
      </c>
    </row>
    <row r="6729" spans="1:51" x14ac:dyDescent="0.25">
      <c r="A6729" s="28">
        <v>680821</v>
      </c>
      <c r="B6729" s="28">
        <v>656501</v>
      </c>
      <c r="C6729" s="28" t="s">
        <v>22252</v>
      </c>
      <c r="D6729" s="28" t="s">
        <v>29073</v>
      </c>
      <c r="E6729" s="28" t="s">
        <v>94</v>
      </c>
      <c r="F6729" s="28" t="s">
        <v>29074</v>
      </c>
      <c r="G6729" s="28" t="s">
        <v>13</v>
      </c>
      <c r="H6729" s="28" t="s">
        <v>14</v>
      </c>
      <c r="J6729" s="28" t="s">
        <v>29007</v>
      </c>
      <c r="K6729" s="28" t="s">
        <v>29008</v>
      </c>
      <c r="Z6729" s="28" t="s">
        <v>81</v>
      </c>
      <c r="AA6729" s="28" t="s">
        <v>82</v>
      </c>
      <c r="AE6729" s="28" t="s">
        <v>83</v>
      </c>
      <c r="AF6729" s="28" t="s">
        <v>83</v>
      </c>
      <c r="AG6729" s="28" t="s">
        <v>81</v>
      </c>
      <c r="AH6729" s="28" t="s">
        <v>81</v>
      </c>
      <c r="AJ6729" s="28" t="s">
        <v>84</v>
      </c>
      <c r="AK6729" s="28" t="s">
        <v>85</v>
      </c>
      <c r="AL6729" s="28" t="s">
        <v>29075</v>
      </c>
      <c r="AM6729" s="28" t="s">
        <v>29076</v>
      </c>
      <c r="AY6729" s="28" t="s">
        <v>29011</v>
      </c>
    </row>
    <row r="6730" spans="1:51" x14ac:dyDescent="0.25">
      <c r="A6730" s="28">
        <v>680822</v>
      </c>
      <c r="B6730" s="28">
        <v>656502</v>
      </c>
      <c r="C6730" s="28" t="s">
        <v>27866</v>
      </c>
      <c r="D6730" s="28" t="s">
        <v>8480</v>
      </c>
      <c r="E6730" s="28" t="s">
        <v>9</v>
      </c>
      <c r="F6730" s="28" t="s">
        <v>29077</v>
      </c>
      <c r="G6730" s="28" t="s">
        <v>13</v>
      </c>
      <c r="H6730" s="28" t="s">
        <v>14</v>
      </c>
      <c r="J6730" s="28" t="s">
        <v>29007</v>
      </c>
      <c r="K6730" s="28" t="s">
        <v>29008</v>
      </c>
      <c r="Z6730" s="28" t="s">
        <v>81</v>
      </c>
      <c r="AA6730" s="28" t="s">
        <v>82</v>
      </c>
      <c r="AE6730" s="28" t="s">
        <v>83</v>
      </c>
      <c r="AF6730" s="28" t="s">
        <v>83</v>
      </c>
      <c r="AG6730" s="28" t="s">
        <v>81</v>
      </c>
      <c r="AH6730" s="28" t="s">
        <v>81</v>
      </c>
      <c r="AJ6730" s="28" t="s">
        <v>84</v>
      </c>
      <c r="AK6730" s="28" t="s">
        <v>85</v>
      </c>
      <c r="AL6730" s="28" t="s">
        <v>29078</v>
      </c>
      <c r="AM6730" s="28" t="s">
        <v>29079</v>
      </c>
      <c r="AY6730" s="28" t="s">
        <v>29011</v>
      </c>
    </row>
    <row r="6731" spans="1:51" x14ac:dyDescent="0.25">
      <c r="A6731" s="28">
        <v>680823</v>
      </c>
      <c r="B6731" s="28">
        <v>656503</v>
      </c>
      <c r="C6731" s="28" t="s">
        <v>9232</v>
      </c>
      <c r="D6731" s="28" t="s">
        <v>29080</v>
      </c>
      <c r="E6731" s="28" t="s">
        <v>94</v>
      </c>
      <c r="F6731" s="28" t="s">
        <v>29081</v>
      </c>
      <c r="G6731" s="28" t="s">
        <v>13</v>
      </c>
      <c r="H6731" s="28" t="s">
        <v>14</v>
      </c>
      <c r="J6731" s="28" t="s">
        <v>29007</v>
      </c>
      <c r="K6731" s="28" t="s">
        <v>29008</v>
      </c>
      <c r="Z6731" s="28" t="s">
        <v>81</v>
      </c>
      <c r="AA6731" s="28" t="s">
        <v>82</v>
      </c>
      <c r="AE6731" s="28" t="s">
        <v>83</v>
      </c>
      <c r="AF6731" s="28" t="s">
        <v>83</v>
      </c>
      <c r="AG6731" s="28" t="s">
        <v>81</v>
      </c>
      <c r="AH6731" s="28" t="s">
        <v>81</v>
      </c>
      <c r="AJ6731" s="28" t="s">
        <v>84</v>
      </c>
      <c r="AK6731" s="28" t="s">
        <v>85</v>
      </c>
      <c r="AL6731" s="28" t="s">
        <v>29082</v>
      </c>
      <c r="AM6731" s="28" t="s">
        <v>29083</v>
      </c>
      <c r="AY6731" s="28" t="s">
        <v>29011</v>
      </c>
    </row>
    <row r="6732" spans="1:51" x14ac:dyDescent="0.25">
      <c r="A6732" s="28">
        <v>680824</v>
      </c>
      <c r="B6732" s="28">
        <v>656504</v>
      </c>
      <c r="C6732" s="28" t="s">
        <v>20175</v>
      </c>
      <c r="D6732" s="28" t="s">
        <v>29084</v>
      </c>
      <c r="E6732" s="28" t="s">
        <v>9</v>
      </c>
      <c r="F6732" s="28" t="s">
        <v>29085</v>
      </c>
      <c r="G6732" s="28" t="s">
        <v>13</v>
      </c>
      <c r="H6732" s="28" t="s">
        <v>14</v>
      </c>
      <c r="J6732" s="28" t="s">
        <v>29007</v>
      </c>
      <c r="K6732" s="28" t="s">
        <v>29008</v>
      </c>
      <c r="Z6732" s="28" t="s">
        <v>81</v>
      </c>
      <c r="AA6732" s="28" t="s">
        <v>82</v>
      </c>
      <c r="AE6732" s="28" t="s">
        <v>83</v>
      </c>
      <c r="AF6732" s="28" t="s">
        <v>83</v>
      </c>
      <c r="AG6732" s="28" t="s">
        <v>81</v>
      </c>
      <c r="AH6732" s="28" t="s">
        <v>81</v>
      </c>
      <c r="AJ6732" s="28" t="s">
        <v>84</v>
      </c>
      <c r="AK6732" s="28" t="s">
        <v>85</v>
      </c>
      <c r="AL6732" s="28" t="s">
        <v>29086</v>
      </c>
      <c r="AM6732" s="28" t="s">
        <v>29083</v>
      </c>
      <c r="AY6732" s="28" t="s">
        <v>29011</v>
      </c>
    </row>
    <row r="6733" spans="1:51" x14ac:dyDescent="0.25">
      <c r="A6733" s="28">
        <v>681227</v>
      </c>
      <c r="B6733" s="28">
        <v>656789</v>
      </c>
      <c r="C6733" s="28" t="s">
        <v>1743</v>
      </c>
      <c r="D6733" s="28" t="s">
        <v>29087</v>
      </c>
      <c r="E6733" s="28" t="s">
        <v>94</v>
      </c>
      <c r="F6733" s="28" t="s">
        <v>6387</v>
      </c>
      <c r="G6733" s="28" t="s">
        <v>13</v>
      </c>
      <c r="H6733" s="28" t="s">
        <v>14</v>
      </c>
      <c r="J6733" s="28" t="s">
        <v>14939</v>
      </c>
      <c r="K6733" s="28" t="s">
        <v>14940</v>
      </c>
      <c r="Z6733" s="28" t="s">
        <v>81</v>
      </c>
      <c r="AA6733" s="28" t="s">
        <v>82</v>
      </c>
      <c r="AE6733" s="28" t="s">
        <v>83</v>
      </c>
      <c r="AF6733" s="28" t="s">
        <v>83</v>
      </c>
      <c r="AG6733" s="28" t="s">
        <v>81</v>
      </c>
      <c r="AH6733" s="28" t="s">
        <v>81</v>
      </c>
      <c r="AJ6733" s="28" t="s">
        <v>84</v>
      </c>
      <c r="AK6733" s="28" t="s">
        <v>85</v>
      </c>
      <c r="AL6733" s="28" t="s">
        <v>29088</v>
      </c>
      <c r="AM6733" s="28" t="s">
        <v>29089</v>
      </c>
      <c r="AY6733" s="28" t="s">
        <v>10344</v>
      </c>
    </row>
    <row r="6734" spans="1:51" x14ac:dyDescent="0.25">
      <c r="A6734" s="28">
        <v>681258</v>
      </c>
      <c r="B6734" s="28">
        <v>656820</v>
      </c>
      <c r="C6734" s="28" t="s">
        <v>29090</v>
      </c>
      <c r="D6734" s="28" t="s">
        <v>29091</v>
      </c>
      <c r="E6734" s="28" t="s">
        <v>9</v>
      </c>
      <c r="F6734" s="28" t="s">
        <v>8052</v>
      </c>
      <c r="G6734" s="28" t="s">
        <v>13</v>
      </c>
      <c r="H6734" s="28" t="s">
        <v>14</v>
      </c>
      <c r="J6734" s="28" t="s">
        <v>14939</v>
      </c>
      <c r="K6734" s="28" t="s">
        <v>14940</v>
      </c>
      <c r="Z6734" s="28" t="s">
        <v>81</v>
      </c>
      <c r="AA6734" s="28" t="s">
        <v>82</v>
      </c>
      <c r="AE6734" s="28" t="s">
        <v>83</v>
      </c>
      <c r="AF6734" s="28" t="s">
        <v>83</v>
      </c>
      <c r="AG6734" s="28" t="s">
        <v>81</v>
      </c>
      <c r="AH6734" s="28" t="s">
        <v>81</v>
      </c>
      <c r="AJ6734" s="28" t="s">
        <v>84</v>
      </c>
      <c r="AK6734" s="28" t="s">
        <v>85</v>
      </c>
      <c r="AL6734" s="28" t="s">
        <v>29092</v>
      </c>
      <c r="AM6734" s="28" t="s">
        <v>29093</v>
      </c>
      <c r="AY6734" s="28" t="s">
        <v>10344</v>
      </c>
    </row>
    <row r="6735" spans="1:51" x14ac:dyDescent="0.25">
      <c r="A6735" s="28">
        <v>681286</v>
      </c>
      <c r="B6735" s="28">
        <v>656848</v>
      </c>
      <c r="C6735" s="28" t="s">
        <v>25878</v>
      </c>
      <c r="D6735" s="28" t="s">
        <v>29094</v>
      </c>
      <c r="E6735" s="28" t="s">
        <v>9</v>
      </c>
      <c r="F6735" s="28" t="s">
        <v>25512</v>
      </c>
      <c r="G6735" s="28" t="s">
        <v>13</v>
      </c>
      <c r="H6735" s="28" t="s">
        <v>14</v>
      </c>
      <c r="J6735" s="28" t="s">
        <v>27736</v>
      </c>
      <c r="K6735" s="28" t="s">
        <v>27737</v>
      </c>
      <c r="Z6735" s="28" t="s">
        <v>81</v>
      </c>
      <c r="AA6735" s="28" t="s">
        <v>82</v>
      </c>
      <c r="AE6735" s="28" t="s">
        <v>83</v>
      </c>
      <c r="AF6735" s="28" t="s">
        <v>83</v>
      </c>
      <c r="AG6735" s="28" t="s">
        <v>81</v>
      </c>
      <c r="AH6735" s="28" t="s">
        <v>81</v>
      </c>
      <c r="AJ6735" s="28" t="s">
        <v>84</v>
      </c>
      <c r="AK6735" s="28" t="s">
        <v>85</v>
      </c>
      <c r="AL6735" s="28" t="s">
        <v>29095</v>
      </c>
      <c r="AM6735" s="28" t="s">
        <v>29096</v>
      </c>
      <c r="AY6735" s="28" t="s">
        <v>28754</v>
      </c>
    </row>
    <row r="6736" spans="1:51" x14ac:dyDescent="0.25">
      <c r="A6736" s="28">
        <v>681287</v>
      </c>
      <c r="B6736" s="28">
        <v>656849</v>
      </c>
      <c r="C6736" s="28" t="s">
        <v>3133</v>
      </c>
      <c r="D6736" s="28" t="s">
        <v>29097</v>
      </c>
      <c r="E6736" s="28" t="s">
        <v>94</v>
      </c>
      <c r="F6736" s="28" t="s">
        <v>26770</v>
      </c>
      <c r="G6736" s="28" t="s">
        <v>13</v>
      </c>
      <c r="H6736" s="28" t="s">
        <v>14</v>
      </c>
      <c r="J6736" s="28" t="s">
        <v>27736</v>
      </c>
      <c r="K6736" s="28" t="s">
        <v>27737</v>
      </c>
      <c r="Z6736" s="28" t="s">
        <v>81</v>
      </c>
      <c r="AA6736" s="28" t="s">
        <v>82</v>
      </c>
      <c r="AE6736" s="28" t="s">
        <v>83</v>
      </c>
      <c r="AF6736" s="28" t="s">
        <v>83</v>
      </c>
      <c r="AG6736" s="28" t="s">
        <v>81</v>
      </c>
      <c r="AH6736" s="28" t="s">
        <v>81</v>
      </c>
      <c r="AJ6736" s="28" t="s">
        <v>84</v>
      </c>
      <c r="AK6736" s="28" t="s">
        <v>85</v>
      </c>
      <c r="AL6736" s="28" t="s">
        <v>29098</v>
      </c>
      <c r="AM6736" s="28" t="s">
        <v>29099</v>
      </c>
      <c r="AY6736" s="28" t="s">
        <v>28754</v>
      </c>
    </row>
    <row r="6737" spans="1:51" x14ac:dyDescent="0.25">
      <c r="A6737" s="28">
        <v>681288</v>
      </c>
      <c r="B6737" s="28">
        <v>656850</v>
      </c>
      <c r="C6737" s="28" t="s">
        <v>5577</v>
      </c>
      <c r="D6737" s="28" t="s">
        <v>3261</v>
      </c>
      <c r="E6737" s="28" t="s">
        <v>9</v>
      </c>
      <c r="F6737" s="28" t="s">
        <v>29100</v>
      </c>
      <c r="G6737" s="28" t="s">
        <v>13</v>
      </c>
      <c r="H6737" s="28" t="s">
        <v>14</v>
      </c>
      <c r="J6737" s="28" t="s">
        <v>27736</v>
      </c>
      <c r="K6737" s="28" t="s">
        <v>27737</v>
      </c>
      <c r="Z6737" s="28" t="s">
        <v>81</v>
      </c>
      <c r="AA6737" s="28" t="s">
        <v>82</v>
      </c>
      <c r="AE6737" s="28" t="s">
        <v>83</v>
      </c>
      <c r="AF6737" s="28" t="s">
        <v>83</v>
      </c>
      <c r="AG6737" s="28" t="s">
        <v>81</v>
      </c>
      <c r="AH6737" s="28" t="s">
        <v>81</v>
      </c>
      <c r="AJ6737" s="28" t="s">
        <v>84</v>
      </c>
      <c r="AK6737" s="28" t="s">
        <v>85</v>
      </c>
      <c r="AL6737" s="28" t="s">
        <v>29101</v>
      </c>
      <c r="AM6737" s="28" t="s">
        <v>29102</v>
      </c>
      <c r="AY6737" s="28" t="s">
        <v>28754</v>
      </c>
    </row>
    <row r="6738" spans="1:51" x14ac:dyDescent="0.25">
      <c r="A6738" s="28">
        <v>681289</v>
      </c>
      <c r="B6738" s="28">
        <v>656851</v>
      </c>
      <c r="C6738" s="28" t="s">
        <v>260</v>
      </c>
      <c r="D6738" s="28" t="s">
        <v>29103</v>
      </c>
      <c r="E6738" s="28" t="s">
        <v>9</v>
      </c>
      <c r="F6738" s="28" t="s">
        <v>29104</v>
      </c>
      <c r="G6738" s="28" t="s">
        <v>13</v>
      </c>
      <c r="H6738" s="28" t="s">
        <v>14</v>
      </c>
      <c r="J6738" s="28" t="s">
        <v>27736</v>
      </c>
      <c r="K6738" s="28" t="s">
        <v>27737</v>
      </c>
      <c r="Z6738" s="28" t="s">
        <v>81</v>
      </c>
      <c r="AA6738" s="28" t="s">
        <v>82</v>
      </c>
      <c r="AE6738" s="28" t="s">
        <v>83</v>
      </c>
      <c r="AF6738" s="28" t="s">
        <v>83</v>
      </c>
      <c r="AG6738" s="28" t="s">
        <v>81</v>
      </c>
      <c r="AH6738" s="28" t="s">
        <v>81</v>
      </c>
      <c r="AJ6738" s="28" t="s">
        <v>84</v>
      </c>
      <c r="AK6738" s="28" t="s">
        <v>85</v>
      </c>
      <c r="AL6738" s="28" t="s">
        <v>29105</v>
      </c>
      <c r="AM6738" s="28" t="s">
        <v>29106</v>
      </c>
      <c r="AY6738" s="28" t="s">
        <v>28754</v>
      </c>
    </row>
    <row r="6739" spans="1:51" x14ac:dyDescent="0.25">
      <c r="A6739" s="28">
        <v>681290</v>
      </c>
      <c r="B6739" s="28">
        <v>656852</v>
      </c>
      <c r="C6739" s="28" t="s">
        <v>4790</v>
      </c>
      <c r="D6739" s="28" t="s">
        <v>29107</v>
      </c>
      <c r="E6739" s="28" t="s">
        <v>94</v>
      </c>
      <c r="F6739" s="28" t="s">
        <v>29108</v>
      </c>
      <c r="G6739" s="28" t="s">
        <v>13</v>
      </c>
      <c r="H6739" s="28" t="s">
        <v>14</v>
      </c>
      <c r="J6739" s="28" t="s">
        <v>27736</v>
      </c>
      <c r="K6739" s="28" t="s">
        <v>27737</v>
      </c>
      <c r="Z6739" s="28" t="s">
        <v>81</v>
      </c>
      <c r="AA6739" s="28" t="s">
        <v>82</v>
      </c>
      <c r="AE6739" s="28" t="s">
        <v>83</v>
      </c>
      <c r="AF6739" s="28" t="s">
        <v>83</v>
      </c>
      <c r="AG6739" s="28" t="s">
        <v>81</v>
      </c>
      <c r="AH6739" s="28" t="s">
        <v>81</v>
      </c>
      <c r="AJ6739" s="28" t="s">
        <v>84</v>
      </c>
      <c r="AK6739" s="28" t="s">
        <v>85</v>
      </c>
      <c r="AL6739" s="28" t="s">
        <v>29109</v>
      </c>
      <c r="AM6739" s="28" t="s">
        <v>29106</v>
      </c>
      <c r="AY6739" s="28" t="s">
        <v>10344</v>
      </c>
    </row>
    <row r="6740" spans="1:51" x14ac:dyDescent="0.25">
      <c r="A6740" s="28">
        <v>681291</v>
      </c>
      <c r="B6740" s="28">
        <v>656853</v>
      </c>
      <c r="C6740" s="28" t="s">
        <v>18857</v>
      </c>
      <c r="D6740" s="28" t="s">
        <v>29110</v>
      </c>
      <c r="E6740" s="28" t="s">
        <v>94</v>
      </c>
      <c r="F6740" s="28" t="s">
        <v>29111</v>
      </c>
      <c r="G6740" s="28" t="s">
        <v>13</v>
      </c>
      <c r="H6740" s="28" t="s">
        <v>14</v>
      </c>
      <c r="J6740" s="28" t="s">
        <v>27736</v>
      </c>
      <c r="K6740" s="28" t="s">
        <v>27737</v>
      </c>
      <c r="Z6740" s="28" t="s">
        <v>81</v>
      </c>
      <c r="AA6740" s="28" t="s">
        <v>82</v>
      </c>
      <c r="AE6740" s="28" t="s">
        <v>83</v>
      </c>
      <c r="AF6740" s="28" t="s">
        <v>83</v>
      </c>
      <c r="AG6740" s="28" t="s">
        <v>81</v>
      </c>
      <c r="AH6740" s="28" t="s">
        <v>81</v>
      </c>
      <c r="AJ6740" s="28" t="s">
        <v>84</v>
      </c>
      <c r="AK6740" s="28" t="s">
        <v>85</v>
      </c>
      <c r="AL6740" s="28" t="s">
        <v>29112</v>
      </c>
      <c r="AM6740" s="28" t="s">
        <v>29113</v>
      </c>
      <c r="AY6740" s="28" t="s">
        <v>28754</v>
      </c>
    </row>
    <row r="6741" spans="1:51" x14ac:dyDescent="0.25">
      <c r="A6741" s="28">
        <v>681292</v>
      </c>
      <c r="B6741" s="28">
        <v>656854</v>
      </c>
      <c r="C6741" s="28" t="s">
        <v>12846</v>
      </c>
      <c r="D6741" s="28" t="s">
        <v>6555</v>
      </c>
      <c r="E6741" s="28" t="s">
        <v>9</v>
      </c>
      <c r="F6741" s="28" t="s">
        <v>11079</v>
      </c>
      <c r="G6741" s="28" t="s">
        <v>13</v>
      </c>
      <c r="H6741" s="28" t="s">
        <v>14</v>
      </c>
      <c r="J6741" s="28" t="s">
        <v>27736</v>
      </c>
      <c r="K6741" s="28" t="s">
        <v>27737</v>
      </c>
      <c r="Z6741" s="28" t="s">
        <v>81</v>
      </c>
      <c r="AA6741" s="28" t="s">
        <v>82</v>
      </c>
      <c r="AE6741" s="28" t="s">
        <v>83</v>
      </c>
      <c r="AF6741" s="28" t="s">
        <v>83</v>
      </c>
      <c r="AG6741" s="28" t="s">
        <v>81</v>
      </c>
      <c r="AH6741" s="28" t="s">
        <v>81</v>
      </c>
      <c r="AJ6741" s="28" t="s">
        <v>84</v>
      </c>
      <c r="AK6741" s="28" t="s">
        <v>85</v>
      </c>
      <c r="AL6741" s="28" t="s">
        <v>29114</v>
      </c>
      <c r="AM6741" s="28" t="s">
        <v>29115</v>
      </c>
      <c r="AY6741" s="28" t="s">
        <v>28754</v>
      </c>
    </row>
    <row r="6742" spans="1:51" x14ac:dyDescent="0.25">
      <c r="A6742" s="28">
        <v>681293</v>
      </c>
      <c r="B6742" s="28">
        <v>656855</v>
      </c>
      <c r="C6742" s="28" t="s">
        <v>29116</v>
      </c>
      <c r="D6742" s="28" t="s">
        <v>29117</v>
      </c>
      <c r="E6742" s="28" t="s">
        <v>9</v>
      </c>
      <c r="F6742" s="28" t="s">
        <v>29118</v>
      </c>
      <c r="G6742" s="28" t="s">
        <v>13</v>
      </c>
      <c r="H6742" s="28" t="s">
        <v>14</v>
      </c>
      <c r="J6742" s="28" t="s">
        <v>27736</v>
      </c>
      <c r="K6742" s="28" t="s">
        <v>27737</v>
      </c>
      <c r="Z6742" s="28" t="s">
        <v>81</v>
      </c>
      <c r="AA6742" s="28" t="s">
        <v>82</v>
      </c>
      <c r="AE6742" s="28" t="s">
        <v>83</v>
      </c>
      <c r="AF6742" s="28" t="s">
        <v>83</v>
      </c>
      <c r="AG6742" s="28" t="s">
        <v>81</v>
      </c>
      <c r="AH6742" s="28" t="s">
        <v>81</v>
      </c>
      <c r="AJ6742" s="28" t="s">
        <v>84</v>
      </c>
      <c r="AK6742" s="28" t="s">
        <v>85</v>
      </c>
      <c r="AL6742" s="28" t="s">
        <v>29119</v>
      </c>
      <c r="AM6742" s="28" t="s">
        <v>29120</v>
      </c>
      <c r="AY6742" s="28" t="s">
        <v>28754</v>
      </c>
    </row>
    <row r="6743" spans="1:51" x14ac:dyDescent="0.25">
      <c r="A6743" s="28">
        <v>681294</v>
      </c>
      <c r="B6743" s="28">
        <v>656856</v>
      </c>
      <c r="C6743" s="28" t="s">
        <v>959</v>
      </c>
      <c r="D6743" s="28" t="s">
        <v>29121</v>
      </c>
      <c r="E6743" s="28" t="s">
        <v>9</v>
      </c>
      <c r="F6743" s="28" t="s">
        <v>29122</v>
      </c>
      <c r="G6743" s="28" t="s">
        <v>13</v>
      </c>
      <c r="H6743" s="28" t="s">
        <v>14</v>
      </c>
      <c r="J6743" s="28" t="s">
        <v>27736</v>
      </c>
      <c r="K6743" s="28" t="s">
        <v>27737</v>
      </c>
      <c r="Z6743" s="28" t="s">
        <v>81</v>
      </c>
      <c r="AA6743" s="28" t="s">
        <v>82</v>
      </c>
      <c r="AE6743" s="28" t="s">
        <v>83</v>
      </c>
      <c r="AF6743" s="28" t="s">
        <v>83</v>
      </c>
      <c r="AG6743" s="28" t="s">
        <v>81</v>
      </c>
      <c r="AH6743" s="28" t="s">
        <v>81</v>
      </c>
      <c r="AJ6743" s="28" t="s">
        <v>84</v>
      </c>
      <c r="AK6743" s="28" t="s">
        <v>85</v>
      </c>
      <c r="AL6743" s="28" t="s">
        <v>29123</v>
      </c>
      <c r="AM6743" s="28" t="s">
        <v>29124</v>
      </c>
      <c r="AY6743" s="28" t="s">
        <v>28754</v>
      </c>
    </row>
    <row r="6744" spans="1:51" x14ac:dyDescent="0.25">
      <c r="A6744" s="28">
        <v>681295</v>
      </c>
      <c r="B6744" s="28">
        <v>656857</v>
      </c>
      <c r="C6744" s="28" t="s">
        <v>27112</v>
      </c>
      <c r="D6744" s="28" t="s">
        <v>19740</v>
      </c>
      <c r="E6744" s="28" t="s">
        <v>9</v>
      </c>
      <c r="F6744" s="28" t="s">
        <v>29125</v>
      </c>
      <c r="G6744" s="28" t="s">
        <v>13</v>
      </c>
      <c r="H6744" s="28" t="s">
        <v>14</v>
      </c>
      <c r="J6744" s="28" t="s">
        <v>27736</v>
      </c>
      <c r="K6744" s="28" t="s">
        <v>27737</v>
      </c>
      <c r="Z6744" s="28" t="s">
        <v>81</v>
      </c>
      <c r="AA6744" s="28" t="s">
        <v>82</v>
      </c>
      <c r="AE6744" s="28" t="s">
        <v>83</v>
      </c>
      <c r="AF6744" s="28" t="s">
        <v>83</v>
      </c>
      <c r="AG6744" s="28" t="s">
        <v>81</v>
      </c>
      <c r="AH6744" s="28" t="s">
        <v>81</v>
      </c>
      <c r="AJ6744" s="28" t="s">
        <v>84</v>
      </c>
      <c r="AK6744" s="28" t="s">
        <v>85</v>
      </c>
      <c r="AL6744" s="28" t="s">
        <v>29126</v>
      </c>
      <c r="AM6744" s="28" t="s">
        <v>29127</v>
      </c>
      <c r="AY6744" s="28" t="s">
        <v>28754</v>
      </c>
    </row>
    <row r="6745" spans="1:51" x14ac:dyDescent="0.25">
      <c r="A6745" s="28">
        <v>681296</v>
      </c>
      <c r="B6745" s="28">
        <v>656858</v>
      </c>
      <c r="C6745" s="28" t="s">
        <v>2117</v>
      </c>
      <c r="D6745" s="28" t="s">
        <v>11375</v>
      </c>
      <c r="E6745" s="28" t="s">
        <v>94</v>
      </c>
      <c r="F6745" s="28" t="s">
        <v>26299</v>
      </c>
      <c r="G6745" s="28" t="s">
        <v>13</v>
      </c>
      <c r="H6745" s="28" t="s">
        <v>14</v>
      </c>
      <c r="J6745" s="28" t="s">
        <v>27736</v>
      </c>
      <c r="K6745" s="28" t="s">
        <v>27737</v>
      </c>
      <c r="Z6745" s="28" t="s">
        <v>81</v>
      </c>
      <c r="AA6745" s="28" t="s">
        <v>82</v>
      </c>
      <c r="AE6745" s="28" t="s">
        <v>83</v>
      </c>
      <c r="AF6745" s="28" t="s">
        <v>83</v>
      </c>
      <c r="AG6745" s="28" t="s">
        <v>81</v>
      </c>
      <c r="AH6745" s="28" t="s">
        <v>81</v>
      </c>
      <c r="AJ6745" s="28" t="s">
        <v>84</v>
      </c>
      <c r="AK6745" s="28" t="s">
        <v>85</v>
      </c>
      <c r="AL6745" s="28" t="s">
        <v>29128</v>
      </c>
      <c r="AM6745" s="28" t="s">
        <v>29129</v>
      </c>
      <c r="AY6745" s="28" t="s">
        <v>28754</v>
      </c>
    </row>
    <row r="6746" spans="1:51" x14ac:dyDescent="0.25">
      <c r="A6746" s="28">
        <v>681297</v>
      </c>
      <c r="B6746" s="28">
        <v>656859</v>
      </c>
      <c r="C6746" s="28" t="s">
        <v>6065</v>
      </c>
      <c r="D6746" s="28" t="s">
        <v>29130</v>
      </c>
      <c r="E6746" s="28" t="s">
        <v>9</v>
      </c>
      <c r="F6746" s="28" t="s">
        <v>29131</v>
      </c>
      <c r="G6746" s="28" t="s">
        <v>13</v>
      </c>
      <c r="H6746" s="28" t="s">
        <v>14</v>
      </c>
      <c r="J6746" s="28" t="s">
        <v>27736</v>
      </c>
      <c r="K6746" s="28" t="s">
        <v>27737</v>
      </c>
      <c r="Z6746" s="28" t="s">
        <v>81</v>
      </c>
      <c r="AA6746" s="28" t="s">
        <v>82</v>
      </c>
      <c r="AE6746" s="28" t="s">
        <v>83</v>
      </c>
      <c r="AF6746" s="28" t="s">
        <v>83</v>
      </c>
      <c r="AG6746" s="28" t="s">
        <v>81</v>
      </c>
      <c r="AH6746" s="28" t="s">
        <v>81</v>
      </c>
      <c r="AJ6746" s="28" t="s">
        <v>84</v>
      </c>
      <c r="AK6746" s="28" t="s">
        <v>85</v>
      </c>
      <c r="AL6746" s="28" t="s">
        <v>29132</v>
      </c>
      <c r="AM6746" s="28" t="s">
        <v>29133</v>
      </c>
      <c r="AY6746" s="28" t="s">
        <v>28754</v>
      </c>
    </row>
    <row r="6747" spans="1:51" x14ac:dyDescent="0.25">
      <c r="A6747" s="28">
        <v>681298</v>
      </c>
      <c r="B6747" s="28">
        <v>656860</v>
      </c>
      <c r="C6747" s="28" t="s">
        <v>29134</v>
      </c>
      <c r="D6747" s="28" t="s">
        <v>29135</v>
      </c>
      <c r="E6747" s="28" t="s">
        <v>9</v>
      </c>
      <c r="F6747" s="28" t="s">
        <v>29136</v>
      </c>
      <c r="G6747" s="28" t="s">
        <v>13</v>
      </c>
      <c r="H6747" s="28" t="s">
        <v>14</v>
      </c>
      <c r="J6747" s="28" t="s">
        <v>27736</v>
      </c>
      <c r="K6747" s="28" t="s">
        <v>27737</v>
      </c>
      <c r="Z6747" s="28" t="s">
        <v>81</v>
      </c>
      <c r="AA6747" s="28" t="s">
        <v>82</v>
      </c>
      <c r="AE6747" s="28" t="s">
        <v>83</v>
      </c>
      <c r="AF6747" s="28" t="s">
        <v>83</v>
      </c>
      <c r="AG6747" s="28" t="s">
        <v>81</v>
      </c>
      <c r="AH6747" s="28" t="s">
        <v>81</v>
      </c>
      <c r="AJ6747" s="28" t="s">
        <v>84</v>
      </c>
      <c r="AK6747" s="28" t="s">
        <v>85</v>
      </c>
      <c r="AL6747" s="28" t="s">
        <v>29137</v>
      </c>
      <c r="AM6747" s="28" t="s">
        <v>29138</v>
      </c>
      <c r="AY6747" s="28" t="s">
        <v>28754</v>
      </c>
    </row>
    <row r="6748" spans="1:51" x14ac:dyDescent="0.25">
      <c r="A6748" s="28">
        <v>681299</v>
      </c>
      <c r="B6748" s="28">
        <v>656861</v>
      </c>
      <c r="C6748" s="28" t="s">
        <v>9300</v>
      </c>
      <c r="D6748" s="28" t="s">
        <v>29139</v>
      </c>
      <c r="E6748" s="28" t="s">
        <v>9</v>
      </c>
      <c r="F6748" s="28" t="s">
        <v>20479</v>
      </c>
      <c r="G6748" s="28" t="s">
        <v>13</v>
      </c>
      <c r="H6748" s="28" t="s">
        <v>14</v>
      </c>
      <c r="J6748" s="28" t="s">
        <v>27736</v>
      </c>
      <c r="K6748" s="28" t="s">
        <v>27737</v>
      </c>
      <c r="Z6748" s="28" t="s">
        <v>81</v>
      </c>
      <c r="AA6748" s="28" t="s">
        <v>82</v>
      </c>
      <c r="AE6748" s="28" t="s">
        <v>83</v>
      </c>
      <c r="AF6748" s="28" t="s">
        <v>83</v>
      </c>
      <c r="AG6748" s="28" t="s">
        <v>81</v>
      </c>
      <c r="AH6748" s="28" t="s">
        <v>81</v>
      </c>
      <c r="AJ6748" s="28" t="s">
        <v>84</v>
      </c>
      <c r="AK6748" s="28" t="s">
        <v>85</v>
      </c>
      <c r="AL6748" s="28" t="s">
        <v>29140</v>
      </c>
      <c r="AM6748" s="28" t="s">
        <v>29141</v>
      </c>
      <c r="AY6748" s="28" t="s">
        <v>28754</v>
      </c>
    </row>
    <row r="6749" spans="1:51" x14ac:dyDescent="0.25">
      <c r="A6749" s="28">
        <v>681300</v>
      </c>
      <c r="B6749" s="28">
        <v>656862</v>
      </c>
      <c r="C6749" s="28" t="s">
        <v>1733</v>
      </c>
      <c r="D6749" s="28" t="s">
        <v>29142</v>
      </c>
      <c r="E6749" s="28" t="s">
        <v>94</v>
      </c>
      <c r="F6749" s="28" t="s">
        <v>26770</v>
      </c>
      <c r="G6749" s="28" t="s">
        <v>13</v>
      </c>
      <c r="H6749" s="28" t="s">
        <v>14</v>
      </c>
      <c r="J6749" s="28" t="s">
        <v>27736</v>
      </c>
      <c r="K6749" s="28" t="s">
        <v>27737</v>
      </c>
      <c r="Z6749" s="28" t="s">
        <v>81</v>
      </c>
      <c r="AA6749" s="28" t="s">
        <v>82</v>
      </c>
      <c r="AE6749" s="28" t="s">
        <v>83</v>
      </c>
      <c r="AF6749" s="28" t="s">
        <v>83</v>
      </c>
      <c r="AG6749" s="28" t="s">
        <v>81</v>
      </c>
      <c r="AH6749" s="28" t="s">
        <v>81</v>
      </c>
      <c r="AJ6749" s="28" t="s">
        <v>84</v>
      </c>
      <c r="AK6749" s="28" t="s">
        <v>85</v>
      </c>
      <c r="AL6749" s="28" t="s">
        <v>29143</v>
      </c>
      <c r="AM6749" s="28" t="s">
        <v>29144</v>
      </c>
      <c r="AY6749" s="28" t="s">
        <v>28754</v>
      </c>
    </row>
    <row r="6750" spans="1:51" x14ac:dyDescent="0.25">
      <c r="A6750" s="28">
        <v>681301</v>
      </c>
      <c r="B6750" s="28">
        <v>656863</v>
      </c>
      <c r="C6750" s="28" t="s">
        <v>29145</v>
      </c>
      <c r="D6750" s="28" t="s">
        <v>29146</v>
      </c>
      <c r="E6750" s="28" t="s">
        <v>9</v>
      </c>
      <c r="F6750" s="28" t="s">
        <v>29147</v>
      </c>
      <c r="G6750" s="28" t="s">
        <v>13</v>
      </c>
      <c r="H6750" s="28" t="s">
        <v>14</v>
      </c>
      <c r="J6750" s="28" t="s">
        <v>27736</v>
      </c>
      <c r="K6750" s="28" t="s">
        <v>27737</v>
      </c>
      <c r="Z6750" s="28" t="s">
        <v>81</v>
      </c>
      <c r="AA6750" s="28" t="s">
        <v>82</v>
      </c>
      <c r="AE6750" s="28" t="s">
        <v>83</v>
      </c>
      <c r="AF6750" s="28" t="s">
        <v>83</v>
      </c>
      <c r="AG6750" s="28" t="s">
        <v>81</v>
      </c>
      <c r="AH6750" s="28" t="s">
        <v>81</v>
      </c>
      <c r="AJ6750" s="28" t="s">
        <v>84</v>
      </c>
      <c r="AK6750" s="28" t="s">
        <v>85</v>
      </c>
      <c r="AL6750" s="28" t="s">
        <v>29148</v>
      </c>
      <c r="AM6750" s="28" t="s">
        <v>29149</v>
      </c>
      <c r="AY6750" s="28" t="s">
        <v>28754</v>
      </c>
    </row>
    <row r="6751" spans="1:51" x14ac:dyDescent="0.25">
      <c r="A6751" s="28">
        <v>681302</v>
      </c>
      <c r="B6751" s="28">
        <v>656864</v>
      </c>
      <c r="C6751" s="28" t="s">
        <v>6554</v>
      </c>
      <c r="D6751" s="28" t="s">
        <v>29150</v>
      </c>
      <c r="E6751" s="28" t="s">
        <v>9</v>
      </c>
      <c r="F6751" s="28" t="s">
        <v>29151</v>
      </c>
      <c r="G6751" s="28" t="s">
        <v>13</v>
      </c>
      <c r="H6751" s="28" t="s">
        <v>14</v>
      </c>
      <c r="J6751" s="28" t="s">
        <v>27736</v>
      </c>
      <c r="K6751" s="28" t="s">
        <v>27737</v>
      </c>
      <c r="Z6751" s="28" t="s">
        <v>81</v>
      </c>
      <c r="AA6751" s="28" t="s">
        <v>82</v>
      </c>
      <c r="AE6751" s="28" t="s">
        <v>83</v>
      </c>
      <c r="AF6751" s="28" t="s">
        <v>83</v>
      </c>
      <c r="AG6751" s="28" t="s">
        <v>81</v>
      </c>
      <c r="AH6751" s="28" t="s">
        <v>81</v>
      </c>
      <c r="AJ6751" s="28" t="s">
        <v>84</v>
      </c>
      <c r="AK6751" s="28" t="s">
        <v>85</v>
      </c>
      <c r="AL6751" s="28" t="s">
        <v>29152</v>
      </c>
      <c r="AM6751" s="28" t="s">
        <v>29153</v>
      </c>
      <c r="AY6751" s="28" t="s">
        <v>28754</v>
      </c>
    </row>
    <row r="6752" spans="1:51" x14ac:dyDescent="0.25">
      <c r="A6752" s="28">
        <v>681303</v>
      </c>
      <c r="B6752" s="28">
        <v>656865</v>
      </c>
      <c r="C6752" s="28" t="s">
        <v>19911</v>
      </c>
      <c r="D6752" s="28" t="s">
        <v>18235</v>
      </c>
      <c r="E6752" s="28" t="s">
        <v>9</v>
      </c>
      <c r="F6752" s="28" t="s">
        <v>29154</v>
      </c>
      <c r="G6752" s="28" t="s">
        <v>13</v>
      </c>
      <c r="H6752" s="28" t="s">
        <v>14</v>
      </c>
      <c r="J6752" s="28" t="s">
        <v>27736</v>
      </c>
      <c r="K6752" s="28" t="s">
        <v>27737</v>
      </c>
      <c r="Z6752" s="28" t="s">
        <v>81</v>
      </c>
      <c r="AA6752" s="28" t="s">
        <v>82</v>
      </c>
      <c r="AE6752" s="28" t="s">
        <v>83</v>
      </c>
      <c r="AF6752" s="28" t="s">
        <v>83</v>
      </c>
      <c r="AG6752" s="28" t="s">
        <v>81</v>
      </c>
      <c r="AH6752" s="28" t="s">
        <v>81</v>
      </c>
      <c r="AJ6752" s="28" t="s">
        <v>84</v>
      </c>
      <c r="AK6752" s="28" t="s">
        <v>85</v>
      </c>
      <c r="AL6752" s="28" t="s">
        <v>29155</v>
      </c>
      <c r="AM6752" s="28" t="s">
        <v>29156</v>
      </c>
      <c r="AY6752" s="28" t="s">
        <v>28754</v>
      </c>
    </row>
    <row r="6753" spans="1:51" x14ac:dyDescent="0.25">
      <c r="A6753" s="28">
        <v>681304</v>
      </c>
      <c r="B6753" s="28">
        <v>656866</v>
      </c>
      <c r="C6753" s="28" t="s">
        <v>1743</v>
      </c>
      <c r="D6753" s="28" t="s">
        <v>29157</v>
      </c>
      <c r="E6753" s="28" t="s">
        <v>94</v>
      </c>
      <c r="F6753" s="28" t="s">
        <v>2430</v>
      </c>
      <c r="G6753" s="28" t="s">
        <v>13</v>
      </c>
      <c r="H6753" s="28" t="s">
        <v>14</v>
      </c>
      <c r="J6753" s="28" t="s">
        <v>27736</v>
      </c>
      <c r="K6753" s="28" t="s">
        <v>27737</v>
      </c>
      <c r="Z6753" s="28" t="s">
        <v>81</v>
      </c>
      <c r="AA6753" s="28" t="s">
        <v>82</v>
      </c>
      <c r="AE6753" s="28" t="s">
        <v>83</v>
      </c>
      <c r="AF6753" s="28" t="s">
        <v>83</v>
      </c>
      <c r="AG6753" s="28" t="s">
        <v>81</v>
      </c>
      <c r="AH6753" s="28" t="s">
        <v>81</v>
      </c>
      <c r="AJ6753" s="28" t="s">
        <v>84</v>
      </c>
      <c r="AK6753" s="28" t="s">
        <v>85</v>
      </c>
      <c r="AL6753" s="28" t="s">
        <v>29158</v>
      </c>
      <c r="AM6753" s="28" t="s">
        <v>29159</v>
      </c>
      <c r="AY6753" s="28" t="s">
        <v>28754</v>
      </c>
    </row>
    <row r="6754" spans="1:51" x14ac:dyDescent="0.25">
      <c r="A6754" s="28">
        <v>681305</v>
      </c>
      <c r="B6754" s="28">
        <v>656867</v>
      </c>
      <c r="C6754" s="28" t="s">
        <v>23152</v>
      </c>
      <c r="D6754" s="28" t="s">
        <v>18879</v>
      </c>
      <c r="E6754" s="28" t="s">
        <v>94</v>
      </c>
      <c r="F6754" s="28" t="s">
        <v>29160</v>
      </c>
      <c r="G6754" s="28" t="s">
        <v>13</v>
      </c>
      <c r="H6754" s="28" t="s">
        <v>14</v>
      </c>
      <c r="J6754" s="28" t="s">
        <v>27736</v>
      </c>
      <c r="K6754" s="28" t="s">
        <v>27737</v>
      </c>
      <c r="Z6754" s="28" t="s">
        <v>81</v>
      </c>
      <c r="AA6754" s="28" t="s">
        <v>82</v>
      </c>
      <c r="AE6754" s="28" t="s">
        <v>83</v>
      </c>
      <c r="AF6754" s="28" t="s">
        <v>83</v>
      </c>
      <c r="AG6754" s="28" t="s">
        <v>81</v>
      </c>
      <c r="AH6754" s="28" t="s">
        <v>81</v>
      </c>
      <c r="AJ6754" s="28" t="s">
        <v>84</v>
      </c>
      <c r="AK6754" s="28" t="s">
        <v>85</v>
      </c>
      <c r="AL6754" s="28" t="s">
        <v>29161</v>
      </c>
      <c r="AM6754" s="28" t="s">
        <v>29162</v>
      </c>
      <c r="AY6754" s="28" t="s">
        <v>28754</v>
      </c>
    </row>
    <row r="6755" spans="1:51" x14ac:dyDescent="0.25">
      <c r="A6755" s="28">
        <v>681306</v>
      </c>
      <c r="B6755" s="28">
        <v>656868</v>
      </c>
      <c r="C6755" s="28" t="s">
        <v>5792</v>
      </c>
      <c r="D6755" s="28" t="s">
        <v>29163</v>
      </c>
      <c r="E6755" s="28" t="s">
        <v>94</v>
      </c>
      <c r="F6755" s="28" t="s">
        <v>29164</v>
      </c>
      <c r="G6755" s="28" t="s">
        <v>13</v>
      </c>
      <c r="H6755" s="28" t="s">
        <v>14</v>
      </c>
      <c r="J6755" s="28" t="s">
        <v>27736</v>
      </c>
      <c r="K6755" s="28" t="s">
        <v>27737</v>
      </c>
      <c r="Z6755" s="28" t="s">
        <v>81</v>
      </c>
      <c r="AA6755" s="28" t="s">
        <v>82</v>
      </c>
      <c r="AE6755" s="28" t="s">
        <v>83</v>
      </c>
      <c r="AF6755" s="28" t="s">
        <v>83</v>
      </c>
      <c r="AG6755" s="28" t="s">
        <v>81</v>
      </c>
      <c r="AH6755" s="28" t="s">
        <v>81</v>
      </c>
      <c r="AJ6755" s="28" t="s">
        <v>84</v>
      </c>
      <c r="AK6755" s="28" t="s">
        <v>85</v>
      </c>
      <c r="AL6755" s="28" t="s">
        <v>29165</v>
      </c>
      <c r="AM6755" s="28" t="s">
        <v>29166</v>
      </c>
      <c r="AY6755" s="28" t="s">
        <v>28754</v>
      </c>
    </row>
    <row r="6756" spans="1:51" x14ac:dyDescent="0.25">
      <c r="A6756" s="28">
        <v>681307</v>
      </c>
      <c r="B6756" s="28">
        <v>656869</v>
      </c>
      <c r="C6756" s="28" t="s">
        <v>29167</v>
      </c>
      <c r="D6756" s="28" t="s">
        <v>29168</v>
      </c>
      <c r="E6756" s="28" t="s">
        <v>94</v>
      </c>
      <c r="F6756" s="28" t="s">
        <v>20430</v>
      </c>
      <c r="G6756" s="28" t="s">
        <v>13</v>
      </c>
      <c r="H6756" s="28" t="s">
        <v>14</v>
      </c>
      <c r="J6756" s="28" t="s">
        <v>27736</v>
      </c>
      <c r="K6756" s="28" t="s">
        <v>27737</v>
      </c>
      <c r="Z6756" s="28" t="s">
        <v>81</v>
      </c>
      <c r="AA6756" s="28" t="s">
        <v>82</v>
      </c>
      <c r="AE6756" s="28" t="s">
        <v>83</v>
      </c>
      <c r="AF6756" s="28" t="s">
        <v>83</v>
      </c>
      <c r="AG6756" s="28" t="s">
        <v>81</v>
      </c>
      <c r="AH6756" s="28" t="s">
        <v>81</v>
      </c>
      <c r="AJ6756" s="28" t="s">
        <v>84</v>
      </c>
      <c r="AK6756" s="28" t="s">
        <v>85</v>
      </c>
      <c r="AL6756" s="28" t="s">
        <v>29169</v>
      </c>
      <c r="AM6756" s="28" t="s">
        <v>29170</v>
      </c>
      <c r="AY6756" s="28" t="s">
        <v>28754</v>
      </c>
    </row>
    <row r="6757" spans="1:51" x14ac:dyDescent="0.25">
      <c r="A6757" s="28">
        <v>681308</v>
      </c>
      <c r="B6757" s="28">
        <v>656870</v>
      </c>
      <c r="C6757" s="28" t="s">
        <v>29171</v>
      </c>
      <c r="D6757" s="28" t="s">
        <v>12568</v>
      </c>
      <c r="E6757" s="28" t="s">
        <v>9</v>
      </c>
      <c r="F6757" s="28" t="s">
        <v>29172</v>
      </c>
      <c r="G6757" s="28" t="s">
        <v>13</v>
      </c>
      <c r="H6757" s="28" t="s">
        <v>14</v>
      </c>
      <c r="J6757" s="28" t="s">
        <v>27736</v>
      </c>
      <c r="K6757" s="28" t="s">
        <v>27737</v>
      </c>
      <c r="Z6757" s="28" t="s">
        <v>81</v>
      </c>
      <c r="AA6757" s="28" t="s">
        <v>82</v>
      </c>
      <c r="AE6757" s="28" t="s">
        <v>83</v>
      </c>
      <c r="AF6757" s="28" t="s">
        <v>83</v>
      </c>
      <c r="AG6757" s="28" t="s">
        <v>81</v>
      </c>
      <c r="AH6757" s="28" t="s">
        <v>81</v>
      </c>
      <c r="AJ6757" s="28" t="s">
        <v>84</v>
      </c>
      <c r="AK6757" s="28" t="s">
        <v>85</v>
      </c>
      <c r="AL6757" s="28" t="s">
        <v>29173</v>
      </c>
      <c r="AM6757" s="28" t="s">
        <v>29174</v>
      </c>
      <c r="AY6757" s="28" t="s">
        <v>28754</v>
      </c>
    </row>
    <row r="6758" spans="1:51" x14ac:dyDescent="0.25">
      <c r="A6758" s="28">
        <v>681309</v>
      </c>
      <c r="B6758" s="28">
        <v>656871</v>
      </c>
      <c r="C6758" s="28" t="s">
        <v>10419</v>
      </c>
      <c r="D6758" s="28" t="s">
        <v>29175</v>
      </c>
      <c r="E6758" s="28" t="s">
        <v>94</v>
      </c>
      <c r="F6758" s="28" t="s">
        <v>28259</v>
      </c>
      <c r="G6758" s="28" t="s">
        <v>13</v>
      </c>
      <c r="H6758" s="28" t="s">
        <v>14</v>
      </c>
      <c r="J6758" s="28" t="s">
        <v>27736</v>
      </c>
      <c r="K6758" s="28" t="s">
        <v>27737</v>
      </c>
      <c r="Z6758" s="28" t="s">
        <v>81</v>
      </c>
      <c r="AA6758" s="28" t="s">
        <v>82</v>
      </c>
      <c r="AE6758" s="28" t="s">
        <v>83</v>
      </c>
      <c r="AF6758" s="28" t="s">
        <v>83</v>
      </c>
      <c r="AG6758" s="28" t="s">
        <v>81</v>
      </c>
      <c r="AH6758" s="28" t="s">
        <v>81</v>
      </c>
      <c r="AJ6758" s="28" t="s">
        <v>84</v>
      </c>
      <c r="AK6758" s="28" t="s">
        <v>85</v>
      </c>
      <c r="AL6758" s="28" t="s">
        <v>29176</v>
      </c>
      <c r="AM6758" s="28" t="s">
        <v>29177</v>
      </c>
      <c r="AY6758" s="28" t="s">
        <v>28754</v>
      </c>
    </row>
    <row r="6759" spans="1:51" x14ac:dyDescent="0.25">
      <c r="A6759" s="28">
        <v>681310</v>
      </c>
      <c r="B6759" s="28">
        <v>656872</v>
      </c>
      <c r="C6759" s="28" t="s">
        <v>27410</v>
      </c>
      <c r="D6759" s="28" t="s">
        <v>29178</v>
      </c>
      <c r="E6759" s="28" t="s">
        <v>9</v>
      </c>
      <c r="F6759" s="28" t="s">
        <v>29179</v>
      </c>
      <c r="G6759" s="28" t="s">
        <v>13</v>
      </c>
      <c r="H6759" s="28" t="s">
        <v>14</v>
      </c>
      <c r="J6759" s="28" t="s">
        <v>27736</v>
      </c>
      <c r="K6759" s="28" t="s">
        <v>27737</v>
      </c>
      <c r="Z6759" s="28" t="s">
        <v>81</v>
      </c>
      <c r="AA6759" s="28" t="s">
        <v>82</v>
      </c>
      <c r="AE6759" s="28" t="s">
        <v>83</v>
      </c>
      <c r="AF6759" s="28" t="s">
        <v>83</v>
      </c>
      <c r="AG6759" s="28" t="s">
        <v>81</v>
      </c>
      <c r="AH6759" s="28" t="s">
        <v>81</v>
      </c>
      <c r="AJ6759" s="28" t="s">
        <v>84</v>
      </c>
      <c r="AK6759" s="28" t="s">
        <v>85</v>
      </c>
      <c r="AL6759" s="28" t="s">
        <v>29180</v>
      </c>
      <c r="AM6759" s="28" t="s">
        <v>29181</v>
      </c>
      <c r="AY6759" s="28" t="s">
        <v>28754</v>
      </c>
    </row>
    <row r="6760" spans="1:51" x14ac:dyDescent="0.25">
      <c r="A6760" s="28">
        <v>681311</v>
      </c>
      <c r="B6760" s="28">
        <v>656873</v>
      </c>
      <c r="C6760" s="28" t="s">
        <v>562</v>
      </c>
      <c r="D6760" s="28" t="s">
        <v>29182</v>
      </c>
      <c r="E6760" s="28" t="s">
        <v>94</v>
      </c>
      <c r="F6760" s="28" t="s">
        <v>29183</v>
      </c>
      <c r="G6760" s="28" t="s">
        <v>13</v>
      </c>
      <c r="H6760" s="28" t="s">
        <v>14</v>
      </c>
      <c r="J6760" s="28" t="s">
        <v>27736</v>
      </c>
      <c r="K6760" s="28" t="s">
        <v>27737</v>
      </c>
      <c r="Z6760" s="28" t="s">
        <v>81</v>
      </c>
      <c r="AA6760" s="28" t="s">
        <v>82</v>
      </c>
      <c r="AE6760" s="28" t="s">
        <v>83</v>
      </c>
      <c r="AF6760" s="28" t="s">
        <v>83</v>
      </c>
      <c r="AG6760" s="28" t="s">
        <v>81</v>
      </c>
      <c r="AH6760" s="28" t="s">
        <v>81</v>
      </c>
      <c r="AJ6760" s="28" t="s">
        <v>84</v>
      </c>
      <c r="AK6760" s="28" t="s">
        <v>85</v>
      </c>
      <c r="AL6760" s="28" t="s">
        <v>29184</v>
      </c>
      <c r="AM6760" s="28" t="s">
        <v>29185</v>
      </c>
      <c r="AY6760" s="28" t="s">
        <v>28754</v>
      </c>
    </row>
    <row r="6761" spans="1:51" x14ac:dyDescent="0.25">
      <c r="A6761" s="28">
        <v>681312</v>
      </c>
      <c r="B6761" s="28">
        <v>656874</v>
      </c>
      <c r="C6761" s="28" t="s">
        <v>29186</v>
      </c>
      <c r="D6761" s="28" t="s">
        <v>989</v>
      </c>
      <c r="E6761" s="28" t="s">
        <v>94</v>
      </c>
      <c r="F6761" s="28" t="s">
        <v>29187</v>
      </c>
      <c r="G6761" s="28" t="s">
        <v>13</v>
      </c>
      <c r="H6761" s="28" t="s">
        <v>14</v>
      </c>
      <c r="J6761" s="28" t="s">
        <v>27736</v>
      </c>
      <c r="K6761" s="28" t="s">
        <v>27737</v>
      </c>
      <c r="Z6761" s="28" t="s">
        <v>81</v>
      </c>
      <c r="AA6761" s="28" t="s">
        <v>82</v>
      </c>
      <c r="AE6761" s="28" t="s">
        <v>83</v>
      </c>
      <c r="AF6761" s="28" t="s">
        <v>83</v>
      </c>
      <c r="AG6761" s="28" t="s">
        <v>81</v>
      </c>
      <c r="AH6761" s="28" t="s">
        <v>81</v>
      </c>
      <c r="AJ6761" s="28" t="s">
        <v>84</v>
      </c>
      <c r="AK6761" s="28" t="s">
        <v>85</v>
      </c>
      <c r="AL6761" s="28" t="s">
        <v>29188</v>
      </c>
      <c r="AM6761" s="28" t="s">
        <v>29189</v>
      </c>
      <c r="AY6761" s="28" t="s">
        <v>28754</v>
      </c>
    </row>
    <row r="6762" spans="1:51" x14ac:dyDescent="0.25">
      <c r="A6762" s="28">
        <v>681313</v>
      </c>
      <c r="B6762" s="28">
        <v>656875</v>
      </c>
      <c r="C6762" s="28" t="s">
        <v>1499</v>
      </c>
      <c r="D6762" s="28" t="s">
        <v>29190</v>
      </c>
      <c r="E6762" s="28" t="s">
        <v>9</v>
      </c>
      <c r="F6762" s="28" t="s">
        <v>25649</v>
      </c>
      <c r="G6762" s="28" t="s">
        <v>13</v>
      </c>
      <c r="H6762" s="28" t="s">
        <v>14</v>
      </c>
      <c r="J6762" s="28" t="s">
        <v>27736</v>
      </c>
      <c r="K6762" s="28" t="s">
        <v>27737</v>
      </c>
      <c r="Z6762" s="28" t="s">
        <v>81</v>
      </c>
      <c r="AA6762" s="28" t="s">
        <v>82</v>
      </c>
      <c r="AE6762" s="28" t="s">
        <v>83</v>
      </c>
      <c r="AF6762" s="28" t="s">
        <v>83</v>
      </c>
      <c r="AG6762" s="28" t="s">
        <v>81</v>
      </c>
      <c r="AH6762" s="28" t="s">
        <v>81</v>
      </c>
      <c r="AJ6762" s="28" t="s">
        <v>84</v>
      </c>
      <c r="AK6762" s="28" t="s">
        <v>85</v>
      </c>
      <c r="AL6762" s="28" t="s">
        <v>29191</v>
      </c>
      <c r="AM6762" s="28" t="s">
        <v>29192</v>
      </c>
      <c r="AY6762" s="28" t="s">
        <v>28754</v>
      </c>
    </row>
    <row r="6763" spans="1:51" x14ac:dyDescent="0.25">
      <c r="A6763" s="28">
        <v>681314</v>
      </c>
      <c r="B6763" s="28">
        <v>656876</v>
      </c>
      <c r="C6763" s="28" t="s">
        <v>20387</v>
      </c>
      <c r="D6763" s="28" t="s">
        <v>29193</v>
      </c>
      <c r="E6763" s="28" t="s">
        <v>9</v>
      </c>
      <c r="F6763" s="28" t="s">
        <v>20369</v>
      </c>
      <c r="G6763" s="28" t="s">
        <v>13</v>
      </c>
      <c r="H6763" s="28" t="s">
        <v>14</v>
      </c>
      <c r="J6763" s="28" t="s">
        <v>27736</v>
      </c>
      <c r="K6763" s="28" t="s">
        <v>27737</v>
      </c>
      <c r="Z6763" s="28" t="s">
        <v>81</v>
      </c>
      <c r="AA6763" s="28" t="s">
        <v>82</v>
      </c>
      <c r="AE6763" s="28" t="s">
        <v>83</v>
      </c>
      <c r="AF6763" s="28" t="s">
        <v>83</v>
      </c>
      <c r="AG6763" s="28" t="s">
        <v>81</v>
      </c>
      <c r="AH6763" s="28" t="s">
        <v>81</v>
      </c>
      <c r="AJ6763" s="28" t="s">
        <v>84</v>
      </c>
      <c r="AK6763" s="28" t="s">
        <v>85</v>
      </c>
      <c r="AL6763" s="28" t="s">
        <v>29194</v>
      </c>
      <c r="AM6763" s="28" t="s">
        <v>29195</v>
      </c>
      <c r="AY6763" s="28" t="s">
        <v>28754</v>
      </c>
    </row>
    <row r="6764" spans="1:51" x14ac:dyDescent="0.25">
      <c r="A6764" s="28">
        <v>681315</v>
      </c>
      <c r="B6764" s="28">
        <v>656877</v>
      </c>
      <c r="C6764" s="28" t="s">
        <v>571</v>
      </c>
      <c r="D6764" s="28" t="s">
        <v>10743</v>
      </c>
      <c r="E6764" s="28" t="s">
        <v>9</v>
      </c>
      <c r="F6764" s="28" t="s">
        <v>17718</v>
      </c>
      <c r="G6764" s="28" t="s">
        <v>13</v>
      </c>
      <c r="H6764" s="28" t="s">
        <v>14</v>
      </c>
      <c r="J6764" s="28" t="s">
        <v>27736</v>
      </c>
      <c r="K6764" s="28" t="s">
        <v>27737</v>
      </c>
      <c r="Z6764" s="28" t="s">
        <v>81</v>
      </c>
      <c r="AA6764" s="28" t="s">
        <v>82</v>
      </c>
      <c r="AE6764" s="28" t="s">
        <v>83</v>
      </c>
      <c r="AF6764" s="28" t="s">
        <v>83</v>
      </c>
      <c r="AG6764" s="28" t="s">
        <v>81</v>
      </c>
      <c r="AH6764" s="28" t="s">
        <v>81</v>
      </c>
      <c r="AJ6764" s="28" t="s">
        <v>84</v>
      </c>
      <c r="AK6764" s="28" t="s">
        <v>85</v>
      </c>
      <c r="AL6764" s="28" t="s">
        <v>29196</v>
      </c>
      <c r="AM6764" s="28" t="s">
        <v>29197</v>
      </c>
      <c r="AY6764" s="28" t="s">
        <v>28754</v>
      </c>
    </row>
    <row r="6765" spans="1:51" x14ac:dyDescent="0.25">
      <c r="A6765" s="28">
        <v>681316</v>
      </c>
      <c r="B6765" s="28">
        <v>656878</v>
      </c>
      <c r="C6765" s="28" t="s">
        <v>29198</v>
      </c>
      <c r="D6765" s="28" t="s">
        <v>29199</v>
      </c>
      <c r="E6765" s="28" t="s">
        <v>9</v>
      </c>
      <c r="F6765" s="28" t="s">
        <v>18229</v>
      </c>
      <c r="G6765" s="28" t="s">
        <v>13</v>
      </c>
      <c r="H6765" s="28" t="s">
        <v>14</v>
      </c>
      <c r="J6765" s="28" t="s">
        <v>27736</v>
      </c>
      <c r="K6765" s="28" t="s">
        <v>27737</v>
      </c>
      <c r="Z6765" s="28" t="s">
        <v>81</v>
      </c>
      <c r="AA6765" s="28" t="s">
        <v>82</v>
      </c>
      <c r="AE6765" s="28" t="s">
        <v>83</v>
      </c>
      <c r="AF6765" s="28" t="s">
        <v>83</v>
      </c>
      <c r="AG6765" s="28" t="s">
        <v>81</v>
      </c>
      <c r="AH6765" s="28" t="s">
        <v>81</v>
      </c>
      <c r="AJ6765" s="28" t="s">
        <v>84</v>
      </c>
      <c r="AK6765" s="28" t="s">
        <v>85</v>
      </c>
      <c r="AL6765" s="28" t="s">
        <v>29200</v>
      </c>
      <c r="AM6765" s="28" t="s">
        <v>29201</v>
      </c>
      <c r="AY6765" s="28" t="s">
        <v>28754</v>
      </c>
    </row>
    <row r="6766" spans="1:51" x14ac:dyDescent="0.25">
      <c r="A6766" s="28">
        <v>681317</v>
      </c>
      <c r="B6766" s="28">
        <v>656879</v>
      </c>
      <c r="C6766" s="28" t="s">
        <v>1616</v>
      </c>
      <c r="D6766" s="28" t="s">
        <v>29202</v>
      </c>
      <c r="E6766" s="28" t="s">
        <v>94</v>
      </c>
      <c r="F6766" s="28" t="s">
        <v>29203</v>
      </c>
      <c r="G6766" s="28" t="s">
        <v>13</v>
      </c>
      <c r="H6766" s="28" t="s">
        <v>14</v>
      </c>
      <c r="J6766" s="28" t="s">
        <v>27736</v>
      </c>
      <c r="K6766" s="28" t="s">
        <v>27737</v>
      </c>
      <c r="Z6766" s="28" t="s">
        <v>81</v>
      </c>
      <c r="AA6766" s="28" t="s">
        <v>82</v>
      </c>
      <c r="AE6766" s="28" t="s">
        <v>83</v>
      </c>
      <c r="AF6766" s="28" t="s">
        <v>83</v>
      </c>
      <c r="AG6766" s="28" t="s">
        <v>81</v>
      </c>
      <c r="AH6766" s="28" t="s">
        <v>81</v>
      </c>
      <c r="AJ6766" s="28" t="s">
        <v>84</v>
      </c>
      <c r="AK6766" s="28" t="s">
        <v>85</v>
      </c>
      <c r="AL6766" s="28" t="s">
        <v>29204</v>
      </c>
      <c r="AM6766" s="28" t="s">
        <v>29205</v>
      </c>
      <c r="AY6766" s="28" t="s">
        <v>28754</v>
      </c>
    </row>
    <row r="6767" spans="1:51" x14ac:dyDescent="0.25">
      <c r="A6767" s="28">
        <v>681318</v>
      </c>
      <c r="B6767" s="28">
        <v>656880</v>
      </c>
      <c r="C6767" s="28" t="s">
        <v>7407</v>
      </c>
      <c r="D6767" s="28" t="s">
        <v>29206</v>
      </c>
      <c r="E6767" s="28" t="s">
        <v>94</v>
      </c>
      <c r="F6767" s="28" t="s">
        <v>27204</v>
      </c>
      <c r="G6767" s="28" t="s">
        <v>13</v>
      </c>
      <c r="H6767" s="28" t="s">
        <v>14</v>
      </c>
      <c r="J6767" s="28" t="s">
        <v>27736</v>
      </c>
      <c r="K6767" s="28" t="s">
        <v>27737</v>
      </c>
      <c r="Z6767" s="28" t="s">
        <v>81</v>
      </c>
      <c r="AA6767" s="28" t="s">
        <v>82</v>
      </c>
      <c r="AE6767" s="28" t="s">
        <v>83</v>
      </c>
      <c r="AF6767" s="28" t="s">
        <v>83</v>
      </c>
      <c r="AG6767" s="28" t="s">
        <v>81</v>
      </c>
      <c r="AH6767" s="28" t="s">
        <v>81</v>
      </c>
      <c r="AJ6767" s="28" t="s">
        <v>84</v>
      </c>
      <c r="AK6767" s="28" t="s">
        <v>85</v>
      </c>
      <c r="AL6767" s="28" t="s">
        <v>29207</v>
      </c>
      <c r="AM6767" s="28" t="s">
        <v>29208</v>
      </c>
      <c r="AY6767" s="28" t="s">
        <v>28754</v>
      </c>
    </row>
    <row r="6768" spans="1:51" x14ac:dyDescent="0.25">
      <c r="A6768" s="28">
        <v>681319</v>
      </c>
      <c r="B6768" s="28">
        <v>656881</v>
      </c>
      <c r="C6768" s="28" t="s">
        <v>4869</v>
      </c>
      <c r="D6768" s="28" t="s">
        <v>29209</v>
      </c>
      <c r="E6768" s="28" t="s">
        <v>94</v>
      </c>
      <c r="F6768" s="28" t="s">
        <v>29210</v>
      </c>
      <c r="G6768" s="28" t="s">
        <v>13</v>
      </c>
      <c r="H6768" s="28" t="s">
        <v>14</v>
      </c>
      <c r="J6768" s="28" t="s">
        <v>27736</v>
      </c>
      <c r="K6768" s="28" t="s">
        <v>27737</v>
      </c>
      <c r="Z6768" s="28" t="s">
        <v>81</v>
      </c>
      <c r="AA6768" s="28" t="s">
        <v>82</v>
      </c>
      <c r="AE6768" s="28" t="s">
        <v>83</v>
      </c>
      <c r="AF6768" s="28" t="s">
        <v>83</v>
      </c>
      <c r="AG6768" s="28" t="s">
        <v>81</v>
      </c>
      <c r="AH6768" s="28" t="s">
        <v>81</v>
      </c>
      <c r="AJ6768" s="28" t="s">
        <v>84</v>
      </c>
      <c r="AK6768" s="28" t="s">
        <v>85</v>
      </c>
      <c r="AL6768" s="28" t="s">
        <v>29211</v>
      </c>
      <c r="AM6768" s="28" t="s">
        <v>29208</v>
      </c>
      <c r="AY6768" s="28" t="s">
        <v>28754</v>
      </c>
    </row>
    <row r="6769" spans="1:51" x14ac:dyDescent="0.25">
      <c r="A6769" s="28">
        <v>681320</v>
      </c>
      <c r="B6769" s="28">
        <v>656882</v>
      </c>
      <c r="C6769" s="28" t="s">
        <v>150</v>
      </c>
      <c r="D6769" s="28" t="s">
        <v>29212</v>
      </c>
      <c r="E6769" s="28" t="s">
        <v>94</v>
      </c>
      <c r="F6769" s="28" t="s">
        <v>7756</v>
      </c>
      <c r="G6769" s="28" t="s">
        <v>13</v>
      </c>
      <c r="H6769" s="28" t="s">
        <v>14</v>
      </c>
      <c r="J6769" s="28" t="s">
        <v>27736</v>
      </c>
      <c r="K6769" s="28" t="s">
        <v>27737</v>
      </c>
      <c r="Z6769" s="28" t="s">
        <v>81</v>
      </c>
      <c r="AA6769" s="28" t="s">
        <v>82</v>
      </c>
      <c r="AE6769" s="28" t="s">
        <v>83</v>
      </c>
      <c r="AF6769" s="28" t="s">
        <v>83</v>
      </c>
      <c r="AG6769" s="28" t="s">
        <v>81</v>
      </c>
      <c r="AH6769" s="28" t="s">
        <v>81</v>
      </c>
      <c r="AJ6769" s="28" t="s">
        <v>84</v>
      </c>
      <c r="AK6769" s="28" t="s">
        <v>85</v>
      </c>
      <c r="AL6769" s="28" t="s">
        <v>29213</v>
      </c>
      <c r="AM6769" s="28" t="s">
        <v>29214</v>
      </c>
      <c r="AY6769" s="28" t="s">
        <v>28754</v>
      </c>
    </row>
    <row r="6770" spans="1:51" x14ac:dyDescent="0.25">
      <c r="A6770" s="28">
        <v>681321</v>
      </c>
      <c r="B6770" s="28">
        <v>656883</v>
      </c>
      <c r="C6770" s="28" t="s">
        <v>29215</v>
      </c>
      <c r="D6770" s="28" t="s">
        <v>29216</v>
      </c>
      <c r="E6770" s="28" t="s">
        <v>94</v>
      </c>
      <c r="F6770" s="28" t="s">
        <v>29217</v>
      </c>
      <c r="G6770" s="28" t="s">
        <v>13</v>
      </c>
      <c r="H6770" s="28" t="s">
        <v>14</v>
      </c>
      <c r="J6770" s="28" t="s">
        <v>27736</v>
      </c>
      <c r="K6770" s="28" t="s">
        <v>27737</v>
      </c>
      <c r="Z6770" s="28" t="s">
        <v>81</v>
      </c>
      <c r="AA6770" s="28" t="s">
        <v>82</v>
      </c>
      <c r="AE6770" s="28" t="s">
        <v>83</v>
      </c>
      <c r="AF6770" s="28" t="s">
        <v>83</v>
      </c>
      <c r="AG6770" s="28" t="s">
        <v>81</v>
      </c>
      <c r="AH6770" s="28" t="s">
        <v>81</v>
      </c>
      <c r="AJ6770" s="28" t="s">
        <v>84</v>
      </c>
      <c r="AK6770" s="28" t="s">
        <v>85</v>
      </c>
      <c r="AL6770" s="28" t="s">
        <v>29218</v>
      </c>
      <c r="AM6770" s="28" t="s">
        <v>29219</v>
      </c>
      <c r="AY6770" s="28" t="s">
        <v>28754</v>
      </c>
    </row>
    <row r="6771" spans="1:51" x14ac:dyDescent="0.25">
      <c r="A6771" s="28">
        <v>681322</v>
      </c>
      <c r="B6771" s="28">
        <v>656884</v>
      </c>
      <c r="C6771" s="28" t="s">
        <v>146</v>
      </c>
      <c r="D6771" s="28" t="s">
        <v>29220</v>
      </c>
      <c r="E6771" s="28" t="s">
        <v>94</v>
      </c>
      <c r="F6771" s="28" t="s">
        <v>29221</v>
      </c>
      <c r="G6771" s="28" t="s">
        <v>13</v>
      </c>
      <c r="H6771" s="28" t="s">
        <v>14</v>
      </c>
      <c r="J6771" s="28" t="s">
        <v>27736</v>
      </c>
      <c r="K6771" s="28" t="s">
        <v>27737</v>
      </c>
      <c r="Z6771" s="28" t="s">
        <v>81</v>
      </c>
      <c r="AA6771" s="28" t="s">
        <v>82</v>
      </c>
      <c r="AE6771" s="28" t="s">
        <v>83</v>
      </c>
      <c r="AF6771" s="28" t="s">
        <v>83</v>
      </c>
      <c r="AG6771" s="28" t="s">
        <v>81</v>
      </c>
      <c r="AH6771" s="28" t="s">
        <v>81</v>
      </c>
      <c r="AJ6771" s="28" t="s">
        <v>84</v>
      </c>
      <c r="AK6771" s="28" t="s">
        <v>85</v>
      </c>
      <c r="AL6771" s="28" t="s">
        <v>29222</v>
      </c>
      <c r="AM6771" s="28" t="s">
        <v>29223</v>
      </c>
      <c r="AY6771" s="28" t="s">
        <v>28754</v>
      </c>
    </row>
    <row r="6772" spans="1:51" x14ac:dyDescent="0.25">
      <c r="A6772" s="28">
        <v>681323</v>
      </c>
      <c r="B6772" s="28">
        <v>656885</v>
      </c>
      <c r="C6772" s="28" t="s">
        <v>13801</v>
      </c>
      <c r="D6772" s="28" t="s">
        <v>15433</v>
      </c>
      <c r="E6772" s="28" t="s">
        <v>9</v>
      </c>
      <c r="F6772" s="28" t="s">
        <v>5631</v>
      </c>
      <c r="G6772" s="28" t="s">
        <v>13</v>
      </c>
      <c r="H6772" s="28" t="s">
        <v>14</v>
      </c>
      <c r="J6772" s="28" t="s">
        <v>27736</v>
      </c>
      <c r="K6772" s="28" t="s">
        <v>27737</v>
      </c>
      <c r="Z6772" s="28" t="s">
        <v>81</v>
      </c>
      <c r="AA6772" s="28" t="s">
        <v>82</v>
      </c>
      <c r="AE6772" s="28" t="s">
        <v>83</v>
      </c>
      <c r="AF6772" s="28" t="s">
        <v>83</v>
      </c>
      <c r="AG6772" s="28" t="s">
        <v>81</v>
      </c>
      <c r="AH6772" s="28" t="s">
        <v>81</v>
      </c>
      <c r="AJ6772" s="28" t="s">
        <v>84</v>
      </c>
      <c r="AK6772" s="28" t="s">
        <v>85</v>
      </c>
      <c r="AL6772" s="28" t="s">
        <v>29224</v>
      </c>
      <c r="AM6772" s="28" t="s">
        <v>29225</v>
      </c>
      <c r="AY6772" s="28" t="s">
        <v>28754</v>
      </c>
    </row>
    <row r="6773" spans="1:51" x14ac:dyDescent="0.25">
      <c r="A6773" s="28">
        <v>681324</v>
      </c>
      <c r="B6773" s="28">
        <v>656886</v>
      </c>
      <c r="C6773" s="28" t="s">
        <v>13571</v>
      </c>
      <c r="D6773" s="28" t="s">
        <v>29226</v>
      </c>
      <c r="E6773" s="28" t="s">
        <v>94</v>
      </c>
      <c r="F6773" s="28" t="s">
        <v>3409</v>
      </c>
      <c r="G6773" s="28" t="s">
        <v>13</v>
      </c>
      <c r="H6773" s="28" t="s">
        <v>14</v>
      </c>
      <c r="J6773" s="28" t="s">
        <v>27736</v>
      </c>
      <c r="K6773" s="28" t="s">
        <v>27737</v>
      </c>
      <c r="Z6773" s="28" t="s">
        <v>81</v>
      </c>
      <c r="AA6773" s="28" t="s">
        <v>82</v>
      </c>
      <c r="AE6773" s="28" t="s">
        <v>83</v>
      </c>
      <c r="AF6773" s="28" t="s">
        <v>83</v>
      </c>
      <c r="AG6773" s="28" t="s">
        <v>81</v>
      </c>
      <c r="AH6773" s="28" t="s">
        <v>81</v>
      </c>
      <c r="AJ6773" s="28" t="s">
        <v>84</v>
      </c>
      <c r="AK6773" s="28" t="s">
        <v>85</v>
      </c>
      <c r="AL6773" s="28" t="s">
        <v>29227</v>
      </c>
      <c r="AM6773" s="28" t="s">
        <v>29228</v>
      </c>
      <c r="AY6773" s="28" t="s">
        <v>28754</v>
      </c>
    </row>
    <row r="6774" spans="1:51" x14ac:dyDescent="0.25">
      <c r="A6774" s="28">
        <v>681325</v>
      </c>
      <c r="B6774" s="28">
        <v>656887</v>
      </c>
      <c r="C6774" s="28" t="s">
        <v>1379</v>
      </c>
      <c r="D6774" s="28" t="s">
        <v>29229</v>
      </c>
      <c r="E6774" s="28" t="s">
        <v>9</v>
      </c>
      <c r="F6774" s="28" t="s">
        <v>9224</v>
      </c>
      <c r="G6774" s="28" t="s">
        <v>13</v>
      </c>
      <c r="H6774" s="28" t="s">
        <v>14</v>
      </c>
      <c r="J6774" s="28" t="s">
        <v>27736</v>
      </c>
      <c r="K6774" s="28" t="s">
        <v>27737</v>
      </c>
      <c r="Z6774" s="28" t="s">
        <v>81</v>
      </c>
      <c r="AA6774" s="28" t="s">
        <v>82</v>
      </c>
      <c r="AE6774" s="28" t="s">
        <v>83</v>
      </c>
      <c r="AF6774" s="28" t="s">
        <v>83</v>
      </c>
      <c r="AG6774" s="28" t="s">
        <v>81</v>
      </c>
      <c r="AH6774" s="28" t="s">
        <v>81</v>
      </c>
      <c r="AJ6774" s="28" t="s">
        <v>84</v>
      </c>
      <c r="AK6774" s="28" t="s">
        <v>85</v>
      </c>
      <c r="AL6774" s="28" t="s">
        <v>29230</v>
      </c>
      <c r="AM6774" s="28" t="s">
        <v>29231</v>
      </c>
      <c r="AY6774" s="28" t="s">
        <v>28754</v>
      </c>
    </row>
    <row r="6775" spans="1:51" x14ac:dyDescent="0.25">
      <c r="A6775" s="28">
        <v>681326</v>
      </c>
      <c r="B6775" s="28">
        <v>656888</v>
      </c>
      <c r="C6775" s="28" t="s">
        <v>29232</v>
      </c>
      <c r="D6775" s="28" t="s">
        <v>29233</v>
      </c>
      <c r="E6775" s="28" t="s">
        <v>9</v>
      </c>
      <c r="F6775" s="28" t="s">
        <v>29234</v>
      </c>
      <c r="G6775" s="28" t="s">
        <v>13</v>
      </c>
      <c r="H6775" s="28" t="s">
        <v>14</v>
      </c>
      <c r="J6775" s="28" t="s">
        <v>27736</v>
      </c>
      <c r="K6775" s="28" t="s">
        <v>27737</v>
      </c>
      <c r="Z6775" s="28" t="s">
        <v>81</v>
      </c>
      <c r="AA6775" s="28" t="s">
        <v>82</v>
      </c>
      <c r="AE6775" s="28" t="s">
        <v>83</v>
      </c>
      <c r="AF6775" s="28" t="s">
        <v>83</v>
      </c>
      <c r="AG6775" s="28" t="s">
        <v>81</v>
      </c>
      <c r="AH6775" s="28" t="s">
        <v>81</v>
      </c>
      <c r="AJ6775" s="28" t="s">
        <v>84</v>
      </c>
      <c r="AK6775" s="28" t="s">
        <v>85</v>
      </c>
      <c r="AL6775" s="28" t="s">
        <v>29235</v>
      </c>
      <c r="AM6775" s="28" t="s">
        <v>29236</v>
      </c>
      <c r="AY6775" s="28" t="s">
        <v>28754</v>
      </c>
    </row>
    <row r="6776" spans="1:51" x14ac:dyDescent="0.25">
      <c r="A6776" s="28">
        <v>681327</v>
      </c>
      <c r="B6776" s="28">
        <v>656889</v>
      </c>
      <c r="C6776" s="28" t="s">
        <v>1703</v>
      </c>
      <c r="D6776" s="28" t="s">
        <v>11256</v>
      </c>
      <c r="E6776" s="28" t="s">
        <v>94</v>
      </c>
      <c r="F6776" s="28" t="s">
        <v>29237</v>
      </c>
      <c r="G6776" s="28" t="s">
        <v>13</v>
      </c>
      <c r="H6776" s="28" t="s">
        <v>14</v>
      </c>
      <c r="J6776" s="28" t="s">
        <v>27736</v>
      </c>
      <c r="K6776" s="28" t="s">
        <v>27737</v>
      </c>
      <c r="Z6776" s="28" t="s">
        <v>81</v>
      </c>
      <c r="AA6776" s="28" t="s">
        <v>82</v>
      </c>
      <c r="AE6776" s="28" t="s">
        <v>83</v>
      </c>
      <c r="AF6776" s="28" t="s">
        <v>83</v>
      </c>
      <c r="AG6776" s="28" t="s">
        <v>81</v>
      </c>
      <c r="AH6776" s="28" t="s">
        <v>81</v>
      </c>
      <c r="AJ6776" s="28" t="s">
        <v>84</v>
      </c>
      <c r="AK6776" s="28" t="s">
        <v>85</v>
      </c>
      <c r="AL6776" s="28" t="s">
        <v>29238</v>
      </c>
      <c r="AM6776" s="28" t="s">
        <v>29239</v>
      </c>
      <c r="AY6776" s="28" t="s">
        <v>28754</v>
      </c>
    </row>
    <row r="6777" spans="1:51" x14ac:dyDescent="0.25">
      <c r="A6777" s="28">
        <v>681328</v>
      </c>
      <c r="B6777" s="28">
        <v>656890</v>
      </c>
      <c r="C6777" s="28" t="s">
        <v>5836</v>
      </c>
      <c r="D6777" s="28" t="s">
        <v>29240</v>
      </c>
      <c r="E6777" s="28" t="s">
        <v>94</v>
      </c>
      <c r="F6777" s="28" t="s">
        <v>15785</v>
      </c>
      <c r="G6777" s="28" t="s">
        <v>13</v>
      </c>
      <c r="H6777" s="28" t="s">
        <v>14</v>
      </c>
      <c r="J6777" s="28" t="s">
        <v>27736</v>
      </c>
      <c r="K6777" s="28" t="s">
        <v>27737</v>
      </c>
      <c r="Z6777" s="28" t="s">
        <v>81</v>
      </c>
      <c r="AA6777" s="28" t="s">
        <v>82</v>
      </c>
      <c r="AE6777" s="28" t="s">
        <v>83</v>
      </c>
      <c r="AF6777" s="28" t="s">
        <v>83</v>
      </c>
      <c r="AG6777" s="28" t="s">
        <v>81</v>
      </c>
      <c r="AH6777" s="28" t="s">
        <v>81</v>
      </c>
      <c r="AJ6777" s="28" t="s">
        <v>84</v>
      </c>
      <c r="AK6777" s="28" t="s">
        <v>85</v>
      </c>
      <c r="AL6777" s="28" t="s">
        <v>29241</v>
      </c>
      <c r="AM6777" s="28" t="s">
        <v>29239</v>
      </c>
      <c r="AY6777" s="28" t="s">
        <v>28754</v>
      </c>
    </row>
    <row r="6778" spans="1:51" x14ac:dyDescent="0.25">
      <c r="A6778" s="28">
        <v>681329</v>
      </c>
      <c r="B6778" s="28">
        <v>656891</v>
      </c>
      <c r="C6778" s="28" t="s">
        <v>29242</v>
      </c>
      <c r="D6778" s="28" t="s">
        <v>29243</v>
      </c>
      <c r="E6778" s="28" t="s">
        <v>94</v>
      </c>
      <c r="F6778" s="28" t="s">
        <v>29244</v>
      </c>
      <c r="G6778" s="28" t="s">
        <v>13</v>
      </c>
      <c r="H6778" s="28" t="s">
        <v>14</v>
      </c>
      <c r="J6778" s="28" t="s">
        <v>27736</v>
      </c>
      <c r="K6778" s="28" t="s">
        <v>27737</v>
      </c>
      <c r="Z6778" s="28" t="s">
        <v>81</v>
      </c>
      <c r="AA6778" s="28" t="s">
        <v>82</v>
      </c>
      <c r="AE6778" s="28" t="s">
        <v>83</v>
      </c>
      <c r="AF6778" s="28" t="s">
        <v>83</v>
      </c>
      <c r="AG6778" s="28" t="s">
        <v>81</v>
      </c>
      <c r="AH6778" s="28" t="s">
        <v>81</v>
      </c>
      <c r="AJ6778" s="28" t="s">
        <v>84</v>
      </c>
      <c r="AK6778" s="28" t="s">
        <v>85</v>
      </c>
      <c r="AL6778" s="28" t="s">
        <v>29245</v>
      </c>
      <c r="AM6778" s="28" t="s">
        <v>29246</v>
      </c>
      <c r="AY6778" s="28" t="s">
        <v>28754</v>
      </c>
    </row>
    <row r="6779" spans="1:51" x14ac:dyDescent="0.25">
      <c r="A6779" s="28">
        <v>681330</v>
      </c>
      <c r="B6779" s="28">
        <v>656892</v>
      </c>
      <c r="C6779" s="28" t="s">
        <v>2473</v>
      </c>
      <c r="D6779" s="28" t="s">
        <v>29247</v>
      </c>
      <c r="E6779" s="28" t="s">
        <v>9</v>
      </c>
      <c r="F6779" s="28" t="s">
        <v>29248</v>
      </c>
      <c r="G6779" s="28" t="s">
        <v>13</v>
      </c>
      <c r="H6779" s="28" t="s">
        <v>14</v>
      </c>
      <c r="J6779" s="28" t="s">
        <v>27736</v>
      </c>
      <c r="K6779" s="28" t="s">
        <v>27737</v>
      </c>
      <c r="Z6779" s="28" t="s">
        <v>81</v>
      </c>
      <c r="AA6779" s="28" t="s">
        <v>82</v>
      </c>
      <c r="AE6779" s="28" t="s">
        <v>83</v>
      </c>
      <c r="AF6779" s="28" t="s">
        <v>83</v>
      </c>
      <c r="AG6779" s="28" t="s">
        <v>81</v>
      </c>
      <c r="AH6779" s="28" t="s">
        <v>81</v>
      </c>
      <c r="AJ6779" s="28" t="s">
        <v>84</v>
      </c>
      <c r="AK6779" s="28" t="s">
        <v>85</v>
      </c>
      <c r="AL6779" s="28" t="s">
        <v>29249</v>
      </c>
      <c r="AM6779" s="28" t="s">
        <v>29250</v>
      </c>
      <c r="AY6779" s="28" t="s">
        <v>28754</v>
      </c>
    </row>
    <row r="6780" spans="1:51" x14ac:dyDescent="0.25">
      <c r="A6780" s="28">
        <v>681331</v>
      </c>
      <c r="B6780" s="28">
        <v>656893</v>
      </c>
      <c r="C6780" s="28" t="s">
        <v>146</v>
      </c>
      <c r="D6780" s="28" t="s">
        <v>29251</v>
      </c>
      <c r="E6780" s="28" t="s">
        <v>94</v>
      </c>
      <c r="F6780" s="28" t="s">
        <v>29252</v>
      </c>
      <c r="G6780" s="28" t="s">
        <v>13</v>
      </c>
      <c r="H6780" s="28" t="s">
        <v>14</v>
      </c>
      <c r="J6780" s="28" t="s">
        <v>27736</v>
      </c>
      <c r="K6780" s="28" t="s">
        <v>27737</v>
      </c>
      <c r="Z6780" s="28" t="s">
        <v>81</v>
      </c>
      <c r="AA6780" s="28" t="s">
        <v>82</v>
      </c>
      <c r="AE6780" s="28" t="s">
        <v>83</v>
      </c>
      <c r="AF6780" s="28" t="s">
        <v>83</v>
      </c>
      <c r="AG6780" s="28" t="s">
        <v>81</v>
      </c>
      <c r="AH6780" s="28" t="s">
        <v>81</v>
      </c>
      <c r="AJ6780" s="28" t="s">
        <v>84</v>
      </c>
      <c r="AK6780" s="28" t="s">
        <v>85</v>
      </c>
      <c r="AL6780" s="28" t="s">
        <v>29253</v>
      </c>
      <c r="AM6780" s="28" t="s">
        <v>29254</v>
      </c>
      <c r="AY6780" s="28" t="s">
        <v>28754</v>
      </c>
    </row>
    <row r="6781" spans="1:51" x14ac:dyDescent="0.25">
      <c r="A6781" s="28">
        <v>681332</v>
      </c>
      <c r="B6781" s="28">
        <v>656894</v>
      </c>
      <c r="C6781" s="28" t="s">
        <v>29255</v>
      </c>
      <c r="D6781" s="28" t="s">
        <v>29256</v>
      </c>
      <c r="E6781" s="28" t="s">
        <v>94</v>
      </c>
      <c r="F6781" s="28" t="s">
        <v>23117</v>
      </c>
      <c r="G6781" s="28" t="s">
        <v>13</v>
      </c>
      <c r="H6781" s="28" t="s">
        <v>14</v>
      </c>
      <c r="J6781" s="28" t="s">
        <v>27736</v>
      </c>
      <c r="K6781" s="28" t="s">
        <v>27737</v>
      </c>
      <c r="Z6781" s="28" t="s">
        <v>81</v>
      </c>
      <c r="AA6781" s="28" t="s">
        <v>82</v>
      </c>
      <c r="AE6781" s="28" t="s">
        <v>83</v>
      </c>
      <c r="AF6781" s="28" t="s">
        <v>83</v>
      </c>
      <c r="AG6781" s="28" t="s">
        <v>81</v>
      </c>
      <c r="AH6781" s="28" t="s">
        <v>81</v>
      </c>
      <c r="AJ6781" s="28" t="s">
        <v>84</v>
      </c>
      <c r="AK6781" s="28" t="s">
        <v>85</v>
      </c>
      <c r="AL6781" s="28" t="s">
        <v>29257</v>
      </c>
      <c r="AM6781" s="28" t="s">
        <v>29254</v>
      </c>
      <c r="AY6781" s="28" t="s">
        <v>28754</v>
      </c>
    </row>
    <row r="6782" spans="1:51" x14ac:dyDescent="0.25">
      <c r="A6782" s="28">
        <v>681333</v>
      </c>
      <c r="B6782" s="28">
        <v>656895</v>
      </c>
      <c r="C6782" s="28" t="s">
        <v>7436</v>
      </c>
      <c r="D6782" s="28" t="s">
        <v>29258</v>
      </c>
      <c r="E6782" s="28" t="s">
        <v>94</v>
      </c>
      <c r="F6782" s="28" t="s">
        <v>29259</v>
      </c>
      <c r="G6782" s="28" t="s">
        <v>13</v>
      </c>
      <c r="H6782" s="28" t="s">
        <v>14</v>
      </c>
      <c r="J6782" s="28" t="s">
        <v>27736</v>
      </c>
      <c r="K6782" s="28" t="s">
        <v>27737</v>
      </c>
      <c r="Z6782" s="28" t="s">
        <v>81</v>
      </c>
      <c r="AA6782" s="28" t="s">
        <v>82</v>
      </c>
      <c r="AE6782" s="28" t="s">
        <v>83</v>
      </c>
      <c r="AF6782" s="28" t="s">
        <v>83</v>
      </c>
      <c r="AG6782" s="28" t="s">
        <v>81</v>
      </c>
      <c r="AH6782" s="28" t="s">
        <v>81</v>
      </c>
      <c r="AJ6782" s="28" t="s">
        <v>84</v>
      </c>
      <c r="AK6782" s="28" t="s">
        <v>85</v>
      </c>
      <c r="AL6782" s="28" t="s">
        <v>29260</v>
      </c>
      <c r="AM6782" s="28" t="s">
        <v>29261</v>
      </c>
      <c r="AY6782" s="28" t="s">
        <v>28754</v>
      </c>
    </row>
    <row r="6783" spans="1:51" x14ac:dyDescent="0.25">
      <c r="A6783" s="28">
        <v>681334</v>
      </c>
      <c r="B6783" s="28">
        <v>656896</v>
      </c>
      <c r="C6783" s="28" t="s">
        <v>29262</v>
      </c>
      <c r="D6783" s="28" t="s">
        <v>29263</v>
      </c>
      <c r="E6783" s="28" t="s">
        <v>9</v>
      </c>
      <c r="F6783" s="28" t="s">
        <v>20039</v>
      </c>
      <c r="G6783" s="28" t="s">
        <v>13</v>
      </c>
      <c r="H6783" s="28" t="s">
        <v>14</v>
      </c>
      <c r="J6783" s="28" t="s">
        <v>27736</v>
      </c>
      <c r="K6783" s="28" t="s">
        <v>27737</v>
      </c>
      <c r="Z6783" s="28" t="s">
        <v>81</v>
      </c>
      <c r="AA6783" s="28" t="s">
        <v>82</v>
      </c>
      <c r="AE6783" s="28" t="s">
        <v>83</v>
      </c>
      <c r="AF6783" s="28" t="s">
        <v>83</v>
      </c>
      <c r="AG6783" s="28" t="s">
        <v>81</v>
      </c>
      <c r="AH6783" s="28" t="s">
        <v>81</v>
      </c>
      <c r="AJ6783" s="28" t="s">
        <v>84</v>
      </c>
      <c r="AK6783" s="28" t="s">
        <v>85</v>
      </c>
      <c r="AL6783" s="28" t="s">
        <v>29264</v>
      </c>
      <c r="AM6783" s="28" t="s">
        <v>29265</v>
      </c>
      <c r="AY6783" s="28" t="s">
        <v>28754</v>
      </c>
    </row>
    <row r="6784" spans="1:51" x14ac:dyDescent="0.25">
      <c r="A6784" s="28">
        <v>681335</v>
      </c>
      <c r="B6784" s="28">
        <v>656897</v>
      </c>
      <c r="C6784" s="28" t="s">
        <v>13172</v>
      </c>
      <c r="D6784" s="28" t="s">
        <v>29266</v>
      </c>
      <c r="E6784" s="28" t="s">
        <v>9</v>
      </c>
      <c r="F6784" s="28" t="s">
        <v>29267</v>
      </c>
      <c r="G6784" s="28" t="s">
        <v>13</v>
      </c>
      <c r="H6784" s="28" t="s">
        <v>14</v>
      </c>
      <c r="J6784" s="28" t="s">
        <v>27736</v>
      </c>
      <c r="K6784" s="28" t="s">
        <v>27737</v>
      </c>
      <c r="Z6784" s="28" t="s">
        <v>81</v>
      </c>
      <c r="AA6784" s="28" t="s">
        <v>82</v>
      </c>
      <c r="AE6784" s="28" t="s">
        <v>83</v>
      </c>
      <c r="AF6784" s="28" t="s">
        <v>83</v>
      </c>
      <c r="AG6784" s="28" t="s">
        <v>81</v>
      </c>
      <c r="AH6784" s="28" t="s">
        <v>81</v>
      </c>
      <c r="AJ6784" s="28" t="s">
        <v>84</v>
      </c>
      <c r="AK6784" s="28" t="s">
        <v>85</v>
      </c>
      <c r="AL6784" s="28" t="s">
        <v>29268</v>
      </c>
      <c r="AM6784" s="28" t="s">
        <v>29269</v>
      </c>
      <c r="AY6784" s="28" t="s">
        <v>28754</v>
      </c>
    </row>
    <row r="6785" spans="1:51" x14ac:dyDescent="0.25">
      <c r="A6785" s="28">
        <v>681336</v>
      </c>
      <c r="B6785" s="28">
        <v>656898</v>
      </c>
      <c r="C6785" s="28" t="s">
        <v>29270</v>
      </c>
      <c r="D6785" s="28" t="s">
        <v>29271</v>
      </c>
      <c r="E6785" s="28" t="s">
        <v>94</v>
      </c>
      <c r="F6785" s="28" t="s">
        <v>29272</v>
      </c>
      <c r="G6785" s="28" t="s">
        <v>13</v>
      </c>
      <c r="H6785" s="28" t="s">
        <v>14</v>
      </c>
      <c r="J6785" s="28" t="s">
        <v>27736</v>
      </c>
      <c r="K6785" s="28" t="s">
        <v>27737</v>
      </c>
      <c r="Z6785" s="28" t="s">
        <v>81</v>
      </c>
      <c r="AA6785" s="28" t="s">
        <v>82</v>
      </c>
      <c r="AE6785" s="28" t="s">
        <v>83</v>
      </c>
      <c r="AF6785" s="28" t="s">
        <v>83</v>
      </c>
      <c r="AG6785" s="28" t="s">
        <v>81</v>
      </c>
      <c r="AH6785" s="28" t="s">
        <v>81</v>
      </c>
      <c r="AJ6785" s="28" t="s">
        <v>84</v>
      </c>
      <c r="AK6785" s="28" t="s">
        <v>85</v>
      </c>
      <c r="AL6785" s="28" t="s">
        <v>29273</v>
      </c>
      <c r="AM6785" s="28" t="s">
        <v>29274</v>
      </c>
      <c r="AY6785" s="28" t="s">
        <v>28754</v>
      </c>
    </row>
    <row r="6786" spans="1:51" x14ac:dyDescent="0.25">
      <c r="A6786" s="28">
        <v>681337</v>
      </c>
      <c r="B6786" s="28">
        <v>656899</v>
      </c>
      <c r="C6786" s="28" t="s">
        <v>1743</v>
      </c>
      <c r="D6786" s="28" t="s">
        <v>29275</v>
      </c>
      <c r="E6786" s="28" t="s">
        <v>94</v>
      </c>
      <c r="F6786" s="28" t="s">
        <v>29276</v>
      </c>
      <c r="G6786" s="28" t="s">
        <v>13</v>
      </c>
      <c r="H6786" s="28" t="s">
        <v>14</v>
      </c>
      <c r="J6786" s="28" t="s">
        <v>27736</v>
      </c>
      <c r="K6786" s="28" t="s">
        <v>27737</v>
      </c>
      <c r="Z6786" s="28" t="s">
        <v>81</v>
      </c>
      <c r="AA6786" s="28" t="s">
        <v>82</v>
      </c>
      <c r="AE6786" s="28" t="s">
        <v>83</v>
      </c>
      <c r="AF6786" s="28" t="s">
        <v>83</v>
      </c>
      <c r="AG6786" s="28" t="s">
        <v>81</v>
      </c>
      <c r="AH6786" s="28" t="s">
        <v>81</v>
      </c>
      <c r="AJ6786" s="28" t="s">
        <v>84</v>
      </c>
      <c r="AK6786" s="28" t="s">
        <v>85</v>
      </c>
      <c r="AL6786" s="28" t="s">
        <v>29277</v>
      </c>
      <c r="AM6786" s="28" t="s">
        <v>29278</v>
      </c>
      <c r="AY6786" s="28" t="s">
        <v>28754</v>
      </c>
    </row>
    <row r="6787" spans="1:51" x14ac:dyDescent="0.25">
      <c r="A6787" s="28">
        <v>681338</v>
      </c>
      <c r="B6787" s="28">
        <v>656900</v>
      </c>
      <c r="C6787" s="28" t="s">
        <v>11644</v>
      </c>
      <c r="D6787" s="28" t="s">
        <v>29279</v>
      </c>
      <c r="E6787" s="28" t="s">
        <v>9</v>
      </c>
      <c r="F6787" s="28" t="s">
        <v>29280</v>
      </c>
      <c r="G6787" s="28" t="s">
        <v>13</v>
      </c>
      <c r="H6787" s="28" t="s">
        <v>14</v>
      </c>
      <c r="J6787" s="28" t="s">
        <v>27736</v>
      </c>
      <c r="K6787" s="28" t="s">
        <v>27737</v>
      </c>
      <c r="Z6787" s="28" t="s">
        <v>81</v>
      </c>
      <c r="AA6787" s="28" t="s">
        <v>82</v>
      </c>
      <c r="AE6787" s="28" t="s">
        <v>83</v>
      </c>
      <c r="AF6787" s="28" t="s">
        <v>83</v>
      </c>
      <c r="AG6787" s="28" t="s">
        <v>81</v>
      </c>
      <c r="AH6787" s="28" t="s">
        <v>81</v>
      </c>
      <c r="AJ6787" s="28" t="s">
        <v>84</v>
      </c>
      <c r="AK6787" s="28" t="s">
        <v>85</v>
      </c>
      <c r="AL6787" s="28" t="s">
        <v>29281</v>
      </c>
      <c r="AM6787" s="28" t="s">
        <v>29282</v>
      </c>
      <c r="AY6787" s="28" t="s">
        <v>28754</v>
      </c>
    </row>
    <row r="6788" spans="1:51" x14ac:dyDescent="0.25">
      <c r="A6788" s="28">
        <v>681339</v>
      </c>
      <c r="B6788" s="28">
        <v>656901</v>
      </c>
      <c r="C6788" s="28" t="s">
        <v>1907</v>
      </c>
      <c r="D6788" s="28" t="s">
        <v>29283</v>
      </c>
      <c r="E6788" s="28" t="s">
        <v>94</v>
      </c>
      <c r="F6788" s="28" t="s">
        <v>28521</v>
      </c>
      <c r="G6788" s="28" t="s">
        <v>13</v>
      </c>
      <c r="H6788" s="28" t="s">
        <v>14</v>
      </c>
      <c r="J6788" s="28" t="s">
        <v>27736</v>
      </c>
      <c r="K6788" s="28" t="s">
        <v>27737</v>
      </c>
      <c r="Z6788" s="28" t="s">
        <v>81</v>
      </c>
      <c r="AA6788" s="28" t="s">
        <v>82</v>
      </c>
      <c r="AE6788" s="28" t="s">
        <v>83</v>
      </c>
      <c r="AF6788" s="28" t="s">
        <v>83</v>
      </c>
      <c r="AG6788" s="28" t="s">
        <v>81</v>
      </c>
      <c r="AH6788" s="28" t="s">
        <v>81</v>
      </c>
      <c r="AJ6788" s="28" t="s">
        <v>84</v>
      </c>
      <c r="AK6788" s="28" t="s">
        <v>85</v>
      </c>
      <c r="AL6788" s="28" t="s">
        <v>29284</v>
      </c>
      <c r="AM6788" s="28" t="s">
        <v>29285</v>
      </c>
      <c r="AY6788" s="28" t="s">
        <v>28754</v>
      </c>
    </row>
    <row r="6789" spans="1:51" x14ac:dyDescent="0.25">
      <c r="A6789" s="28">
        <v>681340</v>
      </c>
      <c r="B6789" s="28">
        <v>656902</v>
      </c>
      <c r="C6789" s="28" t="s">
        <v>28543</v>
      </c>
      <c r="D6789" s="28" t="s">
        <v>29286</v>
      </c>
      <c r="E6789" s="28" t="s">
        <v>94</v>
      </c>
      <c r="F6789" s="28" t="s">
        <v>29287</v>
      </c>
      <c r="G6789" s="28" t="s">
        <v>13</v>
      </c>
      <c r="H6789" s="28" t="s">
        <v>14</v>
      </c>
      <c r="J6789" s="28" t="s">
        <v>27736</v>
      </c>
      <c r="K6789" s="28" t="s">
        <v>27737</v>
      </c>
      <c r="Z6789" s="28" t="s">
        <v>81</v>
      </c>
      <c r="AA6789" s="28" t="s">
        <v>82</v>
      </c>
      <c r="AE6789" s="28" t="s">
        <v>83</v>
      </c>
      <c r="AF6789" s="28" t="s">
        <v>83</v>
      </c>
      <c r="AG6789" s="28" t="s">
        <v>81</v>
      </c>
      <c r="AH6789" s="28" t="s">
        <v>81</v>
      </c>
      <c r="AJ6789" s="28" t="s">
        <v>84</v>
      </c>
      <c r="AK6789" s="28" t="s">
        <v>85</v>
      </c>
      <c r="AL6789" s="28" t="s">
        <v>29288</v>
      </c>
      <c r="AM6789" s="28" t="s">
        <v>29289</v>
      </c>
      <c r="AY6789" s="28" t="s">
        <v>28754</v>
      </c>
    </row>
    <row r="6790" spans="1:51" x14ac:dyDescent="0.25">
      <c r="A6790" s="28">
        <v>681341</v>
      </c>
      <c r="B6790" s="28">
        <v>656903</v>
      </c>
      <c r="C6790" s="28" t="s">
        <v>29290</v>
      </c>
      <c r="D6790" s="28" t="s">
        <v>19429</v>
      </c>
      <c r="E6790" s="28" t="s">
        <v>94</v>
      </c>
      <c r="F6790" s="28" t="s">
        <v>29291</v>
      </c>
      <c r="G6790" s="28" t="s">
        <v>13</v>
      </c>
      <c r="H6790" s="28" t="s">
        <v>14</v>
      </c>
      <c r="J6790" s="28" t="s">
        <v>27736</v>
      </c>
      <c r="K6790" s="28" t="s">
        <v>27737</v>
      </c>
      <c r="Z6790" s="28" t="s">
        <v>81</v>
      </c>
      <c r="AA6790" s="28" t="s">
        <v>82</v>
      </c>
      <c r="AE6790" s="28" t="s">
        <v>83</v>
      </c>
      <c r="AF6790" s="28" t="s">
        <v>83</v>
      </c>
      <c r="AG6790" s="28" t="s">
        <v>81</v>
      </c>
      <c r="AH6790" s="28" t="s">
        <v>81</v>
      </c>
      <c r="AJ6790" s="28" t="s">
        <v>84</v>
      </c>
      <c r="AK6790" s="28" t="s">
        <v>85</v>
      </c>
      <c r="AL6790" s="28" t="s">
        <v>29292</v>
      </c>
      <c r="AM6790" s="28" t="s">
        <v>29289</v>
      </c>
      <c r="AY6790" s="28" t="s">
        <v>28754</v>
      </c>
    </row>
    <row r="6791" spans="1:51" x14ac:dyDescent="0.25">
      <c r="A6791" s="28">
        <v>681342</v>
      </c>
      <c r="B6791" s="28">
        <v>656904</v>
      </c>
      <c r="C6791" s="28" t="s">
        <v>771</v>
      </c>
      <c r="D6791" s="28" t="s">
        <v>29293</v>
      </c>
      <c r="E6791" s="28" t="s">
        <v>94</v>
      </c>
      <c r="F6791" s="28" t="s">
        <v>29294</v>
      </c>
      <c r="G6791" s="28" t="s">
        <v>13</v>
      </c>
      <c r="H6791" s="28" t="s">
        <v>14</v>
      </c>
      <c r="J6791" s="28" t="s">
        <v>27736</v>
      </c>
      <c r="K6791" s="28" t="s">
        <v>27737</v>
      </c>
      <c r="Z6791" s="28" t="s">
        <v>81</v>
      </c>
      <c r="AA6791" s="28" t="s">
        <v>82</v>
      </c>
      <c r="AE6791" s="28" t="s">
        <v>83</v>
      </c>
      <c r="AF6791" s="28" t="s">
        <v>83</v>
      </c>
      <c r="AG6791" s="28" t="s">
        <v>81</v>
      </c>
      <c r="AH6791" s="28" t="s">
        <v>81</v>
      </c>
      <c r="AJ6791" s="28" t="s">
        <v>84</v>
      </c>
      <c r="AK6791" s="28" t="s">
        <v>85</v>
      </c>
      <c r="AL6791" s="28" t="s">
        <v>29295</v>
      </c>
      <c r="AM6791" s="28" t="s">
        <v>29296</v>
      </c>
      <c r="AY6791" s="28" t="s">
        <v>28754</v>
      </c>
    </row>
    <row r="6792" spans="1:51" x14ac:dyDescent="0.25">
      <c r="A6792" s="28">
        <v>681343</v>
      </c>
      <c r="B6792" s="28">
        <v>656905</v>
      </c>
      <c r="C6792" s="28" t="s">
        <v>2512</v>
      </c>
      <c r="D6792" s="28" t="s">
        <v>29297</v>
      </c>
      <c r="E6792" s="28" t="s">
        <v>9</v>
      </c>
      <c r="F6792" s="28" t="s">
        <v>20198</v>
      </c>
      <c r="G6792" s="28" t="s">
        <v>13</v>
      </c>
      <c r="H6792" s="28" t="s">
        <v>14</v>
      </c>
      <c r="J6792" s="28" t="s">
        <v>27736</v>
      </c>
      <c r="K6792" s="28" t="s">
        <v>27737</v>
      </c>
      <c r="Z6792" s="28" t="s">
        <v>81</v>
      </c>
      <c r="AA6792" s="28" t="s">
        <v>82</v>
      </c>
      <c r="AE6792" s="28" t="s">
        <v>83</v>
      </c>
      <c r="AF6792" s="28" t="s">
        <v>83</v>
      </c>
      <c r="AG6792" s="28" t="s">
        <v>81</v>
      </c>
      <c r="AH6792" s="28" t="s">
        <v>81</v>
      </c>
      <c r="AJ6792" s="28" t="s">
        <v>84</v>
      </c>
      <c r="AK6792" s="28" t="s">
        <v>85</v>
      </c>
      <c r="AL6792" s="28" t="s">
        <v>29298</v>
      </c>
      <c r="AM6792" s="28" t="s">
        <v>29299</v>
      </c>
      <c r="AY6792" s="28" t="s">
        <v>28754</v>
      </c>
    </row>
    <row r="6793" spans="1:51" x14ac:dyDescent="0.25">
      <c r="A6793" s="28">
        <v>681344</v>
      </c>
      <c r="B6793" s="28">
        <v>656906</v>
      </c>
      <c r="C6793" s="28" t="s">
        <v>29300</v>
      </c>
      <c r="D6793" s="28" t="s">
        <v>29301</v>
      </c>
      <c r="E6793" s="28" t="s">
        <v>94</v>
      </c>
      <c r="F6793" s="28" t="s">
        <v>25934</v>
      </c>
      <c r="G6793" s="28" t="s">
        <v>13</v>
      </c>
      <c r="H6793" s="28" t="s">
        <v>14</v>
      </c>
      <c r="J6793" s="28" t="s">
        <v>27736</v>
      </c>
      <c r="K6793" s="28" t="s">
        <v>27737</v>
      </c>
      <c r="Z6793" s="28" t="s">
        <v>81</v>
      </c>
      <c r="AA6793" s="28" t="s">
        <v>82</v>
      </c>
      <c r="AE6793" s="28" t="s">
        <v>83</v>
      </c>
      <c r="AF6793" s="28" t="s">
        <v>83</v>
      </c>
      <c r="AG6793" s="28" t="s">
        <v>81</v>
      </c>
      <c r="AH6793" s="28" t="s">
        <v>81</v>
      </c>
      <c r="AJ6793" s="28" t="s">
        <v>84</v>
      </c>
      <c r="AK6793" s="28" t="s">
        <v>85</v>
      </c>
      <c r="AL6793" s="28" t="s">
        <v>29302</v>
      </c>
      <c r="AM6793" s="28" t="s">
        <v>29303</v>
      </c>
      <c r="AY6793" s="28" t="s">
        <v>28754</v>
      </c>
    </row>
    <row r="6794" spans="1:51" x14ac:dyDescent="0.25">
      <c r="A6794" s="28">
        <v>681345</v>
      </c>
      <c r="B6794" s="28">
        <v>656907</v>
      </c>
      <c r="C6794" s="28" t="s">
        <v>29304</v>
      </c>
      <c r="D6794" s="28" t="s">
        <v>170</v>
      </c>
      <c r="E6794" s="28" t="s">
        <v>9</v>
      </c>
      <c r="F6794" s="28" t="s">
        <v>29305</v>
      </c>
      <c r="G6794" s="28" t="s">
        <v>13</v>
      </c>
      <c r="H6794" s="28" t="s">
        <v>14</v>
      </c>
      <c r="J6794" s="28" t="s">
        <v>27736</v>
      </c>
      <c r="K6794" s="28" t="s">
        <v>27737</v>
      </c>
      <c r="Z6794" s="28" t="s">
        <v>81</v>
      </c>
      <c r="AA6794" s="28" t="s">
        <v>82</v>
      </c>
      <c r="AE6794" s="28" t="s">
        <v>83</v>
      </c>
      <c r="AF6794" s="28" t="s">
        <v>83</v>
      </c>
      <c r="AG6794" s="28" t="s">
        <v>81</v>
      </c>
      <c r="AH6794" s="28" t="s">
        <v>81</v>
      </c>
      <c r="AJ6794" s="28" t="s">
        <v>84</v>
      </c>
      <c r="AK6794" s="28" t="s">
        <v>85</v>
      </c>
      <c r="AL6794" s="28" t="s">
        <v>29306</v>
      </c>
      <c r="AM6794" s="28" t="s">
        <v>29307</v>
      </c>
      <c r="AY6794" s="28" t="s">
        <v>28754</v>
      </c>
    </row>
    <row r="6795" spans="1:51" x14ac:dyDescent="0.25">
      <c r="A6795" s="28">
        <v>681346</v>
      </c>
      <c r="B6795" s="28">
        <v>656908</v>
      </c>
      <c r="C6795" s="28" t="s">
        <v>1637</v>
      </c>
      <c r="D6795" s="28" t="s">
        <v>29308</v>
      </c>
      <c r="E6795" s="28" t="s">
        <v>94</v>
      </c>
      <c r="F6795" s="28" t="s">
        <v>29309</v>
      </c>
      <c r="G6795" s="28" t="s">
        <v>13</v>
      </c>
      <c r="H6795" s="28" t="s">
        <v>14</v>
      </c>
      <c r="J6795" s="28" t="s">
        <v>27736</v>
      </c>
      <c r="K6795" s="28" t="s">
        <v>27737</v>
      </c>
      <c r="Z6795" s="28" t="s">
        <v>81</v>
      </c>
      <c r="AA6795" s="28" t="s">
        <v>82</v>
      </c>
      <c r="AE6795" s="28" t="s">
        <v>83</v>
      </c>
      <c r="AF6795" s="28" t="s">
        <v>83</v>
      </c>
      <c r="AG6795" s="28" t="s">
        <v>81</v>
      </c>
      <c r="AH6795" s="28" t="s">
        <v>81</v>
      </c>
      <c r="AJ6795" s="28" t="s">
        <v>84</v>
      </c>
      <c r="AK6795" s="28" t="s">
        <v>85</v>
      </c>
      <c r="AL6795" s="28" t="s">
        <v>29310</v>
      </c>
      <c r="AM6795" s="28" t="s">
        <v>29311</v>
      </c>
      <c r="AY6795" s="28" t="s">
        <v>28754</v>
      </c>
    </row>
    <row r="6796" spans="1:51" x14ac:dyDescent="0.25">
      <c r="A6796" s="28">
        <v>681347</v>
      </c>
      <c r="B6796" s="28">
        <v>656909</v>
      </c>
      <c r="C6796" s="28" t="s">
        <v>29312</v>
      </c>
      <c r="D6796" s="28" t="s">
        <v>6410</v>
      </c>
      <c r="E6796" s="28" t="s">
        <v>9</v>
      </c>
      <c r="F6796" s="28" t="s">
        <v>27970</v>
      </c>
      <c r="G6796" s="28" t="s">
        <v>13</v>
      </c>
      <c r="H6796" s="28" t="s">
        <v>14</v>
      </c>
      <c r="J6796" s="28" t="s">
        <v>27736</v>
      </c>
      <c r="K6796" s="28" t="s">
        <v>27737</v>
      </c>
      <c r="Z6796" s="28" t="s">
        <v>81</v>
      </c>
      <c r="AA6796" s="28" t="s">
        <v>82</v>
      </c>
      <c r="AE6796" s="28" t="s">
        <v>83</v>
      </c>
      <c r="AF6796" s="28" t="s">
        <v>83</v>
      </c>
      <c r="AG6796" s="28" t="s">
        <v>81</v>
      </c>
      <c r="AH6796" s="28" t="s">
        <v>81</v>
      </c>
      <c r="AJ6796" s="28" t="s">
        <v>84</v>
      </c>
      <c r="AK6796" s="28" t="s">
        <v>85</v>
      </c>
      <c r="AL6796" s="28" t="s">
        <v>29313</v>
      </c>
      <c r="AM6796" s="28" t="s">
        <v>29314</v>
      </c>
      <c r="AY6796" s="28" t="s">
        <v>28754</v>
      </c>
    </row>
    <row r="6797" spans="1:51" x14ac:dyDescent="0.25">
      <c r="A6797" s="28">
        <v>681348</v>
      </c>
      <c r="B6797" s="28">
        <v>656910</v>
      </c>
      <c r="C6797" s="28" t="s">
        <v>9900</v>
      </c>
      <c r="D6797" s="28" t="s">
        <v>29315</v>
      </c>
      <c r="E6797" s="28" t="s">
        <v>9</v>
      </c>
      <c r="F6797" s="28" t="s">
        <v>24643</v>
      </c>
      <c r="G6797" s="28" t="s">
        <v>13</v>
      </c>
      <c r="H6797" s="28" t="s">
        <v>14</v>
      </c>
      <c r="J6797" s="28" t="s">
        <v>27736</v>
      </c>
      <c r="K6797" s="28" t="s">
        <v>27737</v>
      </c>
      <c r="Z6797" s="28" t="s">
        <v>81</v>
      </c>
      <c r="AA6797" s="28" t="s">
        <v>82</v>
      </c>
      <c r="AE6797" s="28" t="s">
        <v>83</v>
      </c>
      <c r="AF6797" s="28" t="s">
        <v>83</v>
      </c>
      <c r="AG6797" s="28" t="s">
        <v>81</v>
      </c>
      <c r="AH6797" s="28" t="s">
        <v>81</v>
      </c>
      <c r="AJ6797" s="28" t="s">
        <v>84</v>
      </c>
      <c r="AK6797" s="28" t="s">
        <v>85</v>
      </c>
      <c r="AL6797" s="28" t="s">
        <v>29316</v>
      </c>
      <c r="AM6797" s="28" t="s">
        <v>29314</v>
      </c>
      <c r="AY6797" s="28" t="s">
        <v>28754</v>
      </c>
    </row>
    <row r="6798" spans="1:51" x14ac:dyDescent="0.25">
      <c r="A6798" s="28">
        <v>681349</v>
      </c>
      <c r="B6798" s="28">
        <v>656911</v>
      </c>
      <c r="C6798" s="28" t="s">
        <v>29317</v>
      </c>
      <c r="D6798" s="28" t="s">
        <v>24405</v>
      </c>
      <c r="E6798" s="28" t="s">
        <v>9</v>
      </c>
      <c r="F6798" s="28" t="s">
        <v>29318</v>
      </c>
      <c r="G6798" s="28" t="s">
        <v>13</v>
      </c>
      <c r="H6798" s="28" t="s">
        <v>14</v>
      </c>
      <c r="J6798" s="28" t="s">
        <v>27736</v>
      </c>
      <c r="K6798" s="28" t="s">
        <v>27737</v>
      </c>
      <c r="Z6798" s="28" t="s">
        <v>81</v>
      </c>
      <c r="AA6798" s="28" t="s">
        <v>82</v>
      </c>
      <c r="AE6798" s="28" t="s">
        <v>83</v>
      </c>
      <c r="AF6798" s="28" t="s">
        <v>83</v>
      </c>
      <c r="AG6798" s="28" t="s">
        <v>81</v>
      </c>
      <c r="AH6798" s="28" t="s">
        <v>81</v>
      </c>
      <c r="AJ6798" s="28" t="s">
        <v>84</v>
      </c>
      <c r="AK6798" s="28" t="s">
        <v>85</v>
      </c>
      <c r="AL6798" s="28" t="s">
        <v>29319</v>
      </c>
      <c r="AM6798" s="28" t="s">
        <v>29320</v>
      </c>
      <c r="AY6798" s="28" t="s">
        <v>28754</v>
      </c>
    </row>
    <row r="6799" spans="1:51" x14ac:dyDescent="0.25">
      <c r="A6799" s="28">
        <v>681350</v>
      </c>
      <c r="B6799" s="28">
        <v>656912</v>
      </c>
      <c r="C6799" s="28" t="s">
        <v>18857</v>
      </c>
      <c r="D6799" s="28" t="s">
        <v>29321</v>
      </c>
      <c r="E6799" s="28" t="s">
        <v>94</v>
      </c>
      <c r="F6799" s="28" t="s">
        <v>26830</v>
      </c>
      <c r="G6799" s="28" t="s">
        <v>13</v>
      </c>
      <c r="H6799" s="28" t="s">
        <v>14</v>
      </c>
      <c r="J6799" s="28" t="s">
        <v>27736</v>
      </c>
      <c r="K6799" s="28" t="s">
        <v>27737</v>
      </c>
      <c r="Z6799" s="28" t="s">
        <v>81</v>
      </c>
      <c r="AA6799" s="28" t="s">
        <v>82</v>
      </c>
      <c r="AE6799" s="28" t="s">
        <v>83</v>
      </c>
      <c r="AF6799" s="28" t="s">
        <v>83</v>
      </c>
      <c r="AG6799" s="28" t="s">
        <v>81</v>
      </c>
      <c r="AH6799" s="28" t="s">
        <v>81</v>
      </c>
      <c r="AJ6799" s="28" t="s">
        <v>84</v>
      </c>
      <c r="AK6799" s="28" t="s">
        <v>85</v>
      </c>
      <c r="AL6799" s="28" t="s">
        <v>29322</v>
      </c>
      <c r="AM6799" s="28" t="s">
        <v>29323</v>
      </c>
      <c r="AY6799" s="28" t="s">
        <v>28754</v>
      </c>
    </row>
    <row r="6800" spans="1:51" x14ac:dyDescent="0.25">
      <c r="A6800" s="28">
        <v>681351</v>
      </c>
      <c r="B6800" s="28">
        <v>656913</v>
      </c>
      <c r="C6800" s="28" t="s">
        <v>29324</v>
      </c>
      <c r="D6800" s="28" t="s">
        <v>3103</v>
      </c>
      <c r="E6800" s="28" t="s">
        <v>94</v>
      </c>
      <c r="F6800" s="28" t="s">
        <v>29325</v>
      </c>
      <c r="G6800" s="28" t="s">
        <v>13</v>
      </c>
      <c r="H6800" s="28" t="s">
        <v>14</v>
      </c>
      <c r="J6800" s="28" t="s">
        <v>27736</v>
      </c>
      <c r="K6800" s="28" t="s">
        <v>27737</v>
      </c>
      <c r="Z6800" s="28" t="s">
        <v>81</v>
      </c>
      <c r="AA6800" s="28" t="s">
        <v>82</v>
      </c>
      <c r="AE6800" s="28" t="s">
        <v>83</v>
      </c>
      <c r="AF6800" s="28" t="s">
        <v>83</v>
      </c>
      <c r="AG6800" s="28" t="s">
        <v>81</v>
      </c>
      <c r="AH6800" s="28" t="s">
        <v>81</v>
      </c>
      <c r="AJ6800" s="28" t="s">
        <v>84</v>
      </c>
      <c r="AK6800" s="28" t="s">
        <v>85</v>
      </c>
      <c r="AL6800" s="28" t="s">
        <v>29326</v>
      </c>
      <c r="AM6800" s="28" t="s">
        <v>29327</v>
      </c>
      <c r="AY6800" s="28" t="s">
        <v>28754</v>
      </c>
    </row>
    <row r="6801" spans="1:51" x14ac:dyDescent="0.25">
      <c r="A6801" s="28">
        <v>681352</v>
      </c>
      <c r="B6801" s="28">
        <v>656914</v>
      </c>
      <c r="C6801" s="28" t="s">
        <v>260</v>
      </c>
      <c r="D6801" s="28" t="s">
        <v>29328</v>
      </c>
      <c r="E6801" s="28" t="s">
        <v>9</v>
      </c>
      <c r="F6801" s="28" t="s">
        <v>29329</v>
      </c>
      <c r="G6801" s="28" t="s">
        <v>13</v>
      </c>
      <c r="H6801" s="28" t="s">
        <v>14</v>
      </c>
      <c r="J6801" s="28" t="s">
        <v>27736</v>
      </c>
      <c r="K6801" s="28" t="s">
        <v>27737</v>
      </c>
      <c r="Z6801" s="28" t="s">
        <v>81</v>
      </c>
      <c r="AA6801" s="28" t="s">
        <v>82</v>
      </c>
      <c r="AE6801" s="28" t="s">
        <v>83</v>
      </c>
      <c r="AF6801" s="28" t="s">
        <v>83</v>
      </c>
      <c r="AG6801" s="28" t="s">
        <v>81</v>
      </c>
      <c r="AH6801" s="28" t="s">
        <v>81</v>
      </c>
      <c r="AJ6801" s="28" t="s">
        <v>84</v>
      </c>
      <c r="AK6801" s="28" t="s">
        <v>85</v>
      </c>
      <c r="AL6801" s="28" t="s">
        <v>29330</v>
      </c>
      <c r="AM6801" s="28" t="s">
        <v>29331</v>
      </c>
      <c r="AY6801" s="28" t="s">
        <v>28754</v>
      </c>
    </row>
    <row r="6802" spans="1:51" x14ac:dyDescent="0.25">
      <c r="A6802" s="28">
        <v>681354</v>
      </c>
      <c r="B6802" s="28">
        <v>656916</v>
      </c>
      <c r="C6802" s="28" t="s">
        <v>29215</v>
      </c>
      <c r="D6802" s="28" t="s">
        <v>29332</v>
      </c>
      <c r="E6802" s="28" t="s">
        <v>94</v>
      </c>
      <c r="F6802" s="28" t="s">
        <v>29333</v>
      </c>
      <c r="G6802" s="28" t="s">
        <v>13</v>
      </c>
      <c r="H6802" s="28" t="s">
        <v>14</v>
      </c>
      <c r="J6802" s="28" t="s">
        <v>27736</v>
      </c>
      <c r="K6802" s="28" t="s">
        <v>27737</v>
      </c>
      <c r="Z6802" s="28" t="s">
        <v>81</v>
      </c>
      <c r="AA6802" s="28" t="s">
        <v>82</v>
      </c>
      <c r="AE6802" s="28" t="s">
        <v>83</v>
      </c>
      <c r="AF6802" s="28" t="s">
        <v>83</v>
      </c>
      <c r="AG6802" s="28" t="s">
        <v>81</v>
      </c>
      <c r="AH6802" s="28" t="s">
        <v>81</v>
      </c>
      <c r="AJ6802" s="28" t="s">
        <v>84</v>
      </c>
      <c r="AK6802" s="28" t="s">
        <v>85</v>
      </c>
      <c r="AL6802" s="28" t="s">
        <v>29334</v>
      </c>
      <c r="AM6802" s="28" t="s">
        <v>29335</v>
      </c>
      <c r="AY6802" s="28" t="s">
        <v>28754</v>
      </c>
    </row>
    <row r="6803" spans="1:51" x14ac:dyDescent="0.25">
      <c r="A6803" s="28">
        <v>681355</v>
      </c>
      <c r="B6803" s="28">
        <v>656917</v>
      </c>
      <c r="C6803" s="28" t="s">
        <v>3873</v>
      </c>
      <c r="D6803" s="28" t="s">
        <v>18593</v>
      </c>
      <c r="E6803" s="28" t="s">
        <v>94</v>
      </c>
      <c r="F6803" s="28" t="s">
        <v>29336</v>
      </c>
      <c r="G6803" s="28" t="s">
        <v>13</v>
      </c>
      <c r="H6803" s="28" t="s">
        <v>14</v>
      </c>
      <c r="J6803" s="28" t="s">
        <v>27736</v>
      </c>
      <c r="K6803" s="28" t="s">
        <v>27737</v>
      </c>
      <c r="Z6803" s="28" t="s">
        <v>81</v>
      </c>
      <c r="AA6803" s="28" t="s">
        <v>82</v>
      </c>
      <c r="AE6803" s="28" t="s">
        <v>83</v>
      </c>
      <c r="AF6803" s="28" t="s">
        <v>83</v>
      </c>
      <c r="AG6803" s="28" t="s">
        <v>81</v>
      </c>
      <c r="AH6803" s="28" t="s">
        <v>81</v>
      </c>
      <c r="AJ6803" s="28" t="s">
        <v>84</v>
      </c>
      <c r="AK6803" s="28" t="s">
        <v>85</v>
      </c>
      <c r="AL6803" s="28" t="s">
        <v>29337</v>
      </c>
      <c r="AM6803" s="28" t="s">
        <v>29338</v>
      </c>
      <c r="AY6803" s="28" t="s">
        <v>28754</v>
      </c>
    </row>
    <row r="6804" spans="1:51" x14ac:dyDescent="0.25">
      <c r="A6804" s="28">
        <v>681356</v>
      </c>
      <c r="B6804" s="28">
        <v>656918</v>
      </c>
      <c r="C6804" s="28" t="s">
        <v>2117</v>
      </c>
      <c r="D6804" s="28" t="s">
        <v>29339</v>
      </c>
      <c r="E6804" s="28" t="s">
        <v>94</v>
      </c>
      <c r="F6804" s="28" t="s">
        <v>29340</v>
      </c>
      <c r="G6804" s="28" t="s">
        <v>13</v>
      </c>
      <c r="H6804" s="28" t="s">
        <v>14</v>
      </c>
      <c r="J6804" s="28" t="s">
        <v>27736</v>
      </c>
      <c r="K6804" s="28" t="s">
        <v>27737</v>
      </c>
      <c r="Z6804" s="28" t="s">
        <v>81</v>
      </c>
      <c r="AA6804" s="28" t="s">
        <v>82</v>
      </c>
      <c r="AE6804" s="28" t="s">
        <v>83</v>
      </c>
      <c r="AF6804" s="28" t="s">
        <v>83</v>
      </c>
      <c r="AG6804" s="28" t="s">
        <v>81</v>
      </c>
      <c r="AH6804" s="28" t="s">
        <v>81</v>
      </c>
      <c r="AJ6804" s="28" t="s">
        <v>84</v>
      </c>
      <c r="AK6804" s="28" t="s">
        <v>85</v>
      </c>
      <c r="AL6804" s="28" t="s">
        <v>29341</v>
      </c>
      <c r="AM6804" s="28" t="s">
        <v>29338</v>
      </c>
      <c r="AY6804" s="28" t="s">
        <v>28754</v>
      </c>
    </row>
    <row r="6805" spans="1:51" x14ac:dyDescent="0.25">
      <c r="A6805" s="28">
        <v>681359</v>
      </c>
      <c r="B6805" s="28">
        <v>656921</v>
      </c>
      <c r="C6805" s="28" t="s">
        <v>5577</v>
      </c>
      <c r="D6805" s="28" t="s">
        <v>3254</v>
      </c>
      <c r="E6805" s="28" t="s">
        <v>9</v>
      </c>
      <c r="F6805" s="28" t="s">
        <v>29342</v>
      </c>
      <c r="G6805" s="28" t="s">
        <v>13</v>
      </c>
      <c r="H6805" s="28" t="s">
        <v>14</v>
      </c>
      <c r="J6805" s="28" t="s">
        <v>27736</v>
      </c>
      <c r="K6805" s="28" t="s">
        <v>27737</v>
      </c>
      <c r="Z6805" s="28" t="s">
        <v>81</v>
      </c>
      <c r="AA6805" s="28" t="s">
        <v>82</v>
      </c>
      <c r="AE6805" s="28" t="s">
        <v>83</v>
      </c>
      <c r="AF6805" s="28" t="s">
        <v>83</v>
      </c>
      <c r="AG6805" s="28" t="s">
        <v>81</v>
      </c>
      <c r="AH6805" s="28" t="s">
        <v>81</v>
      </c>
      <c r="AJ6805" s="28" t="s">
        <v>84</v>
      </c>
      <c r="AK6805" s="28" t="s">
        <v>85</v>
      </c>
      <c r="AL6805" s="28" t="s">
        <v>29343</v>
      </c>
      <c r="AM6805" s="28" t="s">
        <v>29344</v>
      </c>
      <c r="AY6805" s="28" t="s">
        <v>28754</v>
      </c>
    </row>
    <row r="6806" spans="1:51" x14ac:dyDescent="0.25">
      <c r="A6806" s="28">
        <v>681360</v>
      </c>
      <c r="B6806" s="28">
        <v>656922</v>
      </c>
      <c r="C6806" s="28" t="s">
        <v>29345</v>
      </c>
      <c r="D6806" s="28" t="s">
        <v>29346</v>
      </c>
      <c r="E6806" s="28" t="s">
        <v>94</v>
      </c>
      <c r="F6806" s="28" t="s">
        <v>29347</v>
      </c>
      <c r="G6806" s="28" t="s">
        <v>13</v>
      </c>
      <c r="H6806" s="28" t="s">
        <v>14</v>
      </c>
      <c r="J6806" s="28" t="s">
        <v>27736</v>
      </c>
      <c r="K6806" s="28" t="s">
        <v>27737</v>
      </c>
      <c r="Z6806" s="28" t="s">
        <v>81</v>
      </c>
      <c r="AA6806" s="28" t="s">
        <v>82</v>
      </c>
      <c r="AE6806" s="28" t="s">
        <v>83</v>
      </c>
      <c r="AF6806" s="28" t="s">
        <v>83</v>
      </c>
      <c r="AG6806" s="28" t="s">
        <v>81</v>
      </c>
      <c r="AH6806" s="28" t="s">
        <v>81</v>
      </c>
      <c r="AJ6806" s="28" t="s">
        <v>84</v>
      </c>
      <c r="AK6806" s="28" t="s">
        <v>85</v>
      </c>
      <c r="AL6806" s="28" t="s">
        <v>29348</v>
      </c>
      <c r="AM6806" s="28" t="s">
        <v>29349</v>
      </c>
      <c r="AY6806" s="28" t="s">
        <v>28754</v>
      </c>
    </row>
    <row r="6807" spans="1:51" x14ac:dyDescent="0.25">
      <c r="A6807" s="28">
        <v>681361</v>
      </c>
      <c r="B6807" s="28">
        <v>656923</v>
      </c>
      <c r="C6807" s="28" t="s">
        <v>29350</v>
      </c>
      <c r="D6807" s="28" t="s">
        <v>29351</v>
      </c>
      <c r="E6807" s="28" t="s">
        <v>9</v>
      </c>
      <c r="F6807" s="28" t="s">
        <v>11188</v>
      </c>
      <c r="G6807" s="28" t="s">
        <v>13</v>
      </c>
      <c r="H6807" s="28" t="s">
        <v>14</v>
      </c>
      <c r="J6807" s="28" t="s">
        <v>27736</v>
      </c>
      <c r="K6807" s="28" t="s">
        <v>27737</v>
      </c>
      <c r="Z6807" s="28" t="s">
        <v>81</v>
      </c>
      <c r="AA6807" s="28" t="s">
        <v>82</v>
      </c>
      <c r="AE6807" s="28" t="s">
        <v>83</v>
      </c>
      <c r="AF6807" s="28" t="s">
        <v>83</v>
      </c>
      <c r="AG6807" s="28" t="s">
        <v>81</v>
      </c>
      <c r="AH6807" s="28" t="s">
        <v>81</v>
      </c>
      <c r="AJ6807" s="28" t="s">
        <v>84</v>
      </c>
      <c r="AK6807" s="28" t="s">
        <v>85</v>
      </c>
      <c r="AL6807" s="28" t="s">
        <v>29352</v>
      </c>
      <c r="AM6807" s="28" t="s">
        <v>29353</v>
      </c>
      <c r="AY6807" s="28" t="s">
        <v>28754</v>
      </c>
    </row>
    <row r="6808" spans="1:51" x14ac:dyDescent="0.25">
      <c r="A6808" s="28">
        <v>681362</v>
      </c>
      <c r="B6808" s="28">
        <v>656924</v>
      </c>
      <c r="C6808" s="28" t="s">
        <v>434</v>
      </c>
      <c r="D6808" s="28" t="s">
        <v>29354</v>
      </c>
      <c r="E6808" s="28" t="s">
        <v>94</v>
      </c>
      <c r="F6808" s="28" t="s">
        <v>29355</v>
      </c>
      <c r="G6808" s="28" t="s">
        <v>13</v>
      </c>
      <c r="H6808" s="28" t="s">
        <v>14</v>
      </c>
      <c r="J6808" s="28" t="s">
        <v>27736</v>
      </c>
      <c r="K6808" s="28" t="s">
        <v>27737</v>
      </c>
      <c r="Z6808" s="28" t="s">
        <v>81</v>
      </c>
      <c r="AA6808" s="28" t="s">
        <v>82</v>
      </c>
      <c r="AE6808" s="28" t="s">
        <v>83</v>
      </c>
      <c r="AF6808" s="28" t="s">
        <v>83</v>
      </c>
      <c r="AG6808" s="28" t="s">
        <v>81</v>
      </c>
      <c r="AH6808" s="28" t="s">
        <v>81</v>
      </c>
      <c r="AJ6808" s="28" t="s">
        <v>84</v>
      </c>
      <c r="AK6808" s="28" t="s">
        <v>85</v>
      </c>
      <c r="AL6808" s="28" t="s">
        <v>29356</v>
      </c>
      <c r="AM6808" s="28" t="s">
        <v>29357</v>
      </c>
      <c r="AY6808" s="28" t="s">
        <v>28754</v>
      </c>
    </row>
    <row r="6809" spans="1:51" x14ac:dyDescent="0.25">
      <c r="A6809" s="28">
        <v>681363</v>
      </c>
      <c r="B6809" s="28">
        <v>656925</v>
      </c>
      <c r="C6809" s="28" t="s">
        <v>1121</v>
      </c>
      <c r="D6809" s="28" t="s">
        <v>29358</v>
      </c>
      <c r="E6809" s="28" t="s">
        <v>94</v>
      </c>
      <c r="F6809" s="28" t="s">
        <v>8105</v>
      </c>
      <c r="G6809" s="28" t="s">
        <v>13</v>
      </c>
      <c r="H6809" s="28" t="s">
        <v>14</v>
      </c>
      <c r="J6809" s="28" t="s">
        <v>27736</v>
      </c>
      <c r="K6809" s="28" t="s">
        <v>27737</v>
      </c>
      <c r="Z6809" s="28" t="s">
        <v>81</v>
      </c>
      <c r="AA6809" s="28" t="s">
        <v>82</v>
      </c>
      <c r="AE6809" s="28" t="s">
        <v>83</v>
      </c>
      <c r="AF6809" s="28" t="s">
        <v>83</v>
      </c>
      <c r="AG6809" s="28" t="s">
        <v>81</v>
      </c>
      <c r="AH6809" s="28" t="s">
        <v>81</v>
      </c>
      <c r="AJ6809" s="28" t="s">
        <v>84</v>
      </c>
      <c r="AK6809" s="28" t="s">
        <v>85</v>
      </c>
      <c r="AL6809" s="28" t="s">
        <v>29359</v>
      </c>
      <c r="AM6809" s="28" t="s">
        <v>29360</v>
      </c>
      <c r="AY6809" s="28" t="s">
        <v>28754</v>
      </c>
    </row>
    <row r="6810" spans="1:51" x14ac:dyDescent="0.25">
      <c r="A6810" s="28">
        <v>681368</v>
      </c>
      <c r="B6810" s="28">
        <v>656930</v>
      </c>
      <c r="C6810" s="28" t="s">
        <v>21745</v>
      </c>
      <c r="D6810" s="28" t="s">
        <v>29361</v>
      </c>
      <c r="E6810" s="28" t="s">
        <v>94</v>
      </c>
      <c r="F6810" s="28" t="s">
        <v>29362</v>
      </c>
      <c r="G6810" s="28" t="s">
        <v>13</v>
      </c>
      <c r="H6810" s="28" t="s">
        <v>14</v>
      </c>
      <c r="J6810" s="28" t="s">
        <v>27736</v>
      </c>
      <c r="K6810" s="28" t="s">
        <v>27737</v>
      </c>
      <c r="Z6810" s="28" t="s">
        <v>81</v>
      </c>
      <c r="AA6810" s="28" t="s">
        <v>82</v>
      </c>
      <c r="AE6810" s="28" t="s">
        <v>83</v>
      </c>
      <c r="AF6810" s="28" t="s">
        <v>83</v>
      </c>
      <c r="AG6810" s="28" t="s">
        <v>81</v>
      </c>
      <c r="AH6810" s="28" t="s">
        <v>81</v>
      </c>
      <c r="AJ6810" s="28" t="s">
        <v>84</v>
      </c>
      <c r="AK6810" s="28" t="s">
        <v>85</v>
      </c>
      <c r="AL6810" s="28" t="s">
        <v>29363</v>
      </c>
      <c r="AM6810" s="28" t="s">
        <v>29364</v>
      </c>
      <c r="AY6810" s="28" t="s">
        <v>28754</v>
      </c>
    </row>
    <row r="6811" spans="1:51" x14ac:dyDescent="0.25">
      <c r="A6811" s="28">
        <v>681374</v>
      </c>
      <c r="B6811" s="28">
        <v>656936</v>
      </c>
      <c r="C6811" s="28" t="s">
        <v>3307</v>
      </c>
      <c r="D6811" s="28" t="s">
        <v>29365</v>
      </c>
      <c r="E6811" s="28" t="s">
        <v>94</v>
      </c>
      <c r="F6811" s="28" t="s">
        <v>16264</v>
      </c>
      <c r="G6811" s="28" t="s">
        <v>13</v>
      </c>
      <c r="H6811" s="28" t="s">
        <v>14</v>
      </c>
      <c r="J6811" s="28" t="s">
        <v>27736</v>
      </c>
      <c r="K6811" s="28" t="s">
        <v>27737</v>
      </c>
      <c r="Z6811" s="28" t="s">
        <v>81</v>
      </c>
      <c r="AA6811" s="28" t="s">
        <v>82</v>
      </c>
      <c r="AE6811" s="28" t="s">
        <v>83</v>
      </c>
      <c r="AF6811" s="28" t="s">
        <v>83</v>
      </c>
      <c r="AG6811" s="28" t="s">
        <v>81</v>
      </c>
      <c r="AH6811" s="28" t="s">
        <v>81</v>
      </c>
      <c r="AJ6811" s="28" t="s">
        <v>84</v>
      </c>
      <c r="AK6811" s="28" t="s">
        <v>85</v>
      </c>
      <c r="AL6811" s="28" t="s">
        <v>29366</v>
      </c>
      <c r="AM6811" s="28" t="s">
        <v>29367</v>
      </c>
      <c r="AY6811" s="28" t="s">
        <v>28754</v>
      </c>
    </row>
    <row r="6812" spans="1:51" x14ac:dyDescent="0.25">
      <c r="A6812" s="28">
        <v>681377</v>
      </c>
      <c r="B6812" s="28">
        <v>656939</v>
      </c>
      <c r="C6812" s="28" t="s">
        <v>29368</v>
      </c>
      <c r="D6812" s="28" t="s">
        <v>29369</v>
      </c>
      <c r="E6812" s="28" t="s">
        <v>94</v>
      </c>
      <c r="F6812" s="28" t="s">
        <v>19294</v>
      </c>
      <c r="G6812" s="28" t="s">
        <v>13</v>
      </c>
      <c r="H6812" s="28" t="s">
        <v>14</v>
      </c>
      <c r="J6812" s="28" t="s">
        <v>27736</v>
      </c>
      <c r="K6812" s="28" t="s">
        <v>27737</v>
      </c>
      <c r="Z6812" s="28" t="s">
        <v>81</v>
      </c>
      <c r="AA6812" s="28" t="s">
        <v>82</v>
      </c>
      <c r="AE6812" s="28" t="s">
        <v>83</v>
      </c>
      <c r="AF6812" s="28" t="s">
        <v>83</v>
      </c>
      <c r="AG6812" s="28" t="s">
        <v>81</v>
      </c>
      <c r="AH6812" s="28" t="s">
        <v>81</v>
      </c>
      <c r="AJ6812" s="28" t="s">
        <v>84</v>
      </c>
      <c r="AK6812" s="28" t="s">
        <v>85</v>
      </c>
      <c r="AL6812" s="28" t="s">
        <v>29370</v>
      </c>
      <c r="AM6812" s="28" t="s">
        <v>29371</v>
      </c>
      <c r="AY6812" s="28" t="s">
        <v>28754</v>
      </c>
    </row>
    <row r="6813" spans="1:51" x14ac:dyDescent="0.25">
      <c r="A6813" s="28">
        <v>681379</v>
      </c>
      <c r="B6813" s="28">
        <v>656941</v>
      </c>
      <c r="C6813" s="28" t="s">
        <v>146</v>
      </c>
      <c r="D6813" s="28" t="s">
        <v>29372</v>
      </c>
      <c r="E6813" s="28" t="s">
        <v>94</v>
      </c>
      <c r="F6813" s="28" t="s">
        <v>1930</v>
      </c>
      <c r="G6813" s="28" t="s">
        <v>13</v>
      </c>
      <c r="H6813" s="28" t="s">
        <v>14</v>
      </c>
      <c r="J6813" s="28" t="s">
        <v>27736</v>
      </c>
      <c r="K6813" s="28" t="s">
        <v>27737</v>
      </c>
      <c r="Z6813" s="28" t="s">
        <v>81</v>
      </c>
      <c r="AA6813" s="28" t="s">
        <v>82</v>
      </c>
      <c r="AE6813" s="28" t="s">
        <v>83</v>
      </c>
      <c r="AF6813" s="28" t="s">
        <v>83</v>
      </c>
      <c r="AG6813" s="28" t="s">
        <v>81</v>
      </c>
      <c r="AH6813" s="28" t="s">
        <v>81</v>
      </c>
      <c r="AJ6813" s="28" t="s">
        <v>84</v>
      </c>
      <c r="AK6813" s="28" t="s">
        <v>85</v>
      </c>
      <c r="AL6813" s="28" t="s">
        <v>29373</v>
      </c>
      <c r="AM6813" s="28" t="s">
        <v>29374</v>
      </c>
      <c r="AY6813" s="28" t="s">
        <v>28754</v>
      </c>
    </row>
    <row r="6814" spans="1:51" x14ac:dyDescent="0.25">
      <c r="A6814" s="28">
        <v>681382</v>
      </c>
      <c r="B6814" s="28">
        <v>656944</v>
      </c>
      <c r="C6814" s="28" t="s">
        <v>29375</v>
      </c>
      <c r="D6814" s="28" t="s">
        <v>29376</v>
      </c>
      <c r="E6814" s="28" t="s">
        <v>94</v>
      </c>
      <c r="F6814" s="28" t="s">
        <v>29377</v>
      </c>
      <c r="G6814" s="28" t="s">
        <v>13</v>
      </c>
      <c r="H6814" s="28" t="s">
        <v>14</v>
      </c>
      <c r="J6814" s="28" t="s">
        <v>27736</v>
      </c>
      <c r="K6814" s="28" t="s">
        <v>27737</v>
      </c>
      <c r="Z6814" s="28" t="s">
        <v>81</v>
      </c>
      <c r="AA6814" s="28" t="s">
        <v>82</v>
      </c>
      <c r="AE6814" s="28" t="s">
        <v>83</v>
      </c>
      <c r="AF6814" s="28" t="s">
        <v>83</v>
      </c>
      <c r="AG6814" s="28" t="s">
        <v>81</v>
      </c>
      <c r="AH6814" s="28" t="s">
        <v>81</v>
      </c>
      <c r="AJ6814" s="28" t="s">
        <v>84</v>
      </c>
      <c r="AK6814" s="28" t="s">
        <v>85</v>
      </c>
      <c r="AL6814" s="28" t="s">
        <v>29378</v>
      </c>
      <c r="AM6814" s="28" t="s">
        <v>29379</v>
      </c>
      <c r="AY6814" s="28" t="s">
        <v>28754</v>
      </c>
    </row>
    <row r="6815" spans="1:51" x14ac:dyDescent="0.25">
      <c r="A6815" s="28">
        <v>681384</v>
      </c>
      <c r="B6815" s="28">
        <v>656946</v>
      </c>
      <c r="C6815" s="28" t="s">
        <v>29380</v>
      </c>
      <c r="D6815" s="28" t="s">
        <v>29381</v>
      </c>
      <c r="E6815" s="28" t="s">
        <v>94</v>
      </c>
      <c r="F6815" s="28" t="s">
        <v>16814</v>
      </c>
      <c r="G6815" s="28" t="s">
        <v>13</v>
      </c>
      <c r="H6815" s="28" t="s">
        <v>14</v>
      </c>
      <c r="J6815" s="28" t="s">
        <v>27736</v>
      </c>
      <c r="K6815" s="28" t="s">
        <v>27737</v>
      </c>
      <c r="Z6815" s="28" t="s">
        <v>81</v>
      </c>
      <c r="AA6815" s="28" t="s">
        <v>82</v>
      </c>
      <c r="AE6815" s="28" t="s">
        <v>83</v>
      </c>
      <c r="AF6815" s="28" t="s">
        <v>83</v>
      </c>
      <c r="AG6815" s="28" t="s">
        <v>81</v>
      </c>
      <c r="AH6815" s="28" t="s">
        <v>81</v>
      </c>
      <c r="AJ6815" s="28" t="s">
        <v>84</v>
      </c>
      <c r="AK6815" s="28" t="s">
        <v>85</v>
      </c>
      <c r="AL6815" s="28" t="s">
        <v>29382</v>
      </c>
      <c r="AM6815" s="28" t="s">
        <v>29383</v>
      </c>
      <c r="AY6815" s="28" t="s">
        <v>28754</v>
      </c>
    </row>
    <row r="6816" spans="1:51" x14ac:dyDescent="0.25">
      <c r="A6816" s="28">
        <v>681385</v>
      </c>
      <c r="B6816" s="28">
        <v>656947</v>
      </c>
      <c r="C6816" s="28" t="s">
        <v>21165</v>
      </c>
      <c r="D6816" s="28" t="s">
        <v>29384</v>
      </c>
      <c r="E6816" s="28" t="s">
        <v>94</v>
      </c>
      <c r="F6816" s="28" t="s">
        <v>29385</v>
      </c>
      <c r="G6816" s="28" t="s">
        <v>13</v>
      </c>
      <c r="H6816" s="28" t="s">
        <v>14</v>
      </c>
      <c r="J6816" s="28" t="s">
        <v>27736</v>
      </c>
      <c r="K6816" s="28" t="s">
        <v>27737</v>
      </c>
      <c r="Z6816" s="28" t="s">
        <v>81</v>
      </c>
      <c r="AA6816" s="28" t="s">
        <v>82</v>
      </c>
      <c r="AE6816" s="28" t="s">
        <v>83</v>
      </c>
      <c r="AF6816" s="28" t="s">
        <v>83</v>
      </c>
      <c r="AG6816" s="28" t="s">
        <v>81</v>
      </c>
      <c r="AH6816" s="28" t="s">
        <v>81</v>
      </c>
      <c r="AJ6816" s="28" t="s">
        <v>84</v>
      </c>
      <c r="AK6816" s="28" t="s">
        <v>85</v>
      </c>
      <c r="AL6816" s="28" t="s">
        <v>29386</v>
      </c>
      <c r="AM6816" s="28" t="s">
        <v>29387</v>
      </c>
      <c r="AY6816" s="28" t="s">
        <v>28754</v>
      </c>
    </row>
    <row r="6817" spans="1:51" x14ac:dyDescent="0.25">
      <c r="A6817" s="28">
        <v>681395</v>
      </c>
      <c r="B6817" s="28">
        <v>656957</v>
      </c>
      <c r="C6817" s="28" t="s">
        <v>235</v>
      </c>
      <c r="D6817" s="28" t="s">
        <v>4672</v>
      </c>
      <c r="E6817" s="28" t="s">
        <v>94</v>
      </c>
      <c r="F6817" s="28" t="s">
        <v>15135</v>
      </c>
      <c r="G6817" s="28" t="s">
        <v>13</v>
      </c>
      <c r="H6817" s="28" t="s">
        <v>14</v>
      </c>
      <c r="J6817" s="28" t="s">
        <v>27736</v>
      </c>
      <c r="K6817" s="28" t="s">
        <v>27737</v>
      </c>
      <c r="Z6817" s="28" t="s">
        <v>81</v>
      </c>
      <c r="AA6817" s="28" t="s">
        <v>82</v>
      </c>
      <c r="AE6817" s="28" t="s">
        <v>83</v>
      </c>
      <c r="AF6817" s="28" t="s">
        <v>83</v>
      </c>
      <c r="AG6817" s="28" t="s">
        <v>81</v>
      </c>
      <c r="AH6817" s="28" t="s">
        <v>81</v>
      </c>
      <c r="AJ6817" s="28" t="s">
        <v>84</v>
      </c>
      <c r="AK6817" s="28" t="s">
        <v>85</v>
      </c>
      <c r="AL6817" s="28" t="s">
        <v>29388</v>
      </c>
      <c r="AM6817" s="28" t="s">
        <v>29389</v>
      </c>
      <c r="AY6817" s="28" t="s">
        <v>28754</v>
      </c>
    </row>
    <row r="6818" spans="1:51" x14ac:dyDescent="0.25">
      <c r="A6818" s="28">
        <v>681397</v>
      </c>
      <c r="B6818" s="28">
        <v>656959</v>
      </c>
      <c r="C6818" s="28" t="s">
        <v>1121</v>
      </c>
      <c r="D6818" s="28" t="s">
        <v>29390</v>
      </c>
      <c r="E6818" s="28" t="s">
        <v>94</v>
      </c>
      <c r="F6818" s="28" t="s">
        <v>2470</v>
      </c>
      <c r="G6818" s="28" t="s">
        <v>13</v>
      </c>
      <c r="H6818" s="28" t="s">
        <v>14</v>
      </c>
      <c r="J6818" s="28" t="s">
        <v>27736</v>
      </c>
      <c r="K6818" s="28" t="s">
        <v>27737</v>
      </c>
      <c r="Z6818" s="28" t="s">
        <v>81</v>
      </c>
      <c r="AA6818" s="28" t="s">
        <v>82</v>
      </c>
      <c r="AE6818" s="28" t="s">
        <v>83</v>
      </c>
      <c r="AF6818" s="28" t="s">
        <v>83</v>
      </c>
      <c r="AG6818" s="28" t="s">
        <v>81</v>
      </c>
      <c r="AH6818" s="28" t="s">
        <v>81</v>
      </c>
      <c r="AJ6818" s="28" t="s">
        <v>84</v>
      </c>
      <c r="AK6818" s="28" t="s">
        <v>85</v>
      </c>
      <c r="AL6818" s="28" t="s">
        <v>29391</v>
      </c>
      <c r="AM6818" s="28" t="s">
        <v>29392</v>
      </c>
      <c r="AY6818" s="28" t="s">
        <v>28754</v>
      </c>
    </row>
    <row r="6819" spans="1:51" x14ac:dyDescent="0.25">
      <c r="A6819" s="28">
        <v>681398</v>
      </c>
      <c r="B6819" s="28">
        <v>656960</v>
      </c>
      <c r="C6819" s="28" t="s">
        <v>29393</v>
      </c>
      <c r="D6819" s="28" t="s">
        <v>29394</v>
      </c>
      <c r="E6819" s="28" t="s">
        <v>9</v>
      </c>
      <c r="F6819" s="28" t="s">
        <v>10794</v>
      </c>
      <c r="G6819" s="28" t="s">
        <v>13</v>
      </c>
      <c r="H6819" s="28" t="s">
        <v>14</v>
      </c>
      <c r="J6819" s="28" t="s">
        <v>27736</v>
      </c>
      <c r="K6819" s="28" t="s">
        <v>27737</v>
      </c>
      <c r="Z6819" s="28" t="s">
        <v>81</v>
      </c>
      <c r="AA6819" s="28" t="s">
        <v>82</v>
      </c>
      <c r="AE6819" s="28" t="s">
        <v>83</v>
      </c>
      <c r="AF6819" s="28" t="s">
        <v>83</v>
      </c>
      <c r="AG6819" s="28" t="s">
        <v>81</v>
      </c>
      <c r="AH6819" s="28" t="s">
        <v>81</v>
      </c>
      <c r="AJ6819" s="28" t="s">
        <v>84</v>
      </c>
      <c r="AK6819" s="28" t="s">
        <v>85</v>
      </c>
      <c r="AL6819" s="28" t="s">
        <v>29395</v>
      </c>
      <c r="AM6819" s="28" t="s">
        <v>29392</v>
      </c>
      <c r="AY6819" s="28" t="s">
        <v>28754</v>
      </c>
    </row>
    <row r="6820" spans="1:51" x14ac:dyDescent="0.25">
      <c r="A6820" s="28">
        <v>681400</v>
      </c>
      <c r="B6820" s="28">
        <v>656962</v>
      </c>
      <c r="C6820" s="28" t="s">
        <v>7436</v>
      </c>
      <c r="D6820" s="28" t="s">
        <v>29396</v>
      </c>
      <c r="E6820" s="28" t="s">
        <v>94</v>
      </c>
      <c r="F6820" s="28" t="s">
        <v>3398</v>
      </c>
      <c r="G6820" s="28" t="s">
        <v>13</v>
      </c>
      <c r="H6820" s="28" t="s">
        <v>14</v>
      </c>
      <c r="J6820" s="28" t="s">
        <v>27736</v>
      </c>
      <c r="K6820" s="28" t="s">
        <v>27737</v>
      </c>
      <c r="Z6820" s="28" t="s">
        <v>81</v>
      </c>
      <c r="AA6820" s="28" t="s">
        <v>82</v>
      </c>
      <c r="AE6820" s="28" t="s">
        <v>83</v>
      </c>
      <c r="AF6820" s="28" t="s">
        <v>83</v>
      </c>
      <c r="AG6820" s="28" t="s">
        <v>81</v>
      </c>
      <c r="AH6820" s="28" t="s">
        <v>81</v>
      </c>
      <c r="AJ6820" s="28" t="s">
        <v>84</v>
      </c>
      <c r="AK6820" s="28" t="s">
        <v>85</v>
      </c>
      <c r="AL6820" s="28" t="s">
        <v>29397</v>
      </c>
      <c r="AM6820" s="28" t="s">
        <v>29398</v>
      </c>
      <c r="AY6820" s="28" t="s">
        <v>28754</v>
      </c>
    </row>
    <row r="6821" spans="1:51" x14ac:dyDescent="0.25">
      <c r="A6821" s="28">
        <v>681402</v>
      </c>
      <c r="B6821" s="28">
        <v>656964</v>
      </c>
      <c r="C6821" s="28" t="s">
        <v>5676</v>
      </c>
      <c r="D6821" s="28" t="s">
        <v>29399</v>
      </c>
      <c r="E6821" s="28" t="s">
        <v>9</v>
      </c>
      <c r="F6821" s="28" t="s">
        <v>27624</v>
      </c>
      <c r="G6821" s="28" t="s">
        <v>13</v>
      </c>
      <c r="H6821" s="28" t="s">
        <v>14</v>
      </c>
      <c r="J6821" s="28" t="s">
        <v>27736</v>
      </c>
      <c r="K6821" s="28" t="s">
        <v>27737</v>
      </c>
      <c r="Z6821" s="28" t="s">
        <v>81</v>
      </c>
      <c r="AA6821" s="28" t="s">
        <v>82</v>
      </c>
      <c r="AE6821" s="28" t="s">
        <v>83</v>
      </c>
      <c r="AF6821" s="28" t="s">
        <v>83</v>
      </c>
      <c r="AG6821" s="28" t="s">
        <v>81</v>
      </c>
      <c r="AH6821" s="28" t="s">
        <v>81</v>
      </c>
      <c r="AJ6821" s="28" t="s">
        <v>84</v>
      </c>
      <c r="AK6821" s="28" t="s">
        <v>85</v>
      </c>
      <c r="AL6821" s="28" t="s">
        <v>29400</v>
      </c>
      <c r="AM6821" s="28" t="s">
        <v>29401</v>
      </c>
      <c r="AY6821" s="28" t="s">
        <v>28754</v>
      </c>
    </row>
    <row r="6822" spans="1:51" x14ac:dyDescent="0.25">
      <c r="A6822" s="28">
        <v>681403</v>
      </c>
      <c r="B6822" s="28">
        <v>656965</v>
      </c>
      <c r="C6822" s="28" t="s">
        <v>29402</v>
      </c>
      <c r="D6822" s="28" t="s">
        <v>29403</v>
      </c>
      <c r="E6822" s="28" t="s">
        <v>9</v>
      </c>
      <c r="F6822" s="28" t="s">
        <v>20994</v>
      </c>
      <c r="G6822" s="28" t="s">
        <v>13</v>
      </c>
      <c r="H6822" s="28" t="s">
        <v>14</v>
      </c>
      <c r="J6822" s="28" t="s">
        <v>27736</v>
      </c>
      <c r="K6822" s="28" t="s">
        <v>27737</v>
      </c>
      <c r="Z6822" s="28" t="s">
        <v>81</v>
      </c>
      <c r="AA6822" s="28" t="s">
        <v>82</v>
      </c>
      <c r="AE6822" s="28" t="s">
        <v>83</v>
      </c>
      <c r="AF6822" s="28" t="s">
        <v>83</v>
      </c>
      <c r="AG6822" s="28" t="s">
        <v>81</v>
      </c>
      <c r="AH6822" s="28" t="s">
        <v>81</v>
      </c>
      <c r="AJ6822" s="28" t="s">
        <v>84</v>
      </c>
      <c r="AK6822" s="28" t="s">
        <v>85</v>
      </c>
      <c r="AL6822" s="28" t="s">
        <v>29404</v>
      </c>
      <c r="AM6822" s="28" t="s">
        <v>29405</v>
      </c>
      <c r="AY6822" s="28" t="s">
        <v>28754</v>
      </c>
    </row>
    <row r="6823" spans="1:51" x14ac:dyDescent="0.25">
      <c r="A6823" s="28">
        <v>681404</v>
      </c>
      <c r="B6823" s="28">
        <v>656966</v>
      </c>
      <c r="C6823" s="28" t="s">
        <v>10082</v>
      </c>
      <c r="D6823" s="28" t="s">
        <v>29406</v>
      </c>
      <c r="E6823" s="28" t="s">
        <v>94</v>
      </c>
      <c r="F6823" s="28" t="s">
        <v>29407</v>
      </c>
      <c r="G6823" s="28" t="s">
        <v>13</v>
      </c>
      <c r="H6823" s="28" t="s">
        <v>14</v>
      </c>
      <c r="J6823" s="28" t="s">
        <v>27736</v>
      </c>
      <c r="K6823" s="28" t="s">
        <v>27737</v>
      </c>
      <c r="Z6823" s="28" t="s">
        <v>81</v>
      </c>
      <c r="AA6823" s="28" t="s">
        <v>82</v>
      </c>
      <c r="AE6823" s="28" t="s">
        <v>83</v>
      </c>
      <c r="AF6823" s="28" t="s">
        <v>83</v>
      </c>
      <c r="AG6823" s="28" t="s">
        <v>81</v>
      </c>
      <c r="AH6823" s="28" t="s">
        <v>81</v>
      </c>
      <c r="AJ6823" s="28" t="s">
        <v>84</v>
      </c>
      <c r="AK6823" s="28" t="s">
        <v>85</v>
      </c>
      <c r="AL6823" s="28" t="s">
        <v>29408</v>
      </c>
      <c r="AM6823" s="28" t="s">
        <v>29409</v>
      </c>
      <c r="AY6823" s="28" t="s">
        <v>28754</v>
      </c>
    </row>
    <row r="6824" spans="1:51" x14ac:dyDescent="0.25">
      <c r="A6824" s="28">
        <v>681406</v>
      </c>
      <c r="B6824" s="28">
        <v>656968</v>
      </c>
      <c r="C6824" s="28" t="s">
        <v>29410</v>
      </c>
      <c r="D6824" s="28" t="s">
        <v>29411</v>
      </c>
      <c r="E6824" s="28" t="s">
        <v>94</v>
      </c>
      <c r="F6824" s="28" t="s">
        <v>23812</v>
      </c>
      <c r="G6824" s="28" t="s">
        <v>13</v>
      </c>
      <c r="H6824" s="28" t="s">
        <v>14</v>
      </c>
      <c r="J6824" s="28" t="s">
        <v>27736</v>
      </c>
      <c r="K6824" s="28" t="s">
        <v>27737</v>
      </c>
      <c r="Z6824" s="28" t="s">
        <v>81</v>
      </c>
      <c r="AA6824" s="28" t="s">
        <v>82</v>
      </c>
      <c r="AE6824" s="28" t="s">
        <v>83</v>
      </c>
      <c r="AF6824" s="28" t="s">
        <v>83</v>
      </c>
      <c r="AG6824" s="28" t="s">
        <v>81</v>
      </c>
      <c r="AH6824" s="28" t="s">
        <v>81</v>
      </c>
      <c r="AJ6824" s="28" t="s">
        <v>84</v>
      </c>
      <c r="AK6824" s="28" t="s">
        <v>85</v>
      </c>
      <c r="AL6824" s="28" t="s">
        <v>29412</v>
      </c>
      <c r="AM6824" s="28" t="s">
        <v>29413</v>
      </c>
      <c r="AY6824" s="28" t="s">
        <v>28754</v>
      </c>
    </row>
    <row r="6825" spans="1:51" x14ac:dyDescent="0.25">
      <c r="A6825" s="28">
        <v>681407</v>
      </c>
      <c r="B6825" s="28">
        <v>656969</v>
      </c>
      <c r="C6825" s="28" t="s">
        <v>29414</v>
      </c>
      <c r="D6825" s="28" t="s">
        <v>17737</v>
      </c>
      <c r="E6825" s="28" t="s">
        <v>9</v>
      </c>
      <c r="F6825" s="28" t="s">
        <v>15135</v>
      </c>
      <c r="G6825" s="28" t="s">
        <v>13</v>
      </c>
      <c r="H6825" s="28" t="s">
        <v>14</v>
      </c>
      <c r="J6825" s="28" t="s">
        <v>27736</v>
      </c>
      <c r="K6825" s="28" t="s">
        <v>27737</v>
      </c>
      <c r="Z6825" s="28" t="s">
        <v>81</v>
      </c>
      <c r="AA6825" s="28" t="s">
        <v>82</v>
      </c>
      <c r="AE6825" s="28" t="s">
        <v>83</v>
      </c>
      <c r="AF6825" s="28" t="s">
        <v>83</v>
      </c>
      <c r="AG6825" s="28" t="s">
        <v>81</v>
      </c>
      <c r="AH6825" s="28" t="s">
        <v>81</v>
      </c>
      <c r="AJ6825" s="28" t="s">
        <v>84</v>
      </c>
      <c r="AK6825" s="28" t="s">
        <v>85</v>
      </c>
      <c r="AL6825" s="28" t="s">
        <v>29415</v>
      </c>
      <c r="AM6825" s="28" t="s">
        <v>29416</v>
      </c>
      <c r="AY6825" s="28" t="s">
        <v>28754</v>
      </c>
    </row>
    <row r="6826" spans="1:51" x14ac:dyDescent="0.25">
      <c r="A6826" s="28">
        <v>681408</v>
      </c>
      <c r="B6826" s="28">
        <v>656970</v>
      </c>
      <c r="C6826" s="28" t="s">
        <v>10082</v>
      </c>
      <c r="D6826" s="28" t="s">
        <v>29417</v>
      </c>
      <c r="E6826" s="28" t="s">
        <v>94</v>
      </c>
      <c r="F6826" s="28" t="s">
        <v>23193</v>
      </c>
      <c r="G6826" s="28" t="s">
        <v>13</v>
      </c>
      <c r="H6826" s="28" t="s">
        <v>14</v>
      </c>
      <c r="J6826" s="28" t="s">
        <v>27736</v>
      </c>
      <c r="K6826" s="28" t="s">
        <v>27737</v>
      </c>
      <c r="Z6826" s="28" t="s">
        <v>81</v>
      </c>
      <c r="AA6826" s="28" t="s">
        <v>82</v>
      </c>
      <c r="AE6826" s="28" t="s">
        <v>83</v>
      </c>
      <c r="AF6826" s="28" t="s">
        <v>83</v>
      </c>
      <c r="AG6826" s="28" t="s">
        <v>81</v>
      </c>
      <c r="AH6826" s="28" t="s">
        <v>81</v>
      </c>
      <c r="AJ6826" s="28" t="s">
        <v>84</v>
      </c>
      <c r="AK6826" s="28" t="s">
        <v>85</v>
      </c>
      <c r="AL6826" s="28" t="s">
        <v>29418</v>
      </c>
      <c r="AM6826" s="28" t="s">
        <v>29419</v>
      </c>
      <c r="AY6826" s="28" t="s">
        <v>28754</v>
      </c>
    </row>
    <row r="6827" spans="1:51" x14ac:dyDescent="0.25">
      <c r="A6827" s="28">
        <v>681409</v>
      </c>
      <c r="B6827" s="28">
        <v>656971</v>
      </c>
      <c r="C6827" s="28" t="s">
        <v>12363</v>
      </c>
      <c r="D6827" s="28" t="s">
        <v>29420</v>
      </c>
      <c r="E6827" s="28" t="s">
        <v>9</v>
      </c>
      <c r="F6827" s="28" t="s">
        <v>29421</v>
      </c>
      <c r="G6827" s="28" t="s">
        <v>13</v>
      </c>
      <c r="H6827" s="28" t="s">
        <v>14</v>
      </c>
      <c r="J6827" s="28" t="s">
        <v>1225</v>
      </c>
      <c r="K6827" s="28" t="s">
        <v>1226</v>
      </c>
      <c r="Z6827" s="28" t="s">
        <v>81</v>
      </c>
      <c r="AA6827" s="28" t="s">
        <v>82</v>
      </c>
      <c r="AE6827" s="28" t="s">
        <v>83</v>
      </c>
      <c r="AF6827" s="28" t="s">
        <v>83</v>
      </c>
      <c r="AG6827" s="28" t="s">
        <v>81</v>
      </c>
      <c r="AH6827" s="28" t="s">
        <v>81</v>
      </c>
      <c r="AJ6827" s="28" t="s">
        <v>84</v>
      </c>
      <c r="AK6827" s="28" t="s">
        <v>85</v>
      </c>
      <c r="AL6827" s="28" t="s">
        <v>29422</v>
      </c>
      <c r="AM6827" s="28" t="s">
        <v>29423</v>
      </c>
      <c r="AY6827" s="28" t="s">
        <v>29424</v>
      </c>
    </row>
    <row r="6828" spans="1:51" x14ac:dyDescent="0.25">
      <c r="A6828" s="28">
        <v>681410</v>
      </c>
      <c r="B6828" s="28">
        <v>656972</v>
      </c>
      <c r="C6828" s="28" t="s">
        <v>839</v>
      </c>
      <c r="D6828" s="28" t="s">
        <v>8952</v>
      </c>
      <c r="E6828" s="28" t="s">
        <v>94</v>
      </c>
      <c r="F6828" s="28" t="s">
        <v>4890</v>
      </c>
      <c r="G6828" s="28" t="s">
        <v>13</v>
      </c>
      <c r="H6828" s="28" t="s">
        <v>14</v>
      </c>
      <c r="J6828" s="28" t="s">
        <v>27736</v>
      </c>
      <c r="K6828" s="28" t="s">
        <v>27737</v>
      </c>
      <c r="Z6828" s="28" t="s">
        <v>81</v>
      </c>
      <c r="AA6828" s="28" t="s">
        <v>82</v>
      </c>
      <c r="AE6828" s="28" t="s">
        <v>83</v>
      </c>
      <c r="AF6828" s="28" t="s">
        <v>83</v>
      </c>
      <c r="AG6828" s="28" t="s">
        <v>81</v>
      </c>
      <c r="AH6828" s="28" t="s">
        <v>81</v>
      </c>
      <c r="AJ6828" s="28" t="s">
        <v>84</v>
      </c>
      <c r="AK6828" s="28" t="s">
        <v>85</v>
      </c>
      <c r="AL6828" s="28" t="s">
        <v>29425</v>
      </c>
      <c r="AM6828" s="28" t="s">
        <v>29426</v>
      </c>
      <c r="AY6828" s="28" t="s">
        <v>28754</v>
      </c>
    </row>
    <row r="6829" spans="1:51" x14ac:dyDescent="0.25">
      <c r="A6829" s="28">
        <v>681411</v>
      </c>
      <c r="B6829" s="28">
        <v>656973</v>
      </c>
      <c r="C6829" s="28" t="s">
        <v>5093</v>
      </c>
      <c r="D6829" s="28" t="s">
        <v>29427</v>
      </c>
      <c r="E6829" s="28" t="s">
        <v>94</v>
      </c>
      <c r="F6829" s="28" t="s">
        <v>29428</v>
      </c>
      <c r="G6829" s="28" t="s">
        <v>13</v>
      </c>
      <c r="H6829" s="28" t="s">
        <v>14</v>
      </c>
      <c r="J6829" s="28" t="s">
        <v>1225</v>
      </c>
      <c r="K6829" s="28" t="s">
        <v>1226</v>
      </c>
      <c r="Z6829" s="28" t="s">
        <v>81</v>
      </c>
      <c r="AA6829" s="28" t="s">
        <v>82</v>
      </c>
      <c r="AE6829" s="28" t="s">
        <v>83</v>
      </c>
      <c r="AF6829" s="28" t="s">
        <v>83</v>
      </c>
      <c r="AG6829" s="28" t="s">
        <v>81</v>
      </c>
      <c r="AH6829" s="28" t="s">
        <v>81</v>
      </c>
      <c r="AJ6829" s="28" t="s">
        <v>84</v>
      </c>
      <c r="AK6829" s="28" t="s">
        <v>85</v>
      </c>
      <c r="AL6829" s="28" t="s">
        <v>29429</v>
      </c>
      <c r="AM6829" s="28" t="s">
        <v>29430</v>
      </c>
      <c r="AY6829" s="28" t="s">
        <v>29424</v>
      </c>
    </row>
    <row r="6830" spans="1:51" x14ac:dyDescent="0.25">
      <c r="A6830" s="28">
        <v>681412</v>
      </c>
      <c r="B6830" s="28">
        <v>656974</v>
      </c>
      <c r="C6830" s="28" t="s">
        <v>16498</v>
      </c>
      <c r="D6830" s="28" t="s">
        <v>29431</v>
      </c>
      <c r="E6830" s="28" t="s">
        <v>9</v>
      </c>
      <c r="F6830" s="28" t="s">
        <v>29432</v>
      </c>
      <c r="G6830" s="28" t="s">
        <v>13</v>
      </c>
      <c r="H6830" s="28" t="s">
        <v>14</v>
      </c>
      <c r="J6830" s="28" t="s">
        <v>1225</v>
      </c>
      <c r="K6830" s="28" t="s">
        <v>1226</v>
      </c>
      <c r="Z6830" s="28" t="s">
        <v>81</v>
      </c>
      <c r="AA6830" s="28" t="s">
        <v>82</v>
      </c>
      <c r="AE6830" s="28" t="s">
        <v>83</v>
      </c>
      <c r="AF6830" s="28" t="s">
        <v>83</v>
      </c>
      <c r="AG6830" s="28" t="s">
        <v>81</v>
      </c>
      <c r="AH6830" s="28" t="s">
        <v>81</v>
      </c>
      <c r="AJ6830" s="28" t="s">
        <v>84</v>
      </c>
      <c r="AK6830" s="28" t="s">
        <v>85</v>
      </c>
      <c r="AL6830" s="28" t="s">
        <v>29433</v>
      </c>
      <c r="AM6830" s="28" t="s">
        <v>29430</v>
      </c>
      <c r="AY6830" s="28" t="s">
        <v>29424</v>
      </c>
    </row>
    <row r="6831" spans="1:51" x14ac:dyDescent="0.25">
      <c r="A6831" s="28">
        <v>681413</v>
      </c>
      <c r="B6831" s="28">
        <v>656975</v>
      </c>
      <c r="C6831" s="28" t="s">
        <v>1703</v>
      </c>
      <c r="D6831" s="28" t="s">
        <v>29434</v>
      </c>
      <c r="E6831" s="28" t="s">
        <v>94</v>
      </c>
      <c r="F6831" s="28" t="s">
        <v>6580</v>
      </c>
      <c r="G6831" s="28" t="s">
        <v>13</v>
      </c>
      <c r="H6831" s="28" t="s">
        <v>14</v>
      </c>
      <c r="J6831" s="28" t="s">
        <v>27736</v>
      </c>
      <c r="K6831" s="28" t="s">
        <v>27737</v>
      </c>
      <c r="Z6831" s="28" t="s">
        <v>81</v>
      </c>
      <c r="AA6831" s="28" t="s">
        <v>82</v>
      </c>
      <c r="AE6831" s="28" t="s">
        <v>83</v>
      </c>
      <c r="AF6831" s="28" t="s">
        <v>83</v>
      </c>
      <c r="AG6831" s="28" t="s">
        <v>81</v>
      </c>
      <c r="AH6831" s="28" t="s">
        <v>81</v>
      </c>
      <c r="AJ6831" s="28" t="s">
        <v>84</v>
      </c>
      <c r="AK6831" s="28" t="s">
        <v>85</v>
      </c>
      <c r="AL6831" s="28" t="s">
        <v>29435</v>
      </c>
      <c r="AM6831" s="28" t="s">
        <v>29436</v>
      </c>
      <c r="AY6831" s="28" t="s">
        <v>28754</v>
      </c>
    </row>
    <row r="6832" spans="1:51" x14ac:dyDescent="0.25">
      <c r="A6832" s="28">
        <v>681414</v>
      </c>
      <c r="B6832" s="28">
        <v>656976</v>
      </c>
      <c r="C6832" s="28" t="s">
        <v>29437</v>
      </c>
      <c r="D6832" s="28" t="s">
        <v>29438</v>
      </c>
      <c r="E6832" s="28" t="s">
        <v>9</v>
      </c>
      <c r="F6832" s="28" t="s">
        <v>29439</v>
      </c>
      <c r="G6832" s="28" t="s">
        <v>13</v>
      </c>
      <c r="H6832" s="28" t="s">
        <v>14</v>
      </c>
      <c r="J6832" s="28" t="s">
        <v>1225</v>
      </c>
      <c r="K6832" s="28" t="s">
        <v>1226</v>
      </c>
      <c r="Z6832" s="28" t="s">
        <v>81</v>
      </c>
      <c r="AA6832" s="28" t="s">
        <v>82</v>
      </c>
      <c r="AE6832" s="28" t="s">
        <v>83</v>
      </c>
      <c r="AF6832" s="28" t="s">
        <v>83</v>
      </c>
      <c r="AG6832" s="28" t="s">
        <v>81</v>
      </c>
      <c r="AH6832" s="28" t="s">
        <v>81</v>
      </c>
      <c r="AJ6832" s="28" t="s">
        <v>84</v>
      </c>
      <c r="AK6832" s="28" t="s">
        <v>85</v>
      </c>
      <c r="AL6832" s="28" t="s">
        <v>29440</v>
      </c>
      <c r="AM6832" s="28" t="s">
        <v>29441</v>
      </c>
      <c r="AY6832" s="28" t="s">
        <v>29424</v>
      </c>
    </row>
    <row r="6833" spans="1:51" x14ac:dyDescent="0.25">
      <c r="A6833" s="28">
        <v>681415</v>
      </c>
      <c r="B6833" s="28">
        <v>656977</v>
      </c>
      <c r="C6833" s="28" t="s">
        <v>1637</v>
      </c>
      <c r="D6833" s="28" t="s">
        <v>29442</v>
      </c>
      <c r="E6833" s="28" t="s">
        <v>94</v>
      </c>
      <c r="F6833" s="28" t="s">
        <v>29443</v>
      </c>
      <c r="G6833" s="28" t="s">
        <v>13</v>
      </c>
      <c r="H6833" s="28" t="s">
        <v>14</v>
      </c>
      <c r="J6833" s="28" t="s">
        <v>27736</v>
      </c>
      <c r="K6833" s="28" t="s">
        <v>27737</v>
      </c>
      <c r="Z6833" s="28" t="s">
        <v>81</v>
      </c>
      <c r="AA6833" s="28" t="s">
        <v>82</v>
      </c>
      <c r="AE6833" s="28" t="s">
        <v>83</v>
      </c>
      <c r="AF6833" s="28" t="s">
        <v>83</v>
      </c>
      <c r="AG6833" s="28" t="s">
        <v>81</v>
      </c>
      <c r="AH6833" s="28" t="s">
        <v>81</v>
      </c>
      <c r="AJ6833" s="28" t="s">
        <v>84</v>
      </c>
      <c r="AK6833" s="28" t="s">
        <v>85</v>
      </c>
      <c r="AL6833" s="28" t="s">
        <v>29444</v>
      </c>
      <c r="AM6833" s="28" t="s">
        <v>29445</v>
      </c>
      <c r="AY6833" s="28" t="s">
        <v>28754</v>
      </c>
    </row>
    <row r="6834" spans="1:51" x14ac:dyDescent="0.25">
      <c r="A6834" s="28">
        <v>681416</v>
      </c>
      <c r="B6834" s="28">
        <v>656978</v>
      </c>
      <c r="C6834" s="28" t="s">
        <v>21977</v>
      </c>
      <c r="D6834" s="28" t="s">
        <v>29446</v>
      </c>
      <c r="E6834" s="28" t="s">
        <v>9</v>
      </c>
      <c r="F6834" s="28" t="s">
        <v>29447</v>
      </c>
      <c r="G6834" s="28" t="s">
        <v>13</v>
      </c>
      <c r="H6834" s="28" t="s">
        <v>14</v>
      </c>
      <c r="J6834" s="28" t="s">
        <v>1225</v>
      </c>
      <c r="K6834" s="28" t="s">
        <v>1226</v>
      </c>
      <c r="Z6834" s="28" t="s">
        <v>81</v>
      </c>
      <c r="AA6834" s="28" t="s">
        <v>82</v>
      </c>
      <c r="AE6834" s="28" t="s">
        <v>83</v>
      </c>
      <c r="AF6834" s="28" t="s">
        <v>83</v>
      </c>
      <c r="AG6834" s="28" t="s">
        <v>81</v>
      </c>
      <c r="AH6834" s="28" t="s">
        <v>81</v>
      </c>
      <c r="AJ6834" s="28" t="s">
        <v>84</v>
      </c>
      <c r="AK6834" s="28" t="s">
        <v>85</v>
      </c>
      <c r="AL6834" s="28" t="s">
        <v>29448</v>
      </c>
      <c r="AM6834" s="28" t="s">
        <v>29449</v>
      </c>
      <c r="AY6834" s="28" t="s">
        <v>29424</v>
      </c>
    </row>
    <row r="6835" spans="1:51" x14ac:dyDescent="0.25">
      <c r="A6835" s="28">
        <v>681417</v>
      </c>
      <c r="B6835" s="28">
        <v>656979</v>
      </c>
      <c r="C6835" s="28" t="s">
        <v>29450</v>
      </c>
      <c r="D6835" s="28" t="s">
        <v>29451</v>
      </c>
      <c r="E6835" s="28" t="s">
        <v>9</v>
      </c>
      <c r="F6835" s="28" t="s">
        <v>27333</v>
      </c>
      <c r="G6835" s="28" t="s">
        <v>13</v>
      </c>
      <c r="H6835" s="28" t="s">
        <v>14</v>
      </c>
      <c r="J6835" s="28" t="s">
        <v>1225</v>
      </c>
      <c r="K6835" s="28" t="s">
        <v>1226</v>
      </c>
      <c r="Z6835" s="28" t="s">
        <v>81</v>
      </c>
      <c r="AA6835" s="28" t="s">
        <v>82</v>
      </c>
      <c r="AE6835" s="28" t="s">
        <v>83</v>
      </c>
      <c r="AF6835" s="28" t="s">
        <v>83</v>
      </c>
      <c r="AG6835" s="28" t="s">
        <v>81</v>
      </c>
      <c r="AH6835" s="28" t="s">
        <v>81</v>
      </c>
      <c r="AJ6835" s="28" t="s">
        <v>84</v>
      </c>
      <c r="AK6835" s="28" t="s">
        <v>85</v>
      </c>
      <c r="AL6835" s="28" t="s">
        <v>29452</v>
      </c>
      <c r="AM6835" s="28" t="s">
        <v>29453</v>
      </c>
      <c r="AY6835" s="28" t="s">
        <v>29424</v>
      </c>
    </row>
    <row r="6836" spans="1:51" x14ac:dyDescent="0.25">
      <c r="A6836" s="28">
        <v>681418</v>
      </c>
      <c r="B6836" s="28">
        <v>656980</v>
      </c>
      <c r="C6836" s="28" t="s">
        <v>8377</v>
      </c>
      <c r="D6836" s="28" t="s">
        <v>29454</v>
      </c>
      <c r="E6836" s="28" t="s">
        <v>94</v>
      </c>
      <c r="F6836" s="28" t="s">
        <v>29455</v>
      </c>
      <c r="G6836" s="28" t="s">
        <v>13</v>
      </c>
      <c r="H6836" s="28" t="s">
        <v>14</v>
      </c>
      <c r="J6836" s="28" t="s">
        <v>1225</v>
      </c>
      <c r="K6836" s="28" t="s">
        <v>1226</v>
      </c>
      <c r="Z6836" s="28" t="s">
        <v>81</v>
      </c>
      <c r="AA6836" s="28" t="s">
        <v>82</v>
      </c>
      <c r="AE6836" s="28" t="s">
        <v>83</v>
      </c>
      <c r="AF6836" s="28" t="s">
        <v>83</v>
      </c>
      <c r="AG6836" s="28" t="s">
        <v>81</v>
      </c>
      <c r="AH6836" s="28" t="s">
        <v>81</v>
      </c>
      <c r="AJ6836" s="28" t="s">
        <v>84</v>
      </c>
      <c r="AK6836" s="28" t="s">
        <v>85</v>
      </c>
      <c r="AL6836" s="28" t="s">
        <v>29456</v>
      </c>
      <c r="AM6836" s="28" t="s">
        <v>29457</v>
      </c>
      <c r="AY6836" s="28" t="s">
        <v>29424</v>
      </c>
    </row>
    <row r="6837" spans="1:51" x14ac:dyDescent="0.25">
      <c r="A6837" s="28">
        <v>681419</v>
      </c>
      <c r="B6837" s="28">
        <v>656981</v>
      </c>
      <c r="C6837" s="28" t="s">
        <v>4658</v>
      </c>
      <c r="D6837" s="28" t="s">
        <v>29458</v>
      </c>
      <c r="E6837" s="28" t="s">
        <v>94</v>
      </c>
      <c r="F6837" s="28" t="s">
        <v>29459</v>
      </c>
      <c r="G6837" s="28" t="s">
        <v>13</v>
      </c>
      <c r="H6837" s="28" t="s">
        <v>14</v>
      </c>
      <c r="J6837" s="28" t="s">
        <v>27736</v>
      </c>
      <c r="K6837" s="28" t="s">
        <v>27737</v>
      </c>
      <c r="Z6837" s="28" t="s">
        <v>81</v>
      </c>
      <c r="AA6837" s="28" t="s">
        <v>82</v>
      </c>
      <c r="AE6837" s="28" t="s">
        <v>83</v>
      </c>
      <c r="AF6837" s="28" t="s">
        <v>83</v>
      </c>
      <c r="AG6837" s="28" t="s">
        <v>81</v>
      </c>
      <c r="AH6837" s="28" t="s">
        <v>81</v>
      </c>
      <c r="AJ6837" s="28" t="s">
        <v>84</v>
      </c>
      <c r="AK6837" s="28" t="s">
        <v>85</v>
      </c>
      <c r="AL6837" s="28" t="s">
        <v>29460</v>
      </c>
      <c r="AM6837" s="28" t="s">
        <v>29461</v>
      </c>
      <c r="AY6837" s="28" t="s">
        <v>28754</v>
      </c>
    </row>
    <row r="6838" spans="1:51" x14ac:dyDescent="0.25">
      <c r="A6838" s="28">
        <v>681420</v>
      </c>
      <c r="B6838" s="28">
        <v>656982</v>
      </c>
      <c r="C6838" s="28" t="s">
        <v>120</v>
      </c>
      <c r="D6838" s="28" t="s">
        <v>29462</v>
      </c>
      <c r="E6838" s="28" t="s">
        <v>9</v>
      </c>
      <c r="F6838" s="28" t="s">
        <v>29463</v>
      </c>
      <c r="G6838" s="28" t="s">
        <v>13</v>
      </c>
      <c r="H6838" s="28" t="s">
        <v>14</v>
      </c>
      <c r="J6838" s="28" t="s">
        <v>1225</v>
      </c>
      <c r="K6838" s="28" t="s">
        <v>1226</v>
      </c>
      <c r="Z6838" s="28" t="s">
        <v>81</v>
      </c>
      <c r="AA6838" s="28" t="s">
        <v>82</v>
      </c>
      <c r="AE6838" s="28" t="s">
        <v>83</v>
      </c>
      <c r="AF6838" s="28" t="s">
        <v>83</v>
      </c>
      <c r="AG6838" s="28" t="s">
        <v>81</v>
      </c>
      <c r="AH6838" s="28" t="s">
        <v>81</v>
      </c>
      <c r="AJ6838" s="28" t="s">
        <v>84</v>
      </c>
      <c r="AK6838" s="28" t="s">
        <v>85</v>
      </c>
      <c r="AL6838" s="28" t="s">
        <v>29464</v>
      </c>
      <c r="AM6838" s="28" t="s">
        <v>29465</v>
      </c>
      <c r="AY6838" s="28" t="s">
        <v>29424</v>
      </c>
    </row>
    <row r="6839" spans="1:51" x14ac:dyDescent="0.25">
      <c r="A6839" s="28">
        <v>681421</v>
      </c>
      <c r="B6839" s="28">
        <v>656983</v>
      </c>
      <c r="C6839" s="28" t="s">
        <v>9534</v>
      </c>
      <c r="D6839" s="28" t="s">
        <v>12278</v>
      </c>
      <c r="E6839" s="28" t="s">
        <v>9</v>
      </c>
      <c r="F6839" s="28" t="s">
        <v>4598</v>
      </c>
      <c r="G6839" s="28" t="s">
        <v>13</v>
      </c>
      <c r="H6839" s="28" t="s">
        <v>14</v>
      </c>
      <c r="J6839" s="28" t="s">
        <v>27736</v>
      </c>
      <c r="K6839" s="28" t="s">
        <v>27737</v>
      </c>
      <c r="Z6839" s="28" t="s">
        <v>81</v>
      </c>
      <c r="AA6839" s="28" t="s">
        <v>82</v>
      </c>
      <c r="AE6839" s="28" t="s">
        <v>83</v>
      </c>
      <c r="AF6839" s="28" t="s">
        <v>83</v>
      </c>
      <c r="AG6839" s="28" t="s">
        <v>81</v>
      </c>
      <c r="AH6839" s="28" t="s">
        <v>81</v>
      </c>
      <c r="AJ6839" s="28" t="s">
        <v>84</v>
      </c>
      <c r="AK6839" s="28" t="s">
        <v>85</v>
      </c>
      <c r="AL6839" s="28" t="s">
        <v>29466</v>
      </c>
      <c r="AM6839" s="28" t="s">
        <v>29467</v>
      </c>
      <c r="AY6839" s="28" t="s">
        <v>28754</v>
      </c>
    </row>
    <row r="6840" spans="1:51" x14ac:dyDescent="0.25">
      <c r="A6840" s="28">
        <v>681422</v>
      </c>
      <c r="B6840" s="28">
        <v>656984</v>
      </c>
      <c r="C6840" s="28" t="s">
        <v>4790</v>
      </c>
      <c r="D6840" s="28" t="s">
        <v>29468</v>
      </c>
      <c r="E6840" s="28" t="s">
        <v>94</v>
      </c>
      <c r="F6840" s="28" t="s">
        <v>29469</v>
      </c>
      <c r="G6840" s="28" t="s">
        <v>13</v>
      </c>
      <c r="H6840" s="28" t="s">
        <v>14</v>
      </c>
      <c r="J6840" s="28" t="s">
        <v>1225</v>
      </c>
      <c r="K6840" s="28" t="s">
        <v>1226</v>
      </c>
      <c r="Z6840" s="28" t="s">
        <v>81</v>
      </c>
      <c r="AA6840" s="28" t="s">
        <v>82</v>
      </c>
      <c r="AE6840" s="28" t="s">
        <v>83</v>
      </c>
      <c r="AF6840" s="28" t="s">
        <v>83</v>
      </c>
      <c r="AG6840" s="28" t="s">
        <v>81</v>
      </c>
      <c r="AH6840" s="28" t="s">
        <v>81</v>
      </c>
      <c r="AJ6840" s="28" t="s">
        <v>84</v>
      </c>
      <c r="AK6840" s="28" t="s">
        <v>85</v>
      </c>
      <c r="AL6840" s="28" t="s">
        <v>29470</v>
      </c>
      <c r="AM6840" s="28" t="s">
        <v>29471</v>
      </c>
      <c r="AY6840" s="28" t="s">
        <v>29424</v>
      </c>
    </row>
    <row r="6841" spans="1:51" x14ac:dyDescent="0.25">
      <c r="A6841" s="28">
        <v>681423</v>
      </c>
      <c r="B6841" s="28">
        <v>656985</v>
      </c>
      <c r="C6841" s="28" t="s">
        <v>3253</v>
      </c>
      <c r="D6841" s="28" t="s">
        <v>26508</v>
      </c>
      <c r="E6841" s="28" t="s">
        <v>94</v>
      </c>
      <c r="F6841" s="28" t="s">
        <v>29472</v>
      </c>
      <c r="G6841" s="28" t="s">
        <v>13</v>
      </c>
      <c r="H6841" s="28" t="s">
        <v>14</v>
      </c>
      <c r="J6841" s="28" t="s">
        <v>1225</v>
      </c>
      <c r="K6841" s="28" t="s">
        <v>1226</v>
      </c>
      <c r="Z6841" s="28" t="s">
        <v>81</v>
      </c>
      <c r="AA6841" s="28" t="s">
        <v>82</v>
      </c>
      <c r="AE6841" s="28" t="s">
        <v>83</v>
      </c>
      <c r="AF6841" s="28" t="s">
        <v>83</v>
      </c>
      <c r="AG6841" s="28" t="s">
        <v>81</v>
      </c>
      <c r="AH6841" s="28" t="s">
        <v>81</v>
      </c>
      <c r="AJ6841" s="28" t="s">
        <v>84</v>
      </c>
      <c r="AK6841" s="28" t="s">
        <v>85</v>
      </c>
      <c r="AL6841" s="28" t="s">
        <v>29473</v>
      </c>
      <c r="AM6841" s="28" t="s">
        <v>29471</v>
      </c>
      <c r="AY6841" s="28" t="s">
        <v>29424</v>
      </c>
    </row>
    <row r="6842" spans="1:51" x14ac:dyDescent="0.25">
      <c r="A6842" s="28">
        <v>681424</v>
      </c>
      <c r="B6842" s="28">
        <v>656986</v>
      </c>
      <c r="C6842" s="28" t="s">
        <v>11038</v>
      </c>
      <c r="D6842" s="28" t="s">
        <v>29474</v>
      </c>
      <c r="E6842" s="28" t="s">
        <v>9</v>
      </c>
      <c r="F6842" s="28" t="s">
        <v>29475</v>
      </c>
      <c r="G6842" s="28" t="s">
        <v>13</v>
      </c>
      <c r="H6842" s="28" t="s">
        <v>14</v>
      </c>
      <c r="J6842" s="28" t="s">
        <v>1225</v>
      </c>
      <c r="K6842" s="28" t="s">
        <v>1226</v>
      </c>
      <c r="Z6842" s="28" t="s">
        <v>81</v>
      </c>
      <c r="AA6842" s="28" t="s">
        <v>82</v>
      </c>
      <c r="AE6842" s="28" t="s">
        <v>83</v>
      </c>
      <c r="AF6842" s="28" t="s">
        <v>83</v>
      </c>
      <c r="AG6842" s="28" t="s">
        <v>81</v>
      </c>
      <c r="AH6842" s="28" t="s">
        <v>81</v>
      </c>
      <c r="AJ6842" s="28" t="s">
        <v>84</v>
      </c>
      <c r="AK6842" s="28" t="s">
        <v>85</v>
      </c>
      <c r="AL6842" s="28" t="s">
        <v>29476</v>
      </c>
      <c r="AM6842" s="28" t="s">
        <v>29477</v>
      </c>
      <c r="AY6842" s="28" t="s">
        <v>29424</v>
      </c>
    </row>
    <row r="6843" spans="1:51" x14ac:dyDescent="0.25">
      <c r="A6843" s="28">
        <v>681425</v>
      </c>
      <c r="B6843" s="28">
        <v>656987</v>
      </c>
      <c r="C6843" s="28" t="s">
        <v>2556</v>
      </c>
      <c r="D6843" s="28" t="s">
        <v>29478</v>
      </c>
      <c r="E6843" s="28" t="s">
        <v>94</v>
      </c>
      <c r="F6843" s="28" t="s">
        <v>12028</v>
      </c>
      <c r="G6843" s="28" t="s">
        <v>13</v>
      </c>
      <c r="H6843" s="28" t="s">
        <v>14</v>
      </c>
      <c r="J6843" s="28" t="s">
        <v>27736</v>
      </c>
      <c r="K6843" s="28" t="s">
        <v>27737</v>
      </c>
      <c r="Z6843" s="28" t="s">
        <v>81</v>
      </c>
      <c r="AA6843" s="28" t="s">
        <v>82</v>
      </c>
      <c r="AE6843" s="28" t="s">
        <v>83</v>
      </c>
      <c r="AF6843" s="28" t="s">
        <v>83</v>
      </c>
      <c r="AG6843" s="28" t="s">
        <v>81</v>
      </c>
      <c r="AH6843" s="28" t="s">
        <v>81</v>
      </c>
      <c r="AJ6843" s="28" t="s">
        <v>84</v>
      </c>
      <c r="AK6843" s="28" t="s">
        <v>85</v>
      </c>
      <c r="AL6843" s="28" t="s">
        <v>29479</v>
      </c>
      <c r="AM6843" s="28" t="s">
        <v>29480</v>
      </c>
      <c r="AY6843" s="28" t="s">
        <v>28754</v>
      </c>
    </row>
    <row r="6844" spans="1:51" x14ac:dyDescent="0.25">
      <c r="A6844" s="28">
        <v>681426</v>
      </c>
      <c r="B6844" s="28">
        <v>656988</v>
      </c>
      <c r="C6844" s="28" t="s">
        <v>4790</v>
      </c>
      <c r="D6844" s="28" t="s">
        <v>29481</v>
      </c>
      <c r="E6844" s="28" t="s">
        <v>94</v>
      </c>
      <c r="F6844" s="28" t="s">
        <v>29482</v>
      </c>
      <c r="G6844" s="28" t="s">
        <v>13</v>
      </c>
      <c r="H6844" s="28" t="s">
        <v>14</v>
      </c>
      <c r="J6844" s="28" t="s">
        <v>27736</v>
      </c>
      <c r="K6844" s="28" t="s">
        <v>27737</v>
      </c>
      <c r="Z6844" s="28" t="s">
        <v>81</v>
      </c>
      <c r="AA6844" s="28" t="s">
        <v>82</v>
      </c>
      <c r="AE6844" s="28" t="s">
        <v>83</v>
      </c>
      <c r="AF6844" s="28" t="s">
        <v>83</v>
      </c>
      <c r="AG6844" s="28" t="s">
        <v>81</v>
      </c>
      <c r="AH6844" s="28" t="s">
        <v>81</v>
      </c>
      <c r="AJ6844" s="28" t="s">
        <v>84</v>
      </c>
      <c r="AK6844" s="28" t="s">
        <v>85</v>
      </c>
      <c r="AL6844" s="28" t="s">
        <v>29483</v>
      </c>
      <c r="AM6844" s="28" t="s">
        <v>29484</v>
      </c>
      <c r="AY6844" s="28" t="s">
        <v>28754</v>
      </c>
    </row>
    <row r="6845" spans="1:51" x14ac:dyDescent="0.25">
      <c r="A6845" s="28">
        <v>681427</v>
      </c>
      <c r="B6845" s="28">
        <v>656989</v>
      </c>
      <c r="C6845" s="28" t="s">
        <v>7682</v>
      </c>
      <c r="D6845" s="28" t="s">
        <v>29485</v>
      </c>
      <c r="E6845" s="28" t="s">
        <v>9</v>
      </c>
      <c r="F6845" s="28" t="s">
        <v>29486</v>
      </c>
      <c r="G6845" s="28" t="s">
        <v>13</v>
      </c>
      <c r="H6845" s="28" t="s">
        <v>14</v>
      </c>
      <c r="J6845" s="28" t="s">
        <v>1225</v>
      </c>
      <c r="K6845" s="28" t="s">
        <v>1226</v>
      </c>
      <c r="Z6845" s="28" t="s">
        <v>81</v>
      </c>
      <c r="AA6845" s="28" t="s">
        <v>82</v>
      </c>
      <c r="AE6845" s="28" t="s">
        <v>83</v>
      </c>
      <c r="AF6845" s="28" t="s">
        <v>83</v>
      </c>
      <c r="AG6845" s="28" t="s">
        <v>81</v>
      </c>
      <c r="AH6845" s="28" t="s">
        <v>81</v>
      </c>
      <c r="AJ6845" s="28" t="s">
        <v>84</v>
      </c>
      <c r="AK6845" s="28" t="s">
        <v>85</v>
      </c>
      <c r="AL6845" s="28" t="s">
        <v>29487</v>
      </c>
      <c r="AM6845" s="28" t="s">
        <v>29488</v>
      </c>
      <c r="AY6845" s="28" t="s">
        <v>29424</v>
      </c>
    </row>
    <row r="6846" spans="1:51" x14ac:dyDescent="0.25">
      <c r="A6846" s="28">
        <v>681428</v>
      </c>
      <c r="B6846" s="28">
        <v>656990</v>
      </c>
      <c r="C6846" s="28" t="s">
        <v>29489</v>
      </c>
      <c r="D6846" s="28" t="s">
        <v>29490</v>
      </c>
      <c r="E6846" s="28" t="s">
        <v>9</v>
      </c>
      <c r="F6846" s="28" t="s">
        <v>7316</v>
      </c>
      <c r="G6846" s="28" t="s">
        <v>13</v>
      </c>
      <c r="H6846" s="28" t="s">
        <v>14</v>
      </c>
      <c r="J6846" s="28" t="s">
        <v>27736</v>
      </c>
      <c r="K6846" s="28" t="s">
        <v>27737</v>
      </c>
      <c r="Z6846" s="28" t="s">
        <v>81</v>
      </c>
      <c r="AA6846" s="28" t="s">
        <v>82</v>
      </c>
      <c r="AE6846" s="28" t="s">
        <v>83</v>
      </c>
      <c r="AF6846" s="28" t="s">
        <v>83</v>
      </c>
      <c r="AG6846" s="28" t="s">
        <v>81</v>
      </c>
      <c r="AH6846" s="28" t="s">
        <v>81</v>
      </c>
      <c r="AJ6846" s="28" t="s">
        <v>84</v>
      </c>
      <c r="AK6846" s="28" t="s">
        <v>85</v>
      </c>
      <c r="AL6846" s="28" t="s">
        <v>29491</v>
      </c>
      <c r="AM6846" s="28" t="s">
        <v>29492</v>
      </c>
      <c r="AY6846" s="28" t="s">
        <v>28754</v>
      </c>
    </row>
    <row r="6847" spans="1:51" x14ac:dyDescent="0.25">
      <c r="A6847" s="28">
        <v>681429</v>
      </c>
      <c r="B6847" s="28">
        <v>656991</v>
      </c>
      <c r="C6847" s="28" t="s">
        <v>29493</v>
      </c>
      <c r="D6847" s="28" t="s">
        <v>29494</v>
      </c>
      <c r="E6847" s="28" t="s">
        <v>94</v>
      </c>
      <c r="F6847" s="28" t="s">
        <v>29495</v>
      </c>
      <c r="G6847" s="28" t="s">
        <v>13</v>
      </c>
      <c r="H6847" s="28" t="s">
        <v>14</v>
      </c>
      <c r="J6847" s="28" t="s">
        <v>27736</v>
      </c>
      <c r="K6847" s="28" t="s">
        <v>27737</v>
      </c>
      <c r="Z6847" s="28" t="s">
        <v>81</v>
      </c>
      <c r="AA6847" s="28" t="s">
        <v>82</v>
      </c>
      <c r="AE6847" s="28" t="s">
        <v>83</v>
      </c>
      <c r="AF6847" s="28" t="s">
        <v>83</v>
      </c>
      <c r="AG6847" s="28" t="s">
        <v>81</v>
      </c>
      <c r="AH6847" s="28" t="s">
        <v>81</v>
      </c>
      <c r="AJ6847" s="28" t="s">
        <v>84</v>
      </c>
      <c r="AK6847" s="28" t="s">
        <v>85</v>
      </c>
      <c r="AL6847" s="28" t="s">
        <v>29496</v>
      </c>
      <c r="AM6847" s="28" t="s">
        <v>29497</v>
      </c>
      <c r="AY6847" s="28" t="s">
        <v>28754</v>
      </c>
    </row>
    <row r="6848" spans="1:51" x14ac:dyDescent="0.25">
      <c r="A6848" s="28">
        <v>681430</v>
      </c>
      <c r="B6848" s="28">
        <v>656992</v>
      </c>
      <c r="C6848" s="28" t="s">
        <v>6766</v>
      </c>
      <c r="D6848" s="28" t="s">
        <v>29498</v>
      </c>
      <c r="E6848" s="28" t="s">
        <v>94</v>
      </c>
      <c r="F6848" s="28" t="s">
        <v>29499</v>
      </c>
      <c r="G6848" s="28" t="s">
        <v>13</v>
      </c>
      <c r="H6848" s="28" t="s">
        <v>14</v>
      </c>
      <c r="J6848" s="28" t="s">
        <v>27736</v>
      </c>
      <c r="K6848" s="28" t="s">
        <v>27737</v>
      </c>
      <c r="Z6848" s="28" t="s">
        <v>81</v>
      </c>
      <c r="AA6848" s="28" t="s">
        <v>82</v>
      </c>
      <c r="AE6848" s="28" t="s">
        <v>83</v>
      </c>
      <c r="AF6848" s="28" t="s">
        <v>83</v>
      </c>
      <c r="AG6848" s="28" t="s">
        <v>81</v>
      </c>
      <c r="AH6848" s="28" t="s">
        <v>81</v>
      </c>
      <c r="AJ6848" s="28" t="s">
        <v>84</v>
      </c>
      <c r="AK6848" s="28" t="s">
        <v>85</v>
      </c>
      <c r="AL6848" s="28" t="s">
        <v>29500</v>
      </c>
      <c r="AM6848" s="28" t="s">
        <v>29501</v>
      </c>
      <c r="AY6848" s="28" t="s">
        <v>28754</v>
      </c>
    </row>
    <row r="6849" spans="1:51" x14ac:dyDescent="0.25">
      <c r="A6849" s="28">
        <v>681431</v>
      </c>
      <c r="B6849" s="28">
        <v>656993</v>
      </c>
      <c r="C6849" s="28" t="s">
        <v>8854</v>
      </c>
      <c r="D6849" s="28" t="s">
        <v>11414</v>
      </c>
      <c r="E6849" s="28" t="s">
        <v>94</v>
      </c>
      <c r="F6849" s="28" t="s">
        <v>18091</v>
      </c>
      <c r="G6849" s="28" t="s">
        <v>13</v>
      </c>
      <c r="H6849" s="28" t="s">
        <v>14</v>
      </c>
      <c r="J6849" s="28" t="s">
        <v>27736</v>
      </c>
      <c r="K6849" s="28" t="s">
        <v>27737</v>
      </c>
      <c r="Z6849" s="28" t="s">
        <v>81</v>
      </c>
      <c r="AA6849" s="28" t="s">
        <v>82</v>
      </c>
      <c r="AE6849" s="28" t="s">
        <v>83</v>
      </c>
      <c r="AF6849" s="28" t="s">
        <v>83</v>
      </c>
      <c r="AG6849" s="28" t="s">
        <v>81</v>
      </c>
      <c r="AH6849" s="28" t="s">
        <v>81</v>
      </c>
      <c r="AJ6849" s="28" t="s">
        <v>84</v>
      </c>
      <c r="AK6849" s="28" t="s">
        <v>85</v>
      </c>
      <c r="AL6849" s="28" t="s">
        <v>29502</v>
      </c>
      <c r="AM6849" s="28" t="s">
        <v>29503</v>
      </c>
      <c r="AY6849" s="28" t="s">
        <v>28754</v>
      </c>
    </row>
    <row r="6850" spans="1:51" x14ac:dyDescent="0.25">
      <c r="A6850" s="28">
        <v>681432</v>
      </c>
      <c r="B6850" s="28">
        <v>656994</v>
      </c>
      <c r="C6850" s="28" t="s">
        <v>29504</v>
      </c>
      <c r="D6850" s="28" t="s">
        <v>29505</v>
      </c>
      <c r="E6850" s="28" t="s">
        <v>94</v>
      </c>
      <c r="F6850" s="28" t="s">
        <v>15049</v>
      </c>
      <c r="G6850" s="28" t="s">
        <v>13</v>
      </c>
      <c r="H6850" s="28" t="s">
        <v>14</v>
      </c>
      <c r="J6850" s="28" t="s">
        <v>27736</v>
      </c>
      <c r="K6850" s="28" t="s">
        <v>27737</v>
      </c>
      <c r="Z6850" s="28" t="s">
        <v>81</v>
      </c>
      <c r="AA6850" s="28" t="s">
        <v>82</v>
      </c>
      <c r="AE6850" s="28" t="s">
        <v>83</v>
      </c>
      <c r="AF6850" s="28" t="s">
        <v>83</v>
      </c>
      <c r="AG6850" s="28" t="s">
        <v>81</v>
      </c>
      <c r="AH6850" s="28" t="s">
        <v>81</v>
      </c>
      <c r="AJ6850" s="28" t="s">
        <v>84</v>
      </c>
      <c r="AK6850" s="28" t="s">
        <v>85</v>
      </c>
      <c r="AL6850" s="28" t="s">
        <v>29506</v>
      </c>
      <c r="AM6850" s="28" t="s">
        <v>29503</v>
      </c>
      <c r="AY6850" s="28" t="s">
        <v>28754</v>
      </c>
    </row>
    <row r="6851" spans="1:51" x14ac:dyDescent="0.25">
      <c r="A6851" s="28">
        <v>681433</v>
      </c>
      <c r="B6851" s="28">
        <v>656995</v>
      </c>
      <c r="C6851" s="28" t="s">
        <v>5068</v>
      </c>
      <c r="D6851" s="28" t="s">
        <v>29507</v>
      </c>
      <c r="E6851" s="28" t="s">
        <v>9</v>
      </c>
      <c r="F6851" s="28" t="s">
        <v>29508</v>
      </c>
      <c r="G6851" s="28" t="s">
        <v>13</v>
      </c>
      <c r="H6851" s="28" t="s">
        <v>14</v>
      </c>
      <c r="J6851" s="28" t="s">
        <v>27736</v>
      </c>
      <c r="K6851" s="28" t="s">
        <v>27737</v>
      </c>
      <c r="Z6851" s="28" t="s">
        <v>81</v>
      </c>
      <c r="AA6851" s="28" t="s">
        <v>82</v>
      </c>
      <c r="AE6851" s="28" t="s">
        <v>83</v>
      </c>
      <c r="AF6851" s="28" t="s">
        <v>83</v>
      </c>
      <c r="AG6851" s="28" t="s">
        <v>81</v>
      </c>
      <c r="AH6851" s="28" t="s">
        <v>81</v>
      </c>
      <c r="AJ6851" s="28" t="s">
        <v>84</v>
      </c>
      <c r="AK6851" s="28" t="s">
        <v>85</v>
      </c>
      <c r="AL6851" s="28" t="s">
        <v>29509</v>
      </c>
      <c r="AM6851" s="28" t="s">
        <v>29510</v>
      </c>
      <c r="AY6851" s="28" t="s">
        <v>28754</v>
      </c>
    </row>
    <row r="6852" spans="1:51" x14ac:dyDescent="0.25">
      <c r="A6852" s="28">
        <v>681434</v>
      </c>
      <c r="B6852" s="28">
        <v>656996</v>
      </c>
      <c r="C6852" s="28" t="s">
        <v>7928</v>
      </c>
      <c r="D6852" s="28" t="s">
        <v>11078</v>
      </c>
      <c r="E6852" s="28" t="s">
        <v>94</v>
      </c>
      <c r="F6852" s="28" t="s">
        <v>29511</v>
      </c>
      <c r="G6852" s="28" t="s">
        <v>13</v>
      </c>
      <c r="H6852" s="28" t="s">
        <v>14</v>
      </c>
      <c r="J6852" s="28" t="s">
        <v>27736</v>
      </c>
      <c r="K6852" s="28" t="s">
        <v>27737</v>
      </c>
      <c r="Z6852" s="28" t="s">
        <v>81</v>
      </c>
      <c r="AA6852" s="28" t="s">
        <v>82</v>
      </c>
      <c r="AE6852" s="28" t="s">
        <v>83</v>
      </c>
      <c r="AF6852" s="28" t="s">
        <v>83</v>
      </c>
      <c r="AG6852" s="28" t="s">
        <v>81</v>
      </c>
      <c r="AH6852" s="28" t="s">
        <v>81</v>
      </c>
      <c r="AJ6852" s="28" t="s">
        <v>84</v>
      </c>
      <c r="AK6852" s="28" t="s">
        <v>85</v>
      </c>
      <c r="AL6852" s="28" t="s">
        <v>29512</v>
      </c>
      <c r="AM6852" s="28" t="s">
        <v>29513</v>
      </c>
      <c r="AY6852" s="28" t="s">
        <v>28754</v>
      </c>
    </row>
    <row r="6853" spans="1:51" x14ac:dyDescent="0.25">
      <c r="A6853" s="28">
        <v>681435</v>
      </c>
      <c r="B6853" s="28">
        <v>656997</v>
      </c>
      <c r="C6853" s="28" t="s">
        <v>15526</v>
      </c>
      <c r="D6853" s="28" t="s">
        <v>29514</v>
      </c>
      <c r="E6853" s="28" t="s">
        <v>94</v>
      </c>
      <c r="F6853" s="28" t="s">
        <v>29515</v>
      </c>
      <c r="G6853" s="28" t="s">
        <v>6115</v>
      </c>
      <c r="H6853" s="28" t="s">
        <v>14</v>
      </c>
      <c r="J6853" s="28" t="s">
        <v>27736</v>
      </c>
      <c r="K6853" s="28" t="s">
        <v>27737</v>
      </c>
      <c r="Z6853" s="28" t="s">
        <v>81</v>
      </c>
      <c r="AA6853" s="28" t="s">
        <v>82</v>
      </c>
      <c r="AE6853" s="28" t="s">
        <v>83</v>
      </c>
      <c r="AF6853" s="28" t="s">
        <v>83</v>
      </c>
      <c r="AG6853" s="28" t="s">
        <v>81</v>
      </c>
      <c r="AH6853" s="28" t="s">
        <v>81</v>
      </c>
      <c r="AJ6853" s="28" t="s">
        <v>84</v>
      </c>
      <c r="AK6853" s="28" t="s">
        <v>85</v>
      </c>
      <c r="AL6853" s="28" t="s">
        <v>29516</v>
      </c>
      <c r="AM6853" s="28" t="s">
        <v>29517</v>
      </c>
      <c r="AY6853" s="28" t="s">
        <v>28754</v>
      </c>
    </row>
    <row r="6854" spans="1:51" x14ac:dyDescent="0.25">
      <c r="A6854" s="28">
        <v>681436</v>
      </c>
      <c r="B6854" s="28">
        <v>656998</v>
      </c>
      <c r="C6854" s="28" t="s">
        <v>29518</v>
      </c>
      <c r="D6854" s="28" t="s">
        <v>29519</v>
      </c>
      <c r="E6854" s="28" t="s">
        <v>94</v>
      </c>
      <c r="F6854" s="28" t="s">
        <v>17787</v>
      </c>
      <c r="G6854" s="28" t="s">
        <v>13</v>
      </c>
      <c r="H6854" s="28" t="s">
        <v>14</v>
      </c>
      <c r="J6854" s="28" t="s">
        <v>27736</v>
      </c>
      <c r="K6854" s="28" t="s">
        <v>27737</v>
      </c>
      <c r="Z6854" s="28" t="s">
        <v>81</v>
      </c>
      <c r="AA6854" s="28" t="s">
        <v>82</v>
      </c>
      <c r="AE6854" s="28" t="s">
        <v>83</v>
      </c>
      <c r="AF6854" s="28" t="s">
        <v>83</v>
      </c>
      <c r="AG6854" s="28" t="s">
        <v>81</v>
      </c>
      <c r="AH6854" s="28" t="s">
        <v>81</v>
      </c>
      <c r="AJ6854" s="28" t="s">
        <v>84</v>
      </c>
      <c r="AK6854" s="28" t="s">
        <v>85</v>
      </c>
      <c r="AL6854" s="28" t="s">
        <v>29520</v>
      </c>
      <c r="AM6854" s="28" t="s">
        <v>29521</v>
      </c>
      <c r="AY6854" s="28" t="s">
        <v>28754</v>
      </c>
    </row>
    <row r="6855" spans="1:51" x14ac:dyDescent="0.25">
      <c r="A6855" s="28">
        <v>681437</v>
      </c>
      <c r="B6855" s="28">
        <v>656999</v>
      </c>
      <c r="C6855" s="28" t="s">
        <v>554</v>
      </c>
      <c r="D6855" s="28" t="s">
        <v>29522</v>
      </c>
      <c r="E6855" s="28" t="s">
        <v>94</v>
      </c>
      <c r="F6855" s="28" t="s">
        <v>22507</v>
      </c>
      <c r="G6855" s="28" t="s">
        <v>13</v>
      </c>
      <c r="H6855" s="28" t="s">
        <v>14</v>
      </c>
      <c r="J6855" s="28" t="s">
        <v>27736</v>
      </c>
      <c r="K6855" s="28" t="s">
        <v>27737</v>
      </c>
      <c r="Z6855" s="28" t="s">
        <v>81</v>
      </c>
      <c r="AA6855" s="28" t="s">
        <v>82</v>
      </c>
      <c r="AE6855" s="28" t="s">
        <v>83</v>
      </c>
      <c r="AF6855" s="28" t="s">
        <v>83</v>
      </c>
      <c r="AG6855" s="28" t="s">
        <v>81</v>
      </c>
      <c r="AH6855" s="28" t="s">
        <v>81</v>
      </c>
      <c r="AJ6855" s="28" t="s">
        <v>84</v>
      </c>
      <c r="AK6855" s="28" t="s">
        <v>85</v>
      </c>
      <c r="AL6855" s="28" t="s">
        <v>29523</v>
      </c>
      <c r="AM6855" s="28" t="s">
        <v>29524</v>
      </c>
      <c r="AY6855" s="28" t="s">
        <v>28754</v>
      </c>
    </row>
    <row r="6856" spans="1:51" x14ac:dyDescent="0.25">
      <c r="A6856" s="28">
        <v>681438</v>
      </c>
      <c r="B6856" s="28">
        <v>657000</v>
      </c>
      <c r="C6856" s="28" t="s">
        <v>29525</v>
      </c>
      <c r="D6856" s="28" t="s">
        <v>29526</v>
      </c>
      <c r="E6856" s="28" t="s">
        <v>94</v>
      </c>
      <c r="F6856" s="28" t="s">
        <v>29527</v>
      </c>
      <c r="G6856" s="28" t="s">
        <v>13</v>
      </c>
      <c r="H6856" s="28" t="s">
        <v>14</v>
      </c>
      <c r="J6856" s="28" t="s">
        <v>27736</v>
      </c>
      <c r="K6856" s="28" t="s">
        <v>27737</v>
      </c>
      <c r="Z6856" s="28" t="s">
        <v>81</v>
      </c>
      <c r="AA6856" s="28" t="s">
        <v>82</v>
      </c>
      <c r="AE6856" s="28" t="s">
        <v>83</v>
      </c>
      <c r="AF6856" s="28" t="s">
        <v>83</v>
      </c>
      <c r="AG6856" s="28" t="s">
        <v>81</v>
      </c>
      <c r="AH6856" s="28" t="s">
        <v>81</v>
      </c>
      <c r="AJ6856" s="28" t="s">
        <v>84</v>
      </c>
      <c r="AK6856" s="28" t="s">
        <v>85</v>
      </c>
      <c r="AL6856" s="28" t="s">
        <v>29528</v>
      </c>
      <c r="AM6856" s="28" t="s">
        <v>29529</v>
      </c>
      <c r="AY6856" s="28" t="s">
        <v>28754</v>
      </c>
    </row>
    <row r="6857" spans="1:51" x14ac:dyDescent="0.25">
      <c r="A6857" s="28">
        <v>681439</v>
      </c>
      <c r="B6857" s="28">
        <v>657001</v>
      </c>
      <c r="C6857" s="28" t="s">
        <v>29530</v>
      </c>
      <c r="D6857" s="28" t="s">
        <v>29531</v>
      </c>
      <c r="E6857" s="28" t="s">
        <v>9</v>
      </c>
      <c r="F6857" s="28" t="s">
        <v>29532</v>
      </c>
      <c r="G6857" s="28" t="s">
        <v>13</v>
      </c>
      <c r="H6857" s="28" t="s">
        <v>14</v>
      </c>
      <c r="J6857" s="28" t="s">
        <v>27736</v>
      </c>
      <c r="K6857" s="28" t="s">
        <v>27737</v>
      </c>
      <c r="Z6857" s="28" t="s">
        <v>81</v>
      </c>
      <c r="AA6857" s="28" t="s">
        <v>82</v>
      </c>
      <c r="AE6857" s="28" t="s">
        <v>83</v>
      </c>
      <c r="AF6857" s="28" t="s">
        <v>83</v>
      </c>
      <c r="AG6857" s="28" t="s">
        <v>81</v>
      </c>
      <c r="AH6857" s="28" t="s">
        <v>81</v>
      </c>
      <c r="AJ6857" s="28" t="s">
        <v>84</v>
      </c>
      <c r="AK6857" s="28" t="s">
        <v>85</v>
      </c>
      <c r="AL6857" s="28" t="s">
        <v>29533</v>
      </c>
      <c r="AM6857" s="28" t="s">
        <v>29529</v>
      </c>
      <c r="AY6857" s="28" t="s">
        <v>28754</v>
      </c>
    </row>
    <row r="6858" spans="1:51" x14ac:dyDescent="0.25">
      <c r="A6858" s="28">
        <v>681440</v>
      </c>
      <c r="B6858" s="28">
        <v>657002</v>
      </c>
      <c r="C6858" s="28" t="s">
        <v>202</v>
      </c>
      <c r="D6858" s="28" t="s">
        <v>29534</v>
      </c>
      <c r="E6858" s="28" t="s">
        <v>94</v>
      </c>
      <c r="F6858" s="28" t="s">
        <v>29535</v>
      </c>
      <c r="G6858" s="28" t="s">
        <v>13</v>
      </c>
      <c r="H6858" s="28" t="s">
        <v>14</v>
      </c>
      <c r="J6858" s="28" t="s">
        <v>27736</v>
      </c>
      <c r="K6858" s="28" t="s">
        <v>27737</v>
      </c>
      <c r="Z6858" s="28" t="s">
        <v>81</v>
      </c>
      <c r="AA6858" s="28" t="s">
        <v>82</v>
      </c>
      <c r="AE6858" s="28" t="s">
        <v>83</v>
      </c>
      <c r="AF6858" s="28" t="s">
        <v>83</v>
      </c>
      <c r="AG6858" s="28" t="s">
        <v>81</v>
      </c>
      <c r="AH6858" s="28" t="s">
        <v>81</v>
      </c>
      <c r="AJ6858" s="28" t="s">
        <v>84</v>
      </c>
      <c r="AK6858" s="28" t="s">
        <v>85</v>
      </c>
      <c r="AL6858" s="28" t="s">
        <v>29536</v>
      </c>
      <c r="AM6858" s="28" t="s">
        <v>29537</v>
      </c>
      <c r="AY6858" s="28" t="s">
        <v>28754</v>
      </c>
    </row>
    <row r="6859" spans="1:51" x14ac:dyDescent="0.25">
      <c r="A6859" s="28">
        <v>681441</v>
      </c>
      <c r="B6859" s="28">
        <v>657003</v>
      </c>
      <c r="C6859" s="28" t="s">
        <v>9061</v>
      </c>
      <c r="D6859" s="28" t="s">
        <v>29538</v>
      </c>
      <c r="E6859" s="28" t="s">
        <v>9</v>
      </c>
      <c r="F6859" s="28" t="s">
        <v>17387</v>
      </c>
      <c r="G6859" s="28" t="s">
        <v>13</v>
      </c>
      <c r="H6859" s="28" t="s">
        <v>14</v>
      </c>
      <c r="J6859" s="28" t="s">
        <v>27736</v>
      </c>
      <c r="K6859" s="28" t="s">
        <v>27737</v>
      </c>
      <c r="Z6859" s="28" t="s">
        <v>81</v>
      </c>
      <c r="AA6859" s="28" t="s">
        <v>82</v>
      </c>
      <c r="AE6859" s="28" t="s">
        <v>83</v>
      </c>
      <c r="AF6859" s="28" t="s">
        <v>83</v>
      </c>
      <c r="AG6859" s="28" t="s">
        <v>81</v>
      </c>
      <c r="AH6859" s="28" t="s">
        <v>81</v>
      </c>
      <c r="AJ6859" s="28" t="s">
        <v>84</v>
      </c>
      <c r="AK6859" s="28" t="s">
        <v>85</v>
      </c>
      <c r="AL6859" s="28" t="s">
        <v>29539</v>
      </c>
      <c r="AM6859" s="28" t="s">
        <v>29540</v>
      </c>
      <c r="AY6859" s="28" t="s">
        <v>10344</v>
      </c>
    </row>
    <row r="6860" spans="1:51" x14ac:dyDescent="0.25">
      <c r="A6860" s="28">
        <v>681442</v>
      </c>
      <c r="B6860" s="28">
        <v>657004</v>
      </c>
      <c r="C6860" s="28" t="s">
        <v>1171</v>
      </c>
      <c r="D6860" s="28" t="s">
        <v>29541</v>
      </c>
      <c r="E6860" s="28" t="s">
        <v>94</v>
      </c>
      <c r="F6860" s="28" t="s">
        <v>24135</v>
      </c>
      <c r="G6860" s="28" t="s">
        <v>13</v>
      </c>
      <c r="H6860" s="28" t="s">
        <v>14</v>
      </c>
      <c r="J6860" s="28" t="s">
        <v>27736</v>
      </c>
      <c r="K6860" s="28" t="s">
        <v>27737</v>
      </c>
      <c r="Z6860" s="28" t="s">
        <v>81</v>
      </c>
      <c r="AA6860" s="28" t="s">
        <v>82</v>
      </c>
      <c r="AE6860" s="28" t="s">
        <v>83</v>
      </c>
      <c r="AF6860" s="28" t="s">
        <v>83</v>
      </c>
      <c r="AG6860" s="28" t="s">
        <v>81</v>
      </c>
      <c r="AH6860" s="28" t="s">
        <v>81</v>
      </c>
      <c r="AJ6860" s="28" t="s">
        <v>84</v>
      </c>
      <c r="AK6860" s="28" t="s">
        <v>85</v>
      </c>
      <c r="AL6860" s="28" t="s">
        <v>29542</v>
      </c>
      <c r="AM6860" s="28" t="s">
        <v>29543</v>
      </c>
      <c r="AY6860" s="28" t="s">
        <v>28754</v>
      </c>
    </row>
    <row r="6861" spans="1:51" x14ac:dyDescent="0.25">
      <c r="A6861" s="28">
        <v>681443</v>
      </c>
      <c r="B6861" s="28">
        <v>657005</v>
      </c>
      <c r="C6861" s="28" t="s">
        <v>2289</v>
      </c>
      <c r="D6861" s="28" t="s">
        <v>29544</v>
      </c>
      <c r="E6861" s="28" t="s">
        <v>94</v>
      </c>
      <c r="F6861" s="28" t="s">
        <v>29545</v>
      </c>
      <c r="G6861" s="28" t="s">
        <v>13</v>
      </c>
      <c r="H6861" s="28" t="s">
        <v>14</v>
      </c>
      <c r="J6861" s="28" t="s">
        <v>27736</v>
      </c>
      <c r="K6861" s="28" t="s">
        <v>27737</v>
      </c>
      <c r="Z6861" s="28" t="s">
        <v>81</v>
      </c>
      <c r="AA6861" s="28" t="s">
        <v>82</v>
      </c>
      <c r="AE6861" s="28" t="s">
        <v>83</v>
      </c>
      <c r="AF6861" s="28" t="s">
        <v>83</v>
      </c>
      <c r="AG6861" s="28" t="s">
        <v>81</v>
      </c>
      <c r="AH6861" s="28" t="s">
        <v>81</v>
      </c>
      <c r="AJ6861" s="28" t="s">
        <v>84</v>
      </c>
      <c r="AK6861" s="28" t="s">
        <v>85</v>
      </c>
      <c r="AL6861" s="28" t="s">
        <v>29546</v>
      </c>
      <c r="AM6861" s="28" t="s">
        <v>29547</v>
      </c>
      <c r="AY6861" s="28" t="s">
        <v>28754</v>
      </c>
    </row>
    <row r="6862" spans="1:51" x14ac:dyDescent="0.25">
      <c r="A6862" s="28">
        <v>681444</v>
      </c>
      <c r="B6862" s="28">
        <v>657006</v>
      </c>
      <c r="C6862" s="28" t="s">
        <v>18559</v>
      </c>
      <c r="D6862" s="28" t="s">
        <v>29548</v>
      </c>
      <c r="E6862" s="28" t="s">
        <v>94</v>
      </c>
      <c r="F6862" s="28" t="s">
        <v>29549</v>
      </c>
      <c r="G6862" s="28" t="s">
        <v>13</v>
      </c>
      <c r="H6862" s="28" t="s">
        <v>14</v>
      </c>
      <c r="J6862" s="28" t="s">
        <v>27736</v>
      </c>
      <c r="K6862" s="28" t="s">
        <v>27737</v>
      </c>
      <c r="Z6862" s="28" t="s">
        <v>81</v>
      </c>
      <c r="AA6862" s="28" t="s">
        <v>82</v>
      </c>
      <c r="AE6862" s="28" t="s">
        <v>83</v>
      </c>
      <c r="AF6862" s="28" t="s">
        <v>83</v>
      </c>
      <c r="AG6862" s="28" t="s">
        <v>81</v>
      </c>
      <c r="AH6862" s="28" t="s">
        <v>81</v>
      </c>
      <c r="AJ6862" s="28" t="s">
        <v>84</v>
      </c>
      <c r="AK6862" s="28" t="s">
        <v>85</v>
      </c>
      <c r="AL6862" s="28" t="s">
        <v>29550</v>
      </c>
      <c r="AM6862" s="28" t="s">
        <v>29551</v>
      </c>
      <c r="AY6862" s="28" t="s">
        <v>28754</v>
      </c>
    </row>
    <row r="6863" spans="1:51" x14ac:dyDescent="0.25">
      <c r="A6863" s="28">
        <v>681445</v>
      </c>
      <c r="B6863" s="28">
        <v>657007</v>
      </c>
      <c r="C6863" s="28" t="s">
        <v>17855</v>
      </c>
      <c r="D6863" s="28" t="s">
        <v>5992</v>
      </c>
      <c r="E6863" s="28" t="s">
        <v>94</v>
      </c>
      <c r="F6863" s="28" t="s">
        <v>21302</v>
      </c>
      <c r="G6863" s="28" t="s">
        <v>13</v>
      </c>
      <c r="H6863" s="28" t="s">
        <v>14</v>
      </c>
      <c r="J6863" s="28" t="s">
        <v>27736</v>
      </c>
      <c r="K6863" s="28" t="s">
        <v>27737</v>
      </c>
      <c r="Z6863" s="28" t="s">
        <v>81</v>
      </c>
      <c r="AA6863" s="28" t="s">
        <v>82</v>
      </c>
      <c r="AE6863" s="28" t="s">
        <v>83</v>
      </c>
      <c r="AF6863" s="28" t="s">
        <v>83</v>
      </c>
      <c r="AG6863" s="28" t="s">
        <v>81</v>
      </c>
      <c r="AH6863" s="28" t="s">
        <v>81</v>
      </c>
      <c r="AJ6863" s="28" t="s">
        <v>84</v>
      </c>
      <c r="AK6863" s="28" t="s">
        <v>85</v>
      </c>
      <c r="AL6863" s="28" t="s">
        <v>29552</v>
      </c>
      <c r="AM6863" s="28" t="s">
        <v>29553</v>
      </c>
      <c r="AY6863" s="28" t="s">
        <v>28754</v>
      </c>
    </row>
    <row r="6864" spans="1:51" x14ac:dyDescent="0.25">
      <c r="A6864" s="28">
        <v>681446</v>
      </c>
      <c r="B6864" s="28">
        <v>657008</v>
      </c>
      <c r="C6864" s="28" t="s">
        <v>1733</v>
      </c>
      <c r="D6864" s="28" t="s">
        <v>29554</v>
      </c>
      <c r="E6864" s="28" t="s">
        <v>94</v>
      </c>
      <c r="F6864" s="28" t="s">
        <v>29555</v>
      </c>
      <c r="G6864" s="28" t="s">
        <v>13</v>
      </c>
      <c r="H6864" s="28" t="s">
        <v>14</v>
      </c>
      <c r="J6864" s="28" t="s">
        <v>27736</v>
      </c>
      <c r="K6864" s="28" t="s">
        <v>27737</v>
      </c>
      <c r="Z6864" s="28" t="s">
        <v>81</v>
      </c>
      <c r="AA6864" s="28" t="s">
        <v>82</v>
      </c>
      <c r="AE6864" s="28" t="s">
        <v>83</v>
      </c>
      <c r="AF6864" s="28" t="s">
        <v>83</v>
      </c>
      <c r="AG6864" s="28" t="s">
        <v>81</v>
      </c>
      <c r="AH6864" s="28" t="s">
        <v>81</v>
      </c>
      <c r="AJ6864" s="28" t="s">
        <v>84</v>
      </c>
      <c r="AK6864" s="28" t="s">
        <v>85</v>
      </c>
      <c r="AL6864" s="28" t="s">
        <v>29556</v>
      </c>
      <c r="AM6864" s="28" t="s">
        <v>29557</v>
      </c>
      <c r="AY6864" s="28" t="s">
        <v>28754</v>
      </c>
    </row>
    <row r="6865" spans="1:51" x14ac:dyDescent="0.25">
      <c r="A6865" s="28">
        <v>681447</v>
      </c>
      <c r="B6865" s="28">
        <v>657009</v>
      </c>
      <c r="C6865" s="28" t="s">
        <v>8411</v>
      </c>
      <c r="D6865" s="28" t="s">
        <v>29558</v>
      </c>
      <c r="E6865" s="28" t="s">
        <v>94</v>
      </c>
      <c r="F6865" s="28" t="s">
        <v>29559</v>
      </c>
      <c r="G6865" s="28" t="s">
        <v>13</v>
      </c>
      <c r="H6865" s="28" t="s">
        <v>14</v>
      </c>
      <c r="J6865" s="28" t="s">
        <v>27736</v>
      </c>
      <c r="K6865" s="28" t="s">
        <v>27737</v>
      </c>
      <c r="Z6865" s="28" t="s">
        <v>81</v>
      </c>
      <c r="AA6865" s="28" t="s">
        <v>82</v>
      </c>
      <c r="AE6865" s="28" t="s">
        <v>83</v>
      </c>
      <c r="AF6865" s="28" t="s">
        <v>83</v>
      </c>
      <c r="AG6865" s="28" t="s">
        <v>81</v>
      </c>
      <c r="AH6865" s="28" t="s">
        <v>81</v>
      </c>
      <c r="AJ6865" s="28" t="s">
        <v>84</v>
      </c>
      <c r="AK6865" s="28" t="s">
        <v>85</v>
      </c>
      <c r="AL6865" s="28" t="s">
        <v>29560</v>
      </c>
      <c r="AM6865" s="28" t="s">
        <v>29561</v>
      </c>
      <c r="AY6865" s="28" t="s">
        <v>28754</v>
      </c>
    </row>
    <row r="6866" spans="1:51" x14ac:dyDescent="0.25">
      <c r="A6866" s="28">
        <v>681448</v>
      </c>
      <c r="B6866" s="28">
        <v>657010</v>
      </c>
      <c r="C6866" s="28" t="s">
        <v>29562</v>
      </c>
      <c r="D6866" s="28" t="s">
        <v>29563</v>
      </c>
      <c r="E6866" s="28" t="s">
        <v>9</v>
      </c>
      <c r="F6866" s="28" t="s">
        <v>11526</v>
      </c>
      <c r="G6866" s="28" t="s">
        <v>13</v>
      </c>
      <c r="H6866" s="28" t="s">
        <v>14</v>
      </c>
      <c r="J6866" s="28" t="s">
        <v>27736</v>
      </c>
      <c r="K6866" s="28" t="s">
        <v>27737</v>
      </c>
      <c r="Z6866" s="28" t="s">
        <v>81</v>
      </c>
      <c r="AA6866" s="28" t="s">
        <v>82</v>
      </c>
      <c r="AE6866" s="28" t="s">
        <v>83</v>
      </c>
      <c r="AF6866" s="28" t="s">
        <v>83</v>
      </c>
      <c r="AG6866" s="28" t="s">
        <v>81</v>
      </c>
      <c r="AH6866" s="28" t="s">
        <v>81</v>
      </c>
      <c r="AJ6866" s="28" t="s">
        <v>84</v>
      </c>
      <c r="AK6866" s="28" t="s">
        <v>85</v>
      </c>
      <c r="AL6866" s="28" t="s">
        <v>29564</v>
      </c>
      <c r="AM6866" s="28" t="s">
        <v>29561</v>
      </c>
      <c r="AY6866" s="28" t="s">
        <v>28754</v>
      </c>
    </row>
    <row r="6867" spans="1:51" x14ac:dyDescent="0.25">
      <c r="A6867" s="28">
        <v>681449</v>
      </c>
      <c r="B6867" s="28">
        <v>657011</v>
      </c>
      <c r="C6867" s="28" t="s">
        <v>3279</v>
      </c>
      <c r="D6867" s="28" t="s">
        <v>2453</v>
      </c>
      <c r="E6867" s="28" t="s">
        <v>94</v>
      </c>
      <c r="F6867" s="28" t="s">
        <v>17817</v>
      </c>
      <c r="G6867" s="28" t="s">
        <v>13</v>
      </c>
      <c r="H6867" s="28" t="s">
        <v>14</v>
      </c>
      <c r="J6867" s="28" t="s">
        <v>27736</v>
      </c>
      <c r="K6867" s="28" t="s">
        <v>27737</v>
      </c>
      <c r="Z6867" s="28" t="s">
        <v>81</v>
      </c>
      <c r="AA6867" s="28" t="s">
        <v>82</v>
      </c>
      <c r="AE6867" s="28" t="s">
        <v>83</v>
      </c>
      <c r="AF6867" s="28" t="s">
        <v>83</v>
      </c>
      <c r="AG6867" s="28" t="s">
        <v>81</v>
      </c>
      <c r="AH6867" s="28" t="s">
        <v>81</v>
      </c>
      <c r="AJ6867" s="28" t="s">
        <v>84</v>
      </c>
      <c r="AK6867" s="28" t="s">
        <v>85</v>
      </c>
      <c r="AL6867" s="28" t="s">
        <v>29565</v>
      </c>
      <c r="AM6867" s="28" t="s">
        <v>29566</v>
      </c>
      <c r="AY6867" s="28" t="s">
        <v>28754</v>
      </c>
    </row>
    <row r="6868" spans="1:51" x14ac:dyDescent="0.25">
      <c r="A6868" s="28">
        <v>681450</v>
      </c>
      <c r="B6868" s="28">
        <v>657012</v>
      </c>
      <c r="C6868" s="28" t="s">
        <v>3279</v>
      </c>
      <c r="D6868" s="28" t="s">
        <v>17706</v>
      </c>
      <c r="E6868" s="28" t="s">
        <v>94</v>
      </c>
      <c r="F6868" s="28" t="s">
        <v>17707</v>
      </c>
      <c r="G6868" s="28" t="s">
        <v>13</v>
      </c>
      <c r="H6868" s="28" t="s">
        <v>14</v>
      </c>
      <c r="J6868" s="28" t="s">
        <v>27736</v>
      </c>
      <c r="K6868" s="28" t="s">
        <v>27737</v>
      </c>
      <c r="Z6868" s="28" t="s">
        <v>81</v>
      </c>
      <c r="AA6868" s="28" t="s">
        <v>82</v>
      </c>
      <c r="AE6868" s="28" t="s">
        <v>83</v>
      </c>
      <c r="AF6868" s="28" t="s">
        <v>83</v>
      </c>
      <c r="AG6868" s="28" t="s">
        <v>81</v>
      </c>
      <c r="AH6868" s="28" t="s">
        <v>81</v>
      </c>
      <c r="AJ6868" s="28" t="s">
        <v>84</v>
      </c>
      <c r="AK6868" s="28" t="s">
        <v>85</v>
      </c>
      <c r="AL6868" s="28" t="s">
        <v>29567</v>
      </c>
      <c r="AM6868" s="28" t="s">
        <v>29568</v>
      </c>
      <c r="AY6868" s="28" t="s">
        <v>28754</v>
      </c>
    </row>
    <row r="6869" spans="1:51" x14ac:dyDescent="0.25">
      <c r="A6869" s="28">
        <v>681451</v>
      </c>
      <c r="B6869" s="28">
        <v>657013</v>
      </c>
      <c r="C6869" s="28" t="s">
        <v>18826</v>
      </c>
      <c r="D6869" s="28" t="s">
        <v>18827</v>
      </c>
      <c r="E6869" s="28" t="s">
        <v>94</v>
      </c>
      <c r="F6869" s="28" t="s">
        <v>29569</v>
      </c>
      <c r="G6869" s="28" t="s">
        <v>13</v>
      </c>
      <c r="H6869" s="28" t="s">
        <v>14</v>
      </c>
      <c r="J6869" s="28" t="s">
        <v>27736</v>
      </c>
      <c r="K6869" s="28" t="s">
        <v>27737</v>
      </c>
      <c r="Z6869" s="28" t="s">
        <v>81</v>
      </c>
      <c r="AA6869" s="28" t="s">
        <v>82</v>
      </c>
      <c r="AE6869" s="28" t="s">
        <v>83</v>
      </c>
      <c r="AF6869" s="28" t="s">
        <v>83</v>
      </c>
      <c r="AG6869" s="28" t="s">
        <v>81</v>
      </c>
      <c r="AH6869" s="28" t="s">
        <v>81</v>
      </c>
      <c r="AJ6869" s="28" t="s">
        <v>84</v>
      </c>
      <c r="AK6869" s="28" t="s">
        <v>85</v>
      </c>
      <c r="AL6869" s="28" t="s">
        <v>29570</v>
      </c>
      <c r="AM6869" s="28" t="s">
        <v>29571</v>
      </c>
      <c r="AY6869" s="28" t="s">
        <v>28754</v>
      </c>
    </row>
    <row r="6870" spans="1:51" x14ac:dyDescent="0.25">
      <c r="A6870" s="28">
        <v>681452</v>
      </c>
      <c r="B6870" s="28">
        <v>657014</v>
      </c>
      <c r="C6870" s="28" t="s">
        <v>6721</v>
      </c>
      <c r="D6870" s="28" t="s">
        <v>29572</v>
      </c>
      <c r="E6870" s="28" t="s">
        <v>94</v>
      </c>
      <c r="F6870" s="28" t="s">
        <v>29573</v>
      </c>
      <c r="G6870" s="28" t="s">
        <v>13</v>
      </c>
      <c r="H6870" s="28" t="s">
        <v>14</v>
      </c>
      <c r="J6870" s="28" t="s">
        <v>27736</v>
      </c>
      <c r="K6870" s="28" t="s">
        <v>27737</v>
      </c>
      <c r="Z6870" s="28" t="s">
        <v>81</v>
      </c>
      <c r="AA6870" s="28" t="s">
        <v>82</v>
      </c>
      <c r="AE6870" s="28" t="s">
        <v>83</v>
      </c>
      <c r="AF6870" s="28" t="s">
        <v>83</v>
      </c>
      <c r="AG6870" s="28" t="s">
        <v>81</v>
      </c>
      <c r="AH6870" s="28" t="s">
        <v>81</v>
      </c>
      <c r="AJ6870" s="28" t="s">
        <v>84</v>
      </c>
      <c r="AK6870" s="28" t="s">
        <v>85</v>
      </c>
      <c r="AL6870" s="28" t="s">
        <v>29574</v>
      </c>
      <c r="AM6870" s="28" t="s">
        <v>29575</v>
      </c>
      <c r="AY6870" s="28" t="s">
        <v>28754</v>
      </c>
    </row>
    <row r="6871" spans="1:51" x14ac:dyDescent="0.25">
      <c r="A6871" s="28">
        <v>681453</v>
      </c>
      <c r="B6871" s="28">
        <v>657015</v>
      </c>
      <c r="C6871" s="28" t="s">
        <v>29576</v>
      </c>
      <c r="D6871" s="28" t="s">
        <v>18046</v>
      </c>
      <c r="E6871" s="28" t="s">
        <v>9</v>
      </c>
      <c r="F6871" s="28" t="s">
        <v>18181</v>
      </c>
      <c r="G6871" s="28" t="s">
        <v>13</v>
      </c>
      <c r="H6871" s="28" t="s">
        <v>14</v>
      </c>
      <c r="J6871" s="28" t="s">
        <v>27736</v>
      </c>
      <c r="K6871" s="28" t="s">
        <v>27737</v>
      </c>
      <c r="Z6871" s="28" t="s">
        <v>81</v>
      </c>
      <c r="AA6871" s="28" t="s">
        <v>82</v>
      </c>
      <c r="AE6871" s="28" t="s">
        <v>83</v>
      </c>
      <c r="AF6871" s="28" t="s">
        <v>83</v>
      </c>
      <c r="AG6871" s="28" t="s">
        <v>81</v>
      </c>
      <c r="AH6871" s="28" t="s">
        <v>81</v>
      </c>
      <c r="AJ6871" s="28" t="s">
        <v>84</v>
      </c>
      <c r="AK6871" s="28" t="s">
        <v>85</v>
      </c>
      <c r="AL6871" s="28" t="s">
        <v>29577</v>
      </c>
      <c r="AM6871" s="28" t="s">
        <v>29578</v>
      </c>
      <c r="AY6871" s="28" t="s">
        <v>28754</v>
      </c>
    </row>
    <row r="6872" spans="1:51" x14ac:dyDescent="0.25">
      <c r="A6872" s="28">
        <v>681454</v>
      </c>
      <c r="B6872" s="28">
        <v>657016</v>
      </c>
      <c r="C6872" s="28" t="s">
        <v>29579</v>
      </c>
      <c r="D6872" s="28" t="s">
        <v>29580</v>
      </c>
      <c r="E6872" s="28" t="s">
        <v>94</v>
      </c>
      <c r="F6872" s="28" t="s">
        <v>29581</v>
      </c>
      <c r="G6872" s="28" t="s">
        <v>13</v>
      </c>
      <c r="H6872" s="28" t="s">
        <v>14</v>
      </c>
      <c r="J6872" s="28" t="s">
        <v>27736</v>
      </c>
      <c r="K6872" s="28" t="s">
        <v>27737</v>
      </c>
      <c r="Z6872" s="28" t="s">
        <v>81</v>
      </c>
      <c r="AA6872" s="28" t="s">
        <v>82</v>
      </c>
      <c r="AE6872" s="28" t="s">
        <v>83</v>
      </c>
      <c r="AF6872" s="28" t="s">
        <v>83</v>
      </c>
      <c r="AG6872" s="28" t="s">
        <v>81</v>
      </c>
      <c r="AH6872" s="28" t="s">
        <v>81</v>
      </c>
      <c r="AJ6872" s="28" t="s">
        <v>84</v>
      </c>
      <c r="AK6872" s="28" t="s">
        <v>85</v>
      </c>
      <c r="AL6872" s="28" t="s">
        <v>29582</v>
      </c>
      <c r="AM6872" s="28" t="s">
        <v>29583</v>
      </c>
      <c r="AY6872" s="28" t="s">
        <v>28754</v>
      </c>
    </row>
    <row r="6873" spans="1:51" x14ac:dyDescent="0.25">
      <c r="A6873" s="28">
        <v>681455</v>
      </c>
      <c r="B6873" s="28">
        <v>657017</v>
      </c>
      <c r="C6873" s="28" t="s">
        <v>5829</v>
      </c>
      <c r="D6873" s="28" t="s">
        <v>26491</v>
      </c>
      <c r="E6873" s="28" t="s">
        <v>94</v>
      </c>
      <c r="F6873" s="28" t="s">
        <v>29584</v>
      </c>
      <c r="G6873" s="28" t="s">
        <v>13</v>
      </c>
      <c r="H6873" s="28" t="s">
        <v>14</v>
      </c>
      <c r="J6873" s="28" t="s">
        <v>27736</v>
      </c>
      <c r="K6873" s="28" t="s">
        <v>27737</v>
      </c>
      <c r="Z6873" s="28" t="s">
        <v>81</v>
      </c>
      <c r="AA6873" s="28" t="s">
        <v>82</v>
      </c>
      <c r="AE6873" s="28" t="s">
        <v>83</v>
      </c>
      <c r="AF6873" s="28" t="s">
        <v>83</v>
      </c>
      <c r="AG6873" s="28" t="s">
        <v>81</v>
      </c>
      <c r="AH6873" s="28" t="s">
        <v>81</v>
      </c>
      <c r="AJ6873" s="28" t="s">
        <v>84</v>
      </c>
      <c r="AK6873" s="28" t="s">
        <v>85</v>
      </c>
      <c r="AL6873" s="28" t="s">
        <v>29585</v>
      </c>
      <c r="AM6873" s="28" t="s">
        <v>29586</v>
      </c>
      <c r="AY6873" s="28" t="s">
        <v>28754</v>
      </c>
    </row>
    <row r="6874" spans="1:51" x14ac:dyDescent="0.25">
      <c r="A6874" s="28">
        <v>681456</v>
      </c>
      <c r="B6874" s="28">
        <v>657018</v>
      </c>
      <c r="C6874" s="28" t="s">
        <v>29587</v>
      </c>
      <c r="D6874" s="28" t="s">
        <v>29588</v>
      </c>
      <c r="E6874" s="28" t="s">
        <v>9</v>
      </c>
      <c r="F6874" s="28" t="s">
        <v>29589</v>
      </c>
      <c r="G6874" s="28" t="s">
        <v>13</v>
      </c>
      <c r="H6874" s="28" t="s">
        <v>14</v>
      </c>
      <c r="J6874" s="28" t="s">
        <v>27736</v>
      </c>
      <c r="K6874" s="28" t="s">
        <v>27737</v>
      </c>
      <c r="Z6874" s="28" t="s">
        <v>81</v>
      </c>
      <c r="AA6874" s="28" t="s">
        <v>82</v>
      </c>
      <c r="AE6874" s="28" t="s">
        <v>83</v>
      </c>
      <c r="AF6874" s="28" t="s">
        <v>83</v>
      </c>
      <c r="AG6874" s="28" t="s">
        <v>81</v>
      </c>
      <c r="AH6874" s="28" t="s">
        <v>81</v>
      </c>
      <c r="AJ6874" s="28" t="s">
        <v>84</v>
      </c>
      <c r="AK6874" s="28" t="s">
        <v>85</v>
      </c>
      <c r="AL6874" s="28" t="s">
        <v>29590</v>
      </c>
      <c r="AM6874" s="28" t="s">
        <v>29586</v>
      </c>
      <c r="AY6874" s="28" t="s">
        <v>28754</v>
      </c>
    </row>
    <row r="6875" spans="1:51" x14ac:dyDescent="0.25">
      <c r="A6875" s="28">
        <v>681457</v>
      </c>
      <c r="B6875" s="28">
        <v>657019</v>
      </c>
      <c r="C6875" s="28" t="s">
        <v>26988</v>
      </c>
      <c r="D6875" s="28" t="s">
        <v>29591</v>
      </c>
      <c r="E6875" s="28" t="s">
        <v>9</v>
      </c>
      <c r="F6875" s="28" t="s">
        <v>14202</v>
      </c>
      <c r="G6875" s="28" t="s">
        <v>13</v>
      </c>
      <c r="H6875" s="28" t="s">
        <v>14</v>
      </c>
      <c r="J6875" s="28" t="s">
        <v>27736</v>
      </c>
      <c r="K6875" s="28" t="s">
        <v>27737</v>
      </c>
      <c r="Z6875" s="28" t="s">
        <v>81</v>
      </c>
      <c r="AA6875" s="28" t="s">
        <v>82</v>
      </c>
      <c r="AE6875" s="28" t="s">
        <v>83</v>
      </c>
      <c r="AF6875" s="28" t="s">
        <v>83</v>
      </c>
      <c r="AG6875" s="28" t="s">
        <v>81</v>
      </c>
      <c r="AH6875" s="28" t="s">
        <v>81</v>
      </c>
      <c r="AJ6875" s="28" t="s">
        <v>84</v>
      </c>
      <c r="AK6875" s="28" t="s">
        <v>85</v>
      </c>
      <c r="AL6875" s="28" t="s">
        <v>29592</v>
      </c>
      <c r="AM6875" s="28" t="s">
        <v>29593</v>
      </c>
      <c r="AY6875" s="28" t="s">
        <v>28754</v>
      </c>
    </row>
    <row r="6876" spans="1:51" x14ac:dyDescent="0.25">
      <c r="A6876" s="28">
        <v>681458</v>
      </c>
      <c r="B6876" s="28">
        <v>657020</v>
      </c>
      <c r="C6876" s="28" t="s">
        <v>1775</v>
      </c>
      <c r="D6876" s="28" t="s">
        <v>29594</v>
      </c>
      <c r="E6876" s="28" t="s">
        <v>9</v>
      </c>
      <c r="F6876" s="28" t="s">
        <v>11983</v>
      </c>
      <c r="G6876" s="28" t="s">
        <v>13</v>
      </c>
      <c r="H6876" s="28" t="s">
        <v>14</v>
      </c>
      <c r="J6876" s="28" t="s">
        <v>27736</v>
      </c>
      <c r="K6876" s="28" t="s">
        <v>27737</v>
      </c>
      <c r="Z6876" s="28" t="s">
        <v>81</v>
      </c>
      <c r="AA6876" s="28" t="s">
        <v>82</v>
      </c>
      <c r="AE6876" s="28" t="s">
        <v>83</v>
      </c>
      <c r="AF6876" s="28" t="s">
        <v>83</v>
      </c>
      <c r="AG6876" s="28" t="s">
        <v>81</v>
      </c>
      <c r="AH6876" s="28" t="s">
        <v>81</v>
      </c>
      <c r="AJ6876" s="28" t="s">
        <v>84</v>
      </c>
      <c r="AK6876" s="28" t="s">
        <v>85</v>
      </c>
      <c r="AL6876" s="28" t="s">
        <v>29595</v>
      </c>
      <c r="AM6876" s="28" t="s">
        <v>29596</v>
      </c>
      <c r="AY6876" s="28" t="s">
        <v>28754</v>
      </c>
    </row>
    <row r="6877" spans="1:51" x14ac:dyDescent="0.25">
      <c r="A6877" s="28">
        <v>681459</v>
      </c>
      <c r="B6877" s="28">
        <v>657021</v>
      </c>
      <c r="C6877" s="28" t="s">
        <v>7167</v>
      </c>
      <c r="D6877" s="28" t="s">
        <v>29597</v>
      </c>
      <c r="E6877" s="28" t="s">
        <v>94</v>
      </c>
      <c r="F6877" s="28" t="s">
        <v>23815</v>
      </c>
      <c r="G6877" s="28" t="s">
        <v>13</v>
      </c>
      <c r="H6877" s="28" t="s">
        <v>14</v>
      </c>
      <c r="J6877" s="28" t="s">
        <v>27736</v>
      </c>
      <c r="K6877" s="28" t="s">
        <v>27737</v>
      </c>
      <c r="Z6877" s="28" t="s">
        <v>81</v>
      </c>
      <c r="AA6877" s="28" t="s">
        <v>82</v>
      </c>
      <c r="AE6877" s="28" t="s">
        <v>83</v>
      </c>
      <c r="AF6877" s="28" t="s">
        <v>83</v>
      </c>
      <c r="AG6877" s="28" t="s">
        <v>81</v>
      </c>
      <c r="AH6877" s="28" t="s">
        <v>81</v>
      </c>
      <c r="AJ6877" s="28" t="s">
        <v>84</v>
      </c>
      <c r="AK6877" s="28" t="s">
        <v>85</v>
      </c>
      <c r="AL6877" s="28" t="s">
        <v>29598</v>
      </c>
      <c r="AM6877" s="28" t="s">
        <v>29599</v>
      </c>
      <c r="AY6877" s="28" t="s">
        <v>28754</v>
      </c>
    </row>
    <row r="6878" spans="1:51" x14ac:dyDescent="0.25">
      <c r="A6878" s="28">
        <v>681460</v>
      </c>
      <c r="B6878" s="28">
        <v>657022</v>
      </c>
      <c r="C6878" s="28" t="s">
        <v>7167</v>
      </c>
      <c r="D6878" s="28" t="s">
        <v>29600</v>
      </c>
      <c r="E6878" s="28" t="s">
        <v>94</v>
      </c>
      <c r="F6878" s="28" t="s">
        <v>23728</v>
      </c>
      <c r="G6878" s="28" t="s">
        <v>13</v>
      </c>
      <c r="H6878" s="28" t="s">
        <v>14</v>
      </c>
      <c r="J6878" s="28" t="s">
        <v>27736</v>
      </c>
      <c r="K6878" s="28" t="s">
        <v>27737</v>
      </c>
      <c r="Z6878" s="28" t="s">
        <v>81</v>
      </c>
      <c r="AA6878" s="28" t="s">
        <v>82</v>
      </c>
      <c r="AE6878" s="28" t="s">
        <v>83</v>
      </c>
      <c r="AF6878" s="28" t="s">
        <v>83</v>
      </c>
      <c r="AG6878" s="28" t="s">
        <v>81</v>
      </c>
      <c r="AH6878" s="28" t="s">
        <v>81</v>
      </c>
      <c r="AJ6878" s="28" t="s">
        <v>84</v>
      </c>
      <c r="AK6878" s="28" t="s">
        <v>85</v>
      </c>
      <c r="AL6878" s="28" t="s">
        <v>29601</v>
      </c>
      <c r="AM6878" s="28" t="s">
        <v>29602</v>
      </c>
      <c r="AY6878" s="28" t="s">
        <v>28754</v>
      </c>
    </row>
    <row r="6879" spans="1:51" x14ac:dyDescent="0.25">
      <c r="A6879" s="28">
        <v>681461</v>
      </c>
      <c r="B6879" s="28">
        <v>657023</v>
      </c>
      <c r="C6879" s="28" t="s">
        <v>687</v>
      </c>
      <c r="D6879" s="28" t="s">
        <v>29603</v>
      </c>
      <c r="E6879" s="28" t="s">
        <v>94</v>
      </c>
      <c r="F6879" s="28" t="s">
        <v>23095</v>
      </c>
      <c r="G6879" s="28" t="s">
        <v>13</v>
      </c>
      <c r="H6879" s="28" t="s">
        <v>14</v>
      </c>
      <c r="J6879" s="28" t="s">
        <v>27736</v>
      </c>
      <c r="K6879" s="28" t="s">
        <v>27737</v>
      </c>
      <c r="Z6879" s="28" t="s">
        <v>81</v>
      </c>
      <c r="AA6879" s="28" t="s">
        <v>82</v>
      </c>
      <c r="AE6879" s="28" t="s">
        <v>83</v>
      </c>
      <c r="AF6879" s="28" t="s">
        <v>83</v>
      </c>
      <c r="AG6879" s="28" t="s">
        <v>81</v>
      </c>
      <c r="AH6879" s="28" t="s">
        <v>81</v>
      </c>
      <c r="AJ6879" s="28" t="s">
        <v>84</v>
      </c>
      <c r="AK6879" s="28" t="s">
        <v>85</v>
      </c>
      <c r="AL6879" s="28" t="s">
        <v>29604</v>
      </c>
      <c r="AM6879" s="28" t="s">
        <v>29605</v>
      </c>
      <c r="AY6879" s="28" t="s">
        <v>28754</v>
      </c>
    </row>
    <row r="6880" spans="1:51" x14ac:dyDescent="0.25">
      <c r="A6880" s="28">
        <v>681462</v>
      </c>
      <c r="B6880" s="28">
        <v>657024</v>
      </c>
      <c r="C6880" s="28" t="s">
        <v>1775</v>
      </c>
      <c r="D6880" s="28" t="s">
        <v>29606</v>
      </c>
      <c r="E6880" s="28" t="s">
        <v>9</v>
      </c>
      <c r="F6880" s="28" t="s">
        <v>29607</v>
      </c>
      <c r="G6880" s="28" t="s">
        <v>13</v>
      </c>
      <c r="H6880" s="28" t="s">
        <v>14</v>
      </c>
      <c r="J6880" s="28" t="s">
        <v>27736</v>
      </c>
      <c r="K6880" s="28" t="s">
        <v>27737</v>
      </c>
      <c r="Z6880" s="28" t="s">
        <v>81</v>
      </c>
      <c r="AA6880" s="28" t="s">
        <v>82</v>
      </c>
      <c r="AE6880" s="28" t="s">
        <v>83</v>
      </c>
      <c r="AF6880" s="28" t="s">
        <v>83</v>
      </c>
      <c r="AG6880" s="28" t="s">
        <v>81</v>
      </c>
      <c r="AH6880" s="28" t="s">
        <v>81</v>
      </c>
      <c r="AJ6880" s="28" t="s">
        <v>84</v>
      </c>
      <c r="AK6880" s="28" t="s">
        <v>85</v>
      </c>
      <c r="AL6880" s="28" t="s">
        <v>29608</v>
      </c>
      <c r="AM6880" s="28" t="s">
        <v>29609</v>
      </c>
      <c r="AY6880" s="28" t="s">
        <v>28754</v>
      </c>
    </row>
    <row r="6881" spans="1:51" x14ac:dyDescent="0.25">
      <c r="A6881" s="28">
        <v>681463</v>
      </c>
      <c r="B6881" s="28">
        <v>657025</v>
      </c>
      <c r="C6881" s="28" t="s">
        <v>1703</v>
      </c>
      <c r="D6881" s="28" t="s">
        <v>2384</v>
      </c>
      <c r="E6881" s="28" t="s">
        <v>94</v>
      </c>
      <c r="F6881" s="28" t="s">
        <v>6672</v>
      </c>
      <c r="G6881" s="28" t="s">
        <v>13</v>
      </c>
      <c r="H6881" s="28" t="s">
        <v>14</v>
      </c>
      <c r="J6881" s="28" t="s">
        <v>27736</v>
      </c>
      <c r="K6881" s="28" t="s">
        <v>27737</v>
      </c>
      <c r="Z6881" s="28" t="s">
        <v>81</v>
      </c>
      <c r="AA6881" s="28" t="s">
        <v>82</v>
      </c>
      <c r="AE6881" s="28" t="s">
        <v>83</v>
      </c>
      <c r="AF6881" s="28" t="s">
        <v>83</v>
      </c>
      <c r="AG6881" s="28" t="s">
        <v>81</v>
      </c>
      <c r="AH6881" s="28" t="s">
        <v>81</v>
      </c>
      <c r="AJ6881" s="28" t="s">
        <v>84</v>
      </c>
      <c r="AK6881" s="28" t="s">
        <v>85</v>
      </c>
      <c r="AL6881" s="28" t="s">
        <v>29610</v>
      </c>
      <c r="AM6881" s="28" t="s">
        <v>29611</v>
      </c>
      <c r="AY6881" s="28" t="s">
        <v>28754</v>
      </c>
    </row>
    <row r="6882" spans="1:51" x14ac:dyDescent="0.25">
      <c r="A6882" s="28">
        <v>681464</v>
      </c>
      <c r="B6882" s="28">
        <v>657026</v>
      </c>
      <c r="C6882" s="28" t="s">
        <v>548</v>
      </c>
      <c r="D6882" s="28" t="s">
        <v>29612</v>
      </c>
      <c r="E6882" s="28" t="s">
        <v>94</v>
      </c>
      <c r="F6882" s="28" t="s">
        <v>7310</v>
      </c>
      <c r="G6882" s="28" t="s">
        <v>13</v>
      </c>
      <c r="H6882" s="28" t="s">
        <v>14</v>
      </c>
      <c r="J6882" s="28" t="s">
        <v>27736</v>
      </c>
      <c r="K6882" s="28" t="s">
        <v>27737</v>
      </c>
      <c r="Z6882" s="28" t="s">
        <v>81</v>
      </c>
      <c r="AA6882" s="28" t="s">
        <v>82</v>
      </c>
      <c r="AE6882" s="28" t="s">
        <v>83</v>
      </c>
      <c r="AF6882" s="28" t="s">
        <v>83</v>
      </c>
      <c r="AG6882" s="28" t="s">
        <v>81</v>
      </c>
      <c r="AH6882" s="28" t="s">
        <v>81</v>
      </c>
      <c r="AJ6882" s="28" t="s">
        <v>84</v>
      </c>
      <c r="AK6882" s="28" t="s">
        <v>85</v>
      </c>
      <c r="AL6882" s="28" t="s">
        <v>29613</v>
      </c>
      <c r="AM6882" s="28" t="s">
        <v>29614</v>
      </c>
      <c r="AY6882" s="28" t="s">
        <v>28754</v>
      </c>
    </row>
    <row r="6883" spans="1:51" x14ac:dyDescent="0.25">
      <c r="A6883" s="28">
        <v>681465</v>
      </c>
      <c r="B6883" s="28">
        <v>657027</v>
      </c>
      <c r="C6883" s="28" t="s">
        <v>29615</v>
      </c>
      <c r="D6883" s="28" t="s">
        <v>29616</v>
      </c>
      <c r="E6883" s="28" t="s">
        <v>94</v>
      </c>
      <c r="F6883" s="28" t="s">
        <v>29617</v>
      </c>
      <c r="G6883" s="28" t="s">
        <v>13</v>
      </c>
      <c r="H6883" s="28" t="s">
        <v>14</v>
      </c>
      <c r="J6883" s="28" t="s">
        <v>27736</v>
      </c>
      <c r="K6883" s="28" t="s">
        <v>27737</v>
      </c>
      <c r="Z6883" s="28" t="s">
        <v>81</v>
      </c>
      <c r="AA6883" s="28" t="s">
        <v>82</v>
      </c>
      <c r="AE6883" s="28" t="s">
        <v>83</v>
      </c>
      <c r="AF6883" s="28" t="s">
        <v>83</v>
      </c>
      <c r="AG6883" s="28" t="s">
        <v>81</v>
      </c>
      <c r="AH6883" s="28" t="s">
        <v>81</v>
      </c>
      <c r="AJ6883" s="28" t="s">
        <v>84</v>
      </c>
      <c r="AK6883" s="28" t="s">
        <v>85</v>
      </c>
      <c r="AL6883" s="28" t="s">
        <v>29618</v>
      </c>
      <c r="AM6883" s="28" t="s">
        <v>29614</v>
      </c>
      <c r="AY6883" s="28" t="s">
        <v>28754</v>
      </c>
    </row>
    <row r="6884" spans="1:51" x14ac:dyDescent="0.25">
      <c r="A6884" s="28">
        <v>681466</v>
      </c>
      <c r="B6884" s="28">
        <v>657028</v>
      </c>
      <c r="C6884" s="28" t="s">
        <v>26723</v>
      </c>
      <c r="D6884" s="28" t="s">
        <v>29619</v>
      </c>
      <c r="E6884" s="28" t="s">
        <v>9</v>
      </c>
      <c r="F6884" s="28" t="s">
        <v>2459</v>
      </c>
      <c r="G6884" s="28" t="s">
        <v>13</v>
      </c>
      <c r="H6884" s="28" t="s">
        <v>14</v>
      </c>
      <c r="J6884" s="28" t="s">
        <v>27736</v>
      </c>
      <c r="K6884" s="28" t="s">
        <v>27737</v>
      </c>
      <c r="Z6884" s="28" t="s">
        <v>81</v>
      </c>
      <c r="AA6884" s="28" t="s">
        <v>82</v>
      </c>
      <c r="AE6884" s="28" t="s">
        <v>83</v>
      </c>
      <c r="AF6884" s="28" t="s">
        <v>83</v>
      </c>
      <c r="AG6884" s="28" t="s">
        <v>81</v>
      </c>
      <c r="AH6884" s="28" t="s">
        <v>81</v>
      </c>
      <c r="AJ6884" s="28" t="s">
        <v>84</v>
      </c>
      <c r="AK6884" s="28" t="s">
        <v>85</v>
      </c>
      <c r="AL6884" s="28" t="s">
        <v>29620</v>
      </c>
      <c r="AM6884" s="28" t="s">
        <v>29621</v>
      </c>
      <c r="AY6884" s="28" t="s">
        <v>28754</v>
      </c>
    </row>
    <row r="6885" spans="1:51" x14ac:dyDescent="0.25">
      <c r="A6885" s="28">
        <v>681468</v>
      </c>
      <c r="B6885" s="28">
        <v>657030</v>
      </c>
      <c r="C6885" s="28" t="s">
        <v>120</v>
      </c>
      <c r="D6885" s="28" t="s">
        <v>29622</v>
      </c>
      <c r="E6885" s="28" t="s">
        <v>9</v>
      </c>
      <c r="F6885" s="28" t="s">
        <v>19119</v>
      </c>
      <c r="G6885" s="28" t="s">
        <v>13</v>
      </c>
      <c r="H6885" s="28" t="s">
        <v>14</v>
      </c>
      <c r="J6885" s="28" t="s">
        <v>27736</v>
      </c>
      <c r="K6885" s="28" t="s">
        <v>27737</v>
      </c>
      <c r="Z6885" s="28" t="s">
        <v>81</v>
      </c>
      <c r="AA6885" s="28" t="s">
        <v>82</v>
      </c>
      <c r="AE6885" s="28" t="s">
        <v>83</v>
      </c>
      <c r="AF6885" s="28" t="s">
        <v>83</v>
      </c>
      <c r="AG6885" s="28" t="s">
        <v>81</v>
      </c>
      <c r="AH6885" s="28" t="s">
        <v>81</v>
      </c>
      <c r="AJ6885" s="28" t="s">
        <v>84</v>
      </c>
      <c r="AK6885" s="28" t="s">
        <v>85</v>
      </c>
      <c r="AL6885" s="28" t="s">
        <v>29623</v>
      </c>
      <c r="AM6885" s="28" t="s">
        <v>29624</v>
      </c>
      <c r="AY6885" s="28" t="s">
        <v>28754</v>
      </c>
    </row>
    <row r="6886" spans="1:51" x14ac:dyDescent="0.25">
      <c r="A6886" s="28">
        <v>681587</v>
      </c>
      <c r="B6886" s="28">
        <v>657175</v>
      </c>
      <c r="C6886" s="28" t="s">
        <v>10435</v>
      </c>
      <c r="D6886" s="28" t="s">
        <v>29625</v>
      </c>
      <c r="E6886" s="28" t="s">
        <v>94</v>
      </c>
      <c r="F6886" s="28" t="s">
        <v>29626</v>
      </c>
      <c r="G6886" s="28" t="s">
        <v>13</v>
      </c>
      <c r="H6886" s="28" t="s">
        <v>14</v>
      </c>
      <c r="J6886" s="28" t="s">
        <v>27736</v>
      </c>
      <c r="K6886" s="28" t="s">
        <v>27737</v>
      </c>
      <c r="Z6886" s="28" t="s">
        <v>81</v>
      </c>
      <c r="AA6886" s="28" t="s">
        <v>82</v>
      </c>
      <c r="AE6886" s="28" t="s">
        <v>83</v>
      </c>
      <c r="AF6886" s="28" t="s">
        <v>83</v>
      </c>
      <c r="AG6886" s="28" t="s">
        <v>81</v>
      </c>
      <c r="AH6886" s="28" t="s">
        <v>81</v>
      </c>
      <c r="AJ6886" s="28" t="s">
        <v>84</v>
      </c>
      <c r="AK6886" s="28" t="s">
        <v>85</v>
      </c>
      <c r="AL6886" s="28" t="s">
        <v>29627</v>
      </c>
      <c r="AM6886" s="28" t="s">
        <v>29628</v>
      </c>
      <c r="AY6886" s="28" t="s">
        <v>28754</v>
      </c>
    </row>
    <row r="6887" spans="1:51" x14ac:dyDescent="0.25">
      <c r="A6887" s="28">
        <v>681588</v>
      </c>
      <c r="B6887" s="28">
        <v>657176</v>
      </c>
      <c r="C6887" s="28" t="s">
        <v>29629</v>
      </c>
      <c r="D6887" s="28" t="s">
        <v>29630</v>
      </c>
      <c r="E6887" s="28" t="s">
        <v>9</v>
      </c>
      <c r="F6887" s="28" t="s">
        <v>29631</v>
      </c>
      <c r="G6887" s="28" t="s">
        <v>13</v>
      </c>
      <c r="H6887" s="28" t="s">
        <v>14</v>
      </c>
      <c r="J6887" s="28" t="s">
        <v>28013</v>
      </c>
      <c r="K6887" s="28" t="s">
        <v>28014</v>
      </c>
      <c r="Z6887" s="28" t="s">
        <v>81</v>
      </c>
      <c r="AA6887" s="28" t="s">
        <v>82</v>
      </c>
      <c r="AE6887" s="28" t="s">
        <v>83</v>
      </c>
      <c r="AF6887" s="28" t="s">
        <v>83</v>
      </c>
      <c r="AG6887" s="28" t="s">
        <v>81</v>
      </c>
      <c r="AH6887" s="28" t="s">
        <v>81</v>
      </c>
      <c r="AJ6887" s="28" t="s">
        <v>84</v>
      </c>
      <c r="AK6887" s="28" t="s">
        <v>85</v>
      </c>
      <c r="AL6887" s="28" t="s">
        <v>29632</v>
      </c>
      <c r="AM6887" s="28" t="s">
        <v>29633</v>
      </c>
      <c r="AY6887" s="28" t="s">
        <v>29634</v>
      </c>
    </row>
    <row r="6888" spans="1:51" x14ac:dyDescent="0.25">
      <c r="A6888" s="28">
        <v>681589</v>
      </c>
      <c r="B6888" s="28">
        <v>657177</v>
      </c>
      <c r="C6888" s="28" t="s">
        <v>29629</v>
      </c>
      <c r="D6888" s="28" t="s">
        <v>29630</v>
      </c>
      <c r="E6888" s="28" t="s">
        <v>94</v>
      </c>
      <c r="F6888" s="28" t="s">
        <v>29635</v>
      </c>
      <c r="G6888" s="28" t="s">
        <v>13</v>
      </c>
      <c r="H6888" s="28" t="s">
        <v>14</v>
      </c>
      <c r="J6888" s="28" t="s">
        <v>28013</v>
      </c>
      <c r="K6888" s="28" t="s">
        <v>28014</v>
      </c>
      <c r="Z6888" s="28" t="s">
        <v>81</v>
      </c>
      <c r="AA6888" s="28" t="s">
        <v>82</v>
      </c>
      <c r="AE6888" s="28" t="s">
        <v>83</v>
      </c>
      <c r="AF6888" s="28" t="s">
        <v>83</v>
      </c>
      <c r="AG6888" s="28" t="s">
        <v>81</v>
      </c>
      <c r="AH6888" s="28" t="s">
        <v>81</v>
      </c>
      <c r="AJ6888" s="28" t="s">
        <v>84</v>
      </c>
      <c r="AK6888" s="28" t="s">
        <v>85</v>
      </c>
      <c r="AL6888" s="28" t="s">
        <v>29636</v>
      </c>
      <c r="AM6888" s="28" t="s">
        <v>29637</v>
      </c>
      <c r="AY6888" s="28" t="s">
        <v>29634</v>
      </c>
    </row>
    <row r="6889" spans="1:51" x14ac:dyDescent="0.25">
      <c r="A6889" s="28">
        <v>681590</v>
      </c>
      <c r="B6889" s="28">
        <v>657178</v>
      </c>
      <c r="C6889" s="28" t="s">
        <v>29638</v>
      </c>
      <c r="D6889" s="28" t="s">
        <v>29639</v>
      </c>
      <c r="E6889" s="28" t="s">
        <v>9</v>
      </c>
      <c r="F6889" s="28" t="s">
        <v>6974</v>
      </c>
      <c r="G6889" s="28" t="s">
        <v>13</v>
      </c>
      <c r="H6889" s="28" t="s">
        <v>14</v>
      </c>
      <c r="J6889" s="28" t="s">
        <v>28013</v>
      </c>
      <c r="K6889" s="28" t="s">
        <v>28014</v>
      </c>
      <c r="Z6889" s="28" t="s">
        <v>81</v>
      </c>
      <c r="AA6889" s="28" t="s">
        <v>82</v>
      </c>
      <c r="AE6889" s="28" t="s">
        <v>83</v>
      </c>
      <c r="AF6889" s="28" t="s">
        <v>83</v>
      </c>
      <c r="AG6889" s="28" t="s">
        <v>81</v>
      </c>
      <c r="AH6889" s="28" t="s">
        <v>81</v>
      </c>
      <c r="AJ6889" s="28" t="s">
        <v>84</v>
      </c>
      <c r="AK6889" s="28" t="s">
        <v>85</v>
      </c>
      <c r="AL6889" s="28" t="s">
        <v>29640</v>
      </c>
      <c r="AM6889" s="28" t="s">
        <v>29641</v>
      </c>
      <c r="AY6889" s="28" t="s">
        <v>29634</v>
      </c>
    </row>
    <row r="6890" spans="1:51" x14ac:dyDescent="0.25">
      <c r="A6890" s="28">
        <v>681591</v>
      </c>
      <c r="B6890" s="28">
        <v>657179</v>
      </c>
      <c r="C6890" s="28" t="s">
        <v>18847</v>
      </c>
      <c r="D6890" s="28" t="s">
        <v>29642</v>
      </c>
      <c r="E6890" s="28" t="s">
        <v>9</v>
      </c>
      <c r="F6890" s="28" t="s">
        <v>9657</v>
      </c>
      <c r="G6890" s="28" t="s">
        <v>13</v>
      </c>
      <c r="H6890" s="28" t="s">
        <v>14</v>
      </c>
      <c r="J6890" s="28" t="s">
        <v>28013</v>
      </c>
      <c r="K6890" s="28" t="s">
        <v>28014</v>
      </c>
      <c r="Z6890" s="28" t="s">
        <v>81</v>
      </c>
      <c r="AA6890" s="28" t="s">
        <v>82</v>
      </c>
      <c r="AE6890" s="28" t="s">
        <v>83</v>
      </c>
      <c r="AF6890" s="28" t="s">
        <v>83</v>
      </c>
      <c r="AG6890" s="28" t="s">
        <v>81</v>
      </c>
      <c r="AH6890" s="28" t="s">
        <v>81</v>
      </c>
      <c r="AJ6890" s="28" t="s">
        <v>84</v>
      </c>
      <c r="AK6890" s="28" t="s">
        <v>85</v>
      </c>
      <c r="AL6890" s="28" t="s">
        <v>29643</v>
      </c>
      <c r="AM6890" s="28" t="s">
        <v>29644</v>
      </c>
      <c r="AY6890" s="28" t="s">
        <v>29634</v>
      </c>
    </row>
    <row r="6891" spans="1:51" x14ac:dyDescent="0.25">
      <c r="A6891" s="28">
        <v>681592</v>
      </c>
      <c r="B6891" s="28">
        <v>657180</v>
      </c>
      <c r="C6891" s="28" t="s">
        <v>29645</v>
      </c>
      <c r="D6891" s="28" t="s">
        <v>29646</v>
      </c>
      <c r="E6891" s="28" t="s">
        <v>9</v>
      </c>
      <c r="F6891" s="28" t="s">
        <v>3829</v>
      </c>
      <c r="G6891" s="28" t="s">
        <v>13</v>
      </c>
      <c r="H6891" s="28" t="s">
        <v>14</v>
      </c>
      <c r="J6891" s="28" t="s">
        <v>28013</v>
      </c>
      <c r="K6891" s="28" t="s">
        <v>28014</v>
      </c>
      <c r="Z6891" s="28" t="s">
        <v>81</v>
      </c>
      <c r="AA6891" s="28" t="s">
        <v>82</v>
      </c>
      <c r="AE6891" s="28" t="s">
        <v>83</v>
      </c>
      <c r="AF6891" s="28" t="s">
        <v>83</v>
      </c>
      <c r="AG6891" s="28" t="s">
        <v>81</v>
      </c>
      <c r="AH6891" s="28" t="s">
        <v>81</v>
      </c>
      <c r="AJ6891" s="28" t="s">
        <v>84</v>
      </c>
      <c r="AK6891" s="28" t="s">
        <v>85</v>
      </c>
      <c r="AL6891" s="28" t="s">
        <v>29647</v>
      </c>
      <c r="AM6891" s="28" t="s">
        <v>29648</v>
      </c>
      <c r="AY6891" s="28" t="s">
        <v>29634</v>
      </c>
    </row>
    <row r="6892" spans="1:51" x14ac:dyDescent="0.25">
      <c r="A6892" s="28">
        <v>681593</v>
      </c>
      <c r="B6892" s="28">
        <v>657181</v>
      </c>
      <c r="C6892" s="28" t="s">
        <v>29649</v>
      </c>
      <c r="D6892" s="28" t="s">
        <v>29650</v>
      </c>
      <c r="E6892" s="28" t="s">
        <v>9</v>
      </c>
      <c r="F6892" s="28" t="s">
        <v>6968</v>
      </c>
      <c r="G6892" s="28" t="s">
        <v>13</v>
      </c>
      <c r="H6892" s="28" t="s">
        <v>14</v>
      </c>
      <c r="J6892" s="28" t="s">
        <v>28013</v>
      </c>
      <c r="K6892" s="28" t="s">
        <v>28014</v>
      </c>
      <c r="Z6892" s="28" t="s">
        <v>81</v>
      </c>
      <c r="AA6892" s="28" t="s">
        <v>82</v>
      </c>
      <c r="AE6892" s="28" t="s">
        <v>83</v>
      </c>
      <c r="AF6892" s="28" t="s">
        <v>83</v>
      </c>
      <c r="AG6892" s="28" t="s">
        <v>81</v>
      </c>
      <c r="AH6892" s="28" t="s">
        <v>81</v>
      </c>
      <c r="AJ6892" s="28" t="s">
        <v>84</v>
      </c>
      <c r="AK6892" s="28" t="s">
        <v>85</v>
      </c>
      <c r="AL6892" s="28" t="s">
        <v>29651</v>
      </c>
      <c r="AM6892" s="28" t="s">
        <v>29652</v>
      </c>
      <c r="AY6892" s="28" t="s">
        <v>29634</v>
      </c>
    </row>
    <row r="6893" spans="1:51" x14ac:dyDescent="0.25">
      <c r="A6893" s="28">
        <v>681594</v>
      </c>
      <c r="B6893" s="28">
        <v>657182</v>
      </c>
      <c r="C6893" s="28" t="s">
        <v>29653</v>
      </c>
      <c r="D6893" s="28" t="s">
        <v>4659</v>
      </c>
      <c r="E6893" s="28" t="s">
        <v>9</v>
      </c>
      <c r="F6893" s="28" t="s">
        <v>29654</v>
      </c>
      <c r="G6893" s="28" t="s">
        <v>13</v>
      </c>
      <c r="H6893" s="28" t="s">
        <v>14</v>
      </c>
      <c r="J6893" s="28" t="s">
        <v>28013</v>
      </c>
      <c r="K6893" s="28" t="s">
        <v>28014</v>
      </c>
      <c r="Z6893" s="28" t="s">
        <v>81</v>
      </c>
      <c r="AA6893" s="28" t="s">
        <v>82</v>
      </c>
      <c r="AE6893" s="28" t="s">
        <v>83</v>
      </c>
      <c r="AF6893" s="28" t="s">
        <v>83</v>
      </c>
      <c r="AG6893" s="28" t="s">
        <v>81</v>
      </c>
      <c r="AH6893" s="28" t="s">
        <v>81</v>
      </c>
      <c r="AJ6893" s="28" t="s">
        <v>84</v>
      </c>
      <c r="AK6893" s="28" t="s">
        <v>85</v>
      </c>
      <c r="AL6893" s="28" t="s">
        <v>29655</v>
      </c>
      <c r="AM6893" s="28" t="s">
        <v>29656</v>
      </c>
      <c r="AY6893" s="28" t="s">
        <v>29634</v>
      </c>
    </row>
    <row r="6894" spans="1:51" x14ac:dyDescent="0.25">
      <c r="A6894" s="28">
        <v>681595</v>
      </c>
      <c r="B6894" s="28">
        <v>657183</v>
      </c>
      <c r="C6894" s="28" t="s">
        <v>29657</v>
      </c>
      <c r="D6894" s="28" t="s">
        <v>29658</v>
      </c>
      <c r="E6894" s="28" t="s">
        <v>94</v>
      </c>
      <c r="F6894" s="28" t="s">
        <v>29659</v>
      </c>
      <c r="G6894" s="28" t="s">
        <v>13</v>
      </c>
      <c r="H6894" s="28" t="s">
        <v>14</v>
      </c>
      <c r="J6894" s="28" t="s">
        <v>28013</v>
      </c>
      <c r="K6894" s="28" t="s">
        <v>28014</v>
      </c>
      <c r="Z6894" s="28" t="s">
        <v>81</v>
      </c>
      <c r="AA6894" s="28" t="s">
        <v>82</v>
      </c>
      <c r="AE6894" s="28" t="s">
        <v>83</v>
      </c>
      <c r="AF6894" s="28" t="s">
        <v>83</v>
      </c>
      <c r="AG6894" s="28" t="s">
        <v>81</v>
      </c>
      <c r="AH6894" s="28" t="s">
        <v>81</v>
      </c>
      <c r="AJ6894" s="28" t="s">
        <v>84</v>
      </c>
      <c r="AK6894" s="28" t="s">
        <v>85</v>
      </c>
      <c r="AL6894" s="28" t="s">
        <v>29660</v>
      </c>
      <c r="AM6894" s="28" t="s">
        <v>29661</v>
      </c>
      <c r="AY6894" s="28" t="s">
        <v>29634</v>
      </c>
    </row>
    <row r="6895" spans="1:51" x14ac:dyDescent="0.25">
      <c r="A6895" s="28">
        <v>681596</v>
      </c>
      <c r="B6895" s="28">
        <v>657184</v>
      </c>
      <c r="C6895" s="28" t="s">
        <v>29662</v>
      </c>
      <c r="D6895" s="28" t="s">
        <v>29663</v>
      </c>
      <c r="E6895" s="28" t="s">
        <v>94</v>
      </c>
      <c r="F6895" s="28" t="s">
        <v>29664</v>
      </c>
      <c r="G6895" s="28" t="s">
        <v>13</v>
      </c>
      <c r="H6895" s="28" t="s">
        <v>14</v>
      </c>
      <c r="J6895" s="28" t="s">
        <v>28013</v>
      </c>
      <c r="K6895" s="28" t="s">
        <v>28014</v>
      </c>
      <c r="Z6895" s="28" t="s">
        <v>81</v>
      </c>
      <c r="AA6895" s="28" t="s">
        <v>82</v>
      </c>
      <c r="AE6895" s="28" t="s">
        <v>83</v>
      </c>
      <c r="AF6895" s="28" t="s">
        <v>83</v>
      </c>
      <c r="AG6895" s="28" t="s">
        <v>81</v>
      </c>
      <c r="AH6895" s="28" t="s">
        <v>81</v>
      </c>
      <c r="AJ6895" s="28" t="s">
        <v>84</v>
      </c>
      <c r="AK6895" s="28" t="s">
        <v>85</v>
      </c>
      <c r="AL6895" s="28" t="s">
        <v>29665</v>
      </c>
      <c r="AM6895" s="28" t="s">
        <v>29666</v>
      </c>
      <c r="AY6895" s="28" t="s">
        <v>29634</v>
      </c>
    </row>
    <row r="6896" spans="1:51" x14ac:dyDescent="0.25">
      <c r="A6896" s="28">
        <v>681597</v>
      </c>
      <c r="B6896" s="28">
        <v>657185</v>
      </c>
      <c r="C6896" s="28" t="s">
        <v>6463</v>
      </c>
      <c r="D6896" s="28" t="s">
        <v>20809</v>
      </c>
      <c r="E6896" s="28" t="s">
        <v>94</v>
      </c>
      <c r="F6896" s="28" t="s">
        <v>29667</v>
      </c>
      <c r="G6896" s="28" t="s">
        <v>13</v>
      </c>
      <c r="H6896" s="28" t="s">
        <v>14</v>
      </c>
      <c r="J6896" s="28" t="s">
        <v>28013</v>
      </c>
      <c r="K6896" s="28" t="s">
        <v>28014</v>
      </c>
      <c r="Z6896" s="28" t="s">
        <v>81</v>
      </c>
      <c r="AA6896" s="28" t="s">
        <v>82</v>
      </c>
      <c r="AE6896" s="28" t="s">
        <v>83</v>
      </c>
      <c r="AF6896" s="28" t="s">
        <v>83</v>
      </c>
      <c r="AG6896" s="28" t="s">
        <v>81</v>
      </c>
      <c r="AH6896" s="28" t="s">
        <v>81</v>
      </c>
      <c r="AJ6896" s="28" t="s">
        <v>84</v>
      </c>
      <c r="AK6896" s="28" t="s">
        <v>85</v>
      </c>
      <c r="AL6896" s="28" t="s">
        <v>29668</v>
      </c>
      <c r="AM6896" s="28" t="s">
        <v>29666</v>
      </c>
      <c r="AY6896" s="28" t="s">
        <v>29634</v>
      </c>
    </row>
    <row r="6897" spans="1:51" x14ac:dyDescent="0.25">
      <c r="A6897" s="28">
        <v>681598</v>
      </c>
      <c r="B6897" s="28">
        <v>657186</v>
      </c>
      <c r="C6897" s="28" t="s">
        <v>13322</v>
      </c>
      <c r="D6897" s="28" t="s">
        <v>29669</v>
      </c>
      <c r="E6897" s="28" t="s">
        <v>9</v>
      </c>
      <c r="F6897" s="28" t="s">
        <v>29670</v>
      </c>
      <c r="G6897" s="28" t="s">
        <v>13</v>
      </c>
      <c r="H6897" s="28" t="s">
        <v>14</v>
      </c>
      <c r="J6897" s="28" t="s">
        <v>28013</v>
      </c>
      <c r="K6897" s="28" t="s">
        <v>28014</v>
      </c>
      <c r="Z6897" s="28" t="s">
        <v>81</v>
      </c>
      <c r="AA6897" s="28" t="s">
        <v>82</v>
      </c>
      <c r="AE6897" s="28" t="s">
        <v>83</v>
      </c>
      <c r="AF6897" s="28" t="s">
        <v>83</v>
      </c>
      <c r="AG6897" s="28" t="s">
        <v>81</v>
      </c>
      <c r="AH6897" s="28" t="s">
        <v>81</v>
      </c>
      <c r="AJ6897" s="28" t="s">
        <v>84</v>
      </c>
      <c r="AK6897" s="28" t="s">
        <v>85</v>
      </c>
      <c r="AL6897" s="28" t="s">
        <v>29671</v>
      </c>
      <c r="AM6897" s="28" t="s">
        <v>29672</v>
      </c>
      <c r="AY6897" s="28" t="s">
        <v>29634</v>
      </c>
    </row>
    <row r="6898" spans="1:51" x14ac:dyDescent="0.25">
      <c r="A6898" s="28">
        <v>681599</v>
      </c>
      <c r="B6898" s="28">
        <v>657187</v>
      </c>
      <c r="C6898" s="28" t="s">
        <v>19467</v>
      </c>
      <c r="D6898" s="28" t="s">
        <v>17837</v>
      </c>
      <c r="E6898" s="28" t="s">
        <v>9</v>
      </c>
      <c r="F6898" s="28" t="s">
        <v>29673</v>
      </c>
      <c r="G6898" s="28" t="s">
        <v>13</v>
      </c>
      <c r="H6898" s="28" t="s">
        <v>14</v>
      </c>
      <c r="J6898" s="28" t="s">
        <v>28013</v>
      </c>
      <c r="K6898" s="28" t="s">
        <v>28014</v>
      </c>
      <c r="Z6898" s="28" t="s">
        <v>81</v>
      </c>
      <c r="AA6898" s="28" t="s">
        <v>82</v>
      </c>
      <c r="AE6898" s="28" t="s">
        <v>83</v>
      </c>
      <c r="AF6898" s="28" t="s">
        <v>83</v>
      </c>
      <c r="AG6898" s="28" t="s">
        <v>81</v>
      </c>
      <c r="AH6898" s="28" t="s">
        <v>81</v>
      </c>
      <c r="AJ6898" s="28" t="s">
        <v>84</v>
      </c>
      <c r="AK6898" s="28" t="s">
        <v>85</v>
      </c>
      <c r="AL6898" s="28" t="s">
        <v>29674</v>
      </c>
      <c r="AM6898" s="28" t="s">
        <v>29675</v>
      </c>
      <c r="AY6898" s="28" t="s">
        <v>29634</v>
      </c>
    </row>
    <row r="6899" spans="1:51" x14ac:dyDescent="0.25">
      <c r="A6899" s="28">
        <v>681600</v>
      </c>
      <c r="B6899" s="28">
        <v>657188</v>
      </c>
      <c r="C6899" s="28" t="s">
        <v>25240</v>
      </c>
      <c r="D6899" s="28" t="s">
        <v>29676</v>
      </c>
      <c r="E6899" s="28" t="s">
        <v>9</v>
      </c>
      <c r="F6899" s="28" t="s">
        <v>11735</v>
      </c>
      <c r="G6899" s="28" t="s">
        <v>13</v>
      </c>
      <c r="H6899" s="28" t="s">
        <v>14</v>
      </c>
      <c r="J6899" s="28" t="s">
        <v>28013</v>
      </c>
      <c r="K6899" s="28" t="s">
        <v>28014</v>
      </c>
      <c r="Z6899" s="28" t="s">
        <v>81</v>
      </c>
      <c r="AA6899" s="28" t="s">
        <v>82</v>
      </c>
      <c r="AE6899" s="28" t="s">
        <v>83</v>
      </c>
      <c r="AF6899" s="28" t="s">
        <v>83</v>
      </c>
      <c r="AG6899" s="28" t="s">
        <v>81</v>
      </c>
      <c r="AH6899" s="28" t="s">
        <v>81</v>
      </c>
      <c r="AJ6899" s="28" t="s">
        <v>84</v>
      </c>
      <c r="AK6899" s="28" t="s">
        <v>85</v>
      </c>
      <c r="AL6899" s="28" t="s">
        <v>29677</v>
      </c>
      <c r="AM6899" s="28" t="s">
        <v>29678</v>
      </c>
      <c r="AY6899" s="28" t="s">
        <v>29634</v>
      </c>
    </row>
    <row r="6900" spans="1:51" x14ac:dyDescent="0.25">
      <c r="A6900" s="28">
        <v>681601</v>
      </c>
      <c r="B6900" s="28">
        <v>657189</v>
      </c>
      <c r="C6900" s="28" t="s">
        <v>29679</v>
      </c>
      <c r="D6900" s="28" t="s">
        <v>29680</v>
      </c>
      <c r="E6900" s="28" t="s">
        <v>9</v>
      </c>
      <c r="F6900" s="28" t="s">
        <v>1782</v>
      </c>
      <c r="G6900" s="28" t="s">
        <v>13</v>
      </c>
      <c r="H6900" s="28" t="s">
        <v>14</v>
      </c>
      <c r="J6900" s="28" t="s">
        <v>28013</v>
      </c>
      <c r="K6900" s="28" t="s">
        <v>28014</v>
      </c>
      <c r="Z6900" s="28" t="s">
        <v>81</v>
      </c>
      <c r="AA6900" s="28" t="s">
        <v>82</v>
      </c>
      <c r="AE6900" s="28" t="s">
        <v>83</v>
      </c>
      <c r="AF6900" s="28" t="s">
        <v>83</v>
      </c>
      <c r="AG6900" s="28" t="s">
        <v>81</v>
      </c>
      <c r="AH6900" s="28" t="s">
        <v>81</v>
      </c>
      <c r="AJ6900" s="28" t="s">
        <v>84</v>
      </c>
      <c r="AK6900" s="28" t="s">
        <v>85</v>
      </c>
      <c r="AL6900" s="28" t="s">
        <v>29681</v>
      </c>
      <c r="AM6900" s="28" t="s">
        <v>29682</v>
      </c>
      <c r="AY6900" s="28" t="s">
        <v>29634</v>
      </c>
    </row>
    <row r="6901" spans="1:51" x14ac:dyDescent="0.25">
      <c r="A6901" s="28">
        <v>681602</v>
      </c>
      <c r="B6901" s="28">
        <v>657190</v>
      </c>
      <c r="C6901" s="28" t="s">
        <v>29683</v>
      </c>
      <c r="D6901" s="28" t="s">
        <v>29684</v>
      </c>
      <c r="E6901" s="28" t="s">
        <v>94</v>
      </c>
      <c r="F6901" s="28" t="s">
        <v>29685</v>
      </c>
      <c r="G6901" s="28" t="s">
        <v>13</v>
      </c>
      <c r="H6901" s="28" t="s">
        <v>14</v>
      </c>
      <c r="J6901" s="28" t="s">
        <v>28013</v>
      </c>
      <c r="K6901" s="28" t="s">
        <v>28014</v>
      </c>
      <c r="Z6901" s="28" t="s">
        <v>81</v>
      </c>
      <c r="AA6901" s="28" t="s">
        <v>82</v>
      </c>
      <c r="AE6901" s="28" t="s">
        <v>83</v>
      </c>
      <c r="AF6901" s="28" t="s">
        <v>83</v>
      </c>
      <c r="AG6901" s="28" t="s">
        <v>81</v>
      </c>
      <c r="AH6901" s="28" t="s">
        <v>81</v>
      </c>
      <c r="AJ6901" s="28" t="s">
        <v>84</v>
      </c>
      <c r="AK6901" s="28" t="s">
        <v>85</v>
      </c>
      <c r="AL6901" s="28" t="s">
        <v>29686</v>
      </c>
      <c r="AM6901" s="28" t="s">
        <v>29687</v>
      </c>
      <c r="AY6901" s="28" t="s">
        <v>10344</v>
      </c>
    </row>
    <row r="6902" spans="1:51" x14ac:dyDescent="0.25">
      <c r="A6902" s="28">
        <v>681603</v>
      </c>
      <c r="B6902" s="28">
        <v>657191</v>
      </c>
      <c r="C6902" s="28" t="s">
        <v>29688</v>
      </c>
      <c r="D6902" s="28" t="s">
        <v>2631</v>
      </c>
      <c r="E6902" s="28" t="s">
        <v>9</v>
      </c>
      <c r="F6902" s="28" t="s">
        <v>29689</v>
      </c>
      <c r="G6902" s="28" t="s">
        <v>13</v>
      </c>
      <c r="H6902" s="28" t="s">
        <v>14</v>
      </c>
      <c r="J6902" s="28" t="s">
        <v>28013</v>
      </c>
      <c r="K6902" s="28" t="s">
        <v>28014</v>
      </c>
      <c r="Z6902" s="28" t="s">
        <v>81</v>
      </c>
      <c r="AA6902" s="28" t="s">
        <v>82</v>
      </c>
      <c r="AE6902" s="28" t="s">
        <v>83</v>
      </c>
      <c r="AF6902" s="28" t="s">
        <v>83</v>
      </c>
      <c r="AG6902" s="28" t="s">
        <v>81</v>
      </c>
      <c r="AH6902" s="28" t="s">
        <v>81</v>
      </c>
      <c r="AJ6902" s="28" t="s">
        <v>84</v>
      </c>
      <c r="AK6902" s="28" t="s">
        <v>85</v>
      </c>
      <c r="AL6902" s="28" t="s">
        <v>29690</v>
      </c>
      <c r="AM6902" s="28" t="s">
        <v>29691</v>
      </c>
      <c r="AY6902" s="28" t="s">
        <v>29634</v>
      </c>
    </row>
    <row r="6903" spans="1:51" x14ac:dyDescent="0.25">
      <c r="A6903" s="28">
        <v>681604</v>
      </c>
      <c r="B6903" s="28">
        <v>657192</v>
      </c>
      <c r="C6903" s="28" t="s">
        <v>28147</v>
      </c>
      <c r="D6903" s="28" t="s">
        <v>29684</v>
      </c>
      <c r="E6903" s="28" t="s">
        <v>9</v>
      </c>
      <c r="F6903" s="28" t="s">
        <v>23836</v>
      </c>
      <c r="G6903" s="28" t="s">
        <v>13</v>
      </c>
      <c r="H6903" s="28" t="s">
        <v>14</v>
      </c>
      <c r="J6903" s="28" t="s">
        <v>28013</v>
      </c>
      <c r="K6903" s="28" t="s">
        <v>28014</v>
      </c>
      <c r="Z6903" s="28" t="s">
        <v>81</v>
      </c>
      <c r="AA6903" s="28" t="s">
        <v>82</v>
      </c>
      <c r="AE6903" s="28" t="s">
        <v>83</v>
      </c>
      <c r="AF6903" s="28" t="s">
        <v>83</v>
      </c>
      <c r="AG6903" s="28" t="s">
        <v>81</v>
      </c>
      <c r="AH6903" s="28" t="s">
        <v>81</v>
      </c>
      <c r="AJ6903" s="28" t="s">
        <v>84</v>
      </c>
      <c r="AK6903" s="28" t="s">
        <v>85</v>
      </c>
      <c r="AL6903" s="28" t="s">
        <v>29692</v>
      </c>
      <c r="AM6903" s="28" t="s">
        <v>29693</v>
      </c>
      <c r="AY6903" s="28" t="s">
        <v>29634</v>
      </c>
    </row>
    <row r="6904" spans="1:51" x14ac:dyDescent="0.25">
      <c r="A6904" s="28">
        <v>681605</v>
      </c>
      <c r="B6904" s="28">
        <v>657193</v>
      </c>
      <c r="C6904" s="28" t="s">
        <v>29694</v>
      </c>
      <c r="D6904" s="28" t="s">
        <v>29695</v>
      </c>
      <c r="E6904" s="28" t="s">
        <v>94</v>
      </c>
      <c r="F6904" s="28" t="s">
        <v>28140</v>
      </c>
      <c r="G6904" s="28" t="s">
        <v>13</v>
      </c>
      <c r="H6904" s="28" t="s">
        <v>14</v>
      </c>
      <c r="J6904" s="28" t="s">
        <v>28013</v>
      </c>
      <c r="K6904" s="28" t="s">
        <v>28014</v>
      </c>
      <c r="Z6904" s="28" t="s">
        <v>81</v>
      </c>
      <c r="AA6904" s="28" t="s">
        <v>82</v>
      </c>
      <c r="AE6904" s="28" t="s">
        <v>83</v>
      </c>
      <c r="AF6904" s="28" t="s">
        <v>83</v>
      </c>
      <c r="AG6904" s="28" t="s">
        <v>81</v>
      </c>
      <c r="AH6904" s="28" t="s">
        <v>81</v>
      </c>
      <c r="AJ6904" s="28" t="s">
        <v>84</v>
      </c>
      <c r="AK6904" s="28" t="s">
        <v>85</v>
      </c>
      <c r="AL6904" s="28" t="s">
        <v>29696</v>
      </c>
      <c r="AM6904" s="28" t="s">
        <v>29697</v>
      </c>
      <c r="AY6904" s="28" t="s">
        <v>29698</v>
      </c>
    </row>
    <row r="6905" spans="1:51" x14ac:dyDescent="0.25">
      <c r="A6905" s="28">
        <v>681606</v>
      </c>
      <c r="B6905" s="28">
        <v>657194</v>
      </c>
      <c r="C6905" s="28" t="s">
        <v>1499</v>
      </c>
      <c r="D6905" s="28" t="s">
        <v>29699</v>
      </c>
      <c r="E6905" s="28" t="s">
        <v>94</v>
      </c>
      <c r="F6905" s="28" t="s">
        <v>29700</v>
      </c>
      <c r="G6905" s="28" t="s">
        <v>13</v>
      </c>
      <c r="H6905" s="28" t="s">
        <v>14</v>
      </c>
      <c r="J6905" s="28" t="s">
        <v>28013</v>
      </c>
      <c r="K6905" s="28" t="s">
        <v>28014</v>
      </c>
      <c r="Z6905" s="28" t="s">
        <v>81</v>
      </c>
      <c r="AA6905" s="28" t="s">
        <v>82</v>
      </c>
      <c r="AE6905" s="28" t="s">
        <v>83</v>
      </c>
      <c r="AF6905" s="28" t="s">
        <v>83</v>
      </c>
      <c r="AG6905" s="28" t="s">
        <v>81</v>
      </c>
      <c r="AH6905" s="28" t="s">
        <v>81</v>
      </c>
      <c r="AJ6905" s="28" t="s">
        <v>84</v>
      </c>
      <c r="AK6905" s="28" t="s">
        <v>85</v>
      </c>
      <c r="AL6905" s="28" t="s">
        <v>29701</v>
      </c>
      <c r="AM6905" s="28" t="s">
        <v>29702</v>
      </c>
      <c r="AY6905" s="28" t="s">
        <v>29634</v>
      </c>
    </row>
    <row r="6906" spans="1:51" x14ac:dyDescent="0.25">
      <c r="A6906" s="28">
        <v>681607</v>
      </c>
      <c r="B6906" s="28">
        <v>657195</v>
      </c>
      <c r="C6906" s="28" t="s">
        <v>19037</v>
      </c>
      <c r="D6906" s="28" t="s">
        <v>29703</v>
      </c>
      <c r="E6906" s="28" t="s">
        <v>94</v>
      </c>
      <c r="F6906" s="28" t="s">
        <v>29704</v>
      </c>
      <c r="G6906" s="28" t="s">
        <v>13</v>
      </c>
      <c r="H6906" s="28" t="s">
        <v>14</v>
      </c>
      <c r="J6906" s="28" t="s">
        <v>28013</v>
      </c>
      <c r="K6906" s="28" t="s">
        <v>28014</v>
      </c>
      <c r="Z6906" s="28" t="s">
        <v>81</v>
      </c>
      <c r="AA6906" s="28" t="s">
        <v>82</v>
      </c>
      <c r="AE6906" s="28" t="s">
        <v>83</v>
      </c>
      <c r="AF6906" s="28" t="s">
        <v>83</v>
      </c>
      <c r="AG6906" s="28" t="s">
        <v>81</v>
      </c>
      <c r="AH6906" s="28" t="s">
        <v>81</v>
      </c>
      <c r="AJ6906" s="28" t="s">
        <v>84</v>
      </c>
      <c r="AK6906" s="28" t="s">
        <v>85</v>
      </c>
      <c r="AL6906" s="28" t="s">
        <v>29705</v>
      </c>
      <c r="AM6906" s="28" t="s">
        <v>29702</v>
      </c>
      <c r="AY6906" s="28" t="s">
        <v>29634</v>
      </c>
    </row>
    <row r="6907" spans="1:51" x14ac:dyDescent="0.25">
      <c r="A6907" s="28">
        <v>681608</v>
      </c>
      <c r="B6907" s="28">
        <v>657196</v>
      </c>
      <c r="C6907" s="28" t="s">
        <v>28160</v>
      </c>
      <c r="D6907" s="28" t="s">
        <v>29706</v>
      </c>
      <c r="E6907" s="28" t="s">
        <v>94</v>
      </c>
      <c r="F6907" s="28" t="s">
        <v>23089</v>
      </c>
      <c r="G6907" s="28" t="s">
        <v>13</v>
      </c>
      <c r="H6907" s="28" t="s">
        <v>14</v>
      </c>
      <c r="J6907" s="28" t="s">
        <v>28013</v>
      </c>
      <c r="K6907" s="28" t="s">
        <v>28014</v>
      </c>
      <c r="Z6907" s="28" t="s">
        <v>81</v>
      </c>
      <c r="AA6907" s="28" t="s">
        <v>82</v>
      </c>
      <c r="AE6907" s="28" t="s">
        <v>83</v>
      </c>
      <c r="AF6907" s="28" t="s">
        <v>83</v>
      </c>
      <c r="AG6907" s="28" t="s">
        <v>81</v>
      </c>
      <c r="AH6907" s="28" t="s">
        <v>81</v>
      </c>
      <c r="AJ6907" s="28" t="s">
        <v>84</v>
      </c>
      <c r="AK6907" s="28" t="s">
        <v>85</v>
      </c>
      <c r="AL6907" s="28" t="s">
        <v>29707</v>
      </c>
      <c r="AM6907" s="28" t="s">
        <v>29708</v>
      </c>
      <c r="AY6907" s="28" t="s">
        <v>29634</v>
      </c>
    </row>
    <row r="6908" spans="1:51" x14ac:dyDescent="0.25">
      <c r="A6908" s="28">
        <v>681609</v>
      </c>
      <c r="B6908" s="28">
        <v>657197</v>
      </c>
      <c r="C6908" s="28" t="s">
        <v>28171</v>
      </c>
      <c r="D6908" s="28" t="s">
        <v>29709</v>
      </c>
      <c r="E6908" s="28" t="s">
        <v>9</v>
      </c>
      <c r="F6908" s="28" t="s">
        <v>28173</v>
      </c>
      <c r="G6908" s="28" t="s">
        <v>13</v>
      </c>
      <c r="H6908" s="28" t="s">
        <v>14</v>
      </c>
      <c r="J6908" s="28" t="s">
        <v>28013</v>
      </c>
      <c r="K6908" s="28" t="s">
        <v>28014</v>
      </c>
      <c r="Z6908" s="28" t="s">
        <v>81</v>
      </c>
      <c r="AA6908" s="28" t="s">
        <v>82</v>
      </c>
      <c r="AE6908" s="28" t="s">
        <v>83</v>
      </c>
      <c r="AF6908" s="28" t="s">
        <v>83</v>
      </c>
      <c r="AG6908" s="28" t="s">
        <v>81</v>
      </c>
      <c r="AH6908" s="28" t="s">
        <v>81</v>
      </c>
      <c r="AJ6908" s="28" t="s">
        <v>84</v>
      </c>
      <c r="AK6908" s="28" t="s">
        <v>85</v>
      </c>
      <c r="AL6908" s="28" t="s">
        <v>29710</v>
      </c>
      <c r="AM6908" s="28" t="s">
        <v>29711</v>
      </c>
      <c r="AY6908" s="28" t="s">
        <v>29634</v>
      </c>
    </row>
    <row r="6909" spans="1:51" x14ac:dyDescent="0.25">
      <c r="A6909" s="28">
        <v>681610</v>
      </c>
      <c r="B6909" s="28">
        <v>657198</v>
      </c>
      <c r="C6909" s="28" t="s">
        <v>26233</v>
      </c>
      <c r="D6909" s="28" t="s">
        <v>29712</v>
      </c>
      <c r="E6909" s="28" t="s">
        <v>9</v>
      </c>
      <c r="F6909" s="28" t="s">
        <v>29713</v>
      </c>
      <c r="G6909" s="28" t="s">
        <v>13</v>
      </c>
      <c r="H6909" s="28" t="s">
        <v>14</v>
      </c>
      <c r="J6909" s="28" t="s">
        <v>28013</v>
      </c>
      <c r="K6909" s="28" t="s">
        <v>28014</v>
      </c>
      <c r="Z6909" s="28" t="s">
        <v>81</v>
      </c>
      <c r="AA6909" s="28" t="s">
        <v>82</v>
      </c>
      <c r="AE6909" s="28" t="s">
        <v>83</v>
      </c>
      <c r="AF6909" s="28" t="s">
        <v>83</v>
      </c>
      <c r="AG6909" s="28" t="s">
        <v>81</v>
      </c>
      <c r="AH6909" s="28" t="s">
        <v>81</v>
      </c>
      <c r="AJ6909" s="28" t="s">
        <v>84</v>
      </c>
      <c r="AK6909" s="28" t="s">
        <v>85</v>
      </c>
      <c r="AL6909" s="28" t="s">
        <v>29714</v>
      </c>
      <c r="AM6909" s="28" t="s">
        <v>29715</v>
      </c>
      <c r="AY6909" s="28" t="s">
        <v>29634</v>
      </c>
    </row>
    <row r="6910" spans="1:51" x14ac:dyDescent="0.25">
      <c r="A6910" s="28">
        <v>681611</v>
      </c>
      <c r="B6910" s="28">
        <v>657199</v>
      </c>
      <c r="C6910" s="28" t="s">
        <v>29716</v>
      </c>
      <c r="D6910" s="28" t="s">
        <v>29717</v>
      </c>
      <c r="E6910" s="28" t="s">
        <v>94</v>
      </c>
      <c r="F6910" s="28" t="s">
        <v>29718</v>
      </c>
      <c r="G6910" s="28" t="s">
        <v>13</v>
      </c>
      <c r="H6910" s="28" t="s">
        <v>14</v>
      </c>
      <c r="J6910" s="28" t="s">
        <v>28013</v>
      </c>
      <c r="K6910" s="28" t="s">
        <v>28014</v>
      </c>
      <c r="Z6910" s="28" t="s">
        <v>81</v>
      </c>
      <c r="AA6910" s="28" t="s">
        <v>82</v>
      </c>
      <c r="AE6910" s="28" t="s">
        <v>83</v>
      </c>
      <c r="AF6910" s="28" t="s">
        <v>83</v>
      </c>
      <c r="AG6910" s="28" t="s">
        <v>81</v>
      </c>
      <c r="AH6910" s="28" t="s">
        <v>81</v>
      </c>
      <c r="AJ6910" s="28" t="s">
        <v>84</v>
      </c>
      <c r="AK6910" s="28" t="s">
        <v>85</v>
      </c>
      <c r="AL6910" s="28" t="s">
        <v>29719</v>
      </c>
      <c r="AM6910" s="28" t="s">
        <v>29720</v>
      </c>
      <c r="AY6910" s="28" t="s">
        <v>29634</v>
      </c>
    </row>
    <row r="6911" spans="1:51" x14ac:dyDescent="0.25">
      <c r="A6911" s="28">
        <v>681612</v>
      </c>
      <c r="B6911" s="28">
        <v>657200</v>
      </c>
      <c r="C6911" s="28" t="s">
        <v>29721</v>
      </c>
      <c r="D6911" s="28" t="s">
        <v>29722</v>
      </c>
      <c r="E6911" s="28" t="s">
        <v>94</v>
      </c>
      <c r="F6911" s="28" t="s">
        <v>22970</v>
      </c>
      <c r="G6911" s="28" t="s">
        <v>13</v>
      </c>
      <c r="H6911" s="28" t="s">
        <v>14</v>
      </c>
      <c r="J6911" s="28" t="s">
        <v>28013</v>
      </c>
      <c r="K6911" s="28" t="s">
        <v>28014</v>
      </c>
      <c r="Z6911" s="28" t="s">
        <v>81</v>
      </c>
      <c r="AA6911" s="28" t="s">
        <v>82</v>
      </c>
      <c r="AE6911" s="28" t="s">
        <v>83</v>
      </c>
      <c r="AF6911" s="28" t="s">
        <v>83</v>
      </c>
      <c r="AG6911" s="28" t="s">
        <v>81</v>
      </c>
      <c r="AH6911" s="28" t="s">
        <v>81</v>
      </c>
      <c r="AJ6911" s="28" t="s">
        <v>84</v>
      </c>
      <c r="AK6911" s="28" t="s">
        <v>85</v>
      </c>
      <c r="AL6911" s="28" t="s">
        <v>29723</v>
      </c>
      <c r="AM6911" s="28" t="s">
        <v>29724</v>
      </c>
      <c r="AY6911" s="28" t="s">
        <v>29634</v>
      </c>
    </row>
    <row r="6912" spans="1:51" x14ac:dyDescent="0.25">
      <c r="A6912" s="28">
        <v>681613</v>
      </c>
      <c r="B6912" s="28">
        <v>657201</v>
      </c>
      <c r="C6912" s="28" t="s">
        <v>29725</v>
      </c>
      <c r="D6912" s="28" t="s">
        <v>29726</v>
      </c>
      <c r="E6912" s="28" t="s">
        <v>9</v>
      </c>
      <c r="F6912" s="28" t="s">
        <v>29727</v>
      </c>
      <c r="G6912" s="28" t="s">
        <v>13</v>
      </c>
      <c r="H6912" s="28" t="s">
        <v>14</v>
      </c>
      <c r="J6912" s="28" t="s">
        <v>28013</v>
      </c>
      <c r="K6912" s="28" t="s">
        <v>28014</v>
      </c>
      <c r="Z6912" s="28" t="s">
        <v>81</v>
      </c>
      <c r="AA6912" s="28" t="s">
        <v>82</v>
      </c>
      <c r="AE6912" s="28" t="s">
        <v>83</v>
      </c>
      <c r="AF6912" s="28" t="s">
        <v>83</v>
      </c>
      <c r="AG6912" s="28" t="s">
        <v>81</v>
      </c>
      <c r="AH6912" s="28" t="s">
        <v>81</v>
      </c>
      <c r="AJ6912" s="28" t="s">
        <v>84</v>
      </c>
      <c r="AK6912" s="28" t="s">
        <v>85</v>
      </c>
      <c r="AL6912" s="28" t="s">
        <v>29728</v>
      </c>
      <c r="AM6912" s="28" t="s">
        <v>29729</v>
      </c>
      <c r="AY6912" s="28" t="s">
        <v>29634</v>
      </c>
    </row>
    <row r="6913" spans="1:51" x14ac:dyDescent="0.25">
      <c r="A6913" s="28">
        <v>681614</v>
      </c>
      <c r="B6913" s="28">
        <v>657202</v>
      </c>
      <c r="C6913" s="28" t="s">
        <v>29730</v>
      </c>
      <c r="D6913" s="28" t="s">
        <v>29731</v>
      </c>
      <c r="E6913" s="28" t="s">
        <v>9</v>
      </c>
      <c r="F6913" s="28" t="s">
        <v>12320</v>
      </c>
      <c r="G6913" s="28" t="s">
        <v>13</v>
      </c>
      <c r="H6913" s="28" t="s">
        <v>14</v>
      </c>
      <c r="J6913" s="28" t="s">
        <v>28013</v>
      </c>
      <c r="K6913" s="28" t="s">
        <v>28014</v>
      </c>
      <c r="Z6913" s="28" t="s">
        <v>81</v>
      </c>
      <c r="AA6913" s="28" t="s">
        <v>82</v>
      </c>
      <c r="AE6913" s="28" t="s">
        <v>83</v>
      </c>
      <c r="AF6913" s="28" t="s">
        <v>83</v>
      </c>
      <c r="AG6913" s="28" t="s">
        <v>81</v>
      </c>
      <c r="AH6913" s="28" t="s">
        <v>81</v>
      </c>
      <c r="AJ6913" s="28" t="s">
        <v>84</v>
      </c>
      <c r="AK6913" s="28" t="s">
        <v>85</v>
      </c>
      <c r="AL6913" s="28" t="s">
        <v>29732</v>
      </c>
      <c r="AM6913" s="28" t="s">
        <v>29733</v>
      </c>
      <c r="AY6913" s="28" t="s">
        <v>29634</v>
      </c>
    </row>
    <row r="6914" spans="1:51" x14ac:dyDescent="0.25">
      <c r="A6914" s="28">
        <v>681615</v>
      </c>
      <c r="B6914" s="28">
        <v>657203</v>
      </c>
      <c r="C6914" s="28" t="s">
        <v>5372</v>
      </c>
      <c r="D6914" s="28" t="s">
        <v>29734</v>
      </c>
      <c r="E6914" s="28" t="s">
        <v>94</v>
      </c>
      <c r="F6914" s="28" t="s">
        <v>29735</v>
      </c>
      <c r="G6914" s="28" t="s">
        <v>13</v>
      </c>
      <c r="H6914" s="28" t="s">
        <v>14</v>
      </c>
      <c r="J6914" s="28" t="s">
        <v>28013</v>
      </c>
      <c r="K6914" s="28" t="s">
        <v>28014</v>
      </c>
      <c r="Z6914" s="28" t="s">
        <v>81</v>
      </c>
      <c r="AA6914" s="28" t="s">
        <v>82</v>
      </c>
      <c r="AE6914" s="28" t="s">
        <v>83</v>
      </c>
      <c r="AF6914" s="28" t="s">
        <v>83</v>
      </c>
      <c r="AG6914" s="28" t="s">
        <v>81</v>
      </c>
      <c r="AH6914" s="28" t="s">
        <v>81</v>
      </c>
      <c r="AJ6914" s="28" t="s">
        <v>84</v>
      </c>
      <c r="AK6914" s="28" t="s">
        <v>85</v>
      </c>
      <c r="AL6914" s="28" t="s">
        <v>29736</v>
      </c>
      <c r="AM6914" s="28" t="s">
        <v>29737</v>
      </c>
      <c r="AY6914" s="28" t="s">
        <v>29634</v>
      </c>
    </row>
    <row r="6915" spans="1:51" x14ac:dyDescent="0.25">
      <c r="A6915" s="28">
        <v>681616</v>
      </c>
      <c r="B6915" s="28">
        <v>657204</v>
      </c>
      <c r="C6915" s="28" t="s">
        <v>8213</v>
      </c>
      <c r="D6915" s="28" t="s">
        <v>29738</v>
      </c>
      <c r="E6915" s="28" t="s">
        <v>9</v>
      </c>
      <c r="F6915" s="28" t="s">
        <v>29739</v>
      </c>
      <c r="G6915" s="28" t="s">
        <v>13</v>
      </c>
      <c r="H6915" s="28" t="s">
        <v>14</v>
      </c>
      <c r="J6915" s="28" t="s">
        <v>28013</v>
      </c>
      <c r="K6915" s="28" t="s">
        <v>28014</v>
      </c>
      <c r="Z6915" s="28" t="s">
        <v>81</v>
      </c>
      <c r="AA6915" s="28" t="s">
        <v>82</v>
      </c>
      <c r="AE6915" s="28" t="s">
        <v>83</v>
      </c>
      <c r="AF6915" s="28" t="s">
        <v>83</v>
      </c>
      <c r="AG6915" s="28" t="s">
        <v>81</v>
      </c>
      <c r="AH6915" s="28" t="s">
        <v>81</v>
      </c>
      <c r="AJ6915" s="28" t="s">
        <v>84</v>
      </c>
      <c r="AK6915" s="28" t="s">
        <v>85</v>
      </c>
      <c r="AL6915" s="28" t="s">
        <v>29740</v>
      </c>
      <c r="AM6915" s="28" t="s">
        <v>29741</v>
      </c>
      <c r="AY6915" s="28" t="s">
        <v>10344</v>
      </c>
    </row>
    <row r="6916" spans="1:51" x14ac:dyDescent="0.25">
      <c r="A6916" s="28">
        <v>681617</v>
      </c>
      <c r="B6916" s="28">
        <v>657205</v>
      </c>
      <c r="C6916" s="28" t="s">
        <v>28167</v>
      </c>
      <c r="D6916" s="28" t="s">
        <v>29742</v>
      </c>
      <c r="E6916" s="28" t="s">
        <v>94</v>
      </c>
      <c r="F6916" s="28" t="s">
        <v>28168</v>
      </c>
      <c r="G6916" s="28" t="s">
        <v>13</v>
      </c>
      <c r="H6916" s="28" t="s">
        <v>14</v>
      </c>
      <c r="J6916" s="28" t="s">
        <v>28013</v>
      </c>
      <c r="K6916" s="28" t="s">
        <v>28014</v>
      </c>
      <c r="Z6916" s="28" t="s">
        <v>81</v>
      </c>
      <c r="AA6916" s="28" t="s">
        <v>82</v>
      </c>
      <c r="AE6916" s="28" t="s">
        <v>83</v>
      </c>
      <c r="AF6916" s="28" t="s">
        <v>83</v>
      </c>
      <c r="AG6916" s="28" t="s">
        <v>81</v>
      </c>
      <c r="AH6916" s="28" t="s">
        <v>81</v>
      </c>
      <c r="AJ6916" s="28" t="s">
        <v>84</v>
      </c>
      <c r="AK6916" s="28" t="s">
        <v>85</v>
      </c>
      <c r="AL6916" s="28" t="s">
        <v>29743</v>
      </c>
      <c r="AM6916" s="28" t="s">
        <v>29744</v>
      </c>
      <c r="AY6916" s="28" t="s">
        <v>29634</v>
      </c>
    </row>
    <row r="6917" spans="1:51" x14ac:dyDescent="0.25">
      <c r="A6917" s="28">
        <v>681618</v>
      </c>
      <c r="B6917" s="28">
        <v>657206</v>
      </c>
      <c r="C6917" s="28" t="s">
        <v>23921</v>
      </c>
      <c r="D6917" s="28" t="s">
        <v>29745</v>
      </c>
      <c r="E6917" s="28" t="s">
        <v>94</v>
      </c>
      <c r="F6917" s="28" t="s">
        <v>29746</v>
      </c>
      <c r="G6917" s="28" t="s">
        <v>13</v>
      </c>
      <c r="H6917" s="28" t="s">
        <v>14</v>
      </c>
      <c r="J6917" s="28" t="s">
        <v>28013</v>
      </c>
      <c r="K6917" s="28" t="s">
        <v>28014</v>
      </c>
      <c r="Z6917" s="28" t="s">
        <v>81</v>
      </c>
      <c r="AA6917" s="28" t="s">
        <v>82</v>
      </c>
      <c r="AE6917" s="28" t="s">
        <v>83</v>
      </c>
      <c r="AF6917" s="28" t="s">
        <v>83</v>
      </c>
      <c r="AG6917" s="28" t="s">
        <v>81</v>
      </c>
      <c r="AH6917" s="28" t="s">
        <v>81</v>
      </c>
      <c r="AJ6917" s="28" t="s">
        <v>84</v>
      </c>
      <c r="AK6917" s="28" t="s">
        <v>85</v>
      </c>
      <c r="AL6917" s="28" t="s">
        <v>29747</v>
      </c>
      <c r="AM6917" s="28" t="s">
        <v>29744</v>
      </c>
      <c r="AY6917" s="28" t="s">
        <v>29634</v>
      </c>
    </row>
    <row r="6918" spans="1:51" x14ac:dyDescent="0.25">
      <c r="A6918" s="28">
        <v>681619</v>
      </c>
      <c r="B6918" s="28">
        <v>657207</v>
      </c>
      <c r="C6918" s="28" t="s">
        <v>1733</v>
      </c>
      <c r="D6918" s="28" t="s">
        <v>29748</v>
      </c>
      <c r="E6918" s="28" t="s">
        <v>9</v>
      </c>
      <c r="F6918" s="28" t="s">
        <v>17092</v>
      </c>
      <c r="G6918" s="28" t="s">
        <v>13</v>
      </c>
      <c r="H6918" s="28" t="s">
        <v>14</v>
      </c>
      <c r="J6918" s="28" t="s">
        <v>28013</v>
      </c>
      <c r="K6918" s="28" t="s">
        <v>28014</v>
      </c>
      <c r="Z6918" s="28" t="s">
        <v>81</v>
      </c>
      <c r="AA6918" s="28" t="s">
        <v>82</v>
      </c>
      <c r="AE6918" s="28" t="s">
        <v>83</v>
      </c>
      <c r="AF6918" s="28" t="s">
        <v>83</v>
      </c>
      <c r="AG6918" s="28" t="s">
        <v>81</v>
      </c>
      <c r="AH6918" s="28" t="s">
        <v>81</v>
      </c>
      <c r="AJ6918" s="28" t="s">
        <v>84</v>
      </c>
      <c r="AK6918" s="28" t="s">
        <v>85</v>
      </c>
      <c r="AL6918" s="28" t="s">
        <v>29749</v>
      </c>
      <c r="AM6918" s="28" t="s">
        <v>29750</v>
      </c>
      <c r="AY6918" s="28" t="s">
        <v>29634</v>
      </c>
    </row>
    <row r="6919" spans="1:51" x14ac:dyDescent="0.25">
      <c r="A6919" s="28">
        <v>681620</v>
      </c>
      <c r="B6919" s="28">
        <v>657208</v>
      </c>
      <c r="C6919" s="28" t="s">
        <v>1116</v>
      </c>
      <c r="D6919" s="28" t="s">
        <v>29751</v>
      </c>
      <c r="E6919" s="28" t="s">
        <v>94</v>
      </c>
      <c r="F6919" s="28" t="s">
        <v>29752</v>
      </c>
      <c r="G6919" s="28" t="s">
        <v>13</v>
      </c>
      <c r="H6919" s="28" t="s">
        <v>14</v>
      </c>
      <c r="J6919" s="28" t="s">
        <v>28013</v>
      </c>
      <c r="K6919" s="28" t="s">
        <v>28014</v>
      </c>
      <c r="Z6919" s="28" t="s">
        <v>81</v>
      </c>
      <c r="AA6919" s="28" t="s">
        <v>82</v>
      </c>
      <c r="AE6919" s="28" t="s">
        <v>83</v>
      </c>
      <c r="AF6919" s="28" t="s">
        <v>83</v>
      </c>
      <c r="AG6919" s="28" t="s">
        <v>81</v>
      </c>
      <c r="AH6919" s="28" t="s">
        <v>81</v>
      </c>
      <c r="AJ6919" s="28" t="s">
        <v>84</v>
      </c>
      <c r="AK6919" s="28" t="s">
        <v>85</v>
      </c>
      <c r="AL6919" s="28" t="s">
        <v>29753</v>
      </c>
      <c r="AM6919" s="28" t="s">
        <v>29754</v>
      </c>
      <c r="AY6919" s="28" t="s">
        <v>29634</v>
      </c>
    </row>
    <row r="6920" spans="1:51" x14ac:dyDescent="0.25">
      <c r="A6920" s="28">
        <v>681621</v>
      </c>
      <c r="B6920" s="28">
        <v>657209</v>
      </c>
      <c r="C6920" s="28" t="s">
        <v>19713</v>
      </c>
      <c r="D6920" s="28" t="s">
        <v>29755</v>
      </c>
      <c r="E6920" s="28" t="s">
        <v>94</v>
      </c>
      <c r="F6920" s="28" t="s">
        <v>29756</v>
      </c>
      <c r="G6920" s="28" t="s">
        <v>13</v>
      </c>
      <c r="H6920" s="28" t="s">
        <v>14</v>
      </c>
      <c r="J6920" s="28" t="s">
        <v>28013</v>
      </c>
      <c r="K6920" s="28" t="s">
        <v>28014</v>
      </c>
      <c r="Z6920" s="28" t="s">
        <v>81</v>
      </c>
      <c r="AA6920" s="28" t="s">
        <v>82</v>
      </c>
      <c r="AE6920" s="28" t="s">
        <v>83</v>
      </c>
      <c r="AF6920" s="28" t="s">
        <v>83</v>
      </c>
      <c r="AG6920" s="28" t="s">
        <v>81</v>
      </c>
      <c r="AH6920" s="28" t="s">
        <v>81</v>
      </c>
      <c r="AJ6920" s="28" t="s">
        <v>84</v>
      </c>
      <c r="AK6920" s="28" t="s">
        <v>85</v>
      </c>
      <c r="AL6920" s="28" t="s">
        <v>29757</v>
      </c>
      <c r="AM6920" s="28" t="s">
        <v>29758</v>
      </c>
      <c r="AY6920" s="28" t="s">
        <v>29634</v>
      </c>
    </row>
    <row r="6921" spans="1:51" x14ac:dyDescent="0.25">
      <c r="A6921" s="28">
        <v>681622</v>
      </c>
      <c r="B6921" s="28">
        <v>657210</v>
      </c>
      <c r="C6921" s="28" t="s">
        <v>523</v>
      </c>
      <c r="D6921" s="28" t="s">
        <v>29759</v>
      </c>
      <c r="E6921" s="28" t="s">
        <v>9</v>
      </c>
      <c r="F6921" s="28" t="s">
        <v>29760</v>
      </c>
      <c r="G6921" s="28" t="s">
        <v>13</v>
      </c>
      <c r="H6921" s="28" t="s">
        <v>14</v>
      </c>
      <c r="J6921" s="28" t="s">
        <v>28013</v>
      </c>
      <c r="K6921" s="28" t="s">
        <v>28014</v>
      </c>
      <c r="Z6921" s="28" t="s">
        <v>81</v>
      </c>
      <c r="AA6921" s="28" t="s">
        <v>82</v>
      </c>
      <c r="AE6921" s="28" t="s">
        <v>83</v>
      </c>
      <c r="AF6921" s="28" t="s">
        <v>83</v>
      </c>
      <c r="AG6921" s="28" t="s">
        <v>81</v>
      </c>
      <c r="AH6921" s="28" t="s">
        <v>81</v>
      </c>
      <c r="AJ6921" s="28" t="s">
        <v>84</v>
      </c>
      <c r="AK6921" s="28" t="s">
        <v>85</v>
      </c>
      <c r="AL6921" s="28" t="s">
        <v>29761</v>
      </c>
      <c r="AM6921" s="28" t="s">
        <v>29762</v>
      </c>
      <c r="AY6921" s="28" t="s">
        <v>29634</v>
      </c>
    </row>
    <row r="6922" spans="1:51" x14ac:dyDescent="0.25">
      <c r="A6922" s="28">
        <v>681623</v>
      </c>
      <c r="B6922" s="28">
        <v>657211</v>
      </c>
      <c r="C6922" s="28" t="s">
        <v>21070</v>
      </c>
      <c r="D6922" s="28" t="s">
        <v>29763</v>
      </c>
      <c r="E6922" s="28" t="s">
        <v>94</v>
      </c>
      <c r="F6922" s="28" t="s">
        <v>29764</v>
      </c>
      <c r="G6922" s="28" t="s">
        <v>13</v>
      </c>
      <c r="H6922" s="28" t="s">
        <v>14</v>
      </c>
      <c r="J6922" s="28" t="s">
        <v>28013</v>
      </c>
      <c r="K6922" s="28" t="s">
        <v>28014</v>
      </c>
      <c r="Z6922" s="28" t="s">
        <v>81</v>
      </c>
      <c r="AA6922" s="28" t="s">
        <v>82</v>
      </c>
      <c r="AE6922" s="28" t="s">
        <v>83</v>
      </c>
      <c r="AF6922" s="28" t="s">
        <v>83</v>
      </c>
      <c r="AG6922" s="28" t="s">
        <v>81</v>
      </c>
      <c r="AH6922" s="28" t="s">
        <v>81</v>
      </c>
      <c r="AJ6922" s="28" t="s">
        <v>84</v>
      </c>
      <c r="AK6922" s="28" t="s">
        <v>85</v>
      </c>
      <c r="AL6922" s="28" t="s">
        <v>29765</v>
      </c>
      <c r="AM6922" s="28" t="s">
        <v>29766</v>
      </c>
      <c r="AY6922" s="28" t="s">
        <v>29634</v>
      </c>
    </row>
    <row r="6923" spans="1:51" x14ac:dyDescent="0.25">
      <c r="A6923" s="28">
        <v>681624</v>
      </c>
      <c r="B6923" s="28">
        <v>657212</v>
      </c>
      <c r="C6923" s="28" t="s">
        <v>14849</v>
      </c>
      <c r="D6923" s="28" t="s">
        <v>29767</v>
      </c>
      <c r="E6923" s="28" t="s">
        <v>94</v>
      </c>
      <c r="F6923" s="28" t="s">
        <v>18021</v>
      </c>
      <c r="G6923" s="28" t="s">
        <v>13</v>
      </c>
      <c r="H6923" s="28" t="s">
        <v>14</v>
      </c>
      <c r="J6923" s="28" t="s">
        <v>28013</v>
      </c>
      <c r="K6923" s="28" t="s">
        <v>28014</v>
      </c>
      <c r="Z6923" s="28" t="s">
        <v>81</v>
      </c>
      <c r="AA6923" s="28" t="s">
        <v>82</v>
      </c>
      <c r="AE6923" s="28" t="s">
        <v>83</v>
      </c>
      <c r="AF6923" s="28" t="s">
        <v>83</v>
      </c>
      <c r="AG6923" s="28" t="s">
        <v>81</v>
      </c>
      <c r="AH6923" s="28" t="s">
        <v>81</v>
      </c>
      <c r="AJ6923" s="28" t="s">
        <v>84</v>
      </c>
      <c r="AK6923" s="28" t="s">
        <v>85</v>
      </c>
      <c r="AL6923" s="28" t="s">
        <v>29768</v>
      </c>
      <c r="AM6923" s="28" t="s">
        <v>29766</v>
      </c>
      <c r="AY6923" s="28" t="s">
        <v>29634</v>
      </c>
    </row>
    <row r="6924" spans="1:51" x14ac:dyDescent="0.25">
      <c r="A6924" s="28">
        <v>681625</v>
      </c>
      <c r="B6924" s="28">
        <v>657213</v>
      </c>
      <c r="C6924" s="28" t="s">
        <v>29769</v>
      </c>
      <c r="D6924" s="28" t="s">
        <v>29770</v>
      </c>
      <c r="E6924" s="28" t="s">
        <v>94</v>
      </c>
      <c r="F6924" s="28" t="s">
        <v>29771</v>
      </c>
      <c r="G6924" s="28" t="s">
        <v>13</v>
      </c>
      <c r="H6924" s="28" t="s">
        <v>14</v>
      </c>
      <c r="J6924" s="28" t="s">
        <v>28013</v>
      </c>
      <c r="K6924" s="28" t="s">
        <v>28014</v>
      </c>
      <c r="Z6924" s="28" t="s">
        <v>81</v>
      </c>
      <c r="AA6924" s="28" t="s">
        <v>82</v>
      </c>
      <c r="AE6924" s="28" t="s">
        <v>83</v>
      </c>
      <c r="AF6924" s="28" t="s">
        <v>83</v>
      </c>
      <c r="AG6924" s="28" t="s">
        <v>81</v>
      </c>
      <c r="AH6924" s="28" t="s">
        <v>81</v>
      </c>
      <c r="AJ6924" s="28" t="s">
        <v>84</v>
      </c>
      <c r="AK6924" s="28" t="s">
        <v>85</v>
      </c>
      <c r="AL6924" s="28" t="s">
        <v>29772</v>
      </c>
      <c r="AM6924" s="28" t="s">
        <v>29773</v>
      </c>
      <c r="AY6924" s="28" t="s">
        <v>29634</v>
      </c>
    </row>
    <row r="6925" spans="1:51" x14ac:dyDescent="0.25">
      <c r="A6925" s="28">
        <v>681626</v>
      </c>
      <c r="B6925" s="28">
        <v>657214</v>
      </c>
      <c r="C6925" s="28" t="s">
        <v>29774</v>
      </c>
      <c r="D6925" s="28" t="s">
        <v>29775</v>
      </c>
      <c r="E6925" s="28" t="s">
        <v>94</v>
      </c>
      <c r="F6925" s="28" t="s">
        <v>29776</v>
      </c>
      <c r="G6925" s="28" t="s">
        <v>13</v>
      </c>
      <c r="H6925" s="28" t="s">
        <v>14</v>
      </c>
      <c r="J6925" s="28" t="s">
        <v>28013</v>
      </c>
      <c r="K6925" s="28" t="s">
        <v>28014</v>
      </c>
      <c r="Z6925" s="28" t="s">
        <v>81</v>
      </c>
      <c r="AA6925" s="28" t="s">
        <v>82</v>
      </c>
      <c r="AE6925" s="28" t="s">
        <v>83</v>
      </c>
      <c r="AF6925" s="28" t="s">
        <v>83</v>
      </c>
      <c r="AG6925" s="28" t="s">
        <v>81</v>
      </c>
      <c r="AH6925" s="28" t="s">
        <v>81</v>
      </c>
      <c r="AJ6925" s="28" t="s">
        <v>84</v>
      </c>
      <c r="AK6925" s="28" t="s">
        <v>85</v>
      </c>
      <c r="AL6925" s="28" t="s">
        <v>29777</v>
      </c>
      <c r="AM6925" s="28" t="s">
        <v>29778</v>
      </c>
      <c r="AY6925" s="28" t="s">
        <v>29634</v>
      </c>
    </row>
    <row r="6926" spans="1:51" x14ac:dyDescent="0.25">
      <c r="A6926" s="28">
        <v>681627</v>
      </c>
      <c r="B6926" s="28">
        <v>657215</v>
      </c>
      <c r="C6926" s="28" t="s">
        <v>1780</v>
      </c>
      <c r="D6926" s="28" t="s">
        <v>29779</v>
      </c>
      <c r="E6926" s="28" t="s">
        <v>94</v>
      </c>
      <c r="F6926" s="28" t="s">
        <v>29780</v>
      </c>
      <c r="G6926" s="28" t="s">
        <v>13</v>
      </c>
      <c r="H6926" s="28" t="s">
        <v>14</v>
      </c>
      <c r="J6926" s="28" t="s">
        <v>28013</v>
      </c>
      <c r="K6926" s="28" t="s">
        <v>28014</v>
      </c>
      <c r="Z6926" s="28" t="s">
        <v>81</v>
      </c>
      <c r="AA6926" s="28" t="s">
        <v>82</v>
      </c>
      <c r="AE6926" s="28" t="s">
        <v>83</v>
      </c>
      <c r="AF6926" s="28" t="s">
        <v>83</v>
      </c>
      <c r="AG6926" s="28" t="s">
        <v>81</v>
      </c>
      <c r="AH6926" s="28" t="s">
        <v>81</v>
      </c>
      <c r="AJ6926" s="28" t="s">
        <v>84</v>
      </c>
      <c r="AK6926" s="28" t="s">
        <v>85</v>
      </c>
      <c r="AL6926" s="28" t="s">
        <v>29781</v>
      </c>
      <c r="AM6926" s="28" t="s">
        <v>29782</v>
      </c>
      <c r="AY6926" s="28" t="s">
        <v>29634</v>
      </c>
    </row>
    <row r="6927" spans="1:51" x14ac:dyDescent="0.25">
      <c r="A6927" s="28">
        <v>681628</v>
      </c>
      <c r="B6927" s="28">
        <v>657216</v>
      </c>
      <c r="C6927" s="28" t="s">
        <v>20809</v>
      </c>
      <c r="D6927" s="28" t="s">
        <v>29783</v>
      </c>
      <c r="E6927" s="28" t="s">
        <v>94</v>
      </c>
      <c r="F6927" s="28" t="s">
        <v>27601</v>
      </c>
      <c r="G6927" s="28" t="s">
        <v>13</v>
      </c>
      <c r="H6927" s="28" t="s">
        <v>14</v>
      </c>
      <c r="J6927" s="28" t="s">
        <v>28013</v>
      </c>
      <c r="K6927" s="28" t="s">
        <v>28014</v>
      </c>
      <c r="Z6927" s="28" t="s">
        <v>81</v>
      </c>
      <c r="AA6927" s="28" t="s">
        <v>82</v>
      </c>
      <c r="AE6927" s="28" t="s">
        <v>83</v>
      </c>
      <c r="AF6927" s="28" t="s">
        <v>83</v>
      </c>
      <c r="AG6927" s="28" t="s">
        <v>81</v>
      </c>
      <c r="AH6927" s="28" t="s">
        <v>81</v>
      </c>
      <c r="AJ6927" s="28" t="s">
        <v>84</v>
      </c>
      <c r="AK6927" s="28" t="s">
        <v>85</v>
      </c>
      <c r="AL6927" s="28" t="s">
        <v>29784</v>
      </c>
      <c r="AM6927" s="28" t="s">
        <v>29785</v>
      </c>
      <c r="AY6927" s="28" t="s">
        <v>29634</v>
      </c>
    </row>
    <row r="6928" spans="1:51" x14ac:dyDescent="0.25">
      <c r="A6928" s="28">
        <v>681629</v>
      </c>
      <c r="B6928" s="28">
        <v>657217</v>
      </c>
      <c r="C6928" s="28" t="s">
        <v>20157</v>
      </c>
      <c r="D6928" s="28" t="s">
        <v>29786</v>
      </c>
      <c r="E6928" s="28" t="s">
        <v>94</v>
      </c>
      <c r="F6928" s="28" t="s">
        <v>29787</v>
      </c>
      <c r="G6928" s="28" t="s">
        <v>13</v>
      </c>
      <c r="H6928" s="28" t="s">
        <v>14</v>
      </c>
      <c r="J6928" s="28" t="s">
        <v>28013</v>
      </c>
      <c r="K6928" s="28" t="s">
        <v>28014</v>
      </c>
      <c r="Z6928" s="28" t="s">
        <v>81</v>
      </c>
      <c r="AA6928" s="28" t="s">
        <v>82</v>
      </c>
      <c r="AE6928" s="28" t="s">
        <v>83</v>
      </c>
      <c r="AF6928" s="28" t="s">
        <v>83</v>
      </c>
      <c r="AG6928" s="28" t="s">
        <v>81</v>
      </c>
      <c r="AH6928" s="28" t="s">
        <v>81</v>
      </c>
      <c r="AJ6928" s="28" t="s">
        <v>84</v>
      </c>
      <c r="AK6928" s="28" t="s">
        <v>85</v>
      </c>
      <c r="AL6928" s="28" t="s">
        <v>29788</v>
      </c>
      <c r="AM6928" s="28" t="s">
        <v>29789</v>
      </c>
      <c r="AY6928" s="28" t="s">
        <v>29634</v>
      </c>
    </row>
    <row r="6929" spans="1:51" x14ac:dyDescent="0.25">
      <c r="A6929" s="28">
        <v>681630</v>
      </c>
      <c r="B6929" s="28">
        <v>657218</v>
      </c>
      <c r="C6929" s="28" t="s">
        <v>29790</v>
      </c>
      <c r="D6929" s="28" t="s">
        <v>29791</v>
      </c>
      <c r="E6929" s="28" t="s">
        <v>94</v>
      </c>
      <c r="F6929" s="28" t="s">
        <v>12023</v>
      </c>
      <c r="G6929" s="28" t="s">
        <v>13</v>
      </c>
      <c r="H6929" s="28" t="s">
        <v>14</v>
      </c>
      <c r="J6929" s="28" t="s">
        <v>28013</v>
      </c>
      <c r="K6929" s="28" t="s">
        <v>28014</v>
      </c>
      <c r="Z6929" s="28" t="s">
        <v>81</v>
      </c>
      <c r="AA6929" s="28" t="s">
        <v>82</v>
      </c>
      <c r="AE6929" s="28" t="s">
        <v>83</v>
      </c>
      <c r="AF6929" s="28" t="s">
        <v>83</v>
      </c>
      <c r="AG6929" s="28" t="s">
        <v>81</v>
      </c>
      <c r="AH6929" s="28" t="s">
        <v>81</v>
      </c>
      <c r="AJ6929" s="28" t="s">
        <v>84</v>
      </c>
      <c r="AK6929" s="28" t="s">
        <v>85</v>
      </c>
      <c r="AL6929" s="28" t="s">
        <v>29792</v>
      </c>
      <c r="AM6929" s="28" t="s">
        <v>29793</v>
      </c>
      <c r="AY6929" s="28" t="s">
        <v>29634</v>
      </c>
    </row>
    <row r="6930" spans="1:51" x14ac:dyDescent="0.25">
      <c r="A6930" s="28">
        <v>681631</v>
      </c>
      <c r="B6930" s="28">
        <v>657219</v>
      </c>
      <c r="C6930" s="28" t="s">
        <v>23775</v>
      </c>
      <c r="D6930" s="28" t="s">
        <v>29794</v>
      </c>
      <c r="E6930" s="28" t="s">
        <v>94</v>
      </c>
      <c r="F6930" s="28" t="s">
        <v>29795</v>
      </c>
      <c r="G6930" s="28" t="s">
        <v>13</v>
      </c>
      <c r="H6930" s="28" t="s">
        <v>14</v>
      </c>
      <c r="J6930" s="28" t="s">
        <v>27736</v>
      </c>
      <c r="K6930" s="28" t="s">
        <v>27737</v>
      </c>
      <c r="Z6930" s="28" t="s">
        <v>81</v>
      </c>
      <c r="AA6930" s="28" t="s">
        <v>82</v>
      </c>
      <c r="AE6930" s="28" t="s">
        <v>83</v>
      </c>
      <c r="AF6930" s="28" t="s">
        <v>83</v>
      </c>
      <c r="AG6930" s="28" t="s">
        <v>81</v>
      </c>
      <c r="AH6930" s="28" t="s">
        <v>81</v>
      </c>
      <c r="AJ6930" s="28" t="s">
        <v>84</v>
      </c>
      <c r="AK6930" s="28" t="s">
        <v>85</v>
      </c>
      <c r="AL6930" s="28" t="s">
        <v>29796</v>
      </c>
      <c r="AM6930" s="28" t="s">
        <v>29797</v>
      </c>
      <c r="AY6930" s="28" t="s">
        <v>28754</v>
      </c>
    </row>
    <row r="6931" spans="1:51" x14ac:dyDescent="0.25">
      <c r="A6931" s="28">
        <v>681632</v>
      </c>
      <c r="B6931" s="28">
        <v>657220</v>
      </c>
      <c r="C6931" s="28" t="s">
        <v>4042</v>
      </c>
      <c r="D6931" s="28" t="s">
        <v>29798</v>
      </c>
      <c r="E6931" s="28" t="s">
        <v>9</v>
      </c>
      <c r="F6931" s="28" t="s">
        <v>29799</v>
      </c>
      <c r="G6931" s="28" t="s">
        <v>13</v>
      </c>
      <c r="H6931" s="28" t="s">
        <v>14</v>
      </c>
      <c r="J6931" s="28" t="s">
        <v>27736</v>
      </c>
      <c r="K6931" s="28" t="s">
        <v>27737</v>
      </c>
      <c r="Z6931" s="28" t="s">
        <v>81</v>
      </c>
      <c r="AA6931" s="28" t="s">
        <v>82</v>
      </c>
      <c r="AE6931" s="28" t="s">
        <v>83</v>
      </c>
      <c r="AF6931" s="28" t="s">
        <v>83</v>
      </c>
      <c r="AG6931" s="28" t="s">
        <v>81</v>
      </c>
      <c r="AH6931" s="28" t="s">
        <v>81</v>
      </c>
      <c r="AJ6931" s="28" t="s">
        <v>84</v>
      </c>
      <c r="AK6931" s="28" t="s">
        <v>85</v>
      </c>
      <c r="AL6931" s="28" t="s">
        <v>29800</v>
      </c>
      <c r="AM6931" s="28" t="s">
        <v>29801</v>
      </c>
      <c r="AY6931" s="28" t="s">
        <v>28754</v>
      </c>
    </row>
    <row r="6932" spans="1:51" x14ac:dyDescent="0.25">
      <c r="A6932" s="28">
        <v>681633</v>
      </c>
      <c r="B6932" s="28">
        <v>657221</v>
      </c>
      <c r="C6932" s="28" t="s">
        <v>29802</v>
      </c>
      <c r="D6932" s="28" t="s">
        <v>29803</v>
      </c>
      <c r="E6932" s="28" t="s">
        <v>94</v>
      </c>
      <c r="F6932" s="28" t="s">
        <v>29804</v>
      </c>
      <c r="G6932" s="28" t="s">
        <v>13</v>
      </c>
      <c r="H6932" s="28" t="s">
        <v>14</v>
      </c>
      <c r="J6932" s="28" t="s">
        <v>27736</v>
      </c>
      <c r="K6932" s="28" t="s">
        <v>27737</v>
      </c>
      <c r="Z6932" s="28" t="s">
        <v>81</v>
      </c>
      <c r="AA6932" s="28" t="s">
        <v>82</v>
      </c>
      <c r="AE6932" s="28" t="s">
        <v>83</v>
      </c>
      <c r="AF6932" s="28" t="s">
        <v>83</v>
      </c>
      <c r="AG6932" s="28" t="s">
        <v>81</v>
      </c>
      <c r="AH6932" s="28" t="s">
        <v>81</v>
      </c>
      <c r="AJ6932" s="28" t="s">
        <v>84</v>
      </c>
      <c r="AK6932" s="28" t="s">
        <v>85</v>
      </c>
      <c r="AL6932" s="28" t="s">
        <v>29805</v>
      </c>
      <c r="AM6932" s="28" t="s">
        <v>29801</v>
      </c>
      <c r="AY6932" s="28" t="s">
        <v>28754</v>
      </c>
    </row>
    <row r="6933" spans="1:51" x14ac:dyDescent="0.25">
      <c r="A6933" s="28">
        <v>681634</v>
      </c>
      <c r="B6933" s="28">
        <v>657222</v>
      </c>
      <c r="C6933" s="28" t="s">
        <v>827</v>
      </c>
      <c r="D6933" s="28" t="s">
        <v>29806</v>
      </c>
      <c r="E6933" s="28" t="s">
        <v>94</v>
      </c>
      <c r="F6933" s="28" t="s">
        <v>29807</v>
      </c>
      <c r="G6933" s="28" t="s">
        <v>13</v>
      </c>
      <c r="H6933" s="28" t="s">
        <v>14</v>
      </c>
      <c r="J6933" s="28" t="s">
        <v>28013</v>
      </c>
      <c r="K6933" s="28" t="s">
        <v>28014</v>
      </c>
      <c r="Z6933" s="28" t="s">
        <v>81</v>
      </c>
      <c r="AA6933" s="28" t="s">
        <v>82</v>
      </c>
      <c r="AE6933" s="28" t="s">
        <v>83</v>
      </c>
      <c r="AF6933" s="28" t="s">
        <v>83</v>
      </c>
      <c r="AG6933" s="28" t="s">
        <v>81</v>
      </c>
      <c r="AH6933" s="28" t="s">
        <v>81</v>
      </c>
      <c r="AJ6933" s="28" t="s">
        <v>84</v>
      </c>
      <c r="AK6933" s="28" t="s">
        <v>85</v>
      </c>
      <c r="AL6933" s="28" t="s">
        <v>29808</v>
      </c>
      <c r="AM6933" s="28" t="s">
        <v>29809</v>
      </c>
      <c r="AY6933" s="28" t="s">
        <v>29634</v>
      </c>
    </row>
    <row r="6934" spans="1:51" x14ac:dyDescent="0.25">
      <c r="A6934" s="28">
        <v>681635</v>
      </c>
      <c r="B6934" s="28">
        <v>657223</v>
      </c>
      <c r="C6934" s="28" t="s">
        <v>548</v>
      </c>
      <c r="D6934" s="28" t="s">
        <v>22016</v>
      </c>
      <c r="E6934" s="28" t="s">
        <v>94</v>
      </c>
      <c r="F6934" s="28" t="s">
        <v>28612</v>
      </c>
      <c r="G6934" s="28" t="s">
        <v>13</v>
      </c>
      <c r="H6934" s="28" t="s">
        <v>14</v>
      </c>
      <c r="J6934" s="28" t="s">
        <v>27736</v>
      </c>
      <c r="K6934" s="28" t="s">
        <v>27737</v>
      </c>
      <c r="Z6934" s="28" t="s">
        <v>81</v>
      </c>
      <c r="AA6934" s="28" t="s">
        <v>82</v>
      </c>
      <c r="AE6934" s="28" t="s">
        <v>83</v>
      </c>
      <c r="AF6934" s="28" t="s">
        <v>83</v>
      </c>
      <c r="AG6934" s="28" t="s">
        <v>81</v>
      </c>
      <c r="AH6934" s="28" t="s">
        <v>81</v>
      </c>
      <c r="AJ6934" s="28" t="s">
        <v>84</v>
      </c>
      <c r="AK6934" s="28" t="s">
        <v>85</v>
      </c>
      <c r="AL6934" s="28" t="s">
        <v>29810</v>
      </c>
      <c r="AM6934" s="28" t="s">
        <v>29811</v>
      </c>
      <c r="AY6934" s="28" t="s">
        <v>28754</v>
      </c>
    </row>
    <row r="6935" spans="1:51" x14ac:dyDescent="0.25">
      <c r="A6935" s="28">
        <v>681636</v>
      </c>
      <c r="B6935" s="28">
        <v>657224</v>
      </c>
      <c r="C6935" s="28" t="s">
        <v>2433</v>
      </c>
      <c r="D6935" s="28" t="s">
        <v>29812</v>
      </c>
      <c r="E6935" s="28" t="s">
        <v>9</v>
      </c>
      <c r="F6935" s="28" t="s">
        <v>29813</v>
      </c>
      <c r="G6935" s="28" t="s">
        <v>13</v>
      </c>
      <c r="H6935" s="28" t="s">
        <v>14</v>
      </c>
      <c r="J6935" s="28" t="s">
        <v>27736</v>
      </c>
      <c r="K6935" s="28" t="s">
        <v>27737</v>
      </c>
      <c r="Z6935" s="28" t="s">
        <v>81</v>
      </c>
      <c r="AA6935" s="28" t="s">
        <v>82</v>
      </c>
      <c r="AE6935" s="28" t="s">
        <v>83</v>
      </c>
      <c r="AF6935" s="28" t="s">
        <v>83</v>
      </c>
      <c r="AG6935" s="28" t="s">
        <v>81</v>
      </c>
      <c r="AH6935" s="28" t="s">
        <v>81</v>
      </c>
      <c r="AJ6935" s="28" t="s">
        <v>84</v>
      </c>
      <c r="AK6935" s="28" t="s">
        <v>85</v>
      </c>
      <c r="AL6935" s="28" t="s">
        <v>29814</v>
      </c>
      <c r="AM6935" s="28" t="s">
        <v>29815</v>
      </c>
      <c r="AY6935" s="28" t="s">
        <v>28754</v>
      </c>
    </row>
    <row r="6936" spans="1:51" x14ac:dyDescent="0.25">
      <c r="A6936" s="28">
        <v>681637</v>
      </c>
      <c r="B6936" s="28">
        <v>657225</v>
      </c>
      <c r="C6936" s="28" t="s">
        <v>459</v>
      </c>
      <c r="D6936" s="28" t="s">
        <v>29816</v>
      </c>
      <c r="E6936" s="28" t="s">
        <v>9</v>
      </c>
      <c r="F6936" s="28" t="s">
        <v>29817</v>
      </c>
      <c r="G6936" s="28" t="s">
        <v>13</v>
      </c>
      <c r="H6936" s="28" t="s">
        <v>14</v>
      </c>
      <c r="J6936" s="28" t="s">
        <v>27736</v>
      </c>
      <c r="K6936" s="28" t="s">
        <v>27737</v>
      </c>
      <c r="Z6936" s="28" t="s">
        <v>81</v>
      </c>
      <c r="AA6936" s="28" t="s">
        <v>82</v>
      </c>
      <c r="AE6936" s="28" t="s">
        <v>83</v>
      </c>
      <c r="AF6936" s="28" t="s">
        <v>83</v>
      </c>
      <c r="AG6936" s="28" t="s">
        <v>81</v>
      </c>
      <c r="AH6936" s="28" t="s">
        <v>81</v>
      </c>
      <c r="AJ6936" s="28" t="s">
        <v>84</v>
      </c>
      <c r="AK6936" s="28" t="s">
        <v>85</v>
      </c>
      <c r="AL6936" s="28" t="s">
        <v>29818</v>
      </c>
      <c r="AM6936" s="28" t="s">
        <v>29819</v>
      </c>
      <c r="AY6936" s="28" t="s">
        <v>28754</v>
      </c>
    </row>
    <row r="6937" spans="1:51" x14ac:dyDescent="0.25">
      <c r="A6937" s="28">
        <v>681638</v>
      </c>
      <c r="B6937" s="28">
        <v>657226</v>
      </c>
      <c r="C6937" s="28" t="s">
        <v>29820</v>
      </c>
      <c r="D6937" s="28" t="s">
        <v>29821</v>
      </c>
      <c r="E6937" s="28" t="s">
        <v>94</v>
      </c>
      <c r="F6937" s="28" t="s">
        <v>29822</v>
      </c>
      <c r="G6937" s="28" t="s">
        <v>13</v>
      </c>
      <c r="H6937" s="28" t="s">
        <v>14</v>
      </c>
      <c r="J6937" s="28" t="s">
        <v>27736</v>
      </c>
      <c r="K6937" s="28" t="s">
        <v>27737</v>
      </c>
      <c r="Z6937" s="28" t="s">
        <v>81</v>
      </c>
      <c r="AA6937" s="28" t="s">
        <v>82</v>
      </c>
      <c r="AE6937" s="28" t="s">
        <v>83</v>
      </c>
      <c r="AF6937" s="28" t="s">
        <v>83</v>
      </c>
      <c r="AG6937" s="28" t="s">
        <v>81</v>
      </c>
      <c r="AH6937" s="28" t="s">
        <v>81</v>
      </c>
      <c r="AJ6937" s="28" t="s">
        <v>84</v>
      </c>
      <c r="AK6937" s="28" t="s">
        <v>85</v>
      </c>
      <c r="AL6937" s="28" t="s">
        <v>29823</v>
      </c>
      <c r="AM6937" s="28" t="s">
        <v>29824</v>
      </c>
      <c r="AY6937" s="28" t="s">
        <v>28754</v>
      </c>
    </row>
    <row r="6938" spans="1:51" x14ac:dyDescent="0.25">
      <c r="A6938" s="28">
        <v>681639</v>
      </c>
      <c r="B6938" s="28">
        <v>657227</v>
      </c>
      <c r="C6938" s="28" t="s">
        <v>3133</v>
      </c>
      <c r="D6938" s="28" t="s">
        <v>29825</v>
      </c>
      <c r="E6938" s="28" t="s">
        <v>94</v>
      </c>
      <c r="F6938" s="28" t="s">
        <v>29826</v>
      </c>
      <c r="G6938" s="28" t="s">
        <v>13</v>
      </c>
      <c r="H6938" s="28" t="s">
        <v>14</v>
      </c>
      <c r="J6938" s="28" t="s">
        <v>27736</v>
      </c>
      <c r="K6938" s="28" t="s">
        <v>27737</v>
      </c>
      <c r="Z6938" s="28" t="s">
        <v>81</v>
      </c>
      <c r="AA6938" s="28" t="s">
        <v>82</v>
      </c>
      <c r="AE6938" s="28" t="s">
        <v>83</v>
      </c>
      <c r="AF6938" s="28" t="s">
        <v>83</v>
      </c>
      <c r="AG6938" s="28" t="s">
        <v>81</v>
      </c>
      <c r="AH6938" s="28" t="s">
        <v>81</v>
      </c>
      <c r="AJ6938" s="28" t="s">
        <v>84</v>
      </c>
      <c r="AK6938" s="28" t="s">
        <v>85</v>
      </c>
      <c r="AL6938" s="28" t="s">
        <v>29827</v>
      </c>
      <c r="AM6938" s="28" t="s">
        <v>29828</v>
      </c>
      <c r="AY6938" s="28" t="s">
        <v>28754</v>
      </c>
    </row>
    <row r="6939" spans="1:51" x14ac:dyDescent="0.25">
      <c r="A6939" s="28">
        <v>681640</v>
      </c>
      <c r="B6939" s="28">
        <v>657228</v>
      </c>
      <c r="C6939" s="28" t="s">
        <v>4964</v>
      </c>
      <c r="D6939" s="28" t="s">
        <v>21170</v>
      </c>
      <c r="E6939" s="28" t="s">
        <v>9</v>
      </c>
      <c r="F6939" s="28" t="s">
        <v>29829</v>
      </c>
      <c r="G6939" s="28" t="s">
        <v>13</v>
      </c>
      <c r="H6939" s="28" t="s">
        <v>14</v>
      </c>
      <c r="J6939" s="28" t="s">
        <v>27736</v>
      </c>
      <c r="K6939" s="28" t="s">
        <v>27737</v>
      </c>
      <c r="Z6939" s="28" t="s">
        <v>81</v>
      </c>
      <c r="AA6939" s="28" t="s">
        <v>82</v>
      </c>
      <c r="AE6939" s="28" t="s">
        <v>83</v>
      </c>
      <c r="AF6939" s="28" t="s">
        <v>83</v>
      </c>
      <c r="AG6939" s="28" t="s">
        <v>81</v>
      </c>
      <c r="AH6939" s="28" t="s">
        <v>81</v>
      </c>
      <c r="AJ6939" s="28" t="s">
        <v>84</v>
      </c>
      <c r="AK6939" s="28" t="s">
        <v>85</v>
      </c>
      <c r="AL6939" s="28" t="s">
        <v>29830</v>
      </c>
      <c r="AM6939" s="28" t="s">
        <v>29831</v>
      </c>
      <c r="AY6939" s="28" t="s">
        <v>28754</v>
      </c>
    </row>
    <row r="6940" spans="1:51" x14ac:dyDescent="0.25">
      <c r="A6940" s="28">
        <v>681641</v>
      </c>
      <c r="B6940" s="28">
        <v>657229</v>
      </c>
      <c r="C6940" s="28" t="s">
        <v>29832</v>
      </c>
      <c r="D6940" s="28" t="s">
        <v>29833</v>
      </c>
      <c r="E6940" s="28" t="s">
        <v>94</v>
      </c>
      <c r="F6940" s="28" t="s">
        <v>29834</v>
      </c>
      <c r="G6940" s="28" t="s">
        <v>13</v>
      </c>
      <c r="H6940" s="28" t="s">
        <v>14</v>
      </c>
      <c r="J6940" s="28" t="s">
        <v>27736</v>
      </c>
      <c r="K6940" s="28" t="s">
        <v>27737</v>
      </c>
      <c r="Z6940" s="28" t="s">
        <v>81</v>
      </c>
      <c r="AA6940" s="28" t="s">
        <v>82</v>
      </c>
      <c r="AE6940" s="28" t="s">
        <v>83</v>
      </c>
      <c r="AF6940" s="28" t="s">
        <v>83</v>
      </c>
      <c r="AG6940" s="28" t="s">
        <v>81</v>
      </c>
      <c r="AH6940" s="28" t="s">
        <v>81</v>
      </c>
      <c r="AJ6940" s="28" t="s">
        <v>84</v>
      </c>
      <c r="AK6940" s="28" t="s">
        <v>85</v>
      </c>
      <c r="AL6940" s="28" t="s">
        <v>29835</v>
      </c>
      <c r="AM6940" s="28" t="s">
        <v>29836</v>
      </c>
      <c r="AY6940" s="28" t="s">
        <v>28754</v>
      </c>
    </row>
    <row r="6941" spans="1:51" x14ac:dyDescent="0.25">
      <c r="A6941" s="28">
        <v>681642</v>
      </c>
      <c r="B6941" s="28">
        <v>657230</v>
      </c>
      <c r="C6941" s="28" t="s">
        <v>29837</v>
      </c>
      <c r="D6941" s="28" t="s">
        <v>29838</v>
      </c>
      <c r="E6941" s="28" t="s">
        <v>9</v>
      </c>
      <c r="F6941" s="28" t="s">
        <v>29839</v>
      </c>
      <c r="G6941" s="28" t="s">
        <v>13</v>
      </c>
      <c r="H6941" s="28" t="s">
        <v>14</v>
      </c>
      <c r="J6941" s="28" t="s">
        <v>27736</v>
      </c>
      <c r="K6941" s="28" t="s">
        <v>27737</v>
      </c>
      <c r="Z6941" s="28" t="s">
        <v>81</v>
      </c>
      <c r="AA6941" s="28" t="s">
        <v>82</v>
      </c>
      <c r="AE6941" s="28" t="s">
        <v>83</v>
      </c>
      <c r="AF6941" s="28" t="s">
        <v>83</v>
      </c>
      <c r="AG6941" s="28" t="s">
        <v>81</v>
      </c>
      <c r="AH6941" s="28" t="s">
        <v>81</v>
      </c>
      <c r="AJ6941" s="28" t="s">
        <v>84</v>
      </c>
      <c r="AK6941" s="28" t="s">
        <v>85</v>
      </c>
      <c r="AL6941" s="28" t="s">
        <v>29840</v>
      </c>
      <c r="AM6941" s="28" t="s">
        <v>29836</v>
      </c>
      <c r="AY6941" s="28" t="s">
        <v>28754</v>
      </c>
    </row>
    <row r="6942" spans="1:51" x14ac:dyDescent="0.25">
      <c r="A6942" s="28">
        <v>681643</v>
      </c>
      <c r="B6942" s="28">
        <v>657231</v>
      </c>
      <c r="C6942" s="28" t="s">
        <v>29841</v>
      </c>
      <c r="D6942" s="28" t="s">
        <v>29842</v>
      </c>
      <c r="E6942" s="28" t="s">
        <v>94</v>
      </c>
      <c r="F6942" s="28" t="s">
        <v>29843</v>
      </c>
      <c r="G6942" s="28" t="s">
        <v>13</v>
      </c>
      <c r="H6942" s="28" t="s">
        <v>14</v>
      </c>
      <c r="J6942" s="28" t="s">
        <v>28013</v>
      </c>
      <c r="K6942" s="28" t="s">
        <v>28014</v>
      </c>
      <c r="Z6942" s="28" t="s">
        <v>81</v>
      </c>
      <c r="AA6942" s="28" t="s">
        <v>82</v>
      </c>
      <c r="AE6942" s="28" t="s">
        <v>83</v>
      </c>
      <c r="AF6942" s="28" t="s">
        <v>83</v>
      </c>
      <c r="AG6942" s="28" t="s">
        <v>81</v>
      </c>
      <c r="AH6942" s="28" t="s">
        <v>81</v>
      </c>
      <c r="AJ6942" s="28" t="s">
        <v>84</v>
      </c>
      <c r="AK6942" s="28" t="s">
        <v>85</v>
      </c>
      <c r="AL6942" s="28" t="s">
        <v>29844</v>
      </c>
      <c r="AM6942" s="28" t="s">
        <v>29845</v>
      </c>
      <c r="AY6942" s="28" t="s">
        <v>29634</v>
      </c>
    </row>
    <row r="6943" spans="1:51" x14ac:dyDescent="0.25">
      <c r="A6943" s="28">
        <v>681644</v>
      </c>
      <c r="B6943" s="28">
        <v>657232</v>
      </c>
      <c r="C6943" s="28" t="s">
        <v>23054</v>
      </c>
      <c r="D6943" s="28" t="s">
        <v>29846</v>
      </c>
      <c r="E6943" s="28" t="s">
        <v>94</v>
      </c>
      <c r="F6943" s="28" t="s">
        <v>26796</v>
      </c>
      <c r="G6943" s="28" t="s">
        <v>13</v>
      </c>
      <c r="H6943" s="28" t="s">
        <v>14</v>
      </c>
      <c r="J6943" s="28" t="s">
        <v>27736</v>
      </c>
      <c r="K6943" s="28" t="s">
        <v>27737</v>
      </c>
      <c r="Z6943" s="28" t="s">
        <v>81</v>
      </c>
      <c r="AA6943" s="28" t="s">
        <v>82</v>
      </c>
      <c r="AE6943" s="28" t="s">
        <v>83</v>
      </c>
      <c r="AF6943" s="28" t="s">
        <v>83</v>
      </c>
      <c r="AG6943" s="28" t="s">
        <v>81</v>
      </c>
      <c r="AH6943" s="28" t="s">
        <v>81</v>
      </c>
      <c r="AJ6943" s="28" t="s">
        <v>84</v>
      </c>
      <c r="AK6943" s="28" t="s">
        <v>85</v>
      </c>
      <c r="AL6943" s="28" t="s">
        <v>29847</v>
      </c>
      <c r="AM6943" s="28" t="s">
        <v>29848</v>
      </c>
      <c r="AY6943" s="28" t="s">
        <v>28754</v>
      </c>
    </row>
    <row r="6944" spans="1:51" x14ac:dyDescent="0.25">
      <c r="A6944" s="28">
        <v>681645</v>
      </c>
      <c r="B6944" s="28">
        <v>657233</v>
      </c>
      <c r="C6944" s="28" t="s">
        <v>29849</v>
      </c>
      <c r="D6944" s="28" t="s">
        <v>29850</v>
      </c>
      <c r="E6944" s="28" t="s">
        <v>9</v>
      </c>
      <c r="F6944" s="28" t="s">
        <v>29851</v>
      </c>
      <c r="G6944" s="28" t="s">
        <v>13</v>
      </c>
      <c r="H6944" s="28" t="s">
        <v>14</v>
      </c>
      <c r="J6944" s="28" t="s">
        <v>28013</v>
      </c>
      <c r="K6944" s="28" t="s">
        <v>28014</v>
      </c>
      <c r="Z6944" s="28" t="s">
        <v>81</v>
      </c>
      <c r="AA6944" s="28" t="s">
        <v>82</v>
      </c>
      <c r="AE6944" s="28" t="s">
        <v>83</v>
      </c>
      <c r="AF6944" s="28" t="s">
        <v>83</v>
      </c>
      <c r="AG6944" s="28" t="s">
        <v>81</v>
      </c>
      <c r="AH6944" s="28" t="s">
        <v>81</v>
      </c>
      <c r="AJ6944" s="28" t="s">
        <v>84</v>
      </c>
      <c r="AK6944" s="28" t="s">
        <v>85</v>
      </c>
      <c r="AL6944" s="28" t="s">
        <v>29852</v>
      </c>
      <c r="AM6944" s="28" t="s">
        <v>29853</v>
      </c>
      <c r="AY6944" s="28" t="s">
        <v>29634</v>
      </c>
    </row>
    <row r="6945" spans="1:51" x14ac:dyDescent="0.25">
      <c r="A6945" s="28">
        <v>681646</v>
      </c>
      <c r="B6945" s="28">
        <v>657234</v>
      </c>
      <c r="C6945" s="28" t="s">
        <v>29854</v>
      </c>
      <c r="D6945" s="28" t="s">
        <v>29855</v>
      </c>
      <c r="E6945" s="28" t="s">
        <v>9</v>
      </c>
      <c r="F6945" s="28" t="s">
        <v>29856</v>
      </c>
      <c r="G6945" s="28" t="s">
        <v>13</v>
      </c>
      <c r="H6945" s="28" t="s">
        <v>14</v>
      </c>
      <c r="J6945" s="28" t="s">
        <v>28013</v>
      </c>
      <c r="K6945" s="28" t="s">
        <v>28014</v>
      </c>
      <c r="Z6945" s="28" t="s">
        <v>81</v>
      </c>
      <c r="AA6945" s="28" t="s">
        <v>82</v>
      </c>
      <c r="AE6945" s="28" t="s">
        <v>83</v>
      </c>
      <c r="AF6945" s="28" t="s">
        <v>83</v>
      </c>
      <c r="AG6945" s="28" t="s">
        <v>81</v>
      </c>
      <c r="AH6945" s="28" t="s">
        <v>81</v>
      </c>
      <c r="AJ6945" s="28" t="s">
        <v>84</v>
      </c>
      <c r="AK6945" s="28" t="s">
        <v>85</v>
      </c>
      <c r="AL6945" s="28" t="s">
        <v>29857</v>
      </c>
      <c r="AM6945" s="28" t="s">
        <v>29858</v>
      </c>
      <c r="AY6945" s="28" t="s">
        <v>10344</v>
      </c>
    </row>
    <row r="6946" spans="1:51" x14ac:dyDescent="0.25">
      <c r="A6946" s="28">
        <v>681647</v>
      </c>
      <c r="B6946" s="28">
        <v>657235</v>
      </c>
      <c r="C6946" s="28" t="s">
        <v>10289</v>
      </c>
      <c r="D6946" s="28" t="s">
        <v>29859</v>
      </c>
      <c r="E6946" s="28" t="s">
        <v>94</v>
      </c>
      <c r="F6946" s="28" t="s">
        <v>29860</v>
      </c>
      <c r="G6946" s="28" t="s">
        <v>13</v>
      </c>
      <c r="H6946" s="28" t="s">
        <v>14</v>
      </c>
      <c r="J6946" s="28" t="s">
        <v>28013</v>
      </c>
      <c r="K6946" s="28" t="s">
        <v>28014</v>
      </c>
      <c r="Z6946" s="28" t="s">
        <v>81</v>
      </c>
      <c r="AA6946" s="28" t="s">
        <v>82</v>
      </c>
      <c r="AE6946" s="28" t="s">
        <v>83</v>
      </c>
      <c r="AF6946" s="28" t="s">
        <v>83</v>
      </c>
      <c r="AG6946" s="28" t="s">
        <v>81</v>
      </c>
      <c r="AH6946" s="28" t="s">
        <v>81</v>
      </c>
      <c r="AJ6946" s="28" t="s">
        <v>84</v>
      </c>
      <c r="AK6946" s="28" t="s">
        <v>85</v>
      </c>
      <c r="AL6946" s="28" t="s">
        <v>29861</v>
      </c>
      <c r="AM6946" s="28" t="s">
        <v>29862</v>
      </c>
      <c r="AY6946" s="28" t="s">
        <v>29634</v>
      </c>
    </row>
    <row r="6947" spans="1:51" x14ac:dyDescent="0.25">
      <c r="A6947" s="28">
        <v>681648</v>
      </c>
      <c r="B6947" s="28">
        <v>657236</v>
      </c>
      <c r="C6947" s="28" t="s">
        <v>29863</v>
      </c>
      <c r="D6947" s="28" t="s">
        <v>29864</v>
      </c>
      <c r="E6947" s="28" t="s">
        <v>9</v>
      </c>
      <c r="F6947" s="28" t="s">
        <v>1479</v>
      </c>
      <c r="G6947" s="28" t="s">
        <v>13</v>
      </c>
      <c r="H6947" s="28" t="s">
        <v>14</v>
      </c>
      <c r="J6947" s="28" t="s">
        <v>28013</v>
      </c>
      <c r="K6947" s="28" t="s">
        <v>28014</v>
      </c>
      <c r="Z6947" s="28" t="s">
        <v>81</v>
      </c>
      <c r="AA6947" s="28" t="s">
        <v>82</v>
      </c>
      <c r="AE6947" s="28" t="s">
        <v>83</v>
      </c>
      <c r="AF6947" s="28" t="s">
        <v>83</v>
      </c>
      <c r="AG6947" s="28" t="s">
        <v>81</v>
      </c>
      <c r="AH6947" s="28" t="s">
        <v>81</v>
      </c>
      <c r="AJ6947" s="28" t="s">
        <v>84</v>
      </c>
      <c r="AK6947" s="28" t="s">
        <v>85</v>
      </c>
      <c r="AL6947" s="28" t="s">
        <v>29865</v>
      </c>
      <c r="AM6947" s="28" t="s">
        <v>29866</v>
      </c>
      <c r="AY6947" s="28" t="s">
        <v>29634</v>
      </c>
    </row>
    <row r="6948" spans="1:51" x14ac:dyDescent="0.25">
      <c r="A6948" s="28">
        <v>681649</v>
      </c>
      <c r="B6948" s="28">
        <v>657237</v>
      </c>
      <c r="C6948" s="28" t="s">
        <v>24710</v>
      </c>
      <c r="D6948" s="28" t="s">
        <v>29867</v>
      </c>
      <c r="E6948" s="28" t="s">
        <v>94</v>
      </c>
      <c r="F6948" s="28" t="s">
        <v>29868</v>
      </c>
      <c r="G6948" s="28" t="s">
        <v>13</v>
      </c>
      <c r="H6948" s="28" t="s">
        <v>14</v>
      </c>
      <c r="J6948" s="28" t="s">
        <v>28013</v>
      </c>
      <c r="K6948" s="28" t="s">
        <v>28014</v>
      </c>
      <c r="Z6948" s="28" t="s">
        <v>81</v>
      </c>
      <c r="AA6948" s="28" t="s">
        <v>82</v>
      </c>
      <c r="AE6948" s="28" t="s">
        <v>83</v>
      </c>
      <c r="AF6948" s="28" t="s">
        <v>83</v>
      </c>
      <c r="AG6948" s="28" t="s">
        <v>81</v>
      </c>
      <c r="AH6948" s="28" t="s">
        <v>81</v>
      </c>
      <c r="AJ6948" s="28" t="s">
        <v>84</v>
      </c>
      <c r="AK6948" s="28" t="s">
        <v>85</v>
      </c>
      <c r="AL6948" s="28" t="s">
        <v>29869</v>
      </c>
      <c r="AM6948" s="28" t="s">
        <v>29866</v>
      </c>
      <c r="AY6948" s="28" t="s">
        <v>29634</v>
      </c>
    </row>
    <row r="6949" spans="1:51" x14ac:dyDescent="0.25">
      <c r="A6949" s="28">
        <v>681650</v>
      </c>
      <c r="B6949" s="28">
        <v>657238</v>
      </c>
      <c r="C6949" s="28" t="s">
        <v>29870</v>
      </c>
      <c r="D6949" s="28" t="s">
        <v>29871</v>
      </c>
      <c r="E6949" s="28" t="s">
        <v>94</v>
      </c>
      <c r="F6949" s="28" t="s">
        <v>29872</v>
      </c>
      <c r="G6949" s="28" t="s">
        <v>13</v>
      </c>
      <c r="H6949" s="28" t="s">
        <v>14</v>
      </c>
      <c r="J6949" s="28" t="s">
        <v>28013</v>
      </c>
      <c r="K6949" s="28" t="s">
        <v>28014</v>
      </c>
      <c r="Z6949" s="28" t="s">
        <v>81</v>
      </c>
      <c r="AA6949" s="28" t="s">
        <v>82</v>
      </c>
      <c r="AE6949" s="28" t="s">
        <v>83</v>
      </c>
      <c r="AF6949" s="28" t="s">
        <v>83</v>
      </c>
      <c r="AG6949" s="28" t="s">
        <v>81</v>
      </c>
      <c r="AH6949" s="28" t="s">
        <v>81</v>
      </c>
      <c r="AJ6949" s="28" t="s">
        <v>84</v>
      </c>
      <c r="AK6949" s="28" t="s">
        <v>85</v>
      </c>
      <c r="AL6949" s="28" t="s">
        <v>29873</v>
      </c>
      <c r="AM6949" s="28" t="s">
        <v>29874</v>
      </c>
      <c r="AY6949" s="28" t="s">
        <v>29634</v>
      </c>
    </row>
    <row r="6950" spans="1:51" x14ac:dyDescent="0.25">
      <c r="A6950" s="28">
        <v>681651</v>
      </c>
      <c r="B6950" s="28">
        <v>657239</v>
      </c>
      <c r="C6950" s="28" t="s">
        <v>29875</v>
      </c>
      <c r="D6950" s="28" t="s">
        <v>6811</v>
      </c>
      <c r="E6950" s="28" t="s">
        <v>94</v>
      </c>
      <c r="F6950" s="28" t="s">
        <v>29876</v>
      </c>
      <c r="G6950" s="28" t="s">
        <v>13</v>
      </c>
      <c r="H6950" s="28" t="s">
        <v>14</v>
      </c>
      <c r="J6950" s="28" t="s">
        <v>28013</v>
      </c>
      <c r="K6950" s="28" t="s">
        <v>28014</v>
      </c>
      <c r="Z6950" s="28" t="s">
        <v>81</v>
      </c>
      <c r="AA6950" s="28" t="s">
        <v>82</v>
      </c>
      <c r="AE6950" s="28" t="s">
        <v>83</v>
      </c>
      <c r="AF6950" s="28" t="s">
        <v>83</v>
      </c>
      <c r="AG6950" s="28" t="s">
        <v>81</v>
      </c>
      <c r="AH6950" s="28" t="s">
        <v>81</v>
      </c>
      <c r="AJ6950" s="28" t="s">
        <v>84</v>
      </c>
      <c r="AK6950" s="28" t="s">
        <v>85</v>
      </c>
      <c r="AL6950" s="28" t="s">
        <v>29877</v>
      </c>
      <c r="AM6950" s="28" t="s">
        <v>29878</v>
      </c>
      <c r="AY6950" s="28" t="s">
        <v>29634</v>
      </c>
    </row>
    <row r="6951" spans="1:51" x14ac:dyDescent="0.25">
      <c r="A6951" s="28">
        <v>681652</v>
      </c>
      <c r="B6951" s="28">
        <v>657240</v>
      </c>
      <c r="C6951" s="28" t="s">
        <v>20912</v>
      </c>
      <c r="D6951" s="28" t="s">
        <v>29879</v>
      </c>
      <c r="E6951" s="28" t="s">
        <v>94</v>
      </c>
      <c r="F6951" s="28" t="s">
        <v>4431</v>
      </c>
      <c r="G6951" s="28" t="s">
        <v>13</v>
      </c>
      <c r="H6951" s="28" t="s">
        <v>14</v>
      </c>
      <c r="J6951" s="28" t="s">
        <v>28013</v>
      </c>
      <c r="K6951" s="28" t="s">
        <v>28014</v>
      </c>
      <c r="Z6951" s="28" t="s">
        <v>81</v>
      </c>
      <c r="AA6951" s="28" t="s">
        <v>82</v>
      </c>
      <c r="AE6951" s="28" t="s">
        <v>83</v>
      </c>
      <c r="AF6951" s="28" t="s">
        <v>83</v>
      </c>
      <c r="AG6951" s="28" t="s">
        <v>81</v>
      </c>
      <c r="AH6951" s="28" t="s">
        <v>81</v>
      </c>
      <c r="AJ6951" s="28" t="s">
        <v>84</v>
      </c>
      <c r="AK6951" s="28" t="s">
        <v>85</v>
      </c>
      <c r="AL6951" s="28" t="s">
        <v>29880</v>
      </c>
      <c r="AM6951" s="28" t="s">
        <v>29881</v>
      </c>
      <c r="AY6951" s="28" t="s">
        <v>29634</v>
      </c>
    </row>
    <row r="6952" spans="1:51" x14ac:dyDescent="0.25">
      <c r="A6952" s="28">
        <v>681653</v>
      </c>
      <c r="B6952" s="28">
        <v>657241</v>
      </c>
      <c r="C6952" s="28" t="s">
        <v>29882</v>
      </c>
      <c r="D6952" s="28" t="s">
        <v>29883</v>
      </c>
      <c r="E6952" s="28" t="s">
        <v>94</v>
      </c>
      <c r="F6952" s="28" t="s">
        <v>18925</v>
      </c>
      <c r="G6952" s="28" t="s">
        <v>13</v>
      </c>
      <c r="H6952" s="28" t="s">
        <v>14</v>
      </c>
      <c r="J6952" s="28" t="s">
        <v>28013</v>
      </c>
      <c r="K6952" s="28" t="s">
        <v>28014</v>
      </c>
      <c r="Z6952" s="28" t="s">
        <v>81</v>
      </c>
      <c r="AA6952" s="28" t="s">
        <v>82</v>
      </c>
      <c r="AE6952" s="28" t="s">
        <v>83</v>
      </c>
      <c r="AF6952" s="28" t="s">
        <v>83</v>
      </c>
      <c r="AG6952" s="28" t="s">
        <v>81</v>
      </c>
      <c r="AH6952" s="28" t="s">
        <v>81</v>
      </c>
      <c r="AJ6952" s="28" t="s">
        <v>84</v>
      </c>
      <c r="AK6952" s="28" t="s">
        <v>85</v>
      </c>
      <c r="AL6952" s="28" t="s">
        <v>29884</v>
      </c>
      <c r="AM6952" s="28" t="s">
        <v>29885</v>
      </c>
      <c r="AY6952" s="28" t="s">
        <v>29634</v>
      </c>
    </row>
    <row r="6953" spans="1:51" x14ac:dyDescent="0.25">
      <c r="A6953" s="28">
        <v>681654</v>
      </c>
      <c r="B6953" s="28">
        <v>657242</v>
      </c>
      <c r="C6953" s="28" t="s">
        <v>174</v>
      </c>
      <c r="D6953" s="28" t="s">
        <v>29886</v>
      </c>
      <c r="E6953" s="28" t="s">
        <v>94</v>
      </c>
      <c r="F6953" s="28" t="s">
        <v>29887</v>
      </c>
      <c r="G6953" s="28" t="s">
        <v>13</v>
      </c>
      <c r="H6953" s="28" t="s">
        <v>14</v>
      </c>
      <c r="J6953" s="28" t="s">
        <v>28013</v>
      </c>
      <c r="K6953" s="28" t="s">
        <v>28014</v>
      </c>
      <c r="Z6953" s="28" t="s">
        <v>81</v>
      </c>
      <c r="AA6953" s="28" t="s">
        <v>82</v>
      </c>
      <c r="AE6953" s="28" t="s">
        <v>83</v>
      </c>
      <c r="AF6953" s="28" t="s">
        <v>83</v>
      </c>
      <c r="AG6953" s="28" t="s">
        <v>81</v>
      </c>
      <c r="AH6953" s="28" t="s">
        <v>81</v>
      </c>
      <c r="AJ6953" s="28" t="s">
        <v>84</v>
      </c>
      <c r="AK6953" s="28" t="s">
        <v>85</v>
      </c>
      <c r="AL6953" s="28" t="s">
        <v>29888</v>
      </c>
      <c r="AM6953" s="28" t="s">
        <v>29889</v>
      </c>
      <c r="AY6953" s="28" t="s">
        <v>29634</v>
      </c>
    </row>
    <row r="6954" spans="1:51" x14ac:dyDescent="0.25">
      <c r="A6954" s="28">
        <v>681655</v>
      </c>
      <c r="B6954" s="28">
        <v>657243</v>
      </c>
      <c r="C6954" s="28" t="s">
        <v>7153</v>
      </c>
      <c r="D6954" s="28" t="s">
        <v>29890</v>
      </c>
      <c r="E6954" s="28" t="s">
        <v>9</v>
      </c>
      <c r="F6954" s="28" t="s">
        <v>29891</v>
      </c>
      <c r="G6954" s="28" t="s">
        <v>13</v>
      </c>
      <c r="H6954" s="28" t="s">
        <v>14</v>
      </c>
      <c r="J6954" s="28" t="s">
        <v>28013</v>
      </c>
      <c r="K6954" s="28" t="s">
        <v>28014</v>
      </c>
      <c r="Z6954" s="28" t="s">
        <v>81</v>
      </c>
      <c r="AA6954" s="28" t="s">
        <v>82</v>
      </c>
      <c r="AE6954" s="28" t="s">
        <v>83</v>
      </c>
      <c r="AF6954" s="28" t="s">
        <v>83</v>
      </c>
      <c r="AG6954" s="28" t="s">
        <v>81</v>
      </c>
      <c r="AH6954" s="28" t="s">
        <v>81</v>
      </c>
      <c r="AJ6954" s="28" t="s">
        <v>84</v>
      </c>
      <c r="AK6954" s="28" t="s">
        <v>85</v>
      </c>
      <c r="AL6954" s="28" t="s">
        <v>29892</v>
      </c>
      <c r="AM6954" s="28" t="s">
        <v>29893</v>
      </c>
      <c r="AY6954" s="28" t="s">
        <v>29634</v>
      </c>
    </row>
    <row r="6955" spans="1:51" x14ac:dyDescent="0.25">
      <c r="A6955" s="28">
        <v>681656</v>
      </c>
      <c r="B6955" s="28">
        <v>657244</v>
      </c>
      <c r="C6955" s="28" t="s">
        <v>29894</v>
      </c>
      <c r="D6955" s="28" t="s">
        <v>29895</v>
      </c>
      <c r="E6955" s="28" t="s">
        <v>94</v>
      </c>
      <c r="F6955" s="28" t="s">
        <v>29896</v>
      </c>
      <c r="G6955" s="28" t="s">
        <v>13</v>
      </c>
      <c r="H6955" s="28" t="s">
        <v>14</v>
      </c>
      <c r="J6955" s="28" t="s">
        <v>28013</v>
      </c>
      <c r="K6955" s="28" t="s">
        <v>28014</v>
      </c>
      <c r="Z6955" s="28" t="s">
        <v>81</v>
      </c>
      <c r="AA6955" s="28" t="s">
        <v>82</v>
      </c>
      <c r="AE6955" s="28" t="s">
        <v>83</v>
      </c>
      <c r="AF6955" s="28" t="s">
        <v>83</v>
      </c>
      <c r="AG6955" s="28" t="s">
        <v>81</v>
      </c>
      <c r="AH6955" s="28" t="s">
        <v>81</v>
      </c>
      <c r="AJ6955" s="28" t="s">
        <v>84</v>
      </c>
      <c r="AK6955" s="28" t="s">
        <v>85</v>
      </c>
      <c r="AL6955" s="28" t="s">
        <v>29897</v>
      </c>
      <c r="AM6955" s="28" t="s">
        <v>29898</v>
      </c>
      <c r="AY6955" s="28" t="s">
        <v>29634</v>
      </c>
    </row>
    <row r="6956" spans="1:51" x14ac:dyDescent="0.25">
      <c r="A6956" s="28">
        <v>681657</v>
      </c>
      <c r="B6956" s="28">
        <v>657245</v>
      </c>
      <c r="C6956" s="28" t="s">
        <v>29899</v>
      </c>
      <c r="D6956" s="28" t="s">
        <v>29900</v>
      </c>
      <c r="E6956" s="28" t="s">
        <v>94</v>
      </c>
      <c r="F6956" s="28" t="s">
        <v>29901</v>
      </c>
      <c r="G6956" s="28" t="s">
        <v>13</v>
      </c>
      <c r="H6956" s="28" t="s">
        <v>14</v>
      </c>
      <c r="J6956" s="28" t="s">
        <v>28013</v>
      </c>
      <c r="K6956" s="28" t="s">
        <v>28014</v>
      </c>
      <c r="Z6956" s="28" t="s">
        <v>81</v>
      </c>
      <c r="AA6956" s="28" t="s">
        <v>82</v>
      </c>
      <c r="AE6956" s="28" t="s">
        <v>83</v>
      </c>
      <c r="AF6956" s="28" t="s">
        <v>83</v>
      </c>
      <c r="AG6956" s="28" t="s">
        <v>81</v>
      </c>
      <c r="AH6956" s="28" t="s">
        <v>81</v>
      </c>
      <c r="AJ6956" s="28" t="s">
        <v>84</v>
      </c>
      <c r="AK6956" s="28" t="s">
        <v>85</v>
      </c>
      <c r="AL6956" s="28" t="s">
        <v>29902</v>
      </c>
      <c r="AM6956" s="28" t="s">
        <v>29903</v>
      </c>
      <c r="AY6956" s="28" t="s">
        <v>29634</v>
      </c>
    </row>
    <row r="6957" spans="1:51" x14ac:dyDescent="0.25">
      <c r="A6957" s="28">
        <v>681658</v>
      </c>
      <c r="B6957" s="28">
        <v>657246</v>
      </c>
      <c r="C6957" s="28" t="s">
        <v>29904</v>
      </c>
      <c r="D6957" s="28" t="s">
        <v>29905</v>
      </c>
      <c r="E6957" s="28" t="s">
        <v>94</v>
      </c>
      <c r="F6957" s="28" t="s">
        <v>29906</v>
      </c>
      <c r="G6957" s="28" t="s">
        <v>13</v>
      </c>
      <c r="H6957" s="28" t="s">
        <v>14</v>
      </c>
      <c r="J6957" s="28" t="s">
        <v>28013</v>
      </c>
      <c r="K6957" s="28" t="s">
        <v>28014</v>
      </c>
      <c r="Z6957" s="28" t="s">
        <v>81</v>
      </c>
      <c r="AA6957" s="28" t="s">
        <v>82</v>
      </c>
      <c r="AE6957" s="28" t="s">
        <v>83</v>
      </c>
      <c r="AF6957" s="28" t="s">
        <v>83</v>
      </c>
      <c r="AG6957" s="28" t="s">
        <v>81</v>
      </c>
      <c r="AH6957" s="28" t="s">
        <v>81</v>
      </c>
      <c r="AJ6957" s="28" t="s">
        <v>84</v>
      </c>
      <c r="AK6957" s="28" t="s">
        <v>85</v>
      </c>
      <c r="AL6957" s="28" t="s">
        <v>29907</v>
      </c>
      <c r="AM6957" s="28" t="s">
        <v>29908</v>
      </c>
      <c r="AY6957" s="28" t="s">
        <v>29634</v>
      </c>
    </row>
    <row r="6958" spans="1:51" x14ac:dyDescent="0.25">
      <c r="A6958" s="28">
        <v>681659</v>
      </c>
      <c r="B6958" s="28">
        <v>657247</v>
      </c>
      <c r="C6958" s="28" t="s">
        <v>7413</v>
      </c>
      <c r="D6958" s="28" t="s">
        <v>29909</v>
      </c>
      <c r="E6958" s="28" t="s">
        <v>94</v>
      </c>
      <c r="F6958" s="28" t="s">
        <v>15761</v>
      </c>
      <c r="G6958" s="28" t="s">
        <v>13</v>
      </c>
      <c r="H6958" s="28" t="s">
        <v>14</v>
      </c>
      <c r="J6958" s="28" t="s">
        <v>27736</v>
      </c>
      <c r="K6958" s="28" t="s">
        <v>27737</v>
      </c>
      <c r="Z6958" s="28" t="s">
        <v>81</v>
      </c>
      <c r="AA6958" s="28" t="s">
        <v>82</v>
      </c>
      <c r="AE6958" s="28" t="s">
        <v>83</v>
      </c>
      <c r="AF6958" s="28" t="s">
        <v>83</v>
      </c>
      <c r="AG6958" s="28" t="s">
        <v>81</v>
      </c>
      <c r="AH6958" s="28" t="s">
        <v>81</v>
      </c>
      <c r="AJ6958" s="28" t="s">
        <v>84</v>
      </c>
      <c r="AK6958" s="28" t="s">
        <v>85</v>
      </c>
      <c r="AL6958" s="28" t="s">
        <v>29910</v>
      </c>
      <c r="AM6958" s="28" t="s">
        <v>29911</v>
      </c>
      <c r="AY6958" s="28" t="s">
        <v>28754</v>
      </c>
    </row>
    <row r="6959" spans="1:51" x14ac:dyDescent="0.25">
      <c r="A6959" s="28">
        <v>681660</v>
      </c>
      <c r="B6959" s="28">
        <v>657248</v>
      </c>
      <c r="C6959" s="28" t="s">
        <v>29912</v>
      </c>
      <c r="D6959" s="28" t="s">
        <v>29913</v>
      </c>
      <c r="E6959" s="28" t="s">
        <v>94</v>
      </c>
      <c r="F6959" s="28" t="s">
        <v>29914</v>
      </c>
      <c r="G6959" s="28" t="s">
        <v>13</v>
      </c>
      <c r="H6959" s="28" t="s">
        <v>14</v>
      </c>
      <c r="J6959" s="28" t="s">
        <v>28013</v>
      </c>
      <c r="K6959" s="28" t="s">
        <v>28014</v>
      </c>
      <c r="Z6959" s="28" t="s">
        <v>81</v>
      </c>
      <c r="AA6959" s="28" t="s">
        <v>82</v>
      </c>
      <c r="AE6959" s="28" t="s">
        <v>83</v>
      </c>
      <c r="AF6959" s="28" t="s">
        <v>83</v>
      </c>
      <c r="AG6959" s="28" t="s">
        <v>81</v>
      </c>
      <c r="AH6959" s="28" t="s">
        <v>81</v>
      </c>
      <c r="AJ6959" s="28" t="s">
        <v>84</v>
      </c>
      <c r="AK6959" s="28" t="s">
        <v>85</v>
      </c>
      <c r="AL6959" s="28" t="s">
        <v>29915</v>
      </c>
      <c r="AM6959" s="28" t="s">
        <v>29916</v>
      </c>
      <c r="AY6959" s="28" t="s">
        <v>29634</v>
      </c>
    </row>
    <row r="6960" spans="1:51" x14ac:dyDescent="0.25">
      <c r="A6960" s="28">
        <v>681661</v>
      </c>
      <c r="B6960" s="28">
        <v>657249</v>
      </c>
      <c r="C6960" s="28" t="s">
        <v>29917</v>
      </c>
      <c r="D6960" s="28" t="s">
        <v>29918</v>
      </c>
      <c r="E6960" s="28" t="s">
        <v>94</v>
      </c>
      <c r="F6960" s="28" t="s">
        <v>29919</v>
      </c>
      <c r="G6960" s="28" t="s">
        <v>13</v>
      </c>
      <c r="H6960" s="28" t="s">
        <v>14</v>
      </c>
      <c r="J6960" s="28" t="s">
        <v>28013</v>
      </c>
      <c r="K6960" s="28" t="s">
        <v>28014</v>
      </c>
      <c r="Z6960" s="28" t="s">
        <v>81</v>
      </c>
      <c r="AA6960" s="28" t="s">
        <v>82</v>
      </c>
      <c r="AE6960" s="28" t="s">
        <v>83</v>
      </c>
      <c r="AF6960" s="28" t="s">
        <v>83</v>
      </c>
      <c r="AG6960" s="28" t="s">
        <v>81</v>
      </c>
      <c r="AH6960" s="28" t="s">
        <v>81</v>
      </c>
      <c r="AJ6960" s="28" t="s">
        <v>84</v>
      </c>
      <c r="AK6960" s="28" t="s">
        <v>85</v>
      </c>
      <c r="AL6960" s="28" t="s">
        <v>29920</v>
      </c>
      <c r="AM6960" s="28" t="s">
        <v>29921</v>
      </c>
      <c r="AY6960" s="28" t="s">
        <v>29634</v>
      </c>
    </row>
    <row r="6961" spans="1:51" x14ac:dyDescent="0.25">
      <c r="A6961" s="28">
        <v>681662</v>
      </c>
      <c r="B6961" s="28">
        <v>657250</v>
      </c>
      <c r="C6961" s="28" t="s">
        <v>29922</v>
      </c>
      <c r="D6961" s="28" t="s">
        <v>29923</v>
      </c>
      <c r="E6961" s="28" t="s">
        <v>94</v>
      </c>
      <c r="F6961" s="28" t="s">
        <v>29924</v>
      </c>
      <c r="G6961" s="28" t="s">
        <v>13</v>
      </c>
      <c r="H6961" s="28" t="s">
        <v>14</v>
      </c>
      <c r="J6961" s="28" t="s">
        <v>28013</v>
      </c>
      <c r="K6961" s="28" t="s">
        <v>28014</v>
      </c>
      <c r="Z6961" s="28" t="s">
        <v>81</v>
      </c>
      <c r="AA6961" s="28" t="s">
        <v>82</v>
      </c>
      <c r="AE6961" s="28" t="s">
        <v>83</v>
      </c>
      <c r="AF6961" s="28" t="s">
        <v>83</v>
      </c>
      <c r="AG6961" s="28" t="s">
        <v>81</v>
      </c>
      <c r="AH6961" s="28" t="s">
        <v>81</v>
      </c>
      <c r="AJ6961" s="28" t="s">
        <v>84</v>
      </c>
      <c r="AK6961" s="28" t="s">
        <v>85</v>
      </c>
      <c r="AL6961" s="28" t="s">
        <v>29925</v>
      </c>
      <c r="AM6961" s="28" t="s">
        <v>29921</v>
      </c>
      <c r="AY6961" s="28" t="s">
        <v>29634</v>
      </c>
    </row>
    <row r="6962" spans="1:51" x14ac:dyDescent="0.25">
      <c r="A6962" s="28">
        <v>681663</v>
      </c>
      <c r="B6962" s="28">
        <v>657251</v>
      </c>
      <c r="C6962" s="28" t="s">
        <v>21070</v>
      </c>
      <c r="D6962" s="28" t="s">
        <v>29926</v>
      </c>
      <c r="E6962" s="28" t="s">
        <v>94</v>
      </c>
      <c r="F6962" s="28" t="s">
        <v>22290</v>
      </c>
      <c r="G6962" s="28" t="s">
        <v>13</v>
      </c>
      <c r="H6962" s="28" t="s">
        <v>14</v>
      </c>
      <c r="J6962" s="28" t="s">
        <v>28013</v>
      </c>
      <c r="K6962" s="28" t="s">
        <v>28014</v>
      </c>
      <c r="Z6962" s="28" t="s">
        <v>81</v>
      </c>
      <c r="AA6962" s="28" t="s">
        <v>82</v>
      </c>
      <c r="AE6962" s="28" t="s">
        <v>83</v>
      </c>
      <c r="AF6962" s="28" t="s">
        <v>83</v>
      </c>
      <c r="AG6962" s="28" t="s">
        <v>81</v>
      </c>
      <c r="AH6962" s="28" t="s">
        <v>81</v>
      </c>
      <c r="AJ6962" s="28" t="s">
        <v>84</v>
      </c>
      <c r="AK6962" s="28" t="s">
        <v>85</v>
      </c>
      <c r="AL6962" s="28" t="s">
        <v>29927</v>
      </c>
      <c r="AM6962" s="28" t="s">
        <v>29928</v>
      </c>
      <c r="AY6962" s="28" t="s">
        <v>29634</v>
      </c>
    </row>
    <row r="6963" spans="1:51" x14ac:dyDescent="0.25">
      <c r="A6963" s="28">
        <v>681664</v>
      </c>
      <c r="B6963" s="28">
        <v>657252</v>
      </c>
      <c r="C6963" s="28" t="s">
        <v>29929</v>
      </c>
      <c r="D6963" s="28" t="s">
        <v>29930</v>
      </c>
      <c r="E6963" s="28" t="s">
        <v>94</v>
      </c>
      <c r="F6963" s="28" t="s">
        <v>29931</v>
      </c>
      <c r="G6963" s="28" t="s">
        <v>13</v>
      </c>
      <c r="H6963" s="28" t="s">
        <v>14</v>
      </c>
      <c r="J6963" s="28" t="s">
        <v>28013</v>
      </c>
      <c r="K6963" s="28" t="s">
        <v>28014</v>
      </c>
      <c r="Z6963" s="28" t="s">
        <v>81</v>
      </c>
      <c r="AA6963" s="28" t="s">
        <v>82</v>
      </c>
      <c r="AE6963" s="28" t="s">
        <v>83</v>
      </c>
      <c r="AF6963" s="28" t="s">
        <v>83</v>
      </c>
      <c r="AG6963" s="28" t="s">
        <v>81</v>
      </c>
      <c r="AH6963" s="28" t="s">
        <v>81</v>
      </c>
      <c r="AJ6963" s="28" t="s">
        <v>84</v>
      </c>
      <c r="AK6963" s="28" t="s">
        <v>85</v>
      </c>
      <c r="AL6963" s="28" t="s">
        <v>29932</v>
      </c>
      <c r="AM6963" s="28" t="s">
        <v>29933</v>
      </c>
      <c r="AY6963" s="28" t="s">
        <v>29634</v>
      </c>
    </row>
    <row r="6964" spans="1:51" x14ac:dyDescent="0.25">
      <c r="A6964" s="28">
        <v>681665</v>
      </c>
      <c r="B6964" s="28">
        <v>657253</v>
      </c>
      <c r="C6964" s="28" t="s">
        <v>29934</v>
      </c>
      <c r="D6964" s="28" t="s">
        <v>29935</v>
      </c>
      <c r="E6964" s="28" t="s">
        <v>94</v>
      </c>
      <c r="F6964" s="28" t="s">
        <v>28069</v>
      </c>
      <c r="G6964" s="28" t="s">
        <v>13</v>
      </c>
      <c r="H6964" s="28" t="s">
        <v>14</v>
      </c>
      <c r="J6964" s="28" t="s">
        <v>28013</v>
      </c>
      <c r="K6964" s="28" t="s">
        <v>28014</v>
      </c>
      <c r="Z6964" s="28" t="s">
        <v>81</v>
      </c>
      <c r="AA6964" s="28" t="s">
        <v>82</v>
      </c>
      <c r="AE6964" s="28" t="s">
        <v>83</v>
      </c>
      <c r="AF6964" s="28" t="s">
        <v>83</v>
      </c>
      <c r="AG6964" s="28" t="s">
        <v>81</v>
      </c>
      <c r="AH6964" s="28" t="s">
        <v>81</v>
      </c>
      <c r="AJ6964" s="28" t="s">
        <v>84</v>
      </c>
      <c r="AK6964" s="28" t="s">
        <v>85</v>
      </c>
      <c r="AL6964" s="28" t="s">
        <v>29936</v>
      </c>
      <c r="AM6964" s="28" t="s">
        <v>29937</v>
      </c>
      <c r="AY6964" s="28" t="s">
        <v>29634</v>
      </c>
    </row>
    <row r="6965" spans="1:51" x14ac:dyDescent="0.25">
      <c r="A6965" s="28">
        <v>681666</v>
      </c>
      <c r="B6965" s="28">
        <v>657254</v>
      </c>
      <c r="C6965" s="28" t="s">
        <v>29938</v>
      </c>
      <c r="D6965" s="28" t="s">
        <v>29939</v>
      </c>
      <c r="E6965" s="28" t="s">
        <v>94</v>
      </c>
      <c r="F6965" s="28" t="s">
        <v>29940</v>
      </c>
      <c r="G6965" s="28" t="s">
        <v>13</v>
      </c>
      <c r="H6965" s="28" t="s">
        <v>14</v>
      </c>
      <c r="J6965" s="28" t="s">
        <v>28013</v>
      </c>
      <c r="K6965" s="28" t="s">
        <v>28014</v>
      </c>
      <c r="Z6965" s="28" t="s">
        <v>81</v>
      </c>
      <c r="AA6965" s="28" t="s">
        <v>82</v>
      </c>
      <c r="AE6965" s="28" t="s">
        <v>83</v>
      </c>
      <c r="AF6965" s="28" t="s">
        <v>83</v>
      </c>
      <c r="AG6965" s="28" t="s">
        <v>81</v>
      </c>
      <c r="AH6965" s="28" t="s">
        <v>81</v>
      </c>
      <c r="AJ6965" s="28" t="s">
        <v>84</v>
      </c>
      <c r="AK6965" s="28" t="s">
        <v>85</v>
      </c>
      <c r="AL6965" s="28" t="s">
        <v>29941</v>
      </c>
      <c r="AM6965" s="28" t="s">
        <v>29942</v>
      </c>
      <c r="AY6965" s="28" t="s">
        <v>29634</v>
      </c>
    </row>
    <row r="6966" spans="1:51" x14ac:dyDescent="0.25">
      <c r="A6966" s="28">
        <v>681667</v>
      </c>
      <c r="B6966" s="28">
        <v>657255</v>
      </c>
      <c r="C6966" s="28" t="s">
        <v>29943</v>
      </c>
      <c r="D6966" s="28" t="s">
        <v>29944</v>
      </c>
      <c r="E6966" s="28" t="s">
        <v>9</v>
      </c>
      <c r="F6966" s="28" t="s">
        <v>29945</v>
      </c>
      <c r="G6966" s="28" t="s">
        <v>13</v>
      </c>
      <c r="H6966" s="28" t="s">
        <v>14</v>
      </c>
      <c r="J6966" s="28" t="s">
        <v>28013</v>
      </c>
      <c r="K6966" s="28" t="s">
        <v>28014</v>
      </c>
      <c r="Z6966" s="28" t="s">
        <v>81</v>
      </c>
      <c r="AA6966" s="28" t="s">
        <v>82</v>
      </c>
      <c r="AE6966" s="28" t="s">
        <v>83</v>
      </c>
      <c r="AF6966" s="28" t="s">
        <v>83</v>
      </c>
      <c r="AG6966" s="28" t="s">
        <v>81</v>
      </c>
      <c r="AH6966" s="28" t="s">
        <v>81</v>
      </c>
      <c r="AJ6966" s="28" t="s">
        <v>84</v>
      </c>
      <c r="AK6966" s="28" t="s">
        <v>85</v>
      </c>
      <c r="AL6966" s="28" t="s">
        <v>29946</v>
      </c>
      <c r="AM6966" s="28" t="s">
        <v>29947</v>
      </c>
      <c r="AY6966" s="28" t="s">
        <v>29634</v>
      </c>
    </row>
    <row r="6967" spans="1:51" x14ac:dyDescent="0.25">
      <c r="A6967" s="28">
        <v>681668</v>
      </c>
      <c r="B6967" s="28">
        <v>657256</v>
      </c>
      <c r="C6967" s="28" t="s">
        <v>26723</v>
      </c>
      <c r="D6967" s="28" t="s">
        <v>29948</v>
      </c>
      <c r="E6967" s="28" t="s">
        <v>9</v>
      </c>
      <c r="F6967" s="28" t="s">
        <v>29949</v>
      </c>
      <c r="G6967" s="28" t="s">
        <v>13</v>
      </c>
      <c r="H6967" s="28" t="s">
        <v>14</v>
      </c>
      <c r="J6967" s="28" t="s">
        <v>28013</v>
      </c>
      <c r="K6967" s="28" t="s">
        <v>28014</v>
      </c>
      <c r="Z6967" s="28" t="s">
        <v>81</v>
      </c>
      <c r="AA6967" s="28" t="s">
        <v>82</v>
      </c>
      <c r="AE6967" s="28" t="s">
        <v>83</v>
      </c>
      <c r="AF6967" s="28" t="s">
        <v>83</v>
      </c>
      <c r="AG6967" s="28" t="s">
        <v>81</v>
      </c>
      <c r="AH6967" s="28" t="s">
        <v>81</v>
      </c>
      <c r="AJ6967" s="28" t="s">
        <v>84</v>
      </c>
      <c r="AK6967" s="28" t="s">
        <v>85</v>
      </c>
      <c r="AL6967" s="28" t="s">
        <v>29950</v>
      </c>
      <c r="AM6967" s="28" t="s">
        <v>29951</v>
      </c>
      <c r="AY6967" s="28" t="s">
        <v>29634</v>
      </c>
    </row>
    <row r="6968" spans="1:51" x14ac:dyDescent="0.25">
      <c r="A6968" s="28">
        <v>681669</v>
      </c>
      <c r="B6968" s="28">
        <v>657257</v>
      </c>
      <c r="C6968" s="28" t="s">
        <v>29952</v>
      </c>
      <c r="D6968" s="28" t="s">
        <v>29953</v>
      </c>
      <c r="E6968" s="28" t="s">
        <v>9</v>
      </c>
      <c r="F6968" s="28" t="s">
        <v>14619</v>
      </c>
      <c r="G6968" s="28" t="s">
        <v>13</v>
      </c>
      <c r="H6968" s="28" t="s">
        <v>14</v>
      </c>
      <c r="J6968" s="28" t="s">
        <v>28013</v>
      </c>
      <c r="K6968" s="28" t="s">
        <v>28014</v>
      </c>
      <c r="Z6968" s="28" t="s">
        <v>81</v>
      </c>
      <c r="AA6968" s="28" t="s">
        <v>82</v>
      </c>
      <c r="AE6968" s="28" t="s">
        <v>83</v>
      </c>
      <c r="AF6968" s="28" t="s">
        <v>83</v>
      </c>
      <c r="AG6968" s="28" t="s">
        <v>81</v>
      </c>
      <c r="AH6968" s="28" t="s">
        <v>81</v>
      </c>
      <c r="AJ6968" s="28" t="s">
        <v>84</v>
      </c>
      <c r="AK6968" s="28" t="s">
        <v>85</v>
      </c>
      <c r="AL6968" s="28" t="s">
        <v>29954</v>
      </c>
      <c r="AM6968" s="28" t="s">
        <v>29955</v>
      </c>
      <c r="AY6968" s="28" t="s">
        <v>29634</v>
      </c>
    </row>
    <row r="6969" spans="1:51" x14ac:dyDescent="0.25">
      <c r="A6969" s="28">
        <v>681670</v>
      </c>
      <c r="B6969" s="28">
        <v>657258</v>
      </c>
      <c r="C6969" s="28" t="s">
        <v>297</v>
      </c>
      <c r="D6969" s="28" t="s">
        <v>29956</v>
      </c>
      <c r="E6969" s="28" t="s">
        <v>94</v>
      </c>
      <c r="F6969" s="28" t="s">
        <v>29957</v>
      </c>
      <c r="G6969" s="28" t="s">
        <v>13</v>
      </c>
      <c r="H6969" s="28" t="s">
        <v>14</v>
      </c>
      <c r="J6969" s="28" t="s">
        <v>28013</v>
      </c>
      <c r="K6969" s="28" t="s">
        <v>28014</v>
      </c>
      <c r="Z6969" s="28" t="s">
        <v>81</v>
      </c>
      <c r="AA6969" s="28" t="s">
        <v>82</v>
      </c>
      <c r="AE6969" s="28" t="s">
        <v>83</v>
      </c>
      <c r="AF6969" s="28" t="s">
        <v>83</v>
      </c>
      <c r="AG6969" s="28" t="s">
        <v>81</v>
      </c>
      <c r="AH6969" s="28" t="s">
        <v>81</v>
      </c>
      <c r="AJ6969" s="28" t="s">
        <v>84</v>
      </c>
      <c r="AK6969" s="28" t="s">
        <v>85</v>
      </c>
      <c r="AL6969" s="28" t="s">
        <v>29958</v>
      </c>
      <c r="AM6969" s="28" t="s">
        <v>29959</v>
      </c>
      <c r="AY6969" s="28" t="s">
        <v>29960</v>
      </c>
    </row>
    <row r="6970" spans="1:51" x14ac:dyDescent="0.25">
      <c r="A6970" s="28">
        <v>681671</v>
      </c>
      <c r="B6970" s="28">
        <v>657259</v>
      </c>
      <c r="C6970" s="28" t="s">
        <v>7109</v>
      </c>
      <c r="D6970" s="28" t="s">
        <v>29961</v>
      </c>
      <c r="E6970" s="28" t="s">
        <v>9</v>
      </c>
      <c r="F6970" s="28" t="s">
        <v>27313</v>
      </c>
      <c r="G6970" s="28" t="s">
        <v>13</v>
      </c>
      <c r="H6970" s="28" t="s">
        <v>14</v>
      </c>
      <c r="J6970" s="28" t="s">
        <v>28013</v>
      </c>
      <c r="K6970" s="28" t="s">
        <v>28014</v>
      </c>
      <c r="Z6970" s="28" t="s">
        <v>81</v>
      </c>
      <c r="AA6970" s="28" t="s">
        <v>82</v>
      </c>
      <c r="AE6970" s="28" t="s">
        <v>83</v>
      </c>
      <c r="AF6970" s="28" t="s">
        <v>83</v>
      </c>
      <c r="AG6970" s="28" t="s">
        <v>81</v>
      </c>
      <c r="AH6970" s="28" t="s">
        <v>81</v>
      </c>
      <c r="AJ6970" s="28" t="s">
        <v>84</v>
      </c>
      <c r="AK6970" s="28" t="s">
        <v>85</v>
      </c>
      <c r="AL6970" s="28" t="s">
        <v>29962</v>
      </c>
      <c r="AM6970" s="28" t="s">
        <v>29963</v>
      </c>
      <c r="AY6970" s="28" t="s">
        <v>29960</v>
      </c>
    </row>
    <row r="6971" spans="1:51" x14ac:dyDescent="0.25">
      <c r="A6971" s="28">
        <v>681672</v>
      </c>
      <c r="B6971" s="28">
        <v>657260</v>
      </c>
      <c r="C6971" s="28" t="s">
        <v>16591</v>
      </c>
      <c r="D6971" s="28" t="s">
        <v>29964</v>
      </c>
      <c r="E6971" s="28" t="s">
        <v>9</v>
      </c>
      <c r="F6971" s="28" t="s">
        <v>29965</v>
      </c>
      <c r="G6971" s="28" t="s">
        <v>13</v>
      </c>
      <c r="H6971" s="28" t="s">
        <v>14</v>
      </c>
      <c r="J6971" s="28" t="s">
        <v>28013</v>
      </c>
      <c r="K6971" s="28" t="s">
        <v>28014</v>
      </c>
      <c r="Z6971" s="28" t="s">
        <v>81</v>
      </c>
      <c r="AA6971" s="28" t="s">
        <v>82</v>
      </c>
      <c r="AE6971" s="28" t="s">
        <v>83</v>
      </c>
      <c r="AF6971" s="28" t="s">
        <v>83</v>
      </c>
      <c r="AG6971" s="28" t="s">
        <v>81</v>
      </c>
      <c r="AH6971" s="28" t="s">
        <v>81</v>
      </c>
      <c r="AJ6971" s="28" t="s">
        <v>84</v>
      </c>
      <c r="AK6971" s="28" t="s">
        <v>85</v>
      </c>
      <c r="AL6971" s="28" t="s">
        <v>29966</v>
      </c>
      <c r="AM6971" s="28" t="s">
        <v>29967</v>
      </c>
      <c r="AY6971" s="28" t="s">
        <v>29960</v>
      </c>
    </row>
    <row r="6972" spans="1:51" x14ac:dyDescent="0.25">
      <c r="A6972" s="28">
        <v>681673</v>
      </c>
      <c r="B6972" s="28">
        <v>657261</v>
      </c>
      <c r="C6972" s="28" t="s">
        <v>523</v>
      </c>
      <c r="D6972" s="28" t="s">
        <v>29968</v>
      </c>
      <c r="E6972" s="28" t="s">
        <v>9</v>
      </c>
      <c r="F6972" s="28" t="s">
        <v>29969</v>
      </c>
      <c r="G6972" s="28" t="s">
        <v>13</v>
      </c>
      <c r="H6972" s="28" t="s">
        <v>14</v>
      </c>
      <c r="J6972" s="28" t="s">
        <v>28013</v>
      </c>
      <c r="K6972" s="28" t="s">
        <v>28014</v>
      </c>
      <c r="Z6972" s="28" t="s">
        <v>81</v>
      </c>
      <c r="AA6972" s="28" t="s">
        <v>82</v>
      </c>
      <c r="AE6972" s="28" t="s">
        <v>83</v>
      </c>
      <c r="AF6972" s="28" t="s">
        <v>83</v>
      </c>
      <c r="AG6972" s="28" t="s">
        <v>81</v>
      </c>
      <c r="AH6972" s="28" t="s">
        <v>81</v>
      </c>
      <c r="AJ6972" s="28" t="s">
        <v>84</v>
      </c>
      <c r="AK6972" s="28" t="s">
        <v>85</v>
      </c>
      <c r="AL6972" s="28" t="s">
        <v>29970</v>
      </c>
      <c r="AM6972" s="28" t="s">
        <v>29967</v>
      </c>
      <c r="AY6972" s="28" t="s">
        <v>29960</v>
      </c>
    </row>
    <row r="6973" spans="1:51" x14ac:dyDescent="0.25">
      <c r="A6973" s="28">
        <v>681674</v>
      </c>
      <c r="B6973" s="28">
        <v>657262</v>
      </c>
      <c r="C6973" s="28" t="s">
        <v>896</v>
      </c>
      <c r="D6973" s="28" t="s">
        <v>29971</v>
      </c>
      <c r="E6973" s="28" t="s">
        <v>94</v>
      </c>
      <c r="F6973" s="28" t="s">
        <v>29972</v>
      </c>
      <c r="G6973" s="28" t="s">
        <v>13</v>
      </c>
      <c r="H6973" s="28" t="s">
        <v>14</v>
      </c>
      <c r="J6973" s="28" t="s">
        <v>28013</v>
      </c>
      <c r="K6973" s="28" t="s">
        <v>28014</v>
      </c>
      <c r="Z6973" s="28" t="s">
        <v>81</v>
      </c>
      <c r="AA6973" s="28" t="s">
        <v>82</v>
      </c>
      <c r="AE6973" s="28" t="s">
        <v>83</v>
      </c>
      <c r="AF6973" s="28" t="s">
        <v>83</v>
      </c>
      <c r="AG6973" s="28" t="s">
        <v>81</v>
      </c>
      <c r="AH6973" s="28" t="s">
        <v>81</v>
      </c>
      <c r="AJ6973" s="28" t="s">
        <v>84</v>
      </c>
      <c r="AK6973" s="28" t="s">
        <v>85</v>
      </c>
      <c r="AL6973" s="28" t="s">
        <v>29973</v>
      </c>
      <c r="AM6973" s="28" t="s">
        <v>29974</v>
      </c>
      <c r="AY6973" s="28" t="s">
        <v>29960</v>
      </c>
    </row>
    <row r="6974" spans="1:51" x14ac:dyDescent="0.25">
      <c r="A6974" s="28">
        <v>681675</v>
      </c>
      <c r="B6974" s="28">
        <v>657263</v>
      </c>
      <c r="C6974" s="28" t="s">
        <v>974</v>
      </c>
      <c r="D6974" s="28" t="s">
        <v>29975</v>
      </c>
      <c r="E6974" s="28" t="s">
        <v>94</v>
      </c>
      <c r="F6974" s="28" t="s">
        <v>29976</v>
      </c>
      <c r="G6974" s="28" t="s">
        <v>13</v>
      </c>
      <c r="H6974" s="28" t="s">
        <v>14</v>
      </c>
      <c r="J6974" s="28" t="s">
        <v>28013</v>
      </c>
      <c r="K6974" s="28" t="s">
        <v>28014</v>
      </c>
      <c r="Z6974" s="28" t="s">
        <v>81</v>
      </c>
      <c r="AA6974" s="28" t="s">
        <v>82</v>
      </c>
      <c r="AE6974" s="28" t="s">
        <v>83</v>
      </c>
      <c r="AF6974" s="28" t="s">
        <v>83</v>
      </c>
      <c r="AG6974" s="28" t="s">
        <v>81</v>
      </c>
      <c r="AH6974" s="28" t="s">
        <v>81</v>
      </c>
      <c r="AJ6974" s="28" t="s">
        <v>84</v>
      </c>
      <c r="AK6974" s="28" t="s">
        <v>85</v>
      </c>
      <c r="AL6974" s="28" t="s">
        <v>29977</v>
      </c>
      <c r="AM6974" s="28" t="s">
        <v>29978</v>
      </c>
      <c r="AY6974" s="28" t="s">
        <v>29960</v>
      </c>
    </row>
    <row r="6975" spans="1:51" x14ac:dyDescent="0.25">
      <c r="A6975" s="28">
        <v>681676</v>
      </c>
      <c r="B6975" s="28">
        <v>657264</v>
      </c>
      <c r="C6975" s="28" t="s">
        <v>15604</v>
      </c>
      <c r="D6975" s="28" t="s">
        <v>29979</v>
      </c>
      <c r="E6975" s="28" t="s">
        <v>94</v>
      </c>
      <c r="F6975" s="28" t="s">
        <v>29980</v>
      </c>
      <c r="G6975" s="28" t="s">
        <v>13</v>
      </c>
      <c r="H6975" s="28" t="s">
        <v>14</v>
      </c>
      <c r="J6975" s="28" t="s">
        <v>28013</v>
      </c>
      <c r="K6975" s="28" t="s">
        <v>28014</v>
      </c>
      <c r="Z6975" s="28" t="s">
        <v>81</v>
      </c>
      <c r="AA6975" s="28" t="s">
        <v>82</v>
      </c>
      <c r="AE6975" s="28" t="s">
        <v>83</v>
      </c>
      <c r="AF6975" s="28" t="s">
        <v>83</v>
      </c>
      <c r="AG6975" s="28" t="s">
        <v>81</v>
      </c>
      <c r="AH6975" s="28" t="s">
        <v>81</v>
      </c>
      <c r="AJ6975" s="28" t="s">
        <v>84</v>
      </c>
      <c r="AK6975" s="28" t="s">
        <v>85</v>
      </c>
      <c r="AL6975" s="28" t="s">
        <v>29981</v>
      </c>
      <c r="AM6975" s="28" t="s">
        <v>29982</v>
      </c>
      <c r="AY6975" s="28" t="s">
        <v>29960</v>
      </c>
    </row>
    <row r="6976" spans="1:51" x14ac:dyDescent="0.25">
      <c r="A6976" s="28">
        <v>681677</v>
      </c>
      <c r="B6976" s="28">
        <v>657265</v>
      </c>
      <c r="C6976" s="28" t="s">
        <v>4689</v>
      </c>
      <c r="D6976" s="28" t="s">
        <v>29983</v>
      </c>
      <c r="E6976" s="28" t="s">
        <v>9</v>
      </c>
      <c r="F6976" s="28" t="s">
        <v>29984</v>
      </c>
      <c r="G6976" s="28" t="s">
        <v>13</v>
      </c>
      <c r="H6976" s="28" t="s">
        <v>14</v>
      </c>
      <c r="J6976" s="28" t="s">
        <v>28013</v>
      </c>
      <c r="K6976" s="28" t="s">
        <v>28014</v>
      </c>
      <c r="Z6976" s="28" t="s">
        <v>81</v>
      </c>
      <c r="AA6976" s="28" t="s">
        <v>82</v>
      </c>
      <c r="AE6976" s="28" t="s">
        <v>83</v>
      </c>
      <c r="AF6976" s="28" t="s">
        <v>83</v>
      </c>
      <c r="AG6976" s="28" t="s">
        <v>81</v>
      </c>
      <c r="AH6976" s="28" t="s">
        <v>81</v>
      </c>
      <c r="AJ6976" s="28" t="s">
        <v>84</v>
      </c>
      <c r="AK6976" s="28" t="s">
        <v>85</v>
      </c>
      <c r="AL6976" s="28" t="s">
        <v>29985</v>
      </c>
      <c r="AM6976" s="28" t="s">
        <v>29986</v>
      </c>
      <c r="AY6976" s="28" t="s">
        <v>29960</v>
      </c>
    </row>
    <row r="6977" spans="1:51" x14ac:dyDescent="0.25">
      <c r="A6977" s="28">
        <v>681678</v>
      </c>
      <c r="B6977" s="28">
        <v>657266</v>
      </c>
      <c r="C6977" s="28" t="s">
        <v>8740</v>
      </c>
      <c r="D6977" s="28" t="s">
        <v>29987</v>
      </c>
      <c r="E6977" s="28" t="s">
        <v>94</v>
      </c>
      <c r="F6977" s="28" t="s">
        <v>13366</v>
      </c>
      <c r="G6977" s="28" t="s">
        <v>13</v>
      </c>
      <c r="H6977" s="28" t="s">
        <v>14</v>
      </c>
      <c r="J6977" s="28" t="s">
        <v>28013</v>
      </c>
      <c r="K6977" s="28" t="s">
        <v>28014</v>
      </c>
      <c r="Z6977" s="28" t="s">
        <v>81</v>
      </c>
      <c r="AA6977" s="28" t="s">
        <v>82</v>
      </c>
      <c r="AE6977" s="28" t="s">
        <v>83</v>
      </c>
      <c r="AF6977" s="28" t="s">
        <v>83</v>
      </c>
      <c r="AG6977" s="28" t="s">
        <v>81</v>
      </c>
      <c r="AH6977" s="28" t="s">
        <v>81</v>
      </c>
      <c r="AJ6977" s="28" t="s">
        <v>84</v>
      </c>
      <c r="AK6977" s="28" t="s">
        <v>85</v>
      </c>
      <c r="AL6977" s="28" t="s">
        <v>29988</v>
      </c>
      <c r="AM6977" s="28" t="s">
        <v>29989</v>
      </c>
      <c r="AY6977" s="28" t="s">
        <v>29960</v>
      </c>
    </row>
    <row r="6978" spans="1:51" x14ac:dyDescent="0.25">
      <c r="A6978" s="28">
        <v>681679</v>
      </c>
      <c r="B6978" s="28">
        <v>657267</v>
      </c>
      <c r="C6978" s="28" t="s">
        <v>29990</v>
      </c>
      <c r="D6978" s="28" t="s">
        <v>29991</v>
      </c>
      <c r="E6978" s="28" t="s">
        <v>94</v>
      </c>
      <c r="F6978" s="28" t="s">
        <v>29992</v>
      </c>
      <c r="G6978" s="28" t="s">
        <v>13</v>
      </c>
      <c r="H6978" s="28" t="s">
        <v>14</v>
      </c>
      <c r="J6978" s="28" t="s">
        <v>28013</v>
      </c>
      <c r="K6978" s="28" t="s">
        <v>28014</v>
      </c>
      <c r="Z6978" s="28" t="s">
        <v>81</v>
      </c>
      <c r="AA6978" s="28" t="s">
        <v>82</v>
      </c>
      <c r="AE6978" s="28" t="s">
        <v>83</v>
      </c>
      <c r="AF6978" s="28" t="s">
        <v>83</v>
      </c>
      <c r="AG6978" s="28" t="s">
        <v>81</v>
      </c>
      <c r="AH6978" s="28" t="s">
        <v>81</v>
      </c>
      <c r="AJ6978" s="28" t="s">
        <v>84</v>
      </c>
      <c r="AK6978" s="28" t="s">
        <v>85</v>
      </c>
      <c r="AL6978" s="28" t="s">
        <v>29993</v>
      </c>
      <c r="AM6978" s="28" t="s">
        <v>29994</v>
      </c>
      <c r="AY6978" s="28" t="s">
        <v>29960</v>
      </c>
    </row>
    <row r="6979" spans="1:51" x14ac:dyDescent="0.25">
      <c r="A6979" s="28">
        <v>681680</v>
      </c>
      <c r="B6979" s="28">
        <v>657268</v>
      </c>
      <c r="C6979" s="28" t="s">
        <v>2926</v>
      </c>
      <c r="D6979" s="28" t="s">
        <v>11414</v>
      </c>
      <c r="E6979" s="28" t="s">
        <v>9</v>
      </c>
      <c r="F6979" s="28" t="s">
        <v>29995</v>
      </c>
      <c r="G6979" s="28" t="s">
        <v>13</v>
      </c>
      <c r="H6979" s="28" t="s">
        <v>14</v>
      </c>
      <c r="J6979" s="28" t="s">
        <v>28013</v>
      </c>
      <c r="K6979" s="28" t="s">
        <v>28014</v>
      </c>
      <c r="Z6979" s="28" t="s">
        <v>81</v>
      </c>
      <c r="AA6979" s="28" t="s">
        <v>82</v>
      </c>
      <c r="AE6979" s="28" t="s">
        <v>83</v>
      </c>
      <c r="AF6979" s="28" t="s">
        <v>83</v>
      </c>
      <c r="AG6979" s="28" t="s">
        <v>81</v>
      </c>
      <c r="AH6979" s="28" t="s">
        <v>81</v>
      </c>
      <c r="AJ6979" s="28" t="s">
        <v>84</v>
      </c>
      <c r="AK6979" s="28" t="s">
        <v>85</v>
      </c>
      <c r="AL6979" s="28" t="s">
        <v>29996</v>
      </c>
      <c r="AM6979" s="28" t="s">
        <v>29997</v>
      </c>
      <c r="AY6979" s="28" t="s">
        <v>29960</v>
      </c>
    </row>
    <row r="6980" spans="1:51" x14ac:dyDescent="0.25">
      <c r="A6980" s="28">
        <v>681681</v>
      </c>
      <c r="B6980" s="28">
        <v>657269</v>
      </c>
      <c r="C6980" s="28" t="s">
        <v>23103</v>
      </c>
      <c r="D6980" s="28" t="s">
        <v>29998</v>
      </c>
      <c r="E6980" s="28" t="s">
        <v>94</v>
      </c>
      <c r="F6980" s="28" t="s">
        <v>29999</v>
      </c>
      <c r="G6980" s="28" t="s">
        <v>13</v>
      </c>
      <c r="H6980" s="28" t="s">
        <v>14</v>
      </c>
      <c r="J6980" s="28" t="s">
        <v>28013</v>
      </c>
      <c r="K6980" s="28" t="s">
        <v>28014</v>
      </c>
      <c r="Z6980" s="28" t="s">
        <v>81</v>
      </c>
      <c r="AA6980" s="28" t="s">
        <v>82</v>
      </c>
      <c r="AE6980" s="28" t="s">
        <v>83</v>
      </c>
      <c r="AF6980" s="28" t="s">
        <v>83</v>
      </c>
      <c r="AG6980" s="28" t="s">
        <v>81</v>
      </c>
      <c r="AH6980" s="28" t="s">
        <v>81</v>
      </c>
      <c r="AJ6980" s="28" t="s">
        <v>84</v>
      </c>
      <c r="AK6980" s="28" t="s">
        <v>85</v>
      </c>
      <c r="AL6980" s="28" t="s">
        <v>30000</v>
      </c>
      <c r="AM6980" s="28" t="s">
        <v>30001</v>
      </c>
      <c r="AY6980" s="28" t="s">
        <v>29960</v>
      </c>
    </row>
    <row r="6981" spans="1:51" x14ac:dyDescent="0.25">
      <c r="A6981" s="28">
        <v>681682</v>
      </c>
      <c r="B6981" s="28">
        <v>657270</v>
      </c>
      <c r="C6981" s="28" t="s">
        <v>1499</v>
      </c>
      <c r="D6981" s="28" t="s">
        <v>30002</v>
      </c>
      <c r="E6981" s="28" t="s">
        <v>94</v>
      </c>
      <c r="F6981" s="28" t="s">
        <v>20224</v>
      </c>
      <c r="G6981" s="28" t="s">
        <v>13</v>
      </c>
      <c r="H6981" s="28" t="s">
        <v>14</v>
      </c>
      <c r="J6981" s="28" t="s">
        <v>28013</v>
      </c>
      <c r="K6981" s="28" t="s">
        <v>28014</v>
      </c>
      <c r="Z6981" s="28" t="s">
        <v>81</v>
      </c>
      <c r="AA6981" s="28" t="s">
        <v>82</v>
      </c>
      <c r="AE6981" s="28" t="s">
        <v>83</v>
      </c>
      <c r="AF6981" s="28" t="s">
        <v>83</v>
      </c>
      <c r="AG6981" s="28" t="s">
        <v>81</v>
      </c>
      <c r="AH6981" s="28" t="s">
        <v>81</v>
      </c>
      <c r="AJ6981" s="28" t="s">
        <v>84</v>
      </c>
      <c r="AK6981" s="28" t="s">
        <v>85</v>
      </c>
      <c r="AL6981" s="28" t="s">
        <v>30003</v>
      </c>
      <c r="AM6981" s="28" t="s">
        <v>30004</v>
      </c>
      <c r="AY6981" s="28" t="s">
        <v>29960</v>
      </c>
    </row>
    <row r="6982" spans="1:51" x14ac:dyDescent="0.25">
      <c r="A6982" s="28">
        <v>681683</v>
      </c>
      <c r="B6982" s="28">
        <v>657271</v>
      </c>
      <c r="C6982" s="28" t="s">
        <v>297</v>
      </c>
      <c r="D6982" s="28" t="s">
        <v>30005</v>
      </c>
      <c r="E6982" s="28" t="s">
        <v>94</v>
      </c>
      <c r="F6982" s="28" t="s">
        <v>28594</v>
      </c>
      <c r="G6982" s="28" t="s">
        <v>13</v>
      </c>
      <c r="H6982" s="28" t="s">
        <v>14</v>
      </c>
      <c r="J6982" s="28" t="s">
        <v>28013</v>
      </c>
      <c r="K6982" s="28" t="s">
        <v>28014</v>
      </c>
      <c r="Z6982" s="28" t="s">
        <v>81</v>
      </c>
      <c r="AA6982" s="28" t="s">
        <v>82</v>
      </c>
      <c r="AE6982" s="28" t="s">
        <v>83</v>
      </c>
      <c r="AF6982" s="28" t="s">
        <v>83</v>
      </c>
      <c r="AG6982" s="28" t="s">
        <v>81</v>
      </c>
      <c r="AH6982" s="28" t="s">
        <v>81</v>
      </c>
      <c r="AJ6982" s="28" t="s">
        <v>84</v>
      </c>
      <c r="AK6982" s="28" t="s">
        <v>85</v>
      </c>
      <c r="AL6982" s="28" t="s">
        <v>30006</v>
      </c>
      <c r="AM6982" s="28" t="s">
        <v>30004</v>
      </c>
      <c r="AY6982" s="28" t="s">
        <v>29960</v>
      </c>
    </row>
    <row r="6983" spans="1:51" x14ac:dyDescent="0.25">
      <c r="A6983" s="28">
        <v>681684</v>
      </c>
      <c r="B6983" s="28">
        <v>657272</v>
      </c>
      <c r="C6983" s="28" t="s">
        <v>548</v>
      </c>
      <c r="D6983" s="28" t="s">
        <v>28578</v>
      </c>
      <c r="E6983" s="28" t="s">
        <v>94</v>
      </c>
      <c r="F6983" s="28" t="s">
        <v>30007</v>
      </c>
      <c r="G6983" s="28" t="s">
        <v>13</v>
      </c>
      <c r="H6983" s="28" t="s">
        <v>14</v>
      </c>
      <c r="J6983" s="28" t="s">
        <v>28013</v>
      </c>
      <c r="K6983" s="28" t="s">
        <v>28014</v>
      </c>
      <c r="Z6983" s="28" t="s">
        <v>81</v>
      </c>
      <c r="AA6983" s="28" t="s">
        <v>82</v>
      </c>
      <c r="AE6983" s="28" t="s">
        <v>83</v>
      </c>
      <c r="AF6983" s="28" t="s">
        <v>83</v>
      </c>
      <c r="AG6983" s="28" t="s">
        <v>81</v>
      </c>
      <c r="AH6983" s="28" t="s">
        <v>81</v>
      </c>
      <c r="AJ6983" s="28" t="s">
        <v>84</v>
      </c>
      <c r="AK6983" s="28" t="s">
        <v>85</v>
      </c>
      <c r="AL6983" s="28" t="s">
        <v>30008</v>
      </c>
      <c r="AM6983" s="28" t="s">
        <v>30009</v>
      </c>
      <c r="AY6983" s="28" t="s">
        <v>29960</v>
      </c>
    </row>
    <row r="6984" spans="1:51" x14ac:dyDescent="0.25">
      <c r="A6984" s="28">
        <v>681685</v>
      </c>
      <c r="B6984" s="28">
        <v>657273</v>
      </c>
      <c r="C6984" s="28" t="s">
        <v>30010</v>
      </c>
      <c r="D6984" s="28" t="s">
        <v>30011</v>
      </c>
      <c r="E6984" s="28" t="s">
        <v>9</v>
      </c>
      <c r="F6984" s="28" t="s">
        <v>5967</v>
      </c>
      <c r="G6984" s="28" t="s">
        <v>13</v>
      </c>
      <c r="H6984" s="28" t="s">
        <v>14</v>
      </c>
      <c r="J6984" s="28" t="s">
        <v>30012</v>
      </c>
      <c r="K6984" s="28" t="s">
        <v>30013</v>
      </c>
      <c r="Z6984" s="28" t="s">
        <v>81</v>
      </c>
      <c r="AA6984" s="28" t="s">
        <v>82</v>
      </c>
      <c r="AE6984" s="28" t="s">
        <v>83</v>
      </c>
      <c r="AF6984" s="28" t="s">
        <v>83</v>
      </c>
      <c r="AG6984" s="28" t="s">
        <v>81</v>
      </c>
      <c r="AH6984" s="28" t="s">
        <v>81</v>
      </c>
      <c r="AJ6984" s="28" t="s">
        <v>84</v>
      </c>
      <c r="AK6984" s="28" t="s">
        <v>85</v>
      </c>
      <c r="AL6984" s="28" t="s">
        <v>30014</v>
      </c>
      <c r="AM6984" s="28" t="s">
        <v>30015</v>
      </c>
      <c r="AY6984" s="28" t="s">
        <v>30016</v>
      </c>
    </row>
    <row r="6985" spans="1:51" x14ac:dyDescent="0.25">
      <c r="A6985" s="28">
        <v>681686</v>
      </c>
      <c r="B6985" s="28">
        <v>657274</v>
      </c>
      <c r="C6985" s="28" t="s">
        <v>3736</v>
      </c>
      <c r="D6985" s="28" t="s">
        <v>30017</v>
      </c>
      <c r="E6985" s="28" t="s">
        <v>94</v>
      </c>
      <c r="F6985" s="28" t="s">
        <v>30018</v>
      </c>
      <c r="G6985" s="28" t="s">
        <v>13</v>
      </c>
      <c r="H6985" s="28" t="s">
        <v>14</v>
      </c>
      <c r="J6985" s="28" t="s">
        <v>28013</v>
      </c>
      <c r="K6985" s="28" t="s">
        <v>28014</v>
      </c>
      <c r="Z6985" s="28" t="s">
        <v>81</v>
      </c>
      <c r="AA6985" s="28" t="s">
        <v>82</v>
      </c>
      <c r="AE6985" s="28" t="s">
        <v>83</v>
      </c>
      <c r="AF6985" s="28" t="s">
        <v>83</v>
      </c>
      <c r="AG6985" s="28" t="s">
        <v>81</v>
      </c>
      <c r="AH6985" s="28" t="s">
        <v>81</v>
      </c>
      <c r="AJ6985" s="28" t="s">
        <v>84</v>
      </c>
      <c r="AK6985" s="28" t="s">
        <v>85</v>
      </c>
      <c r="AL6985" s="28" t="s">
        <v>30019</v>
      </c>
      <c r="AM6985" s="28" t="s">
        <v>30020</v>
      </c>
      <c r="AY6985" s="28" t="s">
        <v>29960</v>
      </c>
    </row>
    <row r="6986" spans="1:51" x14ac:dyDescent="0.25">
      <c r="A6986" s="28">
        <v>681687</v>
      </c>
      <c r="B6986" s="28">
        <v>657275</v>
      </c>
      <c r="C6986" s="28" t="s">
        <v>1693</v>
      </c>
      <c r="D6986" s="28" t="s">
        <v>3815</v>
      </c>
      <c r="E6986" s="28" t="s">
        <v>9</v>
      </c>
      <c r="F6986" s="28" t="s">
        <v>30021</v>
      </c>
      <c r="G6986" s="28" t="s">
        <v>13</v>
      </c>
      <c r="H6986" s="28" t="s">
        <v>14</v>
      </c>
      <c r="J6986" s="28" t="s">
        <v>30012</v>
      </c>
      <c r="K6986" s="28" t="s">
        <v>30013</v>
      </c>
      <c r="Z6986" s="28" t="s">
        <v>81</v>
      </c>
      <c r="AA6986" s="28" t="s">
        <v>82</v>
      </c>
      <c r="AE6986" s="28" t="s">
        <v>83</v>
      </c>
      <c r="AF6986" s="28" t="s">
        <v>83</v>
      </c>
      <c r="AG6986" s="28" t="s">
        <v>81</v>
      </c>
      <c r="AH6986" s="28" t="s">
        <v>81</v>
      </c>
      <c r="AJ6986" s="28" t="s">
        <v>84</v>
      </c>
      <c r="AK6986" s="28" t="s">
        <v>85</v>
      </c>
      <c r="AL6986" s="28" t="s">
        <v>30014</v>
      </c>
      <c r="AM6986" s="28" t="s">
        <v>30022</v>
      </c>
      <c r="AY6986" s="28" t="s">
        <v>30016</v>
      </c>
    </row>
    <row r="6987" spans="1:51" x14ac:dyDescent="0.25">
      <c r="A6987" s="28">
        <v>681688</v>
      </c>
      <c r="B6987" s="28">
        <v>657276</v>
      </c>
      <c r="C6987" s="28" t="s">
        <v>30023</v>
      </c>
      <c r="D6987" s="28" t="s">
        <v>8328</v>
      </c>
      <c r="E6987" s="28" t="s">
        <v>9</v>
      </c>
      <c r="F6987" s="28" t="s">
        <v>30024</v>
      </c>
      <c r="G6987" s="28" t="s">
        <v>13</v>
      </c>
      <c r="H6987" s="28" t="s">
        <v>14</v>
      </c>
      <c r="J6987" s="28" t="s">
        <v>30012</v>
      </c>
      <c r="K6987" s="28" t="s">
        <v>30013</v>
      </c>
      <c r="Z6987" s="28" t="s">
        <v>81</v>
      </c>
      <c r="AA6987" s="28" t="s">
        <v>82</v>
      </c>
      <c r="AE6987" s="28" t="s">
        <v>83</v>
      </c>
      <c r="AF6987" s="28" t="s">
        <v>83</v>
      </c>
      <c r="AG6987" s="28" t="s">
        <v>81</v>
      </c>
      <c r="AH6987" s="28" t="s">
        <v>81</v>
      </c>
      <c r="AJ6987" s="28" t="s">
        <v>84</v>
      </c>
      <c r="AK6987" s="28" t="s">
        <v>85</v>
      </c>
      <c r="AL6987" s="28" t="s">
        <v>30014</v>
      </c>
      <c r="AM6987" s="28" t="s">
        <v>30025</v>
      </c>
      <c r="AY6987" s="28" t="s">
        <v>30016</v>
      </c>
    </row>
    <row r="6988" spans="1:51" x14ac:dyDescent="0.25">
      <c r="A6988" s="28">
        <v>681689</v>
      </c>
      <c r="B6988" s="28">
        <v>657277</v>
      </c>
      <c r="C6988" s="28" t="s">
        <v>177</v>
      </c>
      <c r="D6988" s="28" t="s">
        <v>30026</v>
      </c>
      <c r="E6988" s="28" t="s">
        <v>9</v>
      </c>
      <c r="F6988" s="28" t="s">
        <v>30027</v>
      </c>
      <c r="G6988" s="28" t="s">
        <v>13</v>
      </c>
      <c r="H6988" s="28" t="s">
        <v>14</v>
      </c>
      <c r="J6988" s="28" t="s">
        <v>30012</v>
      </c>
      <c r="K6988" s="28" t="s">
        <v>30013</v>
      </c>
      <c r="Z6988" s="28" t="s">
        <v>81</v>
      </c>
      <c r="AA6988" s="28" t="s">
        <v>82</v>
      </c>
      <c r="AE6988" s="28" t="s">
        <v>83</v>
      </c>
      <c r="AF6988" s="28" t="s">
        <v>83</v>
      </c>
      <c r="AG6988" s="28" t="s">
        <v>81</v>
      </c>
      <c r="AH6988" s="28" t="s">
        <v>81</v>
      </c>
      <c r="AJ6988" s="28" t="s">
        <v>84</v>
      </c>
      <c r="AK6988" s="28" t="s">
        <v>85</v>
      </c>
      <c r="AL6988" s="28" t="s">
        <v>30028</v>
      </c>
      <c r="AM6988" s="28" t="s">
        <v>30029</v>
      </c>
      <c r="AY6988" s="28" t="s">
        <v>30016</v>
      </c>
    </row>
    <row r="6989" spans="1:51" x14ac:dyDescent="0.25">
      <c r="A6989" s="28">
        <v>681690</v>
      </c>
      <c r="B6989" s="28">
        <v>657278</v>
      </c>
      <c r="C6989" s="28" t="s">
        <v>19389</v>
      </c>
      <c r="D6989" s="28" t="s">
        <v>30030</v>
      </c>
      <c r="E6989" s="28" t="s">
        <v>9</v>
      </c>
      <c r="F6989" s="28" t="s">
        <v>22854</v>
      </c>
      <c r="G6989" s="28" t="s">
        <v>13</v>
      </c>
      <c r="H6989" s="28" t="s">
        <v>14</v>
      </c>
      <c r="J6989" s="28" t="s">
        <v>30012</v>
      </c>
      <c r="K6989" s="28" t="s">
        <v>30013</v>
      </c>
      <c r="Z6989" s="28" t="s">
        <v>81</v>
      </c>
      <c r="AA6989" s="28" t="s">
        <v>82</v>
      </c>
      <c r="AE6989" s="28" t="s">
        <v>83</v>
      </c>
      <c r="AF6989" s="28" t="s">
        <v>83</v>
      </c>
      <c r="AG6989" s="28" t="s">
        <v>81</v>
      </c>
      <c r="AH6989" s="28" t="s">
        <v>81</v>
      </c>
      <c r="AJ6989" s="28" t="s">
        <v>84</v>
      </c>
      <c r="AK6989" s="28" t="s">
        <v>85</v>
      </c>
      <c r="AL6989" s="28" t="s">
        <v>30014</v>
      </c>
      <c r="AM6989" s="28" t="s">
        <v>30031</v>
      </c>
      <c r="AY6989" s="28" t="s">
        <v>30016</v>
      </c>
    </row>
    <row r="6990" spans="1:51" x14ac:dyDescent="0.25">
      <c r="A6990" s="28">
        <v>681691</v>
      </c>
      <c r="B6990" s="28">
        <v>657279</v>
      </c>
      <c r="C6990" s="28" t="s">
        <v>1693</v>
      </c>
      <c r="D6990" s="28" t="s">
        <v>30032</v>
      </c>
      <c r="E6990" s="28" t="s">
        <v>9</v>
      </c>
      <c r="F6990" s="28" t="s">
        <v>30033</v>
      </c>
      <c r="G6990" s="28" t="s">
        <v>13</v>
      </c>
      <c r="H6990" s="28" t="s">
        <v>14</v>
      </c>
      <c r="J6990" s="28" t="s">
        <v>30012</v>
      </c>
      <c r="K6990" s="28" t="s">
        <v>30013</v>
      </c>
      <c r="Z6990" s="28" t="s">
        <v>81</v>
      </c>
      <c r="AA6990" s="28" t="s">
        <v>82</v>
      </c>
      <c r="AE6990" s="28" t="s">
        <v>83</v>
      </c>
      <c r="AF6990" s="28" t="s">
        <v>83</v>
      </c>
      <c r="AG6990" s="28" t="s">
        <v>81</v>
      </c>
      <c r="AH6990" s="28" t="s">
        <v>81</v>
      </c>
      <c r="AJ6990" s="28" t="s">
        <v>84</v>
      </c>
      <c r="AK6990" s="28" t="s">
        <v>85</v>
      </c>
      <c r="AL6990" s="28" t="s">
        <v>30014</v>
      </c>
      <c r="AM6990" s="28" t="s">
        <v>30034</v>
      </c>
      <c r="AY6990" s="28" t="s">
        <v>30016</v>
      </c>
    </row>
    <row r="6991" spans="1:51" x14ac:dyDescent="0.25">
      <c r="A6991" s="28">
        <v>681692</v>
      </c>
      <c r="B6991" s="28">
        <v>657280</v>
      </c>
      <c r="C6991" s="28" t="s">
        <v>998</v>
      </c>
      <c r="D6991" s="28" t="s">
        <v>30035</v>
      </c>
      <c r="E6991" s="28" t="s">
        <v>94</v>
      </c>
      <c r="F6991" s="28" t="s">
        <v>30036</v>
      </c>
      <c r="G6991" s="28" t="s">
        <v>13</v>
      </c>
      <c r="H6991" s="28" t="s">
        <v>14</v>
      </c>
      <c r="J6991" s="28" t="s">
        <v>30012</v>
      </c>
      <c r="K6991" s="28" t="s">
        <v>30013</v>
      </c>
      <c r="Z6991" s="28" t="s">
        <v>81</v>
      </c>
      <c r="AA6991" s="28" t="s">
        <v>82</v>
      </c>
      <c r="AE6991" s="28" t="s">
        <v>83</v>
      </c>
      <c r="AF6991" s="28" t="s">
        <v>83</v>
      </c>
      <c r="AG6991" s="28" t="s">
        <v>81</v>
      </c>
      <c r="AH6991" s="28" t="s">
        <v>81</v>
      </c>
      <c r="AJ6991" s="28" t="s">
        <v>84</v>
      </c>
      <c r="AK6991" s="28" t="s">
        <v>85</v>
      </c>
      <c r="AL6991" s="28" t="s">
        <v>30028</v>
      </c>
      <c r="AM6991" s="28" t="s">
        <v>30037</v>
      </c>
      <c r="AY6991" s="28" t="s">
        <v>30016</v>
      </c>
    </row>
    <row r="6992" spans="1:51" x14ac:dyDescent="0.25">
      <c r="A6992" s="28">
        <v>681693</v>
      </c>
      <c r="B6992" s="28">
        <v>657281</v>
      </c>
      <c r="C6992" s="28" t="s">
        <v>4652</v>
      </c>
      <c r="D6992" s="28" t="s">
        <v>30038</v>
      </c>
      <c r="E6992" s="28" t="s">
        <v>9</v>
      </c>
      <c r="F6992" s="28" t="s">
        <v>30039</v>
      </c>
      <c r="G6992" s="28" t="s">
        <v>13</v>
      </c>
      <c r="H6992" s="28" t="s">
        <v>14</v>
      </c>
      <c r="J6992" s="28" t="s">
        <v>30012</v>
      </c>
      <c r="K6992" s="28" t="s">
        <v>30013</v>
      </c>
      <c r="Z6992" s="28" t="s">
        <v>81</v>
      </c>
      <c r="AA6992" s="28" t="s">
        <v>82</v>
      </c>
      <c r="AE6992" s="28" t="s">
        <v>83</v>
      </c>
      <c r="AF6992" s="28" t="s">
        <v>83</v>
      </c>
      <c r="AG6992" s="28" t="s">
        <v>81</v>
      </c>
      <c r="AH6992" s="28" t="s">
        <v>81</v>
      </c>
      <c r="AJ6992" s="28" t="s">
        <v>84</v>
      </c>
      <c r="AK6992" s="28" t="s">
        <v>85</v>
      </c>
      <c r="AL6992" s="28" t="s">
        <v>30028</v>
      </c>
      <c r="AM6992" s="28" t="s">
        <v>30040</v>
      </c>
      <c r="AY6992" s="28" t="s">
        <v>30016</v>
      </c>
    </row>
    <row r="6993" spans="1:51" x14ac:dyDescent="0.25">
      <c r="A6993" s="28">
        <v>681694</v>
      </c>
      <c r="B6993" s="28">
        <v>657282</v>
      </c>
      <c r="C6993" s="28" t="s">
        <v>910</v>
      </c>
      <c r="D6993" s="28" t="s">
        <v>7877</v>
      </c>
      <c r="E6993" s="28" t="s">
        <v>94</v>
      </c>
      <c r="F6993" s="28" t="s">
        <v>30041</v>
      </c>
      <c r="G6993" s="28" t="s">
        <v>13</v>
      </c>
      <c r="H6993" s="28" t="s">
        <v>14</v>
      </c>
      <c r="J6993" s="28" t="s">
        <v>30012</v>
      </c>
      <c r="K6993" s="28" t="s">
        <v>30013</v>
      </c>
      <c r="Z6993" s="28" t="s">
        <v>81</v>
      </c>
      <c r="AA6993" s="28" t="s">
        <v>82</v>
      </c>
      <c r="AE6993" s="28" t="s">
        <v>83</v>
      </c>
      <c r="AF6993" s="28" t="s">
        <v>83</v>
      </c>
      <c r="AG6993" s="28" t="s">
        <v>81</v>
      </c>
      <c r="AH6993" s="28" t="s">
        <v>81</v>
      </c>
      <c r="AJ6993" s="28" t="s">
        <v>84</v>
      </c>
      <c r="AK6993" s="28" t="s">
        <v>85</v>
      </c>
      <c r="AL6993" s="28" t="s">
        <v>30028</v>
      </c>
      <c r="AM6993" s="28" t="s">
        <v>30042</v>
      </c>
      <c r="AY6993" s="28" t="s">
        <v>30016</v>
      </c>
    </row>
    <row r="6994" spans="1:51" x14ac:dyDescent="0.25">
      <c r="A6994" s="28">
        <v>681695</v>
      </c>
      <c r="B6994" s="28">
        <v>657283</v>
      </c>
      <c r="C6994" s="28" t="s">
        <v>30043</v>
      </c>
      <c r="D6994" s="28" t="s">
        <v>30044</v>
      </c>
      <c r="E6994" s="28" t="s">
        <v>9</v>
      </c>
      <c r="F6994" s="28" t="s">
        <v>30045</v>
      </c>
      <c r="G6994" s="28" t="s">
        <v>13</v>
      </c>
      <c r="H6994" s="28" t="s">
        <v>14</v>
      </c>
      <c r="J6994" s="28" t="s">
        <v>30012</v>
      </c>
      <c r="K6994" s="28" t="s">
        <v>30013</v>
      </c>
      <c r="Z6994" s="28" t="s">
        <v>81</v>
      </c>
      <c r="AA6994" s="28" t="s">
        <v>82</v>
      </c>
      <c r="AE6994" s="28" t="s">
        <v>83</v>
      </c>
      <c r="AF6994" s="28" t="s">
        <v>83</v>
      </c>
      <c r="AG6994" s="28" t="s">
        <v>81</v>
      </c>
      <c r="AH6994" s="28" t="s">
        <v>81</v>
      </c>
      <c r="AJ6994" s="28" t="s">
        <v>84</v>
      </c>
      <c r="AK6994" s="28" t="s">
        <v>85</v>
      </c>
      <c r="AL6994" s="28" t="s">
        <v>30028</v>
      </c>
      <c r="AM6994" s="28" t="s">
        <v>30042</v>
      </c>
      <c r="AY6994" s="28" t="s">
        <v>30016</v>
      </c>
    </row>
    <row r="6995" spans="1:51" x14ac:dyDescent="0.25">
      <c r="A6995" s="28">
        <v>681696</v>
      </c>
      <c r="B6995" s="28">
        <v>657284</v>
      </c>
      <c r="C6995" s="28" t="s">
        <v>30046</v>
      </c>
      <c r="D6995" s="28" t="s">
        <v>30047</v>
      </c>
      <c r="E6995" s="28" t="s">
        <v>94</v>
      </c>
      <c r="F6995" s="28" t="s">
        <v>30048</v>
      </c>
      <c r="G6995" s="28" t="s">
        <v>13</v>
      </c>
      <c r="H6995" s="28" t="s">
        <v>14</v>
      </c>
      <c r="J6995" s="28" t="s">
        <v>30012</v>
      </c>
      <c r="K6995" s="28" t="s">
        <v>30013</v>
      </c>
      <c r="Z6995" s="28" t="s">
        <v>81</v>
      </c>
      <c r="AA6995" s="28" t="s">
        <v>82</v>
      </c>
      <c r="AE6995" s="28" t="s">
        <v>83</v>
      </c>
      <c r="AF6995" s="28" t="s">
        <v>83</v>
      </c>
      <c r="AG6995" s="28" t="s">
        <v>81</v>
      </c>
      <c r="AH6995" s="28" t="s">
        <v>81</v>
      </c>
      <c r="AJ6995" s="28" t="s">
        <v>84</v>
      </c>
      <c r="AK6995" s="28" t="s">
        <v>85</v>
      </c>
      <c r="AL6995" s="28" t="s">
        <v>30028</v>
      </c>
      <c r="AM6995" s="28" t="s">
        <v>30049</v>
      </c>
      <c r="AY6995" s="28" t="s">
        <v>30016</v>
      </c>
    </row>
    <row r="6996" spans="1:51" x14ac:dyDescent="0.25">
      <c r="A6996" s="28">
        <v>681697</v>
      </c>
      <c r="B6996" s="28">
        <v>657285</v>
      </c>
      <c r="C6996" s="28" t="s">
        <v>1667</v>
      </c>
      <c r="D6996" s="28" t="s">
        <v>30050</v>
      </c>
      <c r="E6996" s="28" t="s">
        <v>9</v>
      </c>
      <c r="F6996" s="28" t="s">
        <v>30051</v>
      </c>
      <c r="G6996" s="28" t="s">
        <v>13</v>
      </c>
      <c r="H6996" s="28" t="s">
        <v>14</v>
      </c>
      <c r="J6996" s="28" t="s">
        <v>30012</v>
      </c>
      <c r="K6996" s="28" t="s">
        <v>30013</v>
      </c>
      <c r="Z6996" s="28" t="s">
        <v>81</v>
      </c>
      <c r="AA6996" s="28" t="s">
        <v>82</v>
      </c>
      <c r="AE6996" s="28" t="s">
        <v>83</v>
      </c>
      <c r="AF6996" s="28" t="s">
        <v>83</v>
      </c>
      <c r="AG6996" s="28" t="s">
        <v>81</v>
      </c>
      <c r="AH6996" s="28" t="s">
        <v>81</v>
      </c>
      <c r="AJ6996" s="28" t="s">
        <v>84</v>
      </c>
      <c r="AK6996" s="28" t="s">
        <v>85</v>
      </c>
      <c r="AL6996" s="28" t="s">
        <v>30028</v>
      </c>
      <c r="AM6996" s="28" t="s">
        <v>30052</v>
      </c>
      <c r="AY6996" s="28" t="s">
        <v>30016</v>
      </c>
    </row>
    <row r="6997" spans="1:51" x14ac:dyDescent="0.25">
      <c r="A6997" s="28">
        <v>681698</v>
      </c>
      <c r="B6997" s="28">
        <v>657286</v>
      </c>
      <c r="C6997" s="28" t="s">
        <v>5037</v>
      </c>
      <c r="D6997" s="28" t="s">
        <v>30053</v>
      </c>
      <c r="E6997" s="28" t="s">
        <v>9</v>
      </c>
      <c r="F6997" s="28" t="s">
        <v>30054</v>
      </c>
      <c r="G6997" s="28" t="s">
        <v>13</v>
      </c>
      <c r="H6997" s="28" t="s">
        <v>14</v>
      </c>
      <c r="J6997" s="28" t="s">
        <v>30012</v>
      </c>
      <c r="K6997" s="28" t="s">
        <v>30013</v>
      </c>
      <c r="Z6997" s="28" t="s">
        <v>81</v>
      </c>
      <c r="AA6997" s="28" t="s">
        <v>82</v>
      </c>
      <c r="AE6997" s="28" t="s">
        <v>83</v>
      </c>
      <c r="AF6997" s="28" t="s">
        <v>83</v>
      </c>
      <c r="AG6997" s="28" t="s">
        <v>81</v>
      </c>
      <c r="AH6997" s="28" t="s">
        <v>81</v>
      </c>
      <c r="AJ6997" s="28" t="s">
        <v>84</v>
      </c>
      <c r="AK6997" s="28" t="s">
        <v>85</v>
      </c>
      <c r="AL6997" s="28" t="s">
        <v>30055</v>
      </c>
      <c r="AM6997" s="28" t="s">
        <v>30056</v>
      </c>
      <c r="AY6997" s="28" t="s">
        <v>30016</v>
      </c>
    </row>
    <row r="6998" spans="1:51" x14ac:dyDescent="0.25">
      <c r="A6998" s="28">
        <v>681699</v>
      </c>
      <c r="B6998" s="28">
        <v>657287</v>
      </c>
      <c r="C6998" s="28" t="s">
        <v>7860</v>
      </c>
      <c r="D6998" s="28" t="s">
        <v>30057</v>
      </c>
      <c r="E6998" s="28" t="s">
        <v>9</v>
      </c>
      <c r="F6998" s="28" t="s">
        <v>18594</v>
      </c>
      <c r="G6998" s="28" t="s">
        <v>13</v>
      </c>
      <c r="H6998" s="28" t="s">
        <v>14</v>
      </c>
      <c r="J6998" s="28" t="s">
        <v>30012</v>
      </c>
      <c r="K6998" s="28" t="s">
        <v>30013</v>
      </c>
      <c r="Z6998" s="28" t="s">
        <v>81</v>
      </c>
      <c r="AA6998" s="28" t="s">
        <v>82</v>
      </c>
      <c r="AE6998" s="28" t="s">
        <v>83</v>
      </c>
      <c r="AF6998" s="28" t="s">
        <v>83</v>
      </c>
      <c r="AG6998" s="28" t="s">
        <v>81</v>
      </c>
      <c r="AH6998" s="28" t="s">
        <v>81</v>
      </c>
      <c r="AJ6998" s="28" t="s">
        <v>84</v>
      </c>
      <c r="AK6998" s="28" t="s">
        <v>85</v>
      </c>
      <c r="AL6998" s="28" t="s">
        <v>30055</v>
      </c>
      <c r="AM6998" s="28" t="s">
        <v>30058</v>
      </c>
      <c r="AY6998" s="28" t="s">
        <v>30016</v>
      </c>
    </row>
    <row r="6999" spans="1:51" x14ac:dyDescent="0.25">
      <c r="A6999" s="28">
        <v>681700</v>
      </c>
      <c r="B6999" s="28">
        <v>657288</v>
      </c>
      <c r="C6999" s="28" t="s">
        <v>5093</v>
      </c>
      <c r="D6999" s="28" t="s">
        <v>30059</v>
      </c>
      <c r="E6999" s="28" t="s">
        <v>94</v>
      </c>
      <c r="F6999" s="28" t="s">
        <v>30060</v>
      </c>
      <c r="G6999" s="28" t="s">
        <v>13</v>
      </c>
      <c r="H6999" s="28" t="s">
        <v>14</v>
      </c>
      <c r="J6999" s="28" t="s">
        <v>30012</v>
      </c>
      <c r="K6999" s="28" t="s">
        <v>30013</v>
      </c>
      <c r="Z6999" s="28" t="s">
        <v>81</v>
      </c>
      <c r="AA6999" s="28" t="s">
        <v>82</v>
      </c>
      <c r="AE6999" s="28" t="s">
        <v>83</v>
      </c>
      <c r="AF6999" s="28" t="s">
        <v>83</v>
      </c>
      <c r="AG6999" s="28" t="s">
        <v>81</v>
      </c>
      <c r="AH6999" s="28" t="s">
        <v>81</v>
      </c>
      <c r="AJ6999" s="28" t="s">
        <v>84</v>
      </c>
      <c r="AK6999" s="28" t="s">
        <v>85</v>
      </c>
      <c r="AL6999" s="28" t="s">
        <v>30055</v>
      </c>
      <c r="AM6999" s="28" t="s">
        <v>30061</v>
      </c>
      <c r="AY6999" s="28" t="s">
        <v>30016</v>
      </c>
    </row>
    <row r="7000" spans="1:51" x14ac:dyDescent="0.25">
      <c r="A7000" s="28">
        <v>681701</v>
      </c>
      <c r="B7000" s="28">
        <v>657289</v>
      </c>
      <c r="C7000" s="28" t="s">
        <v>12438</v>
      </c>
      <c r="D7000" s="28" t="s">
        <v>30062</v>
      </c>
      <c r="E7000" s="28" t="s">
        <v>94</v>
      </c>
      <c r="F7000" s="28" t="s">
        <v>30063</v>
      </c>
      <c r="G7000" s="28" t="s">
        <v>13</v>
      </c>
      <c r="H7000" s="28" t="s">
        <v>14</v>
      </c>
      <c r="J7000" s="28" t="s">
        <v>30012</v>
      </c>
      <c r="K7000" s="28" t="s">
        <v>30013</v>
      </c>
      <c r="Z7000" s="28" t="s">
        <v>81</v>
      </c>
      <c r="AA7000" s="28" t="s">
        <v>82</v>
      </c>
      <c r="AE7000" s="28" t="s">
        <v>83</v>
      </c>
      <c r="AF7000" s="28" t="s">
        <v>83</v>
      </c>
      <c r="AG7000" s="28" t="s">
        <v>81</v>
      </c>
      <c r="AH7000" s="28" t="s">
        <v>81</v>
      </c>
      <c r="AJ7000" s="28" t="s">
        <v>84</v>
      </c>
      <c r="AK7000" s="28" t="s">
        <v>85</v>
      </c>
      <c r="AL7000" s="28" t="s">
        <v>30055</v>
      </c>
      <c r="AM7000" s="28" t="s">
        <v>30064</v>
      </c>
      <c r="AY7000" s="28" t="s">
        <v>30016</v>
      </c>
    </row>
    <row r="7001" spans="1:51" x14ac:dyDescent="0.25">
      <c r="A7001" s="28">
        <v>681702</v>
      </c>
      <c r="B7001" s="28">
        <v>657290</v>
      </c>
      <c r="C7001" s="28" t="s">
        <v>2433</v>
      </c>
      <c r="D7001" s="28" t="s">
        <v>30065</v>
      </c>
      <c r="E7001" s="28" t="s">
        <v>9</v>
      </c>
      <c r="F7001" s="28" t="s">
        <v>30066</v>
      </c>
      <c r="G7001" s="28" t="s">
        <v>13</v>
      </c>
      <c r="H7001" s="28" t="s">
        <v>14</v>
      </c>
      <c r="J7001" s="28" t="s">
        <v>30012</v>
      </c>
      <c r="K7001" s="28" t="s">
        <v>30013</v>
      </c>
      <c r="Z7001" s="28" t="s">
        <v>81</v>
      </c>
      <c r="AA7001" s="28" t="s">
        <v>82</v>
      </c>
      <c r="AE7001" s="28" t="s">
        <v>83</v>
      </c>
      <c r="AF7001" s="28" t="s">
        <v>83</v>
      </c>
      <c r="AG7001" s="28" t="s">
        <v>81</v>
      </c>
      <c r="AH7001" s="28" t="s">
        <v>81</v>
      </c>
      <c r="AJ7001" s="28" t="s">
        <v>84</v>
      </c>
      <c r="AK7001" s="28" t="s">
        <v>85</v>
      </c>
      <c r="AL7001" s="28" t="s">
        <v>30055</v>
      </c>
      <c r="AM7001" s="28" t="s">
        <v>30067</v>
      </c>
      <c r="AY7001" s="28" t="s">
        <v>30016</v>
      </c>
    </row>
    <row r="7002" spans="1:51" x14ac:dyDescent="0.25">
      <c r="A7002" s="28">
        <v>681703</v>
      </c>
      <c r="B7002" s="28">
        <v>657291</v>
      </c>
      <c r="C7002" s="28" t="s">
        <v>5528</v>
      </c>
      <c r="D7002" s="28" t="s">
        <v>30068</v>
      </c>
      <c r="E7002" s="28" t="s">
        <v>94</v>
      </c>
      <c r="F7002" s="28" t="s">
        <v>30069</v>
      </c>
      <c r="G7002" s="28" t="s">
        <v>13</v>
      </c>
      <c r="H7002" s="28" t="s">
        <v>14</v>
      </c>
      <c r="J7002" s="28" t="s">
        <v>30012</v>
      </c>
      <c r="K7002" s="28" t="s">
        <v>30013</v>
      </c>
      <c r="Z7002" s="28" t="s">
        <v>81</v>
      </c>
      <c r="AA7002" s="28" t="s">
        <v>82</v>
      </c>
      <c r="AE7002" s="28" t="s">
        <v>83</v>
      </c>
      <c r="AF7002" s="28" t="s">
        <v>83</v>
      </c>
      <c r="AG7002" s="28" t="s">
        <v>81</v>
      </c>
      <c r="AH7002" s="28" t="s">
        <v>81</v>
      </c>
      <c r="AJ7002" s="28" t="s">
        <v>84</v>
      </c>
      <c r="AK7002" s="28" t="s">
        <v>85</v>
      </c>
      <c r="AL7002" s="28" t="s">
        <v>30070</v>
      </c>
      <c r="AM7002" s="28" t="s">
        <v>30071</v>
      </c>
      <c r="AY7002" s="28" t="s">
        <v>30016</v>
      </c>
    </row>
    <row r="7003" spans="1:51" x14ac:dyDescent="0.25">
      <c r="A7003" s="28">
        <v>681704</v>
      </c>
      <c r="B7003" s="28">
        <v>657292</v>
      </c>
      <c r="C7003" s="28" t="s">
        <v>30072</v>
      </c>
      <c r="D7003" s="28" t="s">
        <v>30073</v>
      </c>
      <c r="E7003" s="28" t="s">
        <v>9</v>
      </c>
      <c r="F7003" s="28" t="s">
        <v>30074</v>
      </c>
      <c r="G7003" s="28" t="s">
        <v>13</v>
      </c>
      <c r="H7003" s="28" t="s">
        <v>14</v>
      </c>
      <c r="J7003" s="28" t="s">
        <v>30012</v>
      </c>
      <c r="K7003" s="28" t="s">
        <v>30013</v>
      </c>
      <c r="Z7003" s="28" t="s">
        <v>81</v>
      </c>
      <c r="AA7003" s="28" t="s">
        <v>82</v>
      </c>
      <c r="AE7003" s="28" t="s">
        <v>83</v>
      </c>
      <c r="AF7003" s="28" t="s">
        <v>83</v>
      </c>
      <c r="AG7003" s="28" t="s">
        <v>81</v>
      </c>
      <c r="AH7003" s="28" t="s">
        <v>81</v>
      </c>
      <c r="AJ7003" s="28" t="s">
        <v>84</v>
      </c>
      <c r="AK7003" s="28" t="s">
        <v>85</v>
      </c>
      <c r="AL7003" s="28" t="s">
        <v>30055</v>
      </c>
      <c r="AM7003" s="28" t="s">
        <v>30075</v>
      </c>
      <c r="AY7003" s="28" t="s">
        <v>30016</v>
      </c>
    </row>
    <row r="7004" spans="1:51" x14ac:dyDescent="0.25">
      <c r="A7004" s="28">
        <v>681705</v>
      </c>
      <c r="B7004" s="28">
        <v>657293</v>
      </c>
      <c r="C7004" s="28" t="s">
        <v>7877</v>
      </c>
      <c r="D7004" s="28" t="s">
        <v>7878</v>
      </c>
      <c r="E7004" s="28" t="s">
        <v>94</v>
      </c>
      <c r="F7004" s="28" t="s">
        <v>7879</v>
      </c>
      <c r="G7004" s="28" t="s">
        <v>13</v>
      </c>
      <c r="H7004" s="28" t="s">
        <v>14</v>
      </c>
      <c r="J7004" s="28" t="s">
        <v>30012</v>
      </c>
      <c r="K7004" s="28" t="s">
        <v>30013</v>
      </c>
      <c r="Z7004" s="28" t="s">
        <v>81</v>
      </c>
      <c r="AA7004" s="28" t="s">
        <v>82</v>
      </c>
      <c r="AE7004" s="28" t="s">
        <v>83</v>
      </c>
      <c r="AF7004" s="28" t="s">
        <v>83</v>
      </c>
      <c r="AG7004" s="28" t="s">
        <v>81</v>
      </c>
      <c r="AH7004" s="28" t="s">
        <v>81</v>
      </c>
      <c r="AJ7004" s="28" t="s">
        <v>84</v>
      </c>
      <c r="AK7004" s="28" t="s">
        <v>85</v>
      </c>
      <c r="AL7004" s="28" t="s">
        <v>30070</v>
      </c>
      <c r="AM7004" s="28" t="s">
        <v>30076</v>
      </c>
      <c r="AY7004" s="28" t="s">
        <v>30016</v>
      </c>
    </row>
    <row r="7005" spans="1:51" x14ac:dyDescent="0.25">
      <c r="A7005" s="28">
        <v>681706</v>
      </c>
      <c r="B7005" s="28">
        <v>657294</v>
      </c>
      <c r="C7005" s="28" t="s">
        <v>5861</v>
      </c>
      <c r="D7005" s="28" t="s">
        <v>30077</v>
      </c>
      <c r="E7005" s="28" t="s">
        <v>94</v>
      </c>
      <c r="F7005" s="28" t="s">
        <v>30078</v>
      </c>
      <c r="G7005" s="28" t="s">
        <v>13</v>
      </c>
      <c r="H7005" s="28" t="s">
        <v>14</v>
      </c>
      <c r="J7005" s="28" t="s">
        <v>30012</v>
      </c>
      <c r="K7005" s="28" t="s">
        <v>30013</v>
      </c>
      <c r="Z7005" s="28" t="s">
        <v>81</v>
      </c>
      <c r="AA7005" s="28" t="s">
        <v>82</v>
      </c>
      <c r="AE7005" s="28" t="s">
        <v>83</v>
      </c>
      <c r="AF7005" s="28" t="s">
        <v>83</v>
      </c>
      <c r="AG7005" s="28" t="s">
        <v>81</v>
      </c>
      <c r="AH7005" s="28" t="s">
        <v>81</v>
      </c>
      <c r="AJ7005" s="28" t="s">
        <v>84</v>
      </c>
      <c r="AK7005" s="28" t="s">
        <v>85</v>
      </c>
      <c r="AL7005" s="28" t="s">
        <v>30070</v>
      </c>
      <c r="AM7005" s="28" t="s">
        <v>30079</v>
      </c>
      <c r="AY7005" s="28" t="s">
        <v>30016</v>
      </c>
    </row>
    <row r="7006" spans="1:51" x14ac:dyDescent="0.25">
      <c r="A7006" s="28">
        <v>681707</v>
      </c>
      <c r="B7006" s="28">
        <v>657295</v>
      </c>
      <c r="C7006" s="28" t="s">
        <v>146</v>
      </c>
      <c r="D7006" s="28" t="s">
        <v>30057</v>
      </c>
      <c r="E7006" s="28" t="s">
        <v>94</v>
      </c>
      <c r="F7006" s="28" t="s">
        <v>30080</v>
      </c>
      <c r="G7006" s="28" t="s">
        <v>13</v>
      </c>
      <c r="H7006" s="28" t="s">
        <v>14</v>
      </c>
      <c r="J7006" s="28" t="s">
        <v>30012</v>
      </c>
      <c r="K7006" s="28" t="s">
        <v>30013</v>
      </c>
      <c r="Z7006" s="28" t="s">
        <v>81</v>
      </c>
      <c r="AA7006" s="28" t="s">
        <v>82</v>
      </c>
      <c r="AE7006" s="28" t="s">
        <v>83</v>
      </c>
      <c r="AF7006" s="28" t="s">
        <v>83</v>
      </c>
      <c r="AG7006" s="28" t="s">
        <v>81</v>
      </c>
      <c r="AH7006" s="28" t="s">
        <v>81</v>
      </c>
      <c r="AJ7006" s="28" t="s">
        <v>84</v>
      </c>
      <c r="AK7006" s="28" t="s">
        <v>85</v>
      </c>
      <c r="AL7006" s="28" t="s">
        <v>30055</v>
      </c>
      <c r="AM7006" s="28" t="s">
        <v>30079</v>
      </c>
      <c r="AY7006" s="28" t="s">
        <v>30016</v>
      </c>
    </row>
    <row r="7007" spans="1:51" x14ac:dyDescent="0.25">
      <c r="A7007" s="28">
        <v>681708</v>
      </c>
      <c r="B7007" s="28">
        <v>657296</v>
      </c>
      <c r="C7007" s="28" t="s">
        <v>4964</v>
      </c>
      <c r="D7007" s="28" t="s">
        <v>1133</v>
      </c>
      <c r="E7007" s="28" t="s">
        <v>9</v>
      </c>
      <c r="F7007" s="28" t="s">
        <v>30081</v>
      </c>
      <c r="G7007" s="28" t="s">
        <v>13</v>
      </c>
      <c r="H7007" s="28" t="s">
        <v>14</v>
      </c>
      <c r="J7007" s="28" t="s">
        <v>30012</v>
      </c>
      <c r="K7007" s="28" t="s">
        <v>30013</v>
      </c>
      <c r="Z7007" s="28" t="s">
        <v>81</v>
      </c>
      <c r="AA7007" s="28" t="s">
        <v>82</v>
      </c>
      <c r="AE7007" s="28" t="s">
        <v>83</v>
      </c>
      <c r="AF7007" s="28" t="s">
        <v>83</v>
      </c>
      <c r="AG7007" s="28" t="s">
        <v>81</v>
      </c>
      <c r="AH7007" s="28" t="s">
        <v>81</v>
      </c>
      <c r="AJ7007" s="28" t="s">
        <v>84</v>
      </c>
      <c r="AK7007" s="28" t="s">
        <v>85</v>
      </c>
      <c r="AL7007" s="28" t="s">
        <v>30028</v>
      </c>
      <c r="AM7007" s="28" t="s">
        <v>30082</v>
      </c>
      <c r="AY7007" s="28" t="s">
        <v>30016</v>
      </c>
    </row>
    <row r="7008" spans="1:51" x14ac:dyDescent="0.25">
      <c r="A7008" s="28">
        <v>681709</v>
      </c>
      <c r="B7008" s="28">
        <v>657297</v>
      </c>
      <c r="C7008" s="28" t="s">
        <v>1861</v>
      </c>
      <c r="D7008" s="28" t="s">
        <v>30083</v>
      </c>
      <c r="E7008" s="28" t="s">
        <v>94</v>
      </c>
      <c r="F7008" s="28" t="s">
        <v>30084</v>
      </c>
      <c r="G7008" s="28" t="s">
        <v>13</v>
      </c>
      <c r="H7008" s="28" t="s">
        <v>14</v>
      </c>
      <c r="J7008" s="28" t="s">
        <v>30012</v>
      </c>
      <c r="K7008" s="28" t="s">
        <v>30013</v>
      </c>
      <c r="Z7008" s="28" t="s">
        <v>81</v>
      </c>
      <c r="AA7008" s="28" t="s">
        <v>82</v>
      </c>
      <c r="AE7008" s="28" t="s">
        <v>83</v>
      </c>
      <c r="AF7008" s="28" t="s">
        <v>83</v>
      </c>
      <c r="AG7008" s="28" t="s">
        <v>81</v>
      </c>
      <c r="AH7008" s="28" t="s">
        <v>81</v>
      </c>
      <c r="AJ7008" s="28" t="s">
        <v>84</v>
      </c>
      <c r="AK7008" s="28" t="s">
        <v>85</v>
      </c>
      <c r="AL7008" s="28" t="s">
        <v>30070</v>
      </c>
      <c r="AM7008" s="28" t="s">
        <v>30085</v>
      </c>
      <c r="AY7008" s="28" t="s">
        <v>30016</v>
      </c>
    </row>
    <row r="7009" spans="1:51" x14ac:dyDescent="0.25">
      <c r="A7009" s="28">
        <v>681710</v>
      </c>
      <c r="B7009" s="28">
        <v>657298</v>
      </c>
      <c r="C7009" s="28" t="s">
        <v>3253</v>
      </c>
      <c r="D7009" s="28" t="s">
        <v>30086</v>
      </c>
      <c r="E7009" s="28" t="s">
        <v>94</v>
      </c>
      <c r="F7009" s="28" t="s">
        <v>30087</v>
      </c>
      <c r="G7009" s="28" t="s">
        <v>13</v>
      </c>
      <c r="H7009" s="28" t="s">
        <v>14</v>
      </c>
      <c r="J7009" s="28" t="s">
        <v>30012</v>
      </c>
      <c r="K7009" s="28" t="s">
        <v>30013</v>
      </c>
      <c r="Z7009" s="28" t="s">
        <v>81</v>
      </c>
      <c r="AA7009" s="28" t="s">
        <v>82</v>
      </c>
      <c r="AE7009" s="28" t="s">
        <v>83</v>
      </c>
      <c r="AF7009" s="28" t="s">
        <v>83</v>
      </c>
      <c r="AG7009" s="28" t="s">
        <v>81</v>
      </c>
      <c r="AH7009" s="28" t="s">
        <v>81</v>
      </c>
      <c r="AJ7009" s="28" t="s">
        <v>84</v>
      </c>
      <c r="AK7009" s="28" t="s">
        <v>85</v>
      </c>
      <c r="AL7009" s="28" t="s">
        <v>30070</v>
      </c>
      <c r="AM7009" s="28" t="s">
        <v>30088</v>
      </c>
      <c r="AY7009" s="28" t="s">
        <v>30016</v>
      </c>
    </row>
    <row r="7010" spans="1:51" x14ac:dyDescent="0.25">
      <c r="A7010" s="28">
        <v>681711</v>
      </c>
      <c r="B7010" s="28">
        <v>657299</v>
      </c>
      <c r="C7010" s="28" t="s">
        <v>1718</v>
      </c>
      <c r="D7010" s="28" t="s">
        <v>598</v>
      </c>
      <c r="E7010" s="28" t="s">
        <v>9</v>
      </c>
      <c r="F7010" s="28" t="s">
        <v>30089</v>
      </c>
      <c r="G7010" s="28" t="s">
        <v>13</v>
      </c>
      <c r="H7010" s="28" t="s">
        <v>14</v>
      </c>
      <c r="J7010" s="28" t="s">
        <v>30012</v>
      </c>
      <c r="K7010" s="28" t="s">
        <v>30013</v>
      </c>
      <c r="Z7010" s="28" t="s">
        <v>81</v>
      </c>
      <c r="AA7010" s="28" t="s">
        <v>82</v>
      </c>
      <c r="AE7010" s="28" t="s">
        <v>83</v>
      </c>
      <c r="AF7010" s="28" t="s">
        <v>83</v>
      </c>
      <c r="AG7010" s="28" t="s">
        <v>81</v>
      </c>
      <c r="AH7010" s="28" t="s">
        <v>81</v>
      </c>
      <c r="AJ7010" s="28" t="s">
        <v>84</v>
      </c>
      <c r="AK7010" s="28" t="s">
        <v>85</v>
      </c>
      <c r="AL7010" s="28" t="s">
        <v>30070</v>
      </c>
      <c r="AM7010" s="28" t="s">
        <v>30090</v>
      </c>
      <c r="AY7010" s="28" t="s">
        <v>30016</v>
      </c>
    </row>
    <row r="7011" spans="1:51" x14ac:dyDescent="0.25">
      <c r="A7011" s="28">
        <v>681712</v>
      </c>
      <c r="B7011" s="28">
        <v>657300</v>
      </c>
      <c r="C7011" s="28" t="s">
        <v>3053</v>
      </c>
      <c r="D7011" s="28" t="s">
        <v>30091</v>
      </c>
      <c r="E7011" s="28" t="s">
        <v>94</v>
      </c>
      <c r="F7011" s="28" t="s">
        <v>30092</v>
      </c>
      <c r="G7011" s="28" t="s">
        <v>13</v>
      </c>
      <c r="H7011" s="28" t="s">
        <v>14</v>
      </c>
      <c r="J7011" s="28" t="s">
        <v>30012</v>
      </c>
      <c r="K7011" s="28" t="s">
        <v>30013</v>
      </c>
      <c r="Z7011" s="28" t="s">
        <v>81</v>
      </c>
      <c r="AA7011" s="28" t="s">
        <v>82</v>
      </c>
      <c r="AE7011" s="28" t="s">
        <v>83</v>
      </c>
      <c r="AF7011" s="28" t="s">
        <v>83</v>
      </c>
      <c r="AG7011" s="28" t="s">
        <v>81</v>
      </c>
      <c r="AH7011" s="28" t="s">
        <v>81</v>
      </c>
      <c r="AJ7011" s="28" t="s">
        <v>84</v>
      </c>
      <c r="AK7011" s="28" t="s">
        <v>85</v>
      </c>
      <c r="AL7011" s="28" t="s">
        <v>30070</v>
      </c>
      <c r="AM7011" s="28" t="s">
        <v>30093</v>
      </c>
      <c r="AY7011" s="28" t="s">
        <v>30016</v>
      </c>
    </row>
    <row r="7012" spans="1:51" x14ac:dyDescent="0.25">
      <c r="A7012" s="28">
        <v>681713</v>
      </c>
      <c r="B7012" s="28">
        <v>657301</v>
      </c>
      <c r="C7012" s="28" t="s">
        <v>13507</v>
      </c>
      <c r="D7012" s="28" t="s">
        <v>24576</v>
      </c>
      <c r="E7012" s="28" t="s">
        <v>9</v>
      </c>
      <c r="F7012" s="28" t="s">
        <v>30094</v>
      </c>
      <c r="G7012" s="28" t="s">
        <v>13</v>
      </c>
      <c r="H7012" s="28" t="s">
        <v>14</v>
      </c>
      <c r="J7012" s="28" t="s">
        <v>30012</v>
      </c>
      <c r="K7012" s="28" t="s">
        <v>30013</v>
      </c>
      <c r="Z7012" s="28" t="s">
        <v>81</v>
      </c>
      <c r="AA7012" s="28" t="s">
        <v>82</v>
      </c>
      <c r="AE7012" s="28" t="s">
        <v>83</v>
      </c>
      <c r="AF7012" s="28" t="s">
        <v>83</v>
      </c>
      <c r="AG7012" s="28" t="s">
        <v>81</v>
      </c>
      <c r="AH7012" s="28" t="s">
        <v>81</v>
      </c>
      <c r="AJ7012" s="28" t="s">
        <v>84</v>
      </c>
      <c r="AK7012" s="28" t="s">
        <v>85</v>
      </c>
      <c r="AL7012" s="28" t="s">
        <v>30070</v>
      </c>
      <c r="AM7012" s="28" t="s">
        <v>30095</v>
      </c>
      <c r="AY7012" s="28" t="s">
        <v>30016</v>
      </c>
    </row>
    <row r="7013" spans="1:51" x14ac:dyDescent="0.25">
      <c r="A7013" s="28">
        <v>681714</v>
      </c>
      <c r="B7013" s="28">
        <v>657302</v>
      </c>
      <c r="C7013" s="28" t="s">
        <v>896</v>
      </c>
      <c r="D7013" s="28" t="s">
        <v>30096</v>
      </c>
      <c r="E7013" s="28" t="s">
        <v>94</v>
      </c>
      <c r="F7013" s="28" t="s">
        <v>14375</v>
      </c>
      <c r="G7013" s="28" t="s">
        <v>13</v>
      </c>
      <c r="H7013" s="28" t="s">
        <v>14</v>
      </c>
      <c r="J7013" s="28" t="s">
        <v>30012</v>
      </c>
      <c r="K7013" s="28" t="s">
        <v>30013</v>
      </c>
      <c r="Z7013" s="28" t="s">
        <v>81</v>
      </c>
      <c r="AA7013" s="28" t="s">
        <v>82</v>
      </c>
      <c r="AE7013" s="28" t="s">
        <v>83</v>
      </c>
      <c r="AF7013" s="28" t="s">
        <v>83</v>
      </c>
      <c r="AG7013" s="28" t="s">
        <v>81</v>
      </c>
      <c r="AH7013" s="28" t="s">
        <v>81</v>
      </c>
      <c r="AJ7013" s="28" t="s">
        <v>84</v>
      </c>
      <c r="AK7013" s="28" t="s">
        <v>85</v>
      </c>
      <c r="AL7013" s="28" t="s">
        <v>30097</v>
      </c>
      <c r="AM7013" s="28" t="s">
        <v>30095</v>
      </c>
      <c r="AY7013" s="28" t="s">
        <v>30016</v>
      </c>
    </row>
    <row r="7014" spans="1:51" x14ac:dyDescent="0.25">
      <c r="A7014" s="28">
        <v>681715</v>
      </c>
      <c r="B7014" s="28">
        <v>657303</v>
      </c>
      <c r="C7014" s="28" t="s">
        <v>8740</v>
      </c>
      <c r="D7014" s="28" t="s">
        <v>1638</v>
      </c>
      <c r="E7014" s="28" t="s">
        <v>94</v>
      </c>
      <c r="F7014" s="28" t="s">
        <v>30098</v>
      </c>
      <c r="G7014" s="28" t="s">
        <v>13</v>
      </c>
      <c r="H7014" s="28" t="s">
        <v>14</v>
      </c>
      <c r="J7014" s="28" t="s">
        <v>30012</v>
      </c>
      <c r="K7014" s="28" t="s">
        <v>30013</v>
      </c>
      <c r="Z7014" s="28" t="s">
        <v>81</v>
      </c>
      <c r="AA7014" s="28" t="s">
        <v>82</v>
      </c>
      <c r="AE7014" s="28" t="s">
        <v>83</v>
      </c>
      <c r="AF7014" s="28" t="s">
        <v>83</v>
      </c>
      <c r="AG7014" s="28" t="s">
        <v>81</v>
      </c>
      <c r="AH7014" s="28" t="s">
        <v>81</v>
      </c>
      <c r="AJ7014" s="28" t="s">
        <v>84</v>
      </c>
      <c r="AK7014" s="28" t="s">
        <v>85</v>
      </c>
      <c r="AL7014" s="28" t="s">
        <v>30097</v>
      </c>
      <c r="AM7014" s="28" t="s">
        <v>30099</v>
      </c>
      <c r="AY7014" s="28" t="s">
        <v>30016</v>
      </c>
    </row>
    <row r="7015" spans="1:51" x14ac:dyDescent="0.25">
      <c r="A7015" s="28">
        <v>681716</v>
      </c>
      <c r="B7015" s="28">
        <v>657304</v>
      </c>
      <c r="C7015" s="28" t="s">
        <v>3351</v>
      </c>
      <c r="D7015" s="28" t="s">
        <v>30100</v>
      </c>
      <c r="E7015" s="28" t="s">
        <v>9</v>
      </c>
      <c r="F7015" s="28" t="s">
        <v>30101</v>
      </c>
      <c r="G7015" s="28" t="s">
        <v>13</v>
      </c>
      <c r="H7015" s="28" t="s">
        <v>14</v>
      </c>
      <c r="J7015" s="28" t="s">
        <v>30012</v>
      </c>
      <c r="K7015" s="28" t="s">
        <v>30013</v>
      </c>
      <c r="Z7015" s="28" t="s">
        <v>81</v>
      </c>
      <c r="AA7015" s="28" t="s">
        <v>82</v>
      </c>
      <c r="AE7015" s="28" t="s">
        <v>83</v>
      </c>
      <c r="AF7015" s="28" t="s">
        <v>83</v>
      </c>
      <c r="AG7015" s="28" t="s">
        <v>81</v>
      </c>
      <c r="AH7015" s="28" t="s">
        <v>81</v>
      </c>
      <c r="AJ7015" s="28" t="s">
        <v>84</v>
      </c>
      <c r="AK7015" s="28" t="s">
        <v>85</v>
      </c>
      <c r="AL7015" s="28" t="s">
        <v>30097</v>
      </c>
      <c r="AM7015" s="28" t="s">
        <v>30102</v>
      </c>
      <c r="AY7015" s="28" t="s">
        <v>30016</v>
      </c>
    </row>
    <row r="7016" spans="1:51" x14ac:dyDescent="0.25">
      <c r="A7016" s="28">
        <v>681717</v>
      </c>
      <c r="B7016" s="28">
        <v>657305</v>
      </c>
      <c r="C7016" s="28" t="s">
        <v>18</v>
      </c>
      <c r="D7016" s="28" t="s">
        <v>30103</v>
      </c>
      <c r="E7016" s="28" t="s">
        <v>9</v>
      </c>
      <c r="F7016" s="28" t="s">
        <v>30104</v>
      </c>
      <c r="G7016" s="28" t="s">
        <v>13</v>
      </c>
      <c r="H7016" s="28" t="s">
        <v>14</v>
      </c>
      <c r="J7016" s="28" t="s">
        <v>30012</v>
      </c>
      <c r="K7016" s="28" t="s">
        <v>30013</v>
      </c>
      <c r="Z7016" s="28" t="s">
        <v>81</v>
      </c>
      <c r="AA7016" s="28" t="s">
        <v>82</v>
      </c>
      <c r="AE7016" s="28" t="s">
        <v>83</v>
      </c>
      <c r="AF7016" s="28" t="s">
        <v>83</v>
      </c>
      <c r="AG7016" s="28" t="s">
        <v>81</v>
      </c>
      <c r="AH7016" s="28" t="s">
        <v>81</v>
      </c>
      <c r="AJ7016" s="28" t="s">
        <v>84</v>
      </c>
      <c r="AK7016" s="28" t="s">
        <v>85</v>
      </c>
      <c r="AL7016" s="28" t="s">
        <v>30097</v>
      </c>
      <c r="AM7016" s="28" t="s">
        <v>30105</v>
      </c>
      <c r="AY7016" s="28" t="s">
        <v>30016</v>
      </c>
    </row>
    <row r="7017" spans="1:51" x14ac:dyDescent="0.25">
      <c r="A7017" s="28">
        <v>681718</v>
      </c>
      <c r="B7017" s="28">
        <v>657306</v>
      </c>
      <c r="C7017" s="28" t="s">
        <v>1222</v>
      </c>
      <c r="D7017" s="28" t="s">
        <v>30106</v>
      </c>
      <c r="E7017" s="28" t="s">
        <v>94</v>
      </c>
      <c r="F7017" s="28" t="s">
        <v>23230</v>
      </c>
      <c r="G7017" s="28" t="s">
        <v>13</v>
      </c>
      <c r="H7017" s="28" t="s">
        <v>14</v>
      </c>
      <c r="J7017" s="28" t="s">
        <v>30012</v>
      </c>
      <c r="K7017" s="28" t="s">
        <v>30013</v>
      </c>
      <c r="Z7017" s="28" t="s">
        <v>81</v>
      </c>
      <c r="AA7017" s="28" t="s">
        <v>82</v>
      </c>
      <c r="AE7017" s="28" t="s">
        <v>83</v>
      </c>
      <c r="AF7017" s="28" t="s">
        <v>83</v>
      </c>
      <c r="AG7017" s="28" t="s">
        <v>81</v>
      </c>
      <c r="AH7017" s="28" t="s">
        <v>81</v>
      </c>
      <c r="AJ7017" s="28" t="s">
        <v>84</v>
      </c>
      <c r="AK7017" s="28" t="s">
        <v>85</v>
      </c>
      <c r="AL7017" s="28" t="s">
        <v>30097</v>
      </c>
      <c r="AM7017" s="28" t="s">
        <v>30107</v>
      </c>
      <c r="AY7017" s="28" t="s">
        <v>30016</v>
      </c>
    </row>
    <row r="7018" spans="1:51" x14ac:dyDescent="0.25">
      <c r="A7018" s="28">
        <v>681719</v>
      </c>
      <c r="B7018" s="28">
        <v>657307</v>
      </c>
      <c r="C7018" s="28" t="s">
        <v>1562</v>
      </c>
      <c r="D7018" s="28" t="s">
        <v>30108</v>
      </c>
      <c r="E7018" s="28" t="s">
        <v>9</v>
      </c>
      <c r="F7018" s="28" t="s">
        <v>19440</v>
      </c>
      <c r="G7018" s="28" t="s">
        <v>13</v>
      </c>
      <c r="H7018" s="28" t="s">
        <v>14</v>
      </c>
      <c r="J7018" s="28" t="s">
        <v>30012</v>
      </c>
      <c r="K7018" s="28" t="s">
        <v>30013</v>
      </c>
      <c r="Z7018" s="28" t="s">
        <v>81</v>
      </c>
      <c r="AA7018" s="28" t="s">
        <v>82</v>
      </c>
      <c r="AE7018" s="28" t="s">
        <v>83</v>
      </c>
      <c r="AF7018" s="28" t="s">
        <v>83</v>
      </c>
      <c r="AG7018" s="28" t="s">
        <v>81</v>
      </c>
      <c r="AH7018" s="28" t="s">
        <v>81</v>
      </c>
      <c r="AJ7018" s="28" t="s">
        <v>84</v>
      </c>
      <c r="AK7018" s="28" t="s">
        <v>85</v>
      </c>
      <c r="AL7018" s="28" t="s">
        <v>30097</v>
      </c>
      <c r="AM7018" s="28" t="s">
        <v>30109</v>
      </c>
      <c r="AY7018" s="28" t="s">
        <v>30016</v>
      </c>
    </row>
    <row r="7019" spans="1:51" x14ac:dyDescent="0.25">
      <c r="A7019" s="28">
        <v>681720</v>
      </c>
      <c r="B7019" s="28">
        <v>657308</v>
      </c>
      <c r="C7019" s="28" t="s">
        <v>1458</v>
      </c>
      <c r="D7019" s="28" t="s">
        <v>30110</v>
      </c>
      <c r="E7019" s="28" t="s">
        <v>94</v>
      </c>
      <c r="F7019" s="28" t="s">
        <v>30111</v>
      </c>
      <c r="G7019" s="28" t="s">
        <v>13</v>
      </c>
      <c r="H7019" s="28" t="s">
        <v>14</v>
      </c>
      <c r="J7019" s="28" t="s">
        <v>30012</v>
      </c>
      <c r="K7019" s="28" t="s">
        <v>30013</v>
      </c>
      <c r="Z7019" s="28" t="s">
        <v>81</v>
      </c>
      <c r="AA7019" s="28" t="s">
        <v>82</v>
      </c>
      <c r="AE7019" s="28" t="s">
        <v>83</v>
      </c>
      <c r="AF7019" s="28" t="s">
        <v>83</v>
      </c>
      <c r="AG7019" s="28" t="s">
        <v>81</v>
      </c>
      <c r="AH7019" s="28" t="s">
        <v>81</v>
      </c>
      <c r="AJ7019" s="28" t="s">
        <v>84</v>
      </c>
      <c r="AK7019" s="28" t="s">
        <v>85</v>
      </c>
      <c r="AL7019" s="28" t="s">
        <v>30097</v>
      </c>
      <c r="AM7019" s="28" t="s">
        <v>30112</v>
      </c>
      <c r="AY7019" s="28" t="s">
        <v>30016</v>
      </c>
    </row>
    <row r="7020" spans="1:51" x14ac:dyDescent="0.25">
      <c r="A7020" s="28">
        <v>681721</v>
      </c>
      <c r="B7020" s="28">
        <v>657309</v>
      </c>
      <c r="C7020" s="28" t="s">
        <v>4310</v>
      </c>
      <c r="D7020" s="28" t="s">
        <v>30113</v>
      </c>
      <c r="E7020" s="28" t="s">
        <v>9</v>
      </c>
      <c r="F7020" s="28" t="s">
        <v>30114</v>
      </c>
      <c r="G7020" s="28" t="s">
        <v>13</v>
      </c>
      <c r="H7020" s="28" t="s">
        <v>14</v>
      </c>
      <c r="J7020" s="28" t="s">
        <v>30012</v>
      </c>
      <c r="K7020" s="28" t="s">
        <v>30013</v>
      </c>
      <c r="Z7020" s="28" t="s">
        <v>81</v>
      </c>
      <c r="AA7020" s="28" t="s">
        <v>82</v>
      </c>
      <c r="AE7020" s="28" t="s">
        <v>83</v>
      </c>
      <c r="AF7020" s="28" t="s">
        <v>83</v>
      </c>
      <c r="AG7020" s="28" t="s">
        <v>81</v>
      </c>
      <c r="AH7020" s="28" t="s">
        <v>81</v>
      </c>
      <c r="AJ7020" s="28" t="s">
        <v>84</v>
      </c>
      <c r="AK7020" s="28" t="s">
        <v>85</v>
      </c>
      <c r="AL7020" s="28" t="s">
        <v>30115</v>
      </c>
      <c r="AM7020" s="28" t="s">
        <v>30116</v>
      </c>
      <c r="AY7020" s="28" t="s">
        <v>30016</v>
      </c>
    </row>
    <row r="7021" spans="1:51" x14ac:dyDescent="0.25">
      <c r="A7021" s="28">
        <v>681722</v>
      </c>
      <c r="B7021" s="28">
        <v>657310</v>
      </c>
      <c r="C7021" s="28" t="s">
        <v>30117</v>
      </c>
      <c r="D7021" s="28" t="s">
        <v>30118</v>
      </c>
      <c r="E7021" s="28" t="s">
        <v>94</v>
      </c>
      <c r="F7021" s="28" t="s">
        <v>5423</v>
      </c>
      <c r="G7021" s="28" t="s">
        <v>13</v>
      </c>
      <c r="H7021" s="28" t="s">
        <v>14</v>
      </c>
      <c r="J7021" s="28" t="s">
        <v>30012</v>
      </c>
      <c r="K7021" s="28" t="s">
        <v>30013</v>
      </c>
      <c r="Z7021" s="28" t="s">
        <v>81</v>
      </c>
      <c r="AA7021" s="28" t="s">
        <v>82</v>
      </c>
      <c r="AE7021" s="28" t="s">
        <v>83</v>
      </c>
      <c r="AF7021" s="28" t="s">
        <v>83</v>
      </c>
      <c r="AG7021" s="28" t="s">
        <v>81</v>
      </c>
      <c r="AH7021" s="28" t="s">
        <v>81</v>
      </c>
      <c r="AJ7021" s="28" t="s">
        <v>84</v>
      </c>
      <c r="AK7021" s="28" t="s">
        <v>85</v>
      </c>
      <c r="AL7021" s="28" t="s">
        <v>30115</v>
      </c>
      <c r="AM7021" s="28" t="s">
        <v>30116</v>
      </c>
      <c r="AY7021" s="28" t="s">
        <v>30016</v>
      </c>
    </row>
    <row r="7022" spans="1:51" x14ac:dyDescent="0.25">
      <c r="A7022" s="28">
        <v>681723</v>
      </c>
      <c r="B7022" s="28">
        <v>657311</v>
      </c>
      <c r="C7022" s="28" t="s">
        <v>2631</v>
      </c>
      <c r="D7022" s="28" t="s">
        <v>30119</v>
      </c>
      <c r="E7022" s="28" t="s">
        <v>9</v>
      </c>
      <c r="F7022" s="28" t="s">
        <v>30120</v>
      </c>
      <c r="G7022" s="28" t="s">
        <v>13</v>
      </c>
      <c r="H7022" s="28" t="s">
        <v>14</v>
      </c>
      <c r="J7022" s="28" t="s">
        <v>30012</v>
      </c>
      <c r="K7022" s="28" t="s">
        <v>30013</v>
      </c>
      <c r="Z7022" s="28" t="s">
        <v>81</v>
      </c>
      <c r="AA7022" s="28" t="s">
        <v>82</v>
      </c>
      <c r="AE7022" s="28" t="s">
        <v>83</v>
      </c>
      <c r="AF7022" s="28" t="s">
        <v>83</v>
      </c>
      <c r="AG7022" s="28" t="s">
        <v>81</v>
      </c>
      <c r="AH7022" s="28" t="s">
        <v>81</v>
      </c>
      <c r="AJ7022" s="28" t="s">
        <v>84</v>
      </c>
      <c r="AK7022" s="28" t="s">
        <v>85</v>
      </c>
      <c r="AL7022" s="28" t="s">
        <v>30115</v>
      </c>
      <c r="AM7022" s="28" t="s">
        <v>30121</v>
      </c>
      <c r="AY7022" s="28" t="s">
        <v>30016</v>
      </c>
    </row>
    <row r="7023" spans="1:51" x14ac:dyDescent="0.25">
      <c r="A7023" s="28">
        <v>681724</v>
      </c>
      <c r="B7023" s="28">
        <v>657312</v>
      </c>
      <c r="C7023" s="28" t="s">
        <v>4032</v>
      </c>
      <c r="D7023" s="28" t="s">
        <v>6359</v>
      </c>
      <c r="E7023" s="28" t="s">
        <v>9</v>
      </c>
      <c r="F7023" s="28" t="s">
        <v>30122</v>
      </c>
      <c r="G7023" s="28" t="s">
        <v>13</v>
      </c>
      <c r="H7023" s="28" t="s">
        <v>14</v>
      </c>
      <c r="J7023" s="28" t="s">
        <v>30012</v>
      </c>
      <c r="K7023" s="28" t="s">
        <v>30013</v>
      </c>
      <c r="Z7023" s="28" t="s">
        <v>81</v>
      </c>
      <c r="AA7023" s="28" t="s">
        <v>82</v>
      </c>
      <c r="AE7023" s="28" t="s">
        <v>83</v>
      </c>
      <c r="AF7023" s="28" t="s">
        <v>83</v>
      </c>
      <c r="AG7023" s="28" t="s">
        <v>81</v>
      </c>
      <c r="AH7023" s="28" t="s">
        <v>81</v>
      </c>
      <c r="AJ7023" s="28" t="s">
        <v>84</v>
      </c>
      <c r="AK7023" s="28" t="s">
        <v>85</v>
      </c>
      <c r="AL7023" s="28" t="s">
        <v>30115</v>
      </c>
      <c r="AM7023" s="28" t="s">
        <v>30123</v>
      </c>
      <c r="AY7023" s="28" t="s">
        <v>30016</v>
      </c>
    </row>
    <row r="7024" spans="1:51" x14ac:dyDescent="0.25">
      <c r="A7024" s="28">
        <v>681725</v>
      </c>
      <c r="B7024" s="28">
        <v>657313</v>
      </c>
      <c r="C7024" s="28" t="s">
        <v>923</v>
      </c>
      <c r="D7024" s="28" t="s">
        <v>4061</v>
      </c>
      <c r="E7024" s="28" t="s">
        <v>9</v>
      </c>
      <c r="F7024" s="28" t="s">
        <v>30124</v>
      </c>
      <c r="G7024" s="28" t="s">
        <v>13</v>
      </c>
      <c r="H7024" s="28" t="s">
        <v>14</v>
      </c>
      <c r="J7024" s="28" t="s">
        <v>30012</v>
      </c>
      <c r="K7024" s="28" t="s">
        <v>30013</v>
      </c>
      <c r="Z7024" s="28" t="s">
        <v>81</v>
      </c>
      <c r="AA7024" s="28" t="s">
        <v>82</v>
      </c>
      <c r="AE7024" s="28" t="s">
        <v>83</v>
      </c>
      <c r="AF7024" s="28" t="s">
        <v>83</v>
      </c>
      <c r="AG7024" s="28" t="s">
        <v>81</v>
      </c>
      <c r="AH7024" s="28" t="s">
        <v>81</v>
      </c>
      <c r="AJ7024" s="28" t="s">
        <v>84</v>
      </c>
      <c r="AK7024" s="28" t="s">
        <v>85</v>
      </c>
      <c r="AL7024" s="28" t="s">
        <v>30115</v>
      </c>
      <c r="AM7024" s="28" t="s">
        <v>30125</v>
      </c>
      <c r="AY7024" s="28" t="s">
        <v>30016</v>
      </c>
    </row>
    <row r="7025" spans="1:51" x14ac:dyDescent="0.25">
      <c r="A7025" s="28">
        <v>681726</v>
      </c>
      <c r="B7025" s="28">
        <v>657314</v>
      </c>
      <c r="C7025" s="28" t="s">
        <v>2473</v>
      </c>
      <c r="D7025" s="28" t="s">
        <v>30126</v>
      </c>
      <c r="E7025" s="28" t="s">
        <v>9</v>
      </c>
      <c r="F7025" s="28" t="s">
        <v>30127</v>
      </c>
      <c r="G7025" s="28" t="s">
        <v>13</v>
      </c>
      <c r="H7025" s="28" t="s">
        <v>14</v>
      </c>
      <c r="J7025" s="28" t="s">
        <v>30012</v>
      </c>
      <c r="K7025" s="28" t="s">
        <v>30013</v>
      </c>
      <c r="Z7025" s="28" t="s">
        <v>81</v>
      </c>
      <c r="AA7025" s="28" t="s">
        <v>82</v>
      </c>
      <c r="AE7025" s="28" t="s">
        <v>83</v>
      </c>
      <c r="AF7025" s="28" t="s">
        <v>83</v>
      </c>
      <c r="AG7025" s="28" t="s">
        <v>81</v>
      </c>
      <c r="AH7025" s="28" t="s">
        <v>81</v>
      </c>
      <c r="AJ7025" s="28" t="s">
        <v>84</v>
      </c>
      <c r="AK7025" s="28" t="s">
        <v>85</v>
      </c>
      <c r="AL7025" s="28" t="s">
        <v>30115</v>
      </c>
      <c r="AM7025" s="28" t="s">
        <v>30128</v>
      </c>
      <c r="AY7025" s="28" t="s">
        <v>30016</v>
      </c>
    </row>
    <row r="7026" spans="1:51" x14ac:dyDescent="0.25">
      <c r="A7026" s="28">
        <v>681727</v>
      </c>
      <c r="B7026" s="28">
        <v>657315</v>
      </c>
      <c r="C7026" s="28" t="s">
        <v>2523</v>
      </c>
      <c r="D7026" s="28" t="s">
        <v>30129</v>
      </c>
      <c r="E7026" s="28" t="s">
        <v>94</v>
      </c>
      <c r="F7026" s="28" t="s">
        <v>30130</v>
      </c>
      <c r="G7026" s="28" t="s">
        <v>13</v>
      </c>
      <c r="H7026" s="28" t="s">
        <v>14</v>
      </c>
      <c r="J7026" s="28" t="s">
        <v>30012</v>
      </c>
      <c r="K7026" s="28" t="s">
        <v>30013</v>
      </c>
      <c r="Z7026" s="28" t="s">
        <v>81</v>
      </c>
      <c r="AA7026" s="28" t="s">
        <v>82</v>
      </c>
      <c r="AE7026" s="28" t="s">
        <v>83</v>
      </c>
      <c r="AF7026" s="28" t="s">
        <v>83</v>
      </c>
      <c r="AG7026" s="28" t="s">
        <v>81</v>
      </c>
      <c r="AH7026" s="28" t="s">
        <v>81</v>
      </c>
      <c r="AJ7026" s="28" t="s">
        <v>84</v>
      </c>
      <c r="AK7026" s="28" t="s">
        <v>85</v>
      </c>
      <c r="AL7026" s="28" t="s">
        <v>30115</v>
      </c>
      <c r="AM7026" s="28" t="s">
        <v>30131</v>
      </c>
      <c r="AY7026" s="28" t="s">
        <v>30016</v>
      </c>
    </row>
    <row r="7027" spans="1:51" x14ac:dyDescent="0.25">
      <c r="A7027" s="28">
        <v>681728</v>
      </c>
      <c r="B7027" s="28">
        <v>657316</v>
      </c>
      <c r="C7027" s="28" t="s">
        <v>3008</v>
      </c>
      <c r="D7027" s="28" t="s">
        <v>30132</v>
      </c>
      <c r="E7027" s="28" t="s">
        <v>94</v>
      </c>
      <c r="F7027" s="28" t="s">
        <v>30133</v>
      </c>
      <c r="G7027" s="28" t="s">
        <v>13</v>
      </c>
      <c r="H7027" s="28" t="s">
        <v>14</v>
      </c>
      <c r="J7027" s="28" t="s">
        <v>30012</v>
      </c>
      <c r="K7027" s="28" t="s">
        <v>30013</v>
      </c>
      <c r="Z7027" s="28" t="s">
        <v>81</v>
      </c>
      <c r="AA7027" s="28" t="s">
        <v>82</v>
      </c>
      <c r="AE7027" s="28" t="s">
        <v>83</v>
      </c>
      <c r="AF7027" s="28" t="s">
        <v>83</v>
      </c>
      <c r="AG7027" s="28" t="s">
        <v>81</v>
      </c>
      <c r="AH7027" s="28" t="s">
        <v>81</v>
      </c>
      <c r="AJ7027" s="28" t="s">
        <v>84</v>
      </c>
      <c r="AK7027" s="28" t="s">
        <v>85</v>
      </c>
      <c r="AL7027" s="28" t="s">
        <v>30134</v>
      </c>
      <c r="AM7027" s="28" t="s">
        <v>30135</v>
      </c>
      <c r="AY7027" s="28" t="s">
        <v>30016</v>
      </c>
    </row>
    <row r="7028" spans="1:51" x14ac:dyDescent="0.25">
      <c r="A7028" s="28">
        <v>681729</v>
      </c>
      <c r="B7028" s="28">
        <v>657317</v>
      </c>
      <c r="C7028" s="28" t="s">
        <v>30136</v>
      </c>
      <c r="D7028" s="28" t="s">
        <v>30137</v>
      </c>
      <c r="E7028" s="28" t="s">
        <v>9</v>
      </c>
      <c r="F7028" s="28" t="s">
        <v>30138</v>
      </c>
      <c r="G7028" s="28" t="s">
        <v>13</v>
      </c>
      <c r="H7028" s="28" t="s">
        <v>14</v>
      </c>
      <c r="J7028" s="28" t="s">
        <v>30012</v>
      </c>
      <c r="K7028" s="28" t="s">
        <v>30013</v>
      </c>
      <c r="Z7028" s="28" t="s">
        <v>81</v>
      </c>
      <c r="AA7028" s="28" t="s">
        <v>82</v>
      </c>
      <c r="AE7028" s="28" t="s">
        <v>83</v>
      </c>
      <c r="AF7028" s="28" t="s">
        <v>83</v>
      </c>
      <c r="AG7028" s="28" t="s">
        <v>81</v>
      </c>
      <c r="AH7028" s="28" t="s">
        <v>81</v>
      </c>
      <c r="AJ7028" s="28" t="s">
        <v>84</v>
      </c>
      <c r="AK7028" s="28" t="s">
        <v>85</v>
      </c>
      <c r="AL7028" s="28" t="s">
        <v>30134</v>
      </c>
      <c r="AM7028" s="28" t="s">
        <v>30139</v>
      </c>
      <c r="AY7028" s="28" t="s">
        <v>30016</v>
      </c>
    </row>
    <row r="7029" spans="1:51" x14ac:dyDescent="0.25">
      <c r="A7029" s="28">
        <v>681730</v>
      </c>
      <c r="B7029" s="28">
        <v>657318</v>
      </c>
      <c r="C7029" s="28" t="s">
        <v>30140</v>
      </c>
      <c r="D7029" s="28" t="s">
        <v>23814</v>
      </c>
      <c r="E7029" s="28" t="s">
        <v>9</v>
      </c>
      <c r="F7029" s="28" t="s">
        <v>30141</v>
      </c>
      <c r="G7029" s="28" t="s">
        <v>13</v>
      </c>
      <c r="H7029" s="28" t="s">
        <v>14</v>
      </c>
      <c r="J7029" s="28" t="s">
        <v>30012</v>
      </c>
      <c r="K7029" s="28" t="s">
        <v>30013</v>
      </c>
      <c r="Z7029" s="28" t="s">
        <v>81</v>
      </c>
      <c r="AA7029" s="28" t="s">
        <v>82</v>
      </c>
      <c r="AE7029" s="28" t="s">
        <v>83</v>
      </c>
      <c r="AF7029" s="28" t="s">
        <v>83</v>
      </c>
      <c r="AG7029" s="28" t="s">
        <v>81</v>
      </c>
      <c r="AH7029" s="28" t="s">
        <v>81</v>
      </c>
      <c r="AJ7029" s="28" t="s">
        <v>84</v>
      </c>
      <c r="AK7029" s="28" t="s">
        <v>85</v>
      </c>
      <c r="AL7029" s="28" t="s">
        <v>30134</v>
      </c>
      <c r="AM7029" s="28" t="s">
        <v>30142</v>
      </c>
      <c r="AY7029" s="28" t="s">
        <v>30016</v>
      </c>
    </row>
    <row r="7030" spans="1:51" x14ac:dyDescent="0.25">
      <c r="A7030" s="28">
        <v>681731</v>
      </c>
      <c r="B7030" s="28">
        <v>657319</v>
      </c>
      <c r="C7030" s="28" t="s">
        <v>30143</v>
      </c>
      <c r="D7030" s="28" t="s">
        <v>30144</v>
      </c>
      <c r="E7030" s="28" t="s">
        <v>94</v>
      </c>
      <c r="F7030" s="28" t="s">
        <v>23910</v>
      </c>
      <c r="G7030" s="28" t="s">
        <v>13</v>
      </c>
      <c r="H7030" s="28" t="s">
        <v>14</v>
      </c>
      <c r="J7030" s="28" t="s">
        <v>30012</v>
      </c>
      <c r="K7030" s="28" t="s">
        <v>30013</v>
      </c>
      <c r="Z7030" s="28" t="s">
        <v>81</v>
      </c>
      <c r="AA7030" s="28" t="s">
        <v>82</v>
      </c>
      <c r="AE7030" s="28" t="s">
        <v>83</v>
      </c>
      <c r="AF7030" s="28" t="s">
        <v>83</v>
      </c>
      <c r="AG7030" s="28" t="s">
        <v>81</v>
      </c>
      <c r="AH7030" s="28" t="s">
        <v>81</v>
      </c>
      <c r="AJ7030" s="28" t="s">
        <v>84</v>
      </c>
      <c r="AK7030" s="28" t="s">
        <v>85</v>
      </c>
      <c r="AL7030" s="28" t="s">
        <v>30134</v>
      </c>
      <c r="AM7030" s="28" t="s">
        <v>30145</v>
      </c>
      <c r="AY7030" s="28" t="s">
        <v>30016</v>
      </c>
    </row>
    <row r="7031" spans="1:51" x14ac:dyDescent="0.25">
      <c r="A7031" s="28">
        <v>681732</v>
      </c>
      <c r="B7031" s="28">
        <v>657320</v>
      </c>
      <c r="C7031" s="28" t="s">
        <v>30146</v>
      </c>
      <c r="D7031" s="28" t="s">
        <v>3254</v>
      </c>
      <c r="E7031" s="28" t="s">
        <v>9</v>
      </c>
      <c r="F7031" s="28" t="s">
        <v>30147</v>
      </c>
      <c r="G7031" s="28" t="s">
        <v>13</v>
      </c>
      <c r="H7031" s="28" t="s">
        <v>14</v>
      </c>
      <c r="J7031" s="28" t="s">
        <v>30012</v>
      </c>
      <c r="K7031" s="28" t="s">
        <v>30013</v>
      </c>
      <c r="Z7031" s="28" t="s">
        <v>81</v>
      </c>
      <c r="AA7031" s="28" t="s">
        <v>82</v>
      </c>
      <c r="AE7031" s="28" t="s">
        <v>83</v>
      </c>
      <c r="AF7031" s="28" t="s">
        <v>83</v>
      </c>
      <c r="AG7031" s="28" t="s">
        <v>81</v>
      </c>
      <c r="AH7031" s="28" t="s">
        <v>81</v>
      </c>
      <c r="AJ7031" s="28" t="s">
        <v>84</v>
      </c>
      <c r="AK7031" s="28" t="s">
        <v>85</v>
      </c>
      <c r="AL7031" s="28" t="s">
        <v>30134</v>
      </c>
      <c r="AM7031" s="28" t="s">
        <v>30148</v>
      </c>
      <c r="AY7031" s="28" t="s">
        <v>30016</v>
      </c>
    </row>
    <row r="7032" spans="1:51" x14ac:dyDescent="0.25">
      <c r="A7032" s="28">
        <v>681733</v>
      </c>
      <c r="B7032" s="28">
        <v>657321</v>
      </c>
      <c r="C7032" s="28" t="s">
        <v>598</v>
      </c>
      <c r="D7032" s="28" t="s">
        <v>30149</v>
      </c>
      <c r="E7032" s="28" t="s">
        <v>94</v>
      </c>
      <c r="F7032" s="28" t="s">
        <v>30150</v>
      </c>
      <c r="G7032" s="28" t="s">
        <v>13</v>
      </c>
      <c r="H7032" s="28" t="s">
        <v>14</v>
      </c>
      <c r="J7032" s="28" t="s">
        <v>30012</v>
      </c>
      <c r="K7032" s="28" t="s">
        <v>30013</v>
      </c>
      <c r="Z7032" s="28" t="s">
        <v>81</v>
      </c>
      <c r="AA7032" s="28" t="s">
        <v>82</v>
      </c>
      <c r="AE7032" s="28" t="s">
        <v>83</v>
      </c>
      <c r="AF7032" s="28" t="s">
        <v>83</v>
      </c>
      <c r="AG7032" s="28" t="s">
        <v>81</v>
      </c>
      <c r="AH7032" s="28" t="s">
        <v>81</v>
      </c>
      <c r="AJ7032" s="28" t="s">
        <v>84</v>
      </c>
      <c r="AK7032" s="28" t="s">
        <v>85</v>
      </c>
      <c r="AL7032" s="28" t="s">
        <v>30134</v>
      </c>
      <c r="AM7032" s="28" t="s">
        <v>30151</v>
      </c>
      <c r="AY7032" s="28" t="s">
        <v>30016</v>
      </c>
    </row>
    <row r="7033" spans="1:51" x14ac:dyDescent="0.25">
      <c r="A7033" s="28">
        <v>681734</v>
      </c>
      <c r="B7033" s="28">
        <v>657322</v>
      </c>
      <c r="C7033" s="28" t="s">
        <v>3676</v>
      </c>
      <c r="D7033" s="28" t="s">
        <v>30152</v>
      </c>
      <c r="E7033" s="28" t="s">
        <v>9</v>
      </c>
      <c r="F7033" s="28" t="s">
        <v>16217</v>
      </c>
      <c r="G7033" s="28" t="s">
        <v>13</v>
      </c>
      <c r="H7033" s="28" t="s">
        <v>14</v>
      </c>
      <c r="J7033" s="28" t="s">
        <v>30012</v>
      </c>
      <c r="K7033" s="28" t="s">
        <v>30013</v>
      </c>
      <c r="Z7033" s="28" t="s">
        <v>81</v>
      </c>
      <c r="AA7033" s="28" t="s">
        <v>82</v>
      </c>
      <c r="AE7033" s="28" t="s">
        <v>83</v>
      </c>
      <c r="AF7033" s="28" t="s">
        <v>83</v>
      </c>
      <c r="AG7033" s="28" t="s">
        <v>81</v>
      </c>
      <c r="AH7033" s="28" t="s">
        <v>81</v>
      </c>
      <c r="AJ7033" s="28" t="s">
        <v>84</v>
      </c>
      <c r="AK7033" s="28" t="s">
        <v>85</v>
      </c>
      <c r="AL7033" s="28" t="s">
        <v>30134</v>
      </c>
      <c r="AM7033" s="28" t="s">
        <v>30153</v>
      </c>
      <c r="AY7033" s="28" t="s">
        <v>30016</v>
      </c>
    </row>
    <row r="7034" spans="1:51" x14ac:dyDescent="0.25">
      <c r="A7034" s="28">
        <v>681735</v>
      </c>
      <c r="B7034" s="28">
        <v>657323</v>
      </c>
      <c r="C7034" s="28" t="s">
        <v>655</v>
      </c>
      <c r="D7034" s="28" t="s">
        <v>30154</v>
      </c>
      <c r="E7034" s="28" t="s">
        <v>94</v>
      </c>
      <c r="F7034" s="28" t="s">
        <v>11713</v>
      </c>
      <c r="G7034" s="28" t="s">
        <v>13</v>
      </c>
      <c r="H7034" s="28" t="s">
        <v>14</v>
      </c>
      <c r="J7034" s="28" t="s">
        <v>30012</v>
      </c>
      <c r="K7034" s="28" t="s">
        <v>30013</v>
      </c>
      <c r="Z7034" s="28" t="s">
        <v>81</v>
      </c>
      <c r="AA7034" s="28" t="s">
        <v>82</v>
      </c>
      <c r="AE7034" s="28" t="s">
        <v>83</v>
      </c>
      <c r="AF7034" s="28" t="s">
        <v>83</v>
      </c>
      <c r="AG7034" s="28" t="s">
        <v>81</v>
      </c>
      <c r="AH7034" s="28" t="s">
        <v>81</v>
      </c>
      <c r="AJ7034" s="28" t="s">
        <v>84</v>
      </c>
      <c r="AK7034" s="28" t="s">
        <v>85</v>
      </c>
      <c r="AL7034" s="28" t="s">
        <v>30155</v>
      </c>
      <c r="AM7034" s="28" t="s">
        <v>30153</v>
      </c>
      <c r="AY7034" s="28" t="s">
        <v>30016</v>
      </c>
    </row>
    <row r="7035" spans="1:51" x14ac:dyDescent="0.25">
      <c r="A7035" s="28">
        <v>681736</v>
      </c>
      <c r="B7035" s="28">
        <v>657324</v>
      </c>
      <c r="C7035" s="28" t="s">
        <v>2130</v>
      </c>
      <c r="D7035" s="28" t="s">
        <v>4672</v>
      </c>
      <c r="E7035" s="28" t="s">
        <v>94</v>
      </c>
      <c r="F7035" s="28" t="s">
        <v>19025</v>
      </c>
      <c r="G7035" s="28" t="s">
        <v>13</v>
      </c>
      <c r="H7035" s="28" t="s">
        <v>14</v>
      </c>
      <c r="J7035" s="28" t="s">
        <v>30012</v>
      </c>
      <c r="K7035" s="28" t="s">
        <v>30013</v>
      </c>
      <c r="Z7035" s="28" t="s">
        <v>81</v>
      </c>
      <c r="AA7035" s="28" t="s">
        <v>82</v>
      </c>
      <c r="AE7035" s="28" t="s">
        <v>83</v>
      </c>
      <c r="AF7035" s="28" t="s">
        <v>83</v>
      </c>
      <c r="AG7035" s="28" t="s">
        <v>81</v>
      </c>
      <c r="AH7035" s="28" t="s">
        <v>81</v>
      </c>
      <c r="AJ7035" s="28" t="s">
        <v>84</v>
      </c>
      <c r="AK7035" s="28" t="s">
        <v>85</v>
      </c>
      <c r="AL7035" s="28" t="s">
        <v>30155</v>
      </c>
      <c r="AM7035" s="28" t="s">
        <v>30156</v>
      </c>
      <c r="AY7035" s="28" t="s">
        <v>30016</v>
      </c>
    </row>
    <row r="7036" spans="1:51" x14ac:dyDescent="0.25">
      <c r="A7036" s="28">
        <v>681737</v>
      </c>
      <c r="B7036" s="28">
        <v>657325</v>
      </c>
      <c r="C7036" s="28" t="s">
        <v>2300</v>
      </c>
      <c r="D7036" s="28" t="s">
        <v>30157</v>
      </c>
      <c r="E7036" s="28" t="s">
        <v>94</v>
      </c>
      <c r="F7036" s="28" t="s">
        <v>30158</v>
      </c>
      <c r="G7036" s="28" t="s">
        <v>13</v>
      </c>
      <c r="H7036" s="28" t="s">
        <v>14</v>
      </c>
      <c r="J7036" s="28" t="s">
        <v>30012</v>
      </c>
      <c r="K7036" s="28" t="s">
        <v>30013</v>
      </c>
      <c r="Z7036" s="28" t="s">
        <v>81</v>
      </c>
      <c r="AA7036" s="28" t="s">
        <v>82</v>
      </c>
      <c r="AE7036" s="28" t="s">
        <v>83</v>
      </c>
      <c r="AF7036" s="28" t="s">
        <v>83</v>
      </c>
      <c r="AG7036" s="28" t="s">
        <v>81</v>
      </c>
      <c r="AH7036" s="28" t="s">
        <v>81</v>
      </c>
      <c r="AJ7036" s="28" t="s">
        <v>84</v>
      </c>
      <c r="AK7036" s="28" t="s">
        <v>85</v>
      </c>
      <c r="AL7036" s="28" t="s">
        <v>30159</v>
      </c>
      <c r="AM7036" s="28" t="s">
        <v>30160</v>
      </c>
      <c r="AY7036" s="28" t="s">
        <v>30016</v>
      </c>
    </row>
    <row r="7037" spans="1:51" x14ac:dyDescent="0.25">
      <c r="A7037" s="28">
        <v>681738</v>
      </c>
      <c r="B7037" s="28">
        <v>657326</v>
      </c>
      <c r="C7037" s="28" t="s">
        <v>1142</v>
      </c>
      <c r="D7037" s="28" t="s">
        <v>30161</v>
      </c>
      <c r="E7037" s="28" t="s">
        <v>94</v>
      </c>
      <c r="F7037" s="28" t="s">
        <v>30162</v>
      </c>
      <c r="G7037" s="28" t="s">
        <v>13</v>
      </c>
      <c r="H7037" s="28" t="s">
        <v>14</v>
      </c>
      <c r="J7037" s="28" t="s">
        <v>30012</v>
      </c>
      <c r="K7037" s="28" t="s">
        <v>30013</v>
      </c>
      <c r="Z7037" s="28" t="s">
        <v>81</v>
      </c>
      <c r="AA7037" s="28" t="s">
        <v>82</v>
      </c>
      <c r="AE7037" s="28" t="s">
        <v>83</v>
      </c>
      <c r="AF7037" s="28" t="s">
        <v>83</v>
      </c>
      <c r="AG7037" s="28" t="s">
        <v>81</v>
      </c>
      <c r="AH7037" s="28" t="s">
        <v>81</v>
      </c>
      <c r="AJ7037" s="28" t="s">
        <v>84</v>
      </c>
      <c r="AK7037" s="28" t="s">
        <v>85</v>
      </c>
      <c r="AL7037" s="28" t="s">
        <v>30159</v>
      </c>
      <c r="AM7037" s="28" t="s">
        <v>30163</v>
      </c>
      <c r="AY7037" s="28" t="s">
        <v>30016</v>
      </c>
    </row>
    <row r="7038" spans="1:51" x14ac:dyDescent="0.25">
      <c r="A7038" s="28">
        <v>681739</v>
      </c>
      <c r="B7038" s="28">
        <v>657327</v>
      </c>
      <c r="C7038" s="28" t="s">
        <v>16397</v>
      </c>
      <c r="D7038" s="28" t="s">
        <v>30164</v>
      </c>
      <c r="E7038" s="28" t="s">
        <v>9</v>
      </c>
      <c r="F7038" s="28" t="s">
        <v>30165</v>
      </c>
      <c r="G7038" s="28" t="s">
        <v>13</v>
      </c>
      <c r="H7038" s="28" t="s">
        <v>14</v>
      </c>
      <c r="J7038" s="28" t="s">
        <v>30012</v>
      </c>
      <c r="K7038" s="28" t="s">
        <v>30013</v>
      </c>
      <c r="Z7038" s="28" t="s">
        <v>81</v>
      </c>
      <c r="AA7038" s="28" t="s">
        <v>82</v>
      </c>
      <c r="AE7038" s="28" t="s">
        <v>83</v>
      </c>
      <c r="AF7038" s="28" t="s">
        <v>83</v>
      </c>
      <c r="AG7038" s="28" t="s">
        <v>81</v>
      </c>
      <c r="AH7038" s="28" t="s">
        <v>81</v>
      </c>
      <c r="AJ7038" s="28" t="s">
        <v>84</v>
      </c>
      <c r="AK7038" s="28" t="s">
        <v>85</v>
      </c>
      <c r="AL7038" s="28" t="s">
        <v>30159</v>
      </c>
      <c r="AM7038" s="28" t="s">
        <v>30166</v>
      </c>
      <c r="AY7038" s="28" t="s">
        <v>30016</v>
      </c>
    </row>
    <row r="7039" spans="1:51" x14ac:dyDescent="0.25">
      <c r="A7039" s="28">
        <v>681740</v>
      </c>
      <c r="B7039" s="28">
        <v>657328</v>
      </c>
      <c r="C7039" s="28" t="s">
        <v>886</v>
      </c>
      <c r="D7039" s="28" t="s">
        <v>30167</v>
      </c>
      <c r="E7039" s="28" t="s">
        <v>9</v>
      </c>
      <c r="F7039" s="28" t="s">
        <v>16217</v>
      </c>
      <c r="G7039" s="28" t="s">
        <v>13</v>
      </c>
      <c r="H7039" s="28" t="s">
        <v>14</v>
      </c>
      <c r="J7039" s="28" t="s">
        <v>30012</v>
      </c>
      <c r="K7039" s="28" t="s">
        <v>30013</v>
      </c>
      <c r="Z7039" s="28" t="s">
        <v>81</v>
      </c>
      <c r="AA7039" s="28" t="s">
        <v>82</v>
      </c>
      <c r="AE7039" s="28" t="s">
        <v>83</v>
      </c>
      <c r="AF7039" s="28" t="s">
        <v>83</v>
      </c>
      <c r="AG7039" s="28" t="s">
        <v>81</v>
      </c>
      <c r="AH7039" s="28" t="s">
        <v>81</v>
      </c>
      <c r="AJ7039" s="28" t="s">
        <v>84</v>
      </c>
      <c r="AK7039" s="28" t="s">
        <v>85</v>
      </c>
      <c r="AL7039" s="28" t="s">
        <v>30159</v>
      </c>
      <c r="AM7039" s="28" t="s">
        <v>30168</v>
      </c>
      <c r="AY7039" s="28" t="s">
        <v>30016</v>
      </c>
    </row>
    <row r="7040" spans="1:51" x14ac:dyDescent="0.25">
      <c r="A7040" s="28">
        <v>681741</v>
      </c>
      <c r="B7040" s="28">
        <v>657329</v>
      </c>
      <c r="C7040" s="28" t="s">
        <v>2078</v>
      </c>
      <c r="D7040" s="28" t="s">
        <v>30169</v>
      </c>
      <c r="E7040" s="28" t="s">
        <v>94</v>
      </c>
      <c r="F7040" s="28" t="s">
        <v>25572</v>
      </c>
      <c r="G7040" s="28" t="s">
        <v>13</v>
      </c>
      <c r="H7040" s="28" t="s">
        <v>14</v>
      </c>
      <c r="J7040" s="28" t="s">
        <v>30012</v>
      </c>
      <c r="K7040" s="28" t="s">
        <v>30013</v>
      </c>
      <c r="Z7040" s="28" t="s">
        <v>81</v>
      </c>
      <c r="AA7040" s="28" t="s">
        <v>82</v>
      </c>
      <c r="AE7040" s="28" t="s">
        <v>83</v>
      </c>
      <c r="AF7040" s="28" t="s">
        <v>83</v>
      </c>
      <c r="AG7040" s="28" t="s">
        <v>81</v>
      </c>
      <c r="AH7040" s="28" t="s">
        <v>81</v>
      </c>
      <c r="AJ7040" s="28" t="s">
        <v>84</v>
      </c>
      <c r="AK7040" s="28" t="s">
        <v>85</v>
      </c>
      <c r="AL7040" s="28" t="s">
        <v>30159</v>
      </c>
      <c r="AM7040" s="28" t="s">
        <v>30170</v>
      </c>
      <c r="AY7040" s="28" t="s">
        <v>30016</v>
      </c>
    </row>
    <row r="7041" spans="1:51" x14ac:dyDescent="0.25">
      <c r="A7041" s="28">
        <v>681742</v>
      </c>
      <c r="B7041" s="28">
        <v>657330</v>
      </c>
      <c r="C7041" s="28" t="s">
        <v>2078</v>
      </c>
      <c r="D7041" s="28" t="s">
        <v>30171</v>
      </c>
      <c r="E7041" s="28" t="s">
        <v>94</v>
      </c>
      <c r="F7041" s="28" t="s">
        <v>27362</v>
      </c>
      <c r="G7041" s="28" t="s">
        <v>13</v>
      </c>
      <c r="H7041" s="28" t="s">
        <v>14</v>
      </c>
      <c r="J7041" s="28" t="s">
        <v>30012</v>
      </c>
      <c r="K7041" s="28" t="s">
        <v>30013</v>
      </c>
      <c r="Z7041" s="28" t="s">
        <v>81</v>
      </c>
      <c r="AA7041" s="28" t="s">
        <v>82</v>
      </c>
      <c r="AE7041" s="28" t="s">
        <v>83</v>
      </c>
      <c r="AF7041" s="28" t="s">
        <v>83</v>
      </c>
      <c r="AG7041" s="28" t="s">
        <v>81</v>
      </c>
      <c r="AH7041" s="28" t="s">
        <v>81</v>
      </c>
      <c r="AJ7041" s="28" t="s">
        <v>84</v>
      </c>
      <c r="AK7041" s="28" t="s">
        <v>85</v>
      </c>
      <c r="AL7041" s="28" t="s">
        <v>30159</v>
      </c>
      <c r="AM7041" s="28" t="s">
        <v>30172</v>
      </c>
      <c r="AY7041" s="28" t="s">
        <v>30016</v>
      </c>
    </row>
    <row r="7042" spans="1:51" x14ac:dyDescent="0.25">
      <c r="A7042" s="28">
        <v>681743</v>
      </c>
      <c r="B7042" s="28">
        <v>657331</v>
      </c>
      <c r="C7042" s="28" t="s">
        <v>30173</v>
      </c>
      <c r="D7042" s="28" t="s">
        <v>30174</v>
      </c>
      <c r="E7042" s="28" t="s">
        <v>94</v>
      </c>
      <c r="F7042" s="28" t="s">
        <v>30175</v>
      </c>
      <c r="G7042" s="28" t="s">
        <v>13</v>
      </c>
      <c r="H7042" s="28" t="s">
        <v>14</v>
      </c>
      <c r="J7042" s="28" t="s">
        <v>30012</v>
      </c>
      <c r="K7042" s="28" t="s">
        <v>30013</v>
      </c>
      <c r="Z7042" s="28" t="s">
        <v>81</v>
      </c>
      <c r="AA7042" s="28" t="s">
        <v>82</v>
      </c>
      <c r="AE7042" s="28" t="s">
        <v>83</v>
      </c>
      <c r="AF7042" s="28" t="s">
        <v>83</v>
      </c>
      <c r="AG7042" s="28" t="s">
        <v>81</v>
      </c>
      <c r="AH7042" s="28" t="s">
        <v>81</v>
      </c>
      <c r="AJ7042" s="28" t="s">
        <v>84</v>
      </c>
      <c r="AK7042" s="28" t="s">
        <v>85</v>
      </c>
      <c r="AL7042" s="28" t="s">
        <v>30159</v>
      </c>
      <c r="AM7042" s="28" t="s">
        <v>30176</v>
      </c>
      <c r="AY7042" s="28" t="s">
        <v>30016</v>
      </c>
    </row>
    <row r="7043" spans="1:51" x14ac:dyDescent="0.25">
      <c r="A7043" s="28">
        <v>681744</v>
      </c>
      <c r="B7043" s="28">
        <v>657332</v>
      </c>
      <c r="C7043" s="28" t="s">
        <v>716</v>
      </c>
      <c r="D7043" s="28" t="s">
        <v>30177</v>
      </c>
      <c r="E7043" s="28" t="s">
        <v>94</v>
      </c>
      <c r="F7043" s="28" t="s">
        <v>22435</v>
      </c>
      <c r="G7043" s="28" t="s">
        <v>13</v>
      </c>
      <c r="H7043" s="28" t="s">
        <v>14</v>
      </c>
      <c r="J7043" s="28" t="s">
        <v>30012</v>
      </c>
      <c r="K7043" s="28" t="s">
        <v>30013</v>
      </c>
      <c r="Z7043" s="28" t="s">
        <v>81</v>
      </c>
      <c r="AA7043" s="28" t="s">
        <v>82</v>
      </c>
      <c r="AE7043" s="28" t="s">
        <v>83</v>
      </c>
      <c r="AF7043" s="28" t="s">
        <v>83</v>
      </c>
      <c r="AG7043" s="28" t="s">
        <v>81</v>
      </c>
      <c r="AH7043" s="28" t="s">
        <v>81</v>
      </c>
      <c r="AJ7043" s="28" t="s">
        <v>84</v>
      </c>
      <c r="AK7043" s="28" t="s">
        <v>85</v>
      </c>
      <c r="AL7043" s="28" t="s">
        <v>30159</v>
      </c>
      <c r="AM7043" s="28" t="s">
        <v>30178</v>
      </c>
      <c r="AY7043" s="28" t="s">
        <v>30016</v>
      </c>
    </row>
    <row r="7044" spans="1:51" x14ac:dyDescent="0.25">
      <c r="A7044" s="28">
        <v>681745</v>
      </c>
      <c r="B7044" s="28">
        <v>657333</v>
      </c>
      <c r="C7044" s="28" t="s">
        <v>30179</v>
      </c>
      <c r="D7044" s="28" t="s">
        <v>30180</v>
      </c>
      <c r="E7044" s="28" t="s">
        <v>94</v>
      </c>
      <c r="F7044" s="28" t="s">
        <v>30181</v>
      </c>
      <c r="G7044" s="28" t="s">
        <v>13</v>
      </c>
      <c r="H7044" s="28" t="s">
        <v>14</v>
      </c>
      <c r="J7044" s="28" t="s">
        <v>30012</v>
      </c>
      <c r="K7044" s="28" t="s">
        <v>30013</v>
      </c>
      <c r="Z7044" s="28" t="s">
        <v>81</v>
      </c>
      <c r="AA7044" s="28" t="s">
        <v>82</v>
      </c>
      <c r="AE7044" s="28" t="s">
        <v>83</v>
      </c>
      <c r="AF7044" s="28" t="s">
        <v>83</v>
      </c>
      <c r="AG7044" s="28" t="s">
        <v>81</v>
      </c>
      <c r="AH7044" s="28" t="s">
        <v>81</v>
      </c>
      <c r="AJ7044" s="28" t="s">
        <v>84</v>
      </c>
      <c r="AK7044" s="28" t="s">
        <v>85</v>
      </c>
      <c r="AL7044" s="28" t="s">
        <v>30182</v>
      </c>
      <c r="AM7044" s="28" t="s">
        <v>30183</v>
      </c>
      <c r="AY7044" s="28" t="s">
        <v>30016</v>
      </c>
    </row>
    <row r="7045" spans="1:51" x14ac:dyDescent="0.25">
      <c r="A7045" s="28">
        <v>681746</v>
      </c>
      <c r="B7045" s="28">
        <v>657334</v>
      </c>
      <c r="C7045" s="28" t="s">
        <v>28160</v>
      </c>
      <c r="D7045" s="28" t="s">
        <v>30184</v>
      </c>
      <c r="E7045" s="28" t="s">
        <v>94</v>
      </c>
      <c r="F7045" s="28" t="s">
        <v>30185</v>
      </c>
      <c r="G7045" s="28" t="s">
        <v>13</v>
      </c>
      <c r="H7045" s="28" t="s">
        <v>14</v>
      </c>
      <c r="J7045" s="28" t="s">
        <v>28013</v>
      </c>
      <c r="K7045" s="28" t="s">
        <v>28014</v>
      </c>
      <c r="Z7045" s="28" t="s">
        <v>81</v>
      </c>
      <c r="AA7045" s="28" t="s">
        <v>82</v>
      </c>
      <c r="AE7045" s="28" t="s">
        <v>83</v>
      </c>
      <c r="AF7045" s="28" t="s">
        <v>83</v>
      </c>
      <c r="AG7045" s="28" t="s">
        <v>81</v>
      </c>
      <c r="AH7045" s="28" t="s">
        <v>81</v>
      </c>
      <c r="AJ7045" s="28" t="s">
        <v>84</v>
      </c>
      <c r="AK7045" s="28" t="s">
        <v>85</v>
      </c>
      <c r="AL7045" s="28" t="s">
        <v>30186</v>
      </c>
      <c r="AM7045" s="28" t="s">
        <v>30183</v>
      </c>
      <c r="AY7045" s="28" t="s">
        <v>29634</v>
      </c>
    </row>
    <row r="7046" spans="1:51" x14ac:dyDescent="0.25">
      <c r="A7046" s="28">
        <v>681747</v>
      </c>
      <c r="B7046" s="28">
        <v>657335</v>
      </c>
      <c r="C7046" s="28" t="s">
        <v>6509</v>
      </c>
      <c r="D7046" s="28" t="s">
        <v>30187</v>
      </c>
      <c r="E7046" s="28" t="s">
        <v>9</v>
      </c>
      <c r="F7046" s="28" t="s">
        <v>19865</v>
      </c>
      <c r="G7046" s="28" t="s">
        <v>13</v>
      </c>
      <c r="H7046" s="28" t="s">
        <v>14</v>
      </c>
      <c r="J7046" s="28" t="s">
        <v>28013</v>
      </c>
      <c r="K7046" s="28" t="s">
        <v>28014</v>
      </c>
      <c r="Z7046" s="28" t="s">
        <v>81</v>
      </c>
      <c r="AA7046" s="28" t="s">
        <v>82</v>
      </c>
      <c r="AE7046" s="28" t="s">
        <v>83</v>
      </c>
      <c r="AF7046" s="28" t="s">
        <v>83</v>
      </c>
      <c r="AG7046" s="28" t="s">
        <v>81</v>
      </c>
      <c r="AH7046" s="28" t="s">
        <v>81</v>
      </c>
      <c r="AJ7046" s="28" t="s">
        <v>84</v>
      </c>
      <c r="AK7046" s="28" t="s">
        <v>85</v>
      </c>
      <c r="AL7046" s="28" t="s">
        <v>30188</v>
      </c>
      <c r="AM7046" s="28" t="s">
        <v>30189</v>
      </c>
      <c r="AY7046" s="28" t="s">
        <v>29634</v>
      </c>
    </row>
    <row r="7047" spans="1:51" x14ac:dyDescent="0.25">
      <c r="A7047" s="28">
        <v>681748</v>
      </c>
      <c r="B7047" s="28">
        <v>657336</v>
      </c>
      <c r="C7047" s="28" t="s">
        <v>30190</v>
      </c>
      <c r="D7047" s="28" t="s">
        <v>30191</v>
      </c>
      <c r="E7047" s="28" t="s">
        <v>9</v>
      </c>
      <c r="F7047" s="28" t="s">
        <v>17185</v>
      </c>
      <c r="G7047" s="28" t="s">
        <v>13</v>
      </c>
      <c r="H7047" s="28" t="s">
        <v>14</v>
      </c>
      <c r="J7047" s="28" t="s">
        <v>28013</v>
      </c>
      <c r="K7047" s="28" t="s">
        <v>28014</v>
      </c>
      <c r="Z7047" s="28" t="s">
        <v>81</v>
      </c>
      <c r="AA7047" s="28" t="s">
        <v>82</v>
      </c>
      <c r="AE7047" s="28" t="s">
        <v>83</v>
      </c>
      <c r="AF7047" s="28" t="s">
        <v>83</v>
      </c>
      <c r="AG7047" s="28" t="s">
        <v>81</v>
      </c>
      <c r="AH7047" s="28" t="s">
        <v>81</v>
      </c>
      <c r="AJ7047" s="28" t="s">
        <v>84</v>
      </c>
      <c r="AK7047" s="28" t="s">
        <v>85</v>
      </c>
      <c r="AL7047" s="28" t="s">
        <v>30192</v>
      </c>
      <c r="AM7047" s="28" t="s">
        <v>30193</v>
      </c>
      <c r="AY7047" s="28" t="s">
        <v>29634</v>
      </c>
    </row>
    <row r="7048" spans="1:51" x14ac:dyDescent="0.25">
      <c r="A7048" s="28">
        <v>681749</v>
      </c>
      <c r="B7048" s="28">
        <v>657337</v>
      </c>
      <c r="C7048" s="28" t="s">
        <v>30194</v>
      </c>
      <c r="D7048" s="28" t="s">
        <v>30195</v>
      </c>
      <c r="E7048" s="28" t="s">
        <v>94</v>
      </c>
      <c r="F7048" s="28" t="s">
        <v>30196</v>
      </c>
      <c r="G7048" s="28" t="s">
        <v>13</v>
      </c>
      <c r="H7048" s="28" t="s">
        <v>14</v>
      </c>
      <c r="J7048" s="28" t="s">
        <v>28013</v>
      </c>
      <c r="K7048" s="28" t="s">
        <v>28014</v>
      </c>
      <c r="Z7048" s="28" t="s">
        <v>81</v>
      </c>
      <c r="AA7048" s="28" t="s">
        <v>82</v>
      </c>
      <c r="AE7048" s="28" t="s">
        <v>83</v>
      </c>
      <c r="AF7048" s="28" t="s">
        <v>83</v>
      </c>
      <c r="AG7048" s="28" t="s">
        <v>81</v>
      </c>
      <c r="AH7048" s="28" t="s">
        <v>81</v>
      </c>
      <c r="AJ7048" s="28" t="s">
        <v>84</v>
      </c>
      <c r="AK7048" s="28" t="s">
        <v>85</v>
      </c>
      <c r="AL7048" s="28" t="s">
        <v>30197</v>
      </c>
      <c r="AM7048" s="28" t="s">
        <v>30198</v>
      </c>
      <c r="AY7048" s="28" t="s">
        <v>29634</v>
      </c>
    </row>
    <row r="7049" spans="1:51" x14ac:dyDescent="0.25">
      <c r="A7049" s="28">
        <v>681750</v>
      </c>
      <c r="B7049" s="28">
        <v>657338</v>
      </c>
      <c r="C7049" s="28" t="s">
        <v>30199</v>
      </c>
      <c r="D7049" s="28" t="s">
        <v>30200</v>
      </c>
      <c r="E7049" s="28" t="s">
        <v>94</v>
      </c>
      <c r="F7049" s="28" t="s">
        <v>24985</v>
      </c>
      <c r="G7049" s="28" t="s">
        <v>13</v>
      </c>
      <c r="H7049" s="28" t="s">
        <v>14</v>
      </c>
      <c r="J7049" s="28" t="s">
        <v>28013</v>
      </c>
      <c r="K7049" s="28" t="s">
        <v>28014</v>
      </c>
      <c r="Z7049" s="28" t="s">
        <v>81</v>
      </c>
      <c r="AA7049" s="28" t="s">
        <v>82</v>
      </c>
      <c r="AE7049" s="28" t="s">
        <v>83</v>
      </c>
      <c r="AF7049" s="28" t="s">
        <v>83</v>
      </c>
      <c r="AG7049" s="28" t="s">
        <v>81</v>
      </c>
      <c r="AH7049" s="28" t="s">
        <v>81</v>
      </c>
      <c r="AJ7049" s="28" t="s">
        <v>84</v>
      </c>
      <c r="AK7049" s="28" t="s">
        <v>85</v>
      </c>
      <c r="AL7049" s="28" t="s">
        <v>30201</v>
      </c>
      <c r="AM7049" s="28" t="s">
        <v>30202</v>
      </c>
      <c r="AY7049" s="28" t="s">
        <v>29634</v>
      </c>
    </row>
    <row r="7050" spans="1:51" x14ac:dyDescent="0.25">
      <c r="A7050" s="28">
        <v>681751</v>
      </c>
      <c r="B7050" s="28">
        <v>657339</v>
      </c>
      <c r="C7050" s="28" t="s">
        <v>30203</v>
      </c>
      <c r="D7050" s="28" t="s">
        <v>30204</v>
      </c>
      <c r="E7050" s="28" t="s">
        <v>94</v>
      </c>
      <c r="F7050" s="28" t="s">
        <v>30205</v>
      </c>
      <c r="G7050" s="28" t="s">
        <v>13</v>
      </c>
      <c r="H7050" s="28" t="s">
        <v>14</v>
      </c>
      <c r="J7050" s="28" t="s">
        <v>28013</v>
      </c>
      <c r="K7050" s="28" t="s">
        <v>28014</v>
      </c>
      <c r="Z7050" s="28" t="s">
        <v>81</v>
      </c>
      <c r="AA7050" s="28" t="s">
        <v>82</v>
      </c>
      <c r="AE7050" s="28" t="s">
        <v>83</v>
      </c>
      <c r="AF7050" s="28" t="s">
        <v>83</v>
      </c>
      <c r="AG7050" s="28" t="s">
        <v>81</v>
      </c>
      <c r="AH7050" s="28" t="s">
        <v>81</v>
      </c>
      <c r="AJ7050" s="28" t="s">
        <v>84</v>
      </c>
      <c r="AK7050" s="28" t="s">
        <v>85</v>
      </c>
      <c r="AL7050" s="28" t="s">
        <v>30206</v>
      </c>
      <c r="AM7050" s="28" t="s">
        <v>30207</v>
      </c>
      <c r="AY7050" s="28" t="s">
        <v>29634</v>
      </c>
    </row>
    <row r="7051" spans="1:51" x14ac:dyDescent="0.25">
      <c r="A7051" s="28">
        <v>681752</v>
      </c>
      <c r="B7051" s="28">
        <v>657340</v>
      </c>
      <c r="C7051" s="28" t="s">
        <v>30208</v>
      </c>
      <c r="D7051" s="28" t="s">
        <v>30209</v>
      </c>
      <c r="E7051" s="28" t="s">
        <v>9</v>
      </c>
      <c r="F7051" s="28" t="s">
        <v>30210</v>
      </c>
      <c r="G7051" s="28" t="s">
        <v>13</v>
      </c>
      <c r="H7051" s="28" t="s">
        <v>14</v>
      </c>
      <c r="J7051" s="28" t="s">
        <v>28013</v>
      </c>
      <c r="K7051" s="28" t="s">
        <v>28014</v>
      </c>
      <c r="Z7051" s="28" t="s">
        <v>81</v>
      </c>
      <c r="AA7051" s="28" t="s">
        <v>82</v>
      </c>
      <c r="AE7051" s="28" t="s">
        <v>83</v>
      </c>
      <c r="AF7051" s="28" t="s">
        <v>83</v>
      </c>
      <c r="AG7051" s="28" t="s">
        <v>81</v>
      </c>
      <c r="AH7051" s="28" t="s">
        <v>81</v>
      </c>
      <c r="AJ7051" s="28" t="s">
        <v>84</v>
      </c>
      <c r="AK7051" s="28" t="s">
        <v>85</v>
      </c>
      <c r="AL7051" s="28" t="s">
        <v>30211</v>
      </c>
      <c r="AM7051" s="28" t="s">
        <v>30212</v>
      </c>
      <c r="AY7051" s="28" t="s">
        <v>29634</v>
      </c>
    </row>
    <row r="7052" spans="1:51" x14ac:dyDescent="0.25">
      <c r="A7052" s="28">
        <v>681753</v>
      </c>
      <c r="B7052" s="28">
        <v>657341</v>
      </c>
      <c r="C7052" s="28" t="s">
        <v>30213</v>
      </c>
      <c r="D7052" s="28" t="s">
        <v>30214</v>
      </c>
      <c r="E7052" s="28" t="s">
        <v>94</v>
      </c>
      <c r="F7052" s="28" t="s">
        <v>30215</v>
      </c>
      <c r="G7052" s="28" t="s">
        <v>13</v>
      </c>
      <c r="H7052" s="28" t="s">
        <v>14</v>
      </c>
      <c r="J7052" s="28" t="s">
        <v>28013</v>
      </c>
      <c r="K7052" s="28" t="s">
        <v>28014</v>
      </c>
      <c r="Z7052" s="28" t="s">
        <v>81</v>
      </c>
      <c r="AA7052" s="28" t="s">
        <v>82</v>
      </c>
      <c r="AE7052" s="28" t="s">
        <v>83</v>
      </c>
      <c r="AF7052" s="28" t="s">
        <v>83</v>
      </c>
      <c r="AG7052" s="28" t="s">
        <v>81</v>
      </c>
      <c r="AH7052" s="28" t="s">
        <v>81</v>
      </c>
      <c r="AJ7052" s="28" t="s">
        <v>84</v>
      </c>
      <c r="AK7052" s="28" t="s">
        <v>85</v>
      </c>
      <c r="AL7052" s="28" t="s">
        <v>30216</v>
      </c>
      <c r="AM7052" s="28" t="s">
        <v>30217</v>
      </c>
      <c r="AY7052" s="28" t="s">
        <v>29634</v>
      </c>
    </row>
    <row r="7053" spans="1:51" x14ac:dyDescent="0.25">
      <c r="A7053" s="28">
        <v>681754</v>
      </c>
      <c r="B7053" s="28">
        <v>657342</v>
      </c>
      <c r="C7053" s="28" t="s">
        <v>30218</v>
      </c>
      <c r="D7053" s="28" t="s">
        <v>2374</v>
      </c>
      <c r="E7053" s="28" t="s">
        <v>94</v>
      </c>
      <c r="F7053" s="28" t="s">
        <v>30219</v>
      </c>
      <c r="G7053" s="28" t="s">
        <v>13</v>
      </c>
      <c r="H7053" s="28" t="s">
        <v>14</v>
      </c>
      <c r="J7053" s="28" t="s">
        <v>28013</v>
      </c>
      <c r="K7053" s="28" t="s">
        <v>28014</v>
      </c>
      <c r="Z7053" s="28" t="s">
        <v>81</v>
      </c>
      <c r="AA7053" s="28" t="s">
        <v>82</v>
      </c>
      <c r="AE7053" s="28" t="s">
        <v>83</v>
      </c>
      <c r="AF7053" s="28" t="s">
        <v>83</v>
      </c>
      <c r="AG7053" s="28" t="s">
        <v>81</v>
      </c>
      <c r="AH7053" s="28" t="s">
        <v>81</v>
      </c>
      <c r="AJ7053" s="28" t="s">
        <v>84</v>
      </c>
      <c r="AK7053" s="28" t="s">
        <v>85</v>
      </c>
      <c r="AL7053" s="28" t="s">
        <v>30220</v>
      </c>
      <c r="AM7053" s="28" t="s">
        <v>30221</v>
      </c>
      <c r="AY7053" s="28" t="s">
        <v>29634</v>
      </c>
    </row>
    <row r="7054" spans="1:51" x14ac:dyDescent="0.25">
      <c r="A7054" s="28">
        <v>681755</v>
      </c>
      <c r="B7054" s="28">
        <v>657343</v>
      </c>
      <c r="C7054" s="28" t="s">
        <v>28147</v>
      </c>
      <c r="D7054" s="28" t="s">
        <v>30222</v>
      </c>
      <c r="E7054" s="28" t="s">
        <v>9</v>
      </c>
      <c r="F7054" s="28" t="s">
        <v>23836</v>
      </c>
      <c r="G7054" s="28" t="s">
        <v>13</v>
      </c>
      <c r="H7054" s="28" t="s">
        <v>14</v>
      </c>
      <c r="J7054" s="28" t="s">
        <v>28013</v>
      </c>
      <c r="K7054" s="28" t="s">
        <v>28014</v>
      </c>
      <c r="Z7054" s="28" t="s">
        <v>81</v>
      </c>
      <c r="AA7054" s="28" t="s">
        <v>82</v>
      </c>
      <c r="AE7054" s="28" t="s">
        <v>83</v>
      </c>
      <c r="AF7054" s="28" t="s">
        <v>83</v>
      </c>
      <c r="AG7054" s="28" t="s">
        <v>81</v>
      </c>
      <c r="AH7054" s="28" t="s">
        <v>81</v>
      </c>
      <c r="AJ7054" s="28" t="s">
        <v>84</v>
      </c>
      <c r="AK7054" s="28" t="s">
        <v>85</v>
      </c>
      <c r="AL7054" s="28" t="s">
        <v>30223</v>
      </c>
      <c r="AM7054" s="28" t="s">
        <v>30224</v>
      </c>
      <c r="AY7054" s="28" t="s">
        <v>29960</v>
      </c>
    </row>
    <row r="7055" spans="1:51" x14ac:dyDescent="0.25">
      <c r="A7055" s="28">
        <v>681756</v>
      </c>
      <c r="B7055" s="28">
        <v>657344</v>
      </c>
      <c r="C7055" s="28" t="s">
        <v>30225</v>
      </c>
      <c r="D7055" s="28" t="s">
        <v>2163</v>
      </c>
      <c r="E7055" s="28" t="s">
        <v>94</v>
      </c>
      <c r="F7055" s="28" t="s">
        <v>30226</v>
      </c>
      <c r="G7055" s="28" t="s">
        <v>13</v>
      </c>
      <c r="H7055" s="28" t="s">
        <v>14</v>
      </c>
      <c r="J7055" s="28" t="s">
        <v>28013</v>
      </c>
      <c r="K7055" s="28" t="s">
        <v>28014</v>
      </c>
      <c r="Z7055" s="28" t="s">
        <v>81</v>
      </c>
      <c r="AA7055" s="28" t="s">
        <v>82</v>
      </c>
      <c r="AE7055" s="28" t="s">
        <v>83</v>
      </c>
      <c r="AF7055" s="28" t="s">
        <v>83</v>
      </c>
      <c r="AG7055" s="28" t="s">
        <v>81</v>
      </c>
      <c r="AH7055" s="28" t="s">
        <v>81</v>
      </c>
      <c r="AJ7055" s="28" t="s">
        <v>84</v>
      </c>
      <c r="AK7055" s="28" t="s">
        <v>85</v>
      </c>
      <c r="AL7055" s="28" t="s">
        <v>30227</v>
      </c>
      <c r="AM7055" s="28" t="s">
        <v>30224</v>
      </c>
      <c r="AY7055" s="28" t="s">
        <v>29634</v>
      </c>
    </row>
    <row r="7056" spans="1:51" x14ac:dyDescent="0.25">
      <c r="A7056" s="28">
        <v>681757</v>
      </c>
      <c r="B7056" s="28">
        <v>657345</v>
      </c>
      <c r="C7056" s="28" t="s">
        <v>1984</v>
      </c>
      <c r="D7056" s="28" t="s">
        <v>30228</v>
      </c>
      <c r="E7056" s="28" t="s">
        <v>94</v>
      </c>
      <c r="F7056" s="28" t="s">
        <v>30229</v>
      </c>
      <c r="G7056" s="28" t="s">
        <v>13</v>
      </c>
      <c r="H7056" s="28" t="s">
        <v>14</v>
      </c>
      <c r="J7056" s="28" t="s">
        <v>28013</v>
      </c>
      <c r="K7056" s="28" t="s">
        <v>28014</v>
      </c>
      <c r="Z7056" s="28" t="s">
        <v>81</v>
      </c>
      <c r="AA7056" s="28" t="s">
        <v>82</v>
      </c>
      <c r="AE7056" s="28" t="s">
        <v>83</v>
      </c>
      <c r="AF7056" s="28" t="s">
        <v>83</v>
      </c>
      <c r="AG7056" s="28" t="s">
        <v>81</v>
      </c>
      <c r="AH7056" s="28" t="s">
        <v>81</v>
      </c>
      <c r="AJ7056" s="28" t="s">
        <v>84</v>
      </c>
      <c r="AK7056" s="28" t="s">
        <v>85</v>
      </c>
      <c r="AL7056" s="28" t="s">
        <v>30230</v>
      </c>
      <c r="AM7056" s="28" t="s">
        <v>30231</v>
      </c>
      <c r="AY7056" s="28" t="s">
        <v>29634</v>
      </c>
    </row>
    <row r="7057" spans="1:51" x14ac:dyDescent="0.25">
      <c r="A7057" s="28">
        <v>681758</v>
      </c>
      <c r="B7057" s="28">
        <v>657346</v>
      </c>
      <c r="C7057" s="28" t="s">
        <v>3279</v>
      </c>
      <c r="D7057" s="28" t="s">
        <v>30232</v>
      </c>
      <c r="E7057" s="28" t="s">
        <v>94</v>
      </c>
      <c r="F7057" s="28" t="s">
        <v>30233</v>
      </c>
      <c r="G7057" s="28" t="s">
        <v>13</v>
      </c>
      <c r="H7057" s="28" t="s">
        <v>14</v>
      </c>
      <c r="J7057" s="28" t="s">
        <v>28013</v>
      </c>
      <c r="K7057" s="28" t="s">
        <v>28014</v>
      </c>
      <c r="Z7057" s="28" t="s">
        <v>81</v>
      </c>
      <c r="AA7057" s="28" t="s">
        <v>82</v>
      </c>
      <c r="AE7057" s="28" t="s">
        <v>83</v>
      </c>
      <c r="AF7057" s="28" t="s">
        <v>83</v>
      </c>
      <c r="AG7057" s="28" t="s">
        <v>81</v>
      </c>
      <c r="AH7057" s="28" t="s">
        <v>81</v>
      </c>
      <c r="AJ7057" s="28" t="s">
        <v>84</v>
      </c>
      <c r="AK7057" s="28" t="s">
        <v>85</v>
      </c>
      <c r="AL7057" s="28" t="s">
        <v>30234</v>
      </c>
      <c r="AM7057" s="28" t="s">
        <v>30235</v>
      </c>
      <c r="AY7057" s="28" t="s">
        <v>29634</v>
      </c>
    </row>
    <row r="7058" spans="1:51" x14ac:dyDescent="0.25">
      <c r="A7058" s="28">
        <v>681759</v>
      </c>
      <c r="B7058" s="28">
        <v>657347</v>
      </c>
      <c r="C7058" s="28" t="s">
        <v>14649</v>
      </c>
      <c r="D7058" s="28" t="s">
        <v>30222</v>
      </c>
      <c r="E7058" s="28" t="s">
        <v>94</v>
      </c>
      <c r="F7058" s="28" t="s">
        <v>29685</v>
      </c>
      <c r="G7058" s="28" t="s">
        <v>13</v>
      </c>
      <c r="H7058" s="28" t="s">
        <v>14</v>
      </c>
      <c r="J7058" s="28" t="s">
        <v>28013</v>
      </c>
      <c r="K7058" s="28" t="s">
        <v>28014</v>
      </c>
      <c r="Z7058" s="28" t="s">
        <v>81</v>
      </c>
      <c r="AA7058" s="28" t="s">
        <v>82</v>
      </c>
      <c r="AE7058" s="28" t="s">
        <v>83</v>
      </c>
      <c r="AF7058" s="28" t="s">
        <v>83</v>
      </c>
      <c r="AG7058" s="28" t="s">
        <v>81</v>
      </c>
      <c r="AH7058" s="28" t="s">
        <v>81</v>
      </c>
      <c r="AJ7058" s="28" t="s">
        <v>84</v>
      </c>
      <c r="AK7058" s="28" t="s">
        <v>85</v>
      </c>
      <c r="AL7058" s="28" t="s">
        <v>30236</v>
      </c>
      <c r="AM7058" s="28" t="s">
        <v>30237</v>
      </c>
      <c r="AY7058" s="28" t="s">
        <v>29960</v>
      </c>
    </row>
    <row r="7059" spans="1:51" x14ac:dyDescent="0.25">
      <c r="A7059" s="28">
        <v>681760</v>
      </c>
      <c r="B7059" s="28">
        <v>657348</v>
      </c>
      <c r="C7059" s="28" t="s">
        <v>16450</v>
      </c>
      <c r="D7059" s="28" t="s">
        <v>30238</v>
      </c>
      <c r="E7059" s="28" t="s">
        <v>94</v>
      </c>
      <c r="F7059" s="28" t="s">
        <v>11419</v>
      </c>
      <c r="G7059" s="28" t="s">
        <v>13</v>
      </c>
      <c r="H7059" s="28" t="s">
        <v>14</v>
      </c>
      <c r="J7059" s="28" t="s">
        <v>28013</v>
      </c>
      <c r="K7059" s="28" t="s">
        <v>28014</v>
      </c>
      <c r="Z7059" s="28" t="s">
        <v>81</v>
      </c>
      <c r="AA7059" s="28" t="s">
        <v>82</v>
      </c>
      <c r="AE7059" s="28" t="s">
        <v>83</v>
      </c>
      <c r="AF7059" s="28" t="s">
        <v>83</v>
      </c>
      <c r="AG7059" s="28" t="s">
        <v>81</v>
      </c>
      <c r="AH7059" s="28" t="s">
        <v>81</v>
      </c>
      <c r="AJ7059" s="28" t="s">
        <v>84</v>
      </c>
      <c r="AK7059" s="28" t="s">
        <v>85</v>
      </c>
      <c r="AL7059" s="28" t="s">
        <v>30239</v>
      </c>
      <c r="AM7059" s="28" t="s">
        <v>30240</v>
      </c>
      <c r="AY7059" s="28" t="s">
        <v>29634</v>
      </c>
    </row>
    <row r="7060" spans="1:51" x14ac:dyDescent="0.25">
      <c r="A7060" s="28">
        <v>681761</v>
      </c>
      <c r="B7060" s="28">
        <v>657349</v>
      </c>
      <c r="C7060" s="28" t="s">
        <v>28607</v>
      </c>
      <c r="D7060" s="28" t="s">
        <v>30241</v>
      </c>
      <c r="E7060" s="28" t="s">
        <v>94</v>
      </c>
      <c r="F7060" s="28" t="s">
        <v>17132</v>
      </c>
      <c r="G7060" s="28" t="s">
        <v>13</v>
      </c>
      <c r="H7060" s="28" t="s">
        <v>14</v>
      </c>
      <c r="J7060" s="28" t="s">
        <v>28013</v>
      </c>
      <c r="K7060" s="28" t="s">
        <v>28014</v>
      </c>
      <c r="Z7060" s="28" t="s">
        <v>81</v>
      </c>
      <c r="AA7060" s="28" t="s">
        <v>82</v>
      </c>
      <c r="AE7060" s="28" t="s">
        <v>83</v>
      </c>
      <c r="AF7060" s="28" t="s">
        <v>83</v>
      </c>
      <c r="AG7060" s="28" t="s">
        <v>81</v>
      </c>
      <c r="AH7060" s="28" t="s">
        <v>81</v>
      </c>
      <c r="AJ7060" s="28" t="s">
        <v>84</v>
      </c>
      <c r="AK7060" s="28" t="s">
        <v>85</v>
      </c>
      <c r="AL7060" s="28" t="s">
        <v>30242</v>
      </c>
      <c r="AM7060" s="28" t="s">
        <v>30243</v>
      </c>
      <c r="AY7060" s="28" t="s">
        <v>29634</v>
      </c>
    </row>
    <row r="7061" spans="1:51" x14ac:dyDescent="0.25">
      <c r="A7061" s="28">
        <v>681762</v>
      </c>
      <c r="B7061" s="28">
        <v>657350</v>
      </c>
      <c r="C7061" s="28" t="s">
        <v>2433</v>
      </c>
      <c r="D7061" s="28" t="s">
        <v>30244</v>
      </c>
      <c r="E7061" s="28" t="s">
        <v>9</v>
      </c>
      <c r="F7061" s="28" t="s">
        <v>14133</v>
      </c>
      <c r="G7061" s="28" t="s">
        <v>13</v>
      </c>
      <c r="H7061" s="28" t="s">
        <v>14</v>
      </c>
      <c r="J7061" s="28" t="s">
        <v>28013</v>
      </c>
      <c r="K7061" s="28" t="s">
        <v>28014</v>
      </c>
      <c r="Z7061" s="28" t="s">
        <v>81</v>
      </c>
      <c r="AA7061" s="28" t="s">
        <v>82</v>
      </c>
      <c r="AE7061" s="28" t="s">
        <v>83</v>
      </c>
      <c r="AF7061" s="28" t="s">
        <v>83</v>
      </c>
      <c r="AG7061" s="28" t="s">
        <v>81</v>
      </c>
      <c r="AH7061" s="28" t="s">
        <v>81</v>
      </c>
      <c r="AJ7061" s="28" t="s">
        <v>84</v>
      </c>
      <c r="AK7061" s="28" t="s">
        <v>85</v>
      </c>
      <c r="AL7061" s="28" t="s">
        <v>30245</v>
      </c>
      <c r="AM7061" s="28" t="s">
        <v>30246</v>
      </c>
      <c r="AY7061" s="28" t="s">
        <v>29960</v>
      </c>
    </row>
    <row r="7062" spans="1:51" x14ac:dyDescent="0.25">
      <c r="A7062" s="28">
        <v>681763</v>
      </c>
      <c r="B7062" s="28">
        <v>657351</v>
      </c>
      <c r="C7062" s="28" t="s">
        <v>8363</v>
      </c>
      <c r="D7062" s="28" t="s">
        <v>29695</v>
      </c>
      <c r="E7062" s="28" t="s">
        <v>94</v>
      </c>
      <c r="F7062" s="28" t="s">
        <v>28140</v>
      </c>
      <c r="G7062" s="28" t="s">
        <v>13</v>
      </c>
      <c r="H7062" s="28" t="s">
        <v>14</v>
      </c>
      <c r="J7062" s="28" t="s">
        <v>28013</v>
      </c>
      <c r="K7062" s="28" t="s">
        <v>28014</v>
      </c>
      <c r="Z7062" s="28" t="s">
        <v>81</v>
      </c>
      <c r="AA7062" s="28" t="s">
        <v>82</v>
      </c>
      <c r="AE7062" s="28" t="s">
        <v>83</v>
      </c>
      <c r="AF7062" s="28" t="s">
        <v>83</v>
      </c>
      <c r="AG7062" s="28" t="s">
        <v>81</v>
      </c>
      <c r="AH7062" s="28" t="s">
        <v>81</v>
      </c>
      <c r="AJ7062" s="28" t="s">
        <v>84</v>
      </c>
      <c r="AK7062" s="28" t="s">
        <v>85</v>
      </c>
      <c r="AL7062" s="28" t="s">
        <v>30247</v>
      </c>
      <c r="AM7062" s="28" t="s">
        <v>30248</v>
      </c>
      <c r="AY7062" s="28" t="s">
        <v>29960</v>
      </c>
    </row>
    <row r="7063" spans="1:51" x14ac:dyDescent="0.25">
      <c r="A7063" s="28">
        <v>681764</v>
      </c>
      <c r="B7063" s="28">
        <v>657352</v>
      </c>
      <c r="C7063" s="28" t="s">
        <v>30249</v>
      </c>
      <c r="D7063" s="28" t="s">
        <v>30250</v>
      </c>
      <c r="E7063" s="28" t="s">
        <v>94</v>
      </c>
      <c r="F7063" s="28" t="s">
        <v>29291</v>
      </c>
      <c r="G7063" s="28" t="s">
        <v>13</v>
      </c>
      <c r="H7063" s="28" t="s">
        <v>14</v>
      </c>
      <c r="J7063" s="28" t="s">
        <v>28013</v>
      </c>
      <c r="K7063" s="28" t="s">
        <v>28014</v>
      </c>
      <c r="Z7063" s="28" t="s">
        <v>81</v>
      </c>
      <c r="AA7063" s="28" t="s">
        <v>82</v>
      </c>
      <c r="AE7063" s="28" t="s">
        <v>83</v>
      </c>
      <c r="AF7063" s="28" t="s">
        <v>83</v>
      </c>
      <c r="AG7063" s="28" t="s">
        <v>81</v>
      </c>
      <c r="AH7063" s="28" t="s">
        <v>81</v>
      </c>
      <c r="AJ7063" s="28" t="s">
        <v>84</v>
      </c>
      <c r="AK7063" s="28" t="s">
        <v>85</v>
      </c>
      <c r="AL7063" s="28" t="s">
        <v>30251</v>
      </c>
      <c r="AM7063" s="28" t="s">
        <v>30248</v>
      </c>
      <c r="AY7063" s="28" t="s">
        <v>29634</v>
      </c>
    </row>
    <row r="7064" spans="1:51" x14ac:dyDescent="0.25">
      <c r="A7064" s="28">
        <v>681765</v>
      </c>
      <c r="B7064" s="28">
        <v>657353</v>
      </c>
      <c r="C7064" s="28" t="s">
        <v>30252</v>
      </c>
      <c r="D7064" s="28" t="s">
        <v>30253</v>
      </c>
      <c r="E7064" s="28" t="s">
        <v>94</v>
      </c>
      <c r="F7064" s="28" t="s">
        <v>22700</v>
      </c>
      <c r="G7064" s="28" t="s">
        <v>13</v>
      </c>
      <c r="H7064" s="28" t="s">
        <v>14</v>
      </c>
      <c r="J7064" s="28" t="s">
        <v>28013</v>
      </c>
      <c r="K7064" s="28" t="s">
        <v>28014</v>
      </c>
      <c r="Z7064" s="28" t="s">
        <v>81</v>
      </c>
      <c r="AA7064" s="28" t="s">
        <v>82</v>
      </c>
      <c r="AE7064" s="28" t="s">
        <v>83</v>
      </c>
      <c r="AF7064" s="28" t="s">
        <v>83</v>
      </c>
      <c r="AG7064" s="28" t="s">
        <v>81</v>
      </c>
      <c r="AH7064" s="28" t="s">
        <v>81</v>
      </c>
      <c r="AJ7064" s="28" t="s">
        <v>84</v>
      </c>
      <c r="AK7064" s="28" t="s">
        <v>85</v>
      </c>
      <c r="AL7064" s="28" t="s">
        <v>30254</v>
      </c>
      <c r="AM7064" s="28" t="s">
        <v>30255</v>
      </c>
      <c r="AY7064" s="28" t="s">
        <v>29634</v>
      </c>
    </row>
    <row r="7065" spans="1:51" x14ac:dyDescent="0.25">
      <c r="A7065" s="28">
        <v>681766</v>
      </c>
      <c r="B7065" s="28">
        <v>657354</v>
      </c>
      <c r="C7065" s="28" t="s">
        <v>1133</v>
      </c>
      <c r="D7065" s="28" t="s">
        <v>30256</v>
      </c>
      <c r="E7065" s="28" t="s">
        <v>94</v>
      </c>
      <c r="F7065" s="28" t="s">
        <v>30257</v>
      </c>
      <c r="G7065" s="28" t="s">
        <v>13</v>
      </c>
      <c r="H7065" s="28" t="s">
        <v>14</v>
      </c>
      <c r="J7065" s="28" t="s">
        <v>28013</v>
      </c>
      <c r="K7065" s="28" t="s">
        <v>28014</v>
      </c>
      <c r="Z7065" s="28" t="s">
        <v>81</v>
      </c>
      <c r="AA7065" s="28" t="s">
        <v>82</v>
      </c>
      <c r="AE7065" s="28" t="s">
        <v>83</v>
      </c>
      <c r="AF7065" s="28" t="s">
        <v>83</v>
      </c>
      <c r="AG7065" s="28" t="s">
        <v>81</v>
      </c>
      <c r="AH7065" s="28" t="s">
        <v>81</v>
      </c>
      <c r="AJ7065" s="28" t="s">
        <v>84</v>
      </c>
      <c r="AK7065" s="28" t="s">
        <v>85</v>
      </c>
      <c r="AL7065" s="28" t="s">
        <v>30258</v>
      </c>
      <c r="AM7065" s="28" t="s">
        <v>30259</v>
      </c>
      <c r="AY7065" s="28" t="s">
        <v>29960</v>
      </c>
    </row>
    <row r="7066" spans="1:51" x14ac:dyDescent="0.25">
      <c r="A7066" s="28">
        <v>681767</v>
      </c>
      <c r="B7066" s="28">
        <v>657355</v>
      </c>
      <c r="C7066" s="28" t="s">
        <v>30260</v>
      </c>
      <c r="D7066" s="28" t="s">
        <v>30261</v>
      </c>
      <c r="E7066" s="28" t="s">
        <v>9</v>
      </c>
      <c r="F7066" s="28" t="s">
        <v>30262</v>
      </c>
      <c r="G7066" s="28" t="s">
        <v>13</v>
      </c>
      <c r="H7066" s="28" t="s">
        <v>14</v>
      </c>
      <c r="J7066" s="28" t="s">
        <v>28013</v>
      </c>
      <c r="K7066" s="28" t="s">
        <v>28014</v>
      </c>
      <c r="Z7066" s="28" t="s">
        <v>81</v>
      </c>
      <c r="AA7066" s="28" t="s">
        <v>82</v>
      </c>
      <c r="AE7066" s="28" t="s">
        <v>83</v>
      </c>
      <c r="AF7066" s="28" t="s">
        <v>83</v>
      </c>
      <c r="AG7066" s="28" t="s">
        <v>81</v>
      </c>
      <c r="AH7066" s="28" t="s">
        <v>81</v>
      </c>
      <c r="AJ7066" s="28" t="s">
        <v>84</v>
      </c>
      <c r="AK7066" s="28" t="s">
        <v>85</v>
      </c>
      <c r="AL7066" s="28" t="s">
        <v>30263</v>
      </c>
      <c r="AM7066" s="28" t="s">
        <v>30264</v>
      </c>
      <c r="AY7066" s="28" t="s">
        <v>29960</v>
      </c>
    </row>
    <row r="7067" spans="1:51" x14ac:dyDescent="0.25">
      <c r="A7067" s="28">
        <v>681768</v>
      </c>
      <c r="B7067" s="28">
        <v>657356</v>
      </c>
      <c r="C7067" s="28" t="s">
        <v>30265</v>
      </c>
      <c r="D7067" s="28" t="s">
        <v>1499</v>
      </c>
      <c r="E7067" s="28" t="s">
        <v>94</v>
      </c>
      <c r="F7067" s="28" t="s">
        <v>30018</v>
      </c>
      <c r="G7067" s="28" t="s">
        <v>13</v>
      </c>
      <c r="H7067" s="28" t="s">
        <v>14</v>
      </c>
      <c r="J7067" s="28" t="s">
        <v>28013</v>
      </c>
      <c r="K7067" s="28" t="s">
        <v>28014</v>
      </c>
      <c r="Z7067" s="28" t="s">
        <v>81</v>
      </c>
      <c r="AA7067" s="28" t="s">
        <v>82</v>
      </c>
      <c r="AE7067" s="28" t="s">
        <v>83</v>
      </c>
      <c r="AF7067" s="28" t="s">
        <v>83</v>
      </c>
      <c r="AG7067" s="28" t="s">
        <v>81</v>
      </c>
      <c r="AH7067" s="28" t="s">
        <v>81</v>
      </c>
      <c r="AJ7067" s="28" t="s">
        <v>84</v>
      </c>
      <c r="AK7067" s="28" t="s">
        <v>85</v>
      </c>
      <c r="AL7067" s="28" t="s">
        <v>30266</v>
      </c>
      <c r="AM7067" s="28" t="s">
        <v>30267</v>
      </c>
      <c r="AY7067" s="28" t="s">
        <v>10344</v>
      </c>
    </row>
    <row r="7068" spans="1:51" x14ac:dyDescent="0.25">
      <c r="A7068" s="28">
        <v>681769</v>
      </c>
      <c r="B7068" s="28">
        <v>657357</v>
      </c>
      <c r="C7068" s="28" t="s">
        <v>13507</v>
      </c>
      <c r="D7068" s="28" t="s">
        <v>30268</v>
      </c>
      <c r="E7068" s="28" t="s">
        <v>9</v>
      </c>
      <c r="F7068" s="28" t="s">
        <v>30269</v>
      </c>
      <c r="G7068" s="28" t="s">
        <v>13</v>
      </c>
      <c r="H7068" s="28" t="s">
        <v>14</v>
      </c>
      <c r="J7068" s="28" t="s">
        <v>28013</v>
      </c>
      <c r="K7068" s="28" t="s">
        <v>28014</v>
      </c>
      <c r="Z7068" s="28" t="s">
        <v>81</v>
      </c>
      <c r="AA7068" s="28" t="s">
        <v>82</v>
      </c>
      <c r="AE7068" s="28" t="s">
        <v>83</v>
      </c>
      <c r="AF7068" s="28" t="s">
        <v>83</v>
      </c>
      <c r="AG7068" s="28" t="s">
        <v>81</v>
      </c>
      <c r="AH7068" s="28" t="s">
        <v>81</v>
      </c>
      <c r="AJ7068" s="28" t="s">
        <v>84</v>
      </c>
      <c r="AK7068" s="28" t="s">
        <v>85</v>
      </c>
      <c r="AL7068" s="28" t="s">
        <v>30270</v>
      </c>
      <c r="AM7068" s="28" t="s">
        <v>30271</v>
      </c>
      <c r="AY7068" s="28" t="s">
        <v>29960</v>
      </c>
    </row>
    <row r="7069" spans="1:51" x14ac:dyDescent="0.25">
      <c r="A7069" s="28">
        <v>681770</v>
      </c>
      <c r="B7069" s="28">
        <v>657358</v>
      </c>
      <c r="C7069" s="28" t="s">
        <v>30272</v>
      </c>
      <c r="D7069" s="28" t="s">
        <v>30273</v>
      </c>
      <c r="E7069" s="28" t="s">
        <v>94</v>
      </c>
      <c r="F7069" s="28" t="s">
        <v>30274</v>
      </c>
      <c r="G7069" s="28" t="s">
        <v>13</v>
      </c>
      <c r="H7069" s="28" t="s">
        <v>14</v>
      </c>
      <c r="J7069" s="28" t="s">
        <v>28013</v>
      </c>
      <c r="K7069" s="28" t="s">
        <v>28014</v>
      </c>
      <c r="Z7069" s="28" t="s">
        <v>81</v>
      </c>
      <c r="AA7069" s="28" t="s">
        <v>82</v>
      </c>
      <c r="AE7069" s="28" t="s">
        <v>83</v>
      </c>
      <c r="AF7069" s="28" t="s">
        <v>83</v>
      </c>
      <c r="AG7069" s="28" t="s">
        <v>81</v>
      </c>
      <c r="AH7069" s="28" t="s">
        <v>81</v>
      </c>
      <c r="AJ7069" s="28" t="s">
        <v>84</v>
      </c>
      <c r="AK7069" s="28" t="s">
        <v>85</v>
      </c>
      <c r="AL7069" s="28" t="s">
        <v>30275</v>
      </c>
      <c r="AM7069" s="28" t="s">
        <v>30276</v>
      </c>
      <c r="AY7069" s="28" t="s">
        <v>29634</v>
      </c>
    </row>
    <row r="7070" spans="1:51" x14ac:dyDescent="0.25">
      <c r="A7070" s="28">
        <v>681771</v>
      </c>
      <c r="B7070" s="28">
        <v>657359</v>
      </c>
      <c r="C7070" s="28" t="s">
        <v>116</v>
      </c>
      <c r="D7070" s="28" t="s">
        <v>30277</v>
      </c>
      <c r="E7070" s="28" t="s">
        <v>94</v>
      </c>
      <c r="F7070" s="28" t="s">
        <v>30278</v>
      </c>
      <c r="G7070" s="28" t="s">
        <v>13</v>
      </c>
      <c r="H7070" s="28" t="s">
        <v>14</v>
      </c>
      <c r="J7070" s="28" t="s">
        <v>28013</v>
      </c>
      <c r="K7070" s="28" t="s">
        <v>28014</v>
      </c>
      <c r="Z7070" s="28" t="s">
        <v>81</v>
      </c>
      <c r="AA7070" s="28" t="s">
        <v>82</v>
      </c>
      <c r="AE7070" s="28" t="s">
        <v>83</v>
      </c>
      <c r="AF7070" s="28" t="s">
        <v>83</v>
      </c>
      <c r="AG7070" s="28" t="s">
        <v>81</v>
      </c>
      <c r="AH7070" s="28" t="s">
        <v>81</v>
      </c>
      <c r="AJ7070" s="28" t="s">
        <v>84</v>
      </c>
      <c r="AK7070" s="28" t="s">
        <v>85</v>
      </c>
      <c r="AL7070" s="28" t="s">
        <v>30279</v>
      </c>
      <c r="AM7070" s="28" t="s">
        <v>30280</v>
      </c>
      <c r="AY7070" s="28" t="s">
        <v>29960</v>
      </c>
    </row>
    <row r="7071" spans="1:51" x14ac:dyDescent="0.25">
      <c r="A7071" s="28">
        <v>681772</v>
      </c>
      <c r="B7071" s="28">
        <v>657360</v>
      </c>
      <c r="C7071" s="28" t="s">
        <v>30281</v>
      </c>
      <c r="D7071" s="28" t="s">
        <v>30282</v>
      </c>
      <c r="E7071" s="28" t="s">
        <v>94</v>
      </c>
      <c r="F7071" s="28" t="s">
        <v>30283</v>
      </c>
      <c r="G7071" s="28" t="s">
        <v>13</v>
      </c>
      <c r="H7071" s="28" t="s">
        <v>14</v>
      </c>
      <c r="J7071" s="28" t="s">
        <v>28013</v>
      </c>
      <c r="K7071" s="28" t="s">
        <v>28014</v>
      </c>
      <c r="Z7071" s="28" t="s">
        <v>81</v>
      </c>
      <c r="AA7071" s="28" t="s">
        <v>82</v>
      </c>
      <c r="AE7071" s="28" t="s">
        <v>83</v>
      </c>
      <c r="AF7071" s="28" t="s">
        <v>83</v>
      </c>
      <c r="AG7071" s="28" t="s">
        <v>81</v>
      </c>
      <c r="AH7071" s="28" t="s">
        <v>81</v>
      </c>
      <c r="AJ7071" s="28" t="s">
        <v>84</v>
      </c>
      <c r="AK7071" s="28" t="s">
        <v>85</v>
      </c>
      <c r="AL7071" s="28" t="s">
        <v>30284</v>
      </c>
      <c r="AM7071" s="28" t="s">
        <v>30285</v>
      </c>
      <c r="AY7071" s="28" t="s">
        <v>29634</v>
      </c>
    </row>
    <row r="7072" spans="1:51" x14ac:dyDescent="0.25">
      <c r="A7072" s="28">
        <v>681773</v>
      </c>
      <c r="B7072" s="28">
        <v>657361</v>
      </c>
      <c r="C7072" s="28" t="s">
        <v>30286</v>
      </c>
      <c r="D7072" s="28" t="s">
        <v>30287</v>
      </c>
      <c r="E7072" s="28" t="s">
        <v>94</v>
      </c>
      <c r="F7072" s="28" t="s">
        <v>28168</v>
      </c>
      <c r="G7072" s="28" t="s">
        <v>13</v>
      </c>
      <c r="H7072" s="28" t="s">
        <v>14</v>
      </c>
      <c r="J7072" s="28" t="s">
        <v>28013</v>
      </c>
      <c r="K7072" s="28" t="s">
        <v>28014</v>
      </c>
      <c r="Z7072" s="28" t="s">
        <v>81</v>
      </c>
      <c r="AA7072" s="28" t="s">
        <v>82</v>
      </c>
      <c r="AE7072" s="28" t="s">
        <v>83</v>
      </c>
      <c r="AF7072" s="28" t="s">
        <v>83</v>
      </c>
      <c r="AG7072" s="28" t="s">
        <v>81</v>
      </c>
      <c r="AH7072" s="28" t="s">
        <v>81</v>
      </c>
      <c r="AJ7072" s="28" t="s">
        <v>84</v>
      </c>
      <c r="AK7072" s="28" t="s">
        <v>85</v>
      </c>
      <c r="AL7072" s="28" t="s">
        <v>30288</v>
      </c>
      <c r="AM7072" s="28" t="s">
        <v>30289</v>
      </c>
      <c r="AY7072" s="28" t="s">
        <v>29960</v>
      </c>
    </row>
    <row r="7073" spans="1:51" x14ac:dyDescent="0.25">
      <c r="A7073" s="28">
        <v>681774</v>
      </c>
      <c r="B7073" s="28">
        <v>657362</v>
      </c>
      <c r="C7073" s="28" t="s">
        <v>30290</v>
      </c>
      <c r="D7073" s="28" t="s">
        <v>30291</v>
      </c>
      <c r="E7073" s="28" t="s">
        <v>9</v>
      </c>
      <c r="F7073" s="28" t="s">
        <v>30292</v>
      </c>
      <c r="G7073" s="28" t="s">
        <v>13</v>
      </c>
      <c r="H7073" s="28" t="s">
        <v>14</v>
      </c>
      <c r="J7073" s="28" t="s">
        <v>28013</v>
      </c>
      <c r="K7073" s="28" t="s">
        <v>28014</v>
      </c>
      <c r="Z7073" s="28" t="s">
        <v>81</v>
      </c>
      <c r="AA7073" s="28" t="s">
        <v>82</v>
      </c>
      <c r="AE7073" s="28" t="s">
        <v>83</v>
      </c>
      <c r="AF7073" s="28" t="s">
        <v>83</v>
      </c>
      <c r="AG7073" s="28" t="s">
        <v>81</v>
      </c>
      <c r="AH7073" s="28" t="s">
        <v>81</v>
      </c>
      <c r="AJ7073" s="28" t="s">
        <v>84</v>
      </c>
      <c r="AK7073" s="28" t="s">
        <v>85</v>
      </c>
      <c r="AL7073" s="28" t="s">
        <v>30293</v>
      </c>
      <c r="AM7073" s="28" t="s">
        <v>30294</v>
      </c>
      <c r="AY7073" s="28" t="s">
        <v>29634</v>
      </c>
    </row>
    <row r="7074" spans="1:51" x14ac:dyDescent="0.25">
      <c r="A7074" s="28">
        <v>681775</v>
      </c>
      <c r="B7074" s="28">
        <v>657363</v>
      </c>
      <c r="C7074" s="28" t="s">
        <v>30295</v>
      </c>
      <c r="D7074" s="28" t="s">
        <v>30296</v>
      </c>
      <c r="E7074" s="28" t="s">
        <v>94</v>
      </c>
      <c r="F7074" s="28" t="s">
        <v>13731</v>
      </c>
      <c r="G7074" s="28" t="s">
        <v>13</v>
      </c>
      <c r="H7074" s="28" t="s">
        <v>14</v>
      </c>
      <c r="J7074" s="28" t="s">
        <v>28013</v>
      </c>
      <c r="K7074" s="28" t="s">
        <v>28014</v>
      </c>
      <c r="Z7074" s="28" t="s">
        <v>81</v>
      </c>
      <c r="AA7074" s="28" t="s">
        <v>82</v>
      </c>
      <c r="AE7074" s="28" t="s">
        <v>83</v>
      </c>
      <c r="AF7074" s="28" t="s">
        <v>83</v>
      </c>
      <c r="AG7074" s="28" t="s">
        <v>81</v>
      </c>
      <c r="AH7074" s="28" t="s">
        <v>81</v>
      </c>
      <c r="AJ7074" s="28" t="s">
        <v>84</v>
      </c>
      <c r="AK7074" s="28" t="s">
        <v>85</v>
      </c>
      <c r="AL7074" s="28" t="s">
        <v>30297</v>
      </c>
      <c r="AM7074" s="28" t="s">
        <v>30298</v>
      </c>
      <c r="AY7074" s="28" t="s">
        <v>29634</v>
      </c>
    </row>
    <row r="7075" spans="1:51" x14ac:dyDescent="0.25">
      <c r="A7075" s="28">
        <v>681776</v>
      </c>
      <c r="B7075" s="28">
        <v>657364</v>
      </c>
      <c r="C7075" s="28" t="s">
        <v>30299</v>
      </c>
      <c r="D7075" s="28" t="s">
        <v>30300</v>
      </c>
      <c r="E7075" s="28" t="s">
        <v>94</v>
      </c>
      <c r="F7075" s="28" t="s">
        <v>30301</v>
      </c>
      <c r="G7075" s="28" t="s">
        <v>13</v>
      </c>
      <c r="H7075" s="28" t="s">
        <v>14</v>
      </c>
      <c r="J7075" s="28" t="s">
        <v>28013</v>
      </c>
      <c r="K7075" s="28" t="s">
        <v>28014</v>
      </c>
      <c r="Z7075" s="28" t="s">
        <v>81</v>
      </c>
      <c r="AA7075" s="28" t="s">
        <v>82</v>
      </c>
      <c r="AE7075" s="28" t="s">
        <v>83</v>
      </c>
      <c r="AF7075" s="28" t="s">
        <v>83</v>
      </c>
      <c r="AG7075" s="28" t="s">
        <v>81</v>
      </c>
      <c r="AH7075" s="28" t="s">
        <v>81</v>
      </c>
      <c r="AJ7075" s="28" t="s">
        <v>84</v>
      </c>
      <c r="AK7075" s="28" t="s">
        <v>85</v>
      </c>
      <c r="AL7075" s="28" t="s">
        <v>30302</v>
      </c>
      <c r="AM7075" s="28" t="s">
        <v>30298</v>
      </c>
      <c r="AY7075" s="28" t="s">
        <v>10344</v>
      </c>
    </row>
    <row r="7076" spans="1:51" x14ac:dyDescent="0.25">
      <c r="A7076" s="28">
        <v>681777</v>
      </c>
      <c r="B7076" s="28">
        <v>657365</v>
      </c>
      <c r="C7076" s="28" t="s">
        <v>28171</v>
      </c>
      <c r="D7076" s="28" t="s">
        <v>30303</v>
      </c>
      <c r="E7076" s="28" t="s">
        <v>9</v>
      </c>
      <c r="F7076" s="28" t="s">
        <v>28173</v>
      </c>
      <c r="G7076" s="28" t="s">
        <v>13</v>
      </c>
      <c r="H7076" s="28" t="s">
        <v>14</v>
      </c>
      <c r="J7076" s="28" t="s">
        <v>28013</v>
      </c>
      <c r="K7076" s="28" t="s">
        <v>28014</v>
      </c>
      <c r="Z7076" s="28" t="s">
        <v>81</v>
      </c>
      <c r="AA7076" s="28" t="s">
        <v>82</v>
      </c>
      <c r="AE7076" s="28" t="s">
        <v>83</v>
      </c>
      <c r="AF7076" s="28" t="s">
        <v>83</v>
      </c>
      <c r="AG7076" s="28" t="s">
        <v>81</v>
      </c>
      <c r="AH7076" s="28" t="s">
        <v>81</v>
      </c>
      <c r="AJ7076" s="28" t="s">
        <v>84</v>
      </c>
      <c r="AK7076" s="28" t="s">
        <v>85</v>
      </c>
      <c r="AL7076" s="28" t="s">
        <v>30304</v>
      </c>
      <c r="AM7076" s="28" t="s">
        <v>30305</v>
      </c>
      <c r="AY7076" s="28" t="s">
        <v>29960</v>
      </c>
    </row>
    <row r="7077" spans="1:51" x14ac:dyDescent="0.25">
      <c r="A7077" s="28">
        <v>681778</v>
      </c>
      <c r="B7077" s="28">
        <v>657366</v>
      </c>
      <c r="C7077" s="28" t="s">
        <v>4815</v>
      </c>
      <c r="D7077" s="28" t="s">
        <v>28161</v>
      </c>
      <c r="E7077" s="28" t="s">
        <v>94</v>
      </c>
      <c r="F7077" s="28" t="s">
        <v>23089</v>
      </c>
      <c r="G7077" s="28" t="s">
        <v>13</v>
      </c>
      <c r="H7077" s="28" t="s">
        <v>14</v>
      </c>
      <c r="J7077" s="28" t="s">
        <v>28013</v>
      </c>
      <c r="K7077" s="28" t="s">
        <v>28014</v>
      </c>
      <c r="Z7077" s="28" t="s">
        <v>81</v>
      </c>
      <c r="AA7077" s="28" t="s">
        <v>82</v>
      </c>
      <c r="AE7077" s="28" t="s">
        <v>83</v>
      </c>
      <c r="AF7077" s="28" t="s">
        <v>83</v>
      </c>
      <c r="AG7077" s="28" t="s">
        <v>81</v>
      </c>
      <c r="AH7077" s="28" t="s">
        <v>81</v>
      </c>
      <c r="AJ7077" s="28" t="s">
        <v>84</v>
      </c>
      <c r="AK7077" s="28" t="s">
        <v>85</v>
      </c>
      <c r="AL7077" s="28" t="s">
        <v>30306</v>
      </c>
      <c r="AM7077" s="28" t="s">
        <v>30307</v>
      </c>
      <c r="AY7077" s="28" t="s">
        <v>29960</v>
      </c>
    </row>
    <row r="7078" spans="1:51" x14ac:dyDescent="0.25">
      <c r="A7078" s="28">
        <v>681779</v>
      </c>
      <c r="B7078" s="28">
        <v>657367</v>
      </c>
      <c r="C7078" s="28" t="s">
        <v>354</v>
      </c>
      <c r="D7078" s="28" t="s">
        <v>30308</v>
      </c>
      <c r="E7078" s="28" t="s">
        <v>9</v>
      </c>
      <c r="F7078" s="28" t="s">
        <v>30309</v>
      </c>
      <c r="G7078" s="28" t="s">
        <v>13</v>
      </c>
      <c r="H7078" s="28" t="s">
        <v>14</v>
      </c>
      <c r="J7078" s="28" t="s">
        <v>28013</v>
      </c>
      <c r="K7078" s="28" t="s">
        <v>28014</v>
      </c>
      <c r="Z7078" s="28" t="s">
        <v>81</v>
      </c>
      <c r="AA7078" s="28" t="s">
        <v>82</v>
      </c>
      <c r="AE7078" s="28" t="s">
        <v>83</v>
      </c>
      <c r="AF7078" s="28" t="s">
        <v>83</v>
      </c>
      <c r="AG7078" s="28" t="s">
        <v>81</v>
      </c>
      <c r="AH7078" s="28" t="s">
        <v>81</v>
      </c>
      <c r="AJ7078" s="28" t="s">
        <v>84</v>
      </c>
      <c r="AK7078" s="28" t="s">
        <v>85</v>
      </c>
      <c r="AL7078" s="28" t="s">
        <v>30310</v>
      </c>
      <c r="AM7078" s="28" t="s">
        <v>30311</v>
      </c>
      <c r="AY7078" s="28" t="s">
        <v>29960</v>
      </c>
    </row>
    <row r="7079" spans="1:51" x14ac:dyDescent="0.25">
      <c r="A7079" s="28">
        <v>681780</v>
      </c>
      <c r="B7079" s="28">
        <v>657368</v>
      </c>
      <c r="C7079" s="28" t="s">
        <v>30312</v>
      </c>
      <c r="D7079" s="28" t="s">
        <v>30313</v>
      </c>
      <c r="E7079" s="28" t="s">
        <v>94</v>
      </c>
      <c r="F7079" s="28" t="s">
        <v>30314</v>
      </c>
      <c r="G7079" s="28" t="s">
        <v>13</v>
      </c>
      <c r="H7079" s="28" t="s">
        <v>14</v>
      </c>
      <c r="J7079" s="28" t="s">
        <v>28013</v>
      </c>
      <c r="K7079" s="28" t="s">
        <v>28014</v>
      </c>
      <c r="Z7079" s="28" t="s">
        <v>81</v>
      </c>
      <c r="AA7079" s="28" t="s">
        <v>82</v>
      </c>
      <c r="AE7079" s="28" t="s">
        <v>83</v>
      </c>
      <c r="AF7079" s="28" t="s">
        <v>83</v>
      </c>
      <c r="AG7079" s="28" t="s">
        <v>81</v>
      </c>
      <c r="AH7079" s="28" t="s">
        <v>81</v>
      </c>
      <c r="AJ7079" s="28" t="s">
        <v>84</v>
      </c>
      <c r="AK7079" s="28" t="s">
        <v>85</v>
      </c>
      <c r="AL7079" s="28" t="s">
        <v>30315</v>
      </c>
      <c r="AM7079" s="28" t="s">
        <v>30316</v>
      </c>
      <c r="AY7079" s="28" t="s">
        <v>29960</v>
      </c>
    </row>
    <row r="7080" spans="1:51" x14ac:dyDescent="0.25">
      <c r="A7080" s="28">
        <v>681781</v>
      </c>
      <c r="B7080" s="28">
        <v>657369</v>
      </c>
      <c r="C7080" s="28" t="s">
        <v>30317</v>
      </c>
      <c r="D7080" s="28" t="s">
        <v>30318</v>
      </c>
      <c r="E7080" s="28" t="s">
        <v>94</v>
      </c>
      <c r="F7080" s="28" t="s">
        <v>30319</v>
      </c>
      <c r="G7080" s="28" t="s">
        <v>13</v>
      </c>
      <c r="H7080" s="28" t="s">
        <v>14</v>
      </c>
      <c r="J7080" s="28" t="s">
        <v>28013</v>
      </c>
      <c r="K7080" s="28" t="s">
        <v>28014</v>
      </c>
      <c r="Z7080" s="28" t="s">
        <v>81</v>
      </c>
      <c r="AA7080" s="28" t="s">
        <v>82</v>
      </c>
      <c r="AE7080" s="28" t="s">
        <v>83</v>
      </c>
      <c r="AF7080" s="28" t="s">
        <v>83</v>
      </c>
      <c r="AG7080" s="28" t="s">
        <v>81</v>
      </c>
      <c r="AH7080" s="28" t="s">
        <v>81</v>
      </c>
      <c r="AJ7080" s="28" t="s">
        <v>84</v>
      </c>
      <c r="AK7080" s="28" t="s">
        <v>85</v>
      </c>
      <c r="AL7080" s="28" t="s">
        <v>30320</v>
      </c>
      <c r="AM7080" s="28" t="s">
        <v>30321</v>
      </c>
      <c r="AY7080" s="28" t="s">
        <v>29634</v>
      </c>
    </row>
    <row r="7081" spans="1:51" x14ac:dyDescent="0.25">
      <c r="A7081" s="28">
        <v>681782</v>
      </c>
      <c r="B7081" s="28">
        <v>657370</v>
      </c>
      <c r="C7081" s="28" t="s">
        <v>30322</v>
      </c>
      <c r="D7081" s="28" t="s">
        <v>28185</v>
      </c>
      <c r="E7081" s="28" t="s">
        <v>94</v>
      </c>
      <c r="F7081" s="28" t="s">
        <v>30323</v>
      </c>
      <c r="G7081" s="28" t="s">
        <v>13</v>
      </c>
      <c r="H7081" s="28" t="s">
        <v>14</v>
      </c>
      <c r="J7081" s="28" t="s">
        <v>28013</v>
      </c>
      <c r="K7081" s="28" t="s">
        <v>28014</v>
      </c>
      <c r="Z7081" s="28" t="s">
        <v>81</v>
      </c>
      <c r="AA7081" s="28" t="s">
        <v>82</v>
      </c>
      <c r="AE7081" s="28" t="s">
        <v>83</v>
      </c>
      <c r="AF7081" s="28" t="s">
        <v>83</v>
      </c>
      <c r="AG7081" s="28" t="s">
        <v>81</v>
      </c>
      <c r="AH7081" s="28" t="s">
        <v>81</v>
      </c>
      <c r="AJ7081" s="28" t="s">
        <v>84</v>
      </c>
      <c r="AK7081" s="28" t="s">
        <v>85</v>
      </c>
      <c r="AL7081" s="28" t="s">
        <v>30324</v>
      </c>
      <c r="AM7081" s="28" t="s">
        <v>30325</v>
      </c>
      <c r="AY7081" s="28" t="s">
        <v>10344</v>
      </c>
    </row>
    <row r="7082" spans="1:51" x14ac:dyDescent="0.25">
      <c r="A7082" s="28">
        <v>681783</v>
      </c>
      <c r="B7082" s="28">
        <v>657371</v>
      </c>
      <c r="C7082" s="28" t="s">
        <v>1733</v>
      </c>
      <c r="D7082" s="28" t="s">
        <v>30326</v>
      </c>
      <c r="E7082" s="28" t="s">
        <v>94</v>
      </c>
      <c r="F7082" s="28" t="s">
        <v>17092</v>
      </c>
      <c r="G7082" s="28" t="s">
        <v>13</v>
      </c>
      <c r="H7082" s="28" t="s">
        <v>14</v>
      </c>
      <c r="J7082" s="28" t="s">
        <v>28013</v>
      </c>
      <c r="K7082" s="28" t="s">
        <v>28014</v>
      </c>
      <c r="Z7082" s="28" t="s">
        <v>81</v>
      </c>
      <c r="AA7082" s="28" t="s">
        <v>82</v>
      </c>
      <c r="AE7082" s="28" t="s">
        <v>83</v>
      </c>
      <c r="AF7082" s="28" t="s">
        <v>83</v>
      </c>
      <c r="AG7082" s="28" t="s">
        <v>81</v>
      </c>
      <c r="AH7082" s="28" t="s">
        <v>81</v>
      </c>
      <c r="AJ7082" s="28" t="s">
        <v>84</v>
      </c>
      <c r="AK7082" s="28" t="s">
        <v>85</v>
      </c>
      <c r="AL7082" s="28" t="s">
        <v>30327</v>
      </c>
      <c r="AM7082" s="28" t="s">
        <v>30328</v>
      </c>
      <c r="AY7082" s="28" t="s">
        <v>29960</v>
      </c>
    </row>
    <row r="7083" spans="1:51" x14ac:dyDescent="0.25">
      <c r="A7083" s="28">
        <v>681784</v>
      </c>
      <c r="B7083" s="28">
        <v>657372</v>
      </c>
      <c r="C7083" s="28" t="s">
        <v>1999</v>
      </c>
      <c r="D7083" s="28" t="s">
        <v>30329</v>
      </c>
      <c r="E7083" s="28" t="s">
        <v>9</v>
      </c>
      <c r="F7083" s="28" t="s">
        <v>30330</v>
      </c>
      <c r="G7083" s="28" t="s">
        <v>13</v>
      </c>
      <c r="H7083" s="28" t="s">
        <v>14</v>
      </c>
      <c r="J7083" s="28" t="s">
        <v>28013</v>
      </c>
      <c r="K7083" s="28" t="s">
        <v>28014</v>
      </c>
      <c r="Z7083" s="28" t="s">
        <v>81</v>
      </c>
      <c r="AA7083" s="28" t="s">
        <v>82</v>
      </c>
      <c r="AE7083" s="28" t="s">
        <v>83</v>
      </c>
      <c r="AF7083" s="28" t="s">
        <v>83</v>
      </c>
      <c r="AG7083" s="28" t="s">
        <v>81</v>
      </c>
      <c r="AH7083" s="28" t="s">
        <v>81</v>
      </c>
      <c r="AJ7083" s="28" t="s">
        <v>84</v>
      </c>
      <c r="AK7083" s="28" t="s">
        <v>85</v>
      </c>
      <c r="AL7083" s="28" t="s">
        <v>30331</v>
      </c>
      <c r="AM7083" s="28" t="s">
        <v>30332</v>
      </c>
      <c r="AY7083" s="28" t="s">
        <v>29960</v>
      </c>
    </row>
    <row r="7084" spans="1:51" x14ac:dyDescent="0.25">
      <c r="A7084" s="28">
        <v>681785</v>
      </c>
      <c r="B7084" s="28">
        <v>657373</v>
      </c>
      <c r="C7084" s="28" t="s">
        <v>879</v>
      </c>
      <c r="D7084" s="28" t="s">
        <v>30333</v>
      </c>
      <c r="E7084" s="28" t="s">
        <v>94</v>
      </c>
      <c r="F7084" s="28" t="s">
        <v>30334</v>
      </c>
      <c r="G7084" s="28" t="s">
        <v>13</v>
      </c>
      <c r="H7084" s="28" t="s">
        <v>14</v>
      </c>
      <c r="J7084" s="28" t="s">
        <v>28013</v>
      </c>
      <c r="K7084" s="28" t="s">
        <v>28014</v>
      </c>
      <c r="Z7084" s="28" t="s">
        <v>81</v>
      </c>
      <c r="AA7084" s="28" t="s">
        <v>82</v>
      </c>
      <c r="AE7084" s="28" t="s">
        <v>83</v>
      </c>
      <c r="AF7084" s="28" t="s">
        <v>83</v>
      </c>
      <c r="AG7084" s="28" t="s">
        <v>81</v>
      </c>
      <c r="AH7084" s="28" t="s">
        <v>81</v>
      </c>
      <c r="AJ7084" s="28" t="s">
        <v>84</v>
      </c>
      <c r="AK7084" s="28" t="s">
        <v>85</v>
      </c>
      <c r="AL7084" s="28" t="s">
        <v>30335</v>
      </c>
      <c r="AM7084" s="28" t="s">
        <v>30336</v>
      </c>
      <c r="AY7084" s="28" t="s">
        <v>29960</v>
      </c>
    </row>
    <row r="7085" spans="1:51" x14ac:dyDescent="0.25">
      <c r="A7085" s="28">
        <v>681786</v>
      </c>
      <c r="B7085" s="28">
        <v>657374</v>
      </c>
      <c r="C7085" s="28" t="s">
        <v>30337</v>
      </c>
      <c r="D7085" s="28" t="s">
        <v>30338</v>
      </c>
      <c r="E7085" s="28" t="s">
        <v>9</v>
      </c>
      <c r="F7085" s="28" t="s">
        <v>7155</v>
      </c>
      <c r="G7085" s="28" t="s">
        <v>13</v>
      </c>
      <c r="H7085" s="28" t="s">
        <v>14</v>
      </c>
      <c r="J7085" s="28" t="s">
        <v>28013</v>
      </c>
      <c r="K7085" s="28" t="s">
        <v>28014</v>
      </c>
      <c r="Z7085" s="28" t="s">
        <v>81</v>
      </c>
      <c r="AA7085" s="28" t="s">
        <v>82</v>
      </c>
      <c r="AE7085" s="28" t="s">
        <v>83</v>
      </c>
      <c r="AF7085" s="28" t="s">
        <v>83</v>
      </c>
      <c r="AG7085" s="28" t="s">
        <v>81</v>
      </c>
      <c r="AH7085" s="28" t="s">
        <v>81</v>
      </c>
      <c r="AJ7085" s="28" t="s">
        <v>84</v>
      </c>
      <c r="AK7085" s="28" t="s">
        <v>85</v>
      </c>
      <c r="AL7085" s="28" t="s">
        <v>30339</v>
      </c>
      <c r="AM7085" s="28" t="s">
        <v>30336</v>
      </c>
      <c r="AY7085" s="28" t="s">
        <v>29634</v>
      </c>
    </row>
    <row r="7086" spans="1:51" x14ac:dyDescent="0.25">
      <c r="A7086" s="28">
        <v>681787</v>
      </c>
      <c r="B7086" s="28">
        <v>657375</v>
      </c>
      <c r="C7086" s="28" t="s">
        <v>434</v>
      </c>
      <c r="D7086" s="28" t="s">
        <v>1104</v>
      </c>
      <c r="E7086" s="28" t="s">
        <v>94</v>
      </c>
      <c r="F7086" s="28" t="s">
        <v>9122</v>
      </c>
      <c r="G7086" s="28" t="s">
        <v>13</v>
      </c>
      <c r="H7086" s="28" t="s">
        <v>14</v>
      </c>
      <c r="J7086" s="28" t="s">
        <v>28013</v>
      </c>
      <c r="K7086" s="28" t="s">
        <v>28014</v>
      </c>
      <c r="Z7086" s="28" t="s">
        <v>81</v>
      </c>
      <c r="AA7086" s="28" t="s">
        <v>82</v>
      </c>
      <c r="AE7086" s="28" t="s">
        <v>83</v>
      </c>
      <c r="AF7086" s="28" t="s">
        <v>83</v>
      </c>
      <c r="AG7086" s="28" t="s">
        <v>81</v>
      </c>
      <c r="AH7086" s="28" t="s">
        <v>81</v>
      </c>
      <c r="AJ7086" s="28" t="s">
        <v>84</v>
      </c>
      <c r="AK7086" s="28" t="s">
        <v>85</v>
      </c>
      <c r="AL7086" s="28" t="s">
        <v>30340</v>
      </c>
      <c r="AM7086" s="28" t="s">
        <v>30341</v>
      </c>
      <c r="AY7086" s="28" t="s">
        <v>29960</v>
      </c>
    </row>
    <row r="7087" spans="1:51" x14ac:dyDescent="0.25">
      <c r="A7087" s="28">
        <v>681788</v>
      </c>
      <c r="B7087" s="28">
        <v>657376</v>
      </c>
      <c r="C7087" s="28" t="s">
        <v>839</v>
      </c>
      <c r="D7087" s="28" t="s">
        <v>30342</v>
      </c>
      <c r="E7087" s="28" t="s">
        <v>94</v>
      </c>
      <c r="F7087" s="28" t="s">
        <v>30343</v>
      </c>
      <c r="G7087" s="28" t="s">
        <v>13</v>
      </c>
      <c r="H7087" s="28" t="s">
        <v>14</v>
      </c>
      <c r="J7087" s="28" t="s">
        <v>28013</v>
      </c>
      <c r="K7087" s="28" t="s">
        <v>28014</v>
      </c>
      <c r="Z7087" s="28" t="s">
        <v>81</v>
      </c>
      <c r="AA7087" s="28" t="s">
        <v>82</v>
      </c>
      <c r="AE7087" s="28" t="s">
        <v>83</v>
      </c>
      <c r="AF7087" s="28" t="s">
        <v>83</v>
      </c>
      <c r="AG7087" s="28" t="s">
        <v>81</v>
      </c>
      <c r="AH7087" s="28" t="s">
        <v>81</v>
      </c>
      <c r="AJ7087" s="28" t="s">
        <v>84</v>
      </c>
      <c r="AK7087" s="28" t="s">
        <v>85</v>
      </c>
      <c r="AL7087" s="28" t="s">
        <v>30344</v>
      </c>
      <c r="AM7087" s="28" t="s">
        <v>30345</v>
      </c>
      <c r="AY7087" s="28" t="s">
        <v>29960</v>
      </c>
    </row>
    <row r="7088" spans="1:51" x14ac:dyDescent="0.25">
      <c r="A7088" s="28">
        <v>681789</v>
      </c>
      <c r="B7088" s="28">
        <v>657377</v>
      </c>
      <c r="C7088" s="28" t="s">
        <v>5044</v>
      </c>
      <c r="D7088" s="28" t="s">
        <v>30346</v>
      </c>
      <c r="E7088" s="28" t="s">
        <v>9</v>
      </c>
      <c r="F7088" s="28" t="s">
        <v>7349</v>
      </c>
      <c r="G7088" s="28" t="s">
        <v>13</v>
      </c>
      <c r="H7088" s="28" t="s">
        <v>14</v>
      </c>
      <c r="J7088" s="28" t="s">
        <v>28013</v>
      </c>
      <c r="K7088" s="28" t="s">
        <v>28014</v>
      </c>
      <c r="Z7088" s="28" t="s">
        <v>81</v>
      </c>
      <c r="AA7088" s="28" t="s">
        <v>82</v>
      </c>
      <c r="AE7088" s="28" t="s">
        <v>83</v>
      </c>
      <c r="AF7088" s="28" t="s">
        <v>83</v>
      </c>
      <c r="AG7088" s="28" t="s">
        <v>81</v>
      </c>
      <c r="AH7088" s="28" t="s">
        <v>81</v>
      </c>
      <c r="AJ7088" s="28" t="s">
        <v>84</v>
      </c>
      <c r="AK7088" s="28" t="s">
        <v>85</v>
      </c>
      <c r="AL7088" s="28" t="s">
        <v>30347</v>
      </c>
      <c r="AM7088" s="28" t="s">
        <v>30348</v>
      </c>
      <c r="AY7088" s="28" t="s">
        <v>29960</v>
      </c>
    </row>
    <row r="7089" spans="1:51" x14ac:dyDescent="0.25">
      <c r="A7089" s="28">
        <v>681790</v>
      </c>
      <c r="B7089" s="28">
        <v>657378</v>
      </c>
      <c r="C7089" s="28" t="s">
        <v>30349</v>
      </c>
      <c r="D7089" s="28" t="s">
        <v>30350</v>
      </c>
      <c r="E7089" s="28" t="s">
        <v>94</v>
      </c>
      <c r="F7089" s="28" t="s">
        <v>6139</v>
      </c>
      <c r="G7089" s="28" t="s">
        <v>13</v>
      </c>
      <c r="H7089" s="28" t="s">
        <v>14</v>
      </c>
      <c r="J7089" s="28" t="s">
        <v>28013</v>
      </c>
      <c r="K7089" s="28" t="s">
        <v>28014</v>
      </c>
      <c r="Z7089" s="28" t="s">
        <v>81</v>
      </c>
      <c r="AA7089" s="28" t="s">
        <v>82</v>
      </c>
      <c r="AE7089" s="28" t="s">
        <v>83</v>
      </c>
      <c r="AF7089" s="28" t="s">
        <v>83</v>
      </c>
      <c r="AG7089" s="28" t="s">
        <v>81</v>
      </c>
      <c r="AH7089" s="28" t="s">
        <v>81</v>
      </c>
      <c r="AJ7089" s="28" t="s">
        <v>84</v>
      </c>
      <c r="AK7089" s="28" t="s">
        <v>85</v>
      </c>
      <c r="AL7089" s="28" t="s">
        <v>30351</v>
      </c>
      <c r="AM7089" s="28" t="s">
        <v>30352</v>
      </c>
      <c r="AY7089" s="28" t="s">
        <v>29960</v>
      </c>
    </row>
    <row r="7090" spans="1:51" x14ac:dyDescent="0.25">
      <c r="A7090" s="28">
        <v>681791</v>
      </c>
      <c r="B7090" s="28">
        <v>657379</v>
      </c>
      <c r="C7090" s="28" t="s">
        <v>2619</v>
      </c>
      <c r="D7090" s="28" t="s">
        <v>30353</v>
      </c>
      <c r="E7090" s="28" t="s">
        <v>9</v>
      </c>
      <c r="F7090" s="28" t="s">
        <v>30354</v>
      </c>
      <c r="G7090" s="28" t="s">
        <v>13</v>
      </c>
      <c r="H7090" s="28" t="s">
        <v>14</v>
      </c>
      <c r="J7090" s="28" t="s">
        <v>28013</v>
      </c>
      <c r="K7090" s="28" t="s">
        <v>28014</v>
      </c>
      <c r="Z7090" s="28" t="s">
        <v>81</v>
      </c>
      <c r="AA7090" s="28" t="s">
        <v>82</v>
      </c>
      <c r="AE7090" s="28" t="s">
        <v>83</v>
      </c>
      <c r="AF7090" s="28" t="s">
        <v>83</v>
      </c>
      <c r="AG7090" s="28" t="s">
        <v>81</v>
      </c>
      <c r="AH7090" s="28" t="s">
        <v>81</v>
      </c>
      <c r="AJ7090" s="28" t="s">
        <v>84</v>
      </c>
      <c r="AK7090" s="28" t="s">
        <v>85</v>
      </c>
      <c r="AL7090" s="28" t="s">
        <v>30355</v>
      </c>
      <c r="AM7090" s="28" t="s">
        <v>30356</v>
      </c>
      <c r="AY7090" s="28" t="s">
        <v>29960</v>
      </c>
    </row>
    <row r="7091" spans="1:51" x14ac:dyDescent="0.25">
      <c r="A7091" s="28">
        <v>681792</v>
      </c>
      <c r="B7091" s="28">
        <v>657380</v>
      </c>
      <c r="C7091" s="28" t="s">
        <v>3451</v>
      </c>
      <c r="D7091" s="28" t="s">
        <v>30357</v>
      </c>
      <c r="E7091" s="28" t="s">
        <v>94</v>
      </c>
      <c r="F7091" s="28" t="s">
        <v>19664</v>
      </c>
      <c r="G7091" s="28" t="s">
        <v>13</v>
      </c>
      <c r="H7091" s="28" t="s">
        <v>14</v>
      </c>
      <c r="J7091" s="28" t="s">
        <v>28013</v>
      </c>
      <c r="K7091" s="28" t="s">
        <v>28014</v>
      </c>
      <c r="Z7091" s="28" t="s">
        <v>81</v>
      </c>
      <c r="AA7091" s="28" t="s">
        <v>82</v>
      </c>
      <c r="AE7091" s="28" t="s">
        <v>83</v>
      </c>
      <c r="AF7091" s="28" t="s">
        <v>83</v>
      </c>
      <c r="AG7091" s="28" t="s">
        <v>81</v>
      </c>
      <c r="AH7091" s="28" t="s">
        <v>81</v>
      </c>
      <c r="AJ7091" s="28" t="s">
        <v>84</v>
      </c>
      <c r="AK7091" s="28" t="s">
        <v>85</v>
      </c>
      <c r="AL7091" s="28" t="s">
        <v>30358</v>
      </c>
      <c r="AM7091" s="28" t="s">
        <v>30359</v>
      </c>
      <c r="AY7091" s="28" t="s">
        <v>29960</v>
      </c>
    </row>
    <row r="7092" spans="1:51" x14ac:dyDescent="0.25">
      <c r="A7092" s="28">
        <v>681793</v>
      </c>
      <c r="B7092" s="28">
        <v>657381</v>
      </c>
      <c r="C7092" s="28" t="s">
        <v>30360</v>
      </c>
      <c r="D7092" s="28" t="s">
        <v>30361</v>
      </c>
      <c r="E7092" s="28" t="s">
        <v>94</v>
      </c>
      <c r="F7092" s="28" t="s">
        <v>27341</v>
      </c>
      <c r="G7092" s="28" t="s">
        <v>13</v>
      </c>
      <c r="H7092" s="28" t="s">
        <v>14</v>
      </c>
      <c r="J7092" s="28" t="s">
        <v>28013</v>
      </c>
      <c r="K7092" s="28" t="s">
        <v>28014</v>
      </c>
      <c r="Z7092" s="28" t="s">
        <v>81</v>
      </c>
      <c r="AA7092" s="28" t="s">
        <v>82</v>
      </c>
      <c r="AE7092" s="28" t="s">
        <v>83</v>
      </c>
      <c r="AF7092" s="28" t="s">
        <v>83</v>
      </c>
      <c r="AG7092" s="28" t="s">
        <v>81</v>
      </c>
      <c r="AH7092" s="28" t="s">
        <v>81</v>
      </c>
      <c r="AJ7092" s="28" t="s">
        <v>84</v>
      </c>
      <c r="AK7092" s="28" t="s">
        <v>85</v>
      </c>
      <c r="AL7092" s="28" t="s">
        <v>30362</v>
      </c>
      <c r="AM7092" s="28" t="s">
        <v>30363</v>
      </c>
      <c r="AY7092" s="28" t="s">
        <v>29960</v>
      </c>
    </row>
    <row r="7093" spans="1:51" x14ac:dyDescent="0.25">
      <c r="A7093" s="28">
        <v>681794</v>
      </c>
      <c r="B7093" s="28">
        <v>657382</v>
      </c>
      <c r="C7093" s="28" t="s">
        <v>661</v>
      </c>
      <c r="D7093" s="28" t="s">
        <v>16991</v>
      </c>
      <c r="E7093" s="28" t="s">
        <v>94</v>
      </c>
      <c r="F7093" s="28" t="s">
        <v>30364</v>
      </c>
      <c r="G7093" s="28" t="s">
        <v>13</v>
      </c>
      <c r="H7093" s="28" t="s">
        <v>14</v>
      </c>
      <c r="J7093" s="28" t="s">
        <v>28013</v>
      </c>
      <c r="K7093" s="28" t="s">
        <v>28014</v>
      </c>
      <c r="Z7093" s="28" t="s">
        <v>81</v>
      </c>
      <c r="AA7093" s="28" t="s">
        <v>82</v>
      </c>
      <c r="AE7093" s="28" t="s">
        <v>83</v>
      </c>
      <c r="AF7093" s="28" t="s">
        <v>83</v>
      </c>
      <c r="AG7093" s="28" t="s">
        <v>81</v>
      </c>
      <c r="AH7093" s="28" t="s">
        <v>81</v>
      </c>
      <c r="AJ7093" s="28" t="s">
        <v>84</v>
      </c>
      <c r="AK7093" s="28" t="s">
        <v>85</v>
      </c>
      <c r="AL7093" s="28" t="s">
        <v>30365</v>
      </c>
      <c r="AM7093" s="28" t="s">
        <v>30366</v>
      </c>
      <c r="AY7093" s="28" t="s">
        <v>29960</v>
      </c>
    </row>
    <row r="7094" spans="1:51" x14ac:dyDescent="0.25">
      <c r="A7094" s="28">
        <v>681795</v>
      </c>
      <c r="B7094" s="28">
        <v>657383</v>
      </c>
      <c r="C7094" s="28" t="s">
        <v>3102</v>
      </c>
      <c r="D7094" s="28" t="s">
        <v>4547</v>
      </c>
      <c r="E7094" s="28" t="s">
        <v>94</v>
      </c>
      <c r="F7094" s="28" t="s">
        <v>30367</v>
      </c>
      <c r="G7094" s="28" t="s">
        <v>13</v>
      </c>
      <c r="H7094" s="28" t="s">
        <v>14</v>
      </c>
      <c r="J7094" s="28" t="s">
        <v>28013</v>
      </c>
      <c r="K7094" s="28" t="s">
        <v>28014</v>
      </c>
      <c r="Z7094" s="28" t="s">
        <v>81</v>
      </c>
      <c r="AA7094" s="28" t="s">
        <v>82</v>
      </c>
      <c r="AE7094" s="28" t="s">
        <v>83</v>
      </c>
      <c r="AF7094" s="28" t="s">
        <v>83</v>
      </c>
      <c r="AG7094" s="28" t="s">
        <v>81</v>
      </c>
      <c r="AH7094" s="28" t="s">
        <v>81</v>
      </c>
      <c r="AJ7094" s="28" t="s">
        <v>84</v>
      </c>
      <c r="AK7094" s="28" t="s">
        <v>85</v>
      </c>
      <c r="AL7094" s="28" t="s">
        <v>30368</v>
      </c>
      <c r="AM7094" s="28" t="s">
        <v>30369</v>
      </c>
      <c r="AY7094" s="28" t="s">
        <v>29960</v>
      </c>
    </row>
    <row r="7095" spans="1:51" x14ac:dyDescent="0.25">
      <c r="A7095" s="28">
        <v>681796</v>
      </c>
      <c r="B7095" s="28">
        <v>657384</v>
      </c>
      <c r="C7095" s="28" t="s">
        <v>5352</v>
      </c>
      <c r="D7095" s="28" t="s">
        <v>30370</v>
      </c>
      <c r="E7095" s="28" t="s">
        <v>94</v>
      </c>
      <c r="F7095" s="28" t="s">
        <v>30371</v>
      </c>
      <c r="G7095" s="28" t="s">
        <v>13</v>
      </c>
      <c r="H7095" s="28" t="s">
        <v>14</v>
      </c>
      <c r="J7095" s="28" t="s">
        <v>28013</v>
      </c>
      <c r="K7095" s="28" t="s">
        <v>28014</v>
      </c>
      <c r="Z7095" s="28" t="s">
        <v>81</v>
      </c>
      <c r="AA7095" s="28" t="s">
        <v>82</v>
      </c>
      <c r="AE7095" s="28" t="s">
        <v>83</v>
      </c>
      <c r="AF7095" s="28" t="s">
        <v>83</v>
      </c>
      <c r="AG7095" s="28" t="s">
        <v>81</v>
      </c>
      <c r="AH7095" s="28" t="s">
        <v>81</v>
      </c>
      <c r="AJ7095" s="28" t="s">
        <v>84</v>
      </c>
      <c r="AK7095" s="28" t="s">
        <v>85</v>
      </c>
      <c r="AL7095" s="28" t="s">
        <v>30372</v>
      </c>
      <c r="AM7095" s="28" t="s">
        <v>30369</v>
      </c>
      <c r="AY7095" s="28" t="s">
        <v>29960</v>
      </c>
    </row>
    <row r="7096" spans="1:51" x14ac:dyDescent="0.25">
      <c r="A7096" s="28">
        <v>681797</v>
      </c>
      <c r="B7096" s="28">
        <v>657385</v>
      </c>
      <c r="C7096" s="28" t="s">
        <v>1271</v>
      </c>
      <c r="D7096" s="28" t="s">
        <v>30373</v>
      </c>
      <c r="E7096" s="28" t="s">
        <v>94</v>
      </c>
      <c r="F7096" s="28" t="s">
        <v>30374</v>
      </c>
      <c r="G7096" s="28" t="s">
        <v>13</v>
      </c>
      <c r="H7096" s="28" t="s">
        <v>14</v>
      </c>
      <c r="J7096" s="28" t="s">
        <v>28013</v>
      </c>
      <c r="K7096" s="28" t="s">
        <v>28014</v>
      </c>
      <c r="Z7096" s="28" t="s">
        <v>81</v>
      </c>
      <c r="AA7096" s="28" t="s">
        <v>82</v>
      </c>
      <c r="AE7096" s="28" t="s">
        <v>83</v>
      </c>
      <c r="AF7096" s="28" t="s">
        <v>83</v>
      </c>
      <c r="AG7096" s="28" t="s">
        <v>81</v>
      </c>
      <c r="AH7096" s="28" t="s">
        <v>81</v>
      </c>
      <c r="AJ7096" s="28" t="s">
        <v>84</v>
      </c>
      <c r="AK7096" s="28" t="s">
        <v>85</v>
      </c>
      <c r="AL7096" s="28" t="s">
        <v>30375</v>
      </c>
      <c r="AM7096" s="28" t="s">
        <v>30376</v>
      </c>
      <c r="AY7096" s="28" t="s">
        <v>29960</v>
      </c>
    </row>
    <row r="7097" spans="1:51" x14ac:dyDescent="0.25">
      <c r="A7097" s="28">
        <v>681798</v>
      </c>
      <c r="B7097" s="28">
        <v>657386</v>
      </c>
      <c r="C7097" s="28" t="s">
        <v>1550</v>
      </c>
      <c r="D7097" s="28" t="s">
        <v>30377</v>
      </c>
      <c r="E7097" s="28" t="s">
        <v>9</v>
      </c>
      <c r="F7097" s="28" t="s">
        <v>30378</v>
      </c>
      <c r="G7097" s="28" t="s">
        <v>13</v>
      </c>
      <c r="H7097" s="28" t="s">
        <v>14</v>
      </c>
      <c r="J7097" s="28" t="s">
        <v>28013</v>
      </c>
      <c r="K7097" s="28" t="s">
        <v>28014</v>
      </c>
      <c r="Z7097" s="28" t="s">
        <v>81</v>
      </c>
      <c r="AA7097" s="28" t="s">
        <v>82</v>
      </c>
      <c r="AE7097" s="28" t="s">
        <v>83</v>
      </c>
      <c r="AF7097" s="28" t="s">
        <v>83</v>
      </c>
      <c r="AG7097" s="28" t="s">
        <v>81</v>
      </c>
      <c r="AH7097" s="28" t="s">
        <v>81</v>
      </c>
      <c r="AJ7097" s="28" t="s">
        <v>84</v>
      </c>
      <c r="AK7097" s="28" t="s">
        <v>85</v>
      </c>
      <c r="AL7097" s="28" t="s">
        <v>30379</v>
      </c>
      <c r="AM7097" s="28" t="s">
        <v>30380</v>
      </c>
      <c r="AY7097" s="28" t="s">
        <v>29960</v>
      </c>
    </row>
    <row r="7098" spans="1:51" x14ac:dyDescent="0.25">
      <c r="A7098" s="28">
        <v>681799</v>
      </c>
      <c r="B7098" s="28">
        <v>657387</v>
      </c>
      <c r="C7098" s="28" t="s">
        <v>554</v>
      </c>
      <c r="D7098" s="28" t="s">
        <v>30381</v>
      </c>
      <c r="E7098" s="28" t="s">
        <v>94</v>
      </c>
      <c r="F7098" s="28" t="s">
        <v>30382</v>
      </c>
      <c r="G7098" s="28" t="s">
        <v>13</v>
      </c>
      <c r="H7098" s="28" t="s">
        <v>14</v>
      </c>
      <c r="J7098" s="28" t="s">
        <v>28013</v>
      </c>
      <c r="K7098" s="28" t="s">
        <v>28014</v>
      </c>
      <c r="Z7098" s="28" t="s">
        <v>81</v>
      </c>
      <c r="AA7098" s="28" t="s">
        <v>82</v>
      </c>
      <c r="AE7098" s="28" t="s">
        <v>83</v>
      </c>
      <c r="AF7098" s="28" t="s">
        <v>83</v>
      </c>
      <c r="AG7098" s="28" t="s">
        <v>81</v>
      </c>
      <c r="AH7098" s="28" t="s">
        <v>81</v>
      </c>
      <c r="AJ7098" s="28" t="s">
        <v>84</v>
      </c>
      <c r="AK7098" s="28" t="s">
        <v>85</v>
      </c>
      <c r="AL7098" s="28" t="s">
        <v>30383</v>
      </c>
      <c r="AM7098" s="28" t="s">
        <v>30384</v>
      </c>
      <c r="AY7098" s="28" t="s">
        <v>29960</v>
      </c>
    </row>
    <row r="7099" spans="1:51" x14ac:dyDescent="0.25">
      <c r="A7099" s="28">
        <v>681800</v>
      </c>
      <c r="B7099" s="28">
        <v>657388</v>
      </c>
      <c r="C7099" s="28" t="s">
        <v>475</v>
      </c>
      <c r="D7099" s="28" t="s">
        <v>15617</v>
      </c>
      <c r="E7099" s="28" t="s">
        <v>94</v>
      </c>
      <c r="F7099" s="28" t="s">
        <v>30385</v>
      </c>
      <c r="G7099" s="28" t="s">
        <v>13</v>
      </c>
      <c r="H7099" s="28" t="s">
        <v>14</v>
      </c>
      <c r="J7099" s="28" t="s">
        <v>28013</v>
      </c>
      <c r="K7099" s="28" t="s">
        <v>28014</v>
      </c>
      <c r="Z7099" s="28" t="s">
        <v>81</v>
      </c>
      <c r="AA7099" s="28" t="s">
        <v>82</v>
      </c>
      <c r="AE7099" s="28" t="s">
        <v>83</v>
      </c>
      <c r="AF7099" s="28" t="s">
        <v>83</v>
      </c>
      <c r="AG7099" s="28" t="s">
        <v>81</v>
      </c>
      <c r="AH7099" s="28" t="s">
        <v>81</v>
      </c>
      <c r="AJ7099" s="28" t="s">
        <v>84</v>
      </c>
      <c r="AK7099" s="28" t="s">
        <v>85</v>
      </c>
      <c r="AL7099" s="28" t="s">
        <v>30386</v>
      </c>
      <c r="AM7099" s="28" t="s">
        <v>30387</v>
      </c>
      <c r="AY7099" s="28" t="s">
        <v>29960</v>
      </c>
    </row>
    <row r="7100" spans="1:51" x14ac:dyDescent="0.25">
      <c r="A7100" s="28">
        <v>681801</v>
      </c>
      <c r="B7100" s="28">
        <v>657389</v>
      </c>
      <c r="C7100" s="28" t="s">
        <v>1676</v>
      </c>
      <c r="D7100" s="28" t="s">
        <v>30388</v>
      </c>
      <c r="E7100" s="28" t="s">
        <v>9</v>
      </c>
      <c r="F7100" s="28" t="s">
        <v>29891</v>
      </c>
      <c r="G7100" s="28" t="s">
        <v>13</v>
      </c>
      <c r="H7100" s="28" t="s">
        <v>14</v>
      </c>
      <c r="J7100" s="28" t="s">
        <v>28013</v>
      </c>
      <c r="K7100" s="28" t="s">
        <v>28014</v>
      </c>
      <c r="Z7100" s="28" t="s">
        <v>81</v>
      </c>
      <c r="AA7100" s="28" t="s">
        <v>82</v>
      </c>
      <c r="AE7100" s="28" t="s">
        <v>83</v>
      </c>
      <c r="AF7100" s="28" t="s">
        <v>83</v>
      </c>
      <c r="AG7100" s="28" t="s">
        <v>81</v>
      </c>
      <c r="AH7100" s="28" t="s">
        <v>81</v>
      </c>
      <c r="AJ7100" s="28" t="s">
        <v>84</v>
      </c>
      <c r="AK7100" s="28" t="s">
        <v>85</v>
      </c>
      <c r="AL7100" s="28" t="s">
        <v>30389</v>
      </c>
      <c r="AM7100" s="28" t="s">
        <v>30390</v>
      </c>
      <c r="AY7100" s="28" t="s">
        <v>29960</v>
      </c>
    </row>
    <row r="7101" spans="1:51" x14ac:dyDescent="0.25">
      <c r="A7101" s="28">
        <v>681802</v>
      </c>
      <c r="B7101" s="28">
        <v>657390</v>
      </c>
      <c r="C7101" s="28" t="s">
        <v>1861</v>
      </c>
      <c r="D7101" s="28" t="s">
        <v>30391</v>
      </c>
      <c r="E7101" s="28" t="s">
        <v>94</v>
      </c>
      <c r="F7101" s="28" t="s">
        <v>5971</v>
      </c>
      <c r="G7101" s="28" t="s">
        <v>13</v>
      </c>
      <c r="H7101" s="28" t="s">
        <v>14</v>
      </c>
      <c r="J7101" s="28" t="s">
        <v>28013</v>
      </c>
      <c r="K7101" s="28" t="s">
        <v>28014</v>
      </c>
      <c r="Z7101" s="28" t="s">
        <v>81</v>
      </c>
      <c r="AA7101" s="28" t="s">
        <v>82</v>
      </c>
      <c r="AE7101" s="28" t="s">
        <v>83</v>
      </c>
      <c r="AF7101" s="28" t="s">
        <v>83</v>
      </c>
      <c r="AG7101" s="28" t="s">
        <v>81</v>
      </c>
      <c r="AH7101" s="28" t="s">
        <v>81</v>
      </c>
      <c r="AJ7101" s="28" t="s">
        <v>84</v>
      </c>
      <c r="AK7101" s="28" t="s">
        <v>85</v>
      </c>
      <c r="AL7101" s="28" t="s">
        <v>30392</v>
      </c>
      <c r="AM7101" s="28" t="s">
        <v>30393</v>
      </c>
      <c r="AY7101" s="28" t="s">
        <v>29960</v>
      </c>
    </row>
    <row r="7102" spans="1:51" x14ac:dyDescent="0.25">
      <c r="A7102" s="28">
        <v>681803</v>
      </c>
      <c r="B7102" s="28">
        <v>657391</v>
      </c>
      <c r="C7102" s="28" t="s">
        <v>30394</v>
      </c>
      <c r="D7102" s="28" t="s">
        <v>29883</v>
      </c>
      <c r="E7102" s="28" t="s">
        <v>94</v>
      </c>
      <c r="F7102" s="28" t="s">
        <v>30395</v>
      </c>
      <c r="G7102" s="28" t="s">
        <v>13</v>
      </c>
      <c r="H7102" s="28" t="s">
        <v>14</v>
      </c>
      <c r="J7102" s="28" t="s">
        <v>28013</v>
      </c>
      <c r="K7102" s="28" t="s">
        <v>28014</v>
      </c>
      <c r="Z7102" s="28" t="s">
        <v>81</v>
      </c>
      <c r="AA7102" s="28" t="s">
        <v>82</v>
      </c>
      <c r="AE7102" s="28" t="s">
        <v>83</v>
      </c>
      <c r="AF7102" s="28" t="s">
        <v>83</v>
      </c>
      <c r="AG7102" s="28" t="s">
        <v>81</v>
      </c>
      <c r="AH7102" s="28" t="s">
        <v>81</v>
      </c>
      <c r="AJ7102" s="28" t="s">
        <v>84</v>
      </c>
      <c r="AK7102" s="28" t="s">
        <v>85</v>
      </c>
      <c r="AL7102" s="28" t="s">
        <v>30396</v>
      </c>
      <c r="AM7102" s="28" t="s">
        <v>30397</v>
      </c>
      <c r="AY7102" s="28" t="s">
        <v>29960</v>
      </c>
    </row>
    <row r="7103" spans="1:51" x14ac:dyDescent="0.25">
      <c r="A7103" s="28">
        <v>681804</v>
      </c>
      <c r="B7103" s="28">
        <v>657392</v>
      </c>
      <c r="C7103" s="28" t="s">
        <v>202</v>
      </c>
      <c r="D7103" s="28" t="s">
        <v>30398</v>
      </c>
      <c r="E7103" s="28" t="s">
        <v>94</v>
      </c>
      <c r="F7103" s="28" t="s">
        <v>4431</v>
      </c>
      <c r="G7103" s="28" t="s">
        <v>13</v>
      </c>
      <c r="H7103" s="28" t="s">
        <v>14</v>
      </c>
      <c r="J7103" s="28" t="s">
        <v>28013</v>
      </c>
      <c r="K7103" s="28" t="s">
        <v>28014</v>
      </c>
      <c r="Z7103" s="28" t="s">
        <v>81</v>
      </c>
      <c r="AA7103" s="28" t="s">
        <v>82</v>
      </c>
      <c r="AE7103" s="28" t="s">
        <v>83</v>
      </c>
      <c r="AF7103" s="28" t="s">
        <v>83</v>
      </c>
      <c r="AG7103" s="28" t="s">
        <v>81</v>
      </c>
      <c r="AH7103" s="28" t="s">
        <v>81</v>
      </c>
      <c r="AJ7103" s="28" t="s">
        <v>84</v>
      </c>
      <c r="AK7103" s="28" t="s">
        <v>85</v>
      </c>
      <c r="AL7103" s="28" t="s">
        <v>30399</v>
      </c>
      <c r="AM7103" s="28" t="s">
        <v>30400</v>
      </c>
      <c r="AY7103" s="28" t="s">
        <v>29960</v>
      </c>
    </row>
    <row r="7104" spans="1:51" x14ac:dyDescent="0.25">
      <c r="A7104" s="28">
        <v>681805</v>
      </c>
      <c r="B7104" s="28">
        <v>657393</v>
      </c>
      <c r="C7104" s="28" t="s">
        <v>2523</v>
      </c>
      <c r="D7104" s="28" t="s">
        <v>30401</v>
      </c>
      <c r="E7104" s="28" t="s">
        <v>94</v>
      </c>
      <c r="F7104" s="28" t="s">
        <v>30402</v>
      </c>
      <c r="G7104" s="28" t="s">
        <v>13</v>
      </c>
      <c r="H7104" s="28" t="s">
        <v>14</v>
      </c>
      <c r="J7104" s="28" t="s">
        <v>28013</v>
      </c>
      <c r="K7104" s="28" t="s">
        <v>28014</v>
      </c>
      <c r="Z7104" s="28" t="s">
        <v>81</v>
      </c>
      <c r="AA7104" s="28" t="s">
        <v>82</v>
      </c>
      <c r="AE7104" s="28" t="s">
        <v>83</v>
      </c>
      <c r="AF7104" s="28" t="s">
        <v>83</v>
      </c>
      <c r="AG7104" s="28" t="s">
        <v>81</v>
      </c>
      <c r="AH7104" s="28" t="s">
        <v>81</v>
      </c>
      <c r="AJ7104" s="28" t="s">
        <v>84</v>
      </c>
      <c r="AK7104" s="28" t="s">
        <v>85</v>
      </c>
      <c r="AL7104" s="28" t="s">
        <v>30403</v>
      </c>
      <c r="AM7104" s="28" t="s">
        <v>30404</v>
      </c>
      <c r="AY7104" s="28" t="s">
        <v>29960</v>
      </c>
    </row>
    <row r="7105" spans="1:51" x14ac:dyDescent="0.25">
      <c r="A7105" s="28">
        <v>681806</v>
      </c>
      <c r="B7105" s="28">
        <v>657394</v>
      </c>
      <c r="C7105" s="28" t="s">
        <v>15352</v>
      </c>
      <c r="D7105" s="28" t="s">
        <v>30405</v>
      </c>
      <c r="E7105" s="28" t="s">
        <v>94</v>
      </c>
      <c r="F7105" s="28" t="s">
        <v>30406</v>
      </c>
      <c r="G7105" s="28" t="s">
        <v>13</v>
      </c>
      <c r="H7105" s="28" t="s">
        <v>14</v>
      </c>
      <c r="J7105" s="28" t="s">
        <v>28013</v>
      </c>
      <c r="K7105" s="28" t="s">
        <v>28014</v>
      </c>
      <c r="Z7105" s="28" t="s">
        <v>81</v>
      </c>
      <c r="AA7105" s="28" t="s">
        <v>82</v>
      </c>
      <c r="AE7105" s="28" t="s">
        <v>83</v>
      </c>
      <c r="AF7105" s="28" t="s">
        <v>83</v>
      </c>
      <c r="AG7105" s="28" t="s">
        <v>81</v>
      </c>
      <c r="AH7105" s="28" t="s">
        <v>81</v>
      </c>
      <c r="AJ7105" s="28" t="s">
        <v>84</v>
      </c>
      <c r="AK7105" s="28" t="s">
        <v>85</v>
      </c>
      <c r="AL7105" s="28" t="s">
        <v>30407</v>
      </c>
      <c r="AM7105" s="28" t="s">
        <v>30408</v>
      </c>
      <c r="AY7105" s="28" t="s">
        <v>29960</v>
      </c>
    </row>
    <row r="7106" spans="1:51" x14ac:dyDescent="0.25">
      <c r="A7106" s="28">
        <v>681807</v>
      </c>
      <c r="B7106" s="28">
        <v>657395</v>
      </c>
      <c r="C7106" s="28" t="s">
        <v>3033</v>
      </c>
      <c r="D7106" s="28" t="s">
        <v>2163</v>
      </c>
      <c r="E7106" s="28" t="s">
        <v>94</v>
      </c>
      <c r="F7106" s="28" t="s">
        <v>30226</v>
      </c>
      <c r="G7106" s="28" t="s">
        <v>13</v>
      </c>
      <c r="H7106" s="28" t="s">
        <v>14</v>
      </c>
      <c r="J7106" s="28" t="s">
        <v>28013</v>
      </c>
      <c r="K7106" s="28" t="s">
        <v>28014</v>
      </c>
      <c r="Z7106" s="28" t="s">
        <v>81</v>
      </c>
      <c r="AA7106" s="28" t="s">
        <v>82</v>
      </c>
      <c r="AE7106" s="28" t="s">
        <v>83</v>
      </c>
      <c r="AF7106" s="28" t="s">
        <v>83</v>
      </c>
      <c r="AG7106" s="28" t="s">
        <v>81</v>
      </c>
      <c r="AH7106" s="28" t="s">
        <v>81</v>
      </c>
      <c r="AJ7106" s="28" t="s">
        <v>84</v>
      </c>
      <c r="AK7106" s="28" t="s">
        <v>85</v>
      </c>
      <c r="AL7106" s="28" t="s">
        <v>30409</v>
      </c>
      <c r="AM7106" s="28" t="s">
        <v>30408</v>
      </c>
      <c r="AY7106" s="28" t="s">
        <v>29960</v>
      </c>
    </row>
    <row r="7107" spans="1:51" x14ac:dyDescent="0.25">
      <c r="A7107" s="28">
        <v>681808</v>
      </c>
      <c r="B7107" s="28">
        <v>657396</v>
      </c>
      <c r="C7107" s="28" t="s">
        <v>170</v>
      </c>
      <c r="D7107" s="28" t="s">
        <v>30410</v>
      </c>
      <c r="E7107" s="28" t="s">
        <v>94</v>
      </c>
      <c r="F7107" s="28" t="s">
        <v>18874</v>
      </c>
      <c r="G7107" s="28" t="s">
        <v>13</v>
      </c>
      <c r="H7107" s="28" t="s">
        <v>14</v>
      </c>
      <c r="J7107" s="28" t="s">
        <v>28013</v>
      </c>
      <c r="K7107" s="28" t="s">
        <v>28014</v>
      </c>
      <c r="Z7107" s="28" t="s">
        <v>81</v>
      </c>
      <c r="AA7107" s="28" t="s">
        <v>82</v>
      </c>
      <c r="AE7107" s="28" t="s">
        <v>83</v>
      </c>
      <c r="AF7107" s="28" t="s">
        <v>83</v>
      </c>
      <c r="AG7107" s="28" t="s">
        <v>81</v>
      </c>
      <c r="AH7107" s="28" t="s">
        <v>81</v>
      </c>
      <c r="AJ7107" s="28" t="s">
        <v>84</v>
      </c>
      <c r="AK7107" s="28" t="s">
        <v>85</v>
      </c>
      <c r="AL7107" s="28" t="s">
        <v>30411</v>
      </c>
      <c r="AM7107" s="28" t="s">
        <v>30412</v>
      </c>
      <c r="AY7107" s="28" t="s">
        <v>29960</v>
      </c>
    </row>
    <row r="7108" spans="1:51" x14ac:dyDescent="0.25">
      <c r="A7108" s="28">
        <v>681809</v>
      </c>
      <c r="B7108" s="28">
        <v>657397</v>
      </c>
      <c r="C7108" s="28" t="s">
        <v>861</v>
      </c>
      <c r="D7108" s="28" t="s">
        <v>30413</v>
      </c>
      <c r="E7108" s="28" t="s">
        <v>94</v>
      </c>
      <c r="F7108" s="28" t="s">
        <v>30414</v>
      </c>
      <c r="G7108" s="28" t="s">
        <v>13</v>
      </c>
      <c r="H7108" s="28" t="s">
        <v>14</v>
      </c>
      <c r="J7108" s="28" t="s">
        <v>28013</v>
      </c>
      <c r="K7108" s="28" t="s">
        <v>28014</v>
      </c>
      <c r="Z7108" s="28" t="s">
        <v>81</v>
      </c>
      <c r="AA7108" s="28" t="s">
        <v>82</v>
      </c>
      <c r="AE7108" s="28" t="s">
        <v>83</v>
      </c>
      <c r="AF7108" s="28" t="s">
        <v>83</v>
      </c>
      <c r="AG7108" s="28" t="s">
        <v>81</v>
      </c>
      <c r="AH7108" s="28" t="s">
        <v>81</v>
      </c>
      <c r="AJ7108" s="28" t="s">
        <v>84</v>
      </c>
      <c r="AK7108" s="28" t="s">
        <v>85</v>
      </c>
      <c r="AL7108" s="28" t="s">
        <v>30415</v>
      </c>
      <c r="AM7108" s="28" t="s">
        <v>30416</v>
      </c>
      <c r="AY7108" s="28" t="s">
        <v>29634</v>
      </c>
    </row>
    <row r="7109" spans="1:51" x14ac:dyDescent="0.25">
      <c r="A7109" s="28">
        <v>681810</v>
      </c>
      <c r="B7109" s="28">
        <v>657398</v>
      </c>
      <c r="C7109" s="28" t="s">
        <v>30417</v>
      </c>
      <c r="D7109" s="28" t="s">
        <v>30418</v>
      </c>
      <c r="E7109" s="28" t="s">
        <v>9</v>
      </c>
      <c r="F7109" s="28" t="s">
        <v>30419</v>
      </c>
      <c r="G7109" s="28" t="s">
        <v>13</v>
      </c>
      <c r="H7109" s="28" t="s">
        <v>14</v>
      </c>
      <c r="J7109" s="28" t="s">
        <v>28013</v>
      </c>
      <c r="K7109" s="28" t="s">
        <v>28014</v>
      </c>
      <c r="Z7109" s="28" t="s">
        <v>81</v>
      </c>
      <c r="AA7109" s="28" t="s">
        <v>82</v>
      </c>
      <c r="AE7109" s="28" t="s">
        <v>83</v>
      </c>
      <c r="AF7109" s="28" t="s">
        <v>83</v>
      </c>
      <c r="AG7109" s="28" t="s">
        <v>81</v>
      </c>
      <c r="AH7109" s="28" t="s">
        <v>81</v>
      </c>
      <c r="AJ7109" s="28" t="s">
        <v>84</v>
      </c>
      <c r="AK7109" s="28" t="s">
        <v>85</v>
      </c>
      <c r="AL7109" s="28" t="s">
        <v>30420</v>
      </c>
      <c r="AM7109" s="28" t="s">
        <v>30421</v>
      </c>
      <c r="AY7109" s="28" t="s">
        <v>29634</v>
      </c>
    </row>
    <row r="7110" spans="1:51" x14ac:dyDescent="0.25">
      <c r="A7110" s="28">
        <v>681811</v>
      </c>
      <c r="B7110" s="28">
        <v>657399</v>
      </c>
      <c r="C7110" s="28" t="s">
        <v>2117</v>
      </c>
      <c r="D7110" s="28" t="s">
        <v>30422</v>
      </c>
      <c r="E7110" s="28" t="s">
        <v>94</v>
      </c>
      <c r="F7110" s="28" t="s">
        <v>5321</v>
      </c>
      <c r="G7110" s="28" t="s">
        <v>13</v>
      </c>
      <c r="H7110" s="28" t="s">
        <v>14</v>
      </c>
      <c r="J7110" s="28" t="s">
        <v>28013</v>
      </c>
      <c r="K7110" s="28" t="s">
        <v>28014</v>
      </c>
      <c r="Z7110" s="28" t="s">
        <v>81</v>
      </c>
      <c r="AA7110" s="28" t="s">
        <v>82</v>
      </c>
      <c r="AE7110" s="28" t="s">
        <v>83</v>
      </c>
      <c r="AF7110" s="28" t="s">
        <v>83</v>
      </c>
      <c r="AG7110" s="28" t="s">
        <v>81</v>
      </c>
      <c r="AH7110" s="28" t="s">
        <v>81</v>
      </c>
      <c r="AJ7110" s="28" t="s">
        <v>84</v>
      </c>
      <c r="AK7110" s="28" t="s">
        <v>85</v>
      </c>
      <c r="AL7110" s="28" t="s">
        <v>30423</v>
      </c>
      <c r="AM7110" s="28" t="s">
        <v>30424</v>
      </c>
      <c r="AY7110" s="28" t="s">
        <v>29960</v>
      </c>
    </row>
    <row r="7111" spans="1:51" x14ac:dyDescent="0.25">
      <c r="A7111" s="28">
        <v>681812</v>
      </c>
      <c r="B7111" s="28">
        <v>657400</v>
      </c>
      <c r="C7111" s="28" t="s">
        <v>30425</v>
      </c>
      <c r="D7111" s="28" t="s">
        <v>30426</v>
      </c>
      <c r="E7111" s="28" t="s">
        <v>94</v>
      </c>
      <c r="F7111" s="28" t="s">
        <v>3696</v>
      </c>
      <c r="G7111" s="28" t="s">
        <v>13</v>
      </c>
      <c r="H7111" s="28" t="s">
        <v>14</v>
      </c>
      <c r="J7111" s="28" t="s">
        <v>28013</v>
      </c>
      <c r="K7111" s="28" t="s">
        <v>28014</v>
      </c>
      <c r="Z7111" s="28" t="s">
        <v>81</v>
      </c>
      <c r="AA7111" s="28" t="s">
        <v>82</v>
      </c>
      <c r="AE7111" s="28" t="s">
        <v>83</v>
      </c>
      <c r="AF7111" s="28" t="s">
        <v>83</v>
      </c>
      <c r="AG7111" s="28" t="s">
        <v>81</v>
      </c>
      <c r="AH7111" s="28" t="s">
        <v>81</v>
      </c>
      <c r="AJ7111" s="28" t="s">
        <v>84</v>
      </c>
      <c r="AK7111" s="28" t="s">
        <v>85</v>
      </c>
      <c r="AL7111" s="28" t="s">
        <v>30427</v>
      </c>
      <c r="AM7111" s="28" t="s">
        <v>30428</v>
      </c>
      <c r="AY7111" s="28" t="s">
        <v>29634</v>
      </c>
    </row>
    <row r="7112" spans="1:51" x14ac:dyDescent="0.25">
      <c r="A7112" s="28">
        <v>681813</v>
      </c>
      <c r="B7112" s="28">
        <v>657401</v>
      </c>
      <c r="C7112" s="28" t="s">
        <v>1984</v>
      </c>
      <c r="D7112" s="28" t="s">
        <v>174</v>
      </c>
      <c r="E7112" s="28" t="s">
        <v>94</v>
      </c>
      <c r="F7112" s="28" t="s">
        <v>30229</v>
      </c>
      <c r="G7112" s="28" t="s">
        <v>13</v>
      </c>
      <c r="H7112" s="28" t="s">
        <v>14</v>
      </c>
      <c r="J7112" s="28" t="s">
        <v>28013</v>
      </c>
      <c r="K7112" s="28" t="s">
        <v>28014</v>
      </c>
      <c r="Z7112" s="28" t="s">
        <v>81</v>
      </c>
      <c r="AA7112" s="28" t="s">
        <v>82</v>
      </c>
      <c r="AE7112" s="28" t="s">
        <v>83</v>
      </c>
      <c r="AF7112" s="28" t="s">
        <v>83</v>
      </c>
      <c r="AG7112" s="28" t="s">
        <v>81</v>
      </c>
      <c r="AH7112" s="28" t="s">
        <v>81</v>
      </c>
      <c r="AJ7112" s="28" t="s">
        <v>84</v>
      </c>
      <c r="AK7112" s="28" t="s">
        <v>85</v>
      </c>
      <c r="AL7112" s="28" t="s">
        <v>30429</v>
      </c>
      <c r="AM7112" s="28" t="s">
        <v>30430</v>
      </c>
      <c r="AY7112" s="28" t="s">
        <v>29960</v>
      </c>
    </row>
    <row r="7113" spans="1:51" x14ac:dyDescent="0.25">
      <c r="A7113" s="28">
        <v>681814</v>
      </c>
      <c r="B7113" s="28">
        <v>657402</v>
      </c>
      <c r="C7113" s="28" t="s">
        <v>30431</v>
      </c>
      <c r="D7113" s="28" t="s">
        <v>30432</v>
      </c>
      <c r="E7113" s="28" t="s">
        <v>9</v>
      </c>
      <c r="F7113" s="28" t="s">
        <v>30433</v>
      </c>
      <c r="G7113" s="28" t="s">
        <v>13</v>
      </c>
      <c r="H7113" s="28" t="s">
        <v>14</v>
      </c>
      <c r="J7113" s="28" t="s">
        <v>28013</v>
      </c>
      <c r="K7113" s="28" t="s">
        <v>28014</v>
      </c>
      <c r="Z7113" s="28" t="s">
        <v>81</v>
      </c>
      <c r="AA7113" s="28" t="s">
        <v>82</v>
      </c>
      <c r="AE7113" s="28" t="s">
        <v>83</v>
      </c>
      <c r="AF7113" s="28" t="s">
        <v>83</v>
      </c>
      <c r="AG7113" s="28" t="s">
        <v>81</v>
      </c>
      <c r="AH7113" s="28" t="s">
        <v>81</v>
      </c>
      <c r="AJ7113" s="28" t="s">
        <v>84</v>
      </c>
      <c r="AK7113" s="28" t="s">
        <v>85</v>
      </c>
      <c r="AL7113" s="28" t="s">
        <v>30434</v>
      </c>
      <c r="AM7113" s="28" t="s">
        <v>30430</v>
      </c>
      <c r="AY7113" s="28" t="s">
        <v>29634</v>
      </c>
    </row>
    <row r="7114" spans="1:51" x14ac:dyDescent="0.25">
      <c r="A7114" s="28">
        <v>681815</v>
      </c>
      <c r="B7114" s="28">
        <v>657403</v>
      </c>
      <c r="C7114" s="28" t="s">
        <v>459</v>
      </c>
      <c r="D7114" s="28" t="s">
        <v>30435</v>
      </c>
      <c r="E7114" s="28" t="s">
        <v>9</v>
      </c>
      <c r="F7114" s="28" t="s">
        <v>30436</v>
      </c>
      <c r="G7114" s="28" t="s">
        <v>13</v>
      </c>
      <c r="H7114" s="28" t="s">
        <v>14</v>
      </c>
      <c r="J7114" s="28" t="s">
        <v>28013</v>
      </c>
      <c r="K7114" s="28" t="s">
        <v>28014</v>
      </c>
      <c r="Z7114" s="28" t="s">
        <v>81</v>
      </c>
      <c r="AA7114" s="28" t="s">
        <v>82</v>
      </c>
      <c r="AE7114" s="28" t="s">
        <v>83</v>
      </c>
      <c r="AF7114" s="28" t="s">
        <v>83</v>
      </c>
      <c r="AG7114" s="28" t="s">
        <v>81</v>
      </c>
      <c r="AH7114" s="28" t="s">
        <v>81</v>
      </c>
      <c r="AJ7114" s="28" t="s">
        <v>84</v>
      </c>
      <c r="AK7114" s="28" t="s">
        <v>85</v>
      </c>
      <c r="AL7114" s="28" t="s">
        <v>30437</v>
      </c>
      <c r="AM7114" s="28" t="s">
        <v>30438</v>
      </c>
      <c r="AY7114" s="28" t="s">
        <v>29960</v>
      </c>
    </row>
    <row r="7115" spans="1:51" x14ac:dyDescent="0.25">
      <c r="A7115" s="28">
        <v>681816</v>
      </c>
      <c r="B7115" s="28">
        <v>657404</v>
      </c>
      <c r="C7115" s="28" t="s">
        <v>827</v>
      </c>
      <c r="D7115" s="28" t="s">
        <v>30439</v>
      </c>
      <c r="E7115" s="28" t="s">
        <v>94</v>
      </c>
      <c r="F7115" s="28" t="s">
        <v>30440</v>
      </c>
      <c r="G7115" s="28" t="s">
        <v>13</v>
      </c>
      <c r="H7115" s="28" t="s">
        <v>14</v>
      </c>
      <c r="J7115" s="28" t="s">
        <v>28013</v>
      </c>
      <c r="K7115" s="28" t="s">
        <v>28014</v>
      </c>
      <c r="Z7115" s="28" t="s">
        <v>81</v>
      </c>
      <c r="AA7115" s="28" t="s">
        <v>82</v>
      </c>
      <c r="AE7115" s="28" t="s">
        <v>83</v>
      </c>
      <c r="AF7115" s="28" t="s">
        <v>83</v>
      </c>
      <c r="AG7115" s="28" t="s">
        <v>81</v>
      </c>
      <c r="AH7115" s="28" t="s">
        <v>81</v>
      </c>
      <c r="AJ7115" s="28" t="s">
        <v>84</v>
      </c>
      <c r="AK7115" s="28" t="s">
        <v>85</v>
      </c>
      <c r="AL7115" s="28" t="s">
        <v>30441</v>
      </c>
      <c r="AM7115" s="28" t="s">
        <v>30442</v>
      </c>
      <c r="AY7115" s="28" t="s">
        <v>29634</v>
      </c>
    </row>
    <row r="7116" spans="1:51" x14ac:dyDescent="0.25">
      <c r="A7116" s="28">
        <v>681817</v>
      </c>
      <c r="B7116" s="28">
        <v>657405</v>
      </c>
      <c r="C7116" s="28" t="s">
        <v>455</v>
      </c>
      <c r="D7116" s="28" t="s">
        <v>30443</v>
      </c>
      <c r="E7116" s="28" t="s">
        <v>94</v>
      </c>
      <c r="F7116" s="28" t="s">
        <v>30444</v>
      </c>
      <c r="G7116" s="28" t="s">
        <v>13</v>
      </c>
      <c r="H7116" s="28" t="s">
        <v>14</v>
      </c>
      <c r="J7116" s="28" t="s">
        <v>28013</v>
      </c>
      <c r="K7116" s="28" t="s">
        <v>28014</v>
      </c>
      <c r="Z7116" s="28" t="s">
        <v>81</v>
      </c>
      <c r="AA7116" s="28" t="s">
        <v>82</v>
      </c>
      <c r="AE7116" s="28" t="s">
        <v>83</v>
      </c>
      <c r="AF7116" s="28" t="s">
        <v>83</v>
      </c>
      <c r="AG7116" s="28" t="s">
        <v>81</v>
      </c>
      <c r="AH7116" s="28" t="s">
        <v>81</v>
      </c>
      <c r="AJ7116" s="28" t="s">
        <v>84</v>
      </c>
      <c r="AK7116" s="28" t="s">
        <v>85</v>
      </c>
      <c r="AL7116" s="28" t="s">
        <v>30445</v>
      </c>
      <c r="AM7116" s="28" t="s">
        <v>30446</v>
      </c>
      <c r="AY7116" s="28" t="s">
        <v>29634</v>
      </c>
    </row>
    <row r="7117" spans="1:51" x14ac:dyDescent="0.25">
      <c r="A7117" s="28">
        <v>681818</v>
      </c>
      <c r="B7117" s="28">
        <v>657406</v>
      </c>
      <c r="C7117" s="28" t="s">
        <v>30447</v>
      </c>
      <c r="D7117" s="28" t="s">
        <v>30448</v>
      </c>
      <c r="E7117" s="28" t="s">
        <v>94</v>
      </c>
      <c r="F7117" s="28" t="s">
        <v>30292</v>
      </c>
      <c r="G7117" s="28" t="s">
        <v>13</v>
      </c>
      <c r="H7117" s="28" t="s">
        <v>14</v>
      </c>
      <c r="J7117" s="28" t="s">
        <v>28013</v>
      </c>
      <c r="K7117" s="28" t="s">
        <v>28014</v>
      </c>
      <c r="Z7117" s="28" t="s">
        <v>81</v>
      </c>
      <c r="AA7117" s="28" t="s">
        <v>82</v>
      </c>
      <c r="AE7117" s="28" t="s">
        <v>83</v>
      </c>
      <c r="AF7117" s="28" t="s">
        <v>83</v>
      </c>
      <c r="AG7117" s="28" t="s">
        <v>81</v>
      </c>
      <c r="AH7117" s="28" t="s">
        <v>81</v>
      </c>
      <c r="AJ7117" s="28" t="s">
        <v>84</v>
      </c>
      <c r="AK7117" s="28" t="s">
        <v>85</v>
      </c>
      <c r="AL7117" s="28" t="s">
        <v>30449</v>
      </c>
      <c r="AM7117" s="28" t="s">
        <v>30450</v>
      </c>
      <c r="AY7117" s="28" t="s">
        <v>29634</v>
      </c>
    </row>
    <row r="7118" spans="1:51" x14ac:dyDescent="0.25">
      <c r="A7118" s="28">
        <v>681819</v>
      </c>
      <c r="B7118" s="28">
        <v>657407</v>
      </c>
      <c r="C7118" s="28" t="s">
        <v>30451</v>
      </c>
      <c r="D7118" s="28" t="s">
        <v>30452</v>
      </c>
      <c r="E7118" s="28" t="s">
        <v>9</v>
      </c>
      <c r="F7118" s="28" t="s">
        <v>30453</v>
      </c>
      <c r="G7118" s="28" t="s">
        <v>13</v>
      </c>
      <c r="H7118" s="28" t="s">
        <v>14</v>
      </c>
      <c r="J7118" s="28" t="s">
        <v>28013</v>
      </c>
      <c r="K7118" s="28" t="s">
        <v>28014</v>
      </c>
      <c r="Z7118" s="28" t="s">
        <v>81</v>
      </c>
      <c r="AA7118" s="28" t="s">
        <v>82</v>
      </c>
      <c r="AE7118" s="28" t="s">
        <v>83</v>
      </c>
      <c r="AF7118" s="28" t="s">
        <v>83</v>
      </c>
      <c r="AG7118" s="28" t="s">
        <v>81</v>
      </c>
      <c r="AH7118" s="28" t="s">
        <v>81</v>
      </c>
      <c r="AJ7118" s="28" t="s">
        <v>84</v>
      </c>
      <c r="AK7118" s="28" t="s">
        <v>85</v>
      </c>
      <c r="AL7118" s="28" t="s">
        <v>30454</v>
      </c>
      <c r="AM7118" s="28" t="s">
        <v>30455</v>
      </c>
      <c r="AY7118" s="28" t="s">
        <v>29960</v>
      </c>
    </row>
    <row r="7119" spans="1:51" x14ac:dyDescent="0.25">
      <c r="A7119" s="28">
        <v>681820</v>
      </c>
      <c r="B7119" s="28">
        <v>657408</v>
      </c>
      <c r="C7119" s="28" t="s">
        <v>9232</v>
      </c>
      <c r="D7119" s="28" t="s">
        <v>30456</v>
      </c>
      <c r="E7119" s="28" t="s">
        <v>94</v>
      </c>
      <c r="F7119" s="28" t="s">
        <v>9024</v>
      </c>
      <c r="G7119" s="28" t="s">
        <v>13</v>
      </c>
      <c r="H7119" s="28" t="s">
        <v>14</v>
      </c>
      <c r="J7119" s="28" t="s">
        <v>28013</v>
      </c>
      <c r="K7119" s="28" t="s">
        <v>28014</v>
      </c>
      <c r="Z7119" s="28" t="s">
        <v>81</v>
      </c>
      <c r="AA7119" s="28" t="s">
        <v>82</v>
      </c>
      <c r="AE7119" s="28" t="s">
        <v>83</v>
      </c>
      <c r="AF7119" s="28" t="s">
        <v>83</v>
      </c>
      <c r="AG7119" s="28" t="s">
        <v>81</v>
      </c>
      <c r="AH7119" s="28" t="s">
        <v>81</v>
      </c>
      <c r="AJ7119" s="28" t="s">
        <v>84</v>
      </c>
      <c r="AK7119" s="28" t="s">
        <v>85</v>
      </c>
      <c r="AL7119" s="28" t="s">
        <v>30457</v>
      </c>
      <c r="AM7119" s="28" t="s">
        <v>30458</v>
      </c>
      <c r="AY7119" s="28" t="s">
        <v>29960</v>
      </c>
    </row>
    <row r="7120" spans="1:51" x14ac:dyDescent="0.25">
      <c r="A7120" s="28">
        <v>681821</v>
      </c>
      <c r="B7120" s="28">
        <v>657409</v>
      </c>
      <c r="C7120" s="28" t="s">
        <v>3156</v>
      </c>
      <c r="D7120" s="28" t="s">
        <v>30459</v>
      </c>
      <c r="E7120" s="28" t="s">
        <v>94</v>
      </c>
      <c r="F7120" s="28" t="s">
        <v>30283</v>
      </c>
      <c r="G7120" s="28" t="s">
        <v>13</v>
      </c>
      <c r="H7120" s="28" t="s">
        <v>14</v>
      </c>
      <c r="J7120" s="28" t="s">
        <v>28013</v>
      </c>
      <c r="K7120" s="28" t="s">
        <v>28014</v>
      </c>
      <c r="Z7120" s="28" t="s">
        <v>81</v>
      </c>
      <c r="AA7120" s="28" t="s">
        <v>82</v>
      </c>
      <c r="AE7120" s="28" t="s">
        <v>83</v>
      </c>
      <c r="AF7120" s="28" t="s">
        <v>83</v>
      </c>
      <c r="AG7120" s="28" t="s">
        <v>81</v>
      </c>
      <c r="AH7120" s="28" t="s">
        <v>81</v>
      </c>
      <c r="AJ7120" s="28" t="s">
        <v>84</v>
      </c>
      <c r="AK7120" s="28" t="s">
        <v>85</v>
      </c>
      <c r="AL7120" s="28" t="s">
        <v>30460</v>
      </c>
      <c r="AM7120" s="28" t="s">
        <v>30461</v>
      </c>
      <c r="AY7120" s="28" t="s">
        <v>29960</v>
      </c>
    </row>
    <row r="7121" spans="1:51" x14ac:dyDescent="0.25">
      <c r="A7121" s="28">
        <v>681822</v>
      </c>
      <c r="B7121" s="28">
        <v>657410</v>
      </c>
      <c r="C7121" s="28" t="s">
        <v>3075</v>
      </c>
      <c r="D7121" s="28" t="s">
        <v>30462</v>
      </c>
      <c r="E7121" s="28" t="s">
        <v>94</v>
      </c>
      <c r="F7121" s="28" t="s">
        <v>26770</v>
      </c>
      <c r="G7121" s="28" t="s">
        <v>13</v>
      </c>
      <c r="H7121" s="28" t="s">
        <v>14</v>
      </c>
      <c r="J7121" s="28" t="s">
        <v>28013</v>
      </c>
      <c r="K7121" s="28" t="s">
        <v>28014</v>
      </c>
      <c r="Z7121" s="28" t="s">
        <v>81</v>
      </c>
      <c r="AA7121" s="28" t="s">
        <v>82</v>
      </c>
      <c r="AE7121" s="28" t="s">
        <v>83</v>
      </c>
      <c r="AF7121" s="28" t="s">
        <v>83</v>
      </c>
      <c r="AG7121" s="28" t="s">
        <v>81</v>
      </c>
      <c r="AH7121" s="28" t="s">
        <v>81</v>
      </c>
      <c r="AJ7121" s="28" t="s">
        <v>84</v>
      </c>
      <c r="AK7121" s="28" t="s">
        <v>85</v>
      </c>
      <c r="AL7121" s="28" t="s">
        <v>30463</v>
      </c>
      <c r="AM7121" s="28" t="s">
        <v>30464</v>
      </c>
      <c r="AY7121" s="28" t="s">
        <v>29634</v>
      </c>
    </row>
    <row r="7122" spans="1:51" x14ac:dyDescent="0.25">
      <c r="A7122" s="28">
        <v>681823</v>
      </c>
      <c r="B7122" s="28">
        <v>657411</v>
      </c>
      <c r="C7122" s="28" t="s">
        <v>15352</v>
      </c>
      <c r="D7122" s="28" t="s">
        <v>30465</v>
      </c>
      <c r="E7122" s="28" t="s">
        <v>94</v>
      </c>
      <c r="F7122" s="28" t="s">
        <v>30466</v>
      </c>
      <c r="G7122" s="28" t="s">
        <v>13</v>
      </c>
      <c r="H7122" s="28" t="s">
        <v>14</v>
      </c>
      <c r="J7122" s="28" t="s">
        <v>28013</v>
      </c>
      <c r="K7122" s="28" t="s">
        <v>28014</v>
      </c>
      <c r="Z7122" s="28" t="s">
        <v>81</v>
      </c>
      <c r="AA7122" s="28" t="s">
        <v>82</v>
      </c>
      <c r="AE7122" s="28" t="s">
        <v>83</v>
      </c>
      <c r="AF7122" s="28" t="s">
        <v>83</v>
      </c>
      <c r="AG7122" s="28" t="s">
        <v>81</v>
      </c>
      <c r="AH7122" s="28" t="s">
        <v>81</v>
      </c>
      <c r="AJ7122" s="28" t="s">
        <v>84</v>
      </c>
      <c r="AK7122" s="28" t="s">
        <v>85</v>
      </c>
      <c r="AL7122" s="28" t="s">
        <v>30467</v>
      </c>
      <c r="AM7122" s="28" t="s">
        <v>30468</v>
      </c>
      <c r="AY7122" s="28" t="s">
        <v>29960</v>
      </c>
    </row>
    <row r="7123" spans="1:51" x14ac:dyDescent="0.25">
      <c r="A7123" s="28">
        <v>681824</v>
      </c>
      <c r="B7123" s="28">
        <v>657412</v>
      </c>
      <c r="C7123" s="28" t="s">
        <v>30469</v>
      </c>
      <c r="D7123" s="28" t="s">
        <v>16991</v>
      </c>
      <c r="E7123" s="28" t="s">
        <v>94</v>
      </c>
      <c r="F7123" s="28" t="s">
        <v>30364</v>
      </c>
      <c r="G7123" s="28" t="s">
        <v>13</v>
      </c>
      <c r="H7123" s="28" t="s">
        <v>14</v>
      </c>
      <c r="J7123" s="28" t="s">
        <v>28013</v>
      </c>
      <c r="K7123" s="28" t="s">
        <v>28014</v>
      </c>
      <c r="Z7123" s="28" t="s">
        <v>81</v>
      </c>
      <c r="AA7123" s="28" t="s">
        <v>82</v>
      </c>
      <c r="AE7123" s="28" t="s">
        <v>83</v>
      </c>
      <c r="AF7123" s="28" t="s">
        <v>83</v>
      </c>
      <c r="AG7123" s="28" t="s">
        <v>81</v>
      </c>
      <c r="AH7123" s="28" t="s">
        <v>81</v>
      </c>
      <c r="AJ7123" s="28" t="s">
        <v>84</v>
      </c>
      <c r="AK7123" s="28" t="s">
        <v>85</v>
      </c>
      <c r="AL7123" s="28" t="s">
        <v>30470</v>
      </c>
      <c r="AM7123" s="28" t="s">
        <v>30468</v>
      </c>
      <c r="AY7123" s="28" t="s">
        <v>29634</v>
      </c>
    </row>
    <row r="7124" spans="1:51" x14ac:dyDescent="0.25">
      <c r="A7124" s="28">
        <v>681825</v>
      </c>
      <c r="B7124" s="28">
        <v>657413</v>
      </c>
      <c r="C7124" s="28" t="s">
        <v>23990</v>
      </c>
      <c r="D7124" s="28" t="s">
        <v>30471</v>
      </c>
      <c r="E7124" s="28" t="s">
        <v>94</v>
      </c>
      <c r="F7124" s="28" t="s">
        <v>30472</v>
      </c>
      <c r="G7124" s="28" t="s">
        <v>13</v>
      </c>
      <c r="H7124" s="28" t="s">
        <v>14</v>
      </c>
      <c r="J7124" s="28" t="s">
        <v>28013</v>
      </c>
      <c r="K7124" s="28" t="s">
        <v>28014</v>
      </c>
      <c r="Z7124" s="28" t="s">
        <v>81</v>
      </c>
      <c r="AA7124" s="28" t="s">
        <v>82</v>
      </c>
      <c r="AE7124" s="28" t="s">
        <v>83</v>
      </c>
      <c r="AF7124" s="28" t="s">
        <v>83</v>
      </c>
      <c r="AG7124" s="28" t="s">
        <v>81</v>
      </c>
      <c r="AH7124" s="28" t="s">
        <v>81</v>
      </c>
      <c r="AJ7124" s="28" t="s">
        <v>84</v>
      </c>
      <c r="AK7124" s="28" t="s">
        <v>85</v>
      </c>
      <c r="AL7124" s="28" t="s">
        <v>30473</v>
      </c>
      <c r="AM7124" s="28" t="s">
        <v>30474</v>
      </c>
      <c r="AY7124" s="28" t="s">
        <v>29634</v>
      </c>
    </row>
    <row r="7125" spans="1:51" x14ac:dyDescent="0.25">
      <c r="A7125" s="28">
        <v>681826</v>
      </c>
      <c r="B7125" s="28">
        <v>657414</v>
      </c>
      <c r="C7125" s="28" t="s">
        <v>30475</v>
      </c>
      <c r="D7125" s="28" t="s">
        <v>1785</v>
      </c>
      <c r="E7125" s="28" t="s">
        <v>94</v>
      </c>
      <c r="F7125" s="28" t="s">
        <v>3171</v>
      </c>
      <c r="G7125" s="28" t="s">
        <v>13</v>
      </c>
      <c r="H7125" s="28" t="s">
        <v>14</v>
      </c>
      <c r="J7125" s="28" t="s">
        <v>28013</v>
      </c>
      <c r="K7125" s="28" t="s">
        <v>28014</v>
      </c>
      <c r="Z7125" s="28" t="s">
        <v>81</v>
      </c>
      <c r="AA7125" s="28" t="s">
        <v>82</v>
      </c>
      <c r="AE7125" s="28" t="s">
        <v>83</v>
      </c>
      <c r="AF7125" s="28" t="s">
        <v>83</v>
      </c>
      <c r="AG7125" s="28" t="s">
        <v>81</v>
      </c>
      <c r="AH7125" s="28" t="s">
        <v>81</v>
      </c>
      <c r="AJ7125" s="28" t="s">
        <v>84</v>
      </c>
      <c r="AK7125" s="28" t="s">
        <v>85</v>
      </c>
      <c r="AL7125" s="28" t="s">
        <v>30476</v>
      </c>
      <c r="AM7125" s="28" t="s">
        <v>30477</v>
      </c>
      <c r="AY7125" s="28" t="s">
        <v>29634</v>
      </c>
    </row>
    <row r="7126" spans="1:51" x14ac:dyDescent="0.25">
      <c r="A7126" s="28">
        <v>681827</v>
      </c>
      <c r="B7126" s="28">
        <v>657415</v>
      </c>
      <c r="C7126" s="28" t="s">
        <v>30478</v>
      </c>
      <c r="D7126" s="28" t="s">
        <v>30479</v>
      </c>
      <c r="E7126" s="28" t="s">
        <v>9</v>
      </c>
      <c r="F7126" s="28" t="s">
        <v>25663</v>
      </c>
      <c r="G7126" s="28" t="s">
        <v>13</v>
      </c>
      <c r="H7126" s="28" t="s">
        <v>14</v>
      </c>
      <c r="J7126" s="28" t="s">
        <v>28013</v>
      </c>
      <c r="K7126" s="28" t="s">
        <v>28014</v>
      </c>
      <c r="Z7126" s="28" t="s">
        <v>81</v>
      </c>
      <c r="AA7126" s="28" t="s">
        <v>82</v>
      </c>
      <c r="AE7126" s="28" t="s">
        <v>83</v>
      </c>
      <c r="AF7126" s="28" t="s">
        <v>83</v>
      </c>
      <c r="AG7126" s="28" t="s">
        <v>81</v>
      </c>
      <c r="AH7126" s="28" t="s">
        <v>81</v>
      </c>
      <c r="AJ7126" s="28" t="s">
        <v>84</v>
      </c>
      <c r="AK7126" s="28" t="s">
        <v>85</v>
      </c>
      <c r="AL7126" s="28" t="s">
        <v>30480</v>
      </c>
      <c r="AM7126" s="28" t="s">
        <v>30481</v>
      </c>
      <c r="AY7126" s="28" t="s">
        <v>29634</v>
      </c>
    </row>
    <row r="7127" spans="1:51" x14ac:dyDescent="0.25">
      <c r="A7127" s="28">
        <v>681828</v>
      </c>
      <c r="B7127" s="28">
        <v>657416</v>
      </c>
      <c r="C7127" s="28" t="s">
        <v>1142</v>
      </c>
      <c r="D7127" s="28" t="s">
        <v>30482</v>
      </c>
      <c r="E7127" s="28" t="s">
        <v>94</v>
      </c>
      <c r="F7127" s="28" t="s">
        <v>20973</v>
      </c>
      <c r="G7127" s="28" t="s">
        <v>13</v>
      </c>
      <c r="H7127" s="28" t="s">
        <v>14</v>
      </c>
      <c r="J7127" s="28" t="s">
        <v>28013</v>
      </c>
      <c r="K7127" s="28" t="s">
        <v>28014</v>
      </c>
      <c r="Z7127" s="28" t="s">
        <v>81</v>
      </c>
      <c r="AA7127" s="28" t="s">
        <v>82</v>
      </c>
      <c r="AE7127" s="28" t="s">
        <v>83</v>
      </c>
      <c r="AF7127" s="28" t="s">
        <v>83</v>
      </c>
      <c r="AG7127" s="28" t="s">
        <v>81</v>
      </c>
      <c r="AH7127" s="28" t="s">
        <v>81</v>
      </c>
      <c r="AJ7127" s="28" t="s">
        <v>84</v>
      </c>
      <c r="AK7127" s="28" t="s">
        <v>85</v>
      </c>
      <c r="AL7127" s="28" t="s">
        <v>30483</v>
      </c>
      <c r="AM7127" s="28" t="s">
        <v>30484</v>
      </c>
      <c r="AY7127" s="28" t="s">
        <v>29634</v>
      </c>
    </row>
    <row r="7128" spans="1:51" x14ac:dyDescent="0.25">
      <c r="A7128" s="28">
        <v>681829</v>
      </c>
      <c r="B7128" s="28">
        <v>657417</v>
      </c>
      <c r="C7128" s="28" t="s">
        <v>30485</v>
      </c>
      <c r="D7128" s="28" t="s">
        <v>30486</v>
      </c>
      <c r="E7128" s="28" t="s">
        <v>94</v>
      </c>
      <c r="F7128" s="28" t="s">
        <v>30487</v>
      </c>
      <c r="G7128" s="28" t="s">
        <v>13</v>
      </c>
      <c r="H7128" s="28" t="s">
        <v>14</v>
      </c>
      <c r="J7128" s="28" t="s">
        <v>28013</v>
      </c>
      <c r="K7128" s="28" t="s">
        <v>28014</v>
      </c>
      <c r="Z7128" s="28" t="s">
        <v>81</v>
      </c>
      <c r="AA7128" s="28" t="s">
        <v>82</v>
      </c>
      <c r="AE7128" s="28" t="s">
        <v>83</v>
      </c>
      <c r="AF7128" s="28" t="s">
        <v>83</v>
      </c>
      <c r="AG7128" s="28" t="s">
        <v>81</v>
      </c>
      <c r="AH7128" s="28" t="s">
        <v>81</v>
      </c>
      <c r="AJ7128" s="28" t="s">
        <v>84</v>
      </c>
      <c r="AK7128" s="28" t="s">
        <v>85</v>
      </c>
      <c r="AL7128" s="28" t="s">
        <v>30488</v>
      </c>
      <c r="AM7128" s="28" t="s">
        <v>30489</v>
      </c>
      <c r="AY7128" s="28" t="s">
        <v>29634</v>
      </c>
    </row>
    <row r="7129" spans="1:51" x14ac:dyDescent="0.25">
      <c r="A7129" s="28">
        <v>681830</v>
      </c>
      <c r="B7129" s="28">
        <v>657418</v>
      </c>
      <c r="C7129" s="28" t="s">
        <v>1142</v>
      </c>
      <c r="D7129" s="28" t="s">
        <v>30490</v>
      </c>
      <c r="E7129" s="28" t="s">
        <v>94</v>
      </c>
      <c r="F7129" s="28" t="s">
        <v>20973</v>
      </c>
      <c r="G7129" s="28" t="s">
        <v>13</v>
      </c>
      <c r="H7129" s="28" t="s">
        <v>14</v>
      </c>
      <c r="J7129" s="28" t="s">
        <v>28013</v>
      </c>
      <c r="K7129" s="28" t="s">
        <v>28014</v>
      </c>
      <c r="Z7129" s="28" t="s">
        <v>81</v>
      </c>
      <c r="AA7129" s="28" t="s">
        <v>82</v>
      </c>
      <c r="AE7129" s="28" t="s">
        <v>83</v>
      </c>
      <c r="AF7129" s="28" t="s">
        <v>83</v>
      </c>
      <c r="AG7129" s="28" t="s">
        <v>81</v>
      </c>
      <c r="AH7129" s="28" t="s">
        <v>81</v>
      </c>
      <c r="AJ7129" s="28" t="s">
        <v>84</v>
      </c>
      <c r="AK7129" s="28" t="s">
        <v>85</v>
      </c>
      <c r="AL7129" s="28" t="s">
        <v>30491</v>
      </c>
      <c r="AM7129" s="28" t="s">
        <v>30492</v>
      </c>
      <c r="AY7129" s="28" t="s">
        <v>29960</v>
      </c>
    </row>
    <row r="7130" spans="1:51" x14ac:dyDescent="0.25">
      <c r="A7130" s="28">
        <v>681831</v>
      </c>
      <c r="B7130" s="28">
        <v>657419</v>
      </c>
      <c r="C7130" s="28" t="s">
        <v>2117</v>
      </c>
      <c r="D7130" s="28" t="s">
        <v>30493</v>
      </c>
      <c r="E7130" s="28" t="s">
        <v>94</v>
      </c>
      <c r="F7130" s="28" t="s">
        <v>22854</v>
      </c>
      <c r="G7130" s="28" t="s">
        <v>13</v>
      </c>
      <c r="H7130" s="28" t="s">
        <v>14</v>
      </c>
      <c r="J7130" s="28" t="s">
        <v>28013</v>
      </c>
      <c r="K7130" s="28" t="s">
        <v>28014</v>
      </c>
      <c r="Z7130" s="28" t="s">
        <v>81</v>
      </c>
      <c r="AA7130" s="28" t="s">
        <v>82</v>
      </c>
      <c r="AE7130" s="28" t="s">
        <v>83</v>
      </c>
      <c r="AF7130" s="28" t="s">
        <v>83</v>
      </c>
      <c r="AG7130" s="28" t="s">
        <v>81</v>
      </c>
      <c r="AH7130" s="28" t="s">
        <v>81</v>
      </c>
      <c r="AJ7130" s="28" t="s">
        <v>84</v>
      </c>
      <c r="AK7130" s="28" t="s">
        <v>85</v>
      </c>
      <c r="AL7130" s="28" t="s">
        <v>30494</v>
      </c>
      <c r="AM7130" s="28" t="s">
        <v>30492</v>
      </c>
      <c r="AY7130" s="28" t="s">
        <v>29960</v>
      </c>
    </row>
    <row r="7131" spans="1:51" x14ac:dyDescent="0.25">
      <c r="A7131" s="28">
        <v>681832</v>
      </c>
      <c r="B7131" s="28">
        <v>657420</v>
      </c>
      <c r="C7131" s="28" t="s">
        <v>174</v>
      </c>
      <c r="D7131" s="28" t="s">
        <v>30495</v>
      </c>
      <c r="E7131" s="28" t="s">
        <v>94</v>
      </c>
      <c r="F7131" s="28" t="s">
        <v>30496</v>
      </c>
      <c r="G7131" s="28" t="s">
        <v>13</v>
      </c>
      <c r="H7131" s="28" t="s">
        <v>14</v>
      </c>
      <c r="J7131" s="28" t="s">
        <v>28013</v>
      </c>
      <c r="K7131" s="28" t="s">
        <v>28014</v>
      </c>
      <c r="Z7131" s="28" t="s">
        <v>81</v>
      </c>
      <c r="AA7131" s="28" t="s">
        <v>82</v>
      </c>
      <c r="AE7131" s="28" t="s">
        <v>83</v>
      </c>
      <c r="AF7131" s="28" t="s">
        <v>83</v>
      </c>
      <c r="AG7131" s="28" t="s">
        <v>81</v>
      </c>
      <c r="AH7131" s="28" t="s">
        <v>81</v>
      </c>
      <c r="AJ7131" s="28" t="s">
        <v>84</v>
      </c>
      <c r="AK7131" s="28" t="s">
        <v>85</v>
      </c>
      <c r="AL7131" s="28" t="s">
        <v>30497</v>
      </c>
      <c r="AM7131" s="28" t="s">
        <v>30498</v>
      </c>
      <c r="AY7131" s="28" t="s">
        <v>29960</v>
      </c>
    </row>
    <row r="7132" spans="1:51" x14ac:dyDescent="0.25">
      <c r="A7132" s="28">
        <v>681833</v>
      </c>
      <c r="B7132" s="28">
        <v>657421</v>
      </c>
      <c r="C7132" s="28" t="s">
        <v>993</v>
      </c>
      <c r="D7132" s="28" t="s">
        <v>26929</v>
      </c>
      <c r="E7132" s="28" t="s">
        <v>94</v>
      </c>
      <c r="F7132" s="28" t="s">
        <v>19865</v>
      </c>
      <c r="G7132" s="28" t="s">
        <v>13</v>
      </c>
      <c r="H7132" s="28" t="s">
        <v>14</v>
      </c>
      <c r="J7132" s="28" t="s">
        <v>28013</v>
      </c>
      <c r="K7132" s="28" t="s">
        <v>28014</v>
      </c>
      <c r="Z7132" s="28" t="s">
        <v>81</v>
      </c>
      <c r="AA7132" s="28" t="s">
        <v>82</v>
      </c>
      <c r="AE7132" s="28" t="s">
        <v>83</v>
      </c>
      <c r="AF7132" s="28" t="s">
        <v>83</v>
      </c>
      <c r="AG7132" s="28" t="s">
        <v>81</v>
      </c>
      <c r="AH7132" s="28" t="s">
        <v>81</v>
      </c>
      <c r="AJ7132" s="28" t="s">
        <v>84</v>
      </c>
      <c r="AK7132" s="28" t="s">
        <v>85</v>
      </c>
      <c r="AL7132" s="28" t="s">
        <v>30499</v>
      </c>
      <c r="AM7132" s="28" t="s">
        <v>30500</v>
      </c>
      <c r="AY7132" s="28" t="s">
        <v>29960</v>
      </c>
    </row>
    <row r="7133" spans="1:51" x14ac:dyDescent="0.25">
      <c r="A7133" s="28">
        <v>681834</v>
      </c>
      <c r="B7133" s="28">
        <v>657422</v>
      </c>
      <c r="C7133" s="28" t="s">
        <v>30501</v>
      </c>
      <c r="D7133" s="28" t="s">
        <v>30502</v>
      </c>
      <c r="E7133" s="28" t="s">
        <v>9</v>
      </c>
      <c r="F7133" s="28" t="s">
        <v>30503</v>
      </c>
      <c r="G7133" s="28" t="s">
        <v>13</v>
      </c>
      <c r="H7133" s="28" t="s">
        <v>14</v>
      </c>
      <c r="J7133" s="28" t="s">
        <v>28013</v>
      </c>
      <c r="K7133" s="28" t="s">
        <v>28014</v>
      </c>
      <c r="Z7133" s="28" t="s">
        <v>81</v>
      </c>
      <c r="AA7133" s="28" t="s">
        <v>82</v>
      </c>
      <c r="AE7133" s="28" t="s">
        <v>83</v>
      </c>
      <c r="AF7133" s="28" t="s">
        <v>83</v>
      </c>
      <c r="AG7133" s="28" t="s">
        <v>81</v>
      </c>
      <c r="AH7133" s="28" t="s">
        <v>81</v>
      </c>
      <c r="AJ7133" s="28" t="s">
        <v>84</v>
      </c>
      <c r="AK7133" s="28" t="s">
        <v>85</v>
      </c>
      <c r="AL7133" s="28" t="s">
        <v>30504</v>
      </c>
      <c r="AM7133" s="28" t="s">
        <v>30505</v>
      </c>
      <c r="AY7133" s="28" t="s">
        <v>29634</v>
      </c>
    </row>
    <row r="7134" spans="1:51" x14ac:dyDescent="0.25">
      <c r="A7134" s="28">
        <v>681835</v>
      </c>
      <c r="B7134" s="28">
        <v>657423</v>
      </c>
      <c r="C7134" s="28" t="s">
        <v>5676</v>
      </c>
      <c r="D7134" s="28" t="s">
        <v>23348</v>
      </c>
      <c r="E7134" s="28" t="s">
        <v>9</v>
      </c>
      <c r="F7134" s="28" t="s">
        <v>30506</v>
      </c>
      <c r="G7134" s="28" t="s">
        <v>13</v>
      </c>
      <c r="H7134" s="28" t="s">
        <v>14</v>
      </c>
      <c r="J7134" s="28" t="s">
        <v>28013</v>
      </c>
      <c r="K7134" s="28" t="s">
        <v>28014</v>
      </c>
      <c r="Z7134" s="28" t="s">
        <v>81</v>
      </c>
      <c r="AA7134" s="28" t="s">
        <v>82</v>
      </c>
      <c r="AE7134" s="28" t="s">
        <v>83</v>
      </c>
      <c r="AF7134" s="28" t="s">
        <v>83</v>
      </c>
      <c r="AG7134" s="28" t="s">
        <v>81</v>
      </c>
      <c r="AH7134" s="28" t="s">
        <v>81</v>
      </c>
      <c r="AJ7134" s="28" t="s">
        <v>84</v>
      </c>
      <c r="AK7134" s="28" t="s">
        <v>85</v>
      </c>
      <c r="AL7134" s="28" t="s">
        <v>30507</v>
      </c>
      <c r="AM7134" s="28" t="s">
        <v>30508</v>
      </c>
      <c r="AY7134" s="28" t="s">
        <v>29960</v>
      </c>
    </row>
    <row r="7135" spans="1:51" x14ac:dyDescent="0.25">
      <c r="A7135" s="28">
        <v>681836</v>
      </c>
      <c r="B7135" s="28">
        <v>657424</v>
      </c>
      <c r="C7135" s="28" t="s">
        <v>19299</v>
      </c>
      <c r="D7135" s="28" t="s">
        <v>30509</v>
      </c>
      <c r="E7135" s="28" t="s">
        <v>94</v>
      </c>
      <c r="F7135" s="28" t="s">
        <v>30510</v>
      </c>
      <c r="G7135" s="28" t="s">
        <v>13</v>
      </c>
      <c r="H7135" s="28" t="s">
        <v>14</v>
      </c>
      <c r="J7135" s="28" t="s">
        <v>28013</v>
      </c>
      <c r="K7135" s="28" t="s">
        <v>28014</v>
      </c>
      <c r="Z7135" s="28" t="s">
        <v>81</v>
      </c>
      <c r="AA7135" s="28" t="s">
        <v>82</v>
      </c>
      <c r="AE7135" s="28" t="s">
        <v>83</v>
      </c>
      <c r="AF7135" s="28" t="s">
        <v>83</v>
      </c>
      <c r="AG7135" s="28" t="s">
        <v>81</v>
      </c>
      <c r="AH7135" s="28" t="s">
        <v>81</v>
      </c>
      <c r="AJ7135" s="28" t="s">
        <v>84</v>
      </c>
      <c r="AK7135" s="28" t="s">
        <v>85</v>
      </c>
      <c r="AL7135" s="28" t="s">
        <v>30511</v>
      </c>
      <c r="AM7135" s="28" t="s">
        <v>30512</v>
      </c>
      <c r="AY7135" s="28" t="s">
        <v>29634</v>
      </c>
    </row>
    <row r="7136" spans="1:51" x14ac:dyDescent="0.25">
      <c r="A7136" s="28">
        <v>681837</v>
      </c>
      <c r="B7136" s="28">
        <v>657425</v>
      </c>
      <c r="C7136" s="28" t="s">
        <v>598</v>
      </c>
      <c r="D7136" s="28" t="s">
        <v>30513</v>
      </c>
      <c r="E7136" s="28" t="s">
        <v>94</v>
      </c>
      <c r="F7136" s="28" t="s">
        <v>9706</v>
      </c>
      <c r="G7136" s="28" t="s">
        <v>13</v>
      </c>
      <c r="H7136" s="28" t="s">
        <v>14</v>
      </c>
      <c r="J7136" s="28" t="s">
        <v>28013</v>
      </c>
      <c r="K7136" s="28" t="s">
        <v>28014</v>
      </c>
      <c r="Z7136" s="28" t="s">
        <v>81</v>
      </c>
      <c r="AA7136" s="28" t="s">
        <v>82</v>
      </c>
      <c r="AE7136" s="28" t="s">
        <v>83</v>
      </c>
      <c r="AF7136" s="28" t="s">
        <v>83</v>
      </c>
      <c r="AG7136" s="28" t="s">
        <v>81</v>
      </c>
      <c r="AH7136" s="28" t="s">
        <v>81</v>
      </c>
      <c r="AJ7136" s="28" t="s">
        <v>84</v>
      </c>
      <c r="AK7136" s="28" t="s">
        <v>85</v>
      </c>
      <c r="AL7136" s="28" t="s">
        <v>30514</v>
      </c>
      <c r="AM7136" s="28" t="s">
        <v>30515</v>
      </c>
      <c r="AY7136" s="28" t="s">
        <v>29634</v>
      </c>
    </row>
    <row r="7137" spans="1:51" x14ac:dyDescent="0.25">
      <c r="A7137" s="28">
        <v>681838</v>
      </c>
      <c r="B7137" s="28">
        <v>657426</v>
      </c>
      <c r="C7137" s="28" t="s">
        <v>4219</v>
      </c>
      <c r="D7137" s="28" t="s">
        <v>30516</v>
      </c>
      <c r="E7137" s="28" t="s">
        <v>94</v>
      </c>
      <c r="F7137" s="28" t="s">
        <v>30517</v>
      </c>
      <c r="G7137" s="28" t="s">
        <v>13</v>
      </c>
      <c r="H7137" s="28" t="s">
        <v>14</v>
      </c>
      <c r="J7137" s="28" t="s">
        <v>28013</v>
      </c>
      <c r="K7137" s="28" t="s">
        <v>28014</v>
      </c>
      <c r="Z7137" s="28" t="s">
        <v>81</v>
      </c>
      <c r="AA7137" s="28" t="s">
        <v>82</v>
      </c>
      <c r="AE7137" s="28" t="s">
        <v>83</v>
      </c>
      <c r="AF7137" s="28" t="s">
        <v>83</v>
      </c>
      <c r="AG7137" s="28" t="s">
        <v>81</v>
      </c>
      <c r="AH7137" s="28" t="s">
        <v>81</v>
      </c>
      <c r="AJ7137" s="28" t="s">
        <v>84</v>
      </c>
      <c r="AK7137" s="28" t="s">
        <v>85</v>
      </c>
      <c r="AL7137" s="28" t="s">
        <v>30518</v>
      </c>
      <c r="AM7137" s="28" t="s">
        <v>30519</v>
      </c>
      <c r="AY7137" s="28" t="s">
        <v>29960</v>
      </c>
    </row>
    <row r="7138" spans="1:51" x14ac:dyDescent="0.25">
      <c r="A7138" s="28">
        <v>681839</v>
      </c>
      <c r="B7138" s="28">
        <v>657427</v>
      </c>
      <c r="C7138" s="28" t="s">
        <v>2473</v>
      </c>
      <c r="D7138" s="28" t="s">
        <v>30191</v>
      </c>
      <c r="E7138" s="28" t="s">
        <v>9</v>
      </c>
      <c r="F7138" s="28" t="s">
        <v>17185</v>
      </c>
      <c r="G7138" s="28" t="s">
        <v>13</v>
      </c>
      <c r="H7138" s="28" t="s">
        <v>14</v>
      </c>
      <c r="J7138" s="28" t="s">
        <v>28013</v>
      </c>
      <c r="K7138" s="28" t="s">
        <v>28014</v>
      </c>
      <c r="Z7138" s="28" t="s">
        <v>81</v>
      </c>
      <c r="AA7138" s="28" t="s">
        <v>82</v>
      </c>
      <c r="AE7138" s="28" t="s">
        <v>83</v>
      </c>
      <c r="AF7138" s="28" t="s">
        <v>83</v>
      </c>
      <c r="AG7138" s="28" t="s">
        <v>81</v>
      </c>
      <c r="AH7138" s="28" t="s">
        <v>81</v>
      </c>
      <c r="AJ7138" s="28" t="s">
        <v>84</v>
      </c>
      <c r="AK7138" s="28" t="s">
        <v>85</v>
      </c>
      <c r="AL7138" s="28" t="s">
        <v>30520</v>
      </c>
      <c r="AM7138" s="28" t="s">
        <v>30521</v>
      </c>
      <c r="AY7138" s="28" t="s">
        <v>29960</v>
      </c>
    </row>
    <row r="7139" spans="1:51" x14ac:dyDescent="0.25">
      <c r="A7139" s="28">
        <v>681840</v>
      </c>
      <c r="B7139" s="28">
        <v>657428</v>
      </c>
      <c r="C7139" s="28" t="s">
        <v>3133</v>
      </c>
      <c r="D7139" s="28" t="s">
        <v>30522</v>
      </c>
      <c r="E7139" s="28" t="s">
        <v>94</v>
      </c>
      <c r="F7139" s="28" t="s">
        <v>13807</v>
      </c>
      <c r="G7139" s="28" t="s">
        <v>13</v>
      </c>
      <c r="H7139" s="28" t="s">
        <v>14</v>
      </c>
      <c r="J7139" s="28" t="s">
        <v>28013</v>
      </c>
      <c r="K7139" s="28" t="s">
        <v>28014</v>
      </c>
      <c r="Z7139" s="28" t="s">
        <v>81</v>
      </c>
      <c r="AA7139" s="28" t="s">
        <v>82</v>
      </c>
      <c r="AE7139" s="28" t="s">
        <v>83</v>
      </c>
      <c r="AF7139" s="28" t="s">
        <v>83</v>
      </c>
      <c r="AG7139" s="28" t="s">
        <v>81</v>
      </c>
      <c r="AH7139" s="28" t="s">
        <v>81</v>
      </c>
      <c r="AJ7139" s="28" t="s">
        <v>84</v>
      </c>
      <c r="AK7139" s="28" t="s">
        <v>85</v>
      </c>
      <c r="AL7139" s="28" t="s">
        <v>30523</v>
      </c>
      <c r="AM7139" s="28" t="s">
        <v>30524</v>
      </c>
      <c r="AY7139" s="28" t="s">
        <v>29634</v>
      </c>
    </row>
    <row r="7140" spans="1:51" x14ac:dyDescent="0.25">
      <c r="A7140" s="28">
        <v>681841</v>
      </c>
      <c r="B7140" s="28">
        <v>657429</v>
      </c>
      <c r="C7140" s="28" t="s">
        <v>30525</v>
      </c>
      <c r="D7140" s="28" t="s">
        <v>30526</v>
      </c>
      <c r="E7140" s="28" t="s">
        <v>9</v>
      </c>
      <c r="F7140" s="28" t="s">
        <v>30527</v>
      </c>
      <c r="G7140" s="28" t="s">
        <v>13</v>
      </c>
      <c r="H7140" s="28" t="s">
        <v>14</v>
      </c>
      <c r="J7140" s="28" t="s">
        <v>28013</v>
      </c>
      <c r="K7140" s="28" t="s">
        <v>28014</v>
      </c>
      <c r="Z7140" s="28" t="s">
        <v>81</v>
      </c>
      <c r="AA7140" s="28" t="s">
        <v>82</v>
      </c>
      <c r="AE7140" s="28" t="s">
        <v>83</v>
      </c>
      <c r="AF7140" s="28" t="s">
        <v>83</v>
      </c>
      <c r="AG7140" s="28" t="s">
        <v>81</v>
      </c>
      <c r="AH7140" s="28" t="s">
        <v>81</v>
      </c>
      <c r="AJ7140" s="28" t="s">
        <v>84</v>
      </c>
      <c r="AK7140" s="28" t="s">
        <v>85</v>
      </c>
      <c r="AL7140" s="28" t="s">
        <v>30528</v>
      </c>
      <c r="AM7140" s="28" t="s">
        <v>30524</v>
      </c>
      <c r="AY7140" s="28" t="s">
        <v>29634</v>
      </c>
    </row>
    <row r="7141" spans="1:51" x14ac:dyDescent="0.25">
      <c r="A7141" s="28">
        <v>681842</v>
      </c>
      <c r="B7141" s="28">
        <v>657430</v>
      </c>
      <c r="C7141" s="28" t="s">
        <v>7612</v>
      </c>
      <c r="D7141" s="28" t="s">
        <v>30529</v>
      </c>
      <c r="E7141" s="28" t="s">
        <v>94</v>
      </c>
      <c r="F7141" s="28" t="s">
        <v>30530</v>
      </c>
      <c r="G7141" s="28" t="s">
        <v>13</v>
      </c>
      <c r="H7141" s="28" t="s">
        <v>14</v>
      </c>
      <c r="J7141" s="28" t="s">
        <v>28013</v>
      </c>
      <c r="K7141" s="28" t="s">
        <v>28014</v>
      </c>
      <c r="Z7141" s="28" t="s">
        <v>81</v>
      </c>
      <c r="AA7141" s="28" t="s">
        <v>82</v>
      </c>
      <c r="AE7141" s="28" t="s">
        <v>83</v>
      </c>
      <c r="AF7141" s="28" t="s">
        <v>83</v>
      </c>
      <c r="AG7141" s="28" t="s">
        <v>81</v>
      </c>
      <c r="AH7141" s="28" t="s">
        <v>81</v>
      </c>
      <c r="AJ7141" s="28" t="s">
        <v>84</v>
      </c>
      <c r="AK7141" s="28" t="s">
        <v>85</v>
      </c>
      <c r="AL7141" s="28" t="s">
        <v>30531</v>
      </c>
      <c r="AM7141" s="28" t="s">
        <v>30532</v>
      </c>
      <c r="AY7141" s="28" t="s">
        <v>29960</v>
      </c>
    </row>
    <row r="7142" spans="1:51" x14ac:dyDescent="0.25">
      <c r="A7142" s="28">
        <v>681843</v>
      </c>
      <c r="B7142" s="28">
        <v>657431</v>
      </c>
      <c r="C7142" s="28" t="s">
        <v>30533</v>
      </c>
      <c r="D7142" s="28" t="s">
        <v>30534</v>
      </c>
      <c r="E7142" s="28" t="s">
        <v>94</v>
      </c>
      <c r="F7142" s="28" t="s">
        <v>29992</v>
      </c>
      <c r="G7142" s="28" t="s">
        <v>13</v>
      </c>
      <c r="H7142" s="28" t="s">
        <v>14</v>
      </c>
      <c r="J7142" s="28" t="s">
        <v>28013</v>
      </c>
      <c r="K7142" s="28" t="s">
        <v>28014</v>
      </c>
      <c r="Z7142" s="28" t="s">
        <v>81</v>
      </c>
      <c r="AA7142" s="28" t="s">
        <v>82</v>
      </c>
      <c r="AE7142" s="28" t="s">
        <v>83</v>
      </c>
      <c r="AF7142" s="28" t="s">
        <v>83</v>
      </c>
      <c r="AG7142" s="28" t="s">
        <v>81</v>
      </c>
      <c r="AH7142" s="28" t="s">
        <v>81</v>
      </c>
      <c r="AJ7142" s="28" t="s">
        <v>84</v>
      </c>
      <c r="AK7142" s="28" t="s">
        <v>85</v>
      </c>
      <c r="AL7142" s="28" t="s">
        <v>30535</v>
      </c>
      <c r="AM7142" s="28" t="s">
        <v>30536</v>
      </c>
      <c r="AY7142" s="28" t="s">
        <v>29634</v>
      </c>
    </row>
    <row r="7143" spans="1:51" x14ac:dyDescent="0.25">
      <c r="A7143" s="28">
        <v>681844</v>
      </c>
      <c r="B7143" s="28">
        <v>657432</v>
      </c>
      <c r="C7143" s="28" t="s">
        <v>30537</v>
      </c>
      <c r="D7143" s="28" t="s">
        <v>9504</v>
      </c>
      <c r="E7143" s="28" t="s">
        <v>9</v>
      </c>
      <c r="F7143" s="28" t="s">
        <v>30538</v>
      </c>
      <c r="G7143" s="28" t="s">
        <v>13</v>
      </c>
      <c r="H7143" s="28" t="s">
        <v>14</v>
      </c>
      <c r="J7143" s="28" t="s">
        <v>28013</v>
      </c>
      <c r="K7143" s="28" t="s">
        <v>28014</v>
      </c>
      <c r="Z7143" s="28" t="s">
        <v>81</v>
      </c>
      <c r="AA7143" s="28" t="s">
        <v>82</v>
      </c>
      <c r="AE7143" s="28" t="s">
        <v>83</v>
      </c>
      <c r="AF7143" s="28" t="s">
        <v>83</v>
      </c>
      <c r="AG7143" s="28" t="s">
        <v>81</v>
      </c>
      <c r="AH7143" s="28" t="s">
        <v>81</v>
      </c>
      <c r="AJ7143" s="28" t="s">
        <v>84</v>
      </c>
      <c r="AK7143" s="28" t="s">
        <v>85</v>
      </c>
      <c r="AL7143" s="28" t="s">
        <v>30539</v>
      </c>
      <c r="AM7143" s="28" t="s">
        <v>30540</v>
      </c>
      <c r="AY7143" s="28" t="s">
        <v>29960</v>
      </c>
    </row>
    <row r="7144" spans="1:51" x14ac:dyDescent="0.25">
      <c r="A7144" s="28">
        <v>681845</v>
      </c>
      <c r="B7144" s="28">
        <v>657433</v>
      </c>
      <c r="C7144" s="28" t="s">
        <v>30541</v>
      </c>
      <c r="D7144" s="28" t="s">
        <v>7252</v>
      </c>
      <c r="E7144" s="28" t="s">
        <v>9</v>
      </c>
      <c r="F7144" s="28" t="s">
        <v>30542</v>
      </c>
      <c r="G7144" s="28" t="s">
        <v>13</v>
      </c>
      <c r="H7144" s="28" t="s">
        <v>14</v>
      </c>
      <c r="J7144" s="28" t="s">
        <v>28013</v>
      </c>
      <c r="K7144" s="28" t="s">
        <v>28014</v>
      </c>
      <c r="Z7144" s="28" t="s">
        <v>81</v>
      </c>
      <c r="AA7144" s="28" t="s">
        <v>82</v>
      </c>
      <c r="AE7144" s="28" t="s">
        <v>83</v>
      </c>
      <c r="AF7144" s="28" t="s">
        <v>83</v>
      </c>
      <c r="AG7144" s="28" t="s">
        <v>81</v>
      </c>
      <c r="AH7144" s="28" t="s">
        <v>81</v>
      </c>
      <c r="AJ7144" s="28" t="s">
        <v>84</v>
      </c>
      <c r="AK7144" s="28" t="s">
        <v>85</v>
      </c>
      <c r="AL7144" s="28" t="s">
        <v>30543</v>
      </c>
      <c r="AM7144" s="28" t="s">
        <v>30544</v>
      </c>
      <c r="AY7144" s="28" t="s">
        <v>29634</v>
      </c>
    </row>
    <row r="7145" spans="1:51" x14ac:dyDescent="0.25">
      <c r="A7145" s="28">
        <v>681846</v>
      </c>
      <c r="B7145" s="28">
        <v>657434</v>
      </c>
      <c r="C7145" s="28" t="s">
        <v>30545</v>
      </c>
      <c r="D7145" s="28" t="s">
        <v>30546</v>
      </c>
      <c r="E7145" s="28" t="s">
        <v>94</v>
      </c>
      <c r="F7145" s="28" t="s">
        <v>30547</v>
      </c>
      <c r="G7145" s="28" t="s">
        <v>13</v>
      </c>
      <c r="H7145" s="28" t="s">
        <v>14</v>
      </c>
      <c r="J7145" s="28" t="s">
        <v>28013</v>
      </c>
      <c r="K7145" s="28" t="s">
        <v>28014</v>
      </c>
      <c r="Z7145" s="28" t="s">
        <v>81</v>
      </c>
      <c r="AA7145" s="28" t="s">
        <v>82</v>
      </c>
      <c r="AE7145" s="28" t="s">
        <v>83</v>
      </c>
      <c r="AF7145" s="28" t="s">
        <v>83</v>
      </c>
      <c r="AG7145" s="28" t="s">
        <v>81</v>
      </c>
      <c r="AH7145" s="28" t="s">
        <v>81</v>
      </c>
      <c r="AJ7145" s="28" t="s">
        <v>84</v>
      </c>
      <c r="AK7145" s="28" t="s">
        <v>85</v>
      </c>
      <c r="AL7145" s="28" t="s">
        <v>30548</v>
      </c>
      <c r="AM7145" s="28" t="s">
        <v>30549</v>
      </c>
      <c r="AY7145" s="28" t="s">
        <v>29960</v>
      </c>
    </row>
    <row r="7146" spans="1:51" x14ac:dyDescent="0.25">
      <c r="A7146" s="28">
        <v>681847</v>
      </c>
      <c r="B7146" s="28">
        <v>657435</v>
      </c>
      <c r="C7146" s="28" t="s">
        <v>4869</v>
      </c>
      <c r="D7146" s="28" t="s">
        <v>30550</v>
      </c>
      <c r="E7146" s="28" t="s">
        <v>94</v>
      </c>
      <c r="F7146" s="28" t="s">
        <v>28027</v>
      </c>
      <c r="G7146" s="28" t="s">
        <v>13</v>
      </c>
      <c r="H7146" s="28" t="s">
        <v>14</v>
      </c>
      <c r="J7146" s="28" t="s">
        <v>28013</v>
      </c>
      <c r="K7146" s="28" t="s">
        <v>28014</v>
      </c>
      <c r="Z7146" s="28" t="s">
        <v>81</v>
      </c>
      <c r="AA7146" s="28" t="s">
        <v>82</v>
      </c>
      <c r="AE7146" s="28" t="s">
        <v>83</v>
      </c>
      <c r="AF7146" s="28" t="s">
        <v>83</v>
      </c>
      <c r="AG7146" s="28" t="s">
        <v>81</v>
      </c>
      <c r="AH7146" s="28" t="s">
        <v>81</v>
      </c>
      <c r="AJ7146" s="28" t="s">
        <v>84</v>
      </c>
      <c r="AK7146" s="28" t="s">
        <v>85</v>
      </c>
      <c r="AL7146" s="28" t="s">
        <v>30551</v>
      </c>
      <c r="AM7146" s="28" t="s">
        <v>30552</v>
      </c>
      <c r="AY7146" s="28" t="s">
        <v>29634</v>
      </c>
    </row>
    <row r="7147" spans="1:51" x14ac:dyDescent="0.25">
      <c r="A7147" s="28">
        <v>681848</v>
      </c>
      <c r="B7147" s="28">
        <v>657436</v>
      </c>
      <c r="C7147" s="28" t="s">
        <v>30553</v>
      </c>
      <c r="D7147" s="28" t="s">
        <v>30554</v>
      </c>
      <c r="E7147" s="28" t="s">
        <v>9</v>
      </c>
      <c r="F7147" s="28" t="s">
        <v>24969</v>
      </c>
      <c r="G7147" s="28" t="s">
        <v>13</v>
      </c>
      <c r="H7147" s="28" t="s">
        <v>14</v>
      </c>
      <c r="J7147" s="28" t="s">
        <v>28013</v>
      </c>
      <c r="K7147" s="28" t="s">
        <v>28014</v>
      </c>
      <c r="Z7147" s="28" t="s">
        <v>81</v>
      </c>
      <c r="AA7147" s="28" t="s">
        <v>82</v>
      </c>
      <c r="AE7147" s="28" t="s">
        <v>83</v>
      </c>
      <c r="AF7147" s="28" t="s">
        <v>83</v>
      </c>
      <c r="AG7147" s="28" t="s">
        <v>81</v>
      </c>
      <c r="AH7147" s="28" t="s">
        <v>81</v>
      </c>
      <c r="AJ7147" s="28" t="s">
        <v>84</v>
      </c>
      <c r="AK7147" s="28" t="s">
        <v>85</v>
      </c>
      <c r="AL7147" s="28" t="s">
        <v>30555</v>
      </c>
      <c r="AM7147" s="28" t="s">
        <v>30556</v>
      </c>
      <c r="AY7147" s="28" t="s">
        <v>29634</v>
      </c>
    </row>
    <row r="7148" spans="1:51" x14ac:dyDescent="0.25">
      <c r="A7148" s="28">
        <v>681849</v>
      </c>
      <c r="B7148" s="28">
        <v>657437</v>
      </c>
      <c r="C7148" s="28" t="s">
        <v>30557</v>
      </c>
      <c r="D7148" s="28" t="s">
        <v>28045</v>
      </c>
      <c r="E7148" s="28" t="s">
        <v>9</v>
      </c>
      <c r="F7148" s="28" t="s">
        <v>28046</v>
      </c>
      <c r="G7148" s="28" t="s">
        <v>13</v>
      </c>
      <c r="H7148" s="28" t="s">
        <v>14</v>
      </c>
      <c r="J7148" s="28" t="s">
        <v>28013</v>
      </c>
      <c r="K7148" s="28" t="s">
        <v>28014</v>
      </c>
      <c r="Z7148" s="28" t="s">
        <v>81</v>
      </c>
      <c r="AA7148" s="28" t="s">
        <v>82</v>
      </c>
      <c r="AE7148" s="28" t="s">
        <v>83</v>
      </c>
      <c r="AF7148" s="28" t="s">
        <v>83</v>
      </c>
      <c r="AG7148" s="28" t="s">
        <v>81</v>
      </c>
      <c r="AH7148" s="28" t="s">
        <v>81</v>
      </c>
      <c r="AJ7148" s="28" t="s">
        <v>84</v>
      </c>
      <c r="AK7148" s="28" t="s">
        <v>85</v>
      </c>
      <c r="AL7148" s="28" t="s">
        <v>30558</v>
      </c>
      <c r="AM7148" s="28" t="s">
        <v>30559</v>
      </c>
      <c r="AY7148" s="28" t="s">
        <v>29634</v>
      </c>
    </row>
    <row r="7149" spans="1:51" x14ac:dyDescent="0.25">
      <c r="A7149" s="28">
        <v>681850</v>
      </c>
      <c r="B7149" s="28">
        <v>657438</v>
      </c>
      <c r="C7149" s="28" t="s">
        <v>28037</v>
      </c>
      <c r="D7149" s="28" t="s">
        <v>28038</v>
      </c>
      <c r="E7149" s="28" t="s">
        <v>94</v>
      </c>
      <c r="F7149" s="28" t="s">
        <v>2311</v>
      </c>
      <c r="G7149" s="28" t="s">
        <v>13</v>
      </c>
      <c r="H7149" s="28" t="s">
        <v>14</v>
      </c>
      <c r="J7149" s="28" t="s">
        <v>28013</v>
      </c>
      <c r="K7149" s="28" t="s">
        <v>28014</v>
      </c>
      <c r="Z7149" s="28" t="s">
        <v>81</v>
      </c>
      <c r="AA7149" s="28" t="s">
        <v>82</v>
      </c>
      <c r="AE7149" s="28" t="s">
        <v>83</v>
      </c>
      <c r="AF7149" s="28" t="s">
        <v>83</v>
      </c>
      <c r="AG7149" s="28" t="s">
        <v>81</v>
      </c>
      <c r="AH7149" s="28" t="s">
        <v>81</v>
      </c>
      <c r="AJ7149" s="28" t="s">
        <v>84</v>
      </c>
      <c r="AK7149" s="28" t="s">
        <v>85</v>
      </c>
      <c r="AL7149" s="28" t="s">
        <v>30560</v>
      </c>
      <c r="AM7149" s="28" t="s">
        <v>30559</v>
      </c>
      <c r="AY7149" s="28" t="s">
        <v>29634</v>
      </c>
    </row>
    <row r="7150" spans="1:51" x14ac:dyDescent="0.25">
      <c r="A7150" s="28">
        <v>681851</v>
      </c>
      <c r="B7150" s="28">
        <v>657439</v>
      </c>
      <c r="C7150" s="28" t="s">
        <v>30561</v>
      </c>
      <c r="D7150" s="28" t="s">
        <v>30562</v>
      </c>
      <c r="E7150" s="28" t="s">
        <v>94</v>
      </c>
      <c r="F7150" s="28" t="s">
        <v>30274</v>
      </c>
      <c r="G7150" s="28" t="s">
        <v>13</v>
      </c>
      <c r="H7150" s="28" t="s">
        <v>14</v>
      </c>
      <c r="J7150" s="28" t="s">
        <v>28013</v>
      </c>
      <c r="K7150" s="28" t="s">
        <v>28014</v>
      </c>
      <c r="Z7150" s="28" t="s">
        <v>81</v>
      </c>
      <c r="AA7150" s="28" t="s">
        <v>82</v>
      </c>
      <c r="AE7150" s="28" t="s">
        <v>83</v>
      </c>
      <c r="AF7150" s="28" t="s">
        <v>83</v>
      </c>
      <c r="AG7150" s="28" t="s">
        <v>81</v>
      </c>
      <c r="AH7150" s="28" t="s">
        <v>81</v>
      </c>
      <c r="AJ7150" s="28" t="s">
        <v>84</v>
      </c>
      <c r="AK7150" s="28" t="s">
        <v>85</v>
      </c>
      <c r="AL7150" s="28" t="s">
        <v>30563</v>
      </c>
      <c r="AM7150" s="28" t="s">
        <v>30564</v>
      </c>
      <c r="AY7150" s="28" t="s">
        <v>29634</v>
      </c>
    </row>
    <row r="7151" spans="1:51" x14ac:dyDescent="0.25">
      <c r="A7151" s="28">
        <v>681852</v>
      </c>
      <c r="B7151" s="28">
        <v>657440</v>
      </c>
      <c r="C7151" s="28" t="s">
        <v>20344</v>
      </c>
      <c r="D7151" s="28" t="s">
        <v>30565</v>
      </c>
      <c r="E7151" s="28" t="s">
        <v>94</v>
      </c>
      <c r="F7151" s="28" t="s">
        <v>30566</v>
      </c>
      <c r="G7151" s="28" t="s">
        <v>13</v>
      </c>
      <c r="H7151" s="28" t="s">
        <v>14</v>
      </c>
      <c r="J7151" s="28" t="s">
        <v>28013</v>
      </c>
      <c r="K7151" s="28" t="s">
        <v>28014</v>
      </c>
      <c r="Z7151" s="28" t="s">
        <v>81</v>
      </c>
      <c r="AA7151" s="28" t="s">
        <v>82</v>
      </c>
      <c r="AE7151" s="28" t="s">
        <v>83</v>
      </c>
      <c r="AF7151" s="28" t="s">
        <v>83</v>
      </c>
      <c r="AG7151" s="28" t="s">
        <v>81</v>
      </c>
      <c r="AH7151" s="28" t="s">
        <v>81</v>
      </c>
      <c r="AJ7151" s="28" t="s">
        <v>84</v>
      </c>
      <c r="AK7151" s="28" t="s">
        <v>85</v>
      </c>
      <c r="AL7151" s="28" t="s">
        <v>30567</v>
      </c>
      <c r="AM7151" s="28" t="s">
        <v>30568</v>
      </c>
      <c r="AY7151" s="28" t="s">
        <v>29960</v>
      </c>
    </row>
    <row r="7152" spans="1:51" x14ac:dyDescent="0.25">
      <c r="A7152" s="28">
        <v>681853</v>
      </c>
      <c r="B7152" s="28">
        <v>657441</v>
      </c>
      <c r="C7152" s="28" t="s">
        <v>3020</v>
      </c>
      <c r="D7152" s="28" t="s">
        <v>30569</v>
      </c>
      <c r="E7152" s="28" t="s">
        <v>94</v>
      </c>
      <c r="F7152" s="28" t="s">
        <v>30570</v>
      </c>
      <c r="G7152" s="28" t="s">
        <v>13</v>
      </c>
      <c r="H7152" s="28" t="s">
        <v>14</v>
      </c>
      <c r="J7152" s="28" t="s">
        <v>28013</v>
      </c>
      <c r="K7152" s="28" t="s">
        <v>28014</v>
      </c>
      <c r="Z7152" s="28" t="s">
        <v>81</v>
      </c>
      <c r="AA7152" s="28" t="s">
        <v>82</v>
      </c>
      <c r="AE7152" s="28" t="s">
        <v>83</v>
      </c>
      <c r="AF7152" s="28" t="s">
        <v>83</v>
      </c>
      <c r="AG7152" s="28" t="s">
        <v>81</v>
      </c>
      <c r="AH7152" s="28" t="s">
        <v>81</v>
      </c>
      <c r="AJ7152" s="28" t="s">
        <v>84</v>
      </c>
      <c r="AK7152" s="28" t="s">
        <v>85</v>
      </c>
      <c r="AL7152" s="28" t="s">
        <v>30571</v>
      </c>
      <c r="AM7152" s="28" t="s">
        <v>30572</v>
      </c>
      <c r="AY7152" s="28" t="s">
        <v>29960</v>
      </c>
    </row>
    <row r="7153" spans="1:51" x14ac:dyDescent="0.25">
      <c r="A7153" s="28">
        <v>681854</v>
      </c>
      <c r="B7153" s="28">
        <v>657442</v>
      </c>
      <c r="C7153" s="28" t="s">
        <v>120</v>
      </c>
      <c r="D7153" s="28" t="s">
        <v>30573</v>
      </c>
      <c r="E7153" s="28" t="s">
        <v>9</v>
      </c>
      <c r="F7153" s="28" t="s">
        <v>17160</v>
      </c>
      <c r="G7153" s="28" t="s">
        <v>13</v>
      </c>
      <c r="H7153" s="28" t="s">
        <v>14</v>
      </c>
      <c r="J7153" s="28" t="s">
        <v>28013</v>
      </c>
      <c r="K7153" s="28" t="s">
        <v>28014</v>
      </c>
      <c r="Z7153" s="28" t="s">
        <v>81</v>
      </c>
      <c r="AA7153" s="28" t="s">
        <v>82</v>
      </c>
      <c r="AE7153" s="28" t="s">
        <v>83</v>
      </c>
      <c r="AF7153" s="28" t="s">
        <v>83</v>
      </c>
      <c r="AG7153" s="28" t="s">
        <v>81</v>
      </c>
      <c r="AH7153" s="28" t="s">
        <v>81</v>
      </c>
      <c r="AJ7153" s="28" t="s">
        <v>84</v>
      </c>
      <c r="AK7153" s="28" t="s">
        <v>85</v>
      </c>
      <c r="AL7153" s="28" t="s">
        <v>30574</v>
      </c>
      <c r="AM7153" s="28" t="s">
        <v>30575</v>
      </c>
      <c r="AY7153" s="28" t="s">
        <v>29960</v>
      </c>
    </row>
    <row r="7154" spans="1:51" x14ac:dyDescent="0.25">
      <c r="A7154" s="28">
        <v>681855</v>
      </c>
      <c r="B7154" s="28">
        <v>657443</v>
      </c>
      <c r="C7154" s="28" t="s">
        <v>30576</v>
      </c>
      <c r="D7154" s="28" t="s">
        <v>30577</v>
      </c>
      <c r="E7154" s="28" t="s">
        <v>9</v>
      </c>
      <c r="F7154" s="28" t="s">
        <v>17805</v>
      </c>
      <c r="G7154" s="28" t="s">
        <v>13</v>
      </c>
      <c r="H7154" s="28" t="s">
        <v>14</v>
      </c>
      <c r="J7154" s="28" t="s">
        <v>28013</v>
      </c>
      <c r="K7154" s="28" t="s">
        <v>28014</v>
      </c>
      <c r="Z7154" s="28" t="s">
        <v>81</v>
      </c>
      <c r="AA7154" s="28" t="s">
        <v>82</v>
      </c>
      <c r="AE7154" s="28" t="s">
        <v>83</v>
      </c>
      <c r="AF7154" s="28" t="s">
        <v>83</v>
      </c>
      <c r="AG7154" s="28" t="s">
        <v>81</v>
      </c>
      <c r="AH7154" s="28" t="s">
        <v>81</v>
      </c>
      <c r="AJ7154" s="28" t="s">
        <v>84</v>
      </c>
      <c r="AK7154" s="28" t="s">
        <v>85</v>
      </c>
      <c r="AL7154" s="28" t="s">
        <v>30578</v>
      </c>
      <c r="AM7154" s="28" t="s">
        <v>30579</v>
      </c>
      <c r="AY7154" s="28" t="s">
        <v>29960</v>
      </c>
    </row>
    <row r="7155" spans="1:51" x14ac:dyDescent="0.25">
      <c r="A7155" s="28">
        <v>681856</v>
      </c>
      <c r="B7155" s="28">
        <v>657444</v>
      </c>
      <c r="C7155" s="28" t="s">
        <v>30580</v>
      </c>
      <c r="D7155" s="28" t="s">
        <v>1500</v>
      </c>
      <c r="E7155" s="28" t="s">
        <v>94</v>
      </c>
      <c r="F7155" s="28" t="s">
        <v>30581</v>
      </c>
      <c r="G7155" s="28" t="s">
        <v>13</v>
      </c>
      <c r="H7155" s="28" t="s">
        <v>14</v>
      </c>
      <c r="J7155" s="28" t="s">
        <v>28013</v>
      </c>
      <c r="K7155" s="28" t="s">
        <v>28014</v>
      </c>
      <c r="Z7155" s="28" t="s">
        <v>81</v>
      </c>
      <c r="AA7155" s="28" t="s">
        <v>82</v>
      </c>
      <c r="AE7155" s="28" t="s">
        <v>83</v>
      </c>
      <c r="AF7155" s="28" t="s">
        <v>83</v>
      </c>
      <c r="AG7155" s="28" t="s">
        <v>81</v>
      </c>
      <c r="AH7155" s="28" t="s">
        <v>81</v>
      </c>
      <c r="AJ7155" s="28" t="s">
        <v>84</v>
      </c>
      <c r="AK7155" s="28" t="s">
        <v>85</v>
      </c>
      <c r="AL7155" s="28" t="s">
        <v>30582</v>
      </c>
      <c r="AM7155" s="28" t="s">
        <v>30583</v>
      </c>
      <c r="AY7155" s="28" t="s">
        <v>29960</v>
      </c>
    </row>
    <row r="7156" spans="1:51" x14ac:dyDescent="0.25">
      <c r="A7156" s="28">
        <v>681857</v>
      </c>
      <c r="B7156" s="28">
        <v>657445</v>
      </c>
      <c r="C7156" s="28" t="s">
        <v>30584</v>
      </c>
      <c r="D7156" s="28" t="s">
        <v>30585</v>
      </c>
      <c r="E7156" s="28" t="s">
        <v>94</v>
      </c>
      <c r="F7156" s="28" t="s">
        <v>30586</v>
      </c>
      <c r="G7156" s="28" t="s">
        <v>13</v>
      </c>
      <c r="H7156" s="28" t="s">
        <v>14</v>
      </c>
      <c r="J7156" s="28" t="s">
        <v>28013</v>
      </c>
      <c r="K7156" s="28" t="s">
        <v>28014</v>
      </c>
      <c r="Z7156" s="28" t="s">
        <v>81</v>
      </c>
      <c r="AA7156" s="28" t="s">
        <v>82</v>
      </c>
      <c r="AE7156" s="28" t="s">
        <v>83</v>
      </c>
      <c r="AF7156" s="28" t="s">
        <v>83</v>
      </c>
      <c r="AG7156" s="28" t="s">
        <v>81</v>
      </c>
      <c r="AH7156" s="28" t="s">
        <v>81</v>
      </c>
      <c r="AJ7156" s="28" t="s">
        <v>84</v>
      </c>
      <c r="AK7156" s="28" t="s">
        <v>85</v>
      </c>
      <c r="AL7156" s="28" t="s">
        <v>30587</v>
      </c>
      <c r="AM7156" s="28" t="s">
        <v>30588</v>
      </c>
      <c r="AY7156" s="28" t="s">
        <v>29960</v>
      </c>
    </row>
    <row r="7157" spans="1:51" x14ac:dyDescent="0.25">
      <c r="A7157" s="28">
        <v>681858</v>
      </c>
      <c r="B7157" s="28">
        <v>657446</v>
      </c>
      <c r="C7157" s="28" t="s">
        <v>260</v>
      </c>
      <c r="D7157" s="28" t="s">
        <v>30589</v>
      </c>
      <c r="E7157" s="28" t="s">
        <v>9</v>
      </c>
      <c r="F7157" s="28" t="s">
        <v>30590</v>
      </c>
      <c r="G7157" s="28" t="s">
        <v>13</v>
      </c>
      <c r="H7157" s="28" t="s">
        <v>14</v>
      </c>
      <c r="J7157" s="28" t="s">
        <v>28013</v>
      </c>
      <c r="K7157" s="28" t="s">
        <v>28014</v>
      </c>
      <c r="Z7157" s="28" t="s">
        <v>81</v>
      </c>
      <c r="AA7157" s="28" t="s">
        <v>82</v>
      </c>
      <c r="AE7157" s="28" t="s">
        <v>83</v>
      </c>
      <c r="AF7157" s="28" t="s">
        <v>83</v>
      </c>
      <c r="AG7157" s="28" t="s">
        <v>81</v>
      </c>
      <c r="AH7157" s="28" t="s">
        <v>81</v>
      </c>
      <c r="AJ7157" s="28" t="s">
        <v>84</v>
      </c>
      <c r="AK7157" s="28" t="s">
        <v>85</v>
      </c>
      <c r="AL7157" s="28" t="s">
        <v>30591</v>
      </c>
      <c r="AM7157" s="28" t="s">
        <v>30592</v>
      </c>
      <c r="AY7157" s="28" t="s">
        <v>29960</v>
      </c>
    </row>
    <row r="7158" spans="1:51" x14ac:dyDescent="0.25">
      <c r="A7158" s="28">
        <v>681859</v>
      </c>
      <c r="B7158" s="28">
        <v>657447</v>
      </c>
      <c r="C7158" s="28" t="s">
        <v>15604</v>
      </c>
      <c r="D7158" s="28" t="s">
        <v>30593</v>
      </c>
      <c r="E7158" s="28" t="s">
        <v>94</v>
      </c>
      <c r="F7158" s="28" t="s">
        <v>30594</v>
      </c>
      <c r="G7158" s="28" t="s">
        <v>13</v>
      </c>
      <c r="H7158" s="28" t="s">
        <v>14</v>
      </c>
      <c r="J7158" s="28" t="s">
        <v>28013</v>
      </c>
      <c r="K7158" s="28" t="s">
        <v>28014</v>
      </c>
      <c r="Z7158" s="28" t="s">
        <v>81</v>
      </c>
      <c r="AA7158" s="28" t="s">
        <v>82</v>
      </c>
      <c r="AE7158" s="28" t="s">
        <v>83</v>
      </c>
      <c r="AF7158" s="28" t="s">
        <v>83</v>
      </c>
      <c r="AG7158" s="28" t="s">
        <v>81</v>
      </c>
      <c r="AH7158" s="28" t="s">
        <v>81</v>
      </c>
      <c r="AJ7158" s="28" t="s">
        <v>84</v>
      </c>
      <c r="AK7158" s="28" t="s">
        <v>85</v>
      </c>
      <c r="AL7158" s="28" t="s">
        <v>30595</v>
      </c>
      <c r="AM7158" s="28" t="s">
        <v>30592</v>
      </c>
      <c r="AY7158" s="28" t="s">
        <v>29960</v>
      </c>
    </row>
    <row r="7159" spans="1:51" x14ac:dyDescent="0.25">
      <c r="A7159" s="28">
        <v>681860</v>
      </c>
      <c r="B7159" s="28">
        <v>657448</v>
      </c>
      <c r="C7159" s="28" t="s">
        <v>30596</v>
      </c>
      <c r="D7159" s="28" t="s">
        <v>30597</v>
      </c>
      <c r="E7159" s="28" t="s">
        <v>94</v>
      </c>
      <c r="F7159" s="28" t="s">
        <v>17925</v>
      </c>
      <c r="G7159" s="28" t="s">
        <v>13</v>
      </c>
      <c r="H7159" s="28" t="s">
        <v>14</v>
      </c>
      <c r="J7159" s="28" t="s">
        <v>28013</v>
      </c>
      <c r="K7159" s="28" t="s">
        <v>28014</v>
      </c>
      <c r="Z7159" s="28" t="s">
        <v>81</v>
      </c>
      <c r="AA7159" s="28" t="s">
        <v>82</v>
      </c>
      <c r="AE7159" s="28" t="s">
        <v>83</v>
      </c>
      <c r="AF7159" s="28" t="s">
        <v>83</v>
      </c>
      <c r="AG7159" s="28" t="s">
        <v>81</v>
      </c>
      <c r="AH7159" s="28" t="s">
        <v>81</v>
      </c>
      <c r="AJ7159" s="28" t="s">
        <v>84</v>
      </c>
      <c r="AK7159" s="28" t="s">
        <v>85</v>
      </c>
      <c r="AL7159" s="28" t="s">
        <v>30598</v>
      </c>
      <c r="AM7159" s="28" t="s">
        <v>30599</v>
      </c>
      <c r="AY7159" s="28" t="s">
        <v>29960</v>
      </c>
    </row>
    <row r="7160" spans="1:51" x14ac:dyDescent="0.25">
      <c r="A7160" s="28">
        <v>681909</v>
      </c>
      <c r="B7160" s="28">
        <v>657469</v>
      </c>
      <c r="C7160" s="28" t="s">
        <v>2998</v>
      </c>
      <c r="D7160" s="28" t="s">
        <v>30600</v>
      </c>
      <c r="E7160" s="28" t="s">
        <v>9</v>
      </c>
      <c r="F7160" s="28" t="s">
        <v>30601</v>
      </c>
      <c r="G7160" s="28" t="s">
        <v>13</v>
      </c>
      <c r="H7160" s="28" t="s">
        <v>14</v>
      </c>
      <c r="J7160" s="28" t="s">
        <v>28013</v>
      </c>
      <c r="K7160" s="28" t="s">
        <v>28014</v>
      </c>
      <c r="Z7160" s="28" t="s">
        <v>81</v>
      </c>
      <c r="AA7160" s="28" t="s">
        <v>82</v>
      </c>
      <c r="AE7160" s="28" t="s">
        <v>83</v>
      </c>
      <c r="AF7160" s="28" t="s">
        <v>83</v>
      </c>
      <c r="AG7160" s="28" t="s">
        <v>81</v>
      </c>
      <c r="AH7160" s="28" t="s">
        <v>81</v>
      </c>
      <c r="AJ7160" s="28" t="s">
        <v>84</v>
      </c>
      <c r="AK7160" s="28" t="s">
        <v>85</v>
      </c>
      <c r="AL7160" s="28" t="s">
        <v>30602</v>
      </c>
      <c r="AM7160" s="28" t="s">
        <v>30603</v>
      </c>
      <c r="AY7160" s="28" t="s">
        <v>29960</v>
      </c>
    </row>
    <row r="7161" spans="1:51" x14ac:dyDescent="0.25">
      <c r="A7161" s="28">
        <v>681910</v>
      </c>
      <c r="B7161" s="28">
        <v>657470</v>
      </c>
      <c r="C7161" s="28" t="s">
        <v>4964</v>
      </c>
      <c r="D7161" s="28" t="s">
        <v>30604</v>
      </c>
      <c r="E7161" s="28" t="s">
        <v>9</v>
      </c>
      <c r="F7161" s="28" t="s">
        <v>30605</v>
      </c>
      <c r="G7161" s="28" t="s">
        <v>13</v>
      </c>
      <c r="H7161" s="28" t="s">
        <v>14</v>
      </c>
      <c r="J7161" s="28" t="s">
        <v>28013</v>
      </c>
      <c r="K7161" s="28" t="s">
        <v>28014</v>
      </c>
      <c r="Z7161" s="28" t="s">
        <v>81</v>
      </c>
      <c r="AA7161" s="28" t="s">
        <v>82</v>
      </c>
      <c r="AE7161" s="28" t="s">
        <v>83</v>
      </c>
      <c r="AF7161" s="28" t="s">
        <v>83</v>
      </c>
      <c r="AG7161" s="28" t="s">
        <v>81</v>
      </c>
      <c r="AH7161" s="28" t="s">
        <v>81</v>
      </c>
      <c r="AJ7161" s="28" t="s">
        <v>84</v>
      </c>
      <c r="AK7161" s="28" t="s">
        <v>85</v>
      </c>
      <c r="AL7161" s="28" t="s">
        <v>30606</v>
      </c>
      <c r="AM7161" s="28" t="s">
        <v>30607</v>
      </c>
      <c r="AY7161" s="28" t="s">
        <v>29698</v>
      </c>
    </row>
    <row r="7162" spans="1:51" x14ac:dyDescent="0.25">
      <c r="A7162" s="28">
        <v>681911</v>
      </c>
      <c r="B7162" s="28">
        <v>657471</v>
      </c>
      <c r="C7162" s="28" t="s">
        <v>30608</v>
      </c>
      <c r="D7162" s="28" t="s">
        <v>30609</v>
      </c>
      <c r="E7162" s="28" t="s">
        <v>9</v>
      </c>
      <c r="F7162" s="28" t="s">
        <v>5420</v>
      </c>
      <c r="G7162" s="28" t="s">
        <v>13</v>
      </c>
      <c r="H7162" s="28" t="s">
        <v>14</v>
      </c>
      <c r="J7162" s="28" t="s">
        <v>28013</v>
      </c>
      <c r="K7162" s="28" t="s">
        <v>28014</v>
      </c>
      <c r="Z7162" s="28" t="s">
        <v>81</v>
      </c>
      <c r="AA7162" s="28" t="s">
        <v>82</v>
      </c>
      <c r="AE7162" s="28" t="s">
        <v>83</v>
      </c>
      <c r="AF7162" s="28" t="s">
        <v>83</v>
      </c>
      <c r="AG7162" s="28" t="s">
        <v>81</v>
      </c>
      <c r="AH7162" s="28" t="s">
        <v>81</v>
      </c>
      <c r="AJ7162" s="28" t="s">
        <v>84</v>
      </c>
      <c r="AK7162" s="28" t="s">
        <v>85</v>
      </c>
      <c r="AL7162" s="28" t="s">
        <v>30610</v>
      </c>
      <c r="AM7162" s="28" t="s">
        <v>30611</v>
      </c>
      <c r="AY7162" s="28" t="s">
        <v>10344</v>
      </c>
    </row>
    <row r="7163" spans="1:51" x14ac:dyDescent="0.25">
      <c r="A7163" s="28">
        <v>681912</v>
      </c>
      <c r="B7163" s="28">
        <v>657472</v>
      </c>
      <c r="C7163" s="28" t="s">
        <v>6509</v>
      </c>
      <c r="D7163" s="28" t="s">
        <v>30612</v>
      </c>
      <c r="E7163" s="28" t="s">
        <v>94</v>
      </c>
      <c r="F7163" s="28" t="s">
        <v>30613</v>
      </c>
      <c r="G7163" s="28" t="s">
        <v>13</v>
      </c>
      <c r="H7163" s="28" t="s">
        <v>14</v>
      </c>
      <c r="J7163" s="28" t="s">
        <v>28013</v>
      </c>
      <c r="K7163" s="28" t="s">
        <v>28014</v>
      </c>
      <c r="Z7163" s="28" t="s">
        <v>81</v>
      </c>
      <c r="AA7163" s="28" t="s">
        <v>82</v>
      </c>
      <c r="AE7163" s="28" t="s">
        <v>83</v>
      </c>
      <c r="AF7163" s="28" t="s">
        <v>83</v>
      </c>
      <c r="AG7163" s="28" t="s">
        <v>81</v>
      </c>
      <c r="AH7163" s="28" t="s">
        <v>81</v>
      </c>
      <c r="AJ7163" s="28" t="s">
        <v>84</v>
      </c>
      <c r="AK7163" s="28" t="s">
        <v>85</v>
      </c>
      <c r="AL7163" s="28" t="s">
        <v>30614</v>
      </c>
      <c r="AM7163" s="28" t="s">
        <v>30615</v>
      </c>
      <c r="AY7163" s="28" t="s">
        <v>29960</v>
      </c>
    </row>
    <row r="7164" spans="1:51" x14ac:dyDescent="0.25">
      <c r="A7164" s="28">
        <v>681913</v>
      </c>
      <c r="B7164" s="28">
        <v>657473</v>
      </c>
      <c r="C7164" s="28" t="s">
        <v>30616</v>
      </c>
      <c r="D7164" s="28" t="s">
        <v>30617</v>
      </c>
      <c r="E7164" s="28" t="s">
        <v>9</v>
      </c>
      <c r="F7164" s="28" t="s">
        <v>8671</v>
      </c>
      <c r="G7164" s="28" t="s">
        <v>13</v>
      </c>
      <c r="H7164" s="28" t="s">
        <v>14</v>
      </c>
      <c r="J7164" s="28" t="s">
        <v>28013</v>
      </c>
      <c r="K7164" s="28" t="s">
        <v>28014</v>
      </c>
      <c r="Z7164" s="28" t="s">
        <v>81</v>
      </c>
      <c r="AA7164" s="28" t="s">
        <v>82</v>
      </c>
      <c r="AE7164" s="28" t="s">
        <v>83</v>
      </c>
      <c r="AF7164" s="28" t="s">
        <v>83</v>
      </c>
      <c r="AG7164" s="28" t="s">
        <v>81</v>
      </c>
      <c r="AH7164" s="28" t="s">
        <v>81</v>
      </c>
      <c r="AJ7164" s="28" t="s">
        <v>84</v>
      </c>
      <c r="AK7164" s="28" t="s">
        <v>85</v>
      </c>
      <c r="AL7164" s="28" t="s">
        <v>30618</v>
      </c>
      <c r="AM7164" s="28" t="s">
        <v>30619</v>
      </c>
      <c r="AY7164" s="28" t="s">
        <v>29960</v>
      </c>
    </row>
    <row r="7165" spans="1:51" x14ac:dyDescent="0.25">
      <c r="A7165" s="28">
        <v>681914</v>
      </c>
      <c r="B7165" s="28">
        <v>657474</v>
      </c>
      <c r="C7165" s="28" t="s">
        <v>30620</v>
      </c>
      <c r="D7165" s="28" t="s">
        <v>3980</v>
      </c>
      <c r="E7165" s="28" t="s">
        <v>9</v>
      </c>
      <c r="F7165" s="28" t="s">
        <v>30621</v>
      </c>
      <c r="G7165" s="28" t="s">
        <v>13</v>
      </c>
      <c r="H7165" s="28" t="s">
        <v>14</v>
      </c>
      <c r="J7165" s="28" t="s">
        <v>28013</v>
      </c>
      <c r="K7165" s="28" t="s">
        <v>28014</v>
      </c>
      <c r="Z7165" s="28" t="s">
        <v>81</v>
      </c>
      <c r="AA7165" s="28" t="s">
        <v>82</v>
      </c>
      <c r="AE7165" s="28" t="s">
        <v>83</v>
      </c>
      <c r="AF7165" s="28" t="s">
        <v>83</v>
      </c>
      <c r="AG7165" s="28" t="s">
        <v>81</v>
      </c>
      <c r="AH7165" s="28" t="s">
        <v>81</v>
      </c>
      <c r="AJ7165" s="28" t="s">
        <v>84</v>
      </c>
      <c r="AK7165" s="28" t="s">
        <v>85</v>
      </c>
      <c r="AL7165" s="28" t="s">
        <v>30622</v>
      </c>
      <c r="AM7165" s="28" t="s">
        <v>30619</v>
      </c>
      <c r="AY7165" s="28" t="s">
        <v>29960</v>
      </c>
    </row>
    <row r="7166" spans="1:51" x14ac:dyDescent="0.25">
      <c r="A7166" s="28">
        <v>681915</v>
      </c>
      <c r="B7166" s="28">
        <v>657475</v>
      </c>
      <c r="C7166" s="28" t="s">
        <v>6509</v>
      </c>
      <c r="D7166" s="28" t="s">
        <v>30612</v>
      </c>
      <c r="E7166" s="28" t="s">
        <v>94</v>
      </c>
      <c r="F7166" s="28" t="s">
        <v>30613</v>
      </c>
      <c r="G7166" s="28" t="s">
        <v>13</v>
      </c>
      <c r="H7166" s="28" t="s">
        <v>14</v>
      </c>
      <c r="J7166" s="28" t="s">
        <v>28013</v>
      </c>
      <c r="K7166" s="28" t="s">
        <v>28014</v>
      </c>
      <c r="Z7166" s="28" t="s">
        <v>81</v>
      </c>
      <c r="AA7166" s="28" t="s">
        <v>82</v>
      </c>
      <c r="AE7166" s="28" t="s">
        <v>83</v>
      </c>
      <c r="AF7166" s="28" t="s">
        <v>83</v>
      </c>
      <c r="AG7166" s="28" t="s">
        <v>81</v>
      </c>
      <c r="AH7166" s="28" t="s">
        <v>81</v>
      </c>
      <c r="AJ7166" s="28" t="s">
        <v>84</v>
      </c>
      <c r="AK7166" s="28" t="s">
        <v>85</v>
      </c>
      <c r="AL7166" s="28" t="s">
        <v>30623</v>
      </c>
      <c r="AM7166" s="28" t="s">
        <v>30624</v>
      </c>
      <c r="AY7166" s="28" t="s">
        <v>29960</v>
      </c>
    </row>
    <row r="7167" spans="1:51" x14ac:dyDescent="0.25">
      <c r="A7167" s="28">
        <v>681916</v>
      </c>
      <c r="B7167" s="28">
        <v>657476</v>
      </c>
      <c r="C7167" s="28" t="s">
        <v>30625</v>
      </c>
      <c r="D7167" s="28" t="s">
        <v>30626</v>
      </c>
      <c r="E7167" s="28" t="s">
        <v>94</v>
      </c>
      <c r="F7167" s="28" t="s">
        <v>30627</v>
      </c>
      <c r="G7167" s="28" t="s">
        <v>13</v>
      </c>
      <c r="H7167" s="28" t="s">
        <v>14</v>
      </c>
      <c r="J7167" s="28" t="s">
        <v>28013</v>
      </c>
      <c r="K7167" s="28" t="s">
        <v>28014</v>
      </c>
      <c r="Z7167" s="28" t="s">
        <v>81</v>
      </c>
      <c r="AA7167" s="28" t="s">
        <v>82</v>
      </c>
      <c r="AE7167" s="28" t="s">
        <v>83</v>
      </c>
      <c r="AF7167" s="28" t="s">
        <v>83</v>
      </c>
      <c r="AG7167" s="28" t="s">
        <v>81</v>
      </c>
      <c r="AH7167" s="28" t="s">
        <v>81</v>
      </c>
      <c r="AJ7167" s="28" t="s">
        <v>84</v>
      </c>
      <c r="AK7167" s="28" t="s">
        <v>85</v>
      </c>
      <c r="AL7167" s="28" t="s">
        <v>30628</v>
      </c>
      <c r="AM7167" s="28" t="s">
        <v>30629</v>
      </c>
      <c r="AY7167" s="28" t="s">
        <v>29960</v>
      </c>
    </row>
    <row r="7168" spans="1:51" x14ac:dyDescent="0.25">
      <c r="A7168" s="28">
        <v>681917</v>
      </c>
      <c r="B7168" s="28">
        <v>657477</v>
      </c>
      <c r="C7168" s="28" t="s">
        <v>1953</v>
      </c>
      <c r="D7168" s="28" t="s">
        <v>30630</v>
      </c>
      <c r="E7168" s="28" t="s">
        <v>9</v>
      </c>
      <c r="F7168" s="28" t="s">
        <v>15596</v>
      </c>
      <c r="G7168" s="28" t="s">
        <v>13</v>
      </c>
      <c r="H7168" s="28" t="s">
        <v>14</v>
      </c>
      <c r="J7168" s="28" t="s">
        <v>30631</v>
      </c>
      <c r="K7168" s="28" t="s">
        <v>30632</v>
      </c>
      <c r="Z7168" s="28" t="s">
        <v>81</v>
      </c>
      <c r="AA7168" s="28" t="s">
        <v>82</v>
      </c>
      <c r="AE7168" s="28" t="s">
        <v>83</v>
      </c>
      <c r="AF7168" s="28" t="s">
        <v>83</v>
      </c>
      <c r="AG7168" s="28" t="s">
        <v>81</v>
      </c>
      <c r="AH7168" s="28" t="s">
        <v>81</v>
      </c>
      <c r="AJ7168" s="28" t="s">
        <v>84</v>
      </c>
      <c r="AK7168" s="28" t="s">
        <v>85</v>
      </c>
      <c r="AL7168" s="28" t="s">
        <v>30633</v>
      </c>
      <c r="AM7168" s="28" t="s">
        <v>30634</v>
      </c>
      <c r="AY7168" s="28" t="s">
        <v>30635</v>
      </c>
    </row>
    <row r="7169" spans="1:51" x14ac:dyDescent="0.25">
      <c r="A7169" s="28">
        <v>681918</v>
      </c>
      <c r="B7169" s="28">
        <v>657478</v>
      </c>
      <c r="C7169" s="28" t="s">
        <v>30625</v>
      </c>
      <c r="D7169" s="28" t="s">
        <v>30626</v>
      </c>
      <c r="E7169" s="28" t="s">
        <v>94</v>
      </c>
      <c r="F7169" s="28" t="s">
        <v>30627</v>
      </c>
      <c r="G7169" s="28" t="s">
        <v>13</v>
      </c>
      <c r="H7169" s="28" t="s">
        <v>14</v>
      </c>
      <c r="J7169" s="28" t="s">
        <v>28013</v>
      </c>
      <c r="K7169" s="28" t="s">
        <v>28014</v>
      </c>
      <c r="Z7169" s="28" t="s">
        <v>81</v>
      </c>
      <c r="AA7169" s="28" t="s">
        <v>82</v>
      </c>
      <c r="AE7169" s="28" t="s">
        <v>83</v>
      </c>
      <c r="AF7169" s="28" t="s">
        <v>83</v>
      </c>
      <c r="AG7169" s="28" t="s">
        <v>81</v>
      </c>
      <c r="AH7169" s="28" t="s">
        <v>81</v>
      </c>
      <c r="AJ7169" s="28" t="s">
        <v>84</v>
      </c>
      <c r="AK7169" s="28" t="s">
        <v>85</v>
      </c>
      <c r="AL7169" s="28" t="s">
        <v>30636</v>
      </c>
      <c r="AM7169" s="28" t="s">
        <v>30637</v>
      </c>
      <c r="AY7169" s="28" t="s">
        <v>29960</v>
      </c>
    </row>
    <row r="7170" spans="1:51" x14ac:dyDescent="0.25">
      <c r="A7170" s="28">
        <v>681919</v>
      </c>
      <c r="B7170" s="28">
        <v>657479</v>
      </c>
      <c r="C7170" s="28" t="s">
        <v>5433</v>
      </c>
      <c r="D7170" s="28" t="s">
        <v>30638</v>
      </c>
      <c r="E7170" s="28" t="s">
        <v>9</v>
      </c>
      <c r="F7170" s="28" t="s">
        <v>17330</v>
      </c>
      <c r="G7170" s="28" t="s">
        <v>13</v>
      </c>
      <c r="H7170" s="28" t="s">
        <v>14</v>
      </c>
      <c r="J7170" s="28" t="s">
        <v>30631</v>
      </c>
      <c r="K7170" s="28" t="s">
        <v>30632</v>
      </c>
      <c r="Z7170" s="28" t="s">
        <v>81</v>
      </c>
      <c r="AA7170" s="28" t="s">
        <v>82</v>
      </c>
      <c r="AE7170" s="28" t="s">
        <v>83</v>
      </c>
      <c r="AF7170" s="28" t="s">
        <v>83</v>
      </c>
      <c r="AG7170" s="28" t="s">
        <v>81</v>
      </c>
      <c r="AH7170" s="28" t="s">
        <v>81</v>
      </c>
      <c r="AJ7170" s="28" t="s">
        <v>84</v>
      </c>
      <c r="AK7170" s="28" t="s">
        <v>85</v>
      </c>
      <c r="AL7170" s="28" t="s">
        <v>30639</v>
      </c>
      <c r="AM7170" s="28" t="s">
        <v>30640</v>
      </c>
      <c r="AY7170" s="28" t="s">
        <v>30635</v>
      </c>
    </row>
    <row r="7171" spans="1:51" x14ac:dyDescent="0.25">
      <c r="A7171" s="28">
        <v>681920</v>
      </c>
      <c r="B7171" s="28">
        <v>657480</v>
      </c>
      <c r="C7171" s="28" t="s">
        <v>1121</v>
      </c>
      <c r="D7171" s="28" t="s">
        <v>2130</v>
      </c>
      <c r="E7171" s="28" t="s">
        <v>94</v>
      </c>
      <c r="F7171" s="28" t="s">
        <v>30641</v>
      </c>
      <c r="G7171" s="28" t="s">
        <v>13</v>
      </c>
      <c r="H7171" s="28" t="s">
        <v>14</v>
      </c>
      <c r="J7171" s="28" t="s">
        <v>30631</v>
      </c>
      <c r="K7171" s="28" t="s">
        <v>30632</v>
      </c>
      <c r="Z7171" s="28" t="s">
        <v>81</v>
      </c>
      <c r="AA7171" s="28" t="s">
        <v>82</v>
      </c>
      <c r="AE7171" s="28" t="s">
        <v>83</v>
      </c>
      <c r="AF7171" s="28" t="s">
        <v>83</v>
      </c>
      <c r="AG7171" s="28" t="s">
        <v>81</v>
      </c>
      <c r="AH7171" s="28" t="s">
        <v>81</v>
      </c>
      <c r="AJ7171" s="28" t="s">
        <v>84</v>
      </c>
      <c r="AK7171" s="28" t="s">
        <v>85</v>
      </c>
      <c r="AL7171" s="28" t="s">
        <v>30642</v>
      </c>
      <c r="AM7171" s="28" t="s">
        <v>30643</v>
      </c>
      <c r="AY7171" s="28" t="s">
        <v>30635</v>
      </c>
    </row>
    <row r="7172" spans="1:51" x14ac:dyDescent="0.25">
      <c r="A7172" s="28">
        <v>681921</v>
      </c>
      <c r="B7172" s="28">
        <v>657481</v>
      </c>
      <c r="C7172" s="28" t="s">
        <v>9498</v>
      </c>
      <c r="D7172" s="28" t="s">
        <v>25992</v>
      </c>
      <c r="E7172" s="28" t="s">
        <v>94</v>
      </c>
      <c r="F7172" s="28" t="s">
        <v>16300</v>
      </c>
      <c r="G7172" s="28" t="s">
        <v>13</v>
      </c>
      <c r="H7172" s="28" t="s">
        <v>14</v>
      </c>
      <c r="J7172" s="28" t="s">
        <v>30631</v>
      </c>
      <c r="K7172" s="28" t="s">
        <v>30632</v>
      </c>
      <c r="Z7172" s="28" t="s">
        <v>81</v>
      </c>
      <c r="AA7172" s="28" t="s">
        <v>82</v>
      </c>
      <c r="AE7172" s="28" t="s">
        <v>83</v>
      </c>
      <c r="AF7172" s="28" t="s">
        <v>83</v>
      </c>
      <c r="AG7172" s="28" t="s">
        <v>81</v>
      </c>
      <c r="AH7172" s="28" t="s">
        <v>81</v>
      </c>
      <c r="AJ7172" s="28" t="s">
        <v>84</v>
      </c>
      <c r="AK7172" s="28" t="s">
        <v>85</v>
      </c>
      <c r="AL7172" s="28" t="s">
        <v>30644</v>
      </c>
      <c r="AM7172" s="28" t="s">
        <v>30645</v>
      </c>
      <c r="AY7172" s="28" t="s">
        <v>30635</v>
      </c>
    </row>
    <row r="7173" spans="1:51" x14ac:dyDescent="0.25">
      <c r="A7173" s="28">
        <v>681922</v>
      </c>
      <c r="B7173" s="28">
        <v>657482</v>
      </c>
      <c r="C7173" s="28" t="s">
        <v>7436</v>
      </c>
      <c r="D7173" s="28" t="s">
        <v>6684</v>
      </c>
      <c r="E7173" s="28" t="s">
        <v>94</v>
      </c>
      <c r="F7173" s="28" t="s">
        <v>2520</v>
      </c>
      <c r="G7173" s="28" t="s">
        <v>13</v>
      </c>
      <c r="H7173" s="28" t="s">
        <v>14</v>
      </c>
      <c r="J7173" s="28" t="s">
        <v>30631</v>
      </c>
      <c r="K7173" s="28" t="s">
        <v>30632</v>
      </c>
      <c r="Z7173" s="28" t="s">
        <v>81</v>
      </c>
      <c r="AA7173" s="28" t="s">
        <v>82</v>
      </c>
      <c r="AE7173" s="28" t="s">
        <v>83</v>
      </c>
      <c r="AF7173" s="28" t="s">
        <v>83</v>
      </c>
      <c r="AG7173" s="28" t="s">
        <v>81</v>
      </c>
      <c r="AH7173" s="28" t="s">
        <v>81</v>
      </c>
      <c r="AJ7173" s="28" t="s">
        <v>84</v>
      </c>
      <c r="AK7173" s="28" t="s">
        <v>85</v>
      </c>
      <c r="AL7173" s="28" t="s">
        <v>30646</v>
      </c>
      <c r="AM7173" s="28" t="s">
        <v>30647</v>
      </c>
      <c r="AY7173" s="28" t="s">
        <v>30635</v>
      </c>
    </row>
    <row r="7174" spans="1:51" x14ac:dyDescent="0.25">
      <c r="A7174" s="28">
        <v>681923</v>
      </c>
      <c r="B7174" s="28">
        <v>657483</v>
      </c>
      <c r="C7174" s="28" t="s">
        <v>1693</v>
      </c>
      <c r="D7174" s="28" t="s">
        <v>30648</v>
      </c>
      <c r="E7174" s="28" t="s">
        <v>9</v>
      </c>
      <c r="F7174" s="28" t="s">
        <v>18936</v>
      </c>
      <c r="G7174" s="28" t="s">
        <v>13</v>
      </c>
      <c r="H7174" s="28" t="s">
        <v>14</v>
      </c>
      <c r="J7174" s="28" t="s">
        <v>30631</v>
      </c>
      <c r="K7174" s="28" t="s">
        <v>30632</v>
      </c>
      <c r="Z7174" s="28" t="s">
        <v>81</v>
      </c>
      <c r="AA7174" s="28" t="s">
        <v>82</v>
      </c>
      <c r="AE7174" s="28" t="s">
        <v>83</v>
      </c>
      <c r="AF7174" s="28" t="s">
        <v>83</v>
      </c>
      <c r="AG7174" s="28" t="s">
        <v>81</v>
      </c>
      <c r="AH7174" s="28" t="s">
        <v>81</v>
      </c>
      <c r="AJ7174" s="28" t="s">
        <v>84</v>
      </c>
      <c r="AK7174" s="28" t="s">
        <v>85</v>
      </c>
      <c r="AL7174" s="28" t="s">
        <v>30649</v>
      </c>
      <c r="AM7174" s="28" t="s">
        <v>30650</v>
      </c>
      <c r="AY7174" s="28" t="s">
        <v>30635</v>
      </c>
    </row>
    <row r="7175" spans="1:51" x14ac:dyDescent="0.25">
      <c r="A7175" s="28">
        <v>681924</v>
      </c>
      <c r="B7175" s="28">
        <v>657484</v>
      </c>
      <c r="C7175" s="28" t="s">
        <v>969</v>
      </c>
      <c r="D7175" s="28" t="s">
        <v>30651</v>
      </c>
      <c r="E7175" s="28" t="s">
        <v>94</v>
      </c>
      <c r="F7175" s="28" t="s">
        <v>30652</v>
      </c>
      <c r="G7175" s="28" t="s">
        <v>13</v>
      </c>
      <c r="H7175" s="28" t="s">
        <v>14</v>
      </c>
      <c r="J7175" s="28" t="s">
        <v>30631</v>
      </c>
      <c r="K7175" s="28" t="s">
        <v>30632</v>
      </c>
      <c r="Z7175" s="28" t="s">
        <v>81</v>
      </c>
      <c r="AA7175" s="28" t="s">
        <v>82</v>
      </c>
      <c r="AE7175" s="28" t="s">
        <v>83</v>
      </c>
      <c r="AF7175" s="28" t="s">
        <v>83</v>
      </c>
      <c r="AG7175" s="28" t="s">
        <v>81</v>
      </c>
      <c r="AH7175" s="28" t="s">
        <v>81</v>
      </c>
      <c r="AJ7175" s="28" t="s">
        <v>84</v>
      </c>
      <c r="AK7175" s="28" t="s">
        <v>85</v>
      </c>
      <c r="AL7175" s="28" t="s">
        <v>30653</v>
      </c>
      <c r="AM7175" s="28" t="s">
        <v>30654</v>
      </c>
      <c r="AY7175" s="28" t="s">
        <v>30635</v>
      </c>
    </row>
    <row r="7176" spans="1:51" x14ac:dyDescent="0.25">
      <c r="A7176" s="28">
        <v>681925</v>
      </c>
      <c r="B7176" s="28">
        <v>657485</v>
      </c>
      <c r="C7176" s="28" t="s">
        <v>19467</v>
      </c>
      <c r="D7176" s="28" t="s">
        <v>30655</v>
      </c>
      <c r="E7176" s="28" t="s">
        <v>9</v>
      </c>
      <c r="F7176" s="28" t="s">
        <v>30656</v>
      </c>
      <c r="G7176" s="28" t="s">
        <v>13</v>
      </c>
      <c r="H7176" s="28" t="s">
        <v>14</v>
      </c>
      <c r="J7176" s="28" t="s">
        <v>30631</v>
      </c>
      <c r="K7176" s="28" t="s">
        <v>30632</v>
      </c>
      <c r="Z7176" s="28" t="s">
        <v>81</v>
      </c>
      <c r="AA7176" s="28" t="s">
        <v>82</v>
      </c>
      <c r="AE7176" s="28" t="s">
        <v>83</v>
      </c>
      <c r="AF7176" s="28" t="s">
        <v>83</v>
      </c>
      <c r="AG7176" s="28" t="s">
        <v>81</v>
      </c>
      <c r="AH7176" s="28" t="s">
        <v>81</v>
      </c>
      <c r="AJ7176" s="28" t="s">
        <v>84</v>
      </c>
      <c r="AK7176" s="28" t="s">
        <v>85</v>
      </c>
      <c r="AL7176" s="28" t="s">
        <v>30657</v>
      </c>
      <c r="AM7176" s="28" t="s">
        <v>30658</v>
      </c>
      <c r="AY7176" s="28" t="s">
        <v>30635</v>
      </c>
    </row>
    <row r="7177" spans="1:51" x14ac:dyDescent="0.25">
      <c r="A7177" s="28">
        <v>681926</v>
      </c>
      <c r="B7177" s="28">
        <v>657486</v>
      </c>
      <c r="C7177" s="28" t="s">
        <v>104</v>
      </c>
      <c r="D7177" s="28" t="s">
        <v>3815</v>
      </c>
      <c r="E7177" s="28" t="s">
        <v>94</v>
      </c>
      <c r="F7177" s="28" t="s">
        <v>30659</v>
      </c>
      <c r="G7177" s="28" t="s">
        <v>13</v>
      </c>
      <c r="H7177" s="28" t="s">
        <v>14</v>
      </c>
      <c r="J7177" s="28" t="s">
        <v>30631</v>
      </c>
      <c r="K7177" s="28" t="s">
        <v>30632</v>
      </c>
      <c r="Z7177" s="28" t="s">
        <v>81</v>
      </c>
      <c r="AA7177" s="28" t="s">
        <v>82</v>
      </c>
      <c r="AE7177" s="28" t="s">
        <v>83</v>
      </c>
      <c r="AF7177" s="28" t="s">
        <v>83</v>
      </c>
      <c r="AG7177" s="28" t="s">
        <v>81</v>
      </c>
      <c r="AH7177" s="28" t="s">
        <v>81</v>
      </c>
      <c r="AJ7177" s="28" t="s">
        <v>84</v>
      </c>
      <c r="AK7177" s="28" t="s">
        <v>85</v>
      </c>
      <c r="AL7177" s="28" t="s">
        <v>30660</v>
      </c>
      <c r="AM7177" s="28" t="s">
        <v>30658</v>
      </c>
      <c r="AY7177" s="28" t="s">
        <v>30635</v>
      </c>
    </row>
    <row r="7178" spans="1:51" x14ac:dyDescent="0.25">
      <c r="A7178" s="28">
        <v>681927</v>
      </c>
      <c r="B7178" s="28">
        <v>657487</v>
      </c>
      <c r="C7178" s="28" t="s">
        <v>13379</v>
      </c>
      <c r="D7178" s="28" t="s">
        <v>30661</v>
      </c>
      <c r="E7178" s="28" t="s">
        <v>94</v>
      </c>
      <c r="F7178" s="28" t="s">
        <v>2735</v>
      </c>
      <c r="G7178" s="28" t="s">
        <v>13</v>
      </c>
      <c r="H7178" s="28" t="s">
        <v>14</v>
      </c>
      <c r="J7178" s="28" t="s">
        <v>30631</v>
      </c>
      <c r="K7178" s="28" t="s">
        <v>30632</v>
      </c>
      <c r="Z7178" s="28" t="s">
        <v>81</v>
      </c>
      <c r="AA7178" s="28" t="s">
        <v>82</v>
      </c>
      <c r="AE7178" s="28" t="s">
        <v>83</v>
      </c>
      <c r="AF7178" s="28" t="s">
        <v>83</v>
      </c>
      <c r="AG7178" s="28" t="s">
        <v>81</v>
      </c>
      <c r="AH7178" s="28" t="s">
        <v>81</v>
      </c>
      <c r="AJ7178" s="28" t="s">
        <v>84</v>
      </c>
      <c r="AK7178" s="28" t="s">
        <v>85</v>
      </c>
      <c r="AL7178" s="28" t="s">
        <v>30662</v>
      </c>
      <c r="AM7178" s="28" t="s">
        <v>30663</v>
      </c>
      <c r="AY7178" s="28" t="s">
        <v>30635</v>
      </c>
    </row>
    <row r="7179" spans="1:51" x14ac:dyDescent="0.25">
      <c r="A7179" s="28">
        <v>681928</v>
      </c>
      <c r="B7179" s="28">
        <v>657488</v>
      </c>
      <c r="C7179" s="28" t="s">
        <v>4611</v>
      </c>
      <c r="D7179" s="28" t="s">
        <v>30664</v>
      </c>
      <c r="E7179" s="28" t="s">
        <v>94</v>
      </c>
      <c r="F7179" s="28" t="s">
        <v>27362</v>
      </c>
      <c r="G7179" s="28" t="s">
        <v>13</v>
      </c>
      <c r="H7179" s="28" t="s">
        <v>14</v>
      </c>
      <c r="J7179" s="28" t="s">
        <v>30631</v>
      </c>
      <c r="K7179" s="28" t="s">
        <v>30632</v>
      </c>
      <c r="Z7179" s="28" t="s">
        <v>81</v>
      </c>
      <c r="AA7179" s="28" t="s">
        <v>82</v>
      </c>
      <c r="AE7179" s="28" t="s">
        <v>83</v>
      </c>
      <c r="AF7179" s="28" t="s">
        <v>83</v>
      </c>
      <c r="AG7179" s="28" t="s">
        <v>81</v>
      </c>
      <c r="AH7179" s="28" t="s">
        <v>81</v>
      </c>
      <c r="AJ7179" s="28" t="s">
        <v>84</v>
      </c>
      <c r="AK7179" s="28" t="s">
        <v>85</v>
      </c>
      <c r="AL7179" s="28" t="s">
        <v>30665</v>
      </c>
      <c r="AM7179" s="28" t="s">
        <v>30666</v>
      </c>
      <c r="AY7179" s="28" t="s">
        <v>30635</v>
      </c>
    </row>
    <row r="7180" spans="1:51" x14ac:dyDescent="0.25">
      <c r="A7180" s="28">
        <v>681929</v>
      </c>
      <c r="B7180" s="28">
        <v>657489</v>
      </c>
      <c r="C7180" s="28" t="s">
        <v>420</v>
      </c>
      <c r="D7180" s="28" t="s">
        <v>4241</v>
      </c>
      <c r="E7180" s="28" t="s">
        <v>94</v>
      </c>
      <c r="F7180" s="28" t="s">
        <v>30667</v>
      </c>
      <c r="G7180" s="28" t="s">
        <v>13</v>
      </c>
      <c r="H7180" s="28" t="s">
        <v>14</v>
      </c>
      <c r="J7180" s="28" t="s">
        <v>30631</v>
      </c>
      <c r="K7180" s="28" t="s">
        <v>30632</v>
      </c>
      <c r="Z7180" s="28" t="s">
        <v>81</v>
      </c>
      <c r="AA7180" s="28" t="s">
        <v>82</v>
      </c>
      <c r="AE7180" s="28" t="s">
        <v>83</v>
      </c>
      <c r="AF7180" s="28" t="s">
        <v>83</v>
      </c>
      <c r="AG7180" s="28" t="s">
        <v>81</v>
      </c>
      <c r="AH7180" s="28" t="s">
        <v>81</v>
      </c>
      <c r="AJ7180" s="28" t="s">
        <v>84</v>
      </c>
      <c r="AK7180" s="28" t="s">
        <v>85</v>
      </c>
      <c r="AL7180" s="28" t="s">
        <v>30668</v>
      </c>
      <c r="AM7180" s="28" t="s">
        <v>30669</v>
      </c>
      <c r="AY7180" s="28" t="s">
        <v>30635</v>
      </c>
    </row>
    <row r="7181" spans="1:51" x14ac:dyDescent="0.25">
      <c r="A7181" s="28">
        <v>681930</v>
      </c>
      <c r="B7181" s="28">
        <v>657490</v>
      </c>
      <c r="C7181" s="28" t="s">
        <v>23152</v>
      </c>
      <c r="D7181" s="28" t="s">
        <v>30670</v>
      </c>
      <c r="E7181" s="28" t="s">
        <v>94</v>
      </c>
      <c r="F7181" s="28" t="s">
        <v>30671</v>
      </c>
      <c r="G7181" s="28" t="s">
        <v>13</v>
      </c>
      <c r="H7181" s="28" t="s">
        <v>14</v>
      </c>
      <c r="J7181" s="28" t="s">
        <v>30631</v>
      </c>
      <c r="K7181" s="28" t="s">
        <v>30632</v>
      </c>
      <c r="Z7181" s="28" t="s">
        <v>81</v>
      </c>
      <c r="AA7181" s="28" t="s">
        <v>82</v>
      </c>
      <c r="AE7181" s="28" t="s">
        <v>83</v>
      </c>
      <c r="AF7181" s="28" t="s">
        <v>83</v>
      </c>
      <c r="AG7181" s="28" t="s">
        <v>81</v>
      </c>
      <c r="AH7181" s="28" t="s">
        <v>81</v>
      </c>
      <c r="AJ7181" s="28" t="s">
        <v>84</v>
      </c>
      <c r="AK7181" s="28" t="s">
        <v>85</v>
      </c>
      <c r="AL7181" s="28" t="s">
        <v>30672</v>
      </c>
      <c r="AM7181" s="28" t="s">
        <v>30673</v>
      </c>
      <c r="AY7181" s="28" t="s">
        <v>30635</v>
      </c>
    </row>
    <row r="7182" spans="1:51" x14ac:dyDescent="0.25">
      <c r="A7182" s="28">
        <v>681931</v>
      </c>
      <c r="B7182" s="28">
        <v>657491</v>
      </c>
      <c r="C7182" s="28" t="s">
        <v>7754</v>
      </c>
      <c r="D7182" s="28" t="s">
        <v>30674</v>
      </c>
      <c r="E7182" s="28" t="s">
        <v>9</v>
      </c>
      <c r="F7182" s="28" t="s">
        <v>16178</v>
      </c>
      <c r="G7182" s="28" t="s">
        <v>13</v>
      </c>
      <c r="H7182" s="28" t="s">
        <v>14</v>
      </c>
      <c r="J7182" s="28" t="s">
        <v>30631</v>
      </c>
      <c r="K7182" s="28" t="s">
        <v>30632</v>
      </c>
      <c r="Z7182" s="28" t="s">
        <v>81</v>
      </c>
      <c r="AA7182" s="28" t="s">
        <v>82</v>
      </c>
      <c r="AE7182" s="28" t="s">
        <v>83</v>
      </c>
      <c r="AF7182" s="28" t="s">
        <v>83</v>
      </c>
      <c r="AG7182" s="28" t="s">
        <v>81</v>
      </c>
      <c r="AH7182" s="28" t="s">
        <v>81</v>
      </c>
      <c r="AJ7182" s="28" t="s">
        <v>84</v>
      </c>
      <c r="AK7182" s="28" t="s">
        <v>85</v>
      </c>
      <c r="AL7182" s="28" t="s">
        <v>30675</v>
      </c>
      <c r="AM7182" s="28" t="s">
        <v>30676</v>
      </c>
      <c r="AY7182" s="28" t="s">
        <v>30635</v>
      </c>
    </row>
    <row r="7183" spans="1:51" x14ac:dyDescent="0.25">
      <c r="A7183" s="28">
        <v>681932</v>
      </c>
      <c r="B7183" s="28">
        <v>657492</v>
      </c>
      <c r="C7183" s="28" t="s">
        <v>998</v>
      </c>
      <c r="D7183" s="28" t="s">
        <v>30677</v>
      </c>
      <c r="E7183" s="28" t="s">
        <v>94</v>
      </c>
      <c r="F7183" s="28" t="s">
        <v>30678</v>
      </c>
      <c r="G7183" s="28" t="s">
        <v>13</v>
      </c>
      <c r="H7183" s="28" t="s">
        <v>14</v>
      </c>
      <c r="J7183" s="28" t="s">
        <v>30631</v>
      </c>
      <c r="K7183" s="28" t="s">
        <v>30632</v>
      </c>
      <c r="Z7183" s="28" t="s">
        <v>81</v>
      </c>
      <c r="AA7183" s="28" t="s">
        <v>82</v>
      </c>
      <c r="AE7183" s="28" t="s">
        <v>83</v>
      </c>
      <c r="AF7183" s="28" t="s">
        <v>83</v>
      </c>
      <c r="AG7183" s="28" t="s">
        <v>81</v>
      </c>
      <c r="AH7183" s="28" t="s">
        <v>81</v>
      </c>
      <c r="AJ7183" s="28" t="s">
        <v>84</v>
      </c>
      <c r="AK7183" s="28" t="s">
        <v>85</v>
      </c>
      <c r="AL7183" s="28" t="s">
        <v>30679</v>
      </c>
      <c r="AM7183" s="28" t="s">
        <v>30680</v>
      </c>
      <c r="AY7183" s="28" t="s">
        <v>30635</v>
      </c>
    </row>
    <row r="7184" spans="1:51" x14ac:dyDescent="0.25">
      <c r="A7184" s="28">
        <v>681933</v>
      </c>
      <c r="B7184" s="28">
        <v>657493</v>
      </c>
      <c r="C7184" s="28" t="s">
        <v>1907</v>
      </c>
      <c r="D7184" s="28" t="s">
        <v>30681</v>
      </c>
      <c r="E7184" s="28" t="s">
        <v>94</v>
      </c>
      <c r="F7184" s="28" t="s">
        <v>30682</v>
      </c>
      <c r="G7184" s="28" t="s">
        <v>13</v>
      </c>
      <c r="H7184" s="28" t="s">
        <v>14</v>
      </c>
      <c r="J7184" s="28" t="s">
        <v>30631</v>
      </c>
      <c r="K7184" s="28" t="s">
        <v>30632</v>
      </c>
      <c r="Z7184" s="28" t="s">
        <v>81</v>
      </c>
      <c r="AA7184" s="28" t="s">
        <v>82</v>
      </c>
      <c r="AE7184" s="28" t="s">
        <v>83</v>
      </c>
      <c r="AF7184" s="28" t="s">
        <v>83</v>
      </c>
      <c r="AG7184" s="28" t="s">
        <v>81</v>
      </c>
      <c r="AH7184" s="28" t="s">
        <v>81</v>
      </c>
      <c r="AJ7184" s="28" t="s">
        <v>84</v>
      </c>
      <c r="AK7184" s="28" t="s">
        <v>85</v>
      </c>
      <c r="AL7184" s="28" t="s">
        <v>30683</v>
      </c>
      <c r="AM7184" s="28" t="s">
        <v>30680</v>
      </c>
      <c r="AY7184" s="28" t="s">
        <v>30635</v>
      </c>
    </row>
    <row r="7185" spans="1:51" x14ac:dyDescent="0.25">
      <c r="A7185" s="28">
        <v>681934</v>
      </c>
      <c r="B7185" s="28">
        <v>657494</v>
      </c>
      <c r="C7185" s="28" t="s">
        <v>15604</v>
      </c>
      <c r="D7185" s="28" t="s">
        <v>30684</v>
      </c>
      <c r="E7185" s="28" t="s">
        <v>94</v>
      </c>
      <c r="F7185" s="28" t="s">
        <v>30685</v>
      </c>
      <c r="G7185" s="28" t="s">
        <v>13</v>
      </c>
      <c r="H7185" s="28" t="s">
        <v>14</v>
      </c>
      <c r="J7185" s="28" t="s">
        <v>30631</v>
      </c>
      <c r="K7185" s="28" t="s">
        <v>30632</v>
      </c>
      <c r="Z7185" s="28" t="s">
        <v>81</v>
      </c>
      <c r="AA7185" s="28" t="s">
        <v>82</v>
      </c>
      <c r="AE7185" s="28" t="s">
        <v>83</v>
      </c>
      <c r="AF7185" s="28" t="s">
        <v>83</v>
      </c>
      <c r="AG7185" s="28" t="s">
        <v>81</v>
      </c>
      <c r="AH7185" s="28" t="s">
        <v>81</v>
      </c>
      <c r="AJ7185" s="28" t="s">
        <v>84</v>
      </c>
      <c r="AK7185" s="28" t="s">
        <v>85</v>
      </c>
      <c r="AL7185" s="28" t="s">
        <v>30686</v>
      </c>
      <c r="AM7185" s="28" t="s">
        <v>30687</v>
      </c>
      <c r="AY7185" s="28" t="s">
        <v>30635</v>
      </c>
    </row>
    <row r="7186" spans="1:51" x14ac:dyDescent="0.25">
      <c r="A7186" s="28">
        <v>681935</v>
      </c>
      <c r="B7186" s="28">
        <v>657495</v>
      </c>
      <c r="C7186" s="28" t="s">
        <v>17382</v>
      </c>
      <c r="D7186" s="28" t="s">
        <v>30688</v>
      </c>
      <c r="E7186" s="28" t="s">
        <v>9</v>
      </c>
      <c r="F7186" s="28" t="s">
        <v>30689</v>
      </c>
      <c r="G7186" s="28" t="s">
        <v>13</v>
      </c>
      <c r="H7186" s="28" t="s">
        <v>14</v>
      </c>
      <c r="J7186" s="28" t="s">
        <v>30631</v>
      </c>
      <c r="K7186" s="28" t="s">
        <v>30632</v>
      </c>
      <c r="Z7186" s="28" t="s">
        <v>81</v>
      </c>
      <c r="AA7186" s="28" t="s">
        <v>82</v>
      </c>
      <c r="AE7186" s="28" t="s">
        <v>83</v>
      </c>
      <c r="AF7186" s="28" t="s">
        <v>83</v>
      </c>
      <c r="AG7186" s="28" t="s">
        <v>81</v>
      </c>
      <c r="AH7186" s="28" t="s">
        <v>81</v>
      </c>
      <c r="AJ7186" s="28" t="s">
        <v>84</v>
      </c>
      <c r="AK7186" s="28" t="s">
        <v>85</v>
      </c>
      <c r="AL7186" s="28" t="s">
        <v>30690</v>
      </c>
      <c r="AM7186" s="28" t="s">
        <v>30691</v>
      </c>
      <c r="AY7186" s="28" t="s">
        <v>30635</v>
      </c>
    </row>
    <row r="7187" spans="1:51" x14ac:dyDescent="0.25">
      <c r="A7187" s="28">
        <v>681936</v>
      </c>
      <c r="B7187" s="28">
        <v>657496</v>
      </c>
      <c r="C7187" s="28" t="s">
        <v>30692</v>
      </c>
      <c r="D7187" s="28" t="s">
        <v>26625</v>
      </c>
      <c r="E7187" s="28" t="s">
        <v>9</v>
      </c>
      <c r="F7187" s="28" t="s">
        <v>30693</v>
      </c>
      <c r="G7187" s="28" t="s">
        <v>13</v>
      </c>
      <c r="H7187" s="28" t="s">
        <v>14</v>
      </c>
      <c r="J7187" s="28" t="s">
        <v>30631</v>
      </c>
      <c r="K7187" s="28" t="s">
        <v>30632</v>
      </c>
      <c r="Z7187" s="28" t="s">
        <v>81</v>
      </c>
      <c r="AA7187" s="28" t="s">
        <v>82</v>
      </c>
      <c r="AE7187" s="28" t="s">
        <v>83</v>
      </c>
      <c r="AF7187" s="28" t="s">
        <v>83</v>
      </c>
      <c r="AG7187" s="28" t="s">
        <v>81</v>
      </c>
      <c r="AH7187" s="28" t="s">
        <v>81</v>
      </c>
      <c r="AJ7187" s="28" t="s">
        <v>84</v>
      </c>
      <c r="AK7187" s="28" t="s">
        <v>85</v>
      </c>
      <c r="AL7187" s="28" t="s">
        <v>30694</v>
      </c>
      <c r="AM7187" s="28" t="s">
        <v>30695</v>
      </c>
      <c r="AY7187" s="28" t="s">
        <v>30635</v>
      </c>
    </row>
    <row r="7188" spans="1:51" x14ac:dyDescent="0.25">
      <c r="A7188" s="28">
        <v>681937</v>
      </c>
      <c r="B7188" s="28">
        <v>657497</v>
      </c>
      <c r="C7188" s="28" t="s">
        <v>2478</v>
      </c>
      <c r="D7188" s="28" t="s">
        <v>30696</v>
      </c>
      <c r="E7188" s="28" t="s">
        <v>94</v>
      </c>
      <c r="F7188" s="28" t="s">
        <v>30697</v>
      </c>
      <c r="G7188" s="28" t="s">
        <v>13</v>
      </c>
      <c r="H7188" s="28" t="s">
        <v>14</v>
      </c>
      <c r="J7188" s="28" t="s">
        <v>30631</v>
      </c>
      <c r="K7188" s="28" t="s">
        <v>30632</v>
      </c>
      <c r="Z7188" s="28" t="s">
        <v>81</v>
      </c>
      <c r="AA7188" s="28" t="s">
        <v>82</v>
      </c>
      <c r="AE7188" s="28" t="s">
        <v>83</v>
      </c>
      <c r="AF7188" s="28" t="s">
        <v>83</v>
      </c>
      <c r="AG7188" s="28" t="s">
        <v>81</v>
      </c>
      <c r="AH7188" s="28" t="s">
        <v>81</v>
      </c>
      <c r="AJ7188" s="28" t="s">
        <v>84</v>
      </c>
      <c r="AK7188" s="28" t="s">
        <v>85</v>
      </c>
      <c r="AL7188" s="28" t="s">
        <v>30698</v>
      </c>
      <c r="AM7188" s="28" t="s">
        <v>30699</v>
      </c>
      <c r="AY7188" s="28" t="s">
        <v>30635</v>
      </c>
    </row>
    <row r="7189" spans="1:51" x14ac:dyDescent="0.25">
      <c r="A7189" s="28">
        <v>681938</v>
      </c>
      <c r="B7189" s="28">
        <v>657498</v>
      </c>
      <c r="C7189" s="28" t="s">
        <v>2926</v>
      </c>
      <c r="D7189" s="28" t="s">
        <v>30700</v>
      </c>
      <c r="E7189" s="28" t="s">
        <v>9</v>
      </c>
      <c r="F7189" s="28" t="s">
        <v>30701</v>
      </c>
      <c r="G7189" s="28" t="s">
        <v>13</v>
      </c>
      <c r="H7189" s="28" t="s">
        <v>14</v>
      </c>
      <c r="J7189" s="28" t="s">
        <v>30631</v>
      </c>
      <c r="K7189" s="28" t="s">
        <v>30632</v>
      </c>
      <c r="Z7189" s="28" t="s">
        <v>81</v>
      </c>
      <c r="AA7189" s="28" t="s">
        <v>82</v>
      </c>
      <c r="AE7189" s="28" t="s">
        <v>83</v>
      </c>
      <c r="AF7189" s="28" t="s">
        <v>83</v>
      </c>
      <c r="AG7189" s="28" t="s">
        <v>81</v>
      </c>
      <c r="AH7189" s="28" t="s">
        <v>81</v>
      </c>
      <c r="AJ7189" s="28" t="s">
        <v>84</v>
      </c>
      <c r="AK7189" s="28" t="s">
        <v>85</v>
      </c>
      <c r="AL7189" s="28" t="s">
        <v>30702</v>
      </c>
      <c r="AM7189" s="28" t="s">
        <v>30703</v>
      </c>
      <c r="AY7189" s="28" t="s">
        <v>30635</v>
      </c>
    </row>
    <row r="7190" spans="1:51" x14ac:dyDescent="0.25">
      <c r="A7190" s="28">
        <v>681939</v>
      </c>
      <c r="B7190" s="28">
        <v>657499</v>
      </c>
      <c r="C7190" s="28" t="s">
        <v>30704</v>
      </c>
      <c r="D7190" s="28" t="s">
        <v>30705</v>
      </c>
      <c r="E7190" s="28" t="s">
        <v>94</v>
      </c>
      <c r="F7190" s="28" t="s">
        <v>30706</v>
      </c>
      <c r="G7190" s="28" t="s">
        <v>13</v>
      </c>
      <c r="H7190" s="28" t="s">
        <v>14</v>
      </c>
      <c r="J7190" s="28" t="s">
        <v>30631</v>
      </c>
      <c r="K7190" s="28" t="s">
        <v>30632</v>
      </c>
      <c r="Z7190" s="28" t="s">
        <v>81</v>
      </c>
      <c r="AA7190" s="28" t="s">
        <v>82</v>
      </c>
      <c r="AE7190" s="28" t="s">
        <v>83</v>
      </c>
      <c r="AF7190" s="28" t="s">
        <v>83</v>
      </c>
      <c r="AG7190" s="28" t="s">
        <v>81</v>
      </c>
      <c r="AH7190" s="28" t="s">
        <v>81</v>
      </c>
      <c r="AJ7190" s="28" t="s">
        <v>84</v>
      </c>
      <c r="AK7190" s="28" t="s">
        <v>85</v>
      </c>
      <c r="AL7190" s="28" t="s">
        <v>30707</v>
      </c>
      <c r="AM7190" s="28" t="s">
        <v>30708</v>
      </c>
      <c r="AY7190" s="28" t="s">
        <v>30635</v>
      </c>
    </row>
    <row r="7191" spans="1:51" x14ac:dyDescent="0.25">
      <c r="A7191" s="28">
        <v>681988</v>
      </c>
      <c r="B7191" s="28">
        <v>657507</v>
      </c>
      <c r="C7191" s="28" t="s">
        <v>9534</v>
      </c>
      <c r="D7191" s="28" t="s">
        <v>30709</v>
      </c>
      <c r="E7191" s="28" t="s">
        <v>9</v>
      </c>
      <c r="F7191" s="28" t="s">
        <v>30710</v>
      </c>
      <c r="G7191" s="28" t="s">
        <v>13</v>
      </c>
      <c r="H7191" s="28" t="s">
        <v>14</v>
      </c>
      <c r="J7191" s="28" t="s">
        <v>30631</v>
      </c>
      <c r="K7191" s="28" t="s">
        <v>30632</v>
      </c>
      <c r="Z7191" s="28" t="s">
        <v>81</v>
      </c>
      <c r="AA7191" s="28" t="s">
        <v>82</v>
      </c>
      <c r="AE7191" s="28" t="s">
        <v>83</v>
      </c>
      <c r="AF7191" s="28" t="s">
        <v>83</v>
      </c>
      <c r="AG7191" s="28" t="s">
        <v>81</v>
      </c>
      <c r="AH7191" s="28" t="s">
        <v>81</v>
      </c>
      <c r="AJ7191" s="28" t="s">
        <v>84</v>
      </c>
      <c r="AK7191" s="28" t="s">
        <v>85</v>
      </c>
      <c r="AL7191" s="28" t="s">
        <v>30645</v>
      </c>
      <c r="AM7191" s="28" t="s">
        <v>30711</v>
      </c>
      <c r="AY7191" s="28" t="s">
        <v>30635</v>
      </c>
    </row>
    <row r="7192" spans="1:51" x14ac:dyDescent="0.25">
      <c r="A7192" s="28">
        <v>681989</v>
      </c>
      <c r="B7192" s="28">
        <v>657508</v>
      </c>
      <c r="C7192" s="28" t="s">
        <v>10419</v>
      </c>
      <c r="D7192" s="28" t="s">
        <v>4061</v>
      </c>
      <c r="E7192" s="28" t="s">
        <v>94</v>
      </c>
      <c r="F7192" s="28" t="s">
        <v>30712</v>
      </c>
      <c r="G7192" s="28" t="s">
        <v>13</v>
      </c>
      <c r="H7192" s="28" t="s">
        <v>14</v>
      </c>
      <c r="J7192" s="28" t="s">
        <v>30631</v>
      </c>
      <c r="K7192" s="28" t="s">
        <v>30632</v>
      </c>
      <c r="Z7192" s="28" t="s">
        <v>81</v>
      </c>
      <c r="AA7192" s="28" t="s">
        <v>82</v>
      </c>
      <c r="AE7192" s="28" t="s">
        <v>83</v>
      </c>
      <c r="AF7192" s="28" t="s">
        <v>83</v>
      </c>
      <c r="AG7192" s="28" t="s">
        <v>81</v>
      </c>
      <c r="AH7192" s="28" t="s">
        <v>81</v>
      </c>
      <c r="AJ7192" s="28" t="s">
        <v>84</v>
      </c>
      <c r="AK7192" s="28" t="s">
        <v>85</v>
      </c>
      <c r="AL7192" s="28" t="s">
        <v>30713</v>
      </c>
      <c r="AM7192" s="28" t="s">
        <v>30714</v>
      </c>
      <c r="AY7192" s="28" t="s">
        <v>30635</v>
      </c>
    </row>
    <row r="7193" spans="1:51" x14ac:dyDescent="0.25">
      <c r="A7193" s="28">
        <v>681990</v>
      </c>
      <c r="B7193" s="28">
        <v>657509</v>
      </c>
      <c r="C7193" s="28" t="s">
        <v>30715</v>
      </c>
      <c r="D7193" s="28" t="s">
        <v>17346</v>
      </c>
      <c r="E7193" s="28" t="s">
        <v>9</v>
      </c>
      <c r="F7193" s="28" t="s">
        <v>30716</v>
      </c>
      <c r="G7193" s="28" t="s">
        <v>13</v>
      </c>
      <c r="H7193" s="28" t="s">
        <v>14</v>
      </c>
      <c r="J7193" s="28" t="s">
        <v>30631</v>
      </c>
      <c r="K7193" s="28" t="s">
        <v>30632</v>
      </c>
      <c r="Z7193" s="28" t="s">
        <v>81</v>
      </c>
      <c r="AA7193" s="28" t="s">
        <v>82</v>
      </c>
      <c r="AE7193" s="28" t="s">
        <v>83</v>
      </c>
      <c r="AF7193" s="28" t="s">
        <v>83</v>
      </c>
      <c r="AG7193" s="28" t="s">
        <v>81</v>
      </c>
      <c r="AH7193" s="28" t="s">
        <v>81</v>
      </c>
      <c r="AJ7193" s="28" t="s">
        <v>84</v>
      </c>
      <c r="AK7193" s="28" t="s">
        <v>85</v>
      </c>
      <c r="AL7193" s="28" t="s">
        <v>30717</v>
      </c>
      <c r="AM7193" s="28" t="s">
        <v>30718</v>
      </c>
      <c r="AY7193" s="28" t="s">
        <v>30635</v>
      </c>
    </row>
    <row r="7194" spans="1:51" x14ac:dyDescent="0.25">
      <c r="A7194" s="28">
        <v>681991</v>
      </c>
      <c r="B7194" s="28">
        <v>657510</v>
      </c>
      <c r="C7194" s="28" t="s">
        <v>554</v>
      </c>
      <c r="D7194" s="28" t="s">
        <v>30719</v>
      </c>
      <c r="E7194" s="28" t="s">
        <v>94</v>
      </c>
      <c r="F7194" s="28" t="s">
        <v>17088</v>
      </c>
      <c r="G7194" s="28" t="s">
        <v>13</v>
      </c>
      <c r="H7194" s="28" t="s">
        <v>14</v>
      </c>
      <c r="J7194" s="28" t="s">
        <v>30631</v>
      </c>
      <c r="K7194" s="28" t="s">
        <v>30632</v>
      </c>
      <c r="Z7194" s="28" t="s">
        <v>81</v>
      </c>
      <c r="AA7194" s="28" t="s">
        <v>82</v>
      </c>
      <c r="AE7194" s="28" t="s">
        <v>83</v>
      </c>
      <c r="AF7194" s="28" t="s">
        <v>83</v>
      </c>
      <c r="AG7194" s="28" t="s">
        <v>81</v>
      </c>
      <c r="AH7194" s="28" t="s">
        <v>81</v>
      </c>
      <c r="AJ7194" s="28" t="s">
        <v>84</v>
      </c>
      <c r="AK7194" s="28" t="s">
        <v>85</v>
      </c>
      <c r="AL7194" s="28" t="s">
        <v>30720</v>
      </c>
      <c r="AM7194" s="28" t="s">
        <v>30721</v>
      </c>
      <c r="AY7194" s="28" t="s">
        <v>30635</v>
      </c>
    </row>
    <row r="7195" spans="1:51" x14ac:dyDescent="0.25">
      <c r="A7195" s="28">
        <v>681992</v>
      </c>
      <c r="B7195" s="28">
        <v>657511</v>
      </c>
      <c r="C7195" s="28" t="s">
        <v>30722</v>
      </c>
      <c r="D7195" s="28" t="s">
        <v>30723</v>
      </c>
      <c r="E7195" s="28" t="s">
        <v>9</v>
      </c>
      <c r="F7195" s="28" t="s">
        <v>23043</v>
      </c>
      <c r="G7195" s="28" t="s">
        <v>13</v>
      </c>
      <c r="H7195" s="28" t="s">
        <v>14</v>
      </c>
      <c r="J7195" s="28" t="s">
        <v>30631</v>
      </c>
      <c r="K7195" s="28" t="s">
        <v>30632</v>
      </c>
      <c r="Z7195" s="28" t="s">
        <v>81</v>
      </c>
      <c r="AA7195" s="28" t="s">
        <v>82</v>
      </c>
      <c r="AE7195" s="28" t="s">
        <v>83</v>
      </c>
      <c r="AF7195" s="28" t="s">
        <v>83</v>
      </c>
      <c r="AG7195" s="28" t="s">
        <v>81</v>
      </c>
      <c r="AH7195" s="28" t="s">
        <v>81</v>
      </c>
      <c r="AJ7195" s="28" t="s">
        <v>84</v>
      </c>
      <c r="AK7195" s="28" t="s">
        <v>85</v>
      </c>
      <c r="AL7195" s="28" t="s">
        <v>30724</v>
      </c>
      <c r="AM7195" s="28" t="s">
        <v>30725</v>
      </c>
      <c r="AY7195" s="28" t="s">
        <v>30635</v>
      </c>
    </row>
    <row r="7196" spans="1:51" x14ac:dyDescent="0.25">
      <c r="A7196" s="28">
        <v>681993</v>
      </c>
      <c r="B7196" s="28">
        <v>657512</v>
      </c>
      <c r="C7196" s="28" t="s">
        <v>6061</v>
      </c>
      <c r="D7196" s="28" t="s">
        <v>30726</v>
      </c>
      <c r="E7196" s="28" t="s">
        <v>9</v>
      </c>
      <c r="F7196" s="28" t="s">
        <v>30727</v>
      </c>
      <c r="G7196" s="28" t="s">
        <v>13</v>
      </c>
      <c r="H7196" s="28" t="s">
        <v>14</v>
      </c>
      <c r="J7196" s="28" t="s">
        <v>30631</v>
      </c>
      <c r="K7196" s="28" t="s">
        <v>30632</v>
      </c>
      <c r="Z7196" s="28" t="s">
        <v>81</v>
      </c>
      <c r="AA7196" s="28" t="s">
        <v>82</v>
      </c>
      <c r="AE7196" s="28" t="s">
        <v>83</v>
      </c>
      <c r="AF7196" s="28" t="s">
        <v>83</v>
      </c>
      <c r="AG7196" s="28" t="s">
        <v>81</v>
      </c>
      <c r="AH7196" s="28" t="s">
        <v>81</v>
      </c>
      <c r="AJ7196" s="28" t="s">
        <v>84</v>
      </c>
      <c r="AK7196" s="28" t="s">
        <v>85</v>
      </c>
      <c r="AL7196" s="28" t="s">
        <v>30728</v>
      </c>
      <c r="AM7196" s="28" t="s">
        <v>30729</v>
      </c>
      <c r="AY7196" s="28" t="s">
        <v>30635</v>
      </c>
    </row>
    <row r="7197" spans="1:51" x14ac:dyDescent="0.25">
      <c r="A7197" s="28">
        <v>681994</v>
      </c>
      <c r="B7197" s="28">
        <v>657513</v>
      </c>
      <c r="C7197" s="28" t="s">
        <v>2478</v>
      </c>
      <c r="D7197" s="28" t="s">
        <v>30730</v>
      </c>
      <c r="E7197" s="28" t="s">
        <v>94</v>
      </c>
      <c r="F7197" s="28" t="s">
        <v>30731</v>
      </c>
      <c r="G7197" s="28" t="s">
        <v>13</v>
      </c>
      <c r="H7197" s="28" t="s">
        <v>14</v>
      </c>
      <c r="J7197" s="28" t="s">
        <v>30631</v>
      </c>
      <c r="K7197" s="28" t="s">
        <v>30632</v>
      </c>
      <c r="Z7197" s="28" t="s">
        <v>81</v>
      </c>
      <c r="AA7197" s="28" t="s">
        <v>82</v>
      </c>
      <c r="AE7197" s="28" t="s">
        <v>83</v>
      </c>
      <c r="AF7197" s="28" t="s">
        <v>83</v>
      </c>
      <c r="AG7197" s="28" t="s">
        <v>81</v>
      </c>
      <c r="AH7197" s="28" t="s">
        <v>81</v>
      </c>
      <c r="AJ7197" s="28" t="s">
        <v>84</v>
      </c>
      <c r="AK7197" s="28" t="s">
        <v>85</v>
      </c>
      <c r="AL7197" s="28" t="s">
        <v>30732</v>
      </c>
      <c r="AM7197" s="28" t="s">
        <v>30733</v>
      </c>
      <c r="AY7197" s="28" t="s">
        <v>30635</v>
      </c>
    </row>
    <row r="7198" spans="1:51" x14ac:dyDescent="0.25">
      <c r="A7198" s="28">
        <v>681995</v>
      </c>
      <c r="B7198" s="28">
        <v>657514</v>
      </c>
      <c r="C7198" s="28" t="s">
        <v>548</v>
      </c>
      <c r="D7198" s="28" t="s">
        <v>30734</v>
      </c>
      <c r="E7198" s="28" t="s">
        <v>94</v>
      </c>
      <c r="F7198" s="28" t="s">
        <v>30735</v>
      </c>
      <c r="G7198" s="28" t="s">
        <v>13</v>
      </c>
      <c r="H7198" s="28" t="s">
        <v>14</v>
      </c>
      <c r="J7198" s="28" t="s">
        <v>30631</v>
      </c>
      <c r="K7198" s="28" t="s">
        <v>30632</v>
      </c>
      <c r="Z7198" s="28" t="s">
        <v>81</v>
      </c>
      <c r="AA7198" s="28" t="s">
        <v>82</v>
      </c>
      <c r="AE7198" s="28" t="s">
        <v>83</v>
      </c>
      <c r="AF7198" s="28" t="s">
        <v>83</v>
      </c>
      <c r="AG7198" s="28" t="s">
        <v>81</v>
      </c>
      <c r="AH7198" s="28" t="s">
        <v>81</v>
      </c>
      <c r="AJ7198" s="28" t="s">
        <v>84</v>
      </c>
      <c r="AK7198" s="28" t="s">
        <v>85</v>
      </c>
      <c r="AL7198" s="28" t="s">
        <v>30736</v>
      </c>
      <c r="AM7198" s="28" t="s">
        <v>30737</v>
      </c>
      <c r="AY7198" s="28" t="s">
        <v>30635</v>
      </c>
    </row>
    <row r="7199" spans="1:51" x14ac:dyDescent="0.25">
      <c r="A7199" s="28">
        <v>681996</v>
      </c>
      <c r="B7199" s="28">
        <v>657515</v>
      </c>
      <c r="C7199" s="28" t="s">
        <v>17062</v>
      </c>
      <c r="D7199" s="28" t="s">
        <v>30738</v>
      </c>
      <c r="E7199" s="28" t="s">
        <v>9</v>
      </c>
      <c r="F7199" s="28" t="s">
        <v>30739</v>
      </c>
      <c r="G7199" s="28" t="s">
        <v>13</v>
      </c>
      <c r="H7199" s="28" t="s">
        <v>14</v>
      </c>
      <c r="J7199" s="28" t="s">
        <v>30631</v>
      </c>
      <c r="K7199" s="28" t="s">
        <v>30632</v>
      </c>
      <c r="Z7199" s="28" t="s">
        <v>81</v>
      </c>
      <c r="AA7199" s="28" t="s">
        <v>82</v>
      </c>
      <c r="AE7199" s="28" t="s">
        <v>83</v>
      </c>
      <c r="AF7199" s="28" t="s">
        <v>83</v>
      </c>
      <c r="AG7199" s="28" t="s">
        <v>81</v>
      </c>
      <c r="AH7199" s="28" t="s">
        <v>81</v>
      </c>
      <c r="AJ7199" s="28" t="s">
        <v>84</v>
      </c>
      <c r="AK7199" s="28" t="s">
        <v>85</v>
      </c>
      <c r="AL7199" s="28" t="s">
        <v>30740</v>
      </c>
      <c r="AM7199" s="28" t="s">
        <v>30741</v>
      </c>
      <c r="AY7199" s="28" t="s">
        <v>30635</v>
      </c>
    </row>
    <row r="7200" spans="1:51" x14ac:dyDescent="0.25">
      <c r="A7200" s="28">
        <v>681997</v>
      </c>
      <c r="B7200" s="28">
        <v>657516</v>
      </c>
      <c r="C7200" s="28" t="s">
        <v>10189</v>
      </c>
      <c r="D7200" s="28" t="s">
        <v>30742</v>
      </c>
      <c r="E7200" s="28" t="s">
        <v>9</v>
      </c>
      <c r="F7200" s="28" t="s">
        <v>21271</v>
      </c>
      <c r="G7200" s="28" t="s">
        <v>13</v>
      </c>
      <c r="H7200" s="28" t="s">
        <v>14</v>
      </c>
      <c r="J7200" s="28" t="s">
        <v>30631</v>
      </c>
      <c r="K7200" s="28" t="s">
        <v>30632</v>
      </c>
      <c r="Z7200" s="28" t="s">
        <v>81</v>
      </c>
      <c r="AA7200" s="28" t="s">
        <v>82</v>
      </c>
      <c r="AE7200" s="28" t="s">
        <v>83</v>
      </c>
      <c r="AF7200" s="28" t="s">
        <v>83</v>
      </c>
      <c r="AG7200" s="28" t="s">
        <v>81</v>
      </c>
      <c r="AH7200" s="28" t="s">
        <v>81</v>
      </c>
      <c r="AJ7200" s="28" t="s">
        <v>84</v>
      </c>
      <c r="AK7200" s="28" t="s">
        <v>85</v>
      </c>
      <c r="AL7200" s="28" t="s">
        <v>30743</v>
      </c>
      <c r="AM7200" s="28" t="s">
        <v>30744</v>
      </c>
      <c r="AY7200" s="28" t="s">
        <v>30635</v>
      </c>
    </row>
    <row r="7201" spans="1:51" x14ac:dyDescent="0.25">
      <c r="A7201" s="28">
        <v>681998</v>
      </c>
      <c r="B7201" s="28">
        <v>657517</v>
      </c>
      <c r="C7201" s="28" t="s">
        <v>183</v>
      </c>
      <c r="D7201" s="28" t="s">
        <v>30745</v>
      </c>
      <c r="E7201" s="28" t="s">
        <v>9</v>
      </c>
      <c r="F7201" s="28" t="s">
        <v>30746</v>
      </c>
      <c r="G7201" s="28" t="s">
        <v>13</v>
      </c>
      <c r="H7201" s="28" t="s">
        <v>14</v>
      </c>
      <c r="J7201" s="28" t="s">
        <v>30631</v>
      </c>
      <c r="K7201" s="28" t="s">
        <v>30632</v>
      </c>
      <c r="Z7201" s="28" t="s">
        <v>81</v>
      </c>
      <c r="AA7201" s="28" t="s">
        <v>82</v>
      </c>
      <c r="AE7201" s="28" t="s">
        <v>83</v>
      </c>
      <c r="AF7201" s="28" t="s">
        <v>83</v>
      </c>
      <c r="AG7201" s="28" t="s">
        <v>81</v>
      </c>
      <c r="AH7201" s="28" t="s">
        <v>81</v>
      </c>
      <c r="AJ7201" s="28" t="s">
        <v>84</v>
      </c>
      <c r="AK7201" s="28" t="s">
        <v>85</v>
      </c>
      <c r="AL7201" s="28" t="s">
        <v>30747</v>
      </c>
      <c r="AM7201" s="28" t="s">
        <v>30748</v>
      </c>
      <c r="AY7201" s="28" t="s">
        <v>30635</v>
      </c>
    </row>
    <row r="7202" spans="1:51" x14ac:dyDescent="0.25">
      <c r="A7202" s="28">
        <v>681999</v>
      </c>
      <c r="B7202" s="28">
        <v>657518</v>
      </c>
      <c r="C7202" s="28" t="s">
        <v>260</v>
      </c>
      <c r="D7202" s="28" t="s">
        <v>3103</v>
      </c>
      <c r="E7202" s="28" t="s">
        <v>9</v>
      </c>
      <c r="F7202" s="28" t="s">
        <v>13600</v>
      </c>
      <c r="G7202" s="28" t="s">
        <v>13</v>
      </c>
      <c r="H7202" s="28" t="s">
        <v>14</v>
      </c>
      <c r="J7202" s="28" t="s">
        <v>30631</v>
      </c>
      <c r="K7202" s="28" t="s">
        <v>30632</v>
      </c>
      <c r="Z7202" s="28" t="s">
        <v>81</v>
      </c>
      <c r="AA7202" s="28" t="s">
        <v>82</v>
      </c>
      <c r="AE7202" s="28" t="s">
        <v>83</v>
      </c>
      <c r="AF7202" s="28" t="s">
        <v>83</v>
      </c>
      <c r="AG7202" s="28" t="s">
        <v>81</v>
      </c>
      <c r="AH7202" s="28" t="s">
        <v>81</v>
      </c>
      <c r="AJ7202" s="28" t="s">
        <v>84</v>
      </c>
      <c r="AK7202" s="28" t="s">
        <v>85</v>
      </c>
      <c r="AL7202" s="28" t="s">
        <v>30749</v>
      </c>
      <c r="AM7202" s="28" t="s">
        <v>30748</v>
      </c>
      <c r="AY7202" s="28" t="s">
        <v>30635</v>
      </c>
    </row>
    <row r="7203" spans="1:51" x14ac:dyDescent="0.25">
      <c r="A7203" s="28">
        <v>682000</v>
      </c>
      <c r="B7203" s="28">
        <v>657519</v>
      </c>
      <c r="C7203" s="28" t="s">
        <v>10014</v>
      </c>
      <c r="D7203" s="28" t="s">
        <v>30750</v>
      </c>
      <c r="E7203" s="28" t="s">
        <v>9</v>
      </c>
      <c r="F7203" s="28" t="s">
        <v>10861</v>
      </c>
      <c r="G7203" s="28" t="s">
        <v>13</v>
      </c>
      <c r="H7203" s="28" t="s">
        <v>14</v>
      </c>
      <c r="J7203" s="28" t="s">
        <v>30631</v>
      </c>
      <c r="K7203" s="28" t="s">
        <v>30632</v>
      </c>
      <c r="Z7203" s="28" t="s">
        <v>81</v>
      </c>
      <c r="AA7203" s="28" t="s">
        <v>82</v>
      </c>
      <c r="AE7203" s="28" t="s">
        <v>83</v>
      </c>
      <c r="AF7203" s="28" t="s">
        <v>83</v>
      </c>
      <c r="AG7203" s="28" t="s">
        <v>81</v>
      </c>
      <c r="AH7203" s="28" t="s">
        <v>81</v>
      </c>
      <c r="AJ7203" s="28" t="s">
        <v>84</v>
      </c>
      <c r="AK7203" s="28" t="s">
        <v>85</v>
      </c>
      <c r="AL7203" s="28" t="s">
        <v>30751</v>
      </c>
      <c r="AM7203" s="28" t="s">
        <v>30752</v>
      </c>
      <c r="AY7203" s="28" t="s">
        <v>30635</v>
      </c>
    </row>
    <row r="7204" spans="1:51" x14ac:dyDescent="0.25">
      <c r="A7204" s="28">
        <v>682001</v>
      </c>
      <c r="B7204" s="28">
        <v>657520</v>
      </c>
      <c r="C7204" s="28" t="s">
        <v>260</v>
      </c>
      <c r="D7204" s="28" t="s">
        <v>14982</v>
      </c>
      <c r="E7204" s="28" t="s">
        <v>9</v>
      </c>
      <c r="F7204" s="28" t="s">
        <v>28098</v>
      </c>
      <c r="G7204" s="28" t="s">
        <v>13</v>
      </c>
      <c r="H7204" s="28" t="s">
        <v>14</v>
      </c>
      <c r="J7204" s="28" t="s">
        <v>30631</v>
      </c>
      <c r="K7204" s="28" t="s">
        <v>30632</v>
      </c>
      <c r="Z7204" s="28" t="s">
        <v>81</v>
      </c>
      <c r="AA7204" s="28" t="s">
        <v>82</v>
      </c>
      <c r="AE7204" s="28" t="s">
        <v>83</v>
      </c>
      <c r="AF7204" s="28" t="s">
        <v>83</v>
      </c>
      <c r="AG7204" s="28" t="s">
        <v>81</v>
      </c>
      <c r="AH7204" s="28" t="s">
        <v>81</v>
      </c>
      <c r="AJ7204" s="28" t="s">
        <v>84</v>
      </c>
      <c r="AK7204" s="28" t="s">
        <v>85</v>
      </c>
      <c r="AL7204" s="28" t="s">
        <v>30753</v>
      </c>
      <c r="AM7204" s="28" t="s">
        <v>30754</v>
      </c>
      <c r="AY7204" s="28" t="s">
        <v>30635</v>
      </c>
    </row>
    <row r="7205" spans="1:51" x14ac:dyDescent="0.25">
      <c r="A7205" s="28">
        <v>682002</v>
      </c>
      <c r="B7205" s="28">
        <v>657521</v>
      </c>
      <c r="C7205" s="28" t="s">
        <v>30755</v>
      </c>
      <c r="D7205" s="28" t="s">
        <v>30756</v>
      </c>
      <c r="E7205" s="28" t="s">
        <v>9</v>
      </c>
      <c r="F7205" s="28" t="s">
        <v>19171</v>
      </c>
      <c r="G7205" s="28" t="s">
        <v>13</v>
      </c>
      <c r="H7205" s="28" t="s">
        <v>14</v>
      </c>
      <c r="J7205" s="28" t="s">
        <v>30631</v>
      </c>
      <c r="K7205" s="28" t="s">
        <v>30632</v>
      </c>
      <c r="Z7205" s="28" t="s">
        <v>81</v>
      </c>
      <c r="AA7205" s="28" t="s">
        <v>82</v>
      </c>
      <c r="AE7205" s="28" t="s">
        <v>83</v>
      </c>
      <c r="AF7205" s="28" t="s">
        <v>83</v>
      </c>
      <c r="AG7205" s="28" t="s">
        <v>81</v>
      </c>
      <c r="AH7205" s="28" t="s">
        <v>81</v>
      </c>
      <c r="AJ7205" s="28" t="s">
        <v>84</v>
      </c>
      <c r="AK7205" s="28" t="s">
        <v>85</v>
      </c>
      <c r="AL7205" s="28" t="s">
        <v>30757</v>
      </c>
      <c r="AM7205" s="28" t="s">
        <v>30758</v>
      </c>
      <c r="AY7205" s="28" t="s">
        <v>30635</v>
      </c>
    </row>
    <row r="7206" spans="1:51" x14ac:dyDescent="0.25">
      <c r="A7206" s="28">
        <v>682003</v>
      </c>
      <c r="B7206" s="28">
        <v>657522</v>
      </c>
      <c r="C7206" s="28" t="s">
        <v>2478</v>
      </c>
      <c r="D7206" s="28" t="s">
        <v>30759</v>
      </c>
      <c r="E7206" s="28" t="s">
        <v>94</v>
      </c>
      <c r="F7206" s="28" t="s">
        <v>30760</v>
      </c>
      <c r="G7206" s="28" t="s">
        <v>13</v>
      </c>
      <c r="H7206" s="28" t="s">
        <v>14</v>
      </c>
      <c r="J7206" s="28" t="s">
        <v>30631</v>
      </c>
      <c r="K7206" s="28" t="s">
        <v>30632</v>
      </c>
      <c r="Z7206" s="28" t="s">
        <v>81</v>
      </c>
      <c r="AA7206" s="28" t="s">
        <v>82</v>
      </c>
      <c r="AE7206" s="28" t="s">
        <v>83</v>
      </c>
      <c r="AF7206" s="28" t="s">
        <v>83</v>
      </c>
      <c r="AG7206" s="28" t="s">
        <v>81</v>
      </c>
      <c r="AH7206" s="28" t="s">
        <v>81</v>
      </c>
      <c r="AJ7206" s="28" t="s">
        <v>84</v>
      </c>
      <c r="AK7206" s="28" t="s">
        <v>85</v>
      </c>
      <c r="AL7206" s="28" t="s">
        <v>30761</v>
      </c>
      <c r="AM7206" s="28" t="s">
        <v>30762</v>
      </c>
      <c r="AY7206" s="28" t="s">
        <v>30635</v>
      </c>
    </row>
    <row r="7207" spans="1:51" x14ac:dyDescent="0.25">
      <c r="A7207" s="28">
        <v>682004</v>
      </c>
      <c r="B7207" s="28">
        <v>657523</v>
      </c>
      <c r="C7207" s="28" t="s">
        <v>2280</v>
      </c>
      <c r="D7207" s="28" t="s">
        <v>30763</v>
      </c>
      <c r="E7207" s="28" t="s">
        <v>94</v>
      </c>
      <c r="F7207" s="28" t="s">
        <v>30764</v>
      </c>
      <c r="G7207" s="28" t="s">
        <v>13</v>
      </c>
      <c r="H7207" s="28" t="s">
        <v>14</v>
      </c>
      <c r="J7207" s="28" t="s">
        <v>30631</v>
      </c>
      <c r="K7207" s="28" t="s">
        <v>30632</v>
      </c>
      <c r="Z7207" s="28" t="s">
        <v>81</v>
      </c>
      <c r="AA7207" s="28" t="s">
        <v>82</v>
      </c>
      <c r="AE7207" s="28" t="s">
        <v>83</v>
      </c>
      <c r="AF7207" s="28" t="s">
        <v>83</v>
      </c>
      <c r="AG7207" s="28" t="s">
        <v>81</v>
      </c>
      <c r="AH7207" s="28" t="s">
        <v>81</v>
      </c>
      <c r="AJ7207" s="28" t="s">
        <v>84</v>
      </c>
      <c r="AK7207" s="28" t="s">
        <v>85</v>
      </c>
      <c r="AL7207" s="28" t="s">
        <v>30765</v>
      </c>
      <c r="AM7207" s="28" t="s">
        <v>30762</v>
      </c>
      <c r="AY7207" s="28" t="s">
        <v>30635</v>
      </c>
    </row>
    <row r="7208" spans="1:51" x14ac:dyDescent="0.25">
      <c r="A7208" s="28">
        <v>682005</v>
      </c>
      <c r="B7208" s="28">
        <v>657524</v>
      </c>
      <c r="C7208" s="28" t="s">
        <v>547</v>
      </c>
      <c r="D7208" s="28" t="s">
        <v>30766</v>
      </c>
      <c r="E7208" s="28" t="s">
        <v>94</v>
      </c>
      <c r="F7208" s="28" t="s">
        <v>24985</v>
      </c>
      <c r="G7208" s="28" t="s">
        <v>13</v>
      </c>
      <c r="H7208" s="28" t="s">
        <v>14</v>
      </c>
      <c r="J7208" s="28" t="s">
        <v>30631</v>
      </c>
      <c r="K7208" s="28" t="s">
        <v>30632</v>
      </c>
      <c r="Z7208" s="28" t="s">
        <v>81</v>
      </c>
      <c r="AA7208" s="28" t="s">
        <v>82</v>
      </c>
      <c r="AE7208" s="28" t="s">
        <v>83</v>
      </c>
      <c r="AF7208" s="28" t="s">
        <v>83</v>
      </c>
      <c r="AG7208" s="28" t="s">
        <v>81</v>
      </c>
      <c r="AH7208" s="28" t="s">
        <v>81</v>
      </c>
      <c r="AJ7208" s="28" t="s">
        <v>84</v>
      </c>
      <c r="AK7208" s="28" t="s">
        <v>85</v>
      </c>
      <c r="AL7208" s="28" t="s">
        <v>30767</v>
      </c>
      <c r="AM7208" s="28" t="s">
        <v>30768</v>
      </c>
      <c r="AY7208" s="28" t="s">
        <v>30635</v>
      </c>
    </row>
    <row r="7209" spans="1:51" x14ac:dyDescent="0.25">
      <c r="A7209" s="28">
        <v>682006</v>
      </c>
      <c r="B7209" s="28">
        <v>657525</v>
      </c>
      <c r="C7209" s="28" t="s">
        <v>562</v>
      </c>
      <c r="D7209" s="28" t="s">
        <v>30769</v>
      </c>
      <c r="E7209" s="28" t="s">
        <v>94</v>
      </c>
      <c r="F7209" s="28" t="s">
        <v>30770</v>
      </c>
      <c r="G7209" s="28" t="s">
        <v>13</v>
      </c>
      <c r="H7209" s="28" t="s">
        <v>14</v>
      </c>
      <c r="J7209" s="28" t="s">
        <v>30631</v>
      </c>
      <c r="K7209" s="28" t="s">
        <v>30632</v>
      </c>
      <c r="Z7209" s="28" t="s">
        <v>81</v>
      </c>
      <c r="AA7209" s="28" t="s">
        <v>82</v>
      </c>
      <c r="AE7209" s="28" t="s">
        <v>83</v>
      </c>
      <c r="AF7209" s="28" t="s">
        <v>83</v>
      </c>
      <c r="AG7209" s="28" t="s">
        <v>81</v>
      </c>
      <c r="AH7209" s="28" t="s">
        <v>81</v>
      </c>
      <c r="AJ7209" s="28" t="s">
        <v>84</v>
      </c>
      <c r="AK7209" s="28" t="s">
        <v>85</v>
      </c>
      <c r="AL7209" s="28" t="s">
        <v>30771</v>
      </c>
      <c r="AM7209" s="28" t="s">
        <v>30772</v>
      </c>
      <c r="AY7209" s="28" t="s">
        <v>30635</v>
      </c>
    </row>
    <row r="7210" spans="1:51" x14ac:dyDescent="0.25">
      <c r="A7210" s="28">
        <v>682007</v>
      </c>
      <c r="B7210" s="28">
        <v>657526</v>
      </c>
      <c r="C7210" s="28" t="s">
        <v>554</v>
      </c>
      <c r="D7210" s="28" t="s">
        <v>30773</v>
      </c>
      <c r="E7210" s="28" t="s">
        <v>94</v>
      </c>
      <c r="F7210" s="28" t="s">
        <v>30774</v>
      </c>
      <c r="G7210" s="28" t="s">
        <v>13</v>
      </c>
      <c r="H7210" s="28" t="s">
        <v>14</v>
      </c>
      <c r="J7210" s="28" t="s">
        <v>30631</v>
      </c>
      <c r="K7210" s="28" t="s">
        <v>30632</v>
      </c>
      <c r="Z7210" s="28" t="s">
        <v>81</v>
      </c>
      <c r="AA7210" s="28" t="s">
        <v>82</v>
      </c>
      <c r="AE7210" s="28" t="s">
        <v>83</v>
      </c>
      <c r="AF7210" s="28" t="s">
        <v>83</v>
      </c>
      <c r="AG7210" s="28" t="s">
        <v>81</v>
      </c>
      <c r="AH7210" s="28" t="s">
        <v>81</v>
      </c>
      <c r="AJ7210" s="28" t="s">
        <v>84</v>
      </c>
      <c r="AK7210" s="28" t="s">
        <v>85</v>
      </c>
      <c r="AL7210" s="28" t="s">
        <v>30775</v>
      </c>
      <c r="AM7210" s="28" t="s">
        <v>30776</v>
      </c>
      <c r="AY7210" s="28" t="s">
        <v>30635</v>
      </c>
    </row>
    <row r="7211" spans="1:51" x14ac:dyDescent="0.25">
      <c r="A7211" s="28">
        <v>682008</v>
      </c>
      <c r="B7211" s="28">
        <v>657527</v>
      </c>
      <c r="C7211" s="28" t="s">
        <v>3279</v>
      </c>
      <c r="D7211" s="28" t="s">
        <v>30777</v>
      </c>
      <c r="E7211" s="28" t="s">
        <v>94</v>
      </c>
      <c r="F7211" s="28" t="s">
        <v>30778</v>
      </c>
      <c r="G7211" s="28" t="s">
        <v>13</v>
      </c>
      <c r="H7211" s="28" t="s">
        <v>14</v>
      </c>
      <c r="J7211" s="28" t="s">
        <v>30631</v>
      </c>
      <c r="K7211" s="28" t="s">
        <v>30632</v>
      </c>
      <c r="Z7211" s="28" t="s">
        <v>81</v>
      </c>
      <c r="AA7211" s="28" t="s">
        <v>82</v>
      </c>
      <c r="AE7211" s="28" t="s">
        <v>83</v>
      </c>
      <c r="AF7211" s="28" t="s">
        <v>83</v>
      </c>
      <c r="AG7211" s="28" t="s">
        <v>81</v>
      </c>
      <c r="AH7211" s="28" t="s">
        <v>81</v>
      </c>
      <c r="AJ7211" s="28" t="s">
        <v>84</v>
      </c>
      <c r="AK7211" s="28" t="s">
        <v>85</v>
      </c>
      <c r="AL7211" s="28" t="s">
        <v>30779</v>
      </c>
      <c r="AM7211" s="28" t="s">
        <v>30780</v>
      </c>
      <c r="AY7211" s="28" t="s">
        <v>30635</v>
      </c>
    </row>
    <row r="7212" spans="1:51" x14ac:dyDescent="0.25">
      <c r="A7212" s="28">
        <v>682009</v>
      </c>
      <c r="B7212" s="28">
        <v>657528</v>
      </c>
      <c r="C7212" s="28" t="s">
        <v>1051</v>
      </c>
      <c r="D7212" s="28" t="s">
        <v>27282</v>
      </c>
      <c r="E7212" s="28" t="s">
        <v>94</v>
      </c>
      <c r="F7212" s="28" t="s">
        <v>30781</v>
      </c>
      <c r="G7212" s="28" t="s">
        <v>13</v>
      </c>
      <c r="H7212" s="28" t="s">
        <v>14</v>
      </c>
      <c r="J7212" s="28" t="s">
        <v>30631</v>
      </c>
      <c r="K7212" s="28" t="s">
        <v>30632</v>
      </c>
      <c r="Z7212" s="28" t="s">
        <v>81</v>
      </c>
      <c r="AA7212" s="28" t="s">
        <v>82</v>
      </c>
      <c r="AE7212" s="28" t="s">
        <v>83</v>
      </c>
      <c r="AF7212" s="28" t="s">
        <v>83</v>
      </c>
      <c r="AG7212" s="28" t="s">
        <v>81</v>
      </c>
      <c r="AH7212" s="28" t="s">
        <v>81</v>
      </c>
      <c r="AJ7212" s="28" t="s">
        <v>84</v>
      </c>
      <c r="AK7212" s="28" t="s">
        <v>85</v>
      </c>
      <c r="AL7212" s="28" t="s">
        <v>30782</v>
      </c>
      <c r="AM7212" s="28" t="s">
        <v>30783</v>
      </c>
      <c r="AY7212" s="28" t="s">
        <v>30635</v>
      </c>
    </row>
    <row r="7213" spans="1:51" x14ac:dyDescent="0.25">
      <c r="A7213" s="28">
        <v>682010</v>
      </c>
      <c r="B7213" s="28">
        <v>657529</v>
      </c>
      <c r="C7213" s="28" t="s">
        <v>375</v>
      </c>
      <c r="D7213" s="28" t="s">
        <v>12880</v>
      </c>
      <c r="E7213" s="28" t="s">
        <v>94</v>
      </c>
      <c r="F7213" s="28" t="s">
        <v>30784</v>
      </c>
      <c r="G7213" s="28" t="s">
        <v>13</v>
      </c>
      <c r="H7213" s="28" t="s">
        <v>14</v>
      </c>
      <c r="J7213" s="28" t="s">
        <v>30631</v>
      </c>
      <c r="K7213" s="28" t="s">
        <v>30632</v>
      </c>
      <c r="Z7213" s="28" t="s">
        <v>81</v>
      </c>
      <c r="AA7213" s="28" t="s">
        <v>82</v>
      </c>
      <c r="AE7213" s="28" t="s">
        <v>83</v>
      </c>
      <c r="AF7213" s="28" t="s">
        <v>83</v>
      </c>
      <c r="AG7213" s="28" t="s">
        <v>81</v>
      </c>
      <c r="AH7213" s="28" t="s">
        <v>81</v>
      </c>
      <c r="AJ7213" s="28" t="s">
        <v>84</v>
      </c>
      <c r="AK7213" s="28" t="s">
        <v>85</v>
      </c>
      <c r="AL7213" s="28" t="s">
        <v>30785</v>
      </c>
      <c r="AM7213" s="28" t="s">
        <v>30786</v>
      </c>
      <c r="AY7213" s="28" t="s">
        <v>30635</v>
      </c>
    </row>
    <row r="7214" spans="1:51" x14ac:dyDescent="0.25">
      <c r="A7214" s="28">
        <v>682011</v>
      </c>
      <c r="B7214" s="28">
        <v>657530</v>
      </c>
      <c r="C7214" s="28" t="s">
        <v>375</v>
      </c>
      <c r="D7214" s="28" t="s">
        <v>30787</v>
      </c>
      <c r="E7214" s="28" t="s">
        <v>94</v>
      </c>
      <c r="F7214" s="28" t="s">
        <v>30788</v>
      </c>
      <c r="G7214" s="28" t="s">
        <v>13</v>
      </c>
      <c r="H7214" s="28" t="s">
        <v>14</v>
      </c>
      <c r="J7214" s="28" t="s">
        <v>30631</v>
      </c>
      <c r="K7214" s="28" t="s">
        <v>30632</v>
      </c>
      <c r="Z7214" s="28" t="s">
        <v>81</v>
      </c>
      <c r="AA7214" s="28" t="s">
        <v>82</v>
      </c>
      <c r="AE7214" s="28" t="s">
        <v>83</v>
      </c>
      <c r="AF7214" s="28" t="s">
        <v>83</v>
      </c>
      <c r="AG7214" s="28" t="s">
        <v>81</v>
      </c>
      <c r="AH7214" s="28" t="s">
        <v>81</v>
      </c>
      <c r="AJ7214" s="28" t="s">
        <v>84</v>
      </c>
      <c r="AK7214" s="28" t="s">
        <v>85</v>
      </c>
      <c r="AL7214" s="28" t="s">
        <v>30789</v>
      </c>
      <c r="AM7214" s="28" t="s">
        <v>30790</v>
      </c>
      <c r="AY7214" s="28" t="s">
        <v>30635</v>
      </c>
    </row>
    <row r="7215" spans="1:51" x14ac:dyDescent="0.25">
      <c r="A7215" s="28">
        <v>682012</v>
      </c>
      <c r="B7215" s="28">
        <v>657531</v>
      </c>
      <c r="C7215" s="28" t="s">
        <v>13511</v>
      </c>
      <c r="D7215" s="28" t="s">
        <v>2647</v>
      </c>
      <c r="E7215" s="28" t="s">
        <v>94</v>
      </c>
      <c r="F7215" s="28" t="s">
        <v>30791</v>
      </c>
      <c r="G7215" s="28" t="s">
        <v>13</v>
      </c>
      <c r="H7215" s="28" t="s">
        <v>14</v>
      </c>
      <c r="J7215" s="28" t="s">
        <v>30631</v>
      </c>
      <c r="K7215" s="28" t="s">
        <v>30632</v>
      </c>
      <c r="Z7215" s="28" t="s">
        <v>81</v>
      </c>
      <c r="AA7215" s="28" t="s">
        <v>82</v>
      </c>
      <c r="AE7215" s="28" t="s">
        <v>83</v>
      </c>
      <c r="AF7215" s="28" t="s">
        <v>83</v>
      </c>
      <c r="AG7215" s="28" t="s">
        <v>81</v>
      </c>
      <c r="AH7215" s="28" t="s">
        <v>81</v>
      </c>
      <c r="AJ7215" s="28" t="s">
        <v>84</v>
      </c>
      <c r="AK7215" s="28" t="s">
        <v>85</v>
      </c>
      <c r="AL7215" s="28" t="s">
        <v>30792</v>
      </c>
      <c r="AM7215" s="28" t="s">
        <v>30793</v>
      </c>
      <c r="AY7215" s="28" t="s">
        <v>30635</v>
      </c>
    </row>
    <row r="7216" spans="1:51" x14ac:dyDescent="0.25">
      <c r="A7216" s="28">
        <v>682013</v>
      </c>
      <c r="B7216" s="28">
        <v>657532</v>
      </c>
      <c r="C7216" s="28" t="s">
        <v>30794</v>
      </c>
      <c r="D7216" s="28" t="s">
        <v>30795</v>
      </c>
      <c r="E7216" s="28" t="s">
        <v>94</v>
      </c>
      <c r="F7216" s="28" t="s">
        <v>30796</v>
      </c>
      <c r="G7216" s="28" t="s">
        <v>13</v>
      </c>
      <c r="H7216" s="28" t="s">
        <v>14</v>
      </c>
      <c r="J7216" s="28" t="s">
        <v>30631</v>
      </c>
      <c r="K7216" s="28" t="s">
        <v>30632</v>
      </c>
      <c r="Z7216" s="28" t="s">
        <v>81</v>
      </c>
      <c r="AA7216" s="28" t="s">
        <v>82</v>
      </c>
      <c r="AE7216" s="28" t="s">
        <v>83</v>
      </c>
      <c r="AF7216" s="28" t="s">
        <v>83</v>
      </c>
      <c r="AG7216" s="28" t="s">
        <v>81</v>
      </c>
      <c r="AH7216" s="28" t="s">
        <v>81</v>
      </c>
      <c r="AJ7216" s="28" t="s">
        <v>84</v>
      </c>
      <c r="AK7216" s="28" t="s">
        <v>85</v>
      </c>
      <c r="AL7216" s="28" t="s">
        <v>30797</v>
      </c>
      <c r="AM7216" s="28" t="s">
        <v>30793</v>
      </c>
      <c r="AY7216" s="28" t="s">
        <v>30635</v>
      </c>
    </row>
    <row r="7217" spans="1:51" x14ac:dyDescent="0.25">
      <c r="A7217" s="28">
        <v>682014</v>
      </c>
      <c r="B7217" s="28">
        <v>657533</v>
      </c>
      <c r="C7217" s="28" t="s">
        <v>446</v>
      </c>
      <c r="D7217" s="28" t="s">
        <v>30798</v>
      </c>
      <c r="E7217" s="28" t="s">
        <v>94</v>
      </c>
      <c r="F7217" s="28" t="s">
        <v>30799</v>
      </c>
      <c r="G7217" s="28" t="s">
        <v>13</v>
      </c>
      <c r="H7217" s="28" t="s">
        <v>14</v>
      </c>
      <c r="J7217" s="28" t="s">
        <v>30631</v>
      </c>
      <c r="K7217" s="28" t="s">
        <v>30632</v>
      </c>
      <c r="Z7217" s="28" t="s">
        <v>81</v>
      </c>
      <c r="AA7217" s="28" t="s">
        <v>82</v>
      </c>
      <c r="AE7217" s="28" t="s">
        <v>83</v>
      </c>
      <c r="AF7217" s="28" t="s">
        <v>83</v>
      </c>
      <c r="AG7217" s="28" t="s">
        <v>81</v>
      </c>
      <c r="AH7217" s="28" t="s">
        <v>81</v>
      </c>
      <c r="AJ7217" s="28" t="s">
        <v>84</v>
      </c>
      <c r="AK7217" s="28" t="s">
        <v>85</v>
      </c>
      <c r="AL7217" s="28" t="s">
        <v>30800</v>
      </c>
      <c r="AM7217" s="28" t="s">
        <v>30801</v>
      </c>
      <c r="AY7217" s="28" t="s">
        <v>30635</v>
      </c>
    </row>
    <row r="7218" spans="1:51" x14ac:dyDescent="0.25">
      <c r="A7218" s="28">
        <v>682015</v>
      </c>
      <c r="B7218" s="28">
        <v>657534</v>
      </c>
      <c r="C7218" s="28" t="s">
        <v>12875</v>
      </c>
      <c r="D7218" s="28" t="s">
        <v>170</v>
      </c>
      <c r="E7218" s="28" t="s">
        <v>9</v>
      </c>
      <c r="F7218" s="28" t="s">
        <v>30802</v>
      </c>
      <c r="G7218" s="28" t="s">
        <v>13</v>
      </c>
      <c r="H7218" s="28" t="s">
        <v>14</v>
      </c>
      <c r="J7218" s="28" t="s">
        <v>30631</v>
      </c>
      <c r="K7218" s="28" t="s">
        <v>30632</v>
      </c>
      <c r="Z7218" s="28" t="s">
        <v>81</v>
      </c>
      <c r="AA7218" s="28" t="s">
        <v>82</v>
      </c>
      <c r="AE7218" s="28" t="s">
        <v>83</v>
      </c>
      <c r="AF7218" s="28" t="s">
        <v>83</v>
      </c>
      <c r="AG7218" s="28" t="s">
        <v>81</v>
      </c>
      <c r="AH7218" s="28" t="s">
        <v>81</v>
      </c>
      <c r="AJ7218" s="28" t="s">
        <v>84</v>
      </c>
      <c r="AK7218" s="28" t="s">
        <v>85</v>
      </c>
      <c r="AL7218" s="28" t="s">
        <v>30803</v>
      </c>
      <c r="AM7218" s="28" t="s">
        <v>30804</v>
      </c>
      <c r="AY7218" s="28" t="s">
        <v>30635</v>
      </c>
    </row>
    <row r="7219" spans="1:51" x14ac:dyDescent="0.25">
      <c r="A7219" s="28">
        <v>682016</v>
      </c>
      <c r="B7219" s="28">
        <v>657535</v>
      </c>
      <c r="C7219" s="28" t="s">
        <v>10264</v>
      </c>
      <c r="D7219" s="28" t="s">
        <v>30805</v>
      </c>
      <c r="E7219" s="28" t="s">
        <v>94</v>
      </c>
      <c r="F7219" s="28" t="s">
        <v>30806</v>
      </c>
      <c r="G7219" s="28" t="s">
        <v>13</v>
      </c>
      <c r="H7219" s="28" t="s">
        <v>14</v>
      </c>
      <c r="J7219" s="28" t="s">
        <v>30631</v>
      </c>
      <c r="K7219" s="28" t="s">
        <v>30632</v>
      </c>
      <c r="Z7219" s="28" t="s">
        <v>81</v>
      </c>
      <c r="AA7219" s="28" t="s">
        <v>82</v>
      </c>
      <c r="AE7219" s="28" t="s">
        <v>83</v>
      </c>
      <c r="AF7219" s="28" t="s">
        <v>83</v>
      </c>
      <c r="AG7219" s="28" t="s">
        <v>81</v>
      </c>
      <c r="AH7219" s="28" t="s">
        <v>81</v>
      </c>
      <c r="AJ7219" s="28" t="s">
        <v>84</v>
      </c>
      <c r="AK7219" s="28" t="s">
        <v>85</v>
      </c>
      <c r="AL7219" s="28" t="s">
        <v>30807</v>
      </c>
      <c r="AM7219" s="28" t="s">
        <v>30808</v>
      </c>
      <c r="AY7219" s="28" t="s">
        <v>30635</v>
      </c>
    </row>
    <row r="7220" spans="1:51" x14ac:dyDescent="0.25">
      <c r="A7220" s="28">
        <v>682017</v>
      </c>
      <c r="B7220" s="28">
        <v>657536</v>
      </c>
      <c r="C7220" s="28" t="s">
        <v>30809</v>
      </c>
      <c r="D7220" s="28" t="s">
        <v>30805</v>
      </c>
      <c r="E7220" s="28" t="s">
        <v>94</v>
      </c>
      <c r="F7220" s="28" t="s">
        <v>30810</v>
      </c>
      <c r="G7220" s="28" t="s">
        <v>13</v>
      </c>
      <c r="H7220" s="28" t="s">
        <v>14</v>
      </c>
      <c r="J7220" s="28" t="s">
        <v>30631</v>
      </c>
      <c r="K7220" s="28" t="s">
        <v>30632</v>
      </c>
      <c r="Z7220" s="28" t="s">
        <v>81</v>
      </c>
      <c r="AA7220" s="28" t="s">
        <v>82</v>
      </c>
      <c r="AE7220" s="28" t="s">
        <v>83</v>
      </c>
      <c r="AF7220" s="28" t="s">
        <v>83</v>
      </c>
      <c r="AG7220" s="28" t="s">
        <v>81</v>
      </c>
      <c r="AH7220" s="28" t="s">
        <v>81</v>
      </c>
      <c r="AJ7220" s="28" t="s">
        <v>84</v>
      </c>
      <c r="AK7220" s="28" t="s">
        <v>85</v>
      </c>
      <c r="AL7220" s="28" t="s">
        <v>30811</v>
      </c>
      <c r="AM7220" s="28" t="s">
        <v>30812</v>
      </c>
      <c r="AY7220" s="28" t="s">
        <v>30635</v>
      </c>
    </row>
    <row r="7221" spans="1:51" x14ac:dyDescent="0.25">
      <c r="A7221" s="28">
        <v>682035</v>
      </c>
      <c r="B7221" s="28">
        <v>657566</v>
      </c>
      <c r="C7221" s="28" t="s">
        <v>7877</v>
      </c>
      <c r="D7221" s="28" t="s">
        <v>910</v>
      </c>
      <c r="E7221" s="28" t="s">
        <v>94</v>
      </c>
      <c r="F7221" s="28" t="s">
        <v>30041</v>
      </c>
      <c r="G7221" s="28" t="s">
        <v>13</v>
      </c>
      <c r="H7221" s="28" t="s">
        <v>14</v>
      </c>
      <c r="J7221" s="28" t="s">
        <v>30012</v>
      </c>
      <c r="K7221" s="28" t="s">
        <v>30013</v>
      </c>
      <c r="Z7221" s="28" t="s">
        <v>81</v>
      </c>
      <c r="AA7221" s="28" t="s">
        <v>82</v>
      </c>
      <c r="AE7221" s="28" t="s">
        <v>83</v>
      </c>
      <c r="AF7221" s="28" t="s">
        <v>83</v>
      </c>
      <c r="AG7221" s="28" t="s">
        <v>81</v>
      </c>
      <c r="AH7221" s="28" t="s">
        <v>81</v>
      </c>
      <c r="AJ7221" s="28" t="s">
        <v>84</v>
      </c>
      <c r="AK7221" s="28" t="s">
        <v>85</v>
      </c>
      <c r="AL7221" s="28" t="s">
        <v>30813</v>
      </c>
      <c r="AM7221" s="28" t="s">
        <v>30814</v>
      </c>
      <c r="AY7221" s="28" t="s">
        <v>30016</v>
      </c>
    </row>
    <row r="7222" spans="1:51" x14ac:dyDescent="0.25">
      <c r="A7222" s="28">
        <v>682036</v>
      </c>
      <c r="B7222" s="28">
        <v>657567</v>
      </c>
      <c r="C7222" s="28" t="s">
        <v>30815</v>
      </c>
      <c r="D7222" s="28" t="s">
        <v>30816</v>
      </c>
      <c r="E7222" s="28" t="s">
        <v>94</v>
      </c>
      <c r="F7222" s="28" t="s">
        <v>30817</v>
      </c>
      <c r="G7222" s="28" t="s">
        <v>13</v>
      </c>
      <c r="H7222" s="28" t="s">
        <v>14</v>
      </c>
      <c r="J7222" s="28" t="s">
        <v>30012</v>
      </c>
      <c r="K7222" s="28" t="s">
        <v>30013</v>
      </c>
      <c r="Z7222" s="28" t="s">
        <v>81</v>
      </c>
      <c r="AA7222" s="28" t="s">
        <v>82</v>
      </c>
      <c r="AE7222" s="28" t="s">
        <v>83</v>
      </c>
      <c r="AF7222" s="28" t="s">
        <v>83</v>
      </c>
      <c r="AG7222" s="28" t="s">
        <v>81</v>
      </c>
      <c r="AH7222" s="28" t="s">
        <v>81</v>
      </c>
      <c r="AJ7222" s="28" t="s">
        <v>84</v>
      </c>
      <c r="AK7222" s="28" t="s">
        <v>85</v>
      </c>
      <c r="AL7222" s="28" t="s">
        <v>30813</v>
      </c>
      <c r="AM7222" s="28" t="s">
        <v>30818</v>
      </c>
      <c r="AY7222" s="28" t="s">
        <v>30016</v>
      </c>
    </row>
    <row r="7223" spans="1:51" x14ac:dyDescent="0.25">
      <c r="A7223" s="28">
        <v>682037</v>
      </c>
      <c r="B7223" s="28">
        <v>657568</v>
      </c>
      <c r="C7223" s="28" t="s">
        <v>1017</v>
      </c>
      <c r="D7223" s="28" t="s">
        <v>30819</v>
      </c>
      <c r="E7223" s="28" t="s">
        <v>94</v>
      </c>
      <c r="F7223" s="28" t="s">
        <v>30820</v>
      </c>
      <c r="G7223" s="28" t="s">
        <v>13</v>
      </c>
      <c r="H7223" s="28" t="s">
        <v>14</v>
      </c>
      <c r="J7223" s="28" t="s">
        <v>30012</v>
      </c>
      <c r="K7223" s="28" t="s">
        <v>30013</v>
      </c>
      <c r="Z7223" s="28" t="s">
        <v>81</v>
      </c>
      <c r="AA7223" s="28" t="s">
        <v>82</v>
      </c>
      <c r="AE7223" s="28" t="s">
        <v>83</v>
      </c>
      <c r="AF7223" s="28" t="s">
        <v>83</v>
      </c>
      <c r="AG7223" s="28" t="s">
        <v>81</v>
      </c>
      <c r="AH7223" s="28" t="s">
        <v>81</v>
      </c>
      <c r="AJ7223" s="28" t="s">
        <v>84</v>
      </c>
      <c r="AK7223" s="28" t="s">
        <v>85</v>
      </c>
      <c r="AL7223" s="28" t="s">
        <v>30813</v>
      </c>
      <c r="AM7223" s="28" t="s">
        <v>30821</v>
      </c>
      <c r="AY7223" s="28" t="s">
        <v>30016</v>
      </c>
    </row>
    <row r="7224" spans="1:51" x14ac:dyDescent="0.25">
      <c r="A7224" s="28">
        <v>682038</v>
      </c>
      <c r="B7224" s="28">
        <v>657569</v>
      </c>
      <c r="C7224" s="28" t="s">
        <v>998</v>
      </c>
      <c r="D7224" s="28" t="s">
        <v>30822</v>
      </c>
      <c r="E7224" s="28" t="s">
        <v>94</v>
      </c>
      <c r="F7224" s="28" t="s">
        <v>30823</v>
      </c>
      <c r="G7224" s="28" t="s">
        <v>13</v>
      </c>
      <c r="H7224" s="28" t="s">
        <v>14</v>
      </c>
      <c r="J7224" s="28" t="s">
        <v>30012</v>
      </c>
      <c r="K7224" s="28" t="s">
        <v>30013</v>
      </c>
      <c r="Z7224" s="28" t="s">
        <v>81</v>
      </c>
      <c r="AA7224" s="28" t="s">
        <v>82</v>
      </c>
      <c r="AE7224" s="28" t="s">
        <v>83</v>
      </c>
      <c r="AF7224" s="28" t="s">
        <v>83</v>
      </c>
      <c r="AG7224" s="28" t="s">
        <v>81</v>
      </c>
      <c r="AH7224" s="28" t="s">
        <v>81</v>
      </c>
      <c r="AJ7224" s="28" t="s">
        <v>84</v>
      </c>
      <c r="AK7224" s="28" t="s">
        <v>85</v>
      </c>
      <c r="AL7224" s="28" t="s">
        <v>30813</v>
      </c>
      <c r="AM7224" s="28" t="s">
        <v>30824</v>
      </c>
      <c r="AY7224" s="28" t="s">
        <v>30016</v>
      </c>
    </row>
    <row r="7225" spans="1:51" x14ac:dyDescent="0.25">
      <c r="A7225" s="28">
        <v>682039</v>
      </c>
      <c r="B7225" s="28">
        <v>657570</v>
      </c>
      <c r="C7225" s="28" t="s">
        <v>10426</v>
      </c>
      <c r="D7225" s="28" t="s">
        <v>30825</v>
      </c>
      <c r="E7225" s="28" t="s">
        <v>94</v>
      </c>
      <c r="F7225" s="28" t="s">
        <v>30826</v>
      </c>
      <c r="G7225" s="28" t="s">
        <v>13</v>
      </c>
      <c r="H7225" s="28" t="s">
        <v>14</v>
      </c>
      <c r="J7225" s="28" t="s">
        <v>30631</v>
      </c>
      <c r="K7225" s="28" t="s">
        <v>30632</v>
      </c>
      <c r="Z7225" s="28" t="s">
        <v>81</v>
      </c>
      <c r="AA7225" s="28" t="s">
        <v>82</v>
      </c>
      <c r="AE7225" s="28" t="s">
        <v>83</v>
      </c>
      <c r="AF7225" s="28" t="s">
        <v>83</v>
      </c>
      <c r="AG7225" s="28" t="s">
        <v>81</v>
      </c>
      <c r="AH7225" s="28" t="s">
        <v>81</v>
      </c>
      <c r="AJ7225" s="28" t="s">
        <v>84</v>
      </c>
      <c r="AK7225" s="28" t="s">
        <v>85</v>
      </c>
      <c r="AL7225" s="28" t="s">
        <v>30827</v>
      </c>
      <c r="AM7225" s="28" t="s">
        <v>30828</v>
      </c>
      <c r="AY7225" s="28" t="s">
        <v>30635</v>
      </c>
    </row>
    <row r="7226" spans="1:51" x14ac:dyDescent="0.25">
      <c r="A7226" s="28">
        <v>682040</v>
      </c>
      <c r="B7226" s="28">
        <v>657571</v>
      </c>
      <c r="C7226" s="28" t="s">
        <v>2289</v>
      </c>
      <c r="D7226" s="28" t="s">
        <v>12931</v>
      </c>
      <c r="E7226" s="28" t="s">
        <v>94</v>
      </c>
      <c r="F7226" s="28" t="s">
        <v>30829</v>
      </c>
      <c r="G7226" s="28" t="s">
        <v>13</v>
      </c>
      <c r="H7226" s="28" t="s">
        <v>14</v>
      </c>
      <c r="J7226" s="28" t="s">
        <v>30631</v>
      </c>
      <c r="K7226" s="28" t="s">
        <v>30632</v>
      </c>
      <c r="Z7226" s="28" t="s">
        <v>81</v>
      </c>
      <c r="AA7226" s="28" t="s">
        <v>82</v>
      </c>
      <c r="AE7226" s="28" t="s">
        <v>83</v>
      </c>
      <c r="AF7226" s="28" t="s">
        <v>83</v>
      </c>
      <c r="AG7226" s="28" t="s">
        <v>81</v>
      </c>
      <c r="AH7226" s="28" t="s">
        <v>81</v>
      </c>
      <c r="AJ7226" s="28" t="s">
        <v>84</v>
      </c>
      <c r="AK7226" s="28" t="s">
        <v>85</v>
      </c>
      <c r="AL7226" s="28" t="s">
        <v>30830</v>
      </c>
      <c r="AM7226" s="28" t="s">
        <v>30831</v>
      </c>
      <c r="AY7226" s="28" t="s">
        <v>30635</v>
      </c>
    </row>
    <row r="7227" spans="1:51" x14ac:dyDescent="0.25">
      <c r="A7227" s="28">
        <v>682041</v>
      </c>
      <c r="B7227" s="28">
        <v>657572</v>
      </c>
      <c r="C7227" s="28" t="s">
        <v>10426</v>
      </c>
      <c r="D7227" s="28" t="s">
        <v>3102</v>
      </c>
      <c r="E7227" s="28" t="s">
        <v>94</v>
      </c>
      <c r="F7227" s="28" t="s">
        <v>20930</v>
      </c>
      <c r="G7227" s="28" t="s">
        <v>13</v>
      </c>
      <c r="H7227" s="28" t="s">
        <v>14</v>
      </c>
      <c r="J7227" s="28" t="s">
        <v>30631</v>
      </c>
      <c r="K7227" s="28" t="s">
        <v>30632</v>
      </c>
      <c r="Z7227" s="28" t="s">
        <v>81</v>
      </c>
      <c r="AA7227" s="28" t="s">
        <v>82</v>
      </c>
      <c r="AE7227" s="28" t="s">
        <v>83</v>
      </c>
      <c r="AF7227" s="28" t="s">
        <v>83</v>
      </c>
      <c r="AG7227" s="28" t="s">
        <v>81</v>
      </c>
      <c r="AH7227" s="28" t="s">
        <v>81</v>
      </c>
      <c r="AJ7227" s="28" t="s">
        <v>84</v>
      </c>
      <c r="AK7227" s="28" t="s">
        <v>85</v>
      </c>
      <c r="AL7227" s="28" t="s">
        <v>30832</v>
      </c>
      <c r="AM7227" s="28" t="s">
        <v>30831</v>
      </c>
      <c r="AY7227" s="28" t="s">
        <v>30635</v>
      </c>
    </row>
    <row r="7228" spans="1:51" x14ac:dyDescent="0.25">
      <c r="A7228" s="28">
        <v>682043</v>
      </c>
      <c r="B7228" s="28">
        <v>657574</v>
      </c>
      <c r="C7228" s="28" t="s">
        <v>30833</v>
      </c>
      <c r="D7228" s="28" t="s">
        <v>30834</v>
      </c>
      <c r="E7228" s="28" t="s">
        <v>94</v>
      </c>
      <c r="F7228" s="28" t="s">
        <v>12932</v>
      </c>
      <c r="G7228" s="28" t="s">
        <v>13</v>
      </c>
      <c r="H7228" s="28" t="s">
        <v>14</v>
      </c>
      <c r="J7228" s="28" t="s">
        <v>30631</v>
      </c>
      <c r="K7228" s="28" t="s">
        <v>30632</v>
      </c>
      <c r="Z7228" s="28" t="s">
        <v>81</v>
      </c>
      <c r="AA7228" s="28" t="s">
        <v>82</v>
      </c>
      <c r="AE7228" s="28" t="s">
        <v>83</v>
      </c>
      <c r="AF7228" s="28" t="s">
        <v>83</v>
      </c>
      <c r="AG7228" s="28" t="s">
        <v>81</v>
      </c>
      <c r="AH7228" s="28" t="s">
        <v>81</v>
      </c>
      <c r="AJ7228" s="28" t="s">
        <v>84</v>
      </c>
      <c r="AK7228" s="28" t="s">
        <v>85</v>
      </c>
      <c r="AL7228" s="28" t="s">
        <v>30835</v>
      </c>
      <c r="AM7228" s="28" t="s">
        <v>30836</v>
      </c>
      <c r="AY7228" s="28" t="s">
        <v>30635</v>
      </c>
    </row>
    <row r="7229" spans="1:51" x14ac:dyDescent="0.25">
      <c r="A7229" s="28">
        <v>682044</v>
      </c>
      <c r="B7229" s="28">
        <v>657575</v>
      </c>
      <c r="C7229" s="28" t="s">
        <v>839</v>
      </c>
      <c r="D7229" s="28" t="s">
        <v>30837</v>
      </c>
      <c r="E7229" s="28" t="s">
        <v>94</v>
      </c>
      <c r="F7229" s="28" t="s">
        <v>30838</v>
      </c>
      <c r="G7229" s="28" t="s">
        <v>13</v>
      </c>
      <c r="H7229" s="28" t="s">
        <v>14</v>
      </c>
      <c r="J7229" s="28" t="s">
        <v>30631</v>
      </c>
      <c r="K7229" s="28" t="s">
        <v>30632</v>
      </c>
      <c r="Z7229" s="28" t="s">
        <v>81</v>
      </c>
      <c r="AA7229" s="28" t="s">
        <v>82</v>
      </c>
      <c r="AE7229" s="28" t="s">
        <v>83</v>
      </c>
      <c r="AF7229" s="28" t="s">
        <v>83</v>
      </c>
      <c r="AG7229" s="28" t="s">
        <v>81</v>
      </c>
      <c r="AH7229" s="28" t="s">
        <v>81</v>
      </c>
      <c r="AJ7229" s="28" t="s">
        <v>84</v>
      </c>
      <c r="AK7229" s="28" t="s">
        <v>85</v>
      </c>
      <c r="AL7229" s="28" t="s">
        <v>30839</v>
      </c>
      <c r="AM7229" s="28" t="s">
        <v>30840</v>
      </c>
      <c r="AY7229" s="28" t="s">
        <v>30635</v>
      </c>
    </row>
    <row r="7230" spans="1:51" x14ac:dyDescent="0.25">
      <c r="A7230" s="28">
        <v>682045</v>
      </c>
      <c r="B7230" s="28">
        <v>657576</v>
      </c>
      <c r="C7230" s="28" t="s">
        <v>2373</v>
      </c>
      <c r="D7230" s="28" t="s">
        <v>30841</v>
      </c>
      <c r="E7230" s="28" t="s">
        <v>94</v>
      </c>
      <c r="F7230" s="28" t="s">
        <v>30842</v>
      </c>
      <c r="G7230" s="28" t="s">
        <v>13</v>
      </c>
      <c r="H7230" s="28" t="s">
        <v>14</v>
      </c>
      <c r="J7230" s="28" t="s">
        <v>30631</v>
      </c>
      <c r="K7230" s="28" t="s">
        <v>30632</v>
      </c>
      <c r="Z7230" s="28" t="s">
        <v>81</v>
      </c>
      <c r="AA7230" s="28" t="s">
        <v>82</v>
      </c>
      <c r="AE7230" s="28" t="s">
        <v>83</v>
      </c>
      <c r="AF7230" s="28" t="s">
        <v>83</v>
      </c>
      <c r="AG7230" s="28" t="s">
        <v>81</v>
      </c>
      <c r="AH7230" s="28" t="s">
        <v>81</v>
      </c>
      <c r="AJ7230" s="28" t="s">
        <v>84</v>
      </c>
      <c r="AK7230" s="28" t="s">
        <v>85</v>
      </c>
      <c r="AL7230" s="28" t="s">
        <v>30843</v>
      </c>
      <c r="AM7230" s="28" t="s">
        <v>30844</v>
      </c>
      <c r="AY7230" s="28" t="s">
        <v>30635</v>
      </c>
    </row>
    <row r="7231" spans="1:51" x14ac:dyDescent="0.25">
      <c r="A7231" s="28">
        <v>682046</v>
      </c>
      <c r="B7231" s="28">
        <v>657577</v>
      </c>
      <c r="C7231" s="28" t="s">
        <v>2751</v>
      </c>
      <c r="D7231" s="28" t="s">
        <v>30845</v>
      </c>
      <c r="E7231" s="28" t="s">
        <v>94</v>
      </c>
      <c r="F7231" s="28" t="s">
        <v>26512</v>
      </c>
      <c r="G7231" s="28" t="s">
        <v>13</v>
      </c>
      <c r="H7231" s="28" t="s">
        <v>14</v>
      </c>
      <c r="J7231" s="28" t="s">
        <v>30631</v>
      </c>
      <c r="K7231" s="28" t="s">
        <v>30632</v>
      </c>
      <c r="Z7231" s="28" t="s">
        <v>81</v>
      </c>
      <c r="AA7231" s="28" t="s">
        <v>82</v>
      </c>
      <c r="AE7231" s="28" t="s">
        <v>83</v>
      </c>
      <c r="AF7231" s="28" t="s">
        <v>83</v>
      </c>
      <c r="AG7231" s="28" t="s">
        <v>81</v>
      </c>
      <c r="AH7231" s="28" t="s">
        <v>81</v>
      </c>
      <c r="AJ7231" s="28" t="s">
        <v>84</v>
      </c>
      <c r="AK7231" s="28" t="s">
        <v>85</v>
      </c>
      <c r="AL7231" s="28" t="s">
        <v>30846</v>
      </c>
      <c r="AM7231" s="28" t="s">
        <v>30847</v>
      </c>
      <c r="AY7231" s="28" t="s">
        <v>30635</v>
      </c>
    </row>
    <row r="7232" spans="1:51" x14ac:dyDescent="0.25">
      <c r="A7232" s="28">
        <v>682047</v>
      </c>
      <c r="B7232" s="28">
        <v>657578</v>
      </c>
      <c r="C7232" s="28" t="s">
        <v>1567</v>
      </c>
      <c r="D7232" s="28" t="s">
        <v>30848</v>
      </c>
      <c r="E7232" s="28" t="s">
        <v>9</v>
      </c>
      <c r="F7232" s="28" t="s">
        <v>30849</v>
      </c>
      <c r="G7232" s="28" t="s">
        <v>13</v>
      </c>
      <c r="H7232" s="28" t="s">
        <v>14</v>
      </c>
      <c r="J7232" s="28" t="s">
        <v>30631</v>
      </c>
      <c r="K7232" s="28" t="s">
        <v>30632</v>
      </c>
      <c r="Z7232" s="28" t="s">
        <v>81</v>
      </c>
      <c r="AA7232" s="28" t="s">
        <v>82</v>
      </c>
      <c r="AE7232" s="28" t="s">
        <v>83</v>
      </c>
      <c r="AF7232" s="28" t="s">
        <v>83</v>
      </c>
      <c r="AG7232" s="28" t="s">
        <v>81</v>
      </c>
      <c r="AH7232" s="28" t="s">
        <v>81</v>
      </c>
      <c r="AJ7232" s="28" t="s">
        <v>84</v>
      </c>
      <c r="AK7232" s="28" t="s">
        <v>85</v>
      </c>
      <c r="AL7232" s="28" t="s">
        <v>30850</v>
      </c>
      <c r="AM7232" s="28" t="s">
        <v>30851</v>
      </c>
      <c r="AY7232" s="28" t="s">
        <v>30635</v>
      </c>
    </row>
    <row r="7233" spans="1:51" x14ac:dyDescent="0.25">
      <c r="A7233" s="28">
        <v>682048</v>
      </c>
      <c r="B7233" s="28">
        <v>657579</v>
      </c>
      <c r="C7233" s="28" t="s">
        <v>1327</v>
      </c>
      <c r="D7233" s="28" t="s">
        <v>30852</v>
      </c>
      <c r="E7233" s="28" t="s">
        <v>94</v>
      </c>
      <c r="F7233" s="28" t="s">
        <v>30853</v>
      </c>
      <c r="G7233" s="28" t="s">
        <v>13</v>
      </c>
      <c r="H7233" s="28" t="s">
        <v>14</v>
      </c>
      <c r="J7233" s="28" t="s">
        <v>30631</v>
      </c>
      <c r="K7233" s="28" t="s">
        <v>30632</v>
      </c>
      <c r="Z7233" s="28" t="s">
        <v>81</v>
      </c>
      <c r="AA7233" s="28" t="s">
        <v>82</v>
      </c>
      <c r="AE7233" s="28" t="s">
        <v>83</v>
      </c>
      <c r="AF7233" s="28" t="s">
        <v>83</v>
      </c>
      <c r="AG7233" s="28" t="s">
        <v>81</v>
      </c>
      <c r="AH7233" s="28" t="s">
        <v>81</v>
      </c>
      <c r="AJ7233" s="28" t="s">
        <v>84</v>
      </c>
      <c r="AK7233" s="28" t="s">
        <v>85</v>
      </c>
      <c r="AL7233" s="28" t="s">
        <v>30854</v>
      </c>
      <c r="AM7233" s="28" t="s">
        <v>30851</v>
      </c>
      <c r="AY7233" s="28" t="s">
        <v>30635</v>
      </c>
    </row>
    <row r="7234" spans="1:51" x14ac:dyDescent="0.25">
      <c r="A7234" s="28">
        <v>682049</v>
      </c>
      <c r="B7234" s="28">
        <v>657580</v>
      </c>
      <c r="C7234" s="28" t="s">
        <v>30855</v>
      </c>
      <c r="D7234" s="28" t="s">
        <v>30856</v>
      </c>
      <c r="E7234" s="28" t="s">
        <v>94</v>
      </c>
      <c r="F7234" s="28" t="s">
        <v>10301</v>
      </c>
      <c r="G7234" s="28" t="s">
        <v>13</v>
      </c>
      <c r="H7234" s="28" t="s">
        <v>14</v>
      </c>
      <c r="J7234" s="28" t="s">
        <v>30631</v>
      </c>
      <c r="K7234" s="28" t="s">
        <v>30632</v>
      </c>
      <c r="Z7234" s="28" t="s">
        <v>81</v>
      </c>
      <c r="AA7234" s="28" t="s">
        <v>82</v>
      </c>
      <c r="AE7234" s="28" t="s">
        <v>83</v>
      </c>
      <c r="AF7234" s="28" t="s">
        <v>83</v>
      </c>
      <c r="AG7234" s="28" t="s">
        <v>81</v>
      </c>
      <c r="AH7234" s="28" t="s">
        <v>81</v>
      </c>
      <c r="AJ7234" s="28" t="s">
        <v>84</v>
      </c>
      <c r="AK7234" s="28" t="s">
        <v>85</v>
      </c>
      <c r="AL7234" s="28" t="s">
        <v>30857</v>
      </c>
      <c r="AM7234" s="28" t="s">
        <v>30858</v>
      </c>
      <c r="AY7234" s="28" t="s">
        <v>30635</v>
      </c>
    </row>
    <row r="7235" spans="1:51" x14ac:dyDescent="0.25">
      <c r="A7235" s="28">
        <v>682050</v>
      </c>
      <c r="B7235" s="28">
        <v>657581</v>
      </c>
      <c r="C7235" s="28" t="s">
        <v>30859</v>
      </c>
      <c r="D7235" s="28" t="s">
        <v>30860</v>
      </c>
      <c r="E7235" s="28" t="s">
        <v>94</v>
      </c>
      <c r="F7235" s="28" t="s">
        <v>21016</v>
      </c>
      <c r="G7235" s="28" t="s">
        <v>13</v>
      </c>
      <c r="H7235" s="28" t="s">
        <v>14</v>
      </c>
      <c r="J7235" s="28" t="s">
        <v>30631</v>
      </c>
      <c r="K7235" s="28" t="s">
        <v>30632</v>
      </c>
      <c r="Z7235" s="28" t="s">
        <v>81</v>
      </c>
      <c r="AA7235" s="28" t="s">
        <v>82</v>
      </c>
      <c r="AE7235" s="28" t="s">
        <v>83</v>
      </c>
      <c r="AF7235" s="28" t="s">
        <v>83</v>
      </c>
      <c r="AG7235" s="28" t="s">
        <v>81</v>
      </c>
      <c r="AH7235" s="28" t="s">
        <v>81</v>
      </c>
      <c r="AJ7235" s="28" t="s">
        <v>84</v>
      </c>
      <c r="AK7235" s="28" t="s">
        <v>85</v>
      </c>
      <c r="AL7235" s="28" t="s">
        <v>30861</v>
      </c>
      <c r="AM7235" s="28" t="s">
        <v>30862</v>
      </c>
      <c r="AY7235" s="28" t="s">
        <v>30635</v>
      </c>
    </row>
    <row r="7236" spans="1:51" x14ac:dyDescent="0.25">
      <c r="A7236" s="28">
        <v>682051</v>
      </c>
      <c r="B7236" s="28">
        <v>657582</v>
      </c>
      <c r="C7236" s="28" t="s">
        <v>16162</v>
      </c>
      <c r="D7236" s="28" t="s">
        <v>598</v>
      </c>
      <c r="E7236" s="28" t="s">
        <v>94</v>
      </c>
      <c r="F7236" s="28" t="s">
        <v>24547</v>
      </c>
      <c r="G7236" s="28" t="s">
        <v>13</v>
      </c>
      <c r="H7236" s="28" t="s">
        <v>14</v>
      </c>
      <c r="J7236" s="28" t="s">
        <v>30631</v>
      </c>
      <c r="K7236" s="28" t="s">
        <v>30632</v>
      </c>
      <c r="Z7236" s="28" t="s">
        <v>81</v>
      </c>
      <c r="AA7236" s="28" t="s">
        <v>82</v>
      </c>
      <c r="AE7236" s="28" t="s">
        <v>83</v>
      </c>
      <c r="AF7236" s="28" t="s">
        <v>83</v>
      </c>
      <c r="AG7236" s="28" t="s">
        <v>81</v>
      </c>
      <c r="AH7236" s="28" t="s">
        <v>81</v>
      </c>
      <c r="AJ7236" s="28" t="s">
        <v>84</v>
      </c>
      <c r="AK7236" s="28" t="s">
        <v>85</v>
      </c>
      <c r="AL7236" s="28" t="s">
        <v>30863</v>
      </c>
      <c r="AM7236" s="28" t="s">
        <v>30864</v>
      </c>
      <c r="AY7236" s="28" t="s">
        <v>30635</v>
      </c>
    </row>
    <row r="7237" spans="1:51" x14ac:dyDescent="0.25">
      <c r="A7237" s="28">
        <v>682052</v>
      </c>
      <c r="B7237" s="28">
        <v>657583</v>
      </c>
      <c r="C7237" s="28" t="s">
        <v>30865</v>
      </c>
      <c r="D7237" s="28" t="s">
        <v>3815</v>
      </c>
      <c r="E7237" s="28" t="s">
        <v>94</v>
      </c>
      <c r="F7237" s="28" t="s">
        <v>30866</v>
      </c>
      <c r="G7237" s="28" t="s">
        <v>13</v>
      </c>
      <c r="H7237" s="28" t="s">
        <v>14</v>
      </c>
      <c r="J7237" s="28" t="s">
        <v>30631</v>
      </c>
      <c r="K7237" s="28" t="s">
        <v>30632</v>
      </c>
      <c r="Z7237" s="28" t="s">
        <v>81</v>
      </c>
      <c r="AA7237" s="28" t="s">
        <v>82</v>
      </c>
      <c r="AE7237" s="28" t="s">
        <v>83</v>
      </c>
      <c r="AF7237" s="28" t="s">
        <v>83</v>
      </c>
      <c r="AG7237" s="28" t="s">
        <v>81</v>
      </c>
      <c r="AH7237" s="28" t="s">
        <v>81</v>
      </c>
      <c r="AJ7237" s="28" t="s">
        <v>84</v>
      </c>
      <c r="AK7237" s="28" t="s">
        <v>85</v>
      </c>
      <c r="AL7237" s="28" t="s">
        <v>30867</v>
      </c>
      <c r="AM7237" s="28" t="s">
        <v>30868</v>
      </c>
      <c r="AY7237" s="28" t="s">
        <v>30635</v>
      </c>
    </row>
    <row r="7238" spans="1:51" x14ac:dyDescent="0.25">
      <c r="A7238" s="28">
        <v>682053</v>
      </c>
      <c r="B7238" s="28">
        <v>657584</v>
      </c>
      <c r="C7238" s="28" t="s">
        <v>1458</v>
      </c>
      <c r="D7238" s="28" t="s">
        <v>30869</v>
      </c>
      <c r="E7238" s="28" t="s">
        <v>94</v>
      </c>
      <c r="F7238" s="28" t="s">
        <v>30870</v>
      </c>
      <c r="G7238" s="28" t="s">
        <v>13</v>
      </c>
      <c r="H7238" s="28" t="s">
        <v>14</v>
      </c>
      <c r="J7238" s="28" t="s">
        <v>30631</v>
      </c>
      <c r="K7238" s="28" t="s">
        <v>30632</v>
      </c>
      <c r="Z7238" s="28" t="s">
        <v>81</v>
      </c>
      <c r="AA7238" s="28" t="s">
        <v>82</v>
      </c>
      <c r="AE7238" s="28" t="s">
        <v>83</v>
      </c>
      <c r="AF7238" s="28" t="s">
        <v>83</v>
      </c>
      <c r="AG7238" s="28" t="s">
        <v>81</v>
      </c>
      <c r="AH7238" s="28" t="s">
        <v>81</v>
      </c>
      <c r="AJ7238" s="28" t="s">
        <v>84</v>
      </c>
      <c r="AK7238" s="28" t="s">
        <v>85</v>
      </c>
      <c r="AL7238" s="28" t="s">
        <v>30871</v>
      </c>
      <c r="AM7238" s="28" t="s">
        <v>30872</v>
      </c>
      <c r="AY7238" s="28" t="s">
        <v>30635</v>
      </c>
    </row>
    <row r="7239" spans="1:51" x14ac:dyDescent="0.25">
      <c r="A7239" s="28">
        <v>682054</v>
      </c>
      <c r="B7239" s="28">
        <v>657585</v>
      </c>
      <c r="C7239" s="28" t="s">
        <v>146</v>
      </c>
      <c r="D7239" s="28" t="s">
        <v>30873</v>
      </c>
      <c r="E7239" s="28" t="s">
        <v>94</v>
      </c>
      <c r="F7239" s="28" t="s">
        <v>30874</v>
      </c>
      <c r="G7239" s="28" t="s">
        <v>13</v>
      </c>
      <c r="H7239" s="28" t="s">
        <v>14</v>
      </c>
      <c r="J7239" s="28" t="s">
        <v>30631</v>
      </c>
      <c r="K7239" s="28" t="s">
        <v>30632</v>
      </c>
      <c r="Z7239" s="28" t="s">
        <v>81</v>
      </c>
      <c r="AA7239" s="28" t="s">
        <v>82</v>
      </c>
      <c r="AE7239" s="28" t="s">
        <v>83</v>
      </c>
      <c r="AF7239" s="28" t="s">
        <v>83</v>
      </c>
      <c r="AG7239" s="28" t="s">
        <v>81</v>
      </c>
      <c r="AH7239" s="28" t="s">
        <v>81</v>
      </c>
      <c r="AJ7239" s="28" t="s">
        <v>84</v>
      </c>
      <c r="AK7239" s="28" t="s">
        <v>85</v>
      </c>
      <c r="AL7239" s="28" t="s">
        <v>30875</v>
      </c>
      <c r="AM7239" s="28" t="s">
        <v>30876</v>
      </c>
      <c r="AY7239" s="28" t="s">
        <v>30635</v>
      </c>
    </row>
    <row r="7240" spans="1:51" x14ac:dyDescent="0.25">
      <c r="A7240" s="28">
        <v>682055</v>
      </c>
      <c r="B7240" s="28">
        <v>657586</v>
      </c>
      <c r="C7240" s="28" t="s">
        <v>20003</v>
      </c>
      <c r="D7240" s="28" t="s">
        <v>30877</v>
      </c>
      <c r="E7240" s="28" t="s">
        <v>94</v>
      </c>
      <c r="F7240" s="28" t="s">
        <v>17732</v>
      </c>
      <c r="G7240" s="28" t="s">
        <v>13</v>
      </c>
      <c r="H7240" s="28" t="s">
        <v>14</v>
      </c>
      <c r="J7240" s="28" t="s">
        <v>30631</v>
      </c>
      <c r="K7240" s="28" t="s">
        <v>30632</v>
      </c>
      <c r="Z7240" s="28" t="s">
        <v>81</v>
      </c>
      <c r="AA7240" s="28" t="s">
        <v>82</v>
      </c>
      <c r="AE7240" s="28" t="s">
        <v>83</v>
      </c>
      <c r="AF7240" s="28" t="s">
        <v>83</v>
      </c>
      <c r="AG7240" s="28" t="s">
        <v>81</v>
      </c>
      <c r="AH7240" s="28" t="s">
        <v>81</v>
      </c>
      <c r="AJ7240" s="28" t="s">
        <v>84</v>
      </c>
      <c r="AK7240" s="28" t="s">
        <v>85</v>
      </c>
      <c r="AL7240" s="28" t="s">
        <v>30878</v>
      </c>
      <c r="AM7240" s="28" t="s">
        <v>30879</v>
      </c>
      <c r="AY7240" s="28" t="s">
        <v>30635</v>
      </c>
    </row>
    <row r="7241" spans="1:51" x14ac:dyDescent="0.25">
      <c r="A7241" s="28">
        <v>682056</v>
      </c>
      <c r="B7241" s="28">
        <v>657587</v>
      </c>
      <c r="C7241" s="28" t="s">
        <v>1104</v>
      </c>
      <c r="D7241" s="28" t="s">
        <v>30880</v>
      </c>
      <c r="E7241" s="28" t="s">
        <v>94</v>
      </c>
      <c r="F7241" s="28" t="s">
        <v>26509</v>
      </c>
      <c r="G7241" s="28" t="s">
        <v>13</v>
      </c>
      <c r="H7241" s="28" t="s">
        <v>14</v>
      </c>
      <c r="J7241" s="28" t="s">
        <v>30631</v>
      </c>
      <c r="K7241" s="28" t="s">
        <v>30632</v>
      </c>
      <c r="Z7241" s="28" t="s">
        <v>81</v>
      </c>
      <c r="AA7241" s="28" t="s">
        <v>82</v>
      </c>
      <c r="AE7241" s="28" t="s">
        <v>83</v>
      </c>
      <c r="AF7241" s="28" t="s">
        <v>83</v>
      </c>
      <c r="AG7241" s="28" t="s">
        <v>81</v>
      </c>
      <c r="AH7241" s="28" t="s">
        <v>81</v>
      </c>
      <c r="AJ7241" s="28" t="s">
        <v>84</v>
      </c>
      <c r="AK7241" s="28" t="s">
        <v>85</v>
      </c>
      <c r="AL7241" s="28" t="s">
        <v>30881</v>
      </c>
      <c r="AM7241" s="28" t="s">
        <v>30882</v>
      </c>
      <c r="AY7241" s="28" t="s">
        <v>30635</v>
      </c>
    </row>
    <row r="7242" spans="1:51" x14ac:dyDescent="0.25">
      <c r="A7242" s="28">
        <v>682057</v>
      </c>
      <c r="B7242" s="28">
        <v>657588</v>
      </c>
      <c r="C7242" s="28" t="s">
        <v>297</v>
      </c>
      <c r="D7242" s="28" t="s">
        <v>25261</v>
      </c>
      <c r="E7242" s="28" t="s">
        <v>94</v>
      </c>
      <c r="F7242" s="28" t="s">
        <v>30883</v>
      </c>
      <c r="G7242" s="28" t="s">
        <v>13</v>
      </c>
      <c r="H7242" s="28" t="s">
        <v>14</v>
      </c>
      <c r="J7242" s="28" t="s">
        <v>30631</v>
      </c>
      <c r="K7242" s="28" t="s">
        <v>30632</v>
      </c>
      <c r="Z7242" s="28" t="s">
        <v>81</v>
      </c>
      <c r="AA7242" s="28" t="s">
        <v>82</v>
      </c>
      <c r="AE7242" s="28" t="s">
        <v>83</v>
      </c>
      <c r="AF7242" s="28" t="s">
        <v>83</v>
      </c>
      <c r="AG7242" s="28" t="s">
        <v>81</v>
      </c>
      <c r="AH7242" s="28" t="s">
        <v>81</v>
      </c>
      <c r="AJ7242" s="28" t="s">
        <v>84</v>
      </c>
      <c r="AK7242" s="28" t="s">
        <v>85</v>
      </c>
      <c r="AL7242" s="28" t="s">
        <v>30884</v>
      </c>
      <c r="AM7242" s="28" t="s">
        <v>30885</v>
      </c>
      <c r="AY7242" s="28" t="s">
        <v>30635</v>
      </c>
    </row>
    <row r="7243" spans="1:51" x14ac:dyDescent="0.25">
      <c r="A7243" s="28">
        <v>682058</v>
      </c>
      <c r="B7243" s="28">
        <v>657589</v>
      </c>
      <c r="C7243" s="28" t="s">
        <v>1676</v>
      </c>
      <c r="D7243" s="28" t="s">
        <v>30886</v>
      </c>
      <c r="E7243" s="28" t="s">
        <v>9</v>
      </c>
      <c r="F7243" s="28" t="s">
        <v>30887</v>
      </c>
      <c r="G7243" s="28" t="s">
        <v>13</v>
      </c>
      <c r="H7243" s="28" t="s">
        <v>14</v>
      </c>
      <c r="J7243" s="28" t="s">
        <v>30631</v>
      </c>
      <c r="K7243" s="28" t="s">
        <v>30632</v>
      </c>
      <c r="Z7243" s="28" t="s">
        <v>81</v>
      </c>
      <c r="AA7243" s="28" t="s">
        <v>82</v>
      </c>
      <c r="AE7243" s="28" t="s">
        <v>83</v>
      </c>
      <c r="AF7243" s="28" t="s">
        <v>83</v>
      </c>
      <c r="AG7243" s="28" t="s">
        <v>81</v>
      </c>
      <c r="AH7243" s="28" t="s">
        <v>81</v>
      </c>
      <c r="AJ7243" s="28" t="s">
        <v>84</v>
      </c>
      <c r="AK7243" s="28" t="s">
        <v>85</v>
      </c>
      <c r="AL7243" s="28" t="s">
        <v>30888</v>
      </c>
      <c r="AM7243" s="28" t="s">
        <v>30889</v>
      </c>
      <c r="AY7243" s="28" t="s">
        <v>30635</v>
      </c>
    </row>
    <row r="7244" spans="1:51" x14ac:dyDescent="0.25">
      <c r="A7244" s="28">
        <v>682059</v>
      </c>
      <c r="B7244" s="28">
        <v>657590</v>
      </c>
      <c r="C7244" s="28" t="s">
        <v>1190</v>
      </c>
      <c r="D7244" s="28" t="s">
        <v>30890</v>
      </c>
      <c r="E7244" s="28" t="s">
        <v>94</v>
      </c>
      <c r="F7244" s="28" t="s">
        <v>15442</v>
      </c>
      <c r="G7244" s="28" t="s">
        <v>13</v>
      </c>
      <c r="H7244" s="28" t="s">
        <v>14</v>
      </c>
      <c r="J7244" s="28" t="s">
        <v>30631</v>
      </c>
      <c r="K7244" s="28" t="s">
        <v>30632</v>
      </c>
      <c r="Z7244" s="28" t="s">
        <v>81</v>
      </c>
      <c r="AA7244" s="28" t="s">
        <v>82</v>
      </c>
      <c r="AE7244" s="28" t="s">
        <v>83</v>
      </c>
      <c r="AF7244" s="28" t="s">
        <v>83</v>
      </c>
      <c r="AG7244" s="28" t="s">
        <v>81</v>
      </c>
      <c r="AH7244" s="28" t="s">
        <v>81</v>
      </c>
      <c r="AJ7244" s="28" t="s">
        <v>84</v>
      </c>
      <c r="AK7244" s="28" t="s">
        <v>85</v>
      </c>
      <c r="AL7244" s="28" t="s">
        <v>30891</v>
      </c>
      <c r="AM7244" s="28" t="s">
        <v>30889</v>
      </c>
      <c r="AY7244" s="28" t="s">
        <v>30635</v>
      </c>
    </row>
    <row r="7245" spans="1:51" x14ac:dyDescent="0.25">
      <c r="A7245" s="28">
        <v>682060</v>
      </c>
      <c r="B7245" s="28">
        <v>657591</v>
      </c>
      <c r="C7245" s="28" t="s">
        <v>2793</v>
      </c>
      <c r="D7245" s="28" t="s">
        <v>30892</v>
      </c>
      <c r="E7245" s="28" t="s">
        <v>9</v>
      </c>
      <c r="F7245" s="28" t="s">
        <v>30893</v>
      </c>
      <c r="G7245" s="28" t="s">
        <v>13</v>
      </c>
      <c r="H7245" s="28" t="s">
        <v>14</v>
      </c>
      <c r="J7245" s="28" t="s">
        <v>30631</v>
      </c>
      <c r="K7245" s="28" t="s">
        <v>30632</v>
      </c>
      <c r="Z7245" s="28" t="s">
        <v>81</v>
      </c>
      <c r="AA7245" s="28" t="s">
        <v>82</v>
      </c>
      <c r="AE7245" s="28" t="s">
        <v>83</v>
      </c>
      <c r="AF7245" s="28" t="s">
        <v>83</v>
      </c>
      <c r="AG7245" s="28" t="s">
        <v>81</v>
      </c>
      <c r="AH7245" s="28" t="s">
        <v>81</v>
      </c>
      <c r="AJ7245" s="28" t="s">
        <v>84</v>
      </c>
      <c r="AK7245" s="28" t="s">
        <v>85</v>
      </c>
      <c r="AL7245" s="28" t="s">
        <v>30894</v>
      </c>
      <c r="AM7245" s="28" t="s">
        <v>30895</v>
      </c>
      <c r="AY7245" s="28" t="s">
        <v>30635</v>
      </c>
    </row>
    <row r="7246" spans="1:51" x14ac:dyDescent="0.25">
      <c r="A7246" s="28">
        <v>682061</v>
      </c>
      <c r="B7246" s="28">
        <v>657592</v>
      </c>
      <c r="C7246" s="28" t="s">
        <v>8033</v>
      </c>
      <c r="D7246" s="28" t="s">
        <v>30896</v>
      </c>
      <c r="E7246" s="28" t="s">
        <v>94</v>
      </c>
      <c r="F7246" s="28" t="s">
        <v>30897</v>
      </c>
      <c r="G7246" s="28" t="s">
        <v>13</v>
      </c>
      <c r="H7246" s="28" t="s">
        <v>14</v>
      </c>
      <c r="J7246" s="28" t="s">
        <v>30631</v>
      </c>
      <c r="K7246" s="28" t="s">
        <v>30632</v>
      </c>
      <c r="Z7246" s="28" t="s">
        <v>81</v>
      </c>
      <c r="AA7246" s="28" t="s">
        <v>82</v>
      </c>
      <c r="AE7246" s="28" t="s">
        <v>83</v>
      </c>
      <c r="AF7246" s="28" t="s">
        <v>83</v>
      </c>
      <c r="AG7246" s="28" t="s">
        <v>81</v>
      </c>
      <c r="AH7246" s="28" t="s">
        <v>81</v>
      </c>
      <c r="AJ7246" s="28" t="s">
        <v>84</v>
      </c>
      <c r="AK7246" s="28" t="s">
        <v>85</v>
      </c>
      <c r="AL7246" s="28" t="s">
        <v>30898</v>
      </c>
      <c r="AM7246" s="28" t="s">
        <v>30899</v>
      </c>
      <c r="AY7246" s="28" t="s">
        <v>30635</v>
      </c>
    </row>
    <row r="7247" spans="1:51" x14ac:dyDescent="0.25">
      <c r="A7247" s="28">
        <v>682062</v>
      </c>
      <c r="B7247" s="28">
        <v>657593</v>
      </c>
      <c r="C7247" s="28" t="s">
        <v>30900</v>
      </c>
      <c r="D7247" s="28" t="s">
        <v>29283</v>
      </c>
      <c r="E7247" s="28" t="s">
        <v>94</v>
      </c>
      <c r="F7247" s="28" t="s">
        <v>24363</v>
      </c>
      <c r="G7247" s="28" t="s">
        <v>13</v>
      </c>
      <c r="H7247" s="28" t="s">
        <v>14</v>
      </c>
      <c r="J7247" s="28" t="s">
        <v>30631</v>
      </c>
      <c r="K7247" s="28" t="s">
        <v>30632</v>
      </c>
      <c r="Z7247" s="28" t="s">
        <v>81</v>
      </c>
      <c r="AA7247" s="28" t="s">
        <v>82</v>
      </c>
      <c r="AE7247" s="28" t="s">
        <v>83</v>
      </c>
      <c r="AF7247" s="28" t="s">
        <v>83</v>
      </c>
      <c r="AG7247" s="28" t="s">
        <v>81</v>
      </c>
      <c r="AH7247" s="28" t="s">
        <v>81</v>
      </c>
      <c r="AJ7247" s="28" t="s">
        <v>84</v>
      </c>
      <c r="AK7247" s="28" t="s">
        <v>85</v>
      </c>
      <c r="AL7247" s="28" t="s">
        <v>30901</v>
      </c>
      <c r="AM7247" s="28" t="s">
        <v>30902</v>
      </c>
      <c r="AY7247" s="28" t="s">
        <v>30635</v>
      </c>
    </row>
    <row r="7248" spans="1:51" x14ac:dyDescent="0.25">
      <c r="A7248" s="28">
        <v>682063</v>
      </c>
      <c r="B7248" s="28">
        <v>657594</v>
      </c>
      <c r="C7248" s="28" t="s">
        <v>8411</v>
      </c>
      <c r="D7248" s="28" t="s">
        <v>30903</v>
      </c>
      <c r="E7248" s="28" t="s">
        <v>94</v>
      </c>
      <c r="F7248" s="28" t="s">
        <v>30904</v>
      </c>
      <c r="G7248" s="28" t="s">
        <v>13</v>
      </c>
      <c r="H7248" s="28" t="s">
        <v>14</v>
      </c>
      <c r="J7248" s="28" t="s">
        <v>30631</v>
      </c>
      <c r="K7248" s="28" t="s">
        <v>30632</v>
      </c>
      <c r="Z7248" s="28" t="s">
        <v>81</v>
      </c>
      <c r="AA7248" s="28" t="s">
        <v>82</v>
      </c>
      <c r="AE7248" s="28" t="s">
        <v>83</v>
      </c>
      <c r="AF7248" s="28" t="s">
        <v>83</v>
      </c>
      <c r="AG7248" s="28" t="s">
        <v>81</v>
      </c>
      <c r="AH7248" s="28" t="s">
        <v>81</v>
      </c>
      <c r="AJ7248" s="28" t="s">
        <v>84</v>
      </c>
      <c r="AK7248" s="28" t="s">
        <v>85</v>
      </c>
      <c r="AL7248" s="28" t="s">
        <v>30905</v>
      </c>
      <c r="AM7248" s="28" t="s">
        <v>30906</v>
      </c>
      <c r="AY7248" s="28" t="s">
        <v>30635</v>
      </c>
    </row>
    <row r="7249" spans="1:51" x14ac:dyDescent="0.25">
      <c r="A7249" s="28">
        <v>682064</v>
      </c>
      <c r="B7249" s="28">
        <v>657595</v>
      </c>
      <c r="C7249" s="28" t="s">
        <v>1003</v>
      </c>
      <c r="D7249" s="28" t="s">
        <v>30907</v>
      </c>
      <c r="E7249" s="28" t="s">
        <v>9</v>
      </c>
      <c r="F7249" s="28" t="s">
        <v>24656</v>
      </c>
      <c r="G7249" s="28" t="s">
        <v>13</v>
      </c>
      <c r="H7249" s="28" t="s">
        <v>14</v>
      </c>
      <c r="J7249" s="28" t="s">
        <v>30631</v>
      </c>
      <c r="K7249" s="28" t="s">
        <v>30632</v>
      </c>
      <c r="Z7249" s="28" t="s">
        <v>81</v>
      </c>
      <c r="AA7249" s="28" t="s">
        <v>82</v>
      </c>
      <c r="AE7249" s="28" t="s">
        <v>83</v>
      </c>
      <c r="AF7249" s="28" t="s">
        <v>83</v>
      </c>
      <c r="AG7249" s="28" t="s">
        <v>81</v>
      </c>
      <c r="AH7249" s="28" t="s">
        <v>81</v>
      </c>
      <c r="AJ7249" s="28" t="s">
        <v>84</v>
      </c>
      <c r="AK7249" s="28" t="s">
        <v>85</v>
      </c>
      <c r="AL7249" s="28" t="s">
        <v>30908</v>
      </c>
      <c r="AM7249" s="28" t="s">
        <v>30909</v>
      </c>
      <c r="AY7249" s="28" t="s">
        <v>30635</v>
      </c>
    </row>
    <row r="7250" spans="1:51" x14ac:dyDescent="0.25">
      <c r="A7250" s="28">
        <v>682065</v>
      </c>
      <c r="B7250" s="28">
        <v>657596</v>
      </c>
      <c r="C7250" s="28" t="s">
        <v>7436</v>
      </c>
      <c r="D7250" s="28" t="s">
        <v>30910</v>
      </c>
      <c r="E7250" s="28" t="s">
        <v>94</v>
      </c>
      <c r="F7250" s="28" t="s">
        <v>30911</v>
      </c>
      <c r="G7250" s="28" t="s">
        <v>13</v>
      </c>
      <c r="H7250" s="28" t="s">
        <v>14</v>
      </c>
      <c r="J7250" s="28" t="s">
        <v>30631</v>
      </c>
      <c r="K7250" s="28" t="s">
        <v>30632</v>
      </c>
      <c r="Z7250" s="28" t="s">
        <v>81</v>
      </c>
      <c r="AA7250" s="28" t="s">
        <v>82</v>
      </c>
      <c r="AE7250" s="28" t="s">
        <v>83</v>
      </c>
      <c r="AF7250" s="28" t="s">
        <v>83</v>
      </c>
      <c r="AG7250" s="28" t="s">
        <v>81</v>
      </c>
      <c r="AH7250" s="28" t="s">
        <v>81</v>
      </c>
      <c r="AJ7250" s="28" t="s">
        <v>84</v>
      </c>
      <c r="AK7250" s="28" t="s">
        <v>85</v>
      </c>
      <c r="AL7250" s="28" t="s">
        <v>30912</v>
      </c>
      <c r="AM7250" s="28" t="s">
        <v>30913</v>
      </c>
      <c r="AY7250" s="28" t="s">
        <v>30635</v>
      </c>
    </row>
    <row r="7251" spans="1:51" x14ac:dyDescent="0.25">
      <c r="A7251" s="28">
        <v>682066</v>
      </c>
      <c r="B7251" s="28">
        <v>657597</v>
      </c>
      <c r="C7251" s="28" t="s">
        <v>1379</v>
      </c>
      <c r="D7251" s="28" t="s">
        <v>30914</v>
      </c>
      <c r="E7251" s="28" t="s">
        <v>9</v>
      </c>
      <c r="F7251" s="28" t="s">
        <v>30915</v>
      </c>
      <c r="G7251" s="28" t="s">
        <v>13</v>
      </c>
      <c r="H7251" s="28" t="s">
        <v>14</v>
      </c>
      <c r="J7251" s="28" t="s">
        <v>30631</v>
      </c>
      <c r="K7251" s="28" t="s">
        <v>30632</v>
      </c>
      <c r="Z7251" s="28" t="s">
        <v>81</v>
      </c>
      <c r="AA7251" s="28" t="s">
        <v>82</v>
      </c>
      <c r="AE7251" s="28" t="s">
        <v>83</v>
      </c>
      <c r="AF7251" s="28" t="s">
        <v>83</v>
      </c>
      <c r="AG7251" s="28" t="s">
        <v>81</v>
      </c>
      <c r="AH7251" s="28" t="s">
        <v>81</v>
      </c>
      <c r="AJ7251" s="28" t="s">
        <v>84</v>
      </c>
      <c r="AK7251" s="28" t="s">
        <v>85</v>
      </c>
      <c r="AL7251" s="28" t="s">
        <v>30916</v>
      </c>
      <c r="AM7251" s="28" t="s">
        <v>30917</v>
      </c>
      <c r="AY7251" s="28" t="s">
        <v>30635</v>
      </c>
    </row>
    <row r="7252" spans="1:51" x14ac:dyDescent="0.25">
      <c r="A7252" s="28">
        <v>682067</v>
      </c>
      <c r="B7252" s="28">
        <v>657598</v>
      </c>
      <c r="C7252" s="28" t="s">
        <v>8854</v>
      </c>
      <c r="D7252" s="28" t="s">
        <v>30918</v>
      </c>
      <c r="E7252" s="28" t="s">
        <v>94</v>
      </c>
      <c r="F7252" s="28" t="s">
        <v>30919</v>
      </c>
      <c r="G7252" s="28" t="s">
        <v>13</v>
      </c>
      <c r="H7252" s="28" t="s">
        <v>14</v>
      </c>
      <c r="J7252" s="28" t="s">
        <v>30631</v>
      </c>
      <c r="K7252" s="28" t="s">
        <v>30632</v>
      </c>
      <c r="Z7252" s="28" t="s">
        <v>81</v>
      </c>
      <c r="AA7252" s="28" t="s">
        <v>82</v>
      </c>
      <c r="AE7252" s="28" t="s">
        <v>83</v>
      </c>
      <c r="AF7252" s="28" t="s">
        <v>83</v>
      </c>
      <c r="AG7252" s="28" t="s">
        <v>81</v>
      </c>
      <c r="AH7252" s="28" t="s">
        <v>81</v>
      </c>
      <c r="AJ7252" s="28" t="s">
        <v>84</v>
      </c>
      <c r="AK7252" s="28" t="s">
        <v>85</v>
      </c>
      <c r="AL7252" s="28" t="s">
        <v>30920</v>
      </c>
      <c r="AM7252" s="28" t="s">
        <v>30921</v>
      </c>
      <c r="AY7252" s="28" t="s">
        <v>30635</v>
      </c>
    </row>
    <row r="7253" spans="1:51" x14ac:dyDescent="0.25">
      <c r="A7253" s="28">
        <v>682068</v>
      </c>
      <c r="B7253" s="28">
        <v>657599</v>
      </c>
      <c r="C7253" s="28" t="s">
        <v>4560</v>
      </c>
      <c r="D7253" s="28" t="s">
        <v>30922</v>
      </c>
      <c r="E7253" s="28" t="s">
        <v>94</v>
      </c>
      <c r="F7253" s="28" t="s">
        <v>30923</v>
      </c>
      <c r="G7253" s="28" t="s">
        <v>13</v>
      </c>
      <c r="H7253" s="28" t="s">
        <v>14</v>
      </c>
      <c r="J7253" s="28" t="s">
        <v>30631</v>
      </c>
      <c r="K7253" s="28" t="s">
        <v>30632</v>
      </c>
      <c r="Z7253" s="28" t="s">
        <v>81</v>
      </c>
      <c r="AA7253" s="28" t="s">
        <v>82</v>
      </c>
      <c r="AE7253" s="28" t="s">
        <v>83</v>
      </c>
      <c r="AF7253" s="28" t="s">
        <v>83</v>
      </c>
      <c r="AG7253" s="28" t="s">
        <v>81</v>
      </c>
      <c r="AH7253" s="28" t="s">
        <v>81</v>
      </c>
      <c r="AJ7253" s="28" t="s">
        <v>84</v>
      </c>
      <c r="AK7253" s="28" t="s">
        <v>85</v>
      </c>
      <c r="AL7253" s="28" t="s">
        <v>30924</v>
      </c>
      <c r="AM7253" s="28" t="s">
        <v>30921</v>
      </c>
      <c r="AY7253" s="28" t="s">
        <v>30635</v>
      </c>
    </row>
    <row r="7254" spans="1:51" x14ac:dyDescent="0.25">
      <c r="A7254" s="28">
        <v>682069</v>
      </c>
      <c r="B7254" s="28">
        <v>657600</v>
      </c>
      <c r="C7254" s="28" t="s">
        <v>541</v>
      </c>
      <c r="D7254" s="28" t="s">
        <v>8274</v>
      </c>
      <c r="E7254" s="28" t="s">
        <v>9</v>
      </c>
      <c r="F7254" s="28" t="s">
        <v>25242</v>
      </c>
      <c r="G7254" s="28" t="s">
        <v>13</v>
      </c>
      <c r="H7254" s="28" t="s">
        <v>14</v>
      </c>
      <c r="J7254" s="28" t="s">
        <v>30631</v>
      </c>
      <c r="K7254" s="28" t="s">
        <v>30632</v>
      </c>
      <c r="Z7254" s="28" t="s">
        <v>81</v>
      </c>
      <c r="AA7254" s="28" t="s">
        <v>82</v>
      </c>
      <c r="AE7254" s="28" t="s">
        <v>83</v>
      </c>
      <c r="AF7254" s="28" t="s">
        <v>83</v>
      </c>
      <c r="AG7254" s="28" t="s">
        <v>81</v>
      </c>
      <c r="AH7254" s="28" t="s">
        <v>81</v>
      </c>
      <c r="AJ7254" s="28" t="s">
        <v>84</v>
      </c>
      <c r="AK7254" s="28" t="s">
        <v>85</v>
      </c>
      <c r="AL7254" s="28" t="s">
        <v>30925</v>
      </c>
      <c r="AM7254" s="28" t="s">
        <v>30926</v>
      </c>
      <c r="AY7254" s="28" t="s">
        <v>30635</v>
      </c>
    </row>
    <row r="7255" spans="1:51" x14ac:dyDescent="0.25">
      <c r="A7255" s="28">
        <v>682070</v>
      </c>
      <c r="B7255" s="28">
        <v>657601</v>
      </c>
      <c r="C7255" s="28" t="s">
        <v>187</v>
      </c>
      <c r="D7255" s="28" t="s">
        <v>30927</v>
      </c>
      <c r="E7255" s="28" t="s">
        <v>94</v>
      </c>
      <c r="F7255" s="28" t="s">
        <v>30928</v>
      </c>
      <c r="G7255" s="28" t="s">
        <v>13</v>
      </c>
      <c r="H7255" s="28" t="s">
        <v>14</v>
      </c>
      <c r="J7255" s="28" t="s">
        <v>30631</v>
      </c>
      <c r="K7255" s="28" t="s">
        <v>30632</v>
      </c>
      <c r="Z7255" s="28" t="s">
        <v>81</v>
      </c>
      <c r="AA7255" s="28" t="s">
        <v>82</v>
      </c>
      <c r="AE7255" s="28" t="s">
        <v>83</v>
      </c>
      <c r="AF7255" s="28" t="s">
        <v>83</v>
      </c>
      <c r="AG7255" s="28" t="s">
        <v>81</v>
      </c>
      <c r="AH7255" s="28" t="s">
        <v>81</v>
      </c>
      <c r="AJ7255" s="28" t="s">
        <v>84</v>
      </c>
      <c r="AK7255" s="28" t="s">
        <v>85</v>
      </c>
      <c r="AL7255" s="28" t="s">
        <v>30929</v>
      </c>
      <c r="AM7255" s="28" t="s">
        <v>30930</v>
      </c>
      <c r="AY7255" s="28" t="s">
        <v>30635</v>
      </c>
    </row>
    <row r="7256" spans="1:51" x14ac:dyDescent="0.25">
      <c r="A7256" s="28">
        <v>682071</v>
      </c>
      <c r="B7256" s="28">
        <v>657602</v>
      </c>
      <c r="C7256" s="28" t="s">
        <v>5941</v>
      </c>
      <c r="D7256" s="28" t="s">
        <v>30931</v>
      </c>
      <c r="E7256" s="28" t="s">
        <v>9</v>
      </c>
      <c r="F7256" s="28" t="s">
        <v>30932</v>
      </c>
      <c r="G7256" s="28" t="s">
        <v>13</v>
      </c>
      <c r="H7256" s="28" t="s">
        <v>14</v>
      </c>
      <c r="J7256" s="28" t="s">
        <v>30631</v>
      </c>
      <c r="K7256" s="28" t="s">
        <v>30632</v>
      </c>
      <c r="Z7256" s="28" t="s">
        <v>81</v>
      </c>
      <c r="AA7256" s="28" t="s">
        <v>82</v>
      </c>
      <c r="AE7256" s="28" t="s">
        <v>83</v>
      </c>
      <c r="AF7256" s="28" t="s">
        <v>83</v>
      </c>
      <c r="AG7256" s="28" t="s">
        <v>81</v>
      </c>
      <c r="AH7256" s="28" t="s">
        <v>81</v>
      </c>
      <c r="AJ7256" s="28" t="s">
        <v>84</v>
      </c>
      <c r="AK7256" s="28" t="s">
        <v>85</v>
      </c>
      <c r="AL7256" s="28" t="s">
        <v>30933</v>
      </c>
      <c r="AM7256" s="28" t="s">
        <v>30934</v>
      </c>
      <c r="AY7256" s="28" t="s">
        <v>30635</v>
      </c>
    </row>
    <row r="7257" spans="1:51" x14ac:dyDescent="0.25">
      <c r="A7257" s="28">
        <v>682072</v>
      </c>
      <c r="B7257" s="28">
        <v>657603</v>
      </c>
      <c r="C7257" s="28" t="s">
        <v>30794</v>
      </c>
      <c r="D7257" s="28" t="s">
        <v>3687</v>
      </c>
      <c r="E7257" s="28" t="s">
        <v>94</v>
      </c>
      <c r="F7257" s="28" t="s">
        <v>3688</v>
      </c>
      <c r="G7257" s="28" t="s">
        <v>13</v>
      </c>
      <c r="H7257" s="28" t="s">
        <v>14</v>
      </c>
      <c r="J7257" s="28" t="s">
        <v>30631</v>
      </c>
      <c r="K7257" s="28" t="s">
        <v>30632</v>
      </c>
      <c r="Z7257" s="28" t="s">
        <v>81</v>
      </c>
      <c r="AA7257" s="28" t="s">
        <v>82</v>
      </c>
      <c r="AE7257" s="28" t="s">
        <v>83</v>
      </c>
      <c r="AF7257" s="28" t="s">
        <v>83</v>
      </c>
      <c r="AG7257" s="28" t="s">
        <v>81</v>
      </c>
      <c r="AH7257" s="28" t="s">
        <v>81</v>
      </c>
      <c r="AJ7257" s="28" t="s">
        <v>84</v>
      </c>
      <c r="AK7257" s="28" t="s">
        <v>85</v>
      </c>
      <c r="AL7257" s="28" t="s">
        <v>30935</v>
      </c>
      <c r="AM7257" s="28" t="s">
        <v>30936</v>
      </c>
      <c r="AY7257" s="28" t="s">
        <v>30635</v>
      </c>
    </row>
    <row r="7258" spans="1:51" x14ac:dyDescent="0.25">
      <c r="A7258" s="28">
        <v>682073</v>
      </c>
      <c r="B7258" s="28">
        <v>657604</v>
      </c>
      <c r="C7258" s="28" t="s">
        <v>30937</v>
      </c>
      <c r="D7258" s="28" t="s">
        <v>27481</v>
      </c>
      <c r="E7258" s="28" t="s">
        <v>9</v>
      </c>
      <c r="F7258" s="28" t="s">
        <v>30938</v>
      </c>
      <c r="G7258" s="28" t="s">
        <v>13</v>
      </c>
      <c r="H7258" s="28" t="s">
        <v>14</v>
      </c>
      <c r="J7258" s="28" t="s">
        <v>30631</v>
      </c>
      <c r="K7258" s="28" t="s">
        <v>30632</v>
      </c>
      <c r="Z7258" s="28" t="s">
        <v>81</v>
      </c>
      <c r="AA7258" s="28" t="s">
        <v>82</v>
      </c>
      <c r="AE7258" s="28" t="s">
        <v>83</v>
      </c>
      <c r="AF7258" s="28" t="s">
        <v>83</v>
      </c>
      <c r="AG7258" s="28" t="s">
        <v>81</v>
      </c>
      <c r="AH7258" s="28" t="s">
        <v>81</v>
      </c>
      <c r="AJ7258" s="28" t="s">
        <v>84</v>
      </c>
      <c r="AK7258" s="28" t="s">
        <v>85</v>
      </c>
      <c r="AL7258" s="28" t="s">
        <v>30939</v>
      </c>
      <c r="AM7258" s="28" t="s">
        <v>30940</v>
      </c>
      <c r="AY7258" s="28" t="s">
        <v>30635</v>
      </c>
    </row>
    <row r="7259" spans="1:51" x14ac:dyDescent="0.25">
      <c r="A7259" s="28">
        <v>682074</v>
      </c>
      <c r="B7259" s="28">
        <v>657605</v>
      </c>
      <c r="C7259" s="28" t="s">
        <v>9534</v>
      </c>
      <c r="D7259" s="28" t="s">
        <v>11580</v>
      </c>
      <c r="E7259" s="28" t="s">
        <v>9</v>
      </c>
      <c r="F7259" s="28" t="s">
        <v>30941</v>
      </c>
      <c r="G7259" s="28" t="s">
        <v>13</v>
      </c>
      <c r="H7259" s="28" t="s">
        <v>14</v>
      </c>
      <c r="J7259" s="28" t="s">
        <v>30631</v>
      </c>
      <c r="K7259" s="28" t="s">
        <v>30632</v>
      </c>
      <c r="Z7259" s="28" t="s">
        <v>81</v>
      </c>
      <c r="AA7259" s="28" t="s">
        <v>82</v>
      </c>
      <c r="AE7259" s="28" t="s">
        <v>83</v>
      </c>
      <c r="AF7259" s="28" t="s">
        <v>83</v>
      </c>
      <c r="AG7259" s="28" t="s">
        <v>81</v>
      </c>
      <c r="AH7259" s="28" t="s">
        <v>81</v>
      </c>
      <c r="AJ7259" s="28" t="s">
        <v>84</v>
      </c>
      <c r="AK7259" s="28" t="s">
        <v>85</v>
      </c>
      <c r="AL7259" s="28" t="s">
        <v>30942</v>
      </c>
      <c r="AM7259" s="28" t="s">
        <v>30943</v>
      </c>
      <c r="AY7259" s="28" t="s">
        <v>30635</v>
      </c>
    </row>
    <row r="7260" spans="1:51" x14ac:dyDescent="0.25">
      <c r="A7260" s="28">
        <v>682075</v>
      </c>
      <c r="B7260" s="28">
        <v>657606</v>
      </c>
      <c r="C7260" s="28" t="s">
        <v>30944</v>
      </c>
      <c r="D7260" s="28" t="s">
        <v>30945</v>
      </c>
      <c r="E7260" s="28" t="s">
        <v>9</v>
      </c>
      <c r="F7260" s="28" t="s">
        <v>30946</v>
      </c>
      <c r="G7260" s="28" t="s">
        <v>13</v>
      </c>
      <c r="H7260" s="28" t="s">
        <v>14</v>
      </c>
      <c r="J7260" s="28" t="s">
        <v>30631</v>
      </c>
      <c r="K7260" s="28" t="s">
        <v>30632</v>
      </c>
      <c r="Z7260" s="28" t="s">
        <v>81</v>
      </c>
      <c r="AA7260" s="28" t="s">
        <v>82</v>
      </c>
      <c r="AE7260" s="28" t="s">
        <v>83</v>
      </c>
      <c r="AF7260" s="28" t="s">
        <v>83</v>
      </c>
      <c r="AG7260" s="28" t="s">
        <v>81</v>
      </c>
      <c r="AH7260" s="28" t="s">
        <v>81</v>
      </c>
      <c r="AJ7260" s="28" t="s">
        <v>84</v>
      </c>
      <c r="AK7260" s="28" t="s">
        <v>85</v>
      </c>
      <c r="AL7260" s="28" t="s">
        <v>30947</v>
      </c>
      <c r="AM7260" s="28" t="s">
        <v>30948</v>
      </c>
      <c r="AY7260" s="28" t="s">
        <v>30635</v>
      </c>
    </row>
    <row r="7261" spans="1:51" x14ac:dyDescent="0.25">
      <c r="A7261" s="28">
        <v>682076</v>
      </c>
      <c r="B7261" s="28">
        <v>657607</v>
      </c>
      <c r="C7261" s="28" t="s">
        <v>1166</v>
      </c>
      <c r="D7261" s="28" t="s">
        <v>30949</v>
      </c>
      <c r="E7261" s="28" t="s">
        <v>94</v>
      </c>
      <c r="F7261" s="28" t="s">
        <v>30950</v>
      </c>
      <c r="G7261" s="28" t="s">
        <v>13</v>
      </c>
      <c r="H7261" s="28" t="s">
        <v>14</v>
      </c>
      <c r="J7261" s="28" t="s">
        <v>30631</v>
      </c>
      <c r="K7261" s="28" t="s">
        <v>30632</v>
      </c>
      <c r="Z7261" s="28" t="s">
        <v>81</v>
      </c>
      <c r="AA7261" s="28" t="s">
        <v>82</v>
      </c>
      <c r="AE7261" s="28" t="s">
        <v>83</v>
      </c>
      <c r="AF7261" s="28" t="s">
        <v>83</v>
      </c>
      <c r="AG7261" s="28" t="s">
        <v>81</v>
      </c>
      <c r="AH7261" s="28" t="s">
        <v>81</v>
      </c>
      <c r="AJ7261" s="28" t="s">
        <v>84</v>
      </c>
      <c r="AK7261" s="28" t="s">
        <v>85</v>
      </c>
      <c r="AL7261" s="28" t="s">
        <v>30951</v>
      </c>
      <c r="AM7261" s="28" t="s">
        <v>30948</v>
      </c>
      <c r="AY7261" s="28" t="s">
        <v>30635</v>
      </c>
    </row>
    <row r="7262" spans="1:51" x14ac:dyDescent="0.25">
      <c r="A7262" s="28">
        <v>682077</v>
      </c>
      <c r="B7262" s="28">
        <v>657608</v>
      </c>
      <c r="C7262" s="28" t="s">
        <v>30952</v>
      </c>
      <c r="D7262" s="28" t="s">
        <v>3238</v>
      </c>
      <c r="E7262" s="28" t="s">
        <v>94</v>
      </c>
      <c r="F7262" s="28" t="s">
        <v>24899</v>
      </c>
      <c r="G7262" s="28" t="s">
        <v>13</v>
      </c>
      <c r="H7262" s="28" t="s">
        <v>14</v>
      </c>
      <c r="J7262" s="28" t="s">
        <v>30631</v>
      </c>
      <c r="K7262" s="28" t="s">
        <v>30632</v>
      </c>
      <c r="Z7262" s="28" t="s">
        <v>81</v>
      </c>
      <c r="AA7262" s="28" t="s">
        <v>82</v>
      </c>
      <c r="AE7262" s="28" t="s">
        <v>83</v>
      </c>
      <c r="AF7262" s="28" t="s">
        <v>83</v>
      </c>
      <c r="AG7262" s="28" t="s">
        <v>81</v>
      </c>
      <c r="AH7262" s="28" t="s">
        <v>81</v>
      </c>
      <c r="AJ7262" s="28" t="s">
        <v>84</v>
      </c>
      <c r="AK7262" s="28" t="s">
        <v>85</v>
      </c>
      <c r="AL7262" s="28" t="s">
        <v>30953</v>
      </c>
      <c r="AM7262" s="28" t="s">
        <v>30954</v>
      </c>
      <c r="AY7262" s="28" t="s">
        <v>30635</v>
      </c>
    </row>
    <row r="7263" spans="1:51" x14ac:dyDescent="0.25">
      <c r="A7263" s="28">
        <v>682078</v>
      </c>
      <c r="B7263" s="28">
        <v>657609</v>
      </c>
      <c r="C7263" s="28" t="s">
        <v>22812</v>
      </c>
      <c r="D7263" s="28" t="s">
        <v>30955</v>
      </c>
      <c r="E7263" s="28" t="s">
        <v>9</v>
      </c>
      <c r="F7263" s="28" t="s">
        <v>30956</v>
      </c>
      <c r="G7263" s="28" t="s">
        <v>13</v>
      </c>
      <c r="H7263" s="28" t="s">
        <v>14</v>
      </c>
      <c r="J7263" s="28" t="s">
        <v>30631</v>
      </c>
      <c r="K7263" s="28" t="s">
        <v>30632</v>
      </c>
      <c r="Z7263" s="28" t="s">
        <v>81</v>
      </c>
      <c r="AA7263" s="28" t="s">
        <v>82</v>
      </c>
      <c r="AE7263" s="28" t="s">
        <v>83</v>
      </c>
      <c r="AF7263" s="28" t="s">
        <v>83</v>
      </c>
      <c r="AG7263" s="28" t="s">
        <v>81</v>
      </c>
      <c r="AH7263" s="28" t="s">
        <v>81</v>
      </c>
      <c r="AJ7263" s="28" t="s">
        <v>84</v>
      </c>
      <c r="AK7263" s="28" t="s">
        <v>85</v>
      </c>
      <c r="AL7263" s="28" t="s">
        <v>30957</v>
      </c>
      <c r="AM7263" s="28" t="s">
        <v>30958</v>
      </c>
      <c r="AY7263" s="28" t="s">
        <v>30635</v>
      </c>
    </row>
    <row r="7264" spans="1:51" x14ac:dyDescent="0.25">
      <c r="A7264" s="28">
        <v>682079</v>
      </c>
      <c r="B7264" s="28">
        <v>657610</v>
      </c>
      <c r="C7264" s="28" t="s">
        <v>1171</v>
      </c>
      <c r="D7264" s="28" t="s">
        <v>170</v>
      </c>
      <c r="E7264" s="28" t="s">
        <v>94</v>
      </c>
      <c r="F7264" s="28" t="s">
        <v>30959</v>
      </c>
      <c r="G7264" s="28" t="s">
        <v>13</v>
      </c>
      <c r="H7264" s="28" t="s">
        <v>14</v>
      </c>
      <c r="J7264" s="28" t="s">
        <v>30631</v>
      </c>
      <c r="K7264" s="28" t="s">
        <v>30632</v>
      </c>
      <c r="Z7264" s="28" t="s">
        <v>81</v>
      </c>
      <c r="AA7264" s="28" t="s">
        <v>82</v>
      </c>
      <c r="AE7264" s="28" t="s">
        <v>83</v>
      </c>
      <c r="AF7264" s="28" t="s">
        <v>83</v>
      </c>
      <c r="AG7264" s="28" t="s">
        <v>81</v>
      </c>
      <c r="AH7264" s="28" t="s">
        <v>81</v>
      </c>
      <c r="AJ7264" s="28" t="s">
        <v>84</v>
      </c>
      <c r="AK7264" s="28" t="s">
        <v>85</v>
      </c>
      <c r="AL7264" s="28" t="s">
        <v>30960</v>
      </c>
      <c r="AM7264" s="28" t="s">
        <v>30961</v>
      </c>
      <c r="AY7264" s="28" t="s">
        <v>30635</v>
      </c>
    </row>
    <row r="7265" spans="1:51" x14ac:dyDescent="0.25">
      <c r="A7265" s="28">
        <v>682080</v>
      </c>
      <c r="B7265" s="28">
        <v>657611</v>
      </c>
      <c r="C7265" s="28" t="s">
        <v>1190</v>
      </c>
      <c r="D7265" s="28" t="s">
        <v>9691</v>
      </c>
      <c r="E7265" s="28" t="s">
        <v>94</v>
      </c>
      <c r="F7265" s="28" t="s">
        <v>30962</v>
      </c>
      <c r="G7265" s="28" t="s">
        <v>13</v>
      </c>
      <c r="H7265" s="28" t="s">
        <v>14</v>
      </c>
      <c r="J7265" s="28" t="s">
        <v>30631</v>
      </c>
      <c r="K7265" s="28" t="s">
        <v>30632</v>
      </c>
      <c r="Z7265" s="28" t="s">
        <v>81</v>
      </c>
      <c r="AA7265" s="28" t="s">
        <v>82</v>
      </c>
      <c r="AE7265" s="28" t="s">
        <v>83</v>
      </c>
      <c r="AF7265" s="28" t="s">
        <v>83</v>
      </c>
      <c r="AG7265" s="28" t="s">
        <v>81</v>
      </c>
      <c r="AH7265" s="28" t="s">
        <v>81</v>
      </c>
      <c r="AJ7265" s="28" t="s">
        <v>84</v>
      </c>
      <c r="AK7265" s="28" t="s">
        <v>85</v>
      </c>
      <c r="AL7265" s="28" t="s">
        <v>30963</v>
      </c>
      <c r="AM7265" s="28" t="s">
        <v>30964</v>
      </c>
      <c r="AY7265" s="28" t="s">
        <v>30635</v>
      </c>
    </row>
    <row r="7266" spans="1:51" x14ac:dyDescent="0.25">
      <c r="A7266" s="28">
        <v>682081</v>
      </c>
      <c r="B7266" s="28">
        <v>657612</v>
      </c>
      <c r="C7266" s="28" t="s">
        <v>661</v>
      </c>
      <c r="D7266" s="28" t="s">
        <v>30965</v>
      </c>
      <c r="E7266" s="28" t="s">
        <v>94</v>
      </c>
      <c r="F7266" s="28" t="s">
        <v>7565</v>
      </c>
      <c r="G7266" s="28" t="s">
        <v>13</v>
      </c>
      <c r="H7266" s="28" t="s">
        <v>14</v>
      </c>
      <c r="J7266" s="28" t="s">
        <v>30631</v>
      </c>
      <c r="K7266" s="28" t="s">
        <v>30632</v>
      </c>
      <c r="Z7266" s="28" t="s">
        <v>81</v>
      </c>
      <c r="AA7266" s="28" t="s">
        <v>82</v>
      </c>
      <c r="AE7266" s="28" t="s">
        <v>83</v>
      </c>
      <c r="AF7266" s="28" t="s">
        <v>83</v>
      </c>
      <c r="AG7266" s="28" t="s">
        <v>81</v>
      </c>
      <c r="AH7266" s="28" t="s">
        <v>81</v>
      </c>
      <c r="AJ7266" s="28" t="s">
        <v>84</v>
      </c>
      <c r="AK7266" s="28" t="s">
        <v>85</v>
      </c>
      <c r="AL7266" s="28" t="s">
        <v>30966</v>
      </c>
      <c r="AM7266" s="28" t="s">
        <v>30967</v>
      </c>
      <c r="AY7266" s="28" t="s">
        <v>30635</v>
      </c>
    </row>
    <row r="7267" spans="1:51" x14ac:dyDescent="0.25">
      <c r="A7267" s="28">
        <v>682082</v>
      </c>
      <c r="B7267" s="28">
        <v>657613</v>
      </c>
      <c r="C7267" s="28" t="s">
        <v>716</v>
      </c>
      <c r="D7267" s="28" t="s">
        <v>26039</v>
      </c>
      <c r="E7267" s="28" t="s">
        <v>94</v>
      </c>
      <c r="F7267" s="28" t="s">
        <v>30968</v>
      </c>
      <c r="G7267" s="28" t="s">
        <v>13</v>
      </c>
      <c r="H7267" s="28" t="s">
        <v>14</v>
      </c>
      <c r="J7267" s="28" t="s">
        <v>30631</v>
      </c>
      <c r="K7267" s="28" t="s">
        <v>30632</v>
      </c>
      <c r="Z7267" s="28" t="s">
        <v>81</v>
      </c>
      <c r="AA7267" s="28" t="s">
        <v>82</v>
      </c>
      <c r="AE7267" s="28" t="s">
        <v>83</v>
      </c>
      <c r="AF7267" s="28" t="s">
        <v>83</v>
      </c>
      <c r="AG7267" s="28" t="s">
        <v>81</v>
      </c>
      <c r="AH7267" s="28" t="s">
        <v>81</v>
      </c>
      <c r="AJ7267" s="28" t="s">
        <v>84</v>
      </c>
      <c r="AK7267" s="28" t="s">
        <v>85</v>
      </c>
      <c r="AL7267" s="28" t="s">
        <v>30969</v>
      </c>
      <c r="AM7267" s="28" t="s">
        <v>30970</v>
      </c>
      <c r="AY7267" s="28" t="s">
        <v>30635</v>
      </c>
    </row>
    <row r="7268" spans="1:51" x14ac:dyDescent="0.25">
      <c r="A7268" s="28">
        <v>682083</v>
      </c>
      <c r="B7268" s="28">
        <v>657614</v>
      </c>
      <c r="C7268" s="28" t="s">
        <v>1953</v>
      </c>
      <c r="D7268" s="28" t="s">
        <v>30971</v>
      </c>
      <c r="E7268" s="28" t="s">
        <v>9</v>
      </c>
      <c r="F7268" s="28" t="s">
        <v>30972</v>
      </c>
      <c r="G7268" s="28" t="s">
        <v>13</v>
      </c>
      <c r="H7268" s="28" t="s">
        <v>14</v>
      </c>
      <c r="J7268" s="28" t="s">
        <v>30631</v>
      </c>
      <c r="K7268" s="28" t="s">
        <v>30632</v>
      </c>
      <c r="Z7268" s="28" t="s">
        <v>81</v>
      </c>
      <c r="AA7268" s="28" t="s">
        <v>82</v>
      </c>
      <c r="AE7268" s="28" t="s">
        <v>83</v>
      </c>
      <c r="AF7268" s="28" t="s">
        <v>83</v>
      </c>
      <c r="AG7268" s="28" t="s">
        <v>81</v>
      </c>
      <c r="AH7268" s="28" t="s">
        <v>81</v>
      </c>
      <c r="AJ7268" s="28" t="s">
        <v>84</v>
      </c>
      <c r="AK7268" s="28" t="s">
        <v>85</v>
      </c>
      <c r="AL7268" s="28" t="s">
        <v>30973</v>
      </c>
      <c r="AM7268" s="28" t="s">
        <v>30974</v>
      </c>
      <c r="AY7268" s="28" t="s">
        <v>30635</v>
      </c>
    </row>
    <row r="7269" spans="1:51" x14ac:dyDescent="0.25">
      <c r="A7269" s="28">
        <v>682084</v>
      </c>
      <c r="B7269" s="28">
        <v>657615</v>
      </c>
      <c r="C7269" s="28" t="s">
        <v>28167</v>
      </c>
      <c r="D7269" s="28" t="s">
        <v>30975</v>
      </c>
      <c r="E7269" s="28" t="s">
        <v>94</v>
      </c>
      <c r="F7269" s="28" t="s">
        <v>29362</v>
      </c>
      <c r="G7269" s="28" t="s">
        <v>13</v>
      </c>
      <c r="H7269" s="28" t="s">
        <v>14</v>
      </c>
      <c r="J7269" s="28" t="s">
        <v>30631</v>
      </c>
      <c r="K7269" s="28" t="s">
        <v>30632</v>
      </c>
      <c r="Z7269" s="28" t="s">
        <v>81</v>
      </c>
      <c r="AA7269" s="28" t="s">
        <v>82</v>
      </c>
      <c r="AE7269" s="28" t="s">
        <v>83</v>
      </c>
      <c r="AF7269" s="28" t="s">
        <v>83</v>
      </c>
      <c r="AG7269" s="28" t="s">
        <v>81</v>
      </c>
      <c r="AH7269" s="28" t="s">
        <v>81</v>
      </c>
      <c r="AJ7269" s="28" t="s">
        <v>84</v>
      </c>
      <c r="AK7269" s="28" t="s">
        <v>85</v>
      </c>
      <c r="AL7269" s="28" t="s">
        <v>30976</v>
      </c>
      <c r="AM7269" s="28" t="s">
        <v>30977</v>
      </c>
      <c r="AY7269" s="28" t="s">
        <v>30635</v>
      </c>
    </row>
    <row r="7270" spans="1:51" x14ac:dyDescent="0.25">
      <c r="A7270" s="28">
        <v>682085</v>
      </c>
      <c r="B7270" s="28">
        <v>657616</v>
      </c>
      <c r="C7270" s="28" t="s">
        <v>12150</v>
      </c>
      <c r="D7270" s="28" t="s">
        <v>30978</v>
      </c>
      <c r="E7270" s="28" t="s">
        <v>9</v>
      </c>
      <c r="F7270" s="28" t="s">
        <v>10539</v>
      </c>
      <c r="G7270" s="28" t="s">
        <v>13</v>
      </c>
      <c r="H7270" s="28" t="s">
        <v>14</v>
      </c>
      <c r="J7270" s="28" t="s">
        <v>30631</v>
      </c>
      <c r="K7270" s="28" t="s">
        <v>30632</v>
      </c>
      <c r="Z7270" s="28" t="s">
        <v>81</v>
      </c>
      <c r="AA7270" s="28" t="s">
        <v>82</v>
      </c>
      <c r="AE7270" s="28" t="s">
        <v>83</v>
      </c>
      <c r="AF7270" s="28" t="s">
        <v>83</v>
      </c>
      <c r="AG7270" s="28" t="s">
        <v>81</v>
      </c>
      <c r="AH7270" s="28" t="s">
        <v>81</v>
      </c>
      <c r="AJ7270" s="28" t="s">
        <v>84</v>
      </c>
      <c r="AK7270" s="28" t="s">
        <v>85</v>
      </c>
      <c r="AL7270" s="28" t="s">
        <v>30979</v>
      </c>
      <c r="AM7270" s="28" t="s">
        <v>30980</v>
      </c>
      <c r="AY7270" s="28" t="s">
        <v>30635</v>
      </c>
    </row>
    <row r="7271" spans="1:51" x14ac:dyDescent="0.25">
      <c r="A7271" s="28">
        <v>682086</v>
      </c>
      <c r="B7271" s="28">
        <v>657617</v>
      </c>
      <c r="C7271" s="28" t="s">
        <v>7167</v>
      </c>
      <c r="D7271" s="28" t="s">
        <v>30981</v>
      </c>
      <c r="E7271" s="28" t="s">
        <v>94</v>
      </c>
      <c r="F7271" s="28" t="s">
        <v>30982</v>
      </c>
      <c r="G7271" s="28" t="s">
        <v>13</v>
      </c>
      <c r="H7271" s="28" t="s">
        <v>14</v>
      </c>
      <c r="J7271" s="28" t="s">
        <v>30631</v>
      </c>
      <c r="K7271" s="28" t="s">
        <v>30632</v>
      </c>
      <c r="Z7271" s="28" t="s">
        <v>81</v>
      </c>
      <c r="AA7271" s="28" t="s">
        <v>82</v>
      </c>
      <c r="AE7271" s="28" t="s">
        <v>83</v>
      </c>
      <c r="AF7271" s="28" t="s">
        <v>83</v>
      </c>
      <c r="AG7271" s="28" t="s">
        <v>81</v>
      </c>
      <c r="AH7271" s="28" t="s">
        <v>81</v>
      </c>
      <c r="AJ7271" s="28" t="s">
        <v>84</v>
      </c>
      <c r="AK7271" s="28" t="s">
        <v>85</v>
      </c>
      <c r="AL7271" s="28" t="s">
        <v>30983</v>
      </c>
      <c r="AM7271" s="28" t="s">
        <v>30984</v>
      </c>
      <c r="AY7271" s="28" t="s">
        <v>30635</v>
      </c>
    </row>
    <row r="7272" spans="1:51" x14ac:dyDescent="0.25">
      <c r="A7272" s="28">
        <v>682087</v>
      </c>
      <c r="B7272" s="28">
        <v>657618</v>
      </c>
      <c r="C7272" s="28" t="s">
        <v>26778</v>
      </c>
      <c r="D7272" s="28" t="s">
        <v>30985</v>
      </c>
      <c r="E7272" s="28" t="s">
        <v>94</v>
      </c>
      <c r="F7272" s="28" t="s">
        <v>30986</v>
      </c>
      <c r="G7272" s="28" t="s">
        <v>13</v>
      </c>
      <c r="H7272" s="28" t="s">
        <v>14</v>
      </c>
      <c r="J7272" s="28" t="s">
        <v>30631</v>
      </c>
      <c r="K7272" s="28" t="s">
        <v>30632</v>
      </c>
      <c r="Z7272" s="28" t="s">
        <v>81</v>
      </c>
      <c r="AA7272" s="28" t="s">
        <v>82</v>
      </c>
      <c r="AE7272" s="28" t="s">
        <v>83</v>
      </c>
      <c r="AF7272" s="28" t="s">
        <v>83</v>
      </c>
      <c r="AG7272" s="28" t="s">
        <v>81</v>
      </c>
      <c r="AH7272" s="28" t="s">
        <v>81</v>
      </c>
      <c r="AJ7272" s="28" t="s">
        <v>84</v>
      </c>
      <c r="AK7272" s="28" t="s">
        <v>85</v>
      </c>
      <c r="AL7272" s="28" t="s">
        <v>30987</v>
      </c>
      <c r="AM7272" s="28" t="s">
        <v>30988</v>
      </c>
      <c r="AY7272" s="28" t="s">
        <v>30635</v>
      </c>
    </row>
    <row r="7273" spans="1:51" x14ac:dyDescent="0.25">
      <c r="A7273" s="28">
        <v>682088</v>
      </c>
      <c r="B7273" s="28">
        <v>657619</v>
      </c>
      <c r="C7273" s="28" t="s">
        <v>16162</v>
      </c>
      <c r="D7273" s="28" t="s">
        <v>30989</v>
      </c>
      <c r="E7273" s="28" t="s">
        <v>94</v>
      </c>
      <c r="F7273" s="28" t="s">
        <v>2302</v>
      </c>
      <c r="G7273" s="28" t="s">
        <v>13</v>
      </c>
      <c r="H7273" s="28" t="s">
        <v>14</v>
      </c>
      <c r="J7273" s="28" t="s">
        <v>30631</v>
      </c>
      <c r="K7273" s="28" t="s">
        <v>30632</v>
      </c>
      <c r="Z7273" s="28" t="s">
        <v>81</v>
      </c>
      <c r="AA7273" s="28" t="s">
        <v>82</v>
      </c>
      <c r="AE7273" s="28" t="s">
        <v>83</v>
      </c>
      <c r="AF7273" s="28" t="s">
        <v>83</v>
      </c>
      <c r="AG7273" s="28" t="s">
        <v>81</v>
      </c>
      <c r="AH7273" s="28" t="s">
        <v>81</v>
      </c>
      <c r="AJ7273" s="28" t="s">
        <v>84</v>
      </c>
      <c r="AK7273" s="28" t="s">
        <v>85</v>
      </c>
      <c r="AL7273" s="28" t="s">
        <v>30990</v>
      </c>
      <c r="AM7273" s="28" t="s">
        <v>30991</v>
      </c>
      <c r="AY7273" s="28" t="s">
        <v>30635</v>
      </c>
    </row>
    <row r="7274" spans="1:51" x14ac:dyDescent="0.25">
      <c r="A7274" s="28">
        <v>682089</v>
      </c>
      <c r="B7274" s="28">
        <v>657620</v>
      </c>
      <c r="C7274" s="28" t="s">
        <v>27563</v>
      </c>
      <c r="D7274" s="28" t="s">
        <v>30992</v>
      </c>
      <c r="E7274" s="28" t="s">
        <v>9</v>
      </c>
      <c r="F7274" s="28" t="s">
        <v>30993</v>
      </c>
      <c r="G7274" s="28" t="s">
        <v>13</v>
      </c>
      <c r="H7274" s="28" t="s">
        <v>14</v>
      </c>
      <c r="J7274" s="28" t="s">
        <v>30631</v>
      </c>
      <c r="K7274" s="28" t="s">
        <v>30632</v>
      </c>
      <c r="Z7274" s="28" t="s">
        <v>81</v>
      </c>
      <c r="AA7274" s="28" t="s">
        <v>82</v>
      </c>
      <c r="AE7274" s="28" t="s">
        <v>83</v>
      </c>
      <c r="AF7274" s="28" t="s">
        <v>83</v>
      </c>
      <c r="AG7274" s="28" t="s">
        <v>81</v>
      </c>
      <c r="AH7274" s="28" t="s">
        <v>81</v>
      </c>
      <c r="AJ7274" s="28" t="s">
        <v>84</v>
      </c>
      <c r="AK7274" s="28" t="s">
        <v>85</v>
      </c>
      <c r="AL7274" s="28" t="s">
        <v>30994</v>
      </c>
      <c r="AM7274" s="28" t="s">
        <v>30995</v>
      </c>
      <c r="AY7274" s="28" t="s">
        <v>30635</v>
      </c>
    </row>
    <row r="7275" spans="1:51" x14ac:dyDescent="0.25">
      <c r="A7275" s="28">
        <v>682090</v>
      </c>
      <c r="B7275" s="28">
        <v>657621</v>
      </c>
      <c r="C7275" s="28" t="s">
        <v>10014</v>
      </c>
      <c r="D7275" s="28" t="s">
        <v>30996</v>
      </c>
      <c r="E7275" s="28" t="s">
        <v>9</v>
      </c>
      <c r="F7275" s="28" t="s">
        <v>14724</v>
      </c>
      <c r="G7275" s="28" t="s">
        <v>13</v>
      </c>
      <c r="H7275" s="28" t="s">
        <v>14</v>
      </c>
      <c r="J7275" s="28" t="s">
        <v>30631</v>
      </c>
      <c r="K7275" s="28" t="s">
        <v>30632</v>
      </c>
      <c r="Z7275" s="28" t="s">
        <v>81</v>
      </c>
      <c r="AA7275" s="28" t="s">
        <v>82</v>
      </c>
      <c r="AE7275" s="28" t="s">
        <v>83</v>
      </c>
      <c r="AF7275" s="28" t="s">
        <v>83</v>
      </c>
      <c r="AG7275" s="28" t="s">
        <v>81</v>
      </c>
      <c r="AH7275" s="28" t="s">
        <v>81</v>
      </c>
      <c r="AJ7275" s="28" t="s">
        <v>84</v>
      </c>
      <c r="AK7275" s="28" t="s">
        <v>85</v>
      </c>
      <c r="AL7275" s="28" t="s">
        <v>30997</v>
      </c>
      <c r="AM7275" s="28" t="s">
        <v>30998</v>
      </c>
      <c r="AY7275" s="28" t="s">
        <v>30635</v>
      </c>
    </row>
    <row r="7276" spans="1:51" x14ac:dyDescent="0.25">
      <c r="A7276" s="28">
        <v>682091</v>
      </c>
      <c r="B7276" s="28">
        <v>657622</v>
      </c>
      <c r="C7276" s="28" t="s">
        <v>30999</v>
      </c>
      <c r="D7276" s="28" t="s">
        <v>31000</v>
      </c>
      <c r="E7276" s="28" t="s">
        <v>94</v>
      </c>
      <c r="F7276" s="28" t="s">
        <v>31001</v>
      </c>
      <c r="G7276" s="28" t="s">
        <v>13</v>
      </c>
      <c r="H7276" s="28" t="s">
        <v>14</v>
      </c>
      <c r="J7276" s="28" t="s">
        <v>30631</v>
      </c>
      <c r="K7276" s="28" t="s">
        <v>30632</v>
      </c>
      <c r="Z7276" s="28" t="s">
        <v>81</v>
      </c>
      <c r="AA7276" s="28" t="s">
        <v>82</v>
      </c>
      <c r="AE7276" s="28" t="s">
        <v>83</v>
      </c>
      <c r="AF7276" s="28" t="s">
        <v>83</v>
      </c>
      <c r="AG7276" s="28" t="s">
        <v>81</v>
      </c>
      <c r="AH7276" s="28" t="s">
        <v>81</v>
      </c>
      <c r="AJ7276" s="28" t="s">
        <v>84</v>
      </c>
      <c r="AK7276" s="28" t="s">
        <v>85</v>
      </c>
      <c r="AL7276" s="28" t="s">
        <v>31002</v>
      </c>
      <c r="AM7276" s="28" t="s">
        <v>30998</v>
      </c>
      <c r="AY7276" s="28" t="s">
        <v>30635</v>
      </c>
    </row>
    <row r="7277" spans="1:51" x14ac:dyDescent="0.25">
      <c r="A7277" s="28">
        <v>682092</v>
      </c>
      <c r="B7277" s="28">
        <v>657623</v>
      </c>
      <c r="C7277" s="28" t="s">
        <v>19335</v>
      </c>
      <c r="D7277" s="28" t="s">
        <v>31003</v>
      </c>
      <c r="E7277" s="28" t="s">
        <v>9</v>
      </c>
      <c r="F7277" s="28" t="s">
        <v>11966</v>
      </c>
      <c r="G7277" s="28" t="s">
        <v>13</v>
      </c>
      <c r="H7277" s="28" t="s">
        <v>14</v>
      </c>
      <c r="J7277" s="28" t="s">
        <v>30631</v>
      </c>
      <c r="K7277" s="28" t="s">
        <v>30632</v>
      </c>
      <c r="Z7277" s="28" t="s">
        <v>81</v>
      </c>
      <c r="AA7277" s="28" t="s">
        <v>82</v>
      </c>
      <c r="AE7277" s="28" t="s">
        <v>83</v>
      </c>
      <c r="AF7277" s="28" t="s">
        <v>83</v>
      </c>
      <c r="AG7277" s="28" t="s">
        <v>81</v>
      </c>
      <c r="AH7277" s="28" t="s">
        <v>81</v>
      </c>
      <c r="AJ7277" s="28" t="s">
        <v>84</v>
      </c>
      <c r="AK7277" s="28" t="s">
        <v>85</v>
      </c>
      <c r="AL7277" s="28" t="s">
        <v>31004</v>
      </c>
      <c r="AM7277" s="28" t="s">
        <v>31005</v>
      </c>
      <c r="AY7277" s="28" t="s">
        <v>30635</v>
      </c>
    </row>
    <row r="7278" spans="1:51" x14ac:dyDescent="0.25">
      <c r="A7278" s="28">
        <v>682093</v>
      </c>
      <c r="B7278" s="28">
        <v>657624</v>
      </c>
      <c r="C7278" s="28" t="s">
        <v>25164</v>
      </c>
      <c r="D7278" s="28" t="s">
        <v>31006</v>
      </c>
      <c r="E7278" s="28" t="s">
        <v>9</v>
      </c>
      <c r="F7278" s="28" t="s">
        <v>13543</v>
      </c>
      <c r="G7278" s="28" t="s">
        <v>13</v>
      </c>
      <c r="H7278" s="28" t="s">
        <v>14</v>
      </c>
      <c r="J7278" s="28" t="s">
        <v>30631</v>
      </c>
      <c r="K7278" s="28" t="s">
        <v>30632</v>
      </c>
      <c r="Z7278" s="28" t="s">
        <v>81</v>
      </c>
      <c r="AA7278" s="28" t="s">
        <v>82</v>
      </c>
      <c r="AE7278" s="28" t="s">
        <v>83</v>
      </c>
      <c r="AF7278" s="28" t="s">
        <v>83</v>
      </c>
      <c r="AG7278" s="28" t="s">
        <v>81</v>
      </c>
      <c r="AH7278" s="28" t="s">
        <v>81</v>
      </c>
      <c r="AJ7278" s="28" t="s">
        <v>84</v>
      </c>
      <c r="AK7278" s="28" t="s">
        <v>85</v>
      </c>
      <c r="AL7278" s="28" t="s">
        <v>31007</v>
      </c>
      <c r="AM7278" s="28" t="s">
        <v>31008</v>
      </c>
      <c r="AY7278" s="28" t="s">
        <v>30635</v>
      </c>
    </row>
    <row r="7279" spans="1:51" x14ac:dyDescent="0.25">
      <c r="A7279" s="28">
        <v>682094</v>
      </c>
      <c r="B7279" s="28">
        <v>657625</v>
      </c>
      <c r="C7279" s="28" t="s">
        <v>10055</v>
      </c>
      <c r="D7279" s="28" t="s">
        <v>31009</v>
      </c>
      <c r="E7279" s="28" t="s">
        <v>9</v>
      </c>
      <c r="F7279" s="28" t="s">
        <v>21737</v>
      </c>
      <c r="G7279" s="28" t="s">
        <v>13</v>
      </c>
      <c r="H7279" s="28" t="s">
        <v>14</v>
      </c>
      <c r="J7279" s="28" t="s">
        <v>30631</v>
      </c>
      <c r="K7279" s="28" t="s">
        <v>30632</v>
      </c>
      <c r="Z7279" s="28" t="s">
        <v>81</v>
      </c>
      <c r="AA7279" s="28" t="s">
        <v>82</v>
      </c>
      <c r="AE7279" s="28" t="s">
        <v>83</v>
      </c>
      <c r="AF7279" s="28" t="s">
        <v>83</v>
      </c>
      <c r="AG7279" s="28" t="s">
        <v>81</v>
      </c>
      <c r="AH7279" s="28" t="s">
        <v>81</v>
      </c>
      <c r="AJ7279" s="28" t="s">
        <v>84</v>
      </c>
      <c r="AK7279" s="28" t="s">
        <v>85</v>
      </c>
      <c r="AL7279" s="28" t="s">
        <v>31010</v>
      </c>
      <c r="AM7279" s="28" t="s">
        <v>31011</v>
      </c>
      <c r="AY7279" s="28" t="s">
        <v>30635</v>
      </c>
    </row>
    <row r="7280" spans="1:51" x14ac:dyDescent="0.25">
      <c r="A7280" s="28">
        <v>682095</v>
      </c>
      <c r="B7280" s="28">
        <v>657626</v>
      </c>
      <c r="C7280" s="28" t="s">
        <v>2468</v>
      </c>
      <c r="D7280" s="28" t="s">
        <v>31012</v>
      </c>
      <c r="E7280" s="28" t="s">
        <v>9</v>
      </c>
      <c r="F7280" s="28" t="s">
        <v>31013</v>
      </c>
      <c r="G7280" s="28" t="s">
        <v>13</v>
      </c>
      <c r="H7280" s="28" t="s">
        <v>14</v>
      </c>
      <c r="J7280" s="28" t="s">
        <v>30631</v>
      </c>
      <c r="K7280" s="28" t="s">
        <v>30632</v>
      </c>
      <c r="Z7280" s="28" t="s">
        <v>81</v>
      </c>
      <c r="AA7280" s="28" t="s">
        <v>82</v>
      </c>
      <c r="AE7280" s="28" t="s">
        <v>83</v>
      </c>
      <c r="AF7280" s="28" t="s">
        <v>83</v>
      </c>
      <c r="AG7280" s="28" t="s">
        <v>81</v>
      </c>
      <c r="AH7280" s="28" t="s">
        <v>81</v>
      </c>
      <c r="AJ7280" s="28" t="s">
        <v>84</v>
      </c>
      <c r="AK7280" s="28" t="s">
        <v>85</v>
      </c>
      <c r="AL7280" s="28" t="s">
        <v>31014</v>
      </c>
      <c r="AM7280" s="28" t="s">
        <v>31015</v>
      </c>
      <c r="AY7280" s="28" t="s">
        <v>30635</v>
      </c>
    </row>
    <row r="7281" spans="1:51" x14ac:dyDescent="0.25">
      <c r="A7281" s="28">
        <v>682096</v>
      </c>
      <c r="B7281" s="28">
        <v>657627</v>
      </c>
      <c r="C7281" s="28" t="s">
        <v>10019</v>
      </c>
      <c r="D7281" s="28" t="s">
        <v>31016</v>
      </c>
      <c r="E7281" s="28" t="s">
        <v>9</v>
      </c>
      <c r="F7281" s="28" t="s">
        <v>26820</v>
      </c>
      <c r="G7281" s="28" t="s">
        <v>13</v>
      </c>
      <c r="H7281" s="28" t="s">
        <v>14</v>
      </c>
      <c r="J7281" s="28" t="s">
        <v>30631</v>
      </c>
      <c r="K7281" s="28" t="s">
        <v>30632</v>
      </c>
      <c r="Z7281" s="28" t="s">
        <v>81</v>
      </c>
      <c r="AA7281" s="28" t="s">
        <v>82</v>
      </c>
      <c r="AE7281" s="28" t="s">
        <v>83</v>
      </c>
      <c r="AF7281" s="28" t="s">
        <v>83</v>
      </c>
      <c r="AG7281" s="28" t="s">
        <v>81</v>
      </c>
      <c r="AH7281" s="28" t="s">
        <v>81</v>
      </c>
      <c r="AJ7281" s="28" t="s">
        <v>84</v>
      </c>
      <c r="AK7281" s="28" t="s">
        <v>85</v>
      </c>
      <c r="AL7281" s="28" t="s">
        <v>31017</v>
      </c>
      <c r="AM7281" s="28" t="s">
        <v>31018</v>
      </c>
      <c r="AY7281" s="28" t="s">
        <v>30635</v>
      </c>
    </row>
    <row r="7282" spans="1:51" x14ac:dyDescent="0.25">
      <c r="A7282" s="28">
        <v>682097</v>
      </c>
      <c r="B7282" s="28">
        <v>657628</v>
      </c>
      <c r="C7282" s="28" t="s">
        <v>13158</v>
      </c>
      <c r="D7282" s="28" t="s">
        <v>31019</v>
      </c>
      <c r="E7282" s="28" t="s">
        <v>94</v>
      </c>
      <c r="F7282" s="28" t="s">
        <v>31020</v>
      </c>
      <c r="G7282" s="28" t="s">
        <v>13</v>
      </c>
      <c r="H7282" s="28" t="s">
        <v>14</v>
      </c>
      <c r="J7282" s="28" t="s">
        <v>30631</v>
      </c>
      <c r="K7282" s="28" t="s">
        <v>30632</v>
      </c>
      <c r="Z7282" s="28" t="s">
        <v>81</v>
      </c>
      <c r="AA7282" s="28" t="s">
        <v>82</v>
      </c>
      <c r="AE7282" s="28" t="s">
        <v>83</v>
      </c>
      <c r="AF7282" s="28" t="s">
        <v>83</v>
      </c>
      <c r="AG7282" s="28" t="s">
        <v>81</v>
      </c>
      <c r="AH7282" s="28" t="s">
        <v>81</v>
      </c>
      <c r="AJ7282" s="28" t="s">
        <v>84</v>
      </c>
      <c r="AK7282" s="28" t="s">
        <v>85</v>
      </c>
      <c r="AL7282" s="28" t="s">
        <v>31021</v>
      </c>
      <c r="AM7282" s="28" t="s">
        <v>31022</v>
      </c>
      <c r="AY7282" s="28" t="s">
        <v>30635</v>
      </c>
    </row>
    <row r="7283" spans="1:51" x14ac:dyDescent="0.25">
      <c r="A7283" s="28">
        <v>682098</v>
      </c>
      <c r="B7283" s="28">
        <v>657629</v>
      </c>
      <c r="C7283" s="28" t="s">
        <v>7167</v>
      </c>
      <c r="D7283" s="28" t="s">
        <v>17961</v>
      </c>
      <c r="E7283" s="28" t="s">
        <v>94</v>
      </c>
      <c r="F7283" s="28" t="s">
        <v>31023</v>
      </c>
      <c r="G7283" s="28" t="s">
        <v>13</v>
      </c>
      <c r="H7283" s="28" t="s">
        <v>14</v>
      </c>
      <c r="J7283" s="28" t="s">
        <v>30631</v>
      </c>
      <c r="K7283" s="28" t="s">
        <v>30632</v>
      </c>
      <c r="Z7283" s="28" t="s">
        <v>81</v>
      </c>
      <c r="AA7283" s="28" t="s">
        <v>82</v>
      </c>
      <c r="AE7283" s="28" t="s">
        <v>83</v>
      </c>
      <c r="AF7283" s="28" t="s">
        <v>83</v>
      </c>
      <c r="AG7283" s="28" t="s">
        <v>81</v>
      </c>
      <c r="AH7283" s="28" t="s">
        <v>81</v>
      </c>
      <c r="AJ7283" s="28" t="s">
        <v>84</v>
      </c>
      <c r="AK7283" s="28" t="s">
        <v>85</v>
      </c>
      <c r="AL7283" s="28" t="s">
        <v>31024</v>
      </c>
      <c r="AM7283" s="28" t="s">
        <v>31025</v>
      </c>
      <c r="AY7283" s="28" t="s">
        <v>30635</v>
      </c>
    </row>
    <row r="7284" spans="1:51" x14ac:dyDescent="0.25">
      <c r="A7284" s="28">
        <v>682099</v>
      </c>
      <c r="B7284" s="28">
        <v>657630</v>
      </c>
      <c r="C7284" s="28" t="s">
        <v>2478</v>
      </c>
      <c r="D7284" s="28" t="s">
        <v>17961</v>
      </c>
      <c r="E7284" s="28" t="s">
        <v>94</v>
      </c>
      <c r="F7284" s="28" t="s">
        <v>31023</v>
      </c>
      <c r="G7284" s="28" t="s">
        <v>13</v>
      </c>
      <c r="H7284" s="28" t="s">
        <v>14</v>
      </c>
      <c r="J7284" s="28" t="s">
        <v>30631</v>
      </c>
      <c r="K7284" s="28" t="s">
        <v>30632</v>
      </c>
      <c r="Z7284" s="28" t="s">
        <v>81</v>
      </c>
      <c r="AA7284" s="28" t="s">
        <v>82</v>
      </c>
      <c r="AE7284" s="28" t="s">
        <v>83</v>
      </c>
      <c r="AF7284" s="28" t="s">
        <v>83</v>
      </c>
      <c r="AG7284" s="28" t="s">
        <v>81</v>
      </c>
      <c r="AH7284" s="28" t="s">
        <v>81</v>
      </c>
      <c r="AJ7284" s="28" t="s">
        <v>84</v>
      </c>
      <c r="AK7284" s="28" t="s">
        <v>85</v>
      </c>
      <c r="AL7284" s="28" t="s">
        <v>31026</v>
      </c>
      <c r="AM7284" s="28" t="s">
        <v>31027</v>
      </c>
      <c r="AY7284" s="28" t="s">
        <v>30635</v>
      </c>
    </row>
    <row r="7285" spans="1:51" x14ac:dyDescent="0.25">
      <c r="A7285" s="28">
        <v>682100</v>
      </c>
      <c r="B7285" s="28">
        <v>657631</v>
      </c>
      <c r="C7285" s="28" t="s">
        <v>2030</v>
      </c>
      <c r="D7285" s="28" t="s">
        <v>1527</v>
      </c>
      <c r="E7285" s="28" t="s">
        <v>94</v>
      </c>
      <c r="F7285" s="28" t="s">
        <v>29154</v>
      </c>
      <c r="G7285" s="28" t="s">
        <v>13</v>
      </c>
      <c r="H7285" s="28" t="s">
        <v>14</v>
      </c>
      <c r="J7285" s="28" t="s">
        <v>30631</v>
      </c>
      <c r="K7285" s="28" t="s">
        <v>30632</v>
      </c>
      <c r="Z7285" s="28" t="s">
        <v>81</v>
      </c>
      <c r="AA7285" s="28" t="s">
        <v>82</v>
      </c>
      <c r="AE7285" s="28" t="s">
        <v>83</v>
      </c>
      <c r="AF7285" s="28" t="s">
        <v>83</v>
      </c>
      <c r="AG7285" s="28" t="s">
        <v>81</v>
      </c>
      <c r="AH7285" s="28" t="s">
        <v>81</v>
      </c>
      <c r="AJ7285" s="28" t="s">
        <v>84</v>
      </c>
      <c r="AK7285" s="28" t="s">
        <v>85</v>
      </c>
      <c r="AL7285" s="28" t="s">
        <v>31028</v>
      </c>
      <c r="AM7285" s="28" t="s">
        <v>31027</v>
      </c>
      <c r="AY7285" s="28" t="s">
        <v>30635</v>
      </c>
    </row>
    <row r="7286" spans="1:51" x14ac:dyDescent="0.25">
      <c r="A7286" s="28">
        <v>682101</v>
      </c>
      <c r="B7286" s="28">
        <v>657632</v>
      </c>
      <c r="C7286" s="28" t="s">
        <v>10300</v>
      </c>
      <c r="D7286" s="28" t="s">
        <v>31029</v>
      </c>
      <c r="E7286" s="28" t="s">
        <v>94</v>
      </c>
      <c r="F7286" s="28" t="s">
        <v>31030</v>
      </c>
      <c r="G7286" s="28" t="s">
        <v>13</v>
      </c>
      <c r="H7286" s="28" t="s">
        <v>14</v>
      </c>
      <c r="J7286" s="28" t="s">
        <v>30631</v>
      </c>
      <c r="K7286" s="28" t="s">
        <v>30632</v>
      </c>
      <c r="Z7286" s="28" t="s">
        <v>81</v>
      </c>
      <c r="AA7286" s="28" t="s">
        <v>82</v>
      </c>
      <c r="AE7286" s="28" t="s">
        <v>83</v>
      </c>
      <c r="AF7286" s="28" t="s">
        <v>83</v>
      </c>
      <c r="AG7286" s="28" t="s">
        <v>81</v>
      </c>
      <c r="AH7286" s="28" t="s">
        <v>81</v>
      </c>
      <c r="AJ7286" s="28" t="s">
        <v>84</v>
      </c>
      <c r="AK7286" s="28" t="s">
        <v>85</v>
      </c>
      <c r="AL7286" s="28" t="s">
        <v>31031</v>
      </c>
      <c r="AM7286" s="28" t="s">
        <v>31032</v>
      </c>
      <c r="AY7286" s="28" t="s">
        <v>30635</v>
      </c>
    </row>
    <row r="7287" spans="1:51" x14ac:dyDescent="0.25">
      <c r="A7287" s="28">
        <v>682102</v>
      </c>
      <c r="B7287" s="28">
        <v>657633</v>
      </c>
      <c r="C7287" s="28" t="s">
        <v>4795</v>
      </c>
      <c r="D7287" s="28" t="s">
        <v>31033</v>
      </c>
      <c r="E7287" s="28" t="s">
        <v>94</v>
      </c>
      <c r="F7287" s="28" t="s">
        <v>31034</v>
      </c>
      <c r="G7287" s="28" t="s">
        <v>13</v>
      </c>
      <c r="H7287" s="28" t="s">
        <v>14</v>
      </c>
      <c r="J7287" s="28" t="s">
        <v>30631</v>
      </c>
      <c r="K7287" s="28" t="s">
        <v>30632</v>
      </c>
      <c r="Z7287" s="28" t="s">
        <v>81</v>
      </c>
      <c r="AA7287" s="28" t="s">
        <v>82</v>
      </c>
      <c r="AE7287" s="28" t="s">
        <v>83</v>
      </c>
      <c r="AF7287" s="28" t="s">
        <v>83</v>
      </c>
      <c r="AG7287" s="28" t="s">
        <v>81</v>
      </c>
      <c r="AH7287" s="28" t="s">
        <v>81</v>
      </c>
      <c r="AJ7287" s="28" t="s">
        <v>84</v>
      </c>
      <c r="AK7287" s="28" t="s">
        <v>85</v>
      </c>
      <c r="AL7287" s="28" t="s">
        <v>31035</v>
      </c>
      <c r="AM7287" s="28" t="s">
        <v>31036</v>
      </c>
      <c r="AY7287" s="28" t="s">
        <v>30635</v>
      </c>
    </row>
    <row r="7288" spans="1:51" x14ac:dyDescent="0.25">
      <c r="A7288" s="28">
        <v>682103</v>
      </c>
      <c r="B7288" s="28">
        <v>657634</v>
      </c>
      <c r="C7288" s="28" t="s">
        <v>23792</v>
      </c>
      <c r="D7288" s="28" t="s">
        <v>31037</v>
      </c>
      <c r="E7288" s="28" t="s">
        <v>94</v>
      </c>
      <c r="F7288" s="28" t="s">
        <v>31038</v>
      </c>
      <c r="G7288" s="28" t="s">
        <v>13</v>
      </c>
      <c r="H7288" s="28" t="s">
        <v>14</v>
      </c>
      <c r="J7288" s="28" t="s">
        <v>30631</v>
      </c>
      <c r="K7288" s="28" t="s">
        <v>30632</v>
      </c>
      <c r="Z7288" s="28" t="s">
        <v>81</v>
      </c>
      <c r="AA7288" s="28" t="s">
        <v>82</v>
      </c>
      <c r="AE7288" s="28" t="s">
        <v>83</v>
      </c>
      <c r="AF7288" s="28" t="s">
        <v>83</v>
      </c>
      <c r="AG7288" s="28" t="s">
        <v>81</v>
      </c>
      <c r="AH7288" s="28" t="s">
        <v>81</v>
      </c>
      <c r="AJ7288" s="28" t="s">
        <v>84</v>
      </c>
      <c r="AK7288" s="28" t="s">
        <v>85</v>
      </c>
      <c r="AL7288" s="28" t="s">
        <v>31039</v>
      </c>
      <c r="AM7288" s="28" t="s">
        <v>31040</v>
      </c>
      <c r="AY7288" s="28" t="s">
        <v>30635</v>
      </c>
    </row>
    <row r="7289" spans="1:51" x14ac:dyDescent="0.25">
      <c r="A7289" s="28">
        <v>682104</v>
      </c>
      <c r="B7289" s="28">
        <v>657635</v>
      </c>
      <c r="C7289" s="28" t="s">
        <v>31041</v>
      </c>
      <c r="D7289" s="28" t="s">
        <v>31042</v>
      </c>
      <c r="E7289" s="28" t="s">
        <v>9</v>
      </c>
      <c r="F7289" s="28" t="s">
        <v>31043</v>
      </c>
      <c r="G7289" s="28" t="s">
        <v>13</v>
      </c>
      <c r="H7289" s="28" t="s">
        <v>14</v>
      </c>
      <c r="J7289" s="28" t="s">
        <v>30631</v>
      </c>
      <c r="K7289" s="28" t="s">
        <v>30632</v>
      </c>
      <c r="Z7289" s="28" t="s">
        <v>81</v>
      </c>
      <c r="AA7289" s="28" t="s">
        <v>82</v>
      </c>
      <c r="AE7289" s="28" t="s">
        <v>83</v>
      </c>
      <c r="AF7289" s="28" t="s">
        <v>83</v>
      </c>
      <c r="AG7289" s="28" t="s">
        <v>81</v>
      </c>
      <c r="AH7289" s="28" t="s">
        <v>81</v>
      </c>
      <c r="AJ7289" s="28" t="s">
        <v>84</v>
      </c>
      <c r="AK7289" s="28" t="s">
        <v>85</v>
      </c>
      <c r="AL7289" s="28" t="s">
        <v>31044</v>
      </c>
      <c r="AM7289" s="28" t="s">
        <v>31045</v>
      </c>
      <c r="AY7289" s="28" t="s">
        <v>30635</v>
      </c>
    </row>
    <row r="7290" spans="1:51" x14ac:dyDescent="0.25">
      <c r="A7290" s="28">
        <v>682105</v>
      </c>
      <c r="B7290" s="28">
        <v>657636</v>
      </c>
      <c r="C7290" s="28" t="s">
        <v>297</v>
      </c>
      <c r="D7290" s="28" t="s">
        <v>31046</v>
      </c>
      <c r="E7290" s="28" t="s">
        <v>94</v>
      </c>
      <c r="F7290" s="28" t="s">
        <v>20850</v>
      </c>
      <c r="G7290" s="28" t="s">
        <v>13</v>
      </c>
      <c r="H7290" s="28" t="s">
        <v>14</v>
      </c>
      <c r="J7290" s="28" t="s">
        <v>30631</v>
      </c>
      <c r="K7290" s="28" t="s">
        <v>30632</v>
      </c>
      <c r="Z7290" s="28" t="s">
        <v>81</v>
      </c>
      <c r="AA7290" s="28" t="s">
        <v>82</v>
      </c>
      <c r="AE7290" s="28" t="s">
        <v>83</v>
      </c>
      <c r="AF7290" s="28" t="s">
        <v>83</v>
      </c>
      <c r="AG7290" s="28" t="s">
        <v>81</v>
      </c>
      <c r="AH7290" s="28" t="s">
        <v>81</v>
      </c>
      <c r="AJ7290" s="28" t="s">
        <v>84</v>
      </c>
      <c r="AK7290" s="28" t="s">
        <v>85</v>
      </c>
      <c r="AL7290" s="28" t="s">
        <v>31047</v>
      </c>
      <c r="AM7290" s="28" t="s">
        <v>31048</v>
      </c>
      <c r="AY7290" s="28" t="s">
        <v>30635</v>
      </c>
    </row>
    <row r="7291" spans="1:51" x14ac:dyDescent="0.25">
      <c r="A7291" s="28">
        <v>682106</v>
      </c>
      <c r="B7291" s="28">
        <v>657637</v>
      </c>
      <c r="C7291" s="28" t="s">
        <v>4869</v>
      </c>
      <c r="D7291" s="28" t="s">
        <v>31049</v>
      </c>
      <c r="E7291" s="28" t="s">
        <v>94</v>
      </c>
      <c r="F7291" s="28" t="s">
        <v>31050</v>
      </c>
      <c r="G7291" s="28" t="s">
        <v>13</v>
      </c>
      <c r="H7291" s="28" t="s">
        <v>14</v>
      </c>
      <c r="J7291" s="28" t="s">
        <v>30631</v>
      </c>
      <c r="K7291" s="28" t="s">
        <v>30632</v>
      </c>
      <c r="Z7291" s="28" t="s">
        <v>81</v>
      </c>
      <c r="AA7291" s="28" t="s">
        <v>82</v>
      </c>
      <c r="AE7291" s="28" t="s">
        <v>83</v>
      </c>
      <c r="AF7291" s="28" t="s">
        <v>83</v>
      </c>
      <c r="AG7291" s="28" t="s">
        <v>81</v>
      </c>
      <c r="AH7291" s="28" t="s">
        <v>81</v>
      </c>
      <c r="AJ7291" s="28" t="s">
        <v>84</v>
      </c>
      <c r="AK7291" s="28" t="s">
        <v>85</v>
      </c>
      <c r="AL7291" s="28" t="s">
        <v>31051</v>
      </c>
      <c r="AM7291" s="28" t="s">
        <v>31052</v>
      </c>
      <c r="AY7291" s="28" t="s">
        <v>30635</v>
      </c>
    </row>
    <row r="7292" spans="1:51" x14ac:dyDescent="0.25">
      <c r="A7292" s="28">
        <v>682107</v>
      </c>
      <c r="B7292" s="28">
        <v>657638</v>
      </c>
      <c r="C7292" s="28" t="s">
        <v>31053</v>
      </c>
      <c r="D7292" s="28" t="s">
        <v>31054</v>
      </c>
      <c r="E7292" s="28" t="s">
        <v>94</v>
      </c>
      <c r="F7292" s="28" t="s">
        <v>31055</v>
      </c>
      <c r="G7292" s="28" t="s">
        <v>13</v>
      </c>
      <c r="H7292" s="28" t="s">
        <v>14</v>
      </c>
      <c r="J7292" s="28" t="s">
        <v>30631</v>
      </c>
      <c r="K7292" s="28" t="s">
        <v>30632</v>
      </c>
      <c r="Z7292" s="28" t="s">
        <v>81</v>
      </c>
      <c r="AA7292" s="28" t="s">
        <v>82</v>
      </c>
      <c r="AE7292" s="28" t="s">
        <v>83</v>
      </c>
      <c r="AF7292" s="28" t="s">
        <v>83</v>
      </c>
      <c r="AG7292" s="28" t="s">
        <v>81</v>
      </c>
      <c r="AH7292" s="28" t="s">
        <v>81</v>
      </c>
      <c r="AJ7292" s="28" t="s">
        <v>84</v>
      </c>
      <c r="AK7292" s="28" t="s">
        <v>85</v>
      </c>
      <c r="AL7292" s="28" t="s">
        <v>31056</v>
      </c>
      <c r="AM7292" s="28" t="s">
        <v>31057</v>
      </c>
      <c r="AY7292" s="28" t="s">
        <v>30635</v>
      </c>
    </row>
    <row r="7293" spans="1:51" x14ac:dyDescent="0.25">
      <c r="A7293" s="28">
        <v>682108</v>
      </c>
      <c r="B7293" s="28">
        <v>657639</v>
      </c>
      <c r="C7293" s="28" t="s">
        <v>31058</v>
      </c>
      <c r="D7293" s="28" t="s">
        <v>25501</v>
      </c>
      <c r="E7293" s="28" t="s">
        <v>9</v>
      </c>
      <c r="F7293" s="28" t="s">
        <v>20032</v>
      </c>
      <c r="G7293" s="28" t="s">
        <v>13</v>
      </c>
      <c r="H7293" s="28" t="s">
        <v>14</v>
      </c>
      <c r="J7293" s="28" t="s">
        <v>30631</v>
      </c>
      <c r="K7293" s="28" t="s">
        <v>30632</v>
      </c>
      <c r="Z7293" s="28" t="s">
        <v>81</v>
      </c>
      <c r="AA7293" s="28" t="s">
        <v>82</v>
      </c>
      <c r="AE7293" s="28" t="s">
        <v>83</v>
      </c>
      <c r="AF7293" s="28" t="s">
        <v>83</v>
      </c>
      <c r="AG7293" s="28" t="s">
        <v>81</v>
      </c>
      <c r="AH7293" s="28" t="s">
        <v>81</v>
      </c>
      <c r="AJ7293" s="28" t="s">
        <v>84</v>
      </c>
      <c r="AK7293" s="28" t="s">
        <v>85</v>
      </c>
      <c r="AL7293" s="28" t="s">
        <v>31059</v>
      </c>
      <c r="AM7293" s="28" t="s">
        <v>31060</v>
      </c>
      <c r="AY7293" s="28" t="s">
        <v>30635</v>
      </c>
    </row>
    <row r="7294" spans="1:51" x14ac:dyDescent="0.25">
      <c r="A7294" s="28">
        <v>682109</v>
      </c>
      <c r="B7294" s="28">
        <v>657640</v>
      </c>
      <c r="C7294" s="28" t="s">
        <v>31061</v>
      </c>
      <c r="D7294" s="28" t="s">
        <v>31062</v>
      </c>
      <c r="E7294" s="28" t="s">
        <v>94</v>
      </c>
      <c r="F7294" s="28" t="s">
        <v>31063</v>
      </c>
      <c r="G7294" s="28" t="s">
        <v>13</v>
      </c>
      <c r="H7294" s="28" t="s">
        <v>14</v>
      </c>
      <c r="J7294" s="28" t="s">
        <v>30631</v>
      </c>
      <c r="K7294" s="28" t="s">
        <v>30632</v>
      </c>
      <c r="Z7294" s="28" t="s">
        <v>81</v>
      </c>
      <c r="AA7294" s="28" t="s">
        <v>82</v>
      </c>
      <c r="AE7294" s="28" t="s">
        <v>83</v>
      </c>
      <c r="AF7294" s="28" t="s">
        <v>83</v>
      </c>
      <c r="AG7294" s="28" t="s">
        <v>81</v>
      </c>
      <c r="AH7294" s="28" t="s">
        <v>81</v>
      </c>
      <c r="AJ7294" s="28" t="s">
        <v>84</v>
      </c>
      <c r="AK7294" s="28" t="s">
        <v>85</v>
      </c>
      <c r="AL7294" s="28" t="s">
        <v>31064</v>
      </c>
      <c r="AM7294" s="28" t="s">
        <v>31065</v>
      </c>
      <c r="AY7294" s="28" t="s">
        <v>30635</v>
      </c>
    </row>
    <row r="7295" spans="1:51" x14ac:dyDescent="0.25">
      <c r="A7295" s="28">
        <v>682110</v>
      </c>
      <c r="B7295" s="28">
        <v>657641</v>
      </c>
      <c r="C7295" s="28" t="s">
        <v>14753</v>
      </c>
      <c r="D7295" s="28" t="s">
        <v>31066</v>
      </c>
      <c r="E7295" s="28" t="s">
        <v>94</v>
      </c>
      <c r="F7295" s="28" t="s">
        <v>31067</v>
      </c>
      <c r="G7295" s="28" t="s">
        <v>13</v>
      </c>
      <c r="H7295" s="28" t="s">
        <v>14</v>
      </c>
      <c r="J7295" s="28" t="s">
        <v>30631</v>
      </c>
      <c r="K7295" s="28" t="s">
        <v>30632</v>
      </c>
      <c r="Z7295" s="28" t="s">
        <v>81</v>
      </c>
      <c r="AA7295" s="28" t="s">
        <v>82</v>
      </c>
      <c r="AE7295" s="28" t="s">
        <v>83</v>
      </c>
      <c r="AF7295" s="28" t="s">
        <v>83</v>
      </c>
      <c r="AG7295" s="28" t="s">
        <v>81</v>
      </c>
      <c r="AH7295" s="28" t="s">
        <v>81</v>
      </c>
      <c r="AJ7295" s="28" t="s">
        <v>84</v>
      </c>
      <c r="AK7295" s="28" t="s">
        <v>85</v>
      </c>
      <c r="AL7295" s="28" t="s">
        <v>31068</v>
      </c>
      <c r="AM7295" s="28" t="s">
        <v>31069</v>
      </c>
      <c r="AY7295" s="28" t="s">
        <v>30635</v>
      </c>
    </row>
    <row r="7296" spans="1:51" x14ac:dyDescent="0.25">
      <c r="A7296" s="28">
        <v>682111</v>
      </c>
      <c r="B7296" s="28">
        <v>657642</v>
      </c>
      <c r="C7296" s="28" t="s">
        <v>31070</v>
      </c>
      <c r="D7296" s="28" t="s">
        <v>31071</v>
      </c>
      <c r="E7296" s="28" t="s">
        <v>9</v>
      </c>
      <c r="F7296" s="28" t="s">
        <v>31072</v>
      </c>
      <c r="G7296" s="28" t="s">
        <v>13</v>
      </c>
      <c r="H7296" s="28" t="s">
        <v>14</v>
      </c>
      <c r="J7296" s="28" t="s">
        <v>30631</v>
      </c>
      <c r="K7296" s="28" t="s">
        <v>30632</v>
      </c>
      <c r="Z7296" s="28" t="s">
        <v>81</v>
      </c>
      <c r="AA7296" s="28" t="s">
        <v>82</v>
      </c>
      <c r="AE7296" s="28" t="s">
        <v>83</v>
      </c>
      <c r="AF7296" s="28" t="s">
        <v>83</v>
      </c>
      <c r="AG7296" s="28" t="s">
        <v>81</v>
      </c>
      <c r="AH7296" s="28" t="s">
        <v>81</v>
      </c>
      <c r="AJ7296" s="28" t="s">
        <v>84</v>
      </c>
      <c r="AK7296" s="28" t="s">
        <v>85</v>
      </c>
      <c r="AL7296" s="28" t="s">
        <v>31073</v>
      </c>
      <c r="AM7296" s="28" t="s">
        <v>31074</v>
      </c>
      <c r="AY7296" s="28" t="s">
        <v>30635</v>
      </c>
    </row>
    <row r="7297" spans="1:51" x14ac:dyDescent="0.25">
      <c r="A7297" s="28">
        <v>682112</v>
      </c>
      <c r="B7297" s="28">
        <v>657643</v>
      </c>
      <c r="C7297" s="28" t="s">
        <v>3545</v>
      </c>
      <c r="D7297" s="28" t="s">
        <v>31075</v>
      </c>
      <c r="E7297" s="28" t="s">
        <v>94</v>
      </c>
      <c r="F7297" s="28" t="s">
        <v>13234</v>
      </c>
      <c r="G7297" s="28" t="s">
        <v>13</v>
      </c>
      <c r="H7297" s="28" t="s">
        <v>14</v>
      </c>
      <c r="J7297" s="28" t="s">
        <v>30631</v>
      </c>
      <c r="K7297" s="28" t="s">
        <v>30632</v>
      </c>
      <c r="Z7297" s="28" t="s">
        <v>81</v>
      </c>
      <c r="AA7297" s="28" t="s">
        <v>82</v>
      </c>
      <c r="AE7297" s="28" t="s">
        <v>83</v>
      </c>
      <c r="AF7297" s="28" t="s">
        <v>83</v>
      </c>
      <c r="AG7297" s="28" t="s">
        <v>81</v>
      </c>
      <c r="AH7297" s="28" t="s">
        <v>81</v>
      </c>
      <c r="AJ7297" s="28" t="s">
        <v>84</v>
      </c>
      <c r="AK7297" s="28" t="s">
        <v>85</v>
      </c>
      <c r="AL7297" s="28" t="s">
        <v>31076</v>
      </c>
      <c r="AM7297" s="28" t="s">
        <v>31077</v>
      </c>
      <c r="AY7297" s="28" t="s">
        <v>30635</v>
      </c>
    </row>
    <row r="7298" spans="1:51" x14ac:dyDescent="0.25">
      <c r="A7298" s="28">
        <v>682113</v>
      </c>
      <c r="B7298" s="28">
        <v>657644</v>
      </c>
      <c r="C7298" s="28" t="s">
        <v>1589</v>
      </c>
      <c r="D7298" s="28" t="s">
        <v>31078</v>
      </c>
      <c r="E7298" s="28" t="s">
        <v>9</v>
      </c>
      <c r="F7298" s="28" t="s">
        <v>18277</v>
      </c>
      <c r="G7298" s="28" t="s">
        <v>13</v>
      </c>
      <c r="H7298" s="28" t="s">
        <v>14</v>
      </c>
      <c r="J7298" s="28" t="s">
        <v>30631</v>
      </c>
      <c r="K7298" s="28" t="s">
        <v>30632</v>
      </c>
      <c r="Z7298" s="28" t="s">
        <v>81</v>
      </c>
      <c r="AA7298" s="28" t="s">
        <v>82</v>
      </c>
      <c r="AE7298" s="28" t="s">
        <v>83</v>
      </c>
      <c r="AF7298" s="28" t="s">
        <v>83</v>
      </c>
      <c r="AG7298" s="28" t="s">
        <v>81</v>
      </c>
      <c r="AH7298" s="28" t="s">
        <v>81</v>
      </c>
      <c r="AJ7298" s="28" t="s">
        <v>84</v>
      </c>
      <c r="AK7298" s="28" t="s">
        <v>85</v>
      </c>
      <c r="AL7298" s="28" t="s">
        <v>31079</v>
      </c>
      <c r="AM7298" s="28" t="s">
        <v>31080</v>
      </c>
      <c r="AY7298" s="28" t="s">
        <v>30635</v>
      </c>
    </row>
    <row r="7299" spans="1:51" x14ac:dyDescent="0.25">
      <c r="A7299" s="28">
        <v>682114</v>
      </c>
      <c r="B7299" s="28">
        <v>657645</v>
      </c>
      <c r="C7299" s="28" t="s">
        <v>2130</v>
      </c>
      <c r="D7299" s="28" t="s">
        <v>31081</v>
      </c>
      <c r="E7299" s="28" t="s">
        <v>94</v>
      </c>
      <c r="F7299" s="28" t="s">
        <v>31082</v>
      </c>
      <c r="G7299" s="28" t="s">
        <v>13</v>
      </c>
      <c r="H7299" s="28" t="s">
        <v>14</v>
      </c>
      <c r="J7299" s="28" t="s">
        <v>30631</v>
      </c>
      <c r="K7299" s="28" t="s">
        <v>30632</v>
      </c>
      <c r="Z7299" s="28" t="s">
        <v>81</v>
      </c>
      <c r="AA7299" s="28" t="s">
        <v>82</v>
      </c>
      <c r="AE7299" s="28" t="s">
        <v>83</v>
      </c>
      <c r="AF7299" s="28" t="s">
        <v>83</v>
      </c>
      <c r="AG7299" s="28" t="s">
        <v>81</v>
      </c>
      <c r="AH7299" s="28" t="s">
        <v>81</v>
      </c>
      <c r="AJ7299" s="28" t="s">
        <v>84</v>
      </c>
      <c r="AK7299" s="28" t="s">
        <v>85</v>
      </c>
      <c r="AL7299" s="28" t="s">
        <v>31083</v>
      </c>
      <c r="AM7299" s="28" t="s">
        <v>31080</v>
      </c>
      <c r="AY7299" s="28" t="s">
        <v>30635</v>
      </c>
    </row>
    <row r="7300" spans="1:51" x14ac:dyDescent="0.25">
      <c r="A7300" s="28">
        <v>682115</v>
      </c>
      <c r="B7300" s="28">
        <v>657646</v>
      </c>
      <c r="C7300" s="28" t="s">
        <v>2926</v>
      </c>
      <c r="D7300" s="28" t="s">
        <v>31084</v>
      </c>
      <c r="E7300" s="28" t="s">
        <v>9</v>
      </c>
      <c r="F7300" s="28" t="s">
        <v>31085</v>
      </c>
      <c r="G7300" s="28" t="s">
        <v>13</v>
      </c>
      <c r="H7300" s="28" t="s">
        <v>14</v>
      </c>
      <c r="J7300" s="28" t="s">
        <v>30631</v>
      </c>
      <c r="K7300" s="28" t="s">
        <v>30632</v>
      </c>
      <c r="Z7300" s="28" t="s">
        <v>81</v>
      </c>
      <c r="AA7300" s="28" t="s">
        <v>82</v>
      </c>
      <c r="AE7300" s="28" t="s">
        <v>83</v>
      </c>
      <c r="AF7300" s="28" t="s">
        <v>83</v>
      </c>
      <c r="AG7300" s="28" t="s">
        <v>81</v>
      </c>
      <c r="AH7300" s="28" t="s">
        <v>81</v>
      </c>
      <c r="AJ7300" s="28" t="s">
        <v>84</v>
      </c>
      <c r="AK7300" s="28" t="s">
        <v>85</v>
      </c>
      <c r="AL7300" s="28" t="s">
        <v>31086</v>
      </c>
      <c r="AM7300" s="28" t="s">
        <v>31087</v>
      </c>
      <c r="AY7300" s="28" t="s">
        <v>30635</v>
      </c>
    </row>
    <row r="7301" spans="1:51" x14ac:dyDescent="0.25">
      <c r="A7301" s="28">
        <v>682116</v>
      </c>
      <c r="B7301" s="28">
        <v>657647</v>
      </c>
      <c r="C7301" s="28" t="s">
        <v>1589</v>
      </c>
      <c r="D7301" s="28" t="s">
        <v>31088</v>
      </c>
      <c r="E7301" s="28" t="s">
        <v>9</v>
      </c>
      <c r="F7301" s="28" t="s">
        <v>31089</v>
      </c>
      <c r="G7301" s="28" t="s">
        <v>13</v>
      </c>
      <c r="H7301" s="28" t="s">
        <v>14</v>
      </c>
      <c r="J7301" s="28" t="s">
        <v>30631</v>
      </c>
      <c r="K7301" s="28" t="s">
        <v>30632</v>
      </c>
      <c r="Z7301" s="28" t="s">
        <v>81</v>
      </c>
      <c r="AA7301" s="28" t="s">
        <v>82</v>
      </c>
      <c r="AE7301" s="28" t="s">
        <v>83</v>
      </c>
      <c r="AF7301" s="28" t="s">
        <v>83</v>
      </c>
      <c r="AG7301" s="28" t="s">
        <v>81</v>
      </c>
      <c r="AH7301" s="28" t="s">
        <v>81</v>
      </c>
      <c r="AJ7301" s="28" t="s">
        <v>84</v>
      </c>
      <c r="AK7301" s="28" t="s">
        <v>85</v>
      </c>
      <c r="AL7301" s="28" t="s">
        <v>31090</v>
      </c>
      <c r="AM7301" s="28" t="s">
        <v>31091</v>
      </c>
      <c r="AY7301" s="28" t="s">
        <v>30635</v>
      </c>
    </row>
    <row r="7302" spans="1:51" x14ac:dyDescent="0.25">
      <c r="A7302" s="28">
        <v>682117</v>
      </c>
      <c r="B7302" s="28">
        <v>657648</v>
      </c>
      <c r="C7302" s="28" t="s">
        <v>4658</v>
      </c>
      <c r="D7302" s="28" t="s">
        <v>31092</v>
      </c>
      <c r="E7302" s="28" t="s">
        <v>94</v>
      </c>
      <c r="F7302" s="28" t="s">
        <v>31093</v>
      </c>
      <c r="G7302" s="28" t="s">
        <v>13</v>
      </c>
      <c r="H7302" s="28" t="s">
        <v>14</v>
      </c>
      <c r="J7302" s="28" t="s">
        <v>30631</v>
      </c>
      <c r="K7302" s="28" t="s">
        <v>30632</v>
      </c>
      <c r="Z7302" s="28" t="s">
        <v>81</v>
      </c>
      <c r="AA7302" s="28" t="s">
        <v>82</v>
      </c>
      <c r="AE7302" s="28" t="s">
        <v>83</v>
      </c>
      <c r="AF7302" s="28" t="s">
        <v>83</v>
      </c>
      <c r="AG7302" s="28" t="s">
        <v>81</v>
      </c>
      <c r="AH7302" s="28" t="s">
        <v>81</v>
      </c>
      <c r="AJ7302" s="28" t="s">
        <v>84</v>
      </c>
      <c r="AK7302" s="28" t="s">
        <v>85</v>
      </c>
      <c r="AL7302" s="28" t="s">
        <v>31094</v>
      </c>
      <c r="AM7302" s="28" t="s">
        <v>31095</v>
      </c>
      <c r="AY7302" s="28" t="s">
        <v>30635</v>
      </c>
    </row>
    <row r="7303" spans="1:51" x14ac:dyDescent="0.25">
      <c r="A7303" s="28">
        <v>682118</v>
      </c>
      <c r="B7303" s="28">
        <v>657649</v>
      </c>
      <c r="C7303" s="28" t="s">
        <v>5093</v>
      </c>
      <c r="D7303" s="28" t="s">
        <v>6921</v>
      </c>
      <c r="E7303" s="28" t="s">
        <v>94</v>
      </c>
      <c r="F7303" s="28" t="s">
        <v>31096</v>
      </c>
      <c r="G7303" s="28" t="s">
        <v>13</v>
      </c>
      <c r="H7303" s="28" t="s">
        <v>14</v>
      </c>
      <c r="J7303" s="28" t="s">
        <v>30631</v>
      </c>
      <c r="K7303" s="28" t="s">
        <v>30632</v>
      </c>
      <c r="Z7303" s="28" t="s">
        <v>81</v>
      </c>
      <c r="AA7303" s="28" t="s">
        <v>82</v>
      </c>
      <c r="AE7303" s="28" t="s">
        <v>83</v>
      </c>
      <c r="AF7303" s="28" t="s">
        <v>83</v>
      </c>
      <c r="AG7303" s="28" t="s">
        <v>81</v>
      </c>
      <c r="AH7303" s="28" t="s">
        <v>81</v>
      </c>
      <c r="AJ7303" s="28" t="s">
        <v>84</v>
      </c>
      <c r="AK7303" s="28" t="s">
        <v>85</v>
      </c>
      <c r="AL7303" s="28" t="s">
        <v>31097</v>
      </c>
      <c r="AM7303" s="28" t="s">
        <v>31098</v>
      </c>
      <c r="AY7303" s="28" t="s">
        <v>30635</v>
      </c>
    </row>
    <row r="7304" spans="1:51" x14ac:dyDescent="0.25">
      <c r="A7304" s="28">
        <v>682119</v>
      </c>
      <c r="B7304" s="28">
        <v>657650</v>
      </c>
      <c r="C7304" s="28" t="s">
        <v>3102</v>
      </c>
      <c r="D7304" s="28" t="s">
        <v>3036</v>
      </c>
      <c r="E7304" s="28" t="s">
        <v>94</v>
      </c>
      <c r="F7304" s="28" t="s">
        <v>1522</v>
      </c>
      <c r="G7304" s="28" t="s">
        <v>13</v>
      </c>
      <c r="H7304" s="28" t="s">
        <v>14</v>
      </c>
      <c r="J7304" s="28" t="s">
        <v>30631</v>
      </c>
      <c r="K7304" s="28" t="s">
        <v>30632</v>
      </c>
      <c r="Z7304" s="28" t="s">
        <v>81</v>
      </c>
      <c r="AA7304" s="28" t="s">
        <v>82</v>
      </c>
      <c r="AE7304" s="28" t="s">
        <v>83</v>
      </c>
      <c r="AF7304" s="28" t="s">
        <v>83</v>
      </c>
      <c r="AG7304" s="28" t="s">
        <v>81</v>
      </c>
      <c r="AH7304" s="28" t="s">
        <v>81</v>
      </c>
      <c r="AJ7304" s="28" t="s">
        <v>84</v>
      </c>
      <c r="AK7304" s="28" t="s">
        <v>85</v>
      </c>
      <c r="AL7304" s="28" t="s">
        <v>31099</v>
      </c>
      <c r="AM7304" s="28" t="s">
        <v>31100</v>
      </c>
      <c r="AY7304" s="28" t="s">
        <v>30635</v>
      </c>
    </row>
    <row r="7305" spans="1:51" x14ac:dyDescent="0.25">
      <c r="A7305" s="28">
        <v>682120</v>
      </c>
      <c r="B7305" s="28">
        <v>657651</v>
      </c>
      <c r="C7305" s="28" t="s">
        <v>541</v>
      </c>
      <c r="D7305" s="28" t="s">
        <v>31101</v>
      </c>
      <c r="E7305" s="28" t="s">
        <v>9</v>
      </c>
      <c r="F7305" s="28" t="s">
        <v>31102</v>
      </c>
      <c r="G7305" s="28" t="s">
        <v>13</v>
      </c>
      <c r="H7305" s="28" t="s">
        <v>14</v>
      </c>
      <c r="J7305" s="28" t="s">
        <v>30631</v>
      </c>
      <c r="K7305" s="28" t="s">
        <v>30632</v>
      </c>
      <c r="Z7305" s="28" t="s">
        <v>81</v>
      </c>
      <c r="AA7305" s="28" t="s">
        <v>82</v>
      </c>
      <c r="AE7305" s="28" t="s">
        <v>83</v>
      </c>
      <c r="AF7305" s="28" t="s">
        <v>83</v>
      </c>
      <c r="AG7305" s="28" t="s">
        <v>81</v>
      </c>
      <c r="AH7305" s="28" t="s">
        <v>81</v>
      </c>
      <c r="AJ7305" s="28" t="s">
        <v>84</v>
      </c>
      <c r="AK7305" s="28" t="s">
        <v>85</v>
      </c>
      <c r="AL7305" s="28" t="s">
        <v>31103</v>
      </c>
      <c r="AM7305" s="28" t="s">
        <v>31104</v>
      </c>
      <c r="AY7305" s="28" t="s">
        <v>30635</v>
      </c>
    </row>
    <row r="7306" spans="1:51" x14ac:dyDescent="0.25">
      <c r="A7306" s="28">
        <v>682129</v>
      </c>
      <c r="B7306" s="28">
        <v>657653</v>
      </c>
      <c r="C7306" s="28" t="s">
        <v>31105</v>
      </c>
      <c r="D7306" s="28" t="s">
        <v>3279</v>
      </c>
      <c r="E7306" s="28" t="s">
        <v>94</v>
      </c>
      <c r="F7306" s="28" t="s">
        <v>13829</v>
      </c>
      <c r="G7306" s="28" t="s">
        <v>13</v>
      </c>
      <c r="H7306" s="28" t="s">
        <v>14</v>
      </c>
      <c r="J7306" s="28" t="s">
        <v>30631</v>
      </c>
      <c r="K7306" s="28" t="s">
        <v>30632</v>
      </c>
      <c r="Z7306" s="28" t="s">
        <v>81</v>
      </c>
      <c r="AA7306" s="28" t="s">
        <v>82</v>
      </c>
      <c r="AE7306" s="28" t="s">
        <v>83</v>
      </c>
      <c r="AF7306" s="28" t="s">
        <v>83</v>
      </c>
      <c r="AG7306" s="28" t="s">
        <v>81</v>
      </c>
      <c r="AH7306" s="28" t="s">
        <v>81</v>
      </c>
      <c r="AJ7306" s="28" t="s">
        <v>84</v>
      </c>
      <c r="AK7306" s="28" t="s">
        <v>85</v>
      </c>
      <c r="AL7306" s="28" t="s">
        <v>31040</v>
      </c>
      <c r="AM7306" s="28" t="s">
        <v>31106</v>
      </c>
      <c r="AY7306" s="28" t="s">
        <v>10344</v>
      </c>
    </row>
    <row r="7307" spans="1:51" x14ac:dyDescent="0.25">
      <c r="A7307" s="28">
        <v>682130</v>
      </c>
      <c r="B7307" s="28">
        <v>657654</v>
      </c>
      <c r="C7307" s="28" t="s">
        <v>1003</v>
      </c>
      <c r="D7307" s="28" t="s">
        <v>31107</v>
      </c>
      <c r="E7307" s="28" t="s">
        <v>9</v>
      </c>
      <c r="F7307" s="28" t="s">
        <v>31108</v>
      </c>
      <c r="G7307" s="28" t="s">
        <v>13</v>
      </c>
      <c r="H7307" s="28" t="s">
        <v>14</v>
      </c>
      <c r="J7307" s="28" t="s">
        <v>31109</v>
      </c>
      <c r="K7307" s="28" t="s">
        <v>31110</v>
      </c>
      <c r="Z7307" s="28" t="s">
        <v>81</v>
      </c>
      <c r="AA7307" s="28" t="s">
        <v>82</v>
      </c>
      <c r="AE7307" s="28" t="s">
        <v>83</v>
      </c>
      <c r="AF7307" s="28" t="s">
        <v>83</v>
      </c>
      <c r="AG7307" s="28" t="s">
        <v>81</v>
      </c>
      <c r="AH7307" s="28" t="s">
        <v>81</v>
      </c>
      <c r="AJ7307" s="28" t="s">
        <v>84</v>
      </c>
      <c r="AK7307" s="28" t="s">
        <v>85</v>
      </c>
      <c r="AL7307" s="28" t="s">
        <v>31111</v>
      </c>
      <c r="AM7307" s="28" t="s">
        <v>31112</v>
      </c>
      <c r="AY7307" s="28" t="s">
        <v>31113</v>
      </c>
    </row>
    <row r="7308" spans="1:51" x14ac:dyDescent="0.25">
      <c r="A7308" s="28">
        <v>682131</v>
      </c>
      <c r="B7308" s="28">
        <v>657655</v>
      </c>
      <c r="C7308" s="28" t="s">
        <v>15604</v>
      </c>
      <c r="D7308" s="28" t="s">
        <v>2971</v>
      </c>
      <c r="E7308" s="28" t="s">
        <v>94</v>
      </c>
      <c r="F7308" s="28" t="s">
        <v>18172</v>
      </c>
      <c r="G7308" s="28" t="s">
        <v>13</v>
      </c>
      <c r="H7308" s="28" t="s">
        <v>14</v>
      </c>
      <c r="J7308" s="28" t="s">
        <v>31109</v>
      </c>
      <c r="K7308" s="28" t="s">
        <v>31110</v>
      </c>
      <c r="Z7308" s="28" t="s">
        <v>81</v>
      </c>
      <c r="AA7308" s="28" t="s">
        <v>82</v>
      </c>
      <c r="AE7308" s="28" t="s">
        <v>83</v>
      </c>
      <c r="AF7308" s="28" t="s">
        <v>83</v>
      </c>
      <c r="AG7308" s="28" t="s">
        <v>81</v>
      </c>
      <c r="AH7308" s="28" t="s">
        <v>81</v>
      </c>
      <c r="AJ7308" s="28" t="s">
        <v>84</v>
      </c>
      <c r="AK7308" s="28" t="s">
        <v>85</v>
      </c>
      <c r="AL7308" s="28" t="s">
        <v>31114</v>
      </c>
      <c r="AM7308" s="28" t="s">
        <v>31115</v>
      </c>
      <c r="AY7308" s="28" t="s">
        <v>31113</v>
      </c>
    </row>
    <row r="7309" spans="1:51" x14ac:dyDescent="0.25">
      <c r="A7309" s="28">
        <v>682132</v>
      </c>
      <c r="B7309" s="28">
        <v>657656</v>
      </c>
      <c r="C7309" s="28" t="s">
        <v>4540</v>
      </c>
      <c r="D7309" s="28" t="s">
        <v>31116</v>
      </c>
      <c r="E7309" s="28" t="s">
        <v>9</v>
      </c>
      <c r="F7309" s="28" t="s">
        <v>19083</v>
      </c>
      <c r="G7309" s="28" t="s">
        <v>13</v>
      </c>
      <c r="H7309" s="28" t="s">
        <v>14</v>
      </c>
      <c r="J7309" s="28" t="s">
        <v>31109</v>
      </c>
      <c r="K7309" s="28" t="s">
        <v>31110</v>
      </c>
      <c r="Z7309" s="28" t="s">
        <v>81</v>
      </c>
      <c r="AA7309" s="28" t="s">
        <v>82</v>
      </c>
      <c r="AE7309" s="28" t="s">
        <v>83</v>
      </c>
      <c r="AF7309" s="28" t="s">
        <v>83</v>
      </c>
      <c r="AG7309" s="28" t="s">
        <v>81</v>
      </c>
      <c r="AH7309" s="28" t="s">
        <v>81</v>
      </c>
      <c r="AJ7309" s="28" t="s">
        <v>84</v>
      </c>
      <c r="AK7309" s="28" t="s">
        <v>85</v>
      </c>
      <c r="AL7309" s="28" t="s">
        <v>31111</v>
      </c>
      <c r="AM7309" s="28" t="s">
        <v>31117</v>
      </c>
      <c r="AY7309" s="28" t="s">
        <v>31113</v>
      </c>
    </row>
    <row r="7310" spans="1:51" x14ac:dyDescent="0.25">
      <c r="A7310" s="28">
        <v>682133</v>
      </c>
      <c r="B7310" s="28">
        <v>657657</v>
      </c>
      <c r="C7310" s="28" t="s">
        <v>31118</v>
      </c>
      <c r="D7310" s="28" t="s">
        <v>21955</v>
      </c>
      <c r="E7310" s="28" t="s">
        <v>9</v>
      </c>
      <c r="F7310" s="28" t="s">
        <v>31108</v>
      </c>
      <c r="G7310" s="28" t="s">
        <v>13</v>
      </c>
      <c r="H7310" s="28" t="s">
        <v>14</v>
      </c>
      <c r="J7310" s="28" t="s">
        <v>31109</v>
      </c>
      <c r="K7310" s="28" t="s">
        <v>31110</v>
      </c>
      <c r="Z7310" s="28" t="s">
        <v>81</v>
      </c>
      <c r="AA7310" s="28" t="s">
        <v>82</v>
      </c>
      <c r="AE7310" s="28" t="s">
        <v>83</v>
      </c>
      <c r="AF7310" s="28" t="s">
        <v>83</v>
      </c>
      <c r="AG7310" s="28" t="s">
        <v>81</v>
      </c>
      <c r="AH7310" s="28" t="s">
        <v>81</v>
      </c>
      <c r="AJ7310" s="28" t="s">
        <v>84</v>
      </c>
      <c r="AK7310" s="28" t="s">
        <v>85</v>
      </c>
      <c r="AL7310" s="28" t="s">
        <v>31111</v>
      </c>
      <c r="AM7310" s="28" t="s">
        <v>31119</v>
      </c>
      <c r="AY7310" s="28" t="s">
        <v>31113</v>
      </c>
    </row>
    <row r="7311" spans="1:51" x14ac:dyDescent="0.25">
      <c r="A7311" s="28">
        <v>682134</v>
      </c>
      <c r="B7311" s="28">
        <v>657658</v>
      </c>
      <c r="C7311" s="28" t="s">
        <v>31120</v>
      </c>
      <c r="D7311" s="28" t="s">
        <v>31121</v>
      </c>
      <c r="E7311" s="28" t="s">
        <v>9</v>
      </c>
      <c r="F7311" s="28" t="s">
        <v>22237</v>
      </c>
      <c r="G7311" s="28" t="s">
        <v>13</v>
      </c>
      <c r="H7311" s="28" t="s">
        <v>14</v>
      </c>
      <c r="J7311" s="28" t="s">
        <v>31109</v>
      </c>
      <c r="K7311" s="28" t="s">
        <v>31110</v>
      </c>
      <c r="Z7311" s="28" t="s">
        <v>81</v>
      </c>
      <c r="AA7311" s="28" t="s">
        <v>82</v>
      </c>
      <c r="AE7311" s="28" t="s">
        <v>83</v>
      </c>
      <c r="AF7311" s="28" t="s">
        <v>83</v>
      </c>
      <c r="AG7311" s="28" t="s">
        <v>81</v>
      </c>
      <c r="AH7311" s="28" t="s">
        <v>81</v>
      </c>
      <c r="AJ7311" s="28" t="s">
        <v>84</v>
      </c>
      <c r="AK7311" s="28" t="s">
        <v>85</v>
      </c>
      <c r="AL7311" s="28" t="s">
        <v>31114</v>
      </c>
      <c r="AM7311" s="28" t="s">
        <v>31122</v>
      </c>
      <c r="AY7311" s="28" t="s">
        <v>31113</v>
      </c>
    </row>
    <row r="7312" spans="1:51" x14ac:dyDescent="0.25">
      <c r="A7312" s="28">
        <v>682135</v>
      </c>
      <c r="B7312" s="28">
        <v>657659</v>
      </c>
      <c r="C7312" s="28" t="s">
        <v>31123</v>
      </c>
      <c r="D7312" s="28" t="s">
        <v>31124</v>
      </c>
      <c r="E7312" s="28" t="s">
        <v>94</v>
      </c>
      <c r="F7312" s="28" t="s">
        <v>28653</v>
      </c>
      <c r="G7312" s="28" t="s">
        <v>13</v>
      </c>
      <c r="H7312" s="28" t="s">
        <v>14</v>
      </c>
      <c r="J7312" s="28" t="s">
        <v>31109</v>
      </c>
      <c r="K7312" s="28" t="s">
        <v>31110</v>
      </c>
      <c r="Z7312" s="28" t="s">
        <v>81</v>
      </c>
      <c r="AA7312" s="28" t="s">
        <v>82</v>
      </c>
      <c r="AE7312" s="28" t="s">
        <v>83</v>
      </c>
      <c r="AF7312" s="28" t="s">
        <v>83</v>
      </c>
      <c r="AG7312" s="28" t="s">
        <v>81</v>
      </c>
      <c r="AH7312" s="28" t="s">
        <v>81</v>
      </c>
      <c r="AJ7312" s="28" t="s">
        <v>84</v>
      </c>
      <c r="AK7312" s="28" t="s">
        <v>85</v>
      </c>
      <c r="AL7312" s="28" t="s">
        <v>31114</v>
      </c>
      <c r="AM7312" s="28" t="s">
        <v>31125</v>
      </c>
      <c r="AY7312" s="28" t="s">
        <v>31113</v>
      </c>
    </row>
    <row r="7313" spans="1:51" x14ac:dyDescent="0.25">
      <c r="A7313" s="28">
        <v>682136</v>
      </c>
      <c r="B7313" s="28">
        <v>657660</v>
      </c>
      <c r="C7313" s="28" t="s">
        <v>31126</v>
      </c>
      <c r="D7313" s="28" t="s">
        <v>31121</v>
      </c>
      <c r="E7313" s="28" t="s">
        <v>9</v>
      </c>
      <c r="F7313" s="28" t="s">
        <v>22237</v>
      </c>
      <c r="G7313" s="28" t="s">
        <v>13</v>
      </c>
      <c r="H7313" s="28" t="s">
        <v>14</v>
      </c>
      <c r="J7313" s="28" t="s">
        <v>31109</v>
      </c>
      <c r="K7313" s="28" t="s">
        <v>31110</v>
      </c>
      <c r="Z7313" s="28" t="s">
        <v>81</v>
      </c>
      <c r="AA7313" s="28" t="s">
        <v>82</v>
      </c>
      <c r="AE7313" s="28" t="s">
        <v>83</v>
      </c>
      <c r="AF7313" s="28" t="s">
        <v>83</v>
      </c>
      <c r="AG7313" s="28" t="s">
        <v>81</v>
      </c>
      <c r="AH7313" s="28" t="s">
        <v>81</v>
      </c>
      <c r="AJ7313" s="28" t="s">
        <v>84</v>
      </c>
      <c r="AK7313" s="28" t="s">
        <v>85</v>
      </c>
      <c r="AL7313" s="28" t="s">
        <v>31114</v>
      </c>
      <c r="AM7313" s="28" t="s">
        <v>31127</v>
      </c>
      <c r="AY7313" s="28" t="s">
        <v>31113</v>
      </c>
    </row>
    <row r="7314" spans="1:51" x14ac:dyDescent="0.25">
      <c r="A7314" s="28">
        <v>682137</v>
      </c>
      <c r="B7314" s="28">
        <v>657661</v>
      </c>
      <c r="C7314" s="28" t="s">
        <v>13322</v>
      </c>
      <c r="D7314" s="28" t="s">
        <v>31128</v>
      </c>
      <c r="E7314" s="28" t="s">
        <v>9</v>
      </c>
      <c r="F7314" s="28" t="s">
        <v>31129</v>
      </c>
      <c r="G7314" s="28" t="s">
        <v>13</v>
      </c>
      <c r="H7314" s="28" t="s">
        <v>14</v>
      </c>
      <c r="J7314" s="28" t="s">
        <v>31109</v>
      </c>
      <c r="K7314" s="28" t="s">
        <v>31110</v>
      </c>
      <c r="Z7314" s="28" t="s">
        <v>81</v>
      </c>
      <c r="AA7314" s="28" t="s">
        <v>82</v>
      </c>
      <c r="AE7314" s="28" t="s">
        <v>83</v>
      </c>
      <c r="AF7314" s="28" t="s">
        <v>83</v>
      </c>
      <c r="AG7314" s="28" t="s">
        <v>81</v>
      </c>
      <c r="AH7314" s="28" t="s">
        <v>81</v>
      </c>
      <c r="AJ7314" s="28" t="s">
        <v>84</v>
      </c>
      <c r="AK7314" s="28" t="s">
        <v>85</v>
      </c>
      <c r="AL7314" s="28" t="s">
        <v>31114</v>
      </c>
      <c r="AM7314" s="28" t="s">
        <v>31127</v>
      </c>
      <c r="AY7314" s="28" t="s">
        <v>31113</v>
      </c>
    </row>
    <row r="7315" spans="1:51" x14ac:dyDescent="0.25">
      <c r="A7315" s="28">
        <v>682138</v>
      </c>
      <c r="B7315" s="28">
        <v>657662</v>
      </c>
      <c r="C7315" s="28" t="s">
        <v>24553</v>
      </c>
      <c r="D7315" s="28" t="s">
        <v>23811</v>
      </c>
      <c r="E7315" s="28" t="s">
        <v>9</v>
      </c>
      <c r="F7315" s="28" t="s">
        <v>31130</v>
      </c>
      <c r="G7315" s="28" t="s">
        <v>13</v>
      </c>
      <c r="H7315" s="28" t="s">
        <v>14</v>
      </c>
      <c r="J7315" s="28" t="s">
        <v>31109</v>
      </c>
      <c r="K7315" s="28" t="s">
        <v>31110</v>
      </c>
      <c r="Z7315" s="28" t="s">
        <v>81</v>
      </c>
      <c r="AA7315" s="28" t="s">
        <v>82</v>
      </c>
      <c r="AE7315" s="28" t="s">
        <v>83</v>
      </c>
      <c r="AF7315" s="28" t="s">
        <v>83</v>
      </c>
      <c r="AG7315" s="28" t="s">
        <v>81</v>
      </c>
      <c r="AH7315" s="28" t="s">
        <v>81</v>
      </c>
      <c r="AJ7315" s="28" t="s">
        <v>84</v>
      </c>
      <c r="AK7315" s="28" t="s">
        <v>85</v>
      </c>
      <c r="AL7315" s="28" t="s">
        <v>31114</v>
      </c>
      <c r="AM7315" s="28" t="s">
        <v>31131</v>
      </c>
      <c r="AY7315" s="28" t="s">
        <v>31113</v>
      </c>
    </row>
    <row r="7316" spans="1:51" x14ac:dyDescent="0.25">
      <c r="A7316" s="28">
        <v>682139</v>
      </c>
      <c r="B7316" s="28">
        <v>657663</v>
      </c>
      <c r="C7316" s="28" t="s">
        <v>31132</v>
      </c>
      <c r="D7316" s="28" t="s">
        <v>31133</v>
      </c>
      <c r="E7316" s="28" t="s">
        <v>94</v>
      </c>
      <c r="F7316" s="28" t="s">
        <v>31134</v>
      </c>
      <c r="G7316" s="28" t="s">
        <v>13</v>
      </c>
      <c r="H7316" s="28" t="s">
        <v>14</v>
      </c>
      <c r="J7316" s="28" t="s">
        <v>31109</v>
      </c>
      <c r="K7316" s="28" t="s">
        <v>31110</v>
      </c>
      <c r="Z7316" s="28" t="s">
        <v>81</v>
      </c>
      <c r="AA7316" s="28" t="s">
        <v>82</v>
      </c>
      <c r="AE7316" s="28" t="s">
        <v>83</v>
      </c>
      <c r="AF7316" s="28" t="s">
        <v>83</v>
      </c>
      <c r="AG7316" s="28" t="s">
        <v>81</v>
      </c>
      <c r="AH7316" s="28" t="s">
        <v>81</v>
      </c>
      <c r="AJ7316" s="28" t="s">
        <v>84</v>
      </c>
      <c r="AK7316" s="28" t="s">
        <v>85</v>
      </c>
      <c r="AL7316" s="28" t="s">
        <v>31135</v>
      </c>
      <c r="AM7316" s="28" t="s">
        <v>31136</v>
      </c>
      <c r="AY7316" s="28" t="s">
        <v>31113</v>
      </c>
    </row>
    <row r="7317" spans="1:51" x14ac:dyDescent="0.25">
      <c r="A7317" s="28">
        <v>682140</v>
      </c>
      <c r="B7317" s="28">
        <v>657664</v>
      </c>
      <c r="C7317" s="28" t="s">
        <v>297</v>
      </c>
      <c r="D7317" s="28" t="s">
        <v>31137</v>
      </c>
      <c r="E7317" s="28" t="s">
        <v>94</v>
      </c>
      <c r="F7317" s="28" t="s">
        <v>31138</v>
      </c>
      <c r="G7317" s="28" t="s">
        <v>13</v>
      </c>
      <c r="H7317" s="28" t="s">
        <v>14</v>
      </c>
      <c r="J7317" s="28" t="s">
        <v>31109</v>
      </c>
      <c r="K7317" s="28" t="s">
        <v>31110</v>
      </c>
      <c r="Z7317" s="28" t="s">
        <v>81</v>
      </c>
      <c r="AA7317" s="28" t="s">
        <v>82</v>
      </c>
      <c r="AE7317" s="28" t="s">
        <v>83</v>
      </c>
      <c r="AF7317" s="28" t="s">
        <v>83</v>
      </c>
      <c r="AG7317" s="28" t="s">
        <v>81</v>
      </c>
      <c r="AH7317" s="28" t="s">
        <v>81</v>
      </c>
      <c r="AJ7317" s="28" t="s">
        <v>84</v>
      </c>
      <c r="AK7317" s="28" t="s">
        <v>85</v>
      </c>
      <c r="AL7317" s="28" t="s">
        <v>31135</v>
      </c>
      <c r="AM7317" s="28" t="s">
        <v>31139</v>
      </c>
      <c r="AY7317" s="28" t="s">
        <v>31113</v>
      </c>
    </row>
    <row r="7318" spans="1:51" x14ac:dyDescent="0.25">
      <c r="A7318" s="28">
        <v>682141</v>
      </c>
      <c r="B7318" s="28">
        <v>657665</v>
      </c>
      <c r="C7318" s="28" t="s">
        <v>1766</v>
      </c>
      <c r="D7318" s="28" t="s">
        <v>16442</v>
      </c>
      <c r="E7318" s="28" t="s">
        <v>94</v>
      </c>
      <c r="F7318" s="28" t="s">
        <v>1251</v>
      </c>
      <c r="G7318" s="28" t="s">
        <v>13</v>
      </c>
      <c r="H7318" s="28" t="s">
        <v>14</v>
      </c>
      <c r="J7318" s="28" t="s">
        <v>31109</v>
      </c>
      <c r="K7318" s="28" t="s">
        <v>31110</v>
      </c>
      <c r="Z7318" s="28" t="s">
        <v>81</v>
      </c>
      <c r="AA7318" s="28" t="s">
        <v>82</v>
      </c>
      <c r="AE7318" s="28" t="s">
        <v>83</v>
      </c>
      <c r="AF7318" s="28" t="s">
        <v>83</v>
      </c>
      <c r="AG7318" s="28" t="s">
        <v>81</v>
      </c>
      <c r="AH7318" s="28" t="s">
        <v>81</v>
      </c>
      <c r="AJ7318" s="28" t="s">
        <v>84</v>
      </c>
      <c r="AK7318" s="28" t="s">
        <v>85</v>
      </c>
      <c r="AL7318" s="28" t="s">
        <v>31135</v>
      </c>
      <c r="AM7318" s="28" t="s">
        <v>31140</v>
      </c>
      <c r="AY7318" s="28" t="s">
        <v>31113</v>
      </c>
    </row>
    <row r="7319" spans="1:51" x14ac:dyDescent="0.25">
      <c r="A7319" s="28">
        <v>682142</v>
      </c>
      <c r="B7319" s="28">
        <v>657666</v>
      </c>
      <c r="C7319" s="28" t="s">
        <v>2373</v>
      </c>
      <c r="D7319" s="28" t="s">
        <v>31141</v>
      </c>
      <c r="E7319" s="28" t="s">
        <v>94</v>
      </c>
      <c r="F7319" s="28" t="s">
        <v>20873</v>
      </c>
      <c r="G7319" s="28" t="s">
        <v>13</v>
      </c>
      <c r="H7319" s="28" t="s">
        <v>14</v>
      </c>
      <c r="J7319" s="28" t="s">
        <v>31109</v>
      </c>
      <c r="K7319" s="28" t="s">
        <v>31110</v>
      </c>
      <c r="Z7319" s="28" t="s">
        <v>81</v>
      </c>
      <c r="AA7319" s="28" t="s">
        <v>82</v>
      </c>
      <c r="AE7319" s="28" t="s">
        <v>83</v>
      </c>
      <c r="AF7319" s="28" t="s">
        <v>83</v>
      </c>
      <c r="AG7319" s="28" t="s">
        <v>81</v>
      </c>
      <c r="AH7319" s="28" t="s">
        <v>81</v>
      </c>
      <c r="AJ7319" s="28" t="s">
        <v>84</v>
      </c>
      <c r="AK7319" s="28" t="s">
        <v>85</v>
      </c>
      <c r="AL7319" s="28" t="s">
        <v>31135</v>
      </c>
      <c r="AM7319" s="28" t="s">
        <v>31142</v>
      </c>
      <c r="AY7319" s="28" t="s">
        <v>31113</v>
      </c>
    </row>
    <row r="7320" spans="1:51" x14ac:dyDescent="0.25">
      <c r="A7320" s="28">
        <v>682143</v>
      </c>
      <c r="B7320" s="28">
        <v>657667</v>
      </c>
      <c r="C7320" s="28" t="s">
        <v>2244</v>
      </c>
      <c r="D7320" s="28" t="s">
        <v>31143</v>
      </c>
      <c r="E7320" s="28" t="s">
        <v>94</v>
      </c>
      <c r="F7320" s="28" t="s">
        <v>16996</v>
      </c>
      <c r="G7320" s="28" t="s">
        <v>13</v>
      </c>
      <c r="H7320" s="28" t="s">
        <v>14</v>
      </c>
      <c r="J7320" s="28" t="s">
        <v>31109</v>
      </c>
      <c r="K7320" s="28" t="s">
        <v>31110</v>
      </c>
      <c r="Z7320" s="28" t="s">
        <v>81</v>
      </c>
      <c r="AA7320" s="28" t="s">
        <v>82</v>
      </c>
      <c r="AE7320" s="28" t="s">
        <v>83</v>
      </c>
      <c r="AF7320" s="28" t="s">
        <v>83</v>
      </c>
      <c r="AG7320" s="28" t="s">
        <v>81</v>
      </c>
      <c r="AH7320" s="28" t="s">
        <v>81</v>
      </c>
      <c r="AJ7320" s="28" t="s">
        <v>84</v>
      </c>
      <c r="AK7320" s="28" t="s">
        <v>85</v>
      </c>
      <c r="AL7320" s="28" t="s">
        <v>31135</v>
      </c>
      <c r="AM7320" s="28" t="s">
        <v>31144</v>
      </c>
      <c r="AY7320" s="28" t="s">
        <v>31113</v>
      </c>
    </row>
    <row r="7321" spans="1:51" x14ac:dyDescent="0.25">
      <c r="A7321" s="28">
        <v>682144</v>
      </c>
      <c r="B7321" s="28">
        <v>657668</v>
      </c>
      <c r="C7321" s="28" t="s">
        <v>984</v>
      </c>
      <c r="D7321" s="28" t="s">
        <v>5768</v>
      </c>
      <c r="E7321" s="28" t="s">
        <v>94</v>
      </c>
      <c r="F7321" s="28" t="s">
        <v>31145</v>
      </c>
      <c r="G7321" s="28" t="s">
        <v>13</v>
      </c>
      <c r="H7321" s="28" t="s">
        <v>14</v>
      </c>
      <c r="J7321" s="28" t="s">
        <v>31109</v>
      </c>
      <c r="K7321" s="28" t="s">
        <v>31110</v>
      </c>
      <c r="Z7321" s="28" t="s">
        <v>81</v>
      </c>
      <c r="AA7321" s="28" t="s">
        <v>82</v>
      </c>
      <c r="AE7321" s="28" t="s">
        <v>83</v>
      </c>
      <c r="AF7321" s="28" t="s">
        <v>83</v>
      </c>
      <c r="AG7321" s="28" t="s">
        <v>81</v>
      </c>
      <c r="AH7321" s="28" t="s">
        <v>81</v>
      </c>
      <c r="AJ7321" s="28" t="s">
        <v>84</v>
      </c>
      <c r="AK7321" s="28" t="s">
        <v>85</v>
      </c>
      <c r="AL7321" s="28" t="s">
        <v>31135</v>
      </c>
      <c r="AM7321" s="28" t="s">
        <v>31146</v>
      </c>
      <c r="AY7321" s="28" t="s">
        <v>31113</v>
      </c>
    </row>
    <row r="7322" spans="1:51" x14ac:dyDescent="0.25">
      <c r="A7322" s="28">
        <v>682145</v>
      </c>
      <c r="B7322" s="28">
        <v>657669</v>
      </c>
      <c r="C7322" s="28" t="s">
        <v>9655</v>
      </c>
      <c r="D7322" s="28" t="s">
        <v>31147</v>
      </c>
      <c r="E7322" s="28" t="s">
        <v>94</v>
      </c>
      <c r="F7322" s="28" t="s">
        <v>31148</v>
      </c>
      <c r="G7322" s="28" t="s">
        <v>13</v>
      </c>
      <c r="H7322" s="28" t="s">
        <v>14</v>
      </c>
      <c r="J7322" s="28" t="s">
        <v>31109</v>
      </c>
      <c r="K7322" s="28" t="s">
        <v>31110</v>
      </c>
      <c r="Z7322" s="28" t="s">
        <v>81</v>
      </c>
      <c r="AA7322" s="28" t="s">
        <v>82</v>
      </c>
      <c r="AE7322" s="28" t="s">
        <v>83</v>
      </c>
      <c r="AF7322" s="28" t="s">
        <v>83</v>
      </c>
      <c r="AG7322" s="28" t="s">
        <v>81</v>
      </c>
      <c r="AH7322" s="28" t="s">
        <v>81</v>
      </c>
      <c r="AJ7322" s="28" t="s">
        <v>84</v>
      </c>
      <c r="AK7322" s="28" t="s">
        <v>85</v>
      </c>
      <c r="AL7322" s="28" t="s">
        <v>31135</v>
      </c>
      <c r="AM7322" s="28" t="s">
        <v>31149</v>
      </c>
      <c r="AY7322" s="28" t="s">
        <v>31113</v>
      </c>
    </row>
    <row r="7323" spans="1:51" x14ac:dyDescent="0.25">
      <c r="A7323" s="28">
        <v>682146</v>
      </c>
      <c r="B7323" s="28">
        <v>657670</v>
      </c>
      <c r="C7323" s="28" t="s">
        <v>146</v>
      </c>
      <c r="D7323" s="28" t="s">
        <v>31150</v>
      </c>
      <c r="E7323" s="28" t="s">
        <v>94</v>
      </c>
      <c r="F7323" s="28" t="s">
        <v>31151</v>
      </c>
      <c r="G7323" s="28" t="s">
        <v>13</v>
      </c>
      <c r="H7323" s="28" t="s">
        <v>14</v>
      </c>
      <c r="J7323" s="28" t="s">
        <v>31109</v>
      </c>
      <c r="K7323" s="28" t="s">
        <v>31110</v>
      </c>
      <c r="Z7323" s="28" t="s">
        <v>81</v>
      </c>
      <c r="AA7323" s="28" t="s">
        <v>82</v>
      </c>
      <c r="AE7323" s="28" t="s">
        <v>83</v>
      </c>
      <c r="AF7323" s="28" t="s">
        <v>83</v>
      </c>
      <c r="AG7323" s="28" t="s">
        <v>81</v>
      </c>
      <c r="AH7323" s="28" t="s">
        <v>81</v>
      </c>
      <c r="AJ7323" s="28" t="s">
        <v>84</v>
      </c>
      <c r="AK7323" s="28" t="s">
        <v>85</v>
      </c>
      <c r="AL7323" s="28" t="s">
        <v>31135</v>
      </c>
      <c r="AM7323" s="28" t="s">
        <v>31149</v>
      </c>
      <c r="AY7323" s="28" t="s">
        <v>31113</v>
      </c>
    </row>
    <row r="7324" spans="1:51" x14ac:dyDescent="0.25">
      <c r="A7324" s="28">
        <v>682147</v>
      </c>
      <c r="B7324" s="28">
        <v>657671</v>
      </c>
      <c r="C7324" s="28" t="s">
        <v>235</v>
      </c>
      <c r="D7324" s="28" t="s">
        <v>31152</v>
      </c>
      <c r="E7324" s="28" t="s">
        <v>94</v>
      </c>
      <c r="F7324" s="28" t="s">
        <v>31153</v>
      </c>
      <c r="G7324" s="28" t="s">
        <v>13</v>
      </c>
      <c r="H7324" s="28" t="s">
        <v>14</v>
      </c>
      <c r="J7324" s="28" t="s">
        <v>31109</v>
      </c>
      <c r="K7324" s="28" t="s">
        <v>31110</v>
      </c>
      <c r="Z7324" s="28" t="s">
        <v>81</v>
      </c>
      <c r="AA7324" s="28" t="s">
        <v>82</v>
      </c>
      <c r="AE7324" s="28" t="s">
        <v>83</v>
      </c>
      <c r="AF7324" s="28" t="s">
        <v>83</v>
      </c>
      <c r="AG7324" s="28" t="s">
        <v>81</v>
      </c>
      <c r="AH7324" s="28" t="s">
        <v>81</v>
      </c>
      <c r="AJ7324" s="28" t="s">
        <v>84</v>
      </c>
      <c r="AK7324" s="28" t="s">
        <v>85</v>
      </c>
      <c r="AL7324" s="28" t="s">
        <v>31154</v>
      </c>
      <c r="AM7324" s="28" t="s">
        <v>31155</v>
      </c>
      <c r="AY7324" s="28" t="s">
        <v>31113</v>
      </c>
    </row>
    <row r="7325" spans="1:51" x14ac:dyDescent="0.25">
      <c r="A7325" s="28">
        <v>682148</v>
      </c>
      <c r="B7325" s="28">
        <v>657672</v>
      </c>
      <c r="C7325" s="28" t="s">
        <v>12418</v>
      </c>
      <c r="D7325" s="28" t="s">
        <v>31156</v>
      </c>
      <c r="E7325" s="28" t="s">
        <v>94</v>
      </c>
      <c r="F7325" s="28" t="s">
        <v>17336</v>
      </c>
      <c r="G7325" s="28" t="s">
        <v>13</v>
      </c>
      <c r="H7325" s="28" t="s">
        <v>14</v>
      </c>
      <c r="J7325" s="28" t="s">
        <v>31109</v>
      </c>
      <c r="K7325" s="28" t="s">
        <v>31110</v>
      </c>
      <c r="Z7325" s="28" t="s">
        <v>81</v>
      </c>
      <c r="AA7325" s="28" t="s">
        <v>82</v>
      </c>
      <c r="AE7325" s="28" t="s">
        <v>83</v>
      </c>
      <c r="AF7325" s="28" t="s">
        <v>83</v>
      </c>
      <c r="AG7325" s="28" t="s">
        <v>81</v>
      </c>
      <c r="AH7325" s="28" t="s">
        <v>81</v>
      </c>
      <c r="AJ7325" s="28" t="s">
        <v>84</v>
      </c>
      <c r="AK7325" s="28" t="s">
        <v>85</v>
      </c>
      <c r="AL7325" s="28" t="s">
        <v>31154</v>
      </c>
      <c r="AM7325" s="28" t="s">
        <v>31157</v>
      </c>
      <c r="AY7325" s="28" t="s">
        <v>31113</v>
      </c>
    </row>
    <row r="7326" spans="1:51" x14ac:dyDescent="0.25">
      <c r="A7326" s="28">
        <v>682149</v>
      </c>
      <c r="B7326" s="28">
        <v>657673</v>
      </c>
      <c r="C7326" s="28" t="s">
        <v>1743</v>
      </c>
      <c r="D7326" s="28" t="s">
        <v>31158</v>
      </c>
      <c r="E7326" s="28" t="s">
        <v>94</v>
      </c>
      <c r="F7326" s="28" t="s">
        <v>31159</v>
      </c>
      <c r="G7326" s="28" t="s">
        <v>13</v>
      </c>
      <c r="H7326" s="28" t="s">
        <v>14</v>
      </c>
      <c r="J7326" s="28" t="s">
        <v>31109</v>
      </c>
      <c r="K7326" s="28" t="s">
        <v>31110</v>
      </c>
      <c r="Z7326" s="28" t="s">
        <v>81</v>
      </c>
      <c r="AA7326" s="28" t="s">
        <v>82</v>
      </c>
      <c r="AE7326" s="28" t="s">
        <v>83</v>
      </c>
      <c r="AF7326" s="28" t="s">
        <v>83</v>
      </c>
      <c r="AG7326" s="28" t="s">
        <v>81</v>
      </c>
      <c r="AH7326" s="28" t="s">
        <v>81</v>
      </c>
      <c r="AJ7326" s="28" t="s">
        <v>84</v>
      </c>
      <c r="AK7326" s="28" t="s">
        <v>85</v>
      </c>
      <c r="AL7326" s="28" t="s">
        <v>31154</v>
      </c>
      <c r="AM7326" s="28" t="s">
        <v>31160</v>
      </c>
      <c r="AY7326" s="28" t="s">
        <v>31113</v>
      </c>
    </row>
    <row r="7327" spans="1:51" x14ac:dyDescent="0.25">
      <c r="A7327" s="28">
        <v>682150</v>
      </c>
      <c r="B7327" s="28">
        <v>657674</v>
      </c>
      <c r="C7327" s="28" t="s">
        <v>1116</v>
      </c>
      <c r="D7327" s="28" t="s">
        <v>8756</v>
      </c>
      <c r="E7327" s="28" t="s">
        <v>94</v>
      </c>
      <c r="F7327" s="28" t="s">
        <v>10415</v>
      </c>
      <c r="G7327" s="28" t="s">
        <v>13</v>
      </c>
      <c r="H7327" s="28" t="s">
        <v>14</v>
      </c>
      <c r="J7327" s="28" t="s">
        <v>31109</v>
      </c>
      <c r="K7327" s="28" t="s">
        <v>31110</v>
      </c>
      <c r="Z7327" s="28" t="s">
        <v>81</v>
      </c>
      <c r="AA7327" s="28" t="s">
        <v>82</v>
      </c>
      <c r="AE7327" s="28" t="s">
        <v>83</v>
      </c>
      <c r="AF7327" s="28" t="s">
        <v>83</v>
      </c>
      <c r="AG7327" s="28" t="s">
        <v>81</v>
      </c>
      <c r="AH7327" s="28" t="s">
        <v>81</v>
      </c>
      <c r="AJ7327" s="28" t="s">
        <v>84</v>
      </c>
      <c r="AK7327" s="28" t="s">
        <v>85</v>
      </c>
      <c r="AL7327" s="28" t="s">
        <v>31154</v>
      </c>
      <c r="AM7327" s="28" t="s">
        <v>31161</v>
      </c>
      <c r="AY7327" s="28" t="s">
        <v>31113</v>
      </c>
    </row>
    <row r="7328" spans="1:51" x14ac:dyDescent="0.25">
      <c r="A7328" s="28">
        <v>682151</v>
      </c>
      <c r="B7328" s="28">
        <v>657675</v>
      </c>
      <c r="C7328" s="28" t="s">
        <v>31162</v>
      </c>
      <c r="D7328" s="28" t="s">
        <v>23039</v>
      </c>
      <c r="E7328" s="28" t="s">
        <v>94</v>
      </c>
      <c r="F7328" s="28" t="s">
        <v>31163</v>
      </c>
      <c r="G7328" s="28" t="s">
        <v>13</v>
      </c>
      <c r="H7328" s="28" t="s">
        <v>14</v>
      </c>
      <c r="J7328" s="28" t="s">
        <v>31109</v>
      </c>
      <c r="K7328" s="28" t="s">
        <v>31110</v>
      </c>
      <c r="Z7328" s="28" t="s">
        <v>81</v>
      </c>
      <c r="AA7328" s="28" t="s">
        <v>82</v>
      </c>
      <c r="AE7328" s="28" t="s">
        <v>83</v>
      </c>
      <c r="AF7328" s="28" t="s">
        <v>83</v>
      </c>
      <c r="AG7328" s="28" t="s">
        <v>81</v>
      </c>
      <c r="AH7328" s="28" t="s">
        <v>81</v>
      </c>
      <c r="AJ7328" s="28" t="s">
        <v>84</v>
      </c>
      <c r="AK7328" s="28" t="s">
        <v>85</v>
      </c>
      <c r="AL7328" s="28" t="s">
        <v>31154</v>
      </c>
      <c r="AM7328" s="28" t="s">
        <v>31164</v>
      </c>
      <c r="AY7328" s="28" t="s">
        <v>31113</v>
      </c>
    </row>
    <row r="7329" spans="1:51" x14ac:dyDescent="0.25">
      <c r="A7329" s="28">
        <v>682152</v>
      </c>
      <c r="B7329" s="28">
        <v>657676</v>
      </c>
      <c r="C7329" s="28" t="s">
        <v>26823</v>
      </c>
      <c r="D7329" s="28" t="s">
        <v>11414</v>
      </c>
      <c r="E7329" s="28" t="s">
        <v>94</v>
      </c>
      <c r="F7329" s="28" t="s">
        <v>21557</v>
      </c>
      <c r="G7329" s="28" t="s">
        <v>13</v>
      </c>
      <c r="H7329" s="28" t="s">
        <v>14</v>
      </c>
      <c r="J7329" s="28" t="s">
        <v>31109</v>
      </c>
      <c r="K7329" s="28" t="s">
        <v>31110</v>
      </c>
      <c r="Z7329" s="28" t="s">
        <v>81</v>
      </c>
      <c r="AA7329" s="28" t="s">
        <v>82</v>
      </c>
      <c r="AE7329" s="28" t="s">
        <v>83</v>
      </c>
      <c r="AF7329" s="28" t="s">
        <v>83</v>
      </c>
      <c r="AG7329" s="28" t="s">
        <v>81</v>
      </c>
      <c r="AH7329" s="28" t="s">
        <v>81</v>
      </c>
      <c r="AJ7329" s="28" t="s">
        <v>84</v>
      </c>
      <c r="AK7329" s="28" t="s">
        <v>85</v>
      </c>
      <c r="AL7329" s="28" t="s">
        <v>31154</v>
      </c>
      <c r="AM7329" s="28" t="s">
        <v>31165</v>
      </c>
      <c r="AY7329" s="28" t="s">
        <v>31113</v>
      </c>
    </row>
    <row r="7330" spans="1:51" x14ac:dyDescent="0.25">
      <c r="A7330" s="28">
        <v>682153</v>
      </c>
      <c r="B7330" s="28">
        <v>657677</v>
      </c>
      <c r="C7330" s="28" t="s">
        <v>31166</v>
      </c>
      <c r="D7330" s="28" t="s">
        <v>31167</v>
      </c>
      <c r="E7330" s="28" t="s">
        <v>94</v>
      </c>
      <c r="F7330" s="28" t="s">
        <v>338</v>
      </c>
      <c r="G7330" s="28" t="s">
        <v>13</v>
      </c>
      <c r="H7330" s="28" t="s">
        <v>14</v>
      </c>
      <c r="J7330" s="28" t="s">
        <v>31109</v>
      </c>
      <c r="K7330" s="28" t="s">
        <v>31110</v>
      </c>
      <c r="Z7330" s="28" t="s">
        <v>81</v>
      </c>
      <c r="AA7330" s="28" t="s">
        <v>82</v>
      </c>
      <c r="AE7330" s="28" t="s">
        <v>83</v>
      </c>
      <c r="AF7330" s="28" t="s">
        <v>83</v>
      </c>
      <c r="AG7330" s="28" t="s">
        <v>81</v>
      </c>
      <c r="AH7330" s="28" t="s">
        <v>81</v>
      </c>
      <c r="AJ7330" s="28" t="s">
        <v>84</v>
      </c>
      <c r="AK7330" s="28" t="s">
        <v>85</v>
      </c>
      <c r="AL7330" s="28" t="s">
        <v>31154</v>
      </c>
      <c r="AM7330" s="28" t="s">
        <v>31168</v>
      </c>
      <c r="AY7330" s="28" t="s">
        <v>31113</v>
      </c>
    </row>
    <row r="7331" spans="1:51" x14ac:dyDescent="0.25">
      <c r="A7331" s="28">
        <v>682154</v>
      </c>
      <c r="B7331" s="28">
        <v>657678</v>
      </c>
      <c r="C7331" s="28" t="s">
        <v>146</v>
      </c>
      <c r="D7331" s="28" t="s">
        <v>31169</v>
      </c>
      <c r="E7331" s="28" t="s">
        <v>94</v>
      </c>
      <c r="F7331" s="28" t="s">
        <v>31170</v>
      </c>
      <c r="G7331" s="28" t="s">
        <v>13</v>
      </c>
      <c r="H7331" s="28" t="s">
        <v>14</v>
      </c>
      <c r="J7331" s="28" t="s">
        <v>31109</v>
      </c>
      <c r="K7331" s="28" t="s">
        <v>31110</v>
      </c>
      <c r="Z7331" s="28" t="s">
        <v>81</v>
      </c>
      <c r="AA7331" s="28" t="s">
        <v>82</v>
      </c>
      <c r="AE7331" s="28" t="s">
        <v>83</v>
      </c>
      <c r="AF7331" s="28" t="s">
        <v>83</v>
      </c>
      <c r="AG7331" s="28" t="s">
        <v>81</v>
      </c>
      <c r="AH7331" s="28" t="s">
        <v>81</v>
      </c>
      <c r="AJ7331" s="28" t="s">
        <v>84</v>
      </c>
      <c r="AK7331" s="28" t="s">
        <v>85</v>
      </c>
      <c r="AL7331" s="28" t="s">
        <v>31171</v>
      </c>
      <c r="AM7331" s="28" t="s">
        <v>31168</v>
      </c>
      <c r="AY7331" s="28" t="s">
        <v>31113</v>
      </c>
    </row>
    <row r="7332" spans="1:51" x14ac:dyDescent="0.25">
      <c r="A7332" s="28">
        <v>682155</v>
      </c>
      <c r="B7332" s="28">
        <v>657679</v>
      </c>
      <c r="C7332" s="28" t="s">
        <v>31172</v>
      </c>
      <c r="D7332" s="28" t="s">
        <v>31173</v>
      </c>
      <c r="E7332" s="28" t="s">
        <v>94</v>
      </c>
      <c r="F7332" s="28" t="s">
        <v>27185</v>
      </c>
      <c r="G7332" s="28" t="s">
        <v>13</v>
      </c>
      <c r="H7332" s="28" t="s">
        <v>14</v>
      </c>
      <c r="J7332" s="28" t="s">
        <v>31109</v>
      </c>
      <c r="K7332" s="28" t="s">
        <v>31110</v>
      </c>
      <c r="Z7332" s="28" t="s">
        <v>81</v>
      </c>
      <c r="AA7332" s="28" t="s">
        <v>82</v>
      </c>
      <c r="AE7332" s="28" t="s">
        <v>83</v>
      </c>
      <c r="AF7332" s="28" t="s">
        <v>83</v>
      </c>
      <c r="AG7332" s="28" t="s">
        <v>81</v>
      </c>
      <c r="AH7332" s="28" t="s">
        <v>81</v>
      </c>
      <c r="AJ7332" s="28" t="s">
        <v>84</v>
      </c>
      <c r="AK7332" s="28" t="s">
        <v>85</v>
      </c>
      <c r="AL7332" s="28" t="s">
        <v>31171</v>
      </c>
      <c r="AM7332" s="28" t="s">
        <v>31174</v>
      </c>
      <c r="AY7332" s="28" t="s">
        <v>31113</v>
      </c>
    </row>
    <row r="7333" spans="1:51" x14ac:dyDescent="0.25">
      <c r="A7333" s="28">
        <v>682156</v>
      </c>
      <c r="B7333" s="28">
        <v>657680</v>
      </c>
      <c r="C7333" s="28" t="s">
        <v>26988</v>
      </c>
      <c r="D7333" s="28" t="s">
        <v>31175</v>
      </c>
      <c r="E7333" s="28" t="s">
        <v>9</v>
      </c>
      <c r="F7333" s="28" t="s">
        <v>4274</v>
      </c>
      <c r="G7333" s="28" t="s">
        <v>13</v>
      </c>
      <c r="H7333" s="28" t="s">
        <v>14</v>
      </c>
      <c r="J7333" s="28" t="s">
        <v>31109</v>
      </c>
      <c r="K7333" s="28" t="s">
        <v>31110</v>
      </c>
      <c r="Z7333" s="28" t="s">
        <v>81</v>
      </c>
      <c r="AA7333" s="28" t="s">
        <v>82</v>
      </c>
      <c r="AE7333" s="28" t="s">
        <v>83</v>
      </c>
      <c r="AF7333" s="28" t="s">
        <v>83</v>
      </c>
      <c r="AG7333" s="28" t="s">
        <v>81</v>
      </c>
      <c r="AH7333" s="28" t="s">
        <v>81</v>
      </c>
      <c r="AJ7333" s="28" t="s">
        <v>84</v>
      </c>
      <c r="AK7333" s="28" t="s">
        <v>85</v>
      </c>
      <c r="AL7333" s="28" t="s">
        <v>31171</v>
      </c>
      <c r="AM7333" s="28" t="s">
        <v>31176</v>
      </c>
      <c r="AY7333" s="28" t="s">
        <v>31113</v>
      </c>
    </row>
    <row r="7334" spans="1:51" x14ac:dyDescent="0.25">
      <c r="A7334" s="28">
        <v>682157</v>
      </c>
      <c r="B7334" s="28">
        <v>657681</v>
      </c>
      <c r="C7334" s="28" t="s">
        <v>1718</v>
      </c>
      <c r="D7334" s="28" t="s">
        <v>31177</v>
      </c>
      <c r="E7334" s="28" t="s">
        <v>9</v>
      </c>
      <c r="F7334" s="28" t="s">
        <v>31178</v>
      </c>
      <c r="G7334" s="28" t="s">
        <v>13</v>
      </c>
      <c r="H7334" s="28" t="s">
        <v>14</v>
      </c>
      <c r="J7334" s="28" t="s">
        <v>31109</v>
      </c>
      <c r="K7334" s="28" t="s">
        <v>31110</v>
      </c>
      <c r="Z7334" s="28" t="s">
        <v>81</v>
      </c>
      <c r="AA7334" s="28" t="s">
        <v>82</v>
      </c>
      <c r="AE7334" s="28" t="s">
        <v>83</v>
      </c>
      <c r="AF7334" s="28" t="s">
        <v>83</v>
      </c>
      <c r="AG7334" s="28" t="s">
        <v>81</v>
      </c>
      <c r="AH7334" s="28" t="s">
        <v>81</v>
      </c>
      <c r="AJ7334" s="28" t="s">
        <v>84</v>
      </c>
      <c r="AK7334" s="28" t="s">
        <v>85</v>
      </c>
      <c r="AL7334" s="28" t="s">
        <v>31171</v>
      </c>
      <c r="AM7334" s="28" t="s">
        <v>31179</v>
      </c>
      <c r="AY7334" s="28" t="s">
        <v>31113</v>
      </c>
    </row>
    <row r="7335" spans="1:51" x14ac:dyDescent="0.25">
      <c r="A7335" s="28">
        <v>682158</v>
      </c>
      <c r="B7335" s="28">
        <v>657682</v>
      </c>
      <c r="C7335" s="28" t="s">
        <v>4742</v>
      </c>
      <c r="D7335" s="28" t="s">
        <v>31180</v>
      </c>
      <c r="E7335" s="28" t="s">
        <v>9</v>
      </c>
      <c r="F7335" s="28" t="s">
        <v>31181</v>
      </c>
      <c r="G7335" s="28" t="s">
        <v>13</v>
      </c>
      <c r="H7335" s="28" t="s">
        <v>14</v>
      </c>
      <c r="J7335" s="28" t="s">
        <v>31109</v>
      </c>
      <c r="K7335" s="28" t="s">
        <v>31110</v>
      </c>
      <c r="Z7335" s="28" t="s">
        <v>81</v>
      </c>
      <c r="AA7335" s="28" t="s">
        <v>82</v>
      </c>
      <c r="AE7335" s="28" t="s">
        <v>83</v>
      </c>
      <c r="AF7335" s="28" t="s">
        <v>83</v>
      </c>
      <c r="AG7335" s="28" t="s">
        <v>81</v>
      </c>
      <c r="AH7335" s="28" t="s">
        <v>81</v>
      </c>
      <c r="AJ7335" s="28" t="s">
        <v>84</v>
      </c>
      <c r="AK7335" s="28" t="s">
        <v>85</v>
      </c>
      <c r="AL7335" s="28" t="s">
        <v>31171</v>
      </c>
      <c r="AM7335" s="28" t="s">
        <v>31182</v>
      </c>
      <c r="AY7335" s="28" t="s">
        <v>31113</v>
      </c>
    </row>
    <row r="7336" spans="1:51" x14ac:dyDescent="0.25">
      <c r="A7336" s="28">
        <v>682159</v>
      </c>
      <c r="B7336" s="28">
        <v>657683</v>
      </c>
      <c r="C7336" s="28" t="s">
        <v>31183</v>
      </c>
      <c r="D7336" s="28" t="s">
        <v>31184</v>
      </c>
      <c r="E7336" s="28" t="s">
        <v>9</v>
      </c>
      <c r="F7336" s="28" t="s">
        <v>31185</v>
      </c>
      <c r="G7336" s="28" t="s">
        <v>13</v>
      </c>
      <c r="H7336" s="28" t="s">
        <v>14</v>
      </c>
      <c r="J7336" s="28" t="s">
        <v>31109</v>
      </c>
      <c r="K7336" s="28" t="s">
        <v>31110</v>
      </c>
      <c r="Z7336" s="28" t="s">
        <v>81</v>
      </c>
      <c r="AA7336" s="28" t="s">
        <v>82</v>
      </c>
      <c r="AE7336" s="28" t="s">
        <v>83</v>
      </c>
      <c r="AF7336" s="28" t="s">
        <v>83</v>
      </c>
      <c r="AG7336" s="28" t="s">
        <v>81</v>
      </c>
      <c r="AH7336" s="28" t="s">
        <v>81</v>
      </c>
      <c r="AJ7336" s="28" t="s">
        <v>84</v>
      </c>
      <c r="AK7336" s="28" t="s">
        <v>85</v>
      </c>
      <c r="AL7336" s="28" t="s">
        <v>31171</v>
      </c>
      <c r="AM7336" s="28" t="s">
        <v>31186</v>
      </c>
      <c r="AY7336" s="28" t="s">
        <v>31113</v>
      </c>
    </row>
    <row r="7337" spans="1:51" x14ac:dyDescent="0.25">
      <c r="A7337" s="28">
        <v>682160</v>
      </c>
      <c r="B7337" s="28">
        <v>657684</v>
      </c>
      <c r="C7337" s="28" t="s">
        <v>672</v>
      </c>
      <c r="D7337" s="28" t="s">
        <v>31187</v>
      </c>
      <c r="E7337" s="28" t="s">
        <v>9</v>
      </c>
      <c r="F7337" s="28" t="s">
        <v>26796</v>
      </c>
      <c r="G7337" s="28" t="s">
        <v>13</v>
      </c>
      <c r="H7337" s="28" t="s">
        <v>14</v>
      </c>
      <c r="J7337" s="28" t="s">
        <v>31109</v>
      </c>
      <c r="K7337" s="28" t="s">
        <v>31110</v>
      </c>
      <c r="Z7337" s="28" t="s">
        <v>81</v>
      </c>
      <c r="AA7337" s="28" t="s">
        <v>82</v>
      </c>
      <c r="AE7337" s="28" t="s">
        <v>83</v>
      </c>
      <c r="AF7337" s="28" t="s">
        <v>83</v>
      </c>
      <c r="AG7337" s="28" t="s">
        <v>81</v>
      </c>
      <c r="AH7337" s="28" t="s">
        <v>81</v>
      </c>
      <c r="AJ7337" s="28" t="s">
        <v>84</v>
      </c>
      <c r="AK7337" s="28" t="s">
        <v>85</v>
      </c>
      <c r="AL7337" s="28" t="s">
        <v>31171</v>
      </c>
      <c r="AM7337" s="28" t="s">
        <v>31188</v>
      </c>
      <c r="AY7337" s="28" t="s">
        <v>31113</v>
      </c>
    </row>
    <row r="7338" spans="1:51" x14ac:dyDescent="0.25">
      <c r="A7338" s="28">
        <v>682161</v>
      </c>
      <c r="B7338" s="28">
        <v>657685</v>
      </c>
      <c r="C7338" s="28" t="s">
        <v>260</v>
      </c>
      <c r="D7338" s="28" t="s">
        <v>31189</v>
      </c>
      <c r="E7338" s="28" t="s">
        <v>9</v>
      </c>
      <c r="F7338" s="28" t="s">
        <v>16534</v>
      </c>
      <c r="G7338" s="28" t="s">
        <v>13</v>
      </c>
      <c r="H7338" s="28" t="s">
        <v>14</v>
      </c>
      <c r="J7338" s="28" t="s">
        <v>31109</v>
      </c>
      <c r="K7338" s="28" t="s">
        <v>31110</v>
      </c>
      <c r="Z7338" s="28" t="s">
        <v>81</v>
      </c>
      <c r="AA7338" s="28" t="s">
        <v>82</v>
      </c>
      <c r="AE7338" s="28" t="s">
        <v>83</v>
      </c>
      <c r="AF7338" s="28" t="s">
        <v>83</v>
      </c>
      <c r="AG7338" s="28" t="s">
        <v>81</v>
      </c>
      <c r="AH7338" s="28" t="s">
        <v>81</v>
      </c>
      <c r="AJ7338" s="28" t="s">
        <v>84</v>
      </c>
      <c r="AK7338" s="28" t="s">
        <v>85</v>
      </c>
      <c r="AL7338" s="28" t="s">
        <v>31190</v>
      </c>
      <c r="AM7338" s="28" t="s">
        <v>31191</v>
      </c>
      <c r="AY7338" s="28" t="s">
        <v>31113</v>
      </c>
    </row>
    <row r="7339" spans="1:51" x14ac:dyDescent="0.25">
      <c r="A7339" s="28">
        <v>682162</v>
      </c>
      <c r="B7339" s="28">
        <v>657686</v>
      </c>
      <c r="C7339" s="28" t="s">
        <v>27563</v>
      </c>
      <c r="D7339" s="28" t="s">
        <v>12022</v>
      </c>
      <c r="E7339" s="28" t="s">
        <v>9</v>
      </c>
      <c r="F7339" s="28" t="s">
        <v>31192</v>
      </c>
      <c r="G7339" s="28" t="s">
        <v>13</v>
      </c>
      <c r="H7339" s="28" t="s">
        <v>14</v>
      </c>
      <c r="J7339" s="28" t="s">
        <v>31109</v>
      </c>
      <c r="K7339" s="28" t="s">
        <v>31110</v>
      </c>
      <c r="Z7339" s="28" t="s">
        <v>81</v>
      </c>
      <c r="AA7339" s="28" t="s">
        <v>82</v>
      </c>
      <c r="AE7339" s="28" t="s">
        <v>83</v>
      </c>
      <c r="AF7339" s="28" t="s">
        <v>83</v>
      </c>
      <c r="AG7339" s="28" t="s">
        <v>81</v>
      </c>
      <c r="AH7339" s="28" t="s">
        <v>81</v>
      </c>
      <c r="AJ7339" s="28" t="s">
        <v>84</v>
      </c>
      <c r="AK7339" s="28" t="s">
        <v>85</v>
      </c>
      <c r="AL7339" s="28" t="s">
        <v>31190</v>
      </c>
      <c r="AM7339" s="28" t="s">
        <v>31191</v>
      </c>
      <c r="AY7339" s="28" t="s">
        <v>31113</v>
      </c>
    </row>
    <row r="7340" spans="1:51" x14ac:dyDescent="0.25">
      <c r="A7340" s="28">
        <v>682163</v>
      </c>
      <c r="B7340" s="28">
        <v>657687</v>
      </c>
      <c r="C7340" s="28" t="s">
        <v>2756</v>
      </c>
      <c r="D7340" s="28" t="s">
        <v>31193</v>
      </c>
      <c r="E7340" s="28" t="s">
        <v>9</v>
      </c>
      <c r="F7340" s="28" t="s">
        <v>20155</v>
      </c>
      <c r="G7340" s="28" t="s">
        <v>13</v>
      </c>
      <c r="H7340" s="28" t="s">
        <v>14</v>
      </c>
      <c r="J7340" s="28" t="s">
        <v>31109</v>
      </c>
      <c r="K7340" s="28" t="s">
        <v>31110</v>
      </c>
      <c r="Z7340" s="28" t="s">
        <v>81</v>
      </c>
      <c r="AA7340" s="28" t="s">
        <v>82</v>
      </c>
      <c r="AE7340" s="28" t="s">
        <v>83</v>
      </c>
      <c r="AF7340" s="28" t="s">
        <v>83</v>
      </c>
      <c r="AG7340" s="28" t="s">
        <v>81</v>
      </c>
      <c r="AH7340" s="28" t="s">
        <v>81</v>
      </c>
      <c r="AJ7340" s="28" t="s">
        <v>84</v>
      </c>
      <c r="AK7340" s="28" t="s">
        <v>85</v>
      </c>
      <c r="AL7340" s="28" t="s">
        <v>31190</v>
      </c>
      <c r="AM7340" s="28" t="s">
        <v>31194</v>
      </c>
      <c r="AY7340" s="28" t="s">
        <v>31113</v>
      </c>
    </row>
    <row r="7341" spans="1:51" x14ac:dyDescent="0.25">
      <c r="A7341" s="28">
        <v>682164</v>
      </c>
      <c r="B7341" s="28">
        <v>657688</v>
      </c>
      <c r="C7341" s="28" t="s">
        <v>31195</v>
      </c>
      <c r="D7341" s="28" t="s">
        <v>31196</v>
      </c>
      <c r="E7341" s="28" t="s">
        <v>9</v>
      </c>
      <c r="F7341" s="28" t="s">
        <v>31197</v>
      </c>
      <c r="G7341" s="28" t="s">
        <v>13</v>
      </c>
      <c r="H7341" s="28" t="s">
        <v>14</v>
      </c>
      <c r="J7341" s="28" t="s">
        <v>31109</v>
      </c>
      <c r="K7341" s="28" t="s">
        <v>31110</v>
      </c>
      <c r="Z7341" s="28" t="s">
        <v>81</v>
      </c>
      <c r="AA7341" s="28" t="s">
        <v>82</v>
      </c>
      <c r="AE7341" s="28" t="s">
        <v>83</v>
      </c>
      <c r="AF7341" s="28" t="s">
        <v>83</v>
      </c>
      <c r="AG7341" s="28" t="s">
        <v>81</v>
      </c>
      <c r="AH7341" s="28" t="s">
        <v>81</v>
      </c>
      <c r="AJ7341" s="28" t="s">
        <v>84</v>
      </c>
      <c r="AK7341" s="28" t="s">
        <v>85</v>
      </c>
      <c r="AL7341" s="28" t="s">
        <v>31190</v>
      </c>
      <c r="AM7341" s="28" t="s">
        <v>31198</v>
      </c>
      <c r="AY7341" s="28" t="s">
        <v>31113</v>
      </c>
    </row>
    <row r="7342" spans="1:51" x14ac:dyDescent="0.25">
      <c r="A7342" s="28">
        <v>682165</v>
      </c>
      <c r="B7342" s="28">
        <v>657689</v>
      </c>
      <c r="C7342" s="28" t="s">
        <v>2976</v>
      </c>
      <c r="D7342" s="28" t="s">
        <v>10368</v>
      </c>
      <c r="E7342" s="28" t="s">
        <v>9</v>
      </c>
      <c r="F7342" s="28" t="s">
        <v>31199</v>
      </c>
      <c r="G7342" s="28" t="s">
        <v>13</v>
      </c>
      <c r="H7342" s="28" t="s">
        <v>14</v>
      </c>
      <c r="J7342" s="28" t="s">
        <v>31109</v>
      </c>
      <c r="K7342" s="28" t="s">
        <v>31110</v>
      </c>
      <c r="Z7342" s="28" t="s">
        <v>81</v>
      </c>
      <c r="AA7342" s="28" t="s">
        <v>82</v>
      </c>
      <c r="AE7342" s="28" t="s">
        <v>83</v>
      </c>
      <c r="AF7342" s="28" t="s">
        <v>83</v>
      </c>
      <c r="AG7342" s="28" t="s">
        <v>81</v>
      </c>
      <c r="AH7342" s="28" t="s">
        <v>81</v>
      </c>
      <c r="AJ7342" s="28" t="s">
        <v>84</v>
      </c>
      <c r="AK7342" s="28" t="s">
        <v>85</v>
      </c>
      <c r="AL7342" s="28" t="s">
        <v>31190</v>
      </c>
      <c r="AM7342" s="28" t="s">
        <v>31200</v>
      </c>
      <c r="AY7342" s="28" t="s">
        <v>31113</v>
      </c>
    </row>
    <row r="7343" spans="1:51" x14ac:dyDescent="0.25">
      <c r="A7343" s="28">
        <v>682166</v>
      </c>
      <c r="B7343" s="28">
        <v>657690</v>
      </c>
      <c r="C7343" s="28" t="s">
        <v>31201</v>
      </c>
      <c r="D7343" s="28" t="s">
        <v>25501</v>
      </c>
      <c r="E7343" s="28" t="s">
        <v>94</v>
      </c>
      <c r="F7343" s="28" t="s">
        <v>31202</v>
      </c>
      <c r="G7343" s="28" t="s">
        <v>13</v>
      </c>
      <c r="H7343" s="28" t="s">
        <v>14</v>
      </c>
      <c r="J7343" s="28" t="s">
        <v>27736</v>
      </c>
      <c r="K7343" s="28" t="s">
        <v>27737</v>
      </c>
      <c r="Z7343" s="28" t="s">
        <v>81</v>
      </c>
      <c r="AA7343" s="28" t="s">
        <v>82</v>
      </c>
      <c r="AE7343" s="28" t="s">
        <v>83</v>
      </c>
      <c r="AF7343" s="28" t="s">
        <v>83</v>
      </c>
      <c r="AG7343" s="28" t="s">
        <v>81</v>
      </c>
      <c r="AH7343" s="28" t="s">
        <v>81</v>
      </c>
      <c r="AJ7343" s="28" t="s">
        <v>84</v>
      </c>
      <c r="AK7343" s="28" t="s">
        <v>85</v>
      </c>
      <c r="AL7343" s="28" t="s">
        <v>31203</v>
      </c>
      <c r="AM7343" s="28" t="s">
        <v>31204</v>
      </c>
      <c r="AY7343" s="28" t="s">
        <v>28754</v>
      </c>
    </row>
    <row r="7344" spans="1:51" x14ac:dyDescent="0.25">
      <c r="A7344" s="28">
        <v>682168</v>
      </c>
      <c r="B7344" s="28">
        <v>657692</v>
      </c>
      <c r="C7344" s="28" t="s">
        <v>9866</v>
      </c>
      <c r="D7344" s="28" t="s">
        <v>31205</v>
      </c>
      <c r="E7344" s="28" t="s">
        <v>94</v>
      </c>
      <c r="F7344" s="28" t="s">
        <v>31206</v>
      </c>
      <c r="G7344" s="28" t="s">
        <v>13</v>
      </c>
      <c r="H7344" s="28" t="s">
        <v>14</v>
      </c>
      <c r="J7344" s="28" t="s">
        <v>31109</v>
      </c>
      <c r="K7344" s="28" t="s">
        <v>31110</v>
      </c>
      <c r="Z7344" s="28" t="s">
        <v>81</v>
      </c>
      <c r="AA7344" s="28" t="s">
        <v>82</v>
      </c>
      <c r="AE7344" s="28" t="s">
        <v>83</v>
      </c>
      <c r="AF7344" s="28" t="s">
        <v>83</v>
      </c>
      <c r="AG7344" s="28" t="s">
        <v>81</v>
      </c>
      <c r="AH7344" s="28" t="s">
        <v>81</v>
      </c>
      <c r="AJ7344" s="28" t="s">
        <v>84</v>
      </c>
      <c r="AK7344" s="28" t="s">
        <v>85</v>
      </c>
      <c r="AL7344" s="28" t="s">
        <v>31207</v>
      </c>
      <c r="AM7344" s="28" t="s">
        <v>31208</v>
      </c>
      <c r="AY7344" s="28" t="s">
        <v>31209</v>
      </c>
    </row>
    <row r="7345" spans="1:51" x14ac:dyDescent="0.25">
      <c r="A7345" s="28">
        <v>682169</v>
      </c>
      <c r="B7345" s="28">
        <v>657693</v>
      </c>
      <c r="C7345" s="28" t="s">
        <v>17918</v>
      </c>
      <c r="D7345" s="28" t="s">
        <v>31210</v>
      </c>
      <c r="E7345" s="28" t="s">
        <v>9</v>
      </c>
      <c r="F7345" s="28" t="s">
        <v>29252</v>
      </c>
      <c r="G7345" s="28" t="s">
        <v>13</v>
      </c>
      <c r="H7345" s="28" t="s">
        <v>14</v>
      </c>
      <c r="J7345" s="28" t="s">
        <v>31109</v>
      </c>
      <c r="K7345" s="28" t="s">
        <v>31110</v>
      </c>
      <c r="Z7345" s="28" t="s">
        <v>81</v>
      </c>
      <c r="AA7345" s="28" t="s">
        <v>82</v>
      </c>
      <c r="AE7345" s="28" t="s">
        <v>83</v>
      </c>
      <c r="AF7345" s="28" t="s">
        <v>83</v>
      </c>
      <c r="AG7345" s="28" t="s">
        <v>81</v>
      </c>
      <c r="AH7345" s="28" t="s">
        <v>81</v>
      </c>
      <c r="AJ7345" s="28" t="s">
        <v>84</v>
      </c>
      <c r="AK7345" s="28" t="s">
        <v>85</v>
      </c>
      <c r="AL7345" s="28" t="s">
        <v>31211</v>
      </c>
      <c r="AM7345" s="28" t="s">
        <v>31212</v>
      </c>
      <c r="AY7345" s="28" t="s">
        <v>31209</v>
      </c>
    </row>
    <row r="7346" spans="1:51" x14ac:dyDescent="0.25">
      <c r="A7346" s="28">
        <v>682170</v>
      </c>
      <c r="B7346" s="28">
        <v>657694</v>
      </c>
      <c r="C7346" s="28" t="s">
        <v>771</v>
      </c>
      <c r="D7346" s="28" t="s">
        <v>31213</v>
      </c>
      <c r="E7346" s="28" t="s">
        <v>94</v>
      </c>
      <c r="F7346" s="28" t="s">
        <v>31214</v>
      </c>
      <c r="G7346" s="28" t="s">
        <v>13</v>
      </c>
      <c r="H7346" s="28" t="s">
        <v>14</v>
      </c>
      <c r="J7346" s="28" t="s">
        <v>30631</v>
      </c>
      <c r="K7346" s="28" t="s">
        <v>30632</v>
      </c>
      <c r="Z7346" s="28" t="s">
        <v>81</v>
      </c>
      <c r="AA7346" s="28" t="s">
        <v>82</v>
      </c>
      <c r="AE7346" s="28" t="s">
        <v>83</v>
      </c>
      <c r="AF7346" s="28" t="s">
        <v>83</v>
      </c>
      <c r="AG7346" s="28" t="s">
        <v>81</v>
      </c>
      <c r="AH7346" s="28" t="s">
        <v>81</v>
      </c>
      <c r="AJ7346" s="28" t="s">
        <v>84</v>
      </c>
      <c r="AK7346" s="28" t="s">
        <v>85</v>
      </c>
      <c r="AL7346" s="28" t="s">
        <v>31215</v>
      </c>
      <c r="AM7346" s="28" t="s">
        <v>31216</v>
      </c>
      <c r="AY7346" s="28" t="s">
        <v>30635</v>
      </c>
    </row>
    <row r="7347" spans="1:51" x14ac:dyDescent="0.25">
      <c r="A7347" s="28">
        <v>682171</v>
      </c>
      <c r="B7347" s="28">
        <v>657695</v>
      </c>
      <c r="C7347" s="28" t="s">
        <v>31217</v>
      </c>
      <c r="D7347" s="28" t="s">
        <v>31218</v>
      </c>
      <c r="E7347" s="28" t="s">
        <v>94</v>
      </c>
      <c r="F7347" s="28" t="s">
        <v>31219</v>
      </c>
      <c r="G7347" s="28" t="s">
        <v>13</v>
      </c>
      <c r="H7347" s="28" t="s">
        <v>14</v>
      </c>
      <c r="J7347" s="28" t="s">
        <v>30631</v>
      </c>
      <c r="K7347" s="28" t="s">
        <v>30632</v>
      </c>
      <c r="Z7347" s="28" t="s">
        <v>81</v>
      </c>
      <c r="AA7347" s="28" t="s">
        <v>82</v>
      </c>
      <c r="AE7347" s="28" t="s">
        <v>83</v>
      </c>
      <c r="AF7347" s="28" t="s">
        <v>83</v>
      </c>
      <c r="AG7347" s="28" t="s">
        <v>81</v>
      </c>
      <c r="AH7347" s="28" t="s">
        <v>81</v>
      </c>
      <c r="AJ7347" s="28" t="s">
        <v>84</v>
      </c>
      <c r="AK7347" s="28" t="s">
        <v>85</v>
      </c>
      <c r="AL7347" s="28" t="s">
        <v>31220</v>
      </c>
      <c r="AM7347" s="28" t="s">
        <v>31221</v>
      </c>
      <c r="AY7347" s="28" t="s">
        <v>30635</v>
      </c>
    </row>
    <row r="7348" spans="1:51" x14ac:dyDescent="0.25">
      <c r="A7348" s="28">
        <v>682172</v>
      </c>
      <c r="B7348" s="28">
        <v>657696</v>
      </c>
      <c r="C7348" s="28" t="s">
        <v>170</v>
      </c>
      <c r="D7348" s="28" t="s">
        <v>31222</v>
      </c>
      <c r="E7348" s="28" t="s">
        <v>94</v>
      </c>
      <c r="F7348" s="28" t="s">
        <v>31223</v>
      </c>
      <c r="G7348" s="28" t="s">
        <v>13</v>
      </c>
      <c r="H7348" s="28" t="s">
        <v>14</v>
      </c>
      <c r="J7348" s="28" t="s">
        <v>30631</v>
      </c>
      <c r="K7348" s="28" t="s">
        <v>30632</v>
      </c>
      <c r="Z7348" s="28" t="s">
        <v>81</v>
      </c>
      <c r="AA7348" s="28" t="s">
        <v>82</v>
      </c>
      <c r="AE7348" s="28" t="s">
        <v>83</v>
      </c>
      <c r="AF7348" s="28" t="s">
        <v>83</v>
      </c>
      <c r="AG7348" s="28" t="s">
        <v>81</v>
      </c>
      <c r="AH7348" s="28" t="s">
        <v>81</v>
      </c>
      <c r="AJ7348" s="28" t="s">
        <v>84</v>
      </c>
      <c r="AK7348" s="28" t="s">
        <v>85</v>
      </c>
      <c r="AL7348" s="28" t="s">
        <v>31224</v>
      </c>
      <c r="AM7348" s="28" t="s">
        <v>31225</v>
      </c>
      <c r="AY7348" s="28" t="s">
        <v>30635</v>
      </c>
    </row>
    <row r="7349" spans="1:51" x14ac:dyDescent="0.25">
      <c r="A7349" s="28">
        <v>682173</v>
      </c>
      <c r="B7349" s="28">
        <v>657697</v>
      </c>
      <c r="C7349" s="28" t="s">
        <v>9489</v>
      </c>
      <c r="D7349" s="28" t="s">
        <v>31226</v>
      </c>
      <c r="E7349" s="28" t="s">
        <v>9</v>
      </c>
      <c r="F7349" s="28" t="s">
        <v>18855</v>
      </c>
      <c r="G7349" s="28" t="s">
        <v>13</v>
      </c>
      <c r="H7349" s="28" t="s">
        <v>14</v>
      </c>
      <c r="J7349" s="28" t="s">
        <v>30631</v>
      </c>
      <c r="K7349" s="28" t="s">
        <v>30632</v>
      </c>
      <c r="Z7349" s="28" t="s">
        <v>81</v>
      </c>
      <c r="AA7349" s="28" t="s">
        <v>82</v>
      </c>
      <c r="AE7349" s="28" t="s">
        <v>83</v>
      </c>
      <c r="AF7349" s="28" t="s">
        <v>83</v>
      </c>
      <c r="AG7349" s="28" t="s">
        <v>81</v>
      </c>
      <c r="AH7349" s="28" t="s">
        <v>81</v>
      </c>
      <c r="AJ7349" s="28" t="s">
        <v>84</v>
      </c>
      <c r="AK7349" s="28" t="s">
        <v>85</v>
      </c>
      <c r="AL7349" s="28" t="s">
        <v>31227</v>
      </c>
      <c r="AM7349" s="28" t="s">
        <v>31228</v>
      </c>
      <c r="AY7349" s="28" t="s">
        <v>30635</v>
      </c>
    </row>
    <row r="7350" spans="1:51" x14ac:dyDescent="0.25">
      <c r="A7350" s="28">
        <v>682174</v>
      </c>
      <c r="B7350" s="28">
        <v>657698</v>
      </c>
      <c r="C7350" s="28" t="s">
        <v>3307</v>
      </c>
      <c r="D7350" s="28" t="s">
        <v>491</v>
      </c>
      <c r="E7350" s="28" t="s">
        <v>94</v>
      </c>
      <c r="F7350" s="28" t="s">
        <v>22507</v>
      </c>
      <c r="G7350" s="28" t="s">
        <v>13</v>
      </c>
      <c r="H7350" s="28" t="s">
        <v>14</v>
      </c>
      <c r="J7350" s="28" t="s">
        <v>30631</v>
      </c>
      <c r="K7350" s="28" t="s">
        <v>30632</v>
      </c>
      <c r="Z7350" s="28" t="s">
        <v>81</v>
      </c>
      <c r="AA7350" s="28" t="s">
        <v>82</v>
      </c>
      <c r="AE7350" s="28" t="s">
        <v>83</v>
      </c>
      <c r="AF7350" s="28" t="s">
        <v>83</v>
      </c>
      <c r="AG7350" s="28" t="s">
        <v>81</v>
      </c>
      <c r="AH7350" s="28" t="s">
        <v>81</v>
      </c>
      <c r="AJ7350" s="28" t="s">
        <v>84</v>
      </c>
      <c r="AK7350" s="28" t="s">
        <v>85</v>
      </c>
      <c r="AL7350" s="28" t="s">
        <v>31229</v>
      </c>
      <c r="AM7350" s="28" t="s">
        <v>31230</v>
      </c>
      <c r="AY7350" s="28" t="s">
        <v>30635</v>
      </c>
    </row>
    <row r="7351" spans="1:51" x14ac:dyDescent="0.25">
      <c r="A7351" s="28">
        <v>682175</v>
      </c>
      <c r="B7351" s="28">
        <v>657699</v>
      </c>
      <c r="C7351" s="28" t="s">
        <v>4795</v>
      </c>
      <c r="D7351" s="28" t="s">
        <v>31231</v>
      </c>
      <c r="E7351" s="28" t="s">
        <v>94</v>
      </c>
      <c r="F7351" s="28" t="s">
        <v>30806</v>
      </c>
      <c r="G7351" s="28" t="s">
        <v>13</v>
      </c>
      <c r="H7351" s="28" t="s">
        <v>14</v>
      </c>
      <c r="J7351" s="28" t="s">
        <v>30631</v>
      </c>
      <c r="K7351" s="28" t="s">
        <v>30632</v>
      </c>
      <c r="Z7351" s="28" t="s">
        <v>81</v>
      </c>
      <c r="AA7351" s="28" t="s">
        <v>82</v>
      </c>
      <c r="AE7351" s="28" t="s">
        <v>83</v>
      </c>
      <c r="AF7351" s="28" t="s">
        <v>83</v>
      </c>
      <c r="AG7351" s="28" t="s">
        <v>81</v>
      </c>
      <c r="AH7351" s="28" t="s">
        <v>81</v>
      </c>
      <c r="AJ7351" s="28" t="s">
        <v>84</v>
      </c>
      <c r="AK7351" s="28" t="s">
        <v>85</v>
      </c>
      <c r="AL7351" s="28" t="s">
        <v>31232</v>
      </c>
      <c r="AM7351" s="28" t="s">
        <v>31233</v>
      </c>
      <c r="AY7351" s="28" t="s">
        <v>30635</v>
      </c>
    </row>
    <row r="7352" spans="1:51" x14ac:dyDescent="0.25">
      <c r="A7352" s="28">
        <v>682176</v>
      </c>
      <c r="B7352" s="28">
        <v>657700</v>
      </c>
      <c r="C7352" s="28" t="s">
        <v>1171</v>
      </c>
      <c r="D7352" s="28" t="s">
        <v>31234</v>
      </c>
      <c r="E7352" s="28" t="s">
        <v>94</v>
      </c>
      <c r="F7352" s="28" t="s">
        <v>2273</v>
      </c>
      <c r="G7352" s="28" t="s">
        <v>13</v>
      </c>
      <c r="H7352" s="28" t="s">
        <v>14</v>
      </c>
      <c r="J7352" s="28" t="s">
        <v>30631</v>
      </c>
      <c r="K7352" s="28" t="s">
        <v>30632</v>
      </c>
      <c r="Z7352" s="28" t="s">
        <v>81</v>
      </c>
      <c r="AA7352" s="28" t="s">
        <v>82</v>
      </c>
      <c r="AE7352" s="28" t="s">
        <v>83</v>
      </c>
      <c r="AF7352" s="28" t="s">
        <v>83</v>
      </c>
      <c r="AG7352" s="28" t="s">
        <v>81</v>
      </c>
      <c r="AH7352" s="28" t="s">
        <v>81</v>
      </c>
      <c r="AJ7352" s="28" t="s">
        <v>84</v>
      </c>
      <c r="AK7352" s="28" t="s">
        <v>85</v>
      </c>
      <c r="AL7352" s="28" t="s">
        <v>31235</v>
      </c>
      <c r="AM7352" s="28" t="s">
        <v>31236</v>
      </c>
      <c r="AY7352" s="28" t="s">
        <v>30635</v>
      </c>
    </row>
    <row r="7353" spans="1:51" x14ac:dyDescent="0.25">
      <c r="A7353" s="28">
        <v>682177</v>
      </c>
      <c r="B7353" s="28">
        <v>657701</v>
      </c>
      <c r="C7353" s="28" t="s">
        <v>827</v>
      </c>
      <c r="D7353" s="28" t="s">
        <v>11488</v>
      </c>
      <c r="E7353" s="28" t="s">
        <v>94</v>
      </c>
      <c r="F7353" s="28" t="s">
        <v>20372</v>
      </c>
      <c r="G7353" s="28" t="s">
        <v>13</v>
      </c>
      <c r="H7353" s="28" t="s">
        <v>14</v>
      </c>
      <c r="J7353" s="28" t="s">
        <v>30631</v>
      </c>
      <c r="K7353" s="28" t="s">
        <v>30632</v>
      </c>
      <c r="Z7353" s="28" t="s">
        <v>81</v>
      </c>
      <c r="AA7353" s="28" t="s">
        <v>82</v>
      </c>
      <c r="AE7353" s="28" t="s">
        <v>83</v>
      </c>
      <c r="AF7353" s="28" t="s">
        <v>83</v>
      </c>
      <c r="AG7353" s="28" t="s">
        <v>81</v>
      </c>
      <c r="AH7353" s="28" t="s">
        <v>81</v>
      </c>
      <c r="AJ7353" s="28" t="s">
        <v>84</v>
      </c>
      <c r="AK7353" s="28" t="s">
        <v>85</v>
      </c>
      <c r="AL7353" s="28" t="s">
        <v>31237</v>
      </c>
      <c r="AM7353" s="28" t="s">
        <v>31236</v>
      </c>
      <c r="AY7353" s="28" t="s">
        <v>30635</v>
      </c>
    </row>
    <row r="7354" spans="1:51" x14ac:dyDescent="0.25">
      <c r="A7354" s="28">
        <v>682178</v>
      </c>
      <c r="B7354" s="28">
        <v>657702</v>
      </c>
      <c r="C7354" s="28" t="s">
        <v>31238</v>
      </c>
      <c r="D7354" s="28" t="s">
        <v>31239</v>
      </c>
      <c r="E7354" s="28" t="s">
        <v>9</v>
      </c>
      <c r="F7354" s="28" t="s">
        <v>31240</v>
      </c>
      <c r="G7354" s="28" t="s">
        <v>13</v>
      </c>
      <c r="H7354" s="28" t="s">
        <v>14</v>
      </c>
      <c r="J7354" s="28" t="s">
        <v>30631</v>
      </c>
      <c r="K7354" s="28" t="s">
        <v>30632</v>
      </c>
      <c r="Z7354" s="28" t="s">
        <v>81</v>
      </c>
      <c r="AA7354" s="28" t="s">
        <v>82</v>
      </c>
      <c r="AE7354" s="28" t="s">
        <v>83</v>
      </c>
      <c r="AF7354" s="28" t="s">
        <v>83</v>
      </c>
      <c r="AG7354" s="28" t="s">
        <v>81</v>
      </c>
      <c r="AH7354" s="28" t="s">
        <v>81</v>
      </c>
      <c r="AJ7354" s="28" t="s">
        <v>84</v>
      </c>
      <c r="AK7354" s="28" t="s">
        <v>85</v>
      </c>
      <c r="AL7354" s="28" t="s">
        <v>31241</v>
      </c>
      <c r="AM7354" s="28" t="s">
        <v>31242</v>
      </c>
      <c r="AY7354" s="28" t="s">
        <v>30635</v>
      </c>
    </row>
    <row r="7355" spans="1:51" x14ac:dyDescent="0.25">
      <c r="A7355" s="28">
        <v>682179</v>
      </c>
      <c r="B7355" s="28">
        <v>657703</v>
      </c>
      <c r="C7355" s="28" t="s">
        <v>31243</v>
      </c>
      <c r="D7355" s="28" t="s">
        <v>31244</v>
      </c>
      <c r="E7355" s="28" t="s">
        <v>94</v>
      </c>
      <c r="F7355" s="28" t="s">
        <v>31245</v>
      </c>
      <c r="G7355" s="28" t="s">
        <v>13</v>
      </c>
      <c r="H7355" s="28" t="s">
        <v>14</v>
      </c>
      <c r="J7355" s="28" t="s">
        <v>30631</v>
      </c>
      <c r="K7355" s="28" t="s">
        <v>30632</v>
      </c>
      <c r="Z7355" s="28" t="s">
        <v>81</v>
      </c>
      <c r="AA7355" s="28" t="s">
        <v>82</v>
      </c>
      <c r="AE7355" s="28" t="s">
        <v>83</v>
      </c>
      <c r="AF7355" s="28" t="s">
        <v>83</v>
      </c>
      <c r="AG7355" s="28" t="s">
        <v>81</v>
      </c>
      <c r="AH7355" s="28" t="s">
        <v>81</v>
      </c>
      <c r="AJ7355" s="28" t="s">
        <v>84</v>
      </c>
      <c r="AK7355" s="28" t="s">
        <v>85</v>
      </c>
      <c r="AL7355" s="28" t="s">
        <v>31246</v>
      </c>
      <c r="AM7355" s="28" t="s">
        <v>31247</v>
      </c>
      <c r="AY7355" s="28" t="s">
        <v>30635</v>
      </c>
    </row>
    <row r="7356" spans="1:51" x14ac:dyDescent="0.25">
      <c r="A7356" s="28">
        <v>682180</v>
      </c>
      <c r="B7356" s="28">
        <v>657704</v>
      </c>
      <c r="C7356" s="28" t="s">
        <v>31248</v>
      </c>
      <c r="D7356" s="28" t="s">
        <v>31249</v>
      </c>
      <c r="E7356" s="28" t="s">
        <v>9</v>
      </c>
      <c r="F7356" s="28" t="s">
        <v>31250</v>
      </c>
      <c r="G7356" s="28" t="s">
        <v>13</v>
      </c>
      <c r="H7356" s="28" t="s">
        <v>14</v>
      </c>
      <c r="J7356" s="28" t="s">
        <v>30631</v>
      </c>
      <c r="K7356" s="28" t="s">
        <v>30632</v>
      </c>
      <c r="Z7356" s="28" t="s">
        <v>81</v>
      </c>
      <c r="AA7356" s="28" t="s">
        <v>82</v>
      </c>
      <c r="AE7356" s="28" t="s">
        <v>83</v>
      </c>
      <c r="AF7356" s="28" t="s">
        <v>83</v>
      </c>
      <c r="AG7356" s="28" t="s">
        <v>81</v>
      </c>
      <c r="AH7356" s="28" t="s">
        <v>81</v>
      </c>
      <c r="AJ7356" s="28" t="s">
        <v>84</v>
      </c>
      <c r="AK7356" s="28" t="s">
        <v>85</v>
      </c>
      <c r="AL7356" s="28" t="s">
        <v>31251</v>
      </c>
      <c r="AM7356" s="28" t="s">
        <v>31252</v>
      </c>
      <c r="AY7356" s="28" t="s">
        <v>30635</v>
      </c>
    </row>
    <row r="7357" spans="1:51" x14ac:dyDescent="0.25">
      <c r="A7357" s="28">
        <v>682181</v>
      </c>
      <c r="B7357" s="28">
        <v>657705</v>
      </c>
      <c r="C7357" s="28" t="s">
        <v>31253</v>
      </c>
      <c r="D7357" s="28" t="s">
        <v>26491</v>
      </c>
      <c r="E7357" s="28" t="s">
        <v>9</v>
      </c>
      <c r="F7357" s="28" t="s">
        <v>11973</v>
      </c>
      <c r="G7357" s="28" t="s">
        <v>13</v>
      </c>
      <c r="H7357" s="28" t="s">
        <v>14</v>
      </c>
      <c r="J7357" s="28" t="s">
        <v>30631</v>
      </c>
      <c r="K7357" s="28" t="s">
        <v>30632</v>
      </c>
      <c r="Z7357" s="28" t="s">
        <v>81</v>
      </c>
      <c r="AA7357" s="28" t="s">
        <v>82</v>
      </c>
      <c r="AE7357" s="28" t="s">
        <v>83</v>
      </c>
      <c r="AF7357" s="28" t="s">
        <v>83</v>
      </c>
      <c r="AG7357" s="28" t="s">
        <v>81</v>
      </c>
      <c r="AH7357" s="28" t="s">
        <v>81</v>
      </c>
      <c r="AJ7357" s="28" t="s">
        <v>84</v>
      </c>
      <c r="AK7357" s="28" t="s">
        <v>85</v>
      </c>
      <c r="AL7357" s="28" t="s">
        <v>31254</v>
      </c>
      <c r="AM7357" s="28" t="s">
        <v>31255</v>
      </c>
      <c r="AY7357" s="28" t="s">
        <v>30635</v>
      </c>
    </row>
    <row r="7358" spans="1:51" x14ac:dyDescent="0.25">
      <c r="A7358" s="28">
        <v>682182</v>
      </c>
      <c r="B7358" s="28">
        <v>657706</v>
      </c>
      <c r="C7358" s="28" t="s">
        <v>27750</v>
      </c>
      <c r="D7358" s="28" t="s">
        <v>31256</v>
      </c>
      <c r="E7358" s="28" t="s">
        <v>94</v>
      </c>
      <c r="F7358" s="28" t="s">
        <v>31257</v>
      </c>
      <c r="G7358" s="28" t="s">
        <v>13</v>
      </c>
      <c r="H7358" s="28" t="s">
        <v>14</v>
      </c>
      <c r="J7358" s="28" t="s">
        <v>30631</v>
      </c>
      <c r="K7358" s="28" t="s">
        <v>30632</v>
      </c>
      <c r="Z7358" s="28" t="s">
        <v>81</v>
      </c>
      <c r="AA7358" s="28" t="s">
        <v>82</v>
      </c>
      <c r="AE7358" s="28" t="s">
        <v>83</v>
      </c>
      <c r="AF7358" s="28" t="s">
        <v>83</v>
      </c>
      <c r="AG7358" s="28" t="s">
        <v>81</v>
      </c>
      <c r="AH7358" s="28" t="s">
        <v>81</v>
      </c>
      <c r="AJ7358" s="28" t="s">
        <v>84</v>
      </c>
      <c r="AK7358" s="28" t="s">
        <v>85</v>
      </c>
      <c r="AL7358" s="28" t="s">
        <v>31258</v>
      </c>
      <c r="AM7358" s="28" t="s">
        <v>31259</v>
      </c>
      <c r="AY7358" s="28" t="s">
        <v>30635</v>
      </c>
    </row>
    <row r="7359" spans="1:51" x14ac:dyDescent="0.25">
      <c r="A7359" s="28">
        <v>682188</v>
      </c>
      <c r="B7359" s="28">
        <v>657712</v>
      </c>
      <c r="C7359" s="28" t="s">
        <v>31260</v>
      </c>
      <c r="D7359" s="28" t="s">
        <v>31261</v>
      </c>
      <c r="E7359" s="28" t="s">
        <v>94</v>
      </c>
      <c r="F7359" s="28" t="s">
        <v>26229</v>
      </c>
      <c r="G7359" s="28" t="s">
        <v>13</v>
      </c>
      <c r="H7359" s="28" t="s">
        <v>14</v>
      </c>
      <c r="J7359" s="28" t="s">
        <v>30631</v>
      </c>
      <c r="K7359" s="28" t="s">
        <v>30632</v>
      </c>
      <c r="Z7359" s="28" t="s">
        <v>81</v>
      </c>
      <c r="AA7359" s="28" t="s">
        <v>82</v>
      </c>
      <c r="AE7359" s="28" t="s">
        <v>83</v>
      </c>
      <c r="AF7359" s="28" t="s">
        <v>83</v>
      </c>
      <c r="AG7359" s="28" t="s">
        <v>81</v>
      </c>
      <c r="AH7359" s="28" t="s">
        <v>81</v>
      </c>
      <c r="AJ7359" s="28" t="s">
        <v>84</v>
      </c>
      <c r="AK7359" s="28" t="s">
        <v>85</v>
      </c>
      <c r="AL7359" s="28" t="s">
        <v>31262</v>
      </c>
      <c r="AM7359" s="28" t="s">
        <v>31263</v>
      </c>
      <c r="AY7359" s="28" t="s">
        <v>30635</v>
      </c>
    </row>
    <row r="7360" spans="1:51" x14ac:dyDescent="0.25">
      <c r="A7360" s="28">
        <v>682189</v>
      </c>
      <c r="B7360" s="28">
        <v>657713</v>
      </c>
      <c r="C7360" s="28" t="s">
        <v>11838</v>
      </c>
      <c r="D7360" s="28" t="s">
        <v>31264</v>
      </c>
      <c r="E7360" s="28" t="s">
        <v>94</v>
      </c>
      <c r="F7360" s="28" t="s">
        <v>22687</v>
      </c>
      <c r="G7360" s="28" t="s">
        <v>13</v>
      </c>
      <c r="H7360" s="28" t="s">
        <v>14</v>
      </c>
      <c r="J7360" s="28" t="s">
        <v>30631</v>
      </c>
      <c r="K7360" s="28" t="s">
        <v>30632</v>
      </c>
      <c r="Z7360" s="28" t="s">
        <v>81</v>
      </c>
      <c r="AA7360" s="28" t="s">
        <v>82</v>
      </c>
      <c r="AE7360" s="28" t="s">
        <v>83</v>
      </c>
      <c r="AF7360" s="28" t="s">
        <v>83</v>
      </c>
      <c r="AG7360" s="28" t="s">
        <v>81</v>
      </c>
      <c r="AH7360" s="28" t="s">
        <v>81</v>
      </c>
      <c r="AJ7360" s="28" t="s">
        <v>84</v>
      </c>
      <c r="AK7360" s="28" t="s">
        <v>85</v>
      </c>
      <c r="AL7360" s="28" t="s">
        <v>31265</v>
      </c>
      <c r="AM7360" s="28" t="s">
        <v>31266</v>
      </c>
      <c r="AY7360" s="28" t="s">
        <v>30635</v>
      </c>
    </row>
    <row r="7361" spans="1:51" x14ac:dyDescent="0.25">
      <c r="A7361" s="28">
        <v>682190</v>
      </c>
      <c r="B7361" s="28">
        <v>657714</v>
      </c>
      <c r="C7361" s="28" t="s">
        <v>31267</v>
      </c>
      <c r="D7361" s="28" t="s">
        <v>31268</v>
      </c>
      <c r="E7361" s="28" t="s">
        <v>9</v>
      </c>
      <c r="F7361" s="28" t="s">
        <v>6425</v>
      </c>
      <c r="G7361" s="28" t="s">
        <v>13</v>
      </c>
      <c r="H7361" s="28" t="s">
        <v>14</v>
      </c>
      <c r="J7361" s="28" t="s">
        <v>30631</v>
      </c>
      <c r="K7361" s="28" t="s">
        <v>30632</v>
      </c>
      <c r="Z7361" s="28" t="s">
        <v>81</v>
      </c>
      <c r="AA7361" s="28" t="s">
        <v>82</v>
      </c>
      <c r="AE7361" s="28" t="s">
        <v>83</v>
      </c>
      <c r="AF7361" s="28" t="s">
        <v>83</v>
      </c>
      <c r="AG7361" s="28" t="s">
        <v>81</v>
      </c>
      <c r="AH7361" s="28" t="s">
        <v>81</v>
      </c>
      <c r="AJ7361" s="28" t="s">
        <v>84</v>
      </c>
      <c r="AK7361" s="28" t="s">
        <v>85</v>
      </c>
      <c r="AL7361" s="28" t="s">
        <v>31269</v>
      </c>
      <c r="AM7361" s="28" t="s">
        <v>31270</v>
      </c>
      <c r="AY7361" s="28" t="s">
        <v>30635</v>
      </c>
    </row>
    <row r="7362" spans="1:51" x14ac:dyDescent="0.25">
      <c r="A7362" s="28">
        <v>682191</v>
      </c>
      <c r="B7362" s="28">
        <v>657715</v>
      </c>
      <c r="C7362" s="28" t="s">
        <v>31271</v>
      </c>
      <c r="D7362" s="28" t="s">
        <v>31272</v>
      </c>
      <c r="E7362" s="28" t="s">
        <v>9</v>
      </c>
      <c r="F7362" s="28" t="s">
        <v>9302</v>
      </c>
      <c r="G7362" s="28" t="s">
        <v>13</v>
      </c>
      <c r="H7362" s="28" t="s">
        <v>14</v>
      </c>
      <c r="J7362" s="28" t="s">
        <v>30631</v>
      </c>
      <c r="K7362" s="28" t="s">
        <v>30632</v>
      </c>
      <c r="Z7362" s="28" t="s">
        <v>81</v>
      </c>
      <c r="AA7362" s="28" t="s">
        <v>82</v>
      </c>
      <c r="AE7362" s="28" t="s">
        <v>83</v>
      </c>
      <c r="AF7362" s="28" t="s">
        <v>83</v>
      </c>
      <c r="AG7362" s="28" t="s">
        <v>81</v>
      </c>
      <c r="AH7362" s="28" t="s">
        <v>81</v>
      </c>
      <c r="AJ7362" s="28" t="s">
        <v>84</v>
      </c>
      <c r="AK7362" s="28" t="s">
        <v>85</v>
      </c>
      <c r="AL7362" s="28" t="s">
        <v>31273</v>
      </c>
      <c r="AM7362" s="28" t="s">
        <v>31270</v>
      </c>
      <c r="AY7362" s="28" t="s">
        <v>30635</v>
      </c>
    </row>
    <row r="7363" spans="1:51" x14ac:dyDescent="0.25">
      <c r="A7363" s="28">
        <v>682192</v>
      </c>
      <c r="B7363" s="28">
        <v>657716</v>
      </c>
      <c r="C7363" s="28" t="s">
        <v>146</v>
      </c>
      <c r="D7363" s="28" t="s">
        <v>933</v>
      </c>
      <c r="E7363" s="28" t="s">
        <v>94</v>
      </c>
      <c r="F7363" s="28" t="s">
        <v>31274</v>
      </c>
      <c r="G7363" s="28" t="s">
        <v>13</v>
      </c>
      <c r="H7363" s="28" t="s">
        <v>14</v>
      </c>
      <c r="J7363" s="28" t="s">
        <v>30631</v>
      </c>
      <c r="K7363" s="28" t="s">
        <v>30632</v>
      </c>
      <c r="Z7363" s="28" t="s">
        <v>81</v>
      </c>
      <c r="AA7363" s="28" t="s">
        <v>82</v>
      </c>
      <c r="AE7363" s="28" t="s">
        <v>83</v>
      </c>
      <c r="AF7363" s="28" t="s">
        <v>83</v>
      </c>
      <c r="AG7363" s="28" t="s">
        <v>81</v>
      </c>
      <c r="AH7363" s="28" t="s">
        <v>81</v>
      </c>
      <c r="AJ7363" s="28" t="s">
        <v>84</v>
      </c>
      <c r="AK7363" s="28" t="s">
        <v>85</v>
      </c>
      <c r="AL7363" s="28" t="s">
        <v>31275</v>
      </c>
      <c r="AM7363" s="28" t="s">
        <v>31276</v>
      </c>
      <c r="AY7363" s="28" t="s">
        <v>30635</v>
      </c>
    </row>
    <row r="7364" spans="1:51" x14ac:dyDescent="0.25">
      <c r="A7364" s="28">
        <v>682193</v>
      </c>
      <c r="B7364" s="28">
        <v>657717</v>
      </c>
      <c r="C7364" s="28" t="s">
        <v>4597</v>
      </c>
      <c r="D7364" s="28" t="s">
        <v>31277</v>
      </c>
      <c r="E7364" s="28" t="s">
        <v>94</v>
      </c>
      <c r="F7364" s="28" t="s">
        <v>14427</v>
      </c>
      <c r="G7364" s="28" t="s">
        <v>13</v>
      </c>
      <c r="H7364" s="28" t="s">
        <v>14</v>
      </c>
      <c r="J7364" s="28" t="s">
        <v>30631</v>
      </c>
      <c r="K7364" s="28" t="s">
        <v>30632</v>
      </c>
      <c r="Z7364" s="28" t="s">
        <v>81</v>
      </c>
      <c r="AA7364" s="28" t="s">
        <v>82</v>
      </c>
      <c r="AE7364" s="28" t="s">
        <v>83</v>
      </c>
      <c r="AF7364" s="28" t="s">
        <v>83</v>
      </c>
      <c r="AG7364" s="28" t="s">
        <v>81</v>
      </c>
      <c r="AH7364" s="28" t="s">
        <v>81</v>
      </c>
      <c r="AJ7364" s="28" t="s">
        <v>84</v>
      </c>
      <c r="AK7364" s="28" t="s">
        <v>85</v>
      </c>
      <c r="AL7364" s="28" t="s">
        <v>31278</v>
      </c>
      <c r="AM7364" s="28" t="s">
        <v>31279</v>
      </c>
      <c r="AY7364" s="28" t="s">
        <v>10344</v>
      </c>
    </row>
    <row r="7365" spans="1:51" x14ac:dyDescent="0.25">
      <c r="A7365" s="28">
        <v>682194</v>
      </c>
      <c r="B7365" s="28">
        <v>657718</v>
      </c>
      <c r="C7365" s="28" t="s">
        <v>31280</v>
      </c>
      <c r="D7365" s="28" t="s">
        <v>31281</v>
      </c>
      <c r="E7365" s="28" t="s">
        <v>94</v>
      </c>
      <c r="F7365" s="28" t="s">
        <v>30838</v>
      </c>
      <c r="G7365" s="28" t="s">
        <v>13</v>
      </c>
      <c r="H7365" s="28" t="s">
        <v>14</v>
      </c>
      <c r="J7365" s="28" t="s">
        <v>30631</v>
      </c>
      <c r="K7365" s="28" t="s">
        <v>30632</v>
      </c>
      <c r="Z7365" s="28" t="s">
        <v>81</v>
      </c>
      <c r="AA7365" s="28" t="s">
        <v>82</v>
      </c>
      <c r="AE7365" s="28" t="s">
        <v>83</v>
      </c>
      <c r="AF7365" s="28" t="s">
        <v>83</v>
      </c>
      <c r="AG7365" s="28" t="s">
        <v>81</v>
      </c>
      <c r="AH7365" s="28" t="s">
        <v>81</v>
      </c>
      <c r="AJ7365" s="28" t="s">
        <v>84</v>
      </c>
      <c r="AK7365" s="28" t="s">
        <v>85</v>
      </c>
      <c r="AL7365" s="28" t="s">
        <v>31282</v>
      </c>
      <c r="AM7365" s="28" t="s">
        <v>31283</v>
      </c>
      <c r="AY7365" s="28" t="s">
        <v>30635</v>
      </c>
    </row>
    <row r="7366" spans="1:51" x14ac:dyDescent="0.25">
      <c r="A7366" s="28">
        <v>682195</v>
      </c>
      <c r="B7366" s="28">
        <v>657719</v>
      </c>
      <c r="C7366" s="28" t="s">
        <v>31284</v>
      </c>
      <c r="D7366" s="28" t="s">
        <v>31285</v>
      </c>
      <c r="E7366" s="28" t="s">
        <v>94</v>
      </c>
      <c r="F7366" s="28" t="s">
        <v>26091</v>
      </c>
      <c r="G7366" s="28" t="s">
        <v>13</v>
      </c>
      <c r="H7366" s="28" t="s">
        <v>14</v>
      </c>
      <c r="J7366" s="28" t="s">
        <v>30631</v>
      </c>
      <c r="K7366" s="28" t="s">
        <v>30632</v>
      </c>
      <c r="Z7366" s="28" t="s">
        <v>81</v>
      </c>
      <c r="AA7366" s="28" t="s">
        <v>82</v>
      </c>
      <c r="AE7366" s="28" t="s">
        <v>83</v>
      </c>
      <c r="AF7366" s="28" t="s">
        <v>83</v>
      </c>
      <c r="AG7366" s="28" t="s">
        <v>81</v>
      </c>
      <c r="AH7366" s="28" t="s">
        <v>81</v>
      </c>
      <c r="AJ7366" s="28" t="s">
        <v>84</v>
      </c>
      <c r="AK7366" s="28" t="s">
        <v>85</v>
      </c>
      <c r="AL7366" s="28" t="s">
        <v>31286</v>
      </c>
      <c r="AM7366" s="28" t="s">
        <v>31287</v>
      </c>
      <c r="AY7366" s="28" t="s">
        <v>30635</v>
      </c>
    </row>
    <row r="7367" spans="1:51" x14ac:dyDescent="0.25">
      <c r="A7367" s="28">
        <v>682196</v>
      </c>
      <c r="B7367" s="28">
        <v>657720</v>
      </c>
      <c r="C7367" s="28" t="s">
        <v>12121</v>
      </c>
      <c r="D7367" s="28" t="s">
        <v>31288</v>
      </c>
      <c r="E7367" s="28" t="s">
        <v>94</v>
      </c>
      <c r="F7367" s="28" t="s">
        <v>31289</v>
      </c>
      <c r="G7367" s="28" t="s">
        <v>13</v>
      </c>
      <c r="H7367" s="28" t="s">
        <v>14</v>
      </c>
      <c r="J7367" s="28" t="s">
        <v>30631</v>
      </c>
      <c r="K7367" s="28" t="s">
        <v>30632</v>
      </c>
      <c r="Z7367" s="28" t="s">
        <v>81</v>
      </c>
      <c r="AA7367" s="28" t="s">
        <v>82</v>
      </c>
      <c r="AE7367" s="28" t="s">
        <v>83</v>
      </c>
      <c r="AF7367" s="28" t="s">
        <v>83</v>
      </c>
      <c r="AG7367" s="28" t="s">
        <v>81</v>
      </c>
      <c r="AH7367" s="28" t="s">
        <v>81</v>
      </c>
      <c r="AJ7367" s="28" t="s">
        <v>84</v>
      </c>
      <c r="AK7367" s="28" t="s">
        <v>85</v>
      </c>
      <c r="AL7367" s="28" t="s">
        <v>31290</v>
      </c>
      <c r="AM7367" s="28" t="s">
        <v>31291</v>
      </c>
      <c r="AY7367" s="28" t="s">
        <v>30635</v>
      </c>
    </row>
    <row r="7368" spans="1:51" x14ac:dyDescent="0.25">
      <c r="A7368" s="28">
        <v>682197</v>
      </c>
      <c r="B7368" s="28">
        <v>657721</v>
      </c>
      <c r="C7368" s="28" t="s">
        <v>12121</v>
      </c>
      <c r="D7368" s="28" t="s">
        <v>1209</v>
      </c>
      <c r="E7368" s="28" t="s">
        <v>94</v>
      </c>
      <c r="F7368" s="28" t="s">
        <v>31292</v>
      </c>
      <c r="G7368" s="28" t="s">
        <v>13</v>
      </c>
      <c r="H7368" s="28" t="s">
        <v>14</v>
      </c>
      <c r="J7368" s="28" t="s">
        <v>30631</v>
      </c>
      <c r="K7368" s="28" t="s">
        <v>30632</v>
      </c>
      <c r="Z7368" s="28" t="s">
        <v>81</v>
      </c>
      <c r="AA7368" s="28" t="s">
        <v>82</v>
      </c>
      <c r="AE7368" s="28" t="s">
        <v>83</v>
      </c>
      <c r="AF7368" s="28" t="s">
        <v>83</v>
      </c>
      <c r="AG7368" s="28" t="s">
        <v>81</v>
      </c>
      <c r="AH7368" s="28" t="s">
        <v>81</v>
      </c>
      <c r="AJ7368" s="28" t="s">
        <v>84</v>
      </c>
      <c r="AK7368" s="28" t="s">
        <v>85</v>
      </c>
      <c r="AL7368" s="28" t="s">
        <v>31293</v>
      </c>
      <c r="AM7368" s="28" t="s">
        <v>31291</v>
      </c>
      <c r="AY7368" s="28" t="s">
        <v>30635</v>
      </c>
    </row>
    <row r="7369" spans="1:51" x14ac:dyDescent="0.25">
      <c r="A7369" s="28">
        <v>682198</v>
      </c>
      <c r="B7369" s="28">
        <v>657722</v>
      </c>
      <c r="C7369" s="28" t="s">
        <v>7928</v>
      </c>
      <c r="D7369" s="28" t="s">
        <v>31294</v>
      </c>
      <c r="E7369" s="28" t="s">
        <v>94</v>
      </c>
      <c r="F7369" s="28" t="s">
        <v>31295</v>
      </c>
      <c r="G7369" s="28" t="s">
        <v>13</v>
      </c>
      <c r="H7369" s="28" t="s">
        <v>14</v>
      </c>
      <c r="J7369" s="28" t="s">
        <v>30631</v>
      </c>
      <c r="K7369" s="28" t="s">
        <v>30632</v>
      </c>
      <c r="Z7369" s="28" t="s">
        <v>81</v>
      </c>
      <c r="AA7369" s="28" t="s">
        <v>82</v>
      </c>
      <c r="AE7369" s="28" t="s">
        <v>83</v>
      </c>
      <c r="AF7369" s="28" t="s">
        <v>83</v>
      </c>
      <c r="AG7369" s="28" t="s">
        <v>81</v>
      </c>
      <c r="AH7369" s="28" t="s">
        <v>81</v>
      </c>
      <c r="AJ7369" s="28" t="s">
        <v>84</v>
      </c>
      <c r="AK7369" s="28" t="s">
        <v>85</v>
      </c>
      <c r="AL7369" s="28" t="s">
        <v>31296</v>
      </c>
      <c r="AM7369" s="28" t="s">
        <v>31297</v>
      </c>
      <c r="AY7369" s="28" t="s">
        <v>30635</v>
      </c>
    </row>
    <row r="7370" spans="1:51" x14ac:dyDescent="0.25">
      <c r="A7370" s="28">
        <v>682199</v>
      </c>
      <c r="B7370" s="28">
        <v>657723</v>
      </c>
      <c r="C7370" s="28" t="s">
        <v>19299</v>
      </c>
      <c r="D7370" s="28" t="s">
        <v>31298</v>
      </c>
      <c r="E7370" s="28" t="s">
        <v>94</v>
      </c>
      <c r="F7370" s="28" t="s">
        <v>31299</v>
      </c>
      <c r="G7370" s="28" t="s">
        <v>13</v>
      </c>
      <c r="H7370" s="28" t="s">
        <v>14</v>
      </c>
      <c r="J7370" s="28" t="s">
        <v>30631</v>
      </c>
      <c r="K7370" s="28" t="s">
        <v>30632</v>
      </c>
      <c r="Z7370" s="28" t="s">
        <v>81</v>
      </c>
      <c r="AA7370" s="28" t="s">
        <v>82</v>
      </c>
      <c r="AE7370" s="28" t="s">
        <v>83</v>
      </c>
      <c r="AF7370" s="28" t="s">
        <v>83</v>
      </c>
      <c r="AG7370" s="28" t="s">
        <v>81</v>
      </c>
      <c r="AH7370" s="28" t="s">
        <v>81</v>
      </c>
      <c r="AJ7370" s="28" t="s">
        <v>84</v>
      </c>
      <c r="AK7370" s="28" t="s">
        <v>85</v>
      </c>
      <c r="AL7370" s="28" t="s">
        <v>31300</v>
      </c>
      <c r="AM7370" s="28" t="s">
        <v>31301</v>
      </c>
      <c r="AY7370" s="28" t="s">
        <v>30635</v>
      </c>
    </row>
    <row r="7371" spans="1:51" x14ac:dyDescent="0.25">
      <c r="A7371" s="28">
        <v>682200</v>
      </c>
      <c r="B7371" s="28">
        <v>657724</v>
      </c>
      <c r="C7371" s="28" t="s">
        <v>31302</v>
      </c>
      <c r="D7371" s="28" t="s">
        <v>31303</v>
      </c>
      <c r="E7371" s="28" t="s">
        <v>94</v>
      </c>
      <c r="F7371" s="28" t="s">
        <v>11263</v>
      </c>
      <c r="G7371" s="28" t="s">
        <v>13</v>
      </c>
      <c r="H7371" s="28" t="s">
        <v>14</v>
      </c>
      <c r="J7371" s="28" t="s">
        <v>30631</v>
      </c>
      <c r="K7371" s="28" t="s">
        <v>30632</v>
      </c>
      <c r="Z7371" s="28" t="s">
        <v>81</v>
      </c>
      <c r="AA7371" s="28" t="s">
        <v>82</v>
      </c>
      <c r="AE7371" s="28" t="s">
        <v>83</v>
      </c>
      <c r="AF7371" s="28" t="s">
        <v>83</v>
      </c>
      <c r="AG7371" s="28" t="s">
        <v>81</v>
      </c>
      <c r="AH7371" s="28" t="s">
        <v>81</v>
      </c>
      <c r="AJ7371" s="28" t="s">
        <v>84</v>
      </c>
      <c r="AK7371" s="28" t="s">
        <v>85</v>
      </c>
      <c r="AL7371" s="28" t="s">
        <v>31304</v>
      </c>
      <c r="AM7371" s="28" t="s">
        <v>31305</v>
      </c>
      <c r="AY7371" s="28" t="s">
        <v>30635</v>
      </c>
    </row>
    <row r="7372" spans="1:51" x14ac:dyDescent="0.25">
      <c r="A7372" s="28">
        <v>682201</v>
      </c>
      <c r="B7372" s="28">
        <v>657725</v>
      </c>
      <c r="C7372" s="28" t="s">
        <v>1703</v>
      </c>
      <c r="D7372" s="28" t="s">
        <v>31306</v>
      </c>
      <c r="E7372" s="28" t="s">
        <v>94</v>
      </c>
      <c r="F7372" s="28" t="s">
        <v>31307</v>
      </c>
      <c r="G7372" s="28" t="s">
        <v>13</v>
      </c>
      <c r="H7372" s="28" t="s">
        <v>14</v>
      </c>
      <c r="J7372" s="28" t="s">
        <v>30631</v>
      </c>
      <c r="K7372" s="28" t="s">
        <v>30632</v>
      </c>
      <c r="Z7372" s="28" t="s">
        <v>81</v>
      </c>
      <c r="AA7372" s="28" t="s">
        <v>82</v>
      </c>
      <c r="AE7372" s="28" t="s">
        <v>83</v>
      </c>
      <c r="AF7372" s="28" t="s">
        <v>83</v>
      </c>
      <c r="AG7372" s="28" t="s">
        <v>81</v>
      </c>
      <c r="AH7372" s="28" t="s">
        <v>81</v>
      </c>
      <c r="AJ7372" s="28" t="s">
        <v>84</v>
      </c>
      <c r="AK7372" s="28" t="s">
        <v>85</v>
      </c>
      <c r="AL7372" s="28" t="s">
        <v>31308</v>
      </c>
      <c r="AM7372" s="28" t="s">
        <v>31309</v>
      </c>
      <c r="AY7372" s="28" t="s">
        <v>30635</v>
      </c>
    </row>
    <row r="7373" spans="1:51" x14ac:dyDescent="0.25">
      <c r="A7373" s="28">
        <v>682202</v>
      </c>
      <c r="B7373" s="28">
        <v>657726</v>
      </c>
      <c r="C7373" s="28" t="s">
        <v>10395</v>
      </c>
      <c r="D7373" s="28" t="s">
        <v>31310</v>
      </c>
      <c r="E7373" s="28" t="s">
        <v>94</v>
      </c>
      <c r="F7373" s="28" t="s">
        <v>31311</v>
      </c>
      <c r="G7373" s="28" t="s">
        <v>13</v>
      </c>
      <c r="H7373" s="28" t="s">
        <v>14</v>
      </c>
      <c r="J7373" s="28" t="s">
        <v>30631</v>
      </c>
      <c r="K7373" s="28" t="s">
        <v>30632</v>
      </c>
      <c r="Z7373" s="28" t="s">
        <v>81</v>
      </c>
      <c r="AA7373" s="28" t="s">
        <v>82</v>
      </c>
      <c r="AE7373" s="28" t="s">
        <v>83</v>
      </c>
      <c r="AF7373" s="28" t="s">
        <v>83</v>
      </c>
      <c r="AG7373" s="28" t="s">
        <v>81</v>
      </c>
      <c r="AH7373" s="28" t="s">
        <v>81</v>
      </c>
      <c r="AJ7373" s="28" t="s">
        <v>84</v>
      </c>
      <c r="AK7373" s="28" t="s">
        <v>85</v>
      </c>
      <c r="AL7373" s="28" t="s">
        <v>31312</v>
      </c>
      <c r="AM7373" s="28" t="s">
        <v>31313</v>
      </c>
      <c r="AY7373" s="28" t="s">
        <v>30635</v>
      </c>
    </row>
    <row r="7374" spans="1:51" x14ac:dyDescent="0.25">
      <c r="A7374" s="28">
        <v>682203</v>
      </c>
      <c r="B7374" s="28">
        <v>657727</v>
      </c>
      <c r="C7374" s="28" t="s">
        <v>10395</v>
      </c>
      <c r="D7374" s="28" t="s">
        <v>31310</v>
      </c>
      <c r="E7374" s="28" t="s">
        <v>94</v>
      </c>
      <c r="F7374" s="28" t="s">
        <v>31314</v>
      </c>
      <c r="G7374" s="28" t="s">
        <v>13</v>
      </c>
      <c r="H7374" s="28" t="s">
        <v>14</v>
      </c>
      <c r="J7374" s="28" t="s">
        <v>30631</v>
      </c>
      <c r="K7374" s="28" t="s">
        <v>30632</v>
      </c>
      <c r="Z7374" s="28" t="s">
        <v>81</v>
      </c>
      <c r="AA7374" s="28" t="s">
        <v>82</v>
      </c>
      <c r="AE7374" s="28" t="s">
        <v>83</v>
      </c>
      <c r="AF7374" s="28" t="s">
        <v>83</v>
      </c>
      <c r="AG7374" s="28" t="s">
        <v>81</v>
      </c>
      <c r="AH7374" s="28" t="s">
        <v>81</v>
      </c>
      <c r="AJ7374" s="28" t="s">
        <v>84</v>
      </c>
      <c r="AK7374" s="28" t="s">
        <v>85</v>
      </c>
      <c r="AL7374" s="28" t="s">
        <v>31315</v>
      </c>
      <c r="AM7374" s="28" t="s">
        <v>31316</v>
      </c>
      <c r="AY7374" s="28" t="s">
        <v>30635</v>
      </c>
    </row>
    <row r="7375" spans="1:51" x14ac:dyDescent="0.25">
      <c r="A7375" s="28">
        <v>682204</v>
      </c>
      <c r="B7375" s="28">
        <v>657728</v>
      </c>
      <c r="C7375" s="28" t="s">
        <v>562</v>
      </c>
      <c r="D7375" s="28" t="s">
        <v>6038</v>
      </c>
      <c r="E7375" s="28" t="s">
        <v>94</v>
      </c>
      <c r="F7375" s="28" t="s">
        <v>31317</v>
      </c>
      <c r="G7375" s="28" t="s">
        <v>13</v>
      </c>
      <c r="H7375" s="28" t="s">
        <v>14</v>
      </c>
      <c r="J7375" s="28" t="s">
        <v>30631</v>
      </c>
      <c r="K7375" s="28" t="s">
        <v>30632</v>
      </c>
      <c r="Z7375" s="28" t="s">
        <v>81</v>
      </c>
      <c r="AA7375" s="28" t="s">
        <v>82</v>
      </c>
      <c r="AE7375" s="28" t="s">
        <v>83</v>
      </c>
      <c r="AF7375" s="28" t="s">
        <v>83</v>
      </c>
      <c r="AG7375" s="28" t="s">
        <v>81</v>
      </c>
      <c r="AH7375" s="28" t="s">
        <v>81</v>
      </c>
      <c r="AJ7375" s="28" t="s">
        <v>84</v>
      </c>
      <c r="AK7375" s="28" t="s">
        <v>85</v>
      </c>
      <c r="AL7375" s="28" t="s">
        <v>31318</v>
      </c>
      <c r="AM7375" s="28" t="s">
        <v>31316</v>
      </c>
      <c r="AY7375" s="28" t="s">
        <v>30635</v>
      </c>
    </row>
    <row r="7376" spans="1:51" x14ac:dyDescent="0.25">
      <c r="A7376" s="28">
        <v>682205</v>
      </c>
      <c r="B7376" s="28">
        <v>657729</v>
      </c>
      <c r="C7376" s="28" t="s">
        <v>2468</v>
      </c>
      <c r="D7376" s="28" t="s">
        <v>31319</v>
      </c>
      <c r="E7376" s="28" t="s">
        <v>9</v>
      </c>
      <c r="F7376" s="28" t="s">
        <v>31320</v>
      </c>
      <c r="G7376" s="28" t="s">
        <v>13</v>
      </c>
      <c r="H7376" s="28" t="s">
        <v>14</v>
      </c>
      <c r="J7376" s="28" t="s">
        <v>30631</v>
      </c>
      <c r="K7376" s="28" t="s">
        <v>30632</v>
      </c>
      <c r="Z7376" s="28" t="s">
        <v>81</v>
      </c>
      <c r="AA7376" s="28" t="s">
        <v>82</v>
      </c>
      <c r="AE7376" s="28" t="s">
        <v>83</v>
      </c>
      <c r="AF7376" s="28" t="s">
        <v>83</v>
      </c>
      <c r="AG7376" s="28" t="s">
        <v>81</v>
      </c>
      <c r="AH7376" s="28" t="s">
        <v>81</v>
      </c>
      <c r="AJ7376" s="28" t="s">
        <v>84</v>
      </c>
      <c r="AK7376" s="28" t="s">
        <v>85</v>
      </c>
      <c r="AL7376" s="28" t="s">
        <v>31321</v>
      </c>
      <c r="AM7376" s="28" t="s">
        <v>31322</v>
      </c>
      <c r="AY7376" s="28" t="s">
        <v>30635</v>
      </c>
    </row>
    <row r="7377" spans="1:51" x14ac:dyDescent="0.25">
      <c r="A7377" s="28">
        <v>682206</v>
      </c>
      <c r="B7377" s="28">
        <v>657730</v>
      </c>
      <c r="C7377" s="28" t="s">
        <v>31323</v>
      </c>
      <c r="D7377" s="28" t="s">
        <v>10441</v>
      </c>
      <c r="E7377" s="28" t="s">
        <v>94</v>
      </c>
      <c r="F7377" s="28" t="s">
        <v>31324</v>
      </c>
      <c r="G7377" s="28" t="s">
        <v>13</v>
      </c>
      <c r="H7377" s="28" t="s">
        <v>14</v>
      </c>
      <c r="J7377" s="28" t="s">
        <v>30631</v>
      </c>
      <c r="K7377" s="28" t="s">
        <v>30632</v>
      </c>
      <c r="Z7377" s="28" t="s">
        <v>81</v>
      </c>
      <c r="AA7377" s="28" t="s">
        <v>82</v>
      </c>
      <c r="AE7377" s="28" t="s">
        <v>83</v>
      </c>
      <c r="AF7377" s="28" t="s">
        <v>83</v>
      </c>
      <c r="AG7377" s="28" t="s">
        <v>81</v>
      </c>
      <c r="AH7377" s="28" t="s">
        <v>81</v>
      </c>
      <c r="AJ7377" s="28" t="s">
        <v>84</v>
      </c>
      <c r="AK7377" s="28" t="s">
        <v>85</v>
      </c>
      <c r="AL7377" s="28" t="s">
        <v>31325</v>
      </c>
      <c r="AM7377" s="28" t="s">
        <v>31326</v>
      </c>
      <c r="AY7377" s="28" t="s">
        <v>30635</v>
      </c>
    </row>
    <row r="7378" spans="1:51" x14ac:dyDescent="0.25">
      <c r="A7378" s="28">
        <v>682207</v>
      </c>
      <c r="B7378" s="28">
        <v>657731</v>
      </c>
      <c r="C7378" s="28" t="s">
        <v>1133</v>
      </c>
      <c r="D7378" s="28" t="s">
        <v>31327</v>
      </c>
      <c r="E7378" s="28" t="s">
        <v>94</v>
      </c>
      <c r="F7378" s="28" t="s">
        <v>31328</v>
      </c>
      <c r="G7378" s="28" t="s">
        <v>13</v>
      </c>
      <c r="H7378" s="28" t="s">
        <v>14</v>
      </c>
      <c r="J7378" s="28" t="s">
        <v>30631</v>
      </c>
      <c r="K7378" s="28" t="s">
        <v>30632</v>
      </c>
      <c r="Z7378" s="28" t="s">
        <v>81</v>
      </c>
      <c r="AA7378" s="28" t="s">
        <v>82</v>
      </c>
      <c r="AE7378" s="28" t="s">
        <v>83</v>
      </c>
      <c r="AF7378" s="28" t="s">
        <v>83</v>
      </c>
      <c r="AG7378" s="28" t="s">
        <v>81</v>
      </c>
      <c r="AH7378" s="28" t="s">
        <v>81</v>
      </c>
      <c r="AJ7378" s="28" t="s">
        <v>84</v>
      </c>
      <c r="AK7378" s="28" t="s">
        <v>85</v>
      </c>
      <c r="AL7378" s="28" t="s">
        <v>31329</v>
      </c>
      <c r="AM7378" s="28" t="s">
        <v>31330</v>
      </c>
      <c r="AY7378" s="28" t="s">
        <v>30635</v>
      </c>
    </row>
    <row r="7379" spans="1:51" x14ac:dyDescent="0.25">
      <c r="A7379" s="28">
        <v>682208</v>
      </c>
      <c r="B7379" s="28">
        <v>657732</v>
      </c>
      <c r="C7379" s="28" t="s">
        <v>274</v>
      </c>
      <c r="D7379" s="28" t="s">
        <v>31331</v>
      </c>
      <c r="E7379" s="28" t="s">
        <v>94</v>
      </c>
      <c r="F7379" s="28" t="s">
        <v>31332</v>
      </c>
      <c r="G7379" s="28" t="s">
        <v>13</v>
      </c>
      <c r="H7379" s="28" t="s">
        <v>14</v>
      </c>
      <c r="J7379" s="28" t="s">
        <v>30631</v>
      </c>
      <c r="K7379" s="28" t="s">
        <v>30632</v>
      </c>
      <c r="Z7379" s="28" t="s">
        <v>81</v>
      </c>
      <c r="AA7379" s="28" t="s">
        <v>82</v>
      </c>
      <c r="AE7379" s="28" t="s">
        <v>83</v>
      </c>
      <c r="AF7379" s="28" t="s">
        <v>83</v>
      </c>
      <c r="AG7379" s="28" t="s">
        <v>81</v>
      </c>
      <c r="AH7379" s="28" t="s">
        <v>81</v>
      </c>
      <c r="AJ7379" s="28" t="s">
        <v>84</v>
      </c>
      <c r="AK7379" s="28" t="s">
        <v>85</v>
      </c>
      <c r="AL7379" s="28" t="s">
        <v>31333</v>
      </c>
      <c r="AM7379" s="28" t="s">
        <v>31334</v>
      </c>
      <c r="AY7379" s="28" t="s">
        <v>30635</v>
      </c>
    </row>
    <row r="7380" spans="1:51" x14ac:dyDescent="0.25">
      <c r="A7380" s="28">
        <v>682209</v>
      </c>
      <c r="B7380" s="28">
        <v>657733</v>
      </c>
      <c r="C7380" s="28" t="s">
        <v>10859</v>
      </c>
      <c r="D7380" s="28" t="s">
        <v>31335</v>
      </c>
      <c r="E7380" s="28" t="s">
        <v>94</v>
      </c>
      <c r="F7380" s="28" t="s">
        <v>9863</v>
      </c>
      <c r="G7380" s="28" t="s">
        <v>13</v>
      </c>
      <c r="H7380" s="28" t="s">
        <v>14</v>
      </c>
      <c r="J7380" s="28" t="s">
        <v>30631</v>
      </c>
      <c r="K7380" s="28" t="s">
        <v>30632</v>
      </c>
      <c r="Z7380" s="28" t="s">
        <v>81</v>
      </c>
      <c r="AA7380" s="28" t="s">
        <v>82</v>
      </c>
      <c r="AE7380" s="28" t="s">
        <v>83</v>
      </c>
      <c r="AF7380" s="28" t="s">
        <v>83</v>
      </c>
      <c r="AG7380" s="28" t="s">
        <v>81</v>
      </c>
      <c r="AH7380" s="28" t="s">
        <v>81</v>
      </c>
      <c r="AJ7380" s="28" t="s">
        <v>84</v>
      </c>
      <c r="AK7380" s="28" t="s">
        <v>85</v>
      </c>
      <c r="AL7380" s="28" t="s">
        <v>31336</v>
      </c>
      <c r="AM7380" s="28" t="s">
        <v>31337</v>
      </c>
      <c r="AY7380" s="28" t="s">
        <v>30635</v>
      </c>
    </row>
    <row r="7381" spans="1:51" x14ac:dyDescent="0.25">
      <c r="A7381" s="28">
        <v>682210</v>
      </c>
      <c r="B7381" s="28">
        <v>657734</v>
      </c>
      <c r="C7381" s="28" t="s">
        <v>29270</v>
      </c>
      <c r="D7381" s="28" t="s">
        <v>31338</v>
      </c>
      <c r="E7381" s="28" t="s">
        <v>94</v>
      </c>
      <c r="F7381" s="28" t="s">
        <v>31339</v>
      </c>
      <c r="G7381" s="28" t="s">
        <v>13</v>
      </c>
      <c r="H7381" s="28" t="s">
        <v>14</v>
      </c>
      <c r="J7381" s="28" t="s">
        <v>30631</v>
      </c>
      <c r="K7381" s="28" t="s">
        <v>30632</v>
      </c>
      <c r="Z7381" s="28" t="s">
        <v>81</v>
      </c>
      <c r="AA7381" s="28" t="s">
        <v>82</v>
      </c>
      <c r="AE7381" s="28" t="s">
        <v>83</v>
      </c>
      <c r="AF7381" s="28" t="s">
        <v>83</v>
      </c>
      <c r="AG7381" s="28" t="s">
        <v>81</v>
      </c>
      <c r="AH7381" s="28" t="s">
        <v>81</v>
      </c>
      <c r="AJ7381" s="28" t="s">
        <v>84</v>
      </c>
      <c r="AK7381" s="28" t="s">
        <v>85</v>
      </c>
      <c r="AL7381" s="28" t="s">
        <v>31340</v>
      </c>
      <c r="AM7381" s="28" t="s">
        <v>31341</v>
      </c>
      <c r="AY7381" s="28" t="s">
        <v>30635</v>
      </c>
    </row>
    <row r="7382" spans="1:51" x14ac:dyDescent="0.25">
      <c r="A7382" s="28">
        <v>682211</v>
      </c>
      <c r="B7382" s="28">
        <v>657735</v>
      </c>
      <c r="C7382" s="28" t="s">
        <v>31342</v>
      </c>
      <c r="D7382" s="28" t="s">
        <v>31343</v>
      </c>
      <c r="E7382" s="28" t="s">
        <v>94</v>
      </c>
      <c r="F7382" s="28" t="s">
        <v>31344</v>
      </c>
      <c r="G7382" s="28" t="s">
        <v>13</v>
      </c>
      <c r="H7382" s="28" t="s">
        <v>14</v>
      </c>
      <c r="J7382" s="28" t="s">
        <v>30631</v>
      </c>
      <c r="K7382" s="28" t="s">
        <v>30632</v>
      </c>
      <c r="Z7382" s="28" t="s">
        <v>81</v>
      </c>
      <c r="AA7382" s="28" t="s">
        <v>82</v>
      </c>
      <c r="AE7382" s="28" t="s">
        <v>83</v>
      </c>
      <c r="AF7382" s="28" t="s">
        <v>83</v>
      </c>
      <c r="AG7382" s="28" t="s">
        <v>81</v>
      </c>
      <c r="AH7382" s="28" t="s">
        <v>81</v>
      </c>
      <c r="AJ7382" s="28" t="s">
        <v>84</v>
      </c>
      <c r="AK7382" s="28" t="s">
        <v>85</v>
      </c>
      <c r="AL7382" s="28" t="s">
        <v>31345</v>
      </c>
      <c r="AM7382" s="28" t="s">
        <v>31346</v>
      </c>
      <c r="AY7382" s="28" t="s">
        <v>30635</v>
      </c>
    </row>
    <row r="7383" spans="1:51" x14ac:dyDescent="0.25">
      <c r="A7383" s="28">
        <v>682212</v>
      </c>
      <c r="B7383" s="28">
        <v>657736</v>
      </c>
      <c r="C7383" s="28" t="s">
        <v>31347</v>
      </c>
      <c r="D7383" s="28" t="s">
        <v>31348</v>
      </c>
      <c r="E7383" s="28" t="s">
        <v>9</v>
      </c>
      <c r="F7383" s="28" t="s">
        <v>21793</v>
      </c>
      <c r="G7383" s="28" t="s">
        <v>13</v>
      </c>
      <c r="H7383" s="28" t="s">
        <v>14</v>
      </c>
      <c r="J7383" s="28" t="s">
        <v>30631</v>
      </c>
      <c r="K7383" s="28" t="s">
        <v>30632</v>
      </c>
      <c r="Z7383" s="28" t="s">
        <v>81</v>
      </c>
      <c r="AA7383" s="28" t="s">
        <v>82</v>
      </c>
      <c r="AE7383" s="28" t="s">
        <v>83</v>
      </c>
      <c r="AF7383" s="28" t="s">
        <v>83</v>
      </c>
      <c r="AG7383" s="28" t="s">
        <v>81</v>
      </c>
      <c r="AH7383" s="28" t="s">
        <v>81</v>
      </c>
      <c r="AJ7383" s="28" t="s">
        <v>84</v>
      </c>
      <c r="AK7383" s="28" t="s">
        <v>85</v>
      </c>
      <c r="AL7383" s="28" t="s">
        <v>31349</v>
      </c>
      <c r="AM7383" s="28" t="s">
        <v>31350</v>
      </c>
      <c r="AY7383" s="28" t="s">
        <v>30635</v>
      </c>
    </row>
    <row r="7384" spans="1:51" x14ac:dyDescent="0.25">
      <c r="A7384" s="28">
        <v>682213</v>
      </c>
      <c r="B7384" s="28">
        <v>657737</v>
      </c>
      <c r="C7384" s="28" t="s">
        <v>4226</v>
      </c>
      <c r="D7384" s="28" t="s">
        <v>31351</v>
      </c>
      <c r="E7384" s="28" t="s">
        <v>9</v>
      </c>
      <c r="F7384" s="28" t="s">
        <v>31352</v>
      </c>
      <c r="G7384" s="28" t="s">
        <v>13</v>
      </c>
      <c r="H7384" s="28" t="s">
        <v>14</v>
      </c>
      <c r="J7384" s="28" t="s">
        <v>30631</v>
      </c>
      <c r="K7384" s="28" t="s">
        <v>30632</v>
      </c>
      <c r="Z7384" s="28" t="s">
        <v>81</v>
      </c>
      <c r="AA7384" s="28" t="s">
        <v>82</v>
      </c>
      <c r="AE7384" s="28" t="s">
        <v>83</v>
      </c>
      <c r="AF7384" s="28" t="s">
        <v>83</v>
      </c>
      <c r="AG7384" s="28" t="s">
        <v>81</v>
      </c>
      <c r="AH7384" s="28" t="s">
        <v>81</v>
      </c>
      <c r="AJ7384" s="28" t="s">
        <v>84</v>
      </c>
      <c r="AK7384" s="28" t="s">
        <v>85</v>
      </c>
      <c r="AL7384" s="28" t="s">
        <v>31353</v>
      </c>
      <c r="AM7384" s="28" t="s">
        <v>31350</v>
      </c>
      <c r="AY7384" s="28" t="s">
        <v>30635</v>
      </c>
    </row>
    <row r="7385" spans="1:51" x14ac:dyDescent="0.25">
      <c r="A7385" s="28">
        <v>682214</v>
      </c>
      <c r="B7385" s="28">
        <v>657738</v>
      </c>
      <c r="C7385" s="28" t="s">
        <v>15526</v>
      </c>
      <c r="D7385" s="28" t="s">
        <v>31354</v>
      </c>
      <c r="E7385" s="28" t="s">
        <v>94</v>
      </c>
      <c r="F7385" s="28" t="s">
        <v>20725</v>
      </c>
      <c r="G7385" s="28" t="s">
        <v>13</v>
      </c>
      <c r="H7385" s="28" t="s">
        <v>14</v>
      </c>
      <c r="J7385" s="28" t="s">
        <v>30631</v>
      </c>
      <c r="K7385" s="28" t="s">
        <v>30632</v>
      </c>
      <c r="Z7385" s="28" t="s">
        <v>81</v>
      </c>
      <c r="AA7385" s="28" t="s">
        <v>82</v>
      </c>
      <c r="AE7385" s="28" t="s">
        <v>83</v>
      </c>
      <c r="AF7385" s="28" t="s">
        <v>83</v>
      </c>
      <c r="AG7385" s="28" t="s">
        <v>81</v>
      </c>
      <c r="AH7385" s="28" t="s">
        <v>81</v>
      </c>
      <c r="AJ7385" s="28" t="s">
        <v>84</v>
      </c>
      <c r="AK7385" s="28" t="s">
        <v>85</v>
      </c>
      <c r="AL7385" s="28" t="s">
        <v>31355</v>
      </c>
      <c r="AM7385" s="28" t="s">
        <v>31356</v>
      </c>
      <c r="AY7385" s="28" t="s">
        <v>30635</v>
      </c>
    </row>
    <row r="7386" spans="1:51" x14ac:dyDescent="0.25">
      <c r="A7386" s="28">
        <v>682215</v>
      </c>
      <c r="B7386" s="28">
        <v>657739</v>
      </c>
      <c r="C7386" s="28" t="s">
        <v>31357</v>
      </c>
      <c r="D7386" s="28" t="s">
        <v>31358</v>
      </c>
      <c r="E7386" s="28" t="s">
        <v>9</v>
      </c>
      <c r="F7386" s="28" t="s">
        <v>31359</v>
      </c>
      <c r="G7386" s="28" t="s">
        <v>13</v>
      </c>
      <c r="H7386" s="28" t="s">
        <v>14</v>
      </c>
      <c r="J7386" s="28" t="s">
        <v>30631</v>
      </c>
      <c r="K7386" s="28" t="s">
        <v>30632</v>
      </c>
      <c r="Z7386" s="28" t="s">
        <v>81</v>
      </c>
      <c r="AA7386" s="28" t="s">
        <v>82</v>
      </c>
      <c r="AE7386" s="28" t="s">
        <v>83</v>
      </c>
      <c r="AF7386" s="28" t="s">
        <v>83</v>
      </c>
      <c r="AG7386" s="28" t="s">
        <v>81</v>
      </c>
      <c r="AH7386" s="28" t="s">
        <v>81</v>
      </c>
      <c r="AJ7386" s="28" t="s">
        <v>84</v>
      </c>
      <c r="AK7386" s="28" t="s">
        <v>85</v>
      </c>
      <c r="AL7386" s="28" t="s">
        <v>31360</v>
      </c>
      <c r="AM7386" s="28" t="s">
        <v>31361</v>
      </c>
      <c r="AY7386" s="28" t="s">
        <v>30635</v>
      </c>
    </row>
    <row r="7387" spans="1:51" x14ac:dyDescent="0.25">
      <c r="A7387" s="28">
        <v>682216</v>
      </c>
      <c r="B7387" s="28">
        <v>657740</v>
      </c>
      <c r="C7387" s="28" t="s">
        <v>146</v>
      </c>
      <c r="D7387" s="28" t="s">
        <v>31362</v>
      </c>
      <c r="E7387" s="28" t="s">
        <v>94</v>
      </c>
      <c r="F7387" s="28" t="s">
        <v>31363</v>
      </c>
      <c r="G7387" s="28" t="s">
        <v>13</v>
      </c>
      <c r="H7387" s="28" t="s">
        <v>14</v>
      </c>
      <c r="J7387" s="28" t="s">
        <v>30631</v>
      </c>
      <c r="K7387" s="28" t="s">
        <v>30632</v>
      </c>
      <c r="Z7387" s="28" t="s">
        <v>81</v>
      </c>
      <c r="AA7387" s="28" t="s">
        <v>82</v>
      </c>
      <c r="AE7387" s="28" t="s">
        <v>83</v>
      </c>
      <c r="AF7387" s="28" t="s">
        <v>83</v>
      </c>
      <c r="AG7387" s="28" t="s">
        <v>81</v>
      </c>
      <c r="AH7387" s="28" t="s">
        <v>81</v>
      </c>
      <c r="AJ7387" s="28" t="s">
        <v>84</v>
      </c>
      <c r="AK7387" s="28" t="s">
        <v>85</v>
      </c>
      <c r="AL7387" s="28" t="s">
        <v>31364</v>
      </c>
      <c r="AM7387" s="28" t="s">
        <v>31365</v>
      </c>
      <c r="AY7387" s="28" t="s">
        <v>30635</v>
      </c>
    </row>
    <row r="7388" spans="1:51" x14ac:dyDescent="0.25">
      <c r="A7388" s="28">
        <v>682217</v>
      </c>
      <c r="B7388" s="28">
        <v>657741</v>
      </c>
      <c r="C7388" s="28" t="s">
        <v>2078</v>
      </c>
      <c r="D7388" s="28" t="s">
        <v>25898</v>
      </c>
      <c r="E7388" s="28" t="s">
        <v>94</v>
      </c>
      <c r="F7388" s="28" t="s">
        <v>31366</v>
      </c>
      <c r="G7388" s="28" t="s">
        <v>13</v>
      </c>
      <c r="H7388" s="28" t="s">
        <v>14</v>
      </c>
      <c r="J7388" s="28" t="s">
        <v>30631</v>
      </c>
      <c r="K7388" s="28" t="s">
        <v>30632</v>
      </c>
      <c r="Z7388" s="28" t="s">
        <v>81</v>
      </c>
      <c r="AA7388" s="28" t="s">
        <v>82</v>
      </c>
      <c r="AE7388" s="28" t="s">
        <v>83</v>
      </c>
      <c r="AF7388" s="28" t="s">
        <v>83</v>
      </c>
      <c r="AG7388" s="28" t="s">
        <v>81</v>
      </c>
      <c r="AH7388" s="28" t="s">
        <v>81</v>
      </c>
      <c r="AJ7388" s="28" t="s">
        <v>84</v>
      </c>
      <c r="AK7388" s="28" t="s">
        <v>85</v>
      </c>
      <c r="AL7388" s="28" t="s">
        <v>31367</v>
      </c>
      <c r="AM7388" s="28" t="s">
        <v>31368</v>
      </c>
      <c r="AY7388" s="28" t="s">
        <v>30635</v>
      </c>
    </row>
    <row r="7389" spans="1:51" x14ac:dyDescent="0.25">
      <c r="A7389" s="28">
        <v>682218</v>
      </c>
      <c r="B7389" s="28">
        <v>657742</v>
      </c>
      <c r="C7389" s="28" t="s">
        <v>2117</v>
      </c>
      <c r="D7389" s="28" t="s">
        <v>31369</v>
      </c>
      <c r="E7389" s="28" t="s">
        <v>94</v>
      </c>
      <c r="F7389" s="28" t="s">
        <v>21475</v>
      </c>
      <c r="G7389" s="28" t="s">
        <v>13</v>
      </c>
      <c r="H7389" s="28" t="s">
        <v>14</v>
      </c>
      <c r="J7389" s="28" t="s">
        <v>30631</v>
      </c>
      <c r="K7389" s="28" t="s">
        <v>30632</v>
      </c>
      <c r="Z7389" s="28" t="s">
        <v>81</v>
      </c>
      <c r="AA7389" s="28" t="s">
        <v>82</v>
      </c>
      <c r="AE7389" s="28" t="s">
        <v>83</v>
      </c>
      <c r="AF7389" s="28" t="s">
        <v>83</v>
      </c>
      <c r="AG7389" s="28" t="s">
        <v>81</v>
      </c>
      <c r="AH7389" s="28" t="s">
        <v>81</v>
      </c>
      <c r="AJ7389" s="28" t="s">
        <v>84</v>
      </c>
      <c r="AK7389" s="28" t="s">
        <v>85</v>
      </c>
      <c r="AL7389" s="28" t="s">
        <v>31370</v>
      </c>
      <c r="AM7389" s="28" t="s">
        <v>31368</v>
      </c>
      <c r="AY7389" s="28" t="s">
        <v>30635</v>
      </c>
    </row>
    <row r="7390" spans="1:51" x14ac:dyDescent="0.25">
      <c r="A7390" s="28">
        <v>682219</v>
      </c>
      <c r="B7390" s="28">
        <v>657743</v>
      </c>
      <c r="C7390" s="28" t="s">
        <v>1458</v>
      </c>
      <c r="D7390" s="28" t="s">
        <v>6386</v>
      </c>
      <c r="E7390" s="28" t="s">
        <v>94</v>
      </c>
      <c r="F7390" s="28" t="s">
        <v>4849</v>
      </c>
      <c r="G7390" s="28" t="s">
        <v>13</v>
      </c>
      <c r="H7390" s="28" t="s">
        <v>14</v>
      </c>
      <c r="J7390" s="28" t="s">
        <v>30631</v>
      </c>
      <c r="K7390" s="28" t="s">
        <v>30632</v>
      </c>
      <c r="Z7390" s="28" t="s">
        <v>81</v>
      </c>
      <c r="AA7390" s="28" t="s">
        <v>82</v>
      </c>
      <c r="AE7390" s="28" t="s">
        <v>83</v>
      </c>
      <c r="AF7390" s="28" t="s">
        <v>83</v>
      </c>
      <c r="AG7390" s="28" t="s">
        <v>81</v>
      </c>
      <c r="AH7390" s="28" t="s">
        <v>81</v>
      </c>
      <c r="AJ7390" s="28" t="s">
        <v>84</v>
      </c>
      <c r="AK7390" s="28" t="s">
        <v>85</v>
      </c>
      <c r="AL7390" s="28" t="s">
        <v>31371</v>
      </c>
      <c r="AM7390" s="28" t="s">
        <v>31372</v>
      </c>
      <c r="AY7390" s="28" t="s">
        <v>30635</v>
      </c>
    </row>
    <row r="7391" spans="1:51" x14ac:dyDescent="0.25">
      <c r="A7391" s="28">
        <v>682220</v>
      </c>
      <c r="B7391" s="28">
        <v>657744</v>
      </c>
      <c r="C7391" s="28" t="s">
        <v>31373</v>
      </c>
      <c r="D7391" s="28" t="s">
        <v>6921</v>
      </c>
      <c r="E7391" s="28" t="s">
        <v>94</v>
      </c>
      <c r="F7391" s="28" t="s">
        <v>13088</v>
      </c>
      <c r="G7391" s="28" t="s">
        <v>13</v>
      </c>
      <c r="H7391" s="28" t="s">
        <v>14</v>
      </c>
      <c r="J7391" s="28" t="s">
        <v>30631</v>
      </c>
      <c r="K7391" s="28" t="s">
        <v>30632</v>
      </c>
      <c r="Z7391" s="28" t="s">
        <v>81</v>
      </c>
      <c r="AA7391" s="28" t="s">
        <v>82</v>
      </c>
      <c r="AE7391" s="28" t="s">
        <v>83</v>
      </c>
      <c r="AF7391" s="28" t="s">
        <v>83</v>
      </c>
      <c r="AG7391" s="28" t="s">
        <v>81</v>
      </c>
      <c r="AH7391" s="28" t="s">
        <v>81</v>
      </c>
      <c r="AJ7391" s="28" t="s">
        <v>84</v>
      </c>
      <c r="AK7391" s="28" t="s">
        <v>85</v>
      </c>
      <c r="AL7391" s="28" t="s">
        <v>31374</v>
      </c>
      <c r="AM7391" s="28" t="s">
        <v>31375</v>
      </c>
      <c r="AY7391" s="28" t="s">
        <v>30635</v>
      </c>
    </row>
    <row r="7392" spans="1:51" x14ac:dyDescent="0.25">
      <c r="A7392" s="28">
        <v>682221</v>
      </c>
      <c r="B7392" s="28">
        <v>657745</v>
      </c>
      <c r="C7392" s="28" t="s">
        <v>31376</v>
      </c>
      <c r="D7392" s="28" t="s">
        <v>11531</v>
      </c>
      <c r="E7392" s="28" t="s">
        <v>9</v>
      </c>
      <c r="F7392" s="28" t="s">
        <v>31377</v>
      </c>
      <c r="G7392" s="28" t="s">
        <v>13</v>
      </c>
      <c r="H7392" s="28" t="s">
        <v>14</v>
      </c>
      <c r="J7392" s="28" t="s">
        <v>30631</v>
      </c>
      <c r="K7392" s="28" t="s">
        <v>30632</v>
      </c>
      <c r="Z7392" s="28" t="s">
        <v>81</v>
      </c>
      <c r="AA7392" s="28" t="s">
        <v>82</v>
      </c>
      <c r="AE7392" s="28" t="s">
        <v>83</v>
      </c>
      <c r="AF7392" s="28" t="s">
        <v>83</v>
      </c>
      <c r="AG7392" s="28" t="s">
        <v>81</v>
      </c>
      <c r="AH7392" s="28" t="s">
        <v>81</v>
      </c>
      <c r="AJ7392" s="28" t="s">
        <v>84</v>
      </c>
      <c r="AK7392" s="28" t="s">
        <v>85</v>
      </c>
      <c r="AL7392" s="28" t="s">
        <v>31378</v>
      </c>
      <c r="AM7392" s="28" t="s">
        <v>31379</v>
      </c>
      <c r="AY7392" s="28" t="s">
        <v>30635</v>
      </c>
    </row>
    <row r="7393" spans="1:51" x14ac:dyDescent="0.25">
      <c r="A7393" s="28">
        <v>682222</v>
      </c>
      <c r="B7393" s="28">
        <v>657746</v>
      </c>
      <c r="C7393" s="28" t="s">
        <v>31380</v>
      </c>
      <c r="D7393" s="28" t="s">
        <v>31381</v>
      </c>
      <c r="E7393" s="28" t="s">
        <v>94</v>
      </c>
      <c r="F7393" s="28" t="s">
        <v>15852</v>
      </c>
      <c r="G7393" s="28" t="s">
        <v>13</v>
      </c>
      <c r="H7393" s="28" t="s">
        <v>14</v>
      </c>
      <c r="J7393" s="28" t="s">
        <v>30631</v>
      </c>
      <c r="K7393" s="28" t="s">
        <v>30632</v>
      </c>
      <c r="Z7393" s="28" t="s">
        <v>81</v>
      </c>
      <c r="AA7393" s="28" t="s">
        <v>82</v>
      </c>
      <c r="AE7393" s="28" t="s">
        <v>83</v>
      </c>
      <c r="AF7393" s="28" t="s">
        <v>83</v>
      </c>
      <c r="AG7393" s="28" t="s">
        <v>81</v>
      </c>
      <c r="AH7393" s="28" t="s">
        <v>81</v>
      </c>
      <c r="AJ7393" s="28" t="s">
        <v>84</v>
      </c>
      <c r="AK7393" s="28" t="s">
        <v>85</v>
      </c>
      <c r="AL7393" s="28" t="s">
        <v>31382</v>
      </c>
      <c r="AM7393" s="28" t="s">
        <v>31379</v>
      </c>
      <c r="AY7393" s="28" t="s">
        <v>30635</v>
      </c>
    </row>
    <row r="7394" spans="1:51" x14ac:dyDescent="0.25">
      <c r="A7394" s="28">
        <v>682223</v>
      </c>
      <c r="B7394" s="28">
        <v>657747</v>
      </c>
      <c r="C7394" s="28" t="s">
        <v>771</v>
      </c>
      <c r="D7394" s="28" t="s">
        <v>31383</v>
      </c>
      <c r="E7394" s="28" t="s">
        <v>94</v>
      </c>
      <c r="F7394" s="28" t="s">
        <v>23043</v>
      </c>
      <c r="G7394" s="28" t="s">
        <v>13</v>
      </c>
      <c r="H7394" s="28" t="s">
        <v>14</v>
      </c>
      <c r="J7394" s="28" t="s">
        <v>30631</v>
      </c>
      <c r="K7394" s="28" t="s">
        <v>30632</v>
      </c>
      <c r="Z7394" s="28" t="s">
        <v>81</v>
      </c>
      <c r="AA7394" s="28" t="s">
        <v>82</v>
      </c>
      <c r="AE7394" s="28" t="s">
        <v>83</v>
      </c>
      <c r="AF7394" s="28" t="s">
        <v>83</v>
      </c>
      <c r="AG7394" s="28" t="s">
        <v>81</v>
      </c>
      <c r="AH7394" s="28" t="s">
        <v>81</v>
      </c>
      <c r="AJ7394" s="28" t="s">
        <v>84</v>
      </c>
      <c r="AK7394" s="28" t="s">
        <v>85</v>
      </c>
      <c r="AL7394" s="28" t="s">
        <v>31384</v>
      </c>
      <c r="AM7394" s="28" t="s">
        <v>31385</v>
      </c>
      <c r="AY7394" s="28" t="s">
        <v>30635</v>
      </c>
    </row>
    <row r="7395" spans="1:51" x14ac:dyDescent="0.25">
      <c r="A7395" s="28">
        <v>682224</v>
      </c>
      <c r="B7395" s="28">
        <v>657748</v>
      </c>
      <c r="C7395" s="28" t="s">
        <v>23775</v>
      </c>
      <c r="D7395" s="28" t="s">
        <v>31386</v>
      </c>
      <c r="E7395" s="28" t="s">
        <v>94</v>
      </c>
      <c r="F7395" s="28" t="s">
        <v>31387</v>
      </c>
      <c r="G7395" s="28" t="s">
        <v>13</v>
      </c>
      <c r="H7395" s="28" t="s">
        <v>14</v>
      </c>
      <c r="J7395" s="28" t="s">
        <v>30631</v>
      </c>
      <c r="K7395" s="28" t="s">
        <v>30632</v>
      </c>
      <c r="Z7395" s="28" t="s">
        <v>81</v>
      </c>
      <c r="AA7395" s="28" t="s">
        <v>82</v>
      </c>
      <c r="AE7395" s="28" t="s">
        <v>83</v>
      </c>
      <c r="AF7395" s="28" t="s">
        <v>83</v>
      </c>
      <c r="AG7395" s="28" t="s">
        <v>81</v>
      </c>
      <c r="AH7395" s="28" t="s">
        <v>81</v>
      </c>
      <c r="AJ7395" s="28" t="s">
        <v>84</v>
      </c>
      <c r="AK7395" s="28" t="s">
        <v>85</v>
      </c>
      <c r="AL7395" s="28" t="s">
        <v>31388</v>
      </c>
      <c r="AM7395" s="28" t="s">
        <v>31389</v>
      </c>
      <c r="AY7395" s="28" t="s">
        <v>30635</v>
      </c>
    </row>
    <row r="7396" spans="1:51" x14ac:dyDescent="0.25">
      <c r="A7396" s="28">
        <v>682225</v>
      </c>
      <c r="B7396" s="28">
        <v>657749</v>
      </c>
      <c r="C7396" s="28" t="s">
        <v>3736</v>
      </c>
      <c r="D7396" s="28" t="s">
        <v>31390</v>
      </c>
      <c r="E7396" s="28" t="s">
        <v>94</v>
      </c>
      <c r="F7396" s="28" t="s">
        <v>31391</v>
      </c>
      <c r="G7396" s="28" t="s">
        <v>13</v>
      </c>
      <c r="H7396" s="28" t="s">
        <v>14</v>
      </c>
      <c r="J7396" s="28" t="s">
        <v>30631</v>
      </c>
      <c r="K7396" s="28" t="s">
        <v>30632</v>
      </c>
      <c r="Z7396" s="28" t="s">
        <v>81</v>
      </c>
      <c r="AA7396" s="28" t="s">
        <v>82</v>
      </c>
      <c r="AE7396" s="28" t="s">
        <v>83</v>
      </c>
      <c r="AF7396" s="28" t="s">
        <v>83</v>
      </c>
      <c r="AG7396" s="28" t="s">
        <v>81</v>
      </c>
      <c r="AH7396" s="28" t="s">
        <v>81</v>
      </c>
      <c r="AJ7396" s="28" t="s">
        <v>84</v>
      </c>
      <c r="AK7396" s="28" t="s">
        <v>85</v>
      </c>
      <c r="AL7396" s="28" t="s">
        <v>31392</v>
      </c>
      <c r="AM7396" s="28" t="s">
        <v>31393</v>
      </c>
      <c r="AY7396" s="28" t="s">
        <v>30635</v>
      </c>
    </row>
    <row r="7397" spans="1:51" x14ac:dyDescent="0.25">
      <c r="A7397" s="28">
        <v>682226</v>
      </c>
      <c r="B7397" s="28">
        <v>657750</v>
      </c>
      <c r="C7397" s="28" t="s">
        <v>3103</v>
      </c>
      <c r="D7397" s="28" t="s">
        <v>31394</v>
      </c>
      <c r="E7397" s="28" t="s">
        <v>94</v>
      </c>
      <c r="F7397" s="28" t="s">
        <v>28513</v>
      </c>
      <c r="G7397" s="28" t="s">
        <v>13</v>
      </c>
      <c r="H7397" s="28" t="s">
        <v>14</v>
      </c>
      <c r="J7397" s="28" t="s">
        <v>30631</v>
      </c>
      <c r="K7397" s="28" t="s">
        <v>30632</v>
      </c>
      <c r="Z7397" s="28" t="s">
        <v>81</v>
      </c>
      <c r="AA7397" s="28" t="s">
        <v>82</v>
      </c>
      <c r="AE7397" s="28" t="s">
        <v>83</v>
      </c>
      <c r="AF7397" s="28" t="s">
        <v>83</v>
      </c>
      <c r="AG7397" s="28" t="s">
        <v>81</v>
      </c>
      <c r="AH7397" s="28" t="s">
        <v>81</v>
      </c>
      <c r="AJ7397" s="28" t="s">
        <v>84</v>
      </c>
      <c r="AK7397" s="28" t="s">
        <v>85</v>
      </c>
      <c r="AL7397" s="28" t="s">
        <v>31395</v>
      </c>
      <c r="AM7397" s="28" t="s">
        <v>31396</v>
      </c>
      <c r="AY7397" s="28" t="s">
        <v>30635</v>
      </c>
    </row>
    <row r="7398" spans="1:51" x14ac:dyDescent="0.25">
      <c r="A7398" s="28">
        <v>682227</v>
      </c>
      <c r="B7398" s="28">
        <v>657751</v>
      </c>
      <c r="C7398" s="28" t="s">
        <v>31397</v>
      </c>
      <c r="D7398" s="28" t="s">
        <v>31398</v>
      </c>
      <c r="E7398" s="28" t="s">
        <v>94</v>
      </c>
      <c r="F7398" s="28" t="s">
        <v>31399</v>
      </c>
      <c r="G7398" s="28" t="s">
        <v>13</v>
      </c>
      <c r="H7398" s="28" t="s">
        <v>14</v>
      </c>
      <c r="J7398" s="28" t="s">
        <v>30631</v>
      </c>
      <c r="K7398" s="28" t="s">
        <v>30632</v>
      </c>
      <c r="Z7398" s="28" t="s">
        <v>81</v>
      </c>
      <c r="AA7398" s="28" t="s">
        <v>82</v>
      </c>
      <c r="AE7398" s="28" t="s">
        <v>83</v>
      </c>
      <c r="AF7398" s="28" t="s">
        <v>83</v>
      </c>
      <c r="AG7398" s="28" t="s">
        <v>81</v>
      </c>
      <c r="AH7398" s="28" t="s">
        <v>81</v>
      </c>
      <c r="AJ7398" s="28" t="s">
        <v>84</v>
      </c>
      <c r="AK7398" s="28" t="s">
        <v>85</v>
      </c>
      <c r="AL7398" s="28" t="s">
        <v>31400</v>
      </c>
      <c r="AM7398" s="28" t="s">
        <v>31401</v>
      </c>
      <c r="AY7398" s="28" t="s">
        <v>30635</v>
      </c>
    </row>
    <row r="7399" spans="1:51" x14ac:dyDescent="0.25">
      <c r="A7399" s="28">
        <v>682228</v>
      </c>
      <c r="B7399" s="28">
        <v>657752</v>
      </c>
      <c r="C7399" s="28" t="s">
        <v>31402</v>
      </c>
      <c r="D7399" s="28" t="s">
        <v>31403</v>
      </c>
      <c r="E7399" s="28" t="s">
        <v>9</v>
      </c>
      <c r="F7399" s="28" t="s">
        <v>27652</v>
      </c>
      <c r="G7399" s="28" t="s">
        <v>13</v>
      </c>
      <c r="H7399" s="28" t="s">
        <v>14</v>
      </c>
      <c r="J7399" s="28" t="s">
        <v>30631</v>
      </c>
      <c r="K7399" s="28" t="s">
        <v>30632</v>
      </c>
      <c r="Z7399" s="28" t="s">
        <v>81</v>
      </c>
      <c r="AA7399" s="28" t="s">
        <v>82</v>
      </c>
      <c r="AE7399" s="28" t="s">
        <v>83</v>
      </c>
      <c r="AF7399" s="28" t="s">
        <v>83</v>
      </c>
      <c r="AG7399" s="28" t="s">
        <v>81</v>
      </c>
      <c r="AH7399" s="28" t="s">
        <v>81</v>
      </c>
      <c r="AJ7399" s="28" t="s">
        <v>84</v>
      </c>
      <c r="AK7399" s="28" t="s">
        <v>85</v>
      </c>
      <c r="AL7399" s="28" t="s">
        <v>31404</v>
      </c>
      <c r="AM7399" s="28" t="s">
        <v>31401</v>
      </c>
      <c r="AY7399" s="28" t="s">
        <v>30635</v>
      </c>
    </row>
    <row r="7400" spans="1:51" x14ac:dyDescent="0.25">
      <c r="A7400" s="28">
        <v>682229</v>
      </c>
      <c r="B7400" s="28">
        <v>657753</v>
      </c>
      <c r="C7400" s="28" t="s">
        <v>1458</v>
      </c>
      <c r="D7400" s="28" t="s">
        <v>31405</v>
      </c>
      <c r="E7400" s="28" t="s">
        <v>94</v>
      </c>
      <c r="F7400" s="28" t="s">
        <v>31406</v>
      </c>
      <c r="G7400" s="28" t="s">
        <v>13</v>
      </c>
      <c r="H7400" s="28" t="s">
        <v>14</v>
      </c>
      <c r="J7400" s="28" t="s">
        <v>30631</v>
      </c>
      <c r="K7400" s="28" t="s">
        <v>30632</v>
      </c>
      <c r="Z7400" s="28" t="s">
        <v>81</v>
      </c>
      <c r="AA7400" s="28" t="s">
        <v>82</v>
      </c>
      <c r="AE7400" s="28" t="s">
        <v>83</v>
      </c>
      <c r="AF7400" s="28" t="s">
        <v>83</v>
      </c>
      <c r="AG7400" s="28" t="s">
        <v>81</v>
      </c>
      <c r="AH7400" s="28" t="s">
        <v>81</v>
      </c>
      <c r="AJ7400" s="28" t="s">
        <v>84</v>
      </c>
      <c r="AK7400" s="28" t="s">
        <v>85</v>
      </c>
      <c r="AL7400" s="28" t="s">
        <v>31407</v>
      </c>
      <c r="AM7400" s="28" t="s">
        <v>31408</v>
      </c>
      <c r="AY7400" s="28" t="s">
        <v>30635</v>
      </c>
    </row>
    <row r="7401" spans="1:51" x14ac:dyDescent="0.25">
      <c r="A7401" s="28">
        <v>682230</v>
      </c>
      <c r="B7401" s="28">
        <v>657754</v>
      </c>
      <c r="C7401" s="28" t="s">
        <v>132</v>
      </c>
      <c r="D7401" s="28" t="s">
        <v>31409</v>
      </c>
      <c r="E7401" s="28" t="s">
        <v>9</v>
      </c>
      <c r="F7401" s="28" t="s">
        <v>21302</v>
      </c>
      <c r="G7401" s="28" t="s">
        <v>13</v>
      </c>
      <c r="H7401" s="28" t="s">
        <v>14</v>
      </c>
      <c r="J7401" s="28" t="s">
        <v>30631</v>
      </c>
      <c r="K7401" s="28" t="s">
        <v>30632</v>
      </c>
      <c r="Z7401" s="28" t="s">
        <v>81</v>
      </c>
      <c r="AA7401" s="28" t="s">
        <v>82</v>
      </c>
      <c r="AE7401" s="28" t="s">
        <v>83</v>
      </c>
      <c r="AF7401" s="28" t="s">
        <v>83</v>
      </c>
      <c r="AG7401" s="28" t="s">
        <v>81</v>
      </c>
      <c r="AH7401" s="28" t="s">
        <v>81</v>
      </c>
      <c r="AJ7401" s="28" t="s">
        <v>84</v>
      </c>
      <c r="AK7401" s="28" t="s">
        <v>85</v>
      </c>
      <c r="AL7401" s="28" t="s">
        <v>31410</v>
      </c>
      <c r="AM7401" s="28" t="s">
        <v>31411</v>
      </c>
      <c r="AY7401" s="28" t="s">
        <v>30635</v>
      </c>
    </row>
    <row r="7402" spans="1:51" x14ac:dyDescent="0.25">
      <c r="A7402" s="28">
        <v>682231</v>
      </c>
      <c r="B7402" s="28">
        <v>657755</v>
      </c>
      <c r="C7402" s="28" t="s">
        <v>1520</v>
      </c>
      <c r="D7402" s="28" t="s">
        <v>31409</v>
      </c>
      <c r="E7402" s="28" t="s">
        <v>9</v>
      </c>
      <c r="F7402" s="28" t="s">
        <v>31412</v>
      </c>
      <c r="G7402" s="28" t="s">
        <v>13</v>
      </c>
      <c r="H7402" s="28" t="s">
        <v>14</v>
      </c>
      <c r="J7402" s="28" t="s">
        <v>30631</v>
      </c>
      <c r="K7402" s="28" t="s">
        <v>30632</v>
      </c>
      <c r="Z7402" s="28" t="s">
        <v>81</v>
      </c>
      <c r="AA7402" s="28" t="s">
        <v>82</v>
      </c>
      <c r="AE7402" s="28" t="s">
        <v>83</v>
      </c>
      <c r="AF7402" s="28" t="s">
        <v>83</v>
      </c>
      <c r="AG7402" s="28" t="s">
        <v>81</v>
      </c>
      <c r="AH7402" s="28" t="s">
        <v>81</v>
      </c>
      <c r="AJ7402" s="28" t="s">
        <v>84</v>
      </c>
      <c r="AK7402" s="28" t="s">
        <v>85</v>
      </c>
      <c r="AL7402" s="28" t="s">
        <v>31413</v>
      </c>
      <c r="AM7402" s="28" t="s">
        <v>31414</v>
      </c>
      <c r="AY7402" s="28" t="s">
        <v>30635</v>
      </c>
    </row>
    <row r="7403" spans="1:51" x14ac:dyDescent="0.25">
      <c r="A7403" s="28">
        <v>682232</v>
      </c>
      <c r="B7403" s="28">
        <v>657756</v>
      </c>
      <c r="C7403" s="28" t="s">
        <v>4795</v>
      </c>
      <c r="D7403" s="28" t="s">
        <v>4796</v>
      </c>
      <c r="E7403" s="28" t="s">
        <v>94</v>
      </c>
      <c r="F7403" s="28" t="s">
        <v>24979</v>
      </c>
      <c r="G7403" s="28" t="s">
        <v>13</v>
      </c>
      <c r="H7403" s="28" t="s">
        <v>14</v>
      </c>
      <c r="J7403" s="28" t="s">
        <v>30631</v>
      </c>
      <c r="K7403" s="28" t="s">
        <v>30632</v>
      </c>
      <c r="Z7403" s="28" t="s">
        <v>81</v>
      </c>
      <c r="AA7403" s="28" t="s">
        <v>82</v>
      </c>
      <c r="AE7403" s="28" t="s">
        <v>83</v>
      </c>
      <c r="AF7403" s="28" t="s">
        <v>83</v>
      </c>
      <c r="AG7403" s="28" t="s">
        <v>81</v>
      </c>
      <c r="AH7403" s="28" t="s">
        <v>81</v>
      </c>
      <c r="AJ7403" s="28" t="s">
        <v>84</v>
      </c>
      <c r="AK7403" s="28" t="s">
        <v>85</v>
      </c>
      <c r="AL7403" s="28" t="s">
        <v>31415</v>
      </c>
      <c r="AM7403" s="28" t="s">
        <v>31416</v>
      </c>
      <c r="AY7403" s="28" t="s">
        <v>30635</v>
      </c>
    </row>
    <row r="7404" spans="1:51" x14ac:dyDescent="0.25">
      <c r="A7404" s="28">
        <v>682233</v>
      </c>
      <c r="B7404" s="28">
        <v>657757</v>
      </c>
      <c r="C7404" s="28" t="s">
        <v>3385</v>
      </c>
      <c r="D7404" s="28" t="s">
        <v>3882</v>
      </c>
      <c r="E7404" s="28" t="s">
        <v>94</v>
      </c>
      <c r="F7404" s="28" t="s">
        <v>3883</v>
      </c>
      <c r="G7404" s="28" t="s">
        <v>13</v>
      </c>
      <c r="H7404" s="28" t="s">
        <v>14</v>
      </c>
      <c r="J7404" s="28" t="s">
        <v>30631</v>
      </c>
      <c r="K7404" s="28" t="s">
        <v>30632</v>
      </c>
      <c r="Z7404" s="28" t="s">
        <v>81</v>
      </c>
      <c r="AA7404" s="28" t="s">
        <v>82</v>
      </c>
      <c r="AE7404" s="28" t="s">
        <v>83</v>
      </c>
      <c r="AF7404" s="28" t="s">
        <v>83</v>
      </c>
      <c r="AG7404" s="28" t="s">
        <v>81</v>
      </c>
      <c r="AH7404" s="28" t="s">
        <v>81</v>
      </c>
      <c r="AJ7404" s="28" t="s">
        <v>84</v>
      </c>
      <c r="AK7404" s="28" t="s">
        <v>85</v>
      </c>
      <c r="AL7404" s="28" t="s">
        <v>31417</v>
      </c>
      <c r="AM7404" s="28" t="s">
        <v>31418</v>
      </c>
      <c r="AY7404" s="28" t="s">
        <v>30635</v>
      </c>
    </row>
    <row r="7405" spans="1:51" x14ac:dyDescent="0.25">
      <c r="A7405" s="28">
        <v>682234</v>
      </c>
      <c r="B7405" s="28">
        <v>657758</v>
      </c>
      <c r="C7405" s="28" t="s">
        <v>1743</v>
      </c>
      <c r="D7405" s="28" t="s">
        <v>11325</v>
      </c>
      <c r="E7405" s="28" t="s">
        <v>94</v>
      </c>
      <c r="F7405" s="28" t="s">
        <v>2973</v>
      </c>
      <c r="G7405" s="28" t="s">
        <v>13</v>
      </c>
      <c r="H7405" s="28" t="s">
        <v>14</v>
      </c>
      <c r="J7405" s="28" t="s">
        <v>30631</v>
      </c>
      <c r="K7405" s="28" t="s">
        <v>30632</v>
      </c>
      <c r="Z7405" s="28" t="s">
        <v>81</v>
      </c>
      <c r="AA7405" s="28" t="s">
        <v>82</v>
      </c>
      <c r="AE7405" s="28" t="s">
        <v>83</v>
      </c>
      <c r="AF7405" s="28" t="s">
        <v>83</v>
      </c>
      <c r="AG7405" s="28" t="s">
        <v>81</v>
      </c>
      <c r="AH7405" s="28" t="s">
        <v>81</v>
      </c>
      <c r="AJ7405" s="28" t="s">
        <v>84</v>
      </c>
      <c r="AK7405" s="28" t="s">
        <v>85</v>
      </c>
      <c r="AL7405" s="28" t="s">
        <v>31419</v>
      </c>
      <c r="AM7405" s="28" t="s">
        <v>31418</v>
      </c>
      <c r="AY7405" s="28" t="s">
        <v>30635</v>
      </c>
    </row>
    <row r="7406" spans="1:51" x14ac:dyDescent="0.25">
      <c r="A7406" s="28">
        <v>682235</v>
      </c>
      <c r="B7406" s="28">
        <v>657759</v>
      </c>
      <c r="C7406" s="28" t="s">
        <v>2304</v>
      </c>
      <c r="D7406" s="28" t="s">
        <v>31420</v>
      </c>
      <c r="E7406" s="28" t="s">
        <v>94</v>
      </c>
      <c r="F7406" s="28" t="s">
        <v>31421</v>
      </c>
      <c r="G7406" s="28" t="s">
        <v>13</v>
      </c>
      <c r="H7406" s="28" t="s">
        <v>14</v>
      </c>
      <c r="J7406" s="28" t="s">
        <v>30631</v>
      </c>
      <c r="K7406" s="28" t="s">
        <v>30632</v>
      </c>
      <c r="Z7406" s="28" t="s">
        <v>81</v>
      </c>
      <c r="AA7406" s="28" t="s">
        <v>82</v>
      </c>
      <c r="AE7406" s="28" t="s">
        <v>83</v>
      </c>
      <c r="AF7406" s="28" t="s">
        <v>83</v>
      </c>
      <c r="AG7406" s="28" t="s">
        <v>81</v>
      </c>
      <c r="AH7406" s="28" t="s">
        <v>81</v>
      </c>
      <c r="AJ7406" s="28" t="s">
        <v>84</v>
      </c>
      <c r="AK7406" s="28" t="s">
        <v>85</v>
      </c>
      <c r="AL7406" s="28" t="s">
        <v>31422</v>
      </c>
      <c r="AM7406" s="28" t="s">
        <v>31423</v>
      </c>
      <c r="AY7406" s="28" t="s">
        <v>30635</v>
      </c>
    </row>
    <row r="7407" spans="1:51" x14ac:dyDescent="0.25">
      <c r="A7407" s="28">
        <v>682236</v>
      </c>
      <c r="B7407" s="28">
        <v>657760</v>
      </c>
      <c r="C7407" s="28" t="s">
        <v>2957</v>
      </c>
      <c r="D7407" s="28" t="s">
        <v>8333</v>
      </c>
      <c r="E7407" s="28" t="s">
        <v>9</v>
      </c>
      <c r="F7407" s="28" t="s">
        <v>31424</v>
      </c>
      <c r="G7407" s="28" t="s">
        <v>13</v>
      </c>
      <c r="H7407" s="28" t="s">
        <v>14</v>
      </c>
      <c r="J7407" s="28" t="s">
        <v>30631</v>
      </c>
      <c r="K7407" s="28" t="s">
        <v>30632</v>
      </c>
      <c r="Z7407" s="28" t="s">
        <v>81</v>
      </c>
      <c r="AA7407" s="28" t="s">
        <v>82</v>
      </c>
      <c r="AE7407" s="28" t="s">
        <v>83</v>
      </c>
      <c r="AF7407" s="28" t="s">
        <v>83</v>
      </c>
      <c r="AG7407" s="28" t="s">
        <v>81</v>
      </c>
      <c r="AH7407" s="28" t="s">
        <v>81</v>
      </c>
      <c r="AJ7407" s="28" t="s">
        <v>84</v>
      </c>
      <c r="AK7407" s="28" t="s">
        <v>85</v>
      </c>
      <c r="AL7407" s="28" t="s">
        <v>31425</v>
      </c>
      <c r="AM7407" s="28" t="s">
        <v>31426</v>
      </c>
      <c r="AY7407" s="28" t="s">
        <v>30635</v>
      </c>
    </row>
    <row r="7408" spans="1:51" x14ac:dyDescent="0.25">
      <c r="A7408" s="28">
        <v>682237</v>
      </c>
      <c r="B7408" s="28">
        <v>657761</v>
      </c>
      <c r="C7408" s="28" t="s">
        <v>3736</v>
      </c>
      <c r="D7408" s="28" t="s">
        <v>31427</v>
      </c>
      <c r="E7408" s="28" t="s">
        <v>94</v>
      </c>
      <c r="F7408" s="28" t="s">
        <v>3883</v>
      </c>
      <c r="G7408" s="28" t="s">
        <v>13</v>
      </c>
      <c r="H7408" s="28" t="s">
        <v>14</v>
      </c>
      <c r="J7408" s="28" t="s">
        <v>30631</v>
      </c>
      <c r="K7408" s="28" t="s">
        <v>30632</v>
      </c>
      <c r="Z7408" s="28" t="s">
        <v>81</v>
      </c>
      <c r="AA7408" s="28" t="s">
        <v>82</v>
      </c>
      <c r="AE7408" s="28" t="s">
        <v>83</v>
      </c>
      <c r="AF7408" s="28" t="s">
        <v>83</v>
      </c>
      <c r="AG7408" s="28" t="s">
        <v>81</v>
      </c>
      <c r="AH7408" s="28" t="s">
        <v>81</v>
      </c>
      <c r="AJ7408" s="28" t="s">
        <v>84</v>
      </c>
      <c r="AK7408" s="28" t="s">
        <v>85</v>
      </c>
      <c r="AL7408" s="28" t="s">
        <v>31428</v>
      </c>
      <c r="AM7408" s="28" t="s">
        <v>31429</v>
      </c>
      <c r="AY7408" s="28" t="s">
        <v>30635</v>
      </c>
    </row>
    <row r="7409" spans="1:51" x14ac:dyDescent="0.25">
      <c r="A7409" s="28">
        <v>682238</v>
      </c>
      <c r="B7409" s="28">
        <v>657762</v>
      </c>
      <c r="C7409" s="28" t="s">
        <v>827</v>
      </c>
      <c r="D7409" s="28" t="s">
        <v>4805</v>
      </c>
      <c r="E7409" s="28" t="s">
        <v>94</v>
      </c>
      <c r="F7409" s="28" t="s">
        <v>4806</v>
      </c>
      <c r="G7409" s="28" t="s">
        <v>13</v>
      </c>
      <c r="H7409" s="28" t="s">
        <v>14</v>
      </c>
      <c r="J7409" s="28" t="s">
        <v>30631</v>
      </c>
      <c r="K7409" s="28" t="s">
        <v>30632</v>
      </c>
      <c r="Z7409" s="28" t="s">
        <v>81</v>
      </c>
      <c r="AA7409" s="28" t="s">
        <v>82</v>
      </c>
      <c r="AE7409" s="28" t="s">
        <v>83</v>
      </c>
      <c r="AF7409" s="28" t="s">
        <v>83</v>
      </c>
      <c r="AG7409" s="28" t="s">
        <v>81</v>
      </c>
      <c r="AH7409" s="28" t="s">
        <v>81</v>
      </c>
      <c r="AJ7409" s="28" t="s">
        <v>84</v>
      </c>
      <c r="AK7409" s="28" t="s">
        <v>85</v>
      </c>
      <c r="AL7409" s="28" t="s">
        <v>31430</v>
      </c>
      <c r="AM7409" s="28" t="s">
        <v>31431</v>
      </c>
      <c r="AY7409" s="28" t="s">
        <v>30635</v>
      </c>
    </row>
    <row r="7410" spans="1:51" x14ac:dyDescent="0.25">
      <c r="A7410" s="28">
        <v>682239</v>
      </c>
      <c r="B7410" s="28">
        <v>657763</v>
      </c>
      <c r="C7410" s="28" t="s">
        <v>1458</v>
      </c>
      <c r="D7410" s="28" t="s">
        <v>6386</v>
      </c>
      <c r="E7410" s="28" t="s">
        <v>94</v>
      </c>
      <c r="F7410" s="28" t="s">
        <v>6387</v>
      </c>
      <c r="G7410" s="28" t="s">
        <v>13</v>
      </c>
      <c r="H7410" s="28" t="s">
        <v>14</v>
      </c>
      <c r="J7410" s="28" t="s">
        <v>30631</v>
      </c>
      <c r="K7410" s="28" t="s">
        <v>30632</v>
      </c>
      <c r="Z7410" s="28" t="s">
        <v>81</v>
      </c>
      <c r="AA7410" s="28" t="s">
        <v>82</v>
      </c>
      <c r="AE7410" s="28" t="s">
        <v>83</v>
      </c>
      <c r="AF7410" s="28" t="s">
        <v>83</v>
      </c>
      <c r="AG7410" s="28" t="s">
        <v>81</v>
      </c>
      <c r="AH7410" s="28" t="s">
        <v>81</v>
      </c>
      <c r="AJ7410" s="28" t="s">
        <v>84</v>
      </c>
      <c r="AK7410" s="28" t="s">
        <v>85</v>
      </c>
      <c r="AL7410" s="28" t="s">
        <v>31432</v>
      </c>
      <c r="AM7410" s="28" t="s">
        <v>31433</v>
      </c>
      <c r="AY7410" s="28" t="s">
        <v>30635</v>
      </c>
    </row>
    <row r="7411" spans="1:51" x14ac:dyDescent="0.25">
      <c r="A7411" s="28">
        <v>682240</v>
      </c>
      <c r="B7411" s="28">
        <v>657764</v>
      </c>
      <c r="C7411" s="28" t="s">
        <v>2300</v>
      </c>
      <c r="D7411" s="28" t="s">
        <v>31434</v>
      </c>
      <c r="E7411" s="28" t="s">
        <v>94</v>
      </c>
      <c r="F7411" s="28" t="s">
        <v>299</v>
      </c>
      <c r="G7411" s="28" t="s">
        <v>13</v>
      </c>
      <c r="H7411" s="28" t="s">
        <v>14</v>
      </c>
      <c r="J7411" s="28" t="s">
        <v>30631</v>
      </c>
      <c r="K7411" s="28" t="s">
        <v>30632</v>
      </c>
      <c r="Z7411" s="28" t="s">
        <v>81</v>
      </c>
      <c r="AA7411" s="28" t="s">
        <v>82</v>
      </c>
      <c r="AE7411" s="28" t="s">
        <v>83</v>
      </c>
      <c r="AF7411" s="28" t="s">
        <v>83</v>
      </c>
      <c r="AG7411" s="28" t="s">
        <v>81</v>
      </c>
      <c r="AH7411" s="28" t="s">
        <v>81</v>
      </c>
      <c r="AJ7411" s="28" t="s">
        <v>84</v>
      </c>
      <c r="AK7411" s="28" t="s">
        <v>85</v>
      </c>
      <c r="AL7411" s="28" t="s">
        <v>31435</v>
      </c>
      <c r="AM7411" s="28" t="s">
        <v>31436</v>
      </c>
      <c r="AY7411" s="28" t="s">
        <v>30635</v>
      </c>
    </row>
    <row r="7412" spans="1:51" x14ac:dyDescent="0.25">
      <c r="A7412" s="28">
        <v>682241</v>
      </c>
      <c r="B7412" s="28">
        <v>657765</v>
      </c>
      <c r="C7412" s="28" t="s">
        <v>2078</v>
      </c>
      <c r="D7412" s="28" t="s">
        <v>3890</v>
      </c>
      <c r="E7412" s="28" t="s">
        <v>94</v>
      </c>
      <c r="F7412" s="28" t="s">
        <v>20379</v>
      </c>
      <c r="G7412" s="28" t="s">
        <v>13</v>
      </c>
      <c r="H7412" s="28" t="s">
        <v>14</v>
      </c>
      <c r="J7412" s="28" t="s">
        <v>30631</v>
      </c>
      <c r="K7412" s="28" t="s">
        <v>30632</v>
      </c>
      <c r="Z7412" s="28" t="s">
        <v>81</v>
      </c>
      <c r="AA7412" s="28" t="s">
        <v>82</v>
      </c>
      <c r="AE7412" s="28" t="s">
        <v>83</v>
      </c>
      <c r="AF7412" s="28" t="s">
        <v>83</v>
      </c>
      <c r="AG7412" s="28" t="s">
        <v>81</v>
      </c>
      <c r="AH7412" s="28" t="s">
        <v>81</v>
      </c>
      <c r="AJ7412" s="28" t="s">
        <v>84</v>
      </c>
      <c r="AK7412" s="28" t="s">
        <v>85</v>
      </c>
      <c r="AL7412" s="28" t="s">
        <v>31437</v>
      </c>
      <c r="AM7412" s="28" t="s">
        <v>31438</v>
      </c>
      <c r="AY7412" s="28" t="s">
        <v>30635</v>
      </c>
    </row>
    <row r="7413" spans="1:51" x14ac:dyDescent="0.25">
      <c r="A7413" s="28">
        <v>682242</v>
      </c>
      <c r="B7413" s="28">
        <v>657766</v>
      </c>
      <c r="C7413" s="28" t="s">
        <v>2345</v>
      </c>
      <c r="D7413" s="28" t="s">
        <v>4848</v>
      </c>
      <c r="E7413" s="28" t="s">
        <v>9</v>
      </c>
      <c r="F7413" s="28" t="s">
        <v>4849</v>
      </c>
      <c r="G7413" s="28" t="s">
        <v>13</v>
      </c>
      <c r="H7413" s="28" t="s">
        <v>14</v>
      </c>
      <c r="J7413" s="28" t="s">
        <v>30631</v>
      </c>
      <c r="K7413" s="28" t="s">
        <v>30632</v>
      </c>
      <c r="Z7413" s="28" t="s">
        <v>81</v>
      </c>
      <c r="AA7413" s="28" t="s">
        <v>82</v>
      </c>
      <c r="AE7413" s="28" t="s">
        <v>83</v>
      </c>
      <c r="AF7413" s="28" t="s">
        <v>83</v>
      </c>
      <c r="AG7413" s="28" t="s">
        <v>81</v>
      </c>
      <c r="AH7413" s="28" t="s">
        <v>81</v>
      </c>
      <c r="AJ7413" s="28" t="s">
        <v>84</v>
      </c>
      <c r="AK7413" s="28" t="s">
        <v>85</v>
      </c>
      <c r="AL7413" s="28" t="s">
        <v>31439</v>
      </c>
      <c r="AM7413" s="28" t="s">
        <v>31438</v>
      </c>
      <c r="AY7413" s="28" t="s">
        <v>30635</v>
      </c>
    </row>
    <row r="7414" spans="1:51" x14ac:dyDescent="0.25">
      <c r="A7414" s="28">
        <v>682243</v>
      </c>
      <c r="B7414" s="28">
        <v>657767</v>
      </c>
      <c r="C7414" s="28" t="s">
        <v>12121</v>
      </c>
      <c r="D7414" s="28" t="s">
        <v>3254</v>
      </c>
      <c r="E7414" s="28" t="s">
        <v>94</v>
      </c>
      <c r="F7414" s="28" t="s">
        <v>6007</v>
      </c>
      <c r="G7414" s="28" t="s">
        <v>13</v>
      </c>
      <c r="H7414" s="28" t="s">
        <v>14</v>
      </c>
      <c r="J7414" s="28" t="s">
        <v>30631</v>
      </c>
      <c r="K7414" s="28" t="s">
        <v>30632</v>
      </c>
      <c r="Z7414" s="28" t="s">
        <v>81</v>
      </c>
      <c r="AA7414" s="28" t="s">
        <v>82</v>
      </c>
      <c r="AE7414" s="28" t="s">
        <v>83</v>
      </c>
      <c r="AF7414" s="28" t="s">
        <v>83</v>
      </c>
      <c r="AG7414" s="28" t="s">
        <v>81</v>
      </c>
      <c r="AH7414" s="28" t="s">
        <v>81</v>
      </c>
      <c r="AJ7414" s="28" t="s">
        <v>84</v>
      </c>
      <c r="AK7414" s="28" t="s">
        <v>85</v>
      </c>
      <c r="AL7414" s="28" t="s">
        <v>31440</v>
      </c>
      <c r="AM7414" s="28" t="s">
        <v>31441</v>
      </c>
      <c r="AY7414" s="28" t="s">
        <v>30635</v>
      </c>
    </row>
    <row r="7415" spans="1:51" x14ac:dyDescent="0.25">
      <c r="A7415" s="28">
        <v>682244</v>
      </c>
      <c r="B7415" s="28">
        <v>657768</v>
      </c>
      <c r="C7415" s="28" t="s">
        <v>4815</v>
      </c>
      <c r="D7415" s="28" t="s">
        <v>31442</v>
      </c>
      <c r="E7415" s="28" t="s">
        <v>94</v>
      </c>
      <c r="F7415" s="28" t="s">
        <v>4817</v>
      </c>
      <c r="G7415" s="28" t="s">
        <v>13</v>
      </c>
      <c r="H7415" s="28" t="s">
        <v>14</v>
      </c>
      <c r="J7415" s="28" t="s">
        <v>30631</v>
      </c>
      <c r="K7415" s="28" t="s">
        <v>30632</v>
      </c>
      <c r="Z7415" s="28" t="s">
        <v>81</v>
      </c>
      <c r="AA7415" s="28" t="s">
        <v>82</v>
      </c>
      <c r="AE7415" s="28" t="s">
        <v>83</v>
      </c>
      <c r="AF7415" s="28" t="s">
        <v>83</v>
      </c>
      <c r="AG7415" s="28" t="s">
        <v>81</v>
      </c>
      <c r="AH7415" s="28" t="s">
        <v>81</v>
      </c>
      <c r="AJ7415" s="28" t="s">
        <v>84</v>
      </c>
      <c r="AK7415" s="28" t="s">
        <v>85</v>
      </c>
      <c r="AL7415" s="28" t="s">
        <v>31443</v>
      </c>
      <c r="AM7415" s="28" t="s">
        <v>31444</v>
      </c>
      <c r="AY7415" s="28" t="s">
        <v>30635</v>
      </c>
    </row>
    <row r="7416" spans="1:51" x14ac:dyDescent="0.25">
      <c r="A7416" s="28">
        <v>682245</v>
      </c>
      <c r="B7416" s="28">
        <v>657769</v>
      </c>
      <c r="C7416" s="28" t="s">
        <v>146</v>
      </c>
      <c r="D7416" s="28" t="s">
        <v>31445</v>
      </c>
      <c r="E7416" s="28" t="s">
        <v>94</v>
      </c>
      <c r="F7416" s="28" t="s">
        <v>1259</v>
      </c>
      <c r="G7416" s="28" t="s">
        <v>13</v>
      </c>
      <c r="H7416" s="28" t="s">
        <v>14</v>
      </c>
      <c r="J7416" s="28" t="s">
        <v>30631</v>
      </c>
      <c r="K7416" s="28" t="s">
        <v>30632</v>
      </c>
      <c r="Z7416" s="28" t="s">
        <v>81</v>
      </c>
      <c r="AA7416" s="28" t="s">
        <v>82</v>
      </c>
      <c r="AE7416" s="28" t="s">
        <v>83</v>
      </c>
      <c r="AF7416" s="28" t="s">
        <v>83</v>
      </c>
      <c r="AG7416" s="28" t="s">
        <v>81</v>
      </c>
      <c r="AH7416" s="28" t="s">
        <v>81</v>
      </c>
      <c r="AJ7416" s="28" t="s">
        <v>84</v>
      </c>
      <c r="AK7416" s="28" t="s">
        <v>85</v>
      </c>
      <c r="AL7416" s="28" t="s">
        <v>31446</v>
      </c>
      <c r="AM7416" s="28" t="s">
        <v>31447</v>
      </c>
      <c r="AY7416" s="28" t="s">
        <v>30635</v>
      </c>
    </row>
    <row r="7417" spans="1:51" x14ac:dyDescent="0.25">
      <c r="A7417" s="28">
        <v>682246</v>
      </c>
      <c r="B7417" s="28">
        <v>657770</v>
      </c>
      <c r="C7417" s="28" t="s">
        <v>15531</v>
      </c>
      <c r="D7417" s="28" t="s">
        <v>15532</v>
      </c>
      <c r="E7417" s="28" t="s">
        <v>94</v>
      </c>
      <c r="F7417" s="28" t="s">
        <v>15533</v>
      </c>
      <c r="G7417" s="28" t="s">
        <v>13</v>
      </c>
      <c r="H7417" s="28" t="s">
        <v>14</v>
      </c>
      <c r="J7417" s="28" t="s">
        <v>30631</v>
      </c>
      <c r="K7417" s="28" t="s">
        <v>30632</v>
      </c>
      <c r="Z7417" s="28" t="s">
        <v>81</v>
      </c>
      <c r="AA7417" s="28" t="s">
        <v>82</v>
      </c>
      <c r="AE7417" s="28" t="s">
        <v>83</v>
      </c>
      <c r="AF7417" s="28" t="s">
        <v>83</v>
      </c>
      <c r="AG7417" s="28" t="s">
        <v>81</v>
      </c>
      <c r="AH7417" s="28" t="s">
        <v>81</v>
      </c>
      <c r="AJ7417" s="28" t="s">
        <v>84</v>
      </c>
      <c r="AK7417" s="28" t="s">
        <v>85</v>
      </c>
      <c r="AL7417" s="28" t="s">
        <v>31448</v>
      </c>
      <c r="AM7417" s="28" t="s">
        <v>31449</v>
      </c>
      <c r="AY7417" s="28" t="s">
        <v>30635</v>
      </c>
    </row>
    <row r="7418" spans="1:51" x14ac:dyDescent="0.25">
      <c r="A7418" s="28">
        <v>682247</v>
      </c>
      <c r="B7418" s="28">
        <v>657771</v>
      </c>
      <c r="C7418" s="28" t="s">
        <v>7167</v>
      </c>
      <c r="D7418" s="28" t="s">
        <v>11307</v>
      </c>
      <c r="E7418" s="28" t="s">
        <v>94</v>
      </c>
      <c r="F7418" s="28" t="s">
        <v>10415</v>
      </c>
      <c r="G7418" s="28" t="s">
        <v>13</v>
      </c>
      <c r="H7418" s="28" t="s">
        <v>14</v>
      </c>
      <c r="J7418" s="28" t="s">
        <v>30631</v>
      </c>
      <c r="K7418" s="28" t="s">
        <v>30632</v>
      </c>
      <c r="Z7418" s="28" t="s">
        <v>81</v>
      </c>
      <c r="AA7418" s="28" t="s">
        <v>82</v>
      </c>
      <c r="AE7418" s="28" t="s">
        <v>83</v>
      </c>
      <c r="AF7418" s="28" t="s">
        <v>83</v>
      </c>
      <c r="AG7418" s="28" t="s">
        <v>81</v>
      </c>
      <c r="AH7418" s="28" t="s">
        <v>81</v>
      </c>
      <c r="AJ7418" s="28" t="s">
        <v>84</v>
      </c>
      <c r="AK7418" s="28" t="s">
        <v>85</v>
      </c>
      <c r="AL7418" s="28" t="s">
        <v>31450</v>
      </c>
      <c r="AM7418" s="28" t="s">
        <v>31451</v>
      </c>
      <c r="AY7418" s="28" t="s">
        <v>30635</v>
      </c>
    </row>
    <row r="7419" spans="1:51" x14ac:dyDescent="0.25">
      <c r="A7419" s="28">
        <v>682248</v>
      </c>
      <c r="B7419" s="28">
        <v>657772</v>
      </c>
      <c r="C7419" s="28" t="s">
        <v>9761</v>
      </c>
      <c r="D7419" s="28" t="s">
        <v>15536</v>
      </c>
      <c r="E7419" s="28" t="s">
        <v>94</v>
      </c>
      <c r="F7419" s="28" t="s">
        <v>15537</v>
      </c>
      <c r="G7419" s="28" t="s">
        <v>13</v>
      </c>
      <c r="H7419" s="28" t="s">
        <v>14</v>
      </c>
      <c r="J7419" s="28" t="s">
        <v>30631</v>
      </c>
      <c r="K7419" s="28" t="s">
        <v>30632</v>
      </c>
      <c r="Z7419" s="28" t="s">
        <v>81</v>
      </c>
      <c r="AA7419" s="28" t="s">
        <v>82</v>
      </c>
      <c r="AE7419" s="28" t="s">
        <v>83</v>
      </c>
      <c r="AF7419" s="28" t="s">
        <v>83</v>
      </c>
      <c r="AG7419" s="28" t="s">
        <v>81</v>
      </c>
      <c r="AH7419" s="28" t="s">
        <v>81</v>
      </c>
      <c r="AJ7419" s="28" t="s">
        <v>84</v>
      </c>
      <c r="AK7419" s="28" t="s">
        <v>85</v>
      </c>
      <c r="AL7419" s="28" t="s">
        <v>31452</v>
      </c>
      <c r="AM7419" s="28" t="s">
        <v>31453</v>
      </c>
      <c r="AY7419" s="28" t="s">
        <v>30635</v>
      </c>
    </row>
    <row r="7420" spans="1:51" x14ac:dyDescent="0.25">
      <c r="A7420" s="28">
        <v>682249</v>
      </c>
      <c r="B7420" s="28">
        <v>657773</v>
      </c>
      <c r="C7420" s="28" t="s">
        <v>2078</v>
      </c>
      <c r="D7420" s="28" t="s">
        <v>11311</v>
      </c>
      <c r="E7420" s="28" t="s">
        <v>94</v>
      </c>
      <c r="F7420" s="28" t="s">
        <v>27078</v>
      </c>
      <c r="G7420" s="28" t="s">
        <v>13</v>
      </c>
      <c r="H7420" s="28" t="s">
        <v>14</v>
      </c>
      <c r="J7420" s="28" t="s">
        <v>30631</v>
      </c>
      <c r="K7420" s="28" t="s">
        <v>30632</v>
      </c>
      <c r="Z7420" s="28" t="s">
        <v>81</v>
      </c>
      <c r="AA7420" s="28" t="s">
        <v>82</v>
      </c>
      <c r="AE7420" s="28" t="s">
        <v>83</v>
      </c>
      <c r="AF7420" s="28" t="s">
        <v>83</v>
      </c>
      <c r="AG7420" s="28" t="s">
        <v>81</v>
      </c>
      <c r="AH7420" s="28" t="s">
        <v>81</v>
      </c>
      <c r="AJ7420" s="28" t="s">
        <v>84</v>
      </c>
      <c r="AK7420" s="28" t="s">
        <v>85</v>
      </c>
      <c r="AL7420" s="28" t="s">
        <v>31454</v>
      </c>
      <c r="AM7420" s="28" t="s">
        <v>31455</v>
      </c>
      <c r="AY7420" s="28" t="s">
        <v>30635</v>
      </c>
    </row>
    <row r="7421" spans="1:51" x14ac:dyDescent="0.25">
      <c r="A7421" s="28">
        <v>682250</v>
      </c>
      <c r="B7421" s="28">
        <v>657774</v>
      </c>
      <c r="C7421" s="28" t="s">
        <v>11318</v>
      </c>
      <c r="D7421" s="28" t="s">
        <v>31456</v>
      </c>
      <c r="E7421" s="28" t="s">
        <v>94</v>
      </c>
      <c r="F7421" s="28" t="s">
        <v>31457</v>
      </c>
      <c r="G7421" s="28" t="s">
        <v>13</v>
      </c>
      <c r="H7421" s="28" t="s">
        <v>14</v>
      </c>
      <c r="J7421" s="28" t="s">
        <v>30631</v>
      </c>
      <c r="K7421" s="28" t="s">
        <v>30632</v>
      </c>
      <c r="Z7421" s="28" t="s">
        <v>81</v>
      </c>
      <c r="AA7421" s="28" t="s">
        <v>82</v>
      </c>
      <c r="AE7421" s="28" t="s">
        <v>83</v>
      </c>
      <c r="AF7421" s="28" t="s">
        <v>83</v>
      </c>
      <c r="AG7421" s="28" t="s">
        <v>81</v>
      </c>
      <c r="AH7421" s="28" t="s">
        <v>81</v>
      </c>
      <c r="AJ7421" s="28" t="s">
        <v>84</v>
      </c>
      <c r="AK7421" s="28" t="s">
        <v>85</v>
      </c>
      <c r="AL7421" s="28" t="s">
        <v>31458</v>
      </c>
      <c r="AM7421" s="28" t="s">
        <v>31459</v>
      </c>
      <c r="AY7421" s="28" t="s">
        <v>30635</v>
      </c>
    </row>
    <row r="7422" spans="1:51" x14ac:dyDescent="0.25">
      <c r="A7422" s="28">
        <v>682251</v>
      </c>
      <c r="B7422" s="28">
        <v>657775</v>
      </c>
      <c r="C7422" s="28" t="s">
        <v>13613</v>
      </c>
      <c r="D7422" s="28" t="s">
        <v>13614</v>
      </c>
      <c r="E7422" s="28" t="s">
        <v>94</v>
      </c>
      <c r="F7422" s="28" t="s">
        <v>13615</v>
      </c>
      <c r="G7422" s="28" t="s">
        <v>13</v>
      </c>
      <c r="H7422" s="28" t="s">
        <v>14</v>
      </c>
      <c r="J7422" s="28" t="s">
        <v>30631</v>
      </c>
      <c r="K7422" s="28" t="s">
        <v>30632</v>
      </c>
      <c r="Z7422" s="28" t="s">
        <v>81</v>
      </c>
      <c r="AA7422" s="28" t="s">
        <v>82</v>
      </c>
      <c r="AE7422" s="28" t="s">
        <v>83</v>
      </c>
      <c r="AF7422" s="28" t="s">
        <v>83</v>
      </c>
      <c r="AG7422" s="28" t="s">
        <v>81</v>
      </c>
      <c r="AH7422" s="28" t="s">
        <v>81</v>
      </c>
      <c r="AJ7422" s="28" t="s">
        <v>84</v>
      </c>
      <c r="AK7422" s="28" t="s">
        <v>85</v>
      </c>
      <c r="AL7422" s="28" t="s">
        <v>31460</v>
      </c>
      <c r="AM7422" s="28" t="s">
        <v>31461</v>
      </c>
      <c r="AY7422" s="28" t="s">
        <v>30635</v>
      </c>
    </row>
    <row r="7423" spans="1:51" x14ac:dyDescent="0.25">
      <c r="A7423" s="28">
        <v>682252</v>
      </c>
      <c r="B7423" s="28">
        <v>657776</v>
      </c>
      <c r="C7423" s="28" t="s">
        <v>2433</v>
      </c>
      <c r="D7423" s="28" t="s">
        <v>31462</v>
      </c>
      <c r="E7423" s="28" t="s">
        <v>9</v>
      </c>
      <c r="F7423" s="28" t="s">
        <v>3255</v>
      </c>
      <c r="G7423" s="28" t="s">
        <v>6115</v>
      </c>
      <c r="H7423" s="28" t="s">
        <v>14</v>
      </c>
      <c r="J7423" s="28" t="s">
        <v>30631</v>
      </c>
      <c r="K7423" s="28" t="s">
        <v>30632</v>
      </c>
      <c r="Z7423" s="28" t="s">
        <v>81</v>
      </c>
      <c r="AA7423" s="28" t="s">
        <v>82</v>
      </c>
      <c r="AE7423" s="28" t="s">
        <v>83</v>
      </c>
      <c r="AF7423" s="28" t="s">
        <v>83</v>
      </c>
      <c r="AG7423" s="28" t="s">
        <v>81</v>
      </c>
      <c r="AH7423" s="28" t="s">
        <v>81</v>
      </c>
      <c r="AJ7423" s="28" t="s">
        <v>84</v>
      </c>
      <c r="AK7423" s="28" t="s">
        <v>85</v>
      </c>
      <c r="AL7423" s="28" t="s">
        <v>31463</v>
      </c>
      <c r="AM7423" s="28" t="s">
        <v>31464</v>
      </c>
      <c r="AY7423" s="28" t="s">
        <v>30635</v>
      </c>
    </row>
    <row r="7424" spans="1:51" x14ac:dyDescent="0.25">
      <c r="A7424" s="28">
        <v>682253</v>
      </c>
      <c r="B7424" s="28">
        <v>657777</v>
      </c>
      <c r="C7424" s="28" t="s">
        <v>1133</v>
      </c>
      <c r="D7424" s="28" t="s">
        <v>31465</v>
      </c>
      <c r="E7424" s="28" t="s">
        <v>94</v>
      </c>
      <c r="F7424" s="28" t="s">
        <v>31466</v>
      </c>
      <c r="G7424" s="28" t="s">
        <v>13</v>
      </c>
      <c r="H7424" s="28" t="s">
        <v>14</v>
      </c>
      <c r="J7424" s="28" t="s">
        <v>30631</v>
      </c>
      <c r="K7424" s="28" t="s">
        <v>30632</v>
      </c>
      <c r="Z7424" s="28" t="s">
        <v>81</v>
      </c>
      <c r="AA7424" s="28" t="s">
        <v>82</v>
      </c>
      <c r="AE7424" s="28" t="s">
        <v>83</v>
      </c>
      <c r="AF7424" s="28" t="s">
        <v>83</v>
      </c>
      <c r="AG7424" s="28" t="s">
        <v>81</v>
      </c>
      <c r="AH7424" s="28" t="s">
        <v>81</v>
      </c>
      <c r="AJ7424" s="28" t="s">
        <v>84</v>
      </c>
      <c r="AK7424" s="28" t="s">
        <v>85</v>
      </c>
      <c r="AL7424" s="28" t="s">
        <v>31467</v>
      </c>
      <c r="AM7424" s="28" t="s">
        <v>31464</v>
      </c>
      <c r="AY7424" s="28" t="s">
        <v>30635</v>
      </c>
    </row>
    <row r="7425" spans="1:51" x14ac:dyDescent="0.25">
      <c r="A7425" s="28">
        <v>682254</v>
      </c>
      <c r="B7425" s="28">
        <v>657778</v>
      </c>
      <c r="C7425" s="28" t="s">
        <v>434</v>
      </c>
      <c r="D7425" s="28" t="s">
        <v>31468</v>
      </c>
      <c r="E7425" s="28" t="s">
        <v>94</v>
      </c>
      <c r="F7425" s="28" t="s">
        <v>31469</v>
      </c>
      <c r="G7425" s="28" t="s">
        <v>13</v>
      </c>
      <c r="H7425" s="28" t="s">
        <v>14</v>
      </c>
      <c r="J7425" s="28" t="s">
        <v>31109</v>
      </c>
      <c r="K7425" s="28" t="s">
        <v>31110</v>
      </c>
      <c r="Z7425" s="28" t="s">
        <v>81</v>
      </c>
      <c r="AA7425" s="28" t="s">
        <v>82</v>
      </c>
      <c r="AE7425" s="28" t="s">
        <v>83</v>
      </c>
      <c r="AF7425" s="28" t="s">
        <v>83</v>
      </c>
      <c r="AG7425" s="28" t="s">
        <v>81</v>
      </c>
      <c r="AH7425" s="28" t="s">
        <v>81</v>
      </c>
      <c r="AJ7425" s="28" t="s">
        <v>84</v>
      </c>
      <c r="AK7425" s="28" t="s">
        <v>85</v>
      </c>
      <c r="AL7425" s="28" t="s">
        <v>31470</v>
      </c>
      <c r="AM7425" s="28" t="s">
        <v>31471</v>
      </c>
      <c r="AY7425" s="28" t="s">
        <v>31113</v>
      </c>
    </row>
    <row r="7426" spans="1:51" x14ac:dyDescent="0.25">
      <c r="A7426" s="28">
        <v>682255</v>
      </c>
      <c r="B7426" s="28">
        <v>657779</v>
      </c>
      <c r="C7426" s="28" t="s">
        <v>13613</v>
      </c>
      <c r="D7426" s="28" t="s">
        <v>31472</v>
      </c>
      <c r="E7426" s="28" t="s">
        <v>94</v>
      </c>
      <c r="F7426" s="28" t="s">
        <v>31473</v>
      </c>
      <c r="G7426" s="28" t="s">
        <v>13</v>
      </c>
      <c r="H7426" s="28" t="s">
        <v>14</v>
      </c>
      <c r="J7426" s="28" t="s">
        <v>31109</v>
      </c>
      <c r="K7426" s="28" t="s">
        <v>31110</v>
      </c>
      <c r="Z7426" s="28" t="s">
        <v>81</v>
      </c>
      <c r="AA7426" s="28" t="s">
        <v>82</v>
      </c>
      <c r="AE7426" s="28" t="s">
        <v>83</v>
      </c>
      <c r="AF7426" s="28" t="s">
        <v>83</v>
      </c>
      <c r="AG7426" s="28" t="s">
        <v>81</v>
      </c>
      <c r="AH7426" s="28" t="s">
        <v>81</v>
      </c>
      <c r="AJ7426" s="28" t="s">
        <v>84</v>
      </c>
      <c r="AK7426" s="28" t="s">
        <v>85</v>
      </c>
      <c r="AL7426" s="28" t="s">
        <v>31470</v>
      </c>
      <c r="AM7426" s="28" t="s">
        <v>31474</v>
      </c>
      <c r="AY7426" s="28" t="s">
        <v>31113</v>
      </c>
    </row>
    <row r="7427" spans="1:51" x14ac:dyDescent="0.25">
      <c r="A7427" s="28">
        <v>682256</v>
      </c>
      <c r="B7427" s="28">
        <v>657780</v>
      </c>
      <c r="C7427" s="28" t="s">
        <v>7167</v>
      </c>
      <c r="D7427" s="28" t="s">
        <v>30745</v>
      </c>
      <c r="E7427" s="28" t="s">
        <v>94</v>
      </c>
      <c r="F7427" s="28" t="s">
        <v>31475</v>
      </c>
      <c r="G7427" s="28" t="s">
        <v>13</v>
      </c>
      <c r="H7427" s="28" t="s">
        <v>14</v>
      </c>
      <c r="J7427" s="28" t="s">
        <v>31109</v>
      </c>
      <c r="K7427" s="28" t="s">
        <v>31110</v>
      </c>
      <c r="Z7427" s="28" t="s">
        <v>81</v>
      </c>
      <c r="AA7427" s="28" t="s">
        <v>82</v>
      </c>
      <c r="AE7427" s="28" t="s">
        <v>83</v>
      </c>
      <c r="AF7427" s="28" t="s">
        <v>83</v>
      </c>
      <c r="AG7427" s="28" t="s">
        <v>81</v>
      </c>
      <c r="AH7427" s="28" t="s">
        <v>81</v>
      </c>
      <c r="AJ7427" s="28" t="s">
        <v>84</v>
      </c>
      <c r="AK7427" s="28" t="s">
        <v>85</v>
      </c>
      <c r="AL7427" s="28" t="s">
        <v>31470</v>
      </c>
      <c r="AM7427" s="28" t="s">
        <v>31476</v>
      </c>
      <c r="AY7427" s="28" t="s">
        <v>31113</v>
      </c>
    </row>
    <row r="7428" spans="1:51" x14ac:dyDescent="0.25">
      <c r="A7428" s="28">
        <v>682257</v>
      </c>
      <c r="B7428" s="28">
        <v>657781</v>
      </c>
      <c r="C7428" s="28" t="s">
        <v>2300</v>
      </c>
      <c r="D7428" s="28" t="s">
        <v>26625</v>
      </c>
      <c r="E7428" s="28" t="s">
        <v>94</v>
      </c>
      <c r="F7428" s="28" t="s">
        <v>8474</v>
      </c>
      <c r="G7428" s="28" t="s">
        <v>13</v>
      </c>
      <c r="H7428" s="28" t="s">
        <v>14</v>
      </c>
      <c r="J7428" s="28" t="s">
        <v>31109</v>
      </c>
      <c r="K7428" s="28" t="s">
        <v>31110</v>
      </c>
      <c r="Z7428" s="28" t="s">
        <v>81</v>
      </c>
      <c r="AA7428" s="28" t="s">
        <v>82</v>
      </c>
      <c r="AE7428" s="28" t="s">
        <v>83</v>
      </c>
      <c r="AF7428" s="28" t="s">
        <v>83</v>
      </c>
      <c r="AG7428" s="28" t="s">
        <v>81</v>
      </c>
      <c r="AH7428" s="28" t="s">
        <v>81</v>
      </c>
      <c r="AJ7428" s="28" t="s">
        <v>84</v>
      </c>
      <c r="AK7428" s="28" t="s">
        <v>85</v>
      </c>
      <c r="AL7428" s="28" t="s">
        <v>31470</v>
      </c>
      <c r="AM7428" s="28" t="s">
        <v>31477</v>
      </c>
      <c r="AY7428" s="28" t="s">
        <v>31113</v>
      </c>
    </row>
    <row r="7429" spans="1:51" x14ac:dyDescent="0.25">
      <c r="A7429" s="28">
        <v>682258</v>
      </c>
      <c r="B7429" s="28">
        <v>657782</v>
      </c>
      <c r="C7429" s="28" t="s">
        <v>28304</v>
      </c>
      <c r="D7429" s="28" t="s">
        <v>31478</v>
      </c>
      <c r="E7429" s="28" t="s">
        <v>94</v>
      </c>
      <c r="F7429" s="28" t="s">
        <v>20697</v>
      </c>
      <c r="G7429" s="28" t="s">
        <v>13</v>
      </c>
      <c r="H7429" s="28" t="s">
        <v>14</v>
      </c>
      <c r="J7429" s="28" t="s">
        <v>31109</v>
      </c>
      <c r="K7429" s="28" t="s">
        <v>31110</v>
      </c>
      <c r="Z7429" s="28" t="s">
        <v>81</v>
      </c>
      <c r="AA7429" s="28" t="s">
        <v>82</v>
      </c>
      <c r="AE7429" s="28" t="s">
        <v>83</v>
      </c>
      <c r="AF7429" s="28" t="s">
        <v>83</v>
      </c>
      <c r="AG7429" s="28" t="s">
        <v>81</v>
      </c>
      <c r="AH7429" s="28" t="s">
        <v>81</v>
      </c>
      <c r="AJ7429" s="28" t="s">
        <v>84</v>
      </c>
      <c r="AK7429" s="28" t="s">
        <v>85</v>
      </c>
      <c r="AL7429" s="28" t="s">
        <v>31470</v>
      </c>
      <c r="AM7429" s="28" t="s">
        <v>31479</v>
      </c>
      <c r="AY7429" s="28" t="s">
        <v>31113</v>
      </c>
    </row>
    <row r="7430" spans="1:51" x14ac:dyDescent="0.25">
      <c r="A7430" s="28">
        <v>682259</v>
      </c>
      <c r="B7430" s="28">
        <v>657783</v>
      </c>
      <c r="C7430" s="28" t="s">
        <v>2631</v>
      </c>
      <c r="D7430" s="28" t="s">
        <v>31480</v>
      </c>
      <c r="E7430" s="28" t="s">
        <v>9</v>
      </c>
      <c r="F7430" s="28" t="s">
        <v>30735</v>
      </c>
      <c r="G7430" s="28" t="s">
        <v>13</v>
      </c>
      <c r="H7430" s="28" t="s">
        <v>14</v>
      </c>
      <c r="J7430" s="28" t="s">
        <v>31109</v>
      </c>
      <c r="K7430" s="28" t="s">
        <v>31110</v>
      </c>
      <c r="Z7430" s="28" t="s">
        <v>81</v>
      </c>
      <c r="AA7430" s="28" t="s">
        <v>82</v>
      </c>
      <c r="AE7430" s="28" t="s">
        <v>83</v>
      </c>
      <c r="AF7430" s="28" t="s">
        <v>83</v>
      </c>
      <c r="AG7430" s="28" t="s">
        <v>81</v>
      </c>
      <c r="AH7430" s="28" t="s">
        <v>81</v>
      </c>
      <c r="AJ7430" s="28" t="s">
        <v>84</v>
      </c>
      <c r="AK7430" s="28" t="s">
        <v>85</v>
      </c>
      <c r="AL7430" s="28" t="s">
        <v>31481</v>
      </c>
      <c r="AM7430" s="28" t="s">
        <v>31482</v>
      </c>
      <c r="AY7430" s="28" t="s">
        <v>31113</v>
      </c>
    </row>
    <row r="7431" spans="1:51" x14ac:dyDescent="0.25">
      <c r="A7431" s="28">
        <v>682260</v>
      </c>
      <c r="B7431" s="28">
        <v>657784</v>
      </c>
      <c r="C7431" s="28" t="s">
        <v>17220</v>
      </c>
      <c r="D7431" s="28" t="s">
        <v>31483</v>
      </c>
      <c r="E7431" s="28" t="s">
        <v>9</v>
      </c>
      <c r="F7431" s="28" t="s">
        <v>31484</v>
      </c>
      <c r="G7431" s="28" t="s">
        <v>13</v>
      </c>
      <c r="H7431" s="28" t="s">
        <v>14</v>
      </c>
      <c r="J7431" s="28" t="s">
        <v>31109</v>
      </c>
      <c r="K7431" s="28" t="s">
        <v>31110</v>
      </c>
      <c r="Z7431" s="28" t="s">
        <v>81</v>
      </c>
      <c r="AA7431" s="28" t="s">
        <v>82</v>
      </c>
      <c r="AE7431" s="28" t="s">
        <v>83</v>
      </c>
      <c r="AF7431" s="28" t="s">
        <v>83</v>
      </c>
      <c r="AG7431" s="28" t="s">
        <v>81</v>
      </c>
      <c r="AH7431" s="28" t="s">
        <v>81</v>
      </c>
      <c r="AJ7431" s="28" t="s">
        <v>84</v>
      </c>
      <c r="AK7431" s="28" t="s">
        <v>85</v>
      </c>
      <c r="AL7431" s="28" t="s">
        <v>31481</v>
      </c>
      <c r="AM7431" s="28" t="s">
        <v>31485</v>
      </c>
      <c r="AY7431" s="28" t="s">
        <v>31113</v>
      </c>
    </row>
    <row r="7432" spans="1:51" x14ac:dyDescent="0.25">
      <c r="A7432" s="28">
        <v>682261</v>
      </c>
      <c r="B7432" s="28">
        <v>657785</v>
      </c>
      <c r="C7432" s="28" t="s">
        <v>3820</v>
      </c>
      <c r="D7432" s="28" t="s">
        <v>31486</v>
      </c>
      <c r="E7432" s="28" t="s">
        <v>9</v>
      </c>
      <c r="F7432" s="28" t="s">
        <v>31487</v>
      </c>
      <c r="G7432" s="28" t="s">
        <v>13</v>
      </c>
      <c r="H7432" s="28" t="s">
        <v>14</v>
      </c>
      <c r="J7432" s="28" t="s">
        <v>31109</v>
      </c>
      <c r="K7432" s="28" t="s">
        <v>31110</v>
      </c>
      <c r="Z7432" s="28" t="s">
        <v>81</v>
      </c>
      <c r="AA7432" s="28" t="s">
        <v>82</v>
      </c>
      <c r="AE7432" s="28" t="s">
        <v>83</v>
      </c>
      <c r="AF7432" s="28" t="s">
        <v>83</v>
      </c>
      <c r="AG7432" s="28" t="s">
        <v>81</v>
      </c>
      <c r="AH7432" s="28" t="s">
        <v>81</v>
      </c>
      <c r="AJ7432" s="28" t="s">
        <v>84</v>
      </c>
      <c r="AK7432" s="28" t="s">
        <v>85</v>
      </c>
      <c r="AL7432" s="28" t="s">
        <v>31481</v>
      </c>
      <c r="AM7432" s="28" t="s">
        <v>31488</v>
      </c>
      <c r="AY7432" s="28" t="s">
        <v>31113</v>
      </c>
    </row>
    <row r="7433" spans="1:51" x14ac:dyDescent="0.25">
      <c r="A7433" s="28">
        <v>682262</v>
      </c>
      <c r="B7433" s="28">
        <v>657786</v>
      </c>
      <c r="C7433" s="28" t="s">
        <v>1999</v>
      </c>
      <c r="D7433" s="28" t="s">
        <v>22478</v>
      </c>
      <c r="E7433" s="28" t="s">
        <v>9</v>
      </c>
      <c r="F7433" s="28" t="s">
        <v>31489</v>
      </c>
      <c r="G7433" s="28" t="s">
        <v>13</v>
      </c>
      <c r="H7433" s="28" t="s">
        <v>14</v>
      </c>
      <c r="J7433" s="28" t="s">
        <v>31109</v>
      </c>
      <c r="K7433" s="28" t="s">
        <v>31110</v>
      </c>
      <c r="Z7433" s="28" t="s">
        <v>81</v>
      </c>
      <c r="AA7433" s="28" t="s">
        <v>82</v>
      </c>
      <c r="AE7433" s="28" t="s">
        <v>83</v>
      </c>
      <c r="AF7433" s="28" t="s">
        <v>83</v>
      </c>
      <c r="AG7433" s="28" t="s">
        <v>81</v>
      </c>
      <c r="AH7433" s="28" t="s">
        <v>81</v>
      </c>
      <c r="AJ7433" s="28" t="s">
        <v>84</v>
      </c>
      <c r="AK7433" s="28" t="s">
        <v>85</v>
      </c>
      <c r="AL7433" s="28" t="s">
        <v>31481</v>
      </c>
      <c r="AM7433" s="28" t="s">
        <v>31488</v>
      </c>
      <c r="AY7433" s="28" t="s">
        <v>31113</v>
      </c>
    </row>
    <row r="7434" spans="1:51" x14ac:dyDescent="0.25">
      <c r="A7434" s="28">
        <v>682263</v>
      </c>
      <c r="B7434" s="28">
        <v>657787</v>
      </c>
      <c r="C7434" s="28" t="s">
        <v>18097</v>
      </c>
      <c r="D7434" s="28" t="s">
        <v>31490</v>
      </c>
      <c r="E7434" s="28" t="s">
        <v>9</v>
      </c>
      <c r="F7434" s="28" t="s">
        <v>31491</v>
      </c>
      <c r="G7434" s="28" t="s">
        <v>13</v>
      </c>
      <c r="H7434" s="28" t="s">
        <v>14</v>
      </c>
      <c r="J7434" s="28" t="s">
        <v>31109</v>
      </c>
      <c r="K7434" s="28" t="s">
        <v>31110</v>
      </c>
      <c r="Z7434" s="28" t="s">
        <v>81</v>
      </c>
      <c r="AA7434" s="28" t="s">
        <v>82</v>
      </c>
      <c r="AE7434" s="28" t="s">
        <v>83</v>
      </c>
      <c r="AF7434" s="28" t="s">
        <v>83</v>
      </c>
      <c r="AG7434" s="28" t="s">
        <v>81</v>
      </c>
      <c r="AH7434" s="28" t="s">
        <v>81</v>
      </c>
      <c r="AJ7434" s="28" t="s">
        <v>84</v>
      </c>
      <c r="AK7434" s="28" t="s">
        <v>85</v>
      </c>
      <c r="AL7434" s="28" t="s">
        <v>31481</v>
      </c>
      <c r="AM7434" s="28" t="s">
        <v>31492</v>
      </c>
      <c r="AY7434" s="28" t="s">
        <v>31113</v>
      </c>
    </row>
    <row r="7435" spans="1:51" x14ac:dyDescent="0.25">
      <c r="A7435" s="28">
        <v>682264</v>
      </c>
      <c r="B7435" s="28">
        <v>657788</v>
      </c>
      <c r="C7435" s="28" t="s">
        <v>1003</v>
      </c>
      <c r="D7435" s="28" t="s">
        <v>31107</v>
      </c>
      <c r="E7435" s="28" t="s">
        <v>9</v>
      </c>
      <c r="F7435" s="28" t="s">
        <v>31108</v>
      </c>
      <c r="G7435" s="28" t="s">
        <v>13</v>
      </c>
      <c r="H7435" s="28" t="s">
        <v>14</v>
      </c>
      <c r="J7435" s="28" t="s">
        <v>31109</v>
      </c>
      <c r="K7435" s="28" t="s">
        <v>31110</v>
      </c>
      <c r="Z7435" s="28" t="s">
        <v>81</v>
      </c>
      <c r="AA7435" s="28" t="s">
        <v>82</v>
      </c>
      <c r="AE7435" s="28" t="s">
        <v>83</v>
      </c>
      <c r="AF7435" s="28" t="s">
        <v>83</v>
      </c>
      <c r="AG7435" s="28" t="s">
        <v>81</v>
      </c>
      <c r="AH7435" s="28" t="s">
        <v>81</v>
      </c>
      <c r="AJ7435" s="28" t="s">
        <v>84</v>
      </c>
      <c r="AK7435" s="28" t="s">
        <v>85</v>
      </c>
      <c r="AL7435" s="28" t="s">
        <v>31481</v>
      </c>
      <c r="AM7435" s="28" t="s">
        <v>31493</v>
      </c>
      <c r="AY7435" s="28" t="s">
        <v>31113</v>
      </c>
    </row>
    <row r="7436" spans="1:51" x14ac:dyDescent="0.25">
      <c r="A7436" s="28">
        <v>682265</v>
      </c>
      <c r="B7436" s="28">
        <v>657789</v>
      </c>
      <c r="C7436" s="28" t="s">
        <v>31118</v>
      </c>
      <c r="D7436" s="28" t="s">
        <v>21955</v>
      </c>
      <c r="E7436" s="28" t="s">
        <v>9</v>
      </c>
      <c r="F7436" s="28" t="s">
        <v>31108</v>
      </c>
      <c r="G7436" s="28" t="s">
        <v>13</v>
      </c>
      <c r="H7436" s="28" t="s">
        <v>14</v>
      </c>
      <c r="J7436" s="28" t="s">
        <v>31109</v>
      </c>
      <c r="K7436" s="28" t="s">
        <v>31110</v>
      </c>
      <c r="Z7436" s="28" t="s">
        <v>81</v>
      </c>
      <c r="AA7436" s="28" t="s">
        <v>82</v>
      </c>
      <c r="AE7436" s="28" t="s">
        <v>83</v>
      </c>
      <c r="AF7436" s="28" t="s">
        <v>83</v>
      </c>
      <c r="AG7436" s="28" t="s">
        <v>81</v>
      </c>
      <c r="AH7436" s="28" t="s">
        <v>81</v>
      </c>
      <c r="AJ7436" s="28" t="s">
        <v>84</v>
      </c>
      <c r="AK7436" s="28" t="s">
        <v>85</v>
      </c>
      <c r="AL7436" s="28" t="s">
        <v>31481</v>
      </c>
      <c r="AM7436" s="28" t="s">
        <v>31494</v>
      </c>
      <c r="AY7436" s="28" t="s">
        <v>31113</v>
      </c>
    </row>
    <row r="7437" spans="1:51" x14ac:dyDescent="0.25">
      <c r="A7437" s="28">
        <v>682266</v>
      </c>
      <c r="B7437" s="28">
        <v>657790</v>
      </c>
      <c r="C7437" s="28" t="s">
        <v>4540</v>
      </c>
      <c r="D7437" s="28" t="s">
        <v>31116</v>
      </c>
      <c r="E7437" s="28" t="s">
        <v>9</v>
      </c>
      <c r="F7437" s="28" t="s">
        <v>19083</v>
      </c>
      <c r="G7437" s="28" t="s">
        <v>13</v>
      </c>
      <c r="H7437" s="28" t="s">
        <v>14</v>
      </c>
      <c r="J7437" s="28" t="s">
        <v>31109</v>
      </c>
      <c r="K7437" s="28" t="s">
        <v>31110</v>
      </c>
      <c r="Z7437" s="28" t="s">
        <v>81</v>
      </c>
      <c r="AA7437" s="28" t="s">
        <v>82</v>
      </c>
      <c r="AE7437" s="28" t="s">
        <v>83</v>
      </c>
      <c r="AF7437" s="28" t="s">
        <v>83</v>
      </c>
      <c r="AG7437" s="28" t="s">
        <v>81</v>
      </c>
      <c r="AH7437" s="28" t="s">
        <v>81</v>
      </c>
      <c r="AJ7437" s="28" t="s">
        <v>84</v>
      </c>
      <c r="AK7437" s="28" t="s">
        <v>85</v>
      </c>
      <c r="AL7437" s="28" t="s">
        <v>31481</v>
      </c>
      <c r="AM7437" s="28" t="s">
        <v>31495</v>
      </c>
      <c r="AY7437" s="28" t="s">
        <v>31113</v>
      </c>
    </row>
    <row r="7438" spans="1:51" x14ac:dyDescent="0.25">
      <c r="A7438" s="28">
        <v>682267</v>
      </c>
      <c r="B7438" s="28">
        <v>657791</v>
      </c>
      <c r="C7438" s="28" t="s">
        <v>4790</v>
      </c>
      <c r="D7438" s="28" t="s">
        <v>2384</v>
      </c>
      <c r="E7438" s="28" t="s">
        <v>94</v>
      </c>
      <c r="F7438" s="28" t="s">
        <v>31496</v>
      </c>
      <c r="G7438" s="28" t="s">
        <v>13</v>
      </c>
      <c r="H7438" s="28" t="s">
        <v>14</v>
      </c>
      <c r="J7438" s="28" t="s">
        <v>31109</v>
      </c>
      <c r="K7438" s="28" t="s">
        <v>31110</v>
      </c>
      <c r="Z7438" s="28" t="s">
        <v>81</v>
      </c>
      <c r="AA7438" s="28" t="s">
        <v>82</v>
      </c>
      <c r="AE7438" s="28" t="s">
        <v>83</v>
      </c>
      <c r="AF7438" s="28" t="s">
        <v>83</v>
      </c>
      <c r="AG7438" s="28" t="s">
        <v>81</v>
      </c>
      <c r="AH7438" s="28" t="s">
        <v>81</v>
      </c>
      <c r="AJ7438" s="28" t="s">
        <v>84</v>
      </c>
      <c r="AK7438" s="28" t="s">
        <v>85</v>
      </c>
      <c r="AL7438" s="28" t="s">
        <v>31497</v>
      </c>
      <c r="AM7438" s="28" t="s">
        <v>31498</v>
      </c>
      <c r="AY7438" s="28" t="s">
        <v>31113</v>
      </c>
    </row>
    <row r="7439" spans="1:51" x14ac:dyDescent="0.25">
      <c r="A7439" s="28">
        <v>682268</v>
      </c>
      <c r="B7439" s="28">
        <v>657792</v>
      </c>
      <c r="C7439" s="28" t="s">
        <v>1133</v>
      </c>
      <c r="D7439" s="28" t="s">
        <v>31499</v>
      </c>
      <c r="E7439" s="28" t="s">
        <v>94</v>
      </c>
      <c r="F7439" s="28" t="s">
        <v>31500</v>
      </c>
      <c r="G7439" s="28" t="s">
        <v>13</v>
      </c>
      <c r="H7439" s="28" t="s">
        <v>14</v>
      </c>
      <c r="J7439" s="28" t="s">
        <v>31109</v>
      </c>
      <c r="K7439" s="28" t="s">
        <v>31110</v>
      </c>
      <c r="Z7439" s="28" t="s">
        <v>81</v>
      </c>
      <c r="AA7439" s="28" t="s">
        <v>82</v>
      </c>
      <c r="AE7439" s="28" t="s">
        <v>83</v>
      </c>
      <c r="AF7439" s="28" t="s">
        <v>83</v>
      </c>
      <c r="AG7439" s="28" t="s">
        <v>81</v>
      </c>
      <c r="AH7439" s="28" t="s">
        <v>81</v>
      </c>
      <c r="AJ7439" s="28" t="s">
        <v>84</v>
      </c>
      <c r="AK7439" s="28" t="s">
        <v>85</v>
      </c>
      <c r="AL7439" s="28" t="s">
        <v>31497</v>
      </c>
      <c r="AM7439" s="28" t="s">
        <v>31501</v>
      </c>
      <c r="AY7439" s="28" t="s">
        <v>31113</v>
      </c>
    </row>
    <row r="7440" spans="1:51" x14ac:dyDescent="0.25">
      <c r="A7440" s="28">
        <v>682269</v>
      </c>
      <c r="B7440" s="28">
        <v>657793</v>
      </c>
      <c r="C7440" s="28" t="s">
        <v>2341</v>
      </c>
      <c r="D7440" s="28" t="s">
        <v>31502</v>
      </c>
      <c r="E7440" s="28" t="s">
        <v>94</v>
      </c>
      <c r="F7440" s="28" t="s">
        <v>2843</v>
      </c>
      <c r="G7440" s="28" t="s">
        <v>13</v>
      </c>
      <c r="H7440" s="28" t="s">
        <v>14</v>
      </c>
      <c r="J7440" s="28" t="s">
        <v>31109</v>
      </c>
      <c r="K7440" s="28" t="s">
        <v>31110</v>
      </c>
      <c r="Z7440" s="28" t="s">
        <v>81</v>
      </c>
      <c r="AA7440" s="28" t="s">
        <v>82</v>
      </c>
      <c r="AE7440" s="28" t="s">
        <v>83</v>
      </c>
      <c r="AF7440" s="28" t="s">
        <v>83</v>
      </c>
      <c r="AG7440" s="28" t="s">
        <v>81</v>
      </c>
      <c r="AH7440" s="28" t="s">
        <v>81</v>
      </c>
      <c r="AJ7440" s="28" t="s">
        <v>84</v>
      </c>
      <c r="AK7440" s="28" t="s">
        <v>85</v>
      </c>
      <c r="AL7440" s="28" t="s">
        <v>31497</v>
      </c>
      <c r="AM7440" s="28" t="s">
        <v>31503</v>
      </c>
      <c r="AY7440" s="28" t="s">
        <v>31113</v>
      </c>
    </row>
    <row r="7441" spans="1:51" x14ac:dyDescent="0.25">
      <c r="A7441" s="28">
        <v>682270</v>
      </c>
      <c r="B7441" s="28">
        <v>657794</v>
      </c>
      <c r="C7441" s="28" t="s">
        <v>116</v>
      </c>
      <c r="D7441" s="28" t="s">
        <v>1803</v>
      </c>
      <c r="E7441" s="28" t="s">
        <v>94</v>
      </c>
      <c r="F7441" s="28" t="s">
        <v>31504</v>
      </c>
      <c r="G7441" s="28" t="s">
        <v>13</v>
      </c>
      <c r="H7441" s="28" t="s">
        <v>14</v>
      </c>
      <c r="J7441" s="28" t="s">
        <v>31109</v>
      </c>
      <c r="K7441" s="28" t="s">
        <v>31110</v>
      </c>
      <c r="Z7441" s="28" t="s">
        <v>81</v>
      </c>
      <c r="AA7441" s="28" t="s">
        <v>82</v>
      </c>
      <c r="AE7441" s="28" t="s">
        <v>83</v>
      </c>
      <c r="AF7441" s="28" t="s">
        <v>83</v>
      </c>
      <c r="AG7441" s="28" t="s">
        <v>81</v>
      </c>
      <c r="AH7441" s="28" t="s">
        <v>81</v>
      </c>
      <c r="AJ7441" s="28" t="s">
        <v>84</v>
      </c>
      <c r="AK7441" s="28" t="s">
        <v>85</v>
      </c>
      <c r="AL7441" s="28" t="s">
        <v>31497</v>
      </c>
      <c r="AM7441" s="28" t="s">
        <v>31503</v>
      </c>
      <c r="AY7441" s="28" t="s">
        <v>31113</v>
      </c>
    </row>
    <row r="7442" spans="1:51" x14ac:dyDescent="0.25">
      <c r="A7442" s="28">
        <v>682271</v>
      </c>
      <c r="B7442" s="28">
        <v>657795</v>
      </c>
      <c r="C7442" s="28" t="s">
        <v>31505</v>
      </c>
      <c r="D7442" s="28" t="s">
        <v>11574</v>
      </c>
      <c r="E7442" s="28" t="s">
        <v>94</v>
      </c>
      <c r="F7442" s="28" t="s">
        <v>31506</v>
      </c>
      <c r="G7442" s="28" t="s">
        <v>13</v>
      </c>
      <c r="H7442" s="28" t="s">
        <v>14</v>
      </c>
      <c r="J7442" s="28" t="s">
        <v>31109</v>
      </c>
      <c r="K7442" s="28" t="s">
        <v>31110</v>
      </c>
      <c r="Z7442" s="28" t="s">
        <v>81</v>
      </c>
      <c r="AA7442" s="28" t="s">
        <v>82</v>
      </c>
      <c r="AE7442" s="28" t="s">
        <v>83</v>
      </c>
      <c r="AF7442" s="28" t="s">
        <v>83</v>
      </c>
      <c r="AG7442" s="28" t="s">
        <v>81</v>
      </c>
      <c r="AH7442" s="28" t="s">
        <v>81</v>
      </c>
      <c r="AJ7442" s="28" t="s">
        <v>84</v>
      </c>
      <c r="AK7442" s="28" t="s">
        <v>85</v>
      </c>
      <c r="AL7442" s="28" t="s">
        <v>31507</v>
      </c>
      <c r="AM7442" s="28" t="s">
        <v>31508</v>
      </c>
      <c r="AY7442" s="28" t="s">
        <v>31113</v>
      </c>
    </row>
    <row r="7443" spans="1:51" x14ac:dyDescent="0.25">
      <c r="A7443" s="28">
        <v>682272</v>
      </c>
      <c r="B7443" s="28">
        <v>657796</v>
      </c>
      <c r="C7443" s="28" t="s">
        <v>585</v>
      </c>
      <c r="D7443" s="28" t="s">
        <v>31509</v>
      </c>
      <c r="E7443" s="28" t="s">
        <v>94</v>
      </c>
      <c r="F7443" s="28" t="s">
        <v>31510</v>
      </c>
      <c r="G7443" s="28" t="s">
        <v>13</v>
      </c>
      <c r="H7443" s="28" t="s">
        <v>14</v>
      </c>
      <c r="J7443" s="28" t="s">
        <v>31109</v>
      </c>
      <c r="K7443" s="28" t="s">
        <v>31110</v>
      </c>
      <c r="Z7443" s="28" t="s">
        <v>81</v>
      </c>
      <c r="AA7443" s="28" t="s">
        <v>82</v>
      </c>
      <c r="AE7443" s="28" t="s">
        <v>83</v>
      </c>
      <c r="AF7443" s="28" t="s">
        <v>83</v>
      </c>
      <c r="AG7443" s="28" t="s">
        <v>81</v>
      </c>
      <c r="AH7443" s="28" t="s">
        <v>81</v>
      </c>
      <c r="AJ7443" s="28" t="s">
        <v>84</v>
      </c>
      <c r="AK7443" s="28" t="s">
        <v>85</v>
      </c>
      <c r="AL7443" s="28" t="s">
        <v>31507</v>
      </c>
      <c r="AM7443" s="28" t="s">
        <v>31511</v>
      </c>
      <c r="AY7443" s="28" t="s">
        <v>31113</v>
      </c>
    </row>
    <row r="7444" spans="1:51" x14ac:dyDescent="0.25">
      <c r="A7444" s="28">
        <v>682273</v>
      </c>
      <c r="B7444" s="28">
        <v>657797</v>
      </c>
      <c r="C7444" s="28" t="s">
        <v>2926</v>
      </c>
      <c r="D7444" s="28" t="s">
        <v>31512</v>
      </c>
      <c r="E7444" s="28" t="s">
        <v>9</v>
      </c>
      <c r="F7444" s="28" t="s">
        <v>13400</v>
      </c>
      <c r="G7444" s="28" t="s">
        <v>13</v>
      </c>
      <c r="H7444" s="28" t="s">
        <v>14</v>
      </c>
      <c r="J7444" s="28" t="s">
        <v>31109</v>
      </c>
      <c r="K7444" s="28" t="s">
        <v>31110</v>
      </c>
      <c r="Z7444" s="28" t="s">
        <v>81</v>
      </c>
      <c r="AA7444" s="28" t="s">
        <v>82</v>
      </c>
      <c r="AE7444" s="28" t="s">
        <v>83</v>
      </c>
      <c r="AF7444" s="28" t="s">
        <v>83</v>
      </c>
      <c r="AG7444" s="28" t="s">
        <v>81</v>
      </c>
      <c r="AH7444" s="28" t="s">
        <v>81</v>
      </c>
      <c r="AJ7444" s="28" t="s">
        <v>84</v>
      </c>
      <c r="AK7444" s="28" t="s">
        <v>85</v>
      </c>
      <c r="AL7444" s="28" t="s">
        <v>31507</v>
      </c>
      <c r="AM7444" s="28" t="s">
        <v>31513</v>
      </c>
      <c r="AY7444" s="28" t="s">
        <v>31113</v>
      </c>
    </row>
    <row r="7445" spans="1:51" x14ac:dyDescent="0.25">
      <c r="A7445" s="28">
        <v>682274</v>
      </c>
      <c r="B7445" s="28">
        <v>657798</v>
      </c>
      <c r="C7445" s="28" t="s">
        <v>7436</v>
      </c>
      <c r="D7445" s="28" t="s">
        <v>31514</v>
      </c>
      <c r="E7445" s="28" t="s">
        <v>94</v>
      </c>
      <c r="F7445" s="28" t="s">
        <v>31515</v>
      </c>
      <c r="G7445" s="28" t="s">
        <v>13</v>
      </c>
      <c r="H7445" s="28" t="s">
        <v>14</v>
      </c>
      <c r="J7445" s="28" t="s">
        <v>31109</v>
      </c>
      <c r="K7445" s="28" t="s">
        <v>31110</v>
      </c>
      <c r="Z7445" s="28" t="s">
        <v>81</v>
      </c>
      <c r="AA7445" s="28" t="s">
        <v>82</v>
      </c>
      <c r="AE7445" s="28" t="s">
        <v>83</v>
      </c>
      <c r="AF7445" s="28" t="s">
        <v>83</v>
      </c>
      <c r="AG7445" s="28" t="s">
        <v>81</v>
      </c>
      <c r="AH7445" s="28" t="s">
        <v>81</v>
      </c>
      <c r="AJ7445" s="28" t="s">
        <v>84</v>
      </c>
      <c r="AK7445" s="28" t="s">
        <v>85</v>
      </c>
      <c r="AL7445" s="28" t="s">
        <v>31516</v>
      </c>
      <c r="AM7445" s="28" t="s">
        <v>31517</v>
      </c>
      <c r="AY7445" s="28" t="s">
        <v>31113</v>
      </c>
    </row>
    <row r="7446" spans="1:51" x14ac:dyDescent="0.25">
      <c r="A7446" s="28">
        <v>682275</v>
      </c>
      <c r="B7446" s="28">
        <v>657799</v>
      </c>
      <c r="C7446" s="28" t="s">
        <v>31518</v>
      </c>
      <c r="D7446" s="28" t="s">
        <v>31519</v>
      </c>
      <c r="E7446" s="28" t="s">
        <v>94</v>
      </c>
      <c r="F7446" s="28" t="s">
        <v>27615</v>
      </c>
      <c r="G7446" s="28" t="s">
        <v>13</v>
      </c>
      <c r="H7446" s="28" t="s">
        <v>14</v>
      </c>
      <c r="J7446" s="28" t="s">
        <v>31109</v>
      </c>
      <c r="K7446" s="28" t="s">
        <v>31110</v>
      </c>
      <c r="Z7446" s="28" t="s">
        <v>81</v>
      </c>
      <c r="AA7446" s="28" t="s">
        <v>82</v>
      </c>
      <c r="AE7446" s="28" t="s">
        <v>83</v>
      </c>
      <c r="AF7446" s="28" t="s">
        <v>83</v>
      </c>
      <c r="AG7446" s="28" t="s">
        <v>81</v>
      </c>
      <c r="AH7446" s="28" t="s">
        <v>81</v>
      </c>
      <c r="AJ7446" s="28" t="s">
        <v>84</v>
      </c>
      <c r="AK7446" s="28" t="s">
        <v>85</v>
      </c>
      <c r="AL7446" s="28" t="s">
        <v>31516</v>
      </c>
      <c r="AM7446" s="28" t="s">
        <v>31520</v>
      </c>
      <c r="AY7446" s="28" t="s">
        <v>31113</v>
      </c>
    </row>
    <row r="7447" spans="1:51" x14ac:dyDescent="0.25">
      <c r="A7447" s="28">
        <v>682276</v>
      </c>
      <c r="B7447" s="28">
        <v>657800</v>
      </c>
      <c r="C7447" s="28" t="s">
        <v>31521</v>
      </c>
      <c r="D7447" s="28" t="s">
        <v>31522</v>
      </c>
      <c r="E7447" s="28" t="s">
        <v>94</v>
      </c>
      <c r="F7447" s="28" t="s">
        <v>31523</v>
      </c>
      <c r="G7447" s="28" t="s">
        <v>13</v>
      </c>
      <c r="H7447" s="28" t="s">
        <v>14</v>
      </c>
      <c r="J7447" s="28" t="s">
        <v>31109</v>
      </c>
      <c r="K7447" s="28" t="s">
        <v>31110</v>
      </c>
      <c r="Z7447" s="28" t="s">
        <v>81</v>
      </c>
      <c r="AA7447" s="28" t="s">
        <v>82</v>
      </c>
      <c r="AE7447" s="28" t="s">
        <v>83</v>
      </c>
      <c r="AF7447" s="28" t="s">
        <v>83</v>
      </c>
      <c r="AG7447" s="28" t="s">
        <v>81</v>
      </c>
      <c r="AH7447" s="28" t="s">
        <v>81</v>
      </c>
      <c r="AJ7447" s="28" t="s">
        <v>84</v>
      </c>
      <c r="AK7447" s="28" t="s">
        <v>85</v>
      </c>
      <c r="AL7447" s="28" t="s">
        <v>31516</v>
      </c>
      <c r="AM7447" s="28" t="s">
        <v>31524</v>
      </c>
      <c r="AY7447" s="28" t="s">
        <v>31113</v>
      </c>
    </row>
    <row r="7448" spans="1:51" x14ac:dyDescent="0.25">
      <c r="A7448" s="28">
        <v>682277</v>
      </c>
      <c r="B7448" s="28">
        <v>657801</v>
      </c>
      <c r="C7448" s="28" t="s">
        <v>1753</v>
      </c>
      <c r="D7448" s="28" t="s">
        <v>31525</v>
      </c>
      <c r="E7448" s="28" t="s">
        <v>94</v>
      </c>
      <c r="F7448" s="28" t="s">
        <v>31526</v>
      </c>
      <c r="G7448" s="28" t="s">
        <v>13</v>
      </c>
      <c r="H7448" s="28" t="s">
        <v>14</v>
      </c>
      <c r="J7448" s="28" t="s">
        <v>31109</v>
      </c>
      <c r="K7448" s="28" t="s">
        <v>31110</v>
      </c>
      <c r="Z7448" s="28" t="s">
        <v>81</v>
      </c>
      <c r="AA7448" s="28" t="s">
        <v>82</v>
      </c>
      <c r="AE7448" s="28" t="s">
        <v>83</v>
      </c>
      <c r="AF7448" s="28" t="s">
        <v>83</v>
      </c>
      <c r="AG7448" s="28" t="s">
        <v>81</v>
      </c>
      <c r="AH7448" s="28" t="s">
        <v>81</v>
      </c>
      <c r="AJ7448" s="28" t="s">
        <v>84</v>
      </c>
      <c r="AK7448" s="28" t="s">
        <v>85</v>
      </c>
      <c r="AL7448" s="28" t="s">
        <v>31516</v>
      </c>
      <c r="AM7448" s="28" t="s">
        <v>31527</v>
      </c>
      <c r="AY7448" s="28" t="s">
        <v>31113</v>
      </c>
    </row>
    <row r="7449" spans="1:51" x14ac:dyDescent="0.25">
      <c r="A7449" s="28">
        <v>682278</v>
      </c>
      <c r="B7449" s="28">
        <v>657802</v>
      </c>
      <c r="C7449" s="28" t="s">
        <v>31528</v>
      </c>
      <c r="D7449" s="28" t="s">
        <v>31529</v>
      </c>
      <c r="E7449" s="28" t="s">
        <v>94</v>
      </c>
      <c r="F7449" s="28" t="s">
        <v>31530</v>
      </c>
      <c r="G7449" s="28" t="s">
        <v>13</v>
      </c>
      <c r="H7449" s="28" t="s">
        <v>14</v>
      </c>
      <c r="J7449" s="28" t="s">
        <v>31109</v>
      </c>
      <c r="K7449" s="28" t="s">
        <v>31110</v>
      </c>
      <c r="Z7449" s="28" t="s">
        <v>81</v>
      </c>
      <c r="AA7449" s="28" t="s">
        <v>82</v>
      </c>
      <c r="AE7449" s="28" t="s">
        <v>83</v>
      </c>
      <c r="AF7449" s="28" t="s">
        <v>83</v>
      </c>
      <c r="AG7449" s="28" t="s">
        <v>81</v>
      </c>
      <c r="AH7449" s="28" t="s">
        <v>81</v>
      </c>
      <c r="AJ7449" s="28" t="s">
        <v>84</v>
      </c>
      <c r="AK7449" s="28" t="s">
        <v>85</v>
      </c>
      <c r="AL7449" s="28" t="s">
        <v>31516</v>
      </c>
      <c r="AM7449" s="28" t="s">
        <v>31531</v>
      </c>
      <c r="AY7449" s="28" t="s">
        <v>31113</v>
      </c>
    </row>
    <row r="7450" spans="1:51" x14ac:dyDescent="0.25">
      <c r="A7450" s="28">
        <v>682279</v>
      </c>
      <c r="B7450" s="28">
        <v>657803</v>
      </c>
      <c r="C7450" s="28" t="s">
        <v>31532</v>
      </c>
      <c r="D7450" s="28" t="s">
        <v>22720</v>
      </c>
      <c r="E7450" s="28" t="s">
        <v>94</v>
      </c>
      <c r="F7450" s="28" t="s">
        <v>31533</v>
      </c>
      <c r="G7450" s="28" t="s">
        <v>13</v>
      </c>
      <c r="H7450" s="28" t="s">
        <v>14</v>
      </c>
      <c r="J7450" s="28" t="s">
        <v>31109</v>
      </c>
      <c r="K7450" s="28" t="s">
        <v>31110</v>
      </c>
      <c r="Z7450" s="28" t="s">
        <v>81</v>
      </c>
      <c r="AA7450" s="28" t="s">
        <v>82</v>
      </c>
      <c r="AE7450" s="28" t="s">
        <v>83</v>
      </c>
      <c r="AF7450" s="28" t="s">
        <v>83</v>
      </c>
      <c r="AG7450" s="28" t="s">
        <v>81</v>
      </c>
      <c r="AH7450" s="28" t="s">
        <v>81</v>
      </c>
      <c r="AJ7450" s="28" t="s">
        <v>84</v>
      </c>
      <c r="AK7450" s="28" t="s">
        <v>85</v>
      </c>
      <c r="AL7450" s="28" t="s">
        <v>31516</v>
      </c>
      <c r="AM7450" s="28" t="s">
        <v>31534</v>
      </c>
      <c r="AY7450" s="28" t="s">
        <v>31113</v>
      </c>
    </row>
    <row r="7451" spans="1:51" x14ac:dyDescent="0.25">
      <c r="A7451" s="28">
        <v>682280</v>
      </c>
      <c r="B7451" s="28">
        <v>657804</v>
      </c>
      <c r="C7451" s="28" t="s">
        <v>3307</v>
      </c>
      <c r="D7451" s="28" t="s">
        <v>19122</v>
      </c>
      <c r="E7451" s="28" t="s">
        <v>94</v>
      </c>
      <c r="F7451" s="28" t="s">
        <v>25481</v>
      </c>
      <c r="G7451" s="28" t="s">
        <v>13</v>
      </c>
      <c r="H7451" s="28" t="s">
        <v>14</v>
      </c>
      <c r="J7451" s="28" t="s">
        <v>31109</v>
      </c>
      <c r="K7451" s="28" t="s">
        <v>31110</v>
      </c>
      <c r="Z7451" s="28" t="s">
        <v>81</v>
      </c>
      <c r="AA7451" s="28" t="s">
        <v>82</v>
      </c>
      <c r="AE7451" s="28" t="s">
        <v>83</v>
      </c>
      <c r="AF7451" s="28" t="s">
        <v>83</v>
      </c>
      <c r="AG7451" s="28" t="s">
        <v>81</v>
      </c>
      <c r="AH7451" s="28" t="s">
        <v>81</v>
      </c>
      <c r="AJ7451" s="28" t="s">
        <v>84</v>
      </c>
      <c r="AK7451" s="28" t="s">
        <v>85</v>
      </c>
      <c r="AL7451" s="28" t="s">
        <v>31516</v>
      </c>
      <c r="AM7451" s="28" t="s">
        <v>31534</v>
      </c>
      <c r="AY7451" s="28" t="s">
        <v>31113</v>
      </c>
    </row>
    <row r="7452" spans="1:51" x14ac:dyDescent="0.25">
      <c r="A7452" s="28">
        <v>682281</v>
      </c>
      <c r="B7452" s="28">
        <v>657805</v>
      </c>
      <c r="C7452" s="28" t="s">
        <v>30833</v>
      </c>
      <c r="D7452" s="28" t="s">
        <v>31535</v>
      </c>
      <c r="E7452" s="28" t="s">
        <v>94</v>
      </c>
      <c r="F7452" s="28" t="s">
        <v>31536</v>
      </c>
      <c r="G7452" s="28" t="s">
        <v>13</v>
      </c>
      <c r="H7452" s="28" t="s">
        <v>14</v>
      </c>
      <c r="J7452" s="28" t="s">
        <v>31109</v>
      </c>
      <c r="K7452" s="28" t="s">
        <v>31110</v>
      </c>
      <c r="Z7452" s="28" t="s">
        <v>81</v>
      </c>
      <c r="AA7452" s="28" t="s">
        <v>82</v>
      </c>
      <c r="AE7452" s="28" t="s">
        <v>83</v>
      </c>
      <c r="AF7452" s="28" t="s">
        <v>83</v>
      </c>
      <c r="AG7452" s="28" t="s">
        <v>81</v>
      </c>
      <c r="AH7452" s="28" t="s">
        <v>81</v>
      </c>
      <c r="AJ7452" s="28" t="s">
        <v>84</v>
      </c>
      <c r="AK7452" s="28" t="s">
        <v>85</v>
      </c>
      <c r="AL7452" s="28" t="s">
        <v>31516</v>
      </c>
      <c r="AM7452" s="28" t="s">
        <v>31537</v>
      </c>
      <c r="AY7452" s="28" t="s">
        <v>31113</v>
      </c>
    </row>
    <row r="7453" spans="1:51" x14ac:dyDescent="0.25">
      <c r="A7453" s="28">
        <v>682282</v>
      </c>
      <c r="B7453" s="28">
        <v>657806</v>
      </c>
      <c r="C7453" s="28" t="s">
        <v>5836</v>
      </c>
      <c r="D7453" s="28" t="s">
        <v>455</v>
      </c>
      <c r="E7453" s="28" t="s">
        <v>94</v>
      </c>
      <c r="F7453" s="28" t="s">
        <v>31538</v>
      </c>
      <c r="G7453" s="28" t="s">
        <v>13</v>
      </c>
      <c r="H7453" s="28" t="s">
        <v>14</v>
      </c>
      <c r="J7453" s="28" t="s">
        <v>31109</v>
      </c>
      <c r="K7453" s="28" t="s">
        <v>31110</v>
      </c>
      <c r="Z7453" s="28" t="s">
        <v>81</v>
      </c>
      <c r="AA7453" s="28" t="s">
        <v>82</v>
      </c>
      <c r="AE7453" s="28" t="s">
        <v>83</v>
      </c>
      <c r="AF7453" s="28" t="s">
        <v>83</v>
      </c>
      <c r="AG7453" s="28" t="s">
        <v>81</v>
      </c>
      <c r="AH7453" s="28" t="s">
        <v>81</v>
      </c>
      <c r="AJ7453" s="28" t="s">
        <v>84</v>
      </c>
      <c r="AK7453" s="28" t="s">
        <v>85</v>
      </c>
      <c r="AL7453" s="28" t="s">
        <v>31539</v>
      </c>
      <c r="AM7453" s="28" t="s">
        <v>31540</v>
      </c>
      <c r="AY7453" s="28" t="s">
        <v>31113</v>
      </c>
    </row>
    <row r="7454" spans="1:51" x14ac:dyDescent="0.25">
      <c r="A7454" s="28">
        <v>682283</v>
      </c>
      <c r="B7454" s="28">
        <v>657807</v>
      </c>
      <c r="C7454" s="28" t="s">
        <v>31541</v>
      </c>
      <c r="D7454" s="28" t="s">
        <v>31542</v>
      </c>
      <c r="E7454" s="28" t="s">
        <v>94</v>
      </c>
      <c r="F7454" s="28" t="s">
        <v>31543</v>
      </c>
      <c r="G7454" s="28" t="s">
        <v>13</v>
      </c>
      <c r="H7454" s="28" t="s">
        <v>14</v>
      </c>
      <c r="J7454" s="28" t="s">
        <v>31109</v>
      </c>
      <c r="K7454" s="28" t="s">
        <v>31110</v>
      </c>
      <c r="Z7454" s="28" t="s">
        <v>81</v>
      </c>
      <c r="AA7454" s="28" t="s">
        <v>82</v>
      </c>
      <c r="AE7454" s="28" t="s">
        <v>83</v>
      </c>
      <c r="AF7454" s="28" t="s">
        <v>83</v>
      </c>
      <c r="AG7454" s="28" t="s">
        <v>81</v>
      </c>
      <c r="AH7454" s="28" t="s">
        <v>81</v>
      </c>
      <c r="AJ7454" s="28" t="s">
        <v>84</v>
      </c>
      <c r="AK7454" s="28" t="s">
        <v>85</v>
      </c>
      <c r="AL7454" s="28" t="s">
        <v>31539</v>
      </c>
      <c r="AM7454" s="28" t="s">
        <v>31544</v>
      </c>
      <c r="AY7454" s="28" t="s">
        <v>31113</v>
      </c>
    </row>
    <row r="7455" spans="1:51" x14ac:dyDescent="0.25">
      <c r="A7455" s="28">
        <v>682284</v>
      </c>
      <c r="B7455" s="28">
        <v>657808</v>
      </c>
      <c r="C7455" s="28" t="s">
        <v>31545</v>
      </c>
      <c r="D7455" s="28" t="s">
        <v>31546</v>
      </c>
      <c r="E7455" s="28" t="s">
        <v>94</v>
      </c>
      <c r="F7455" s="28" t="s">
        <v>20840</v>
      </c>
      <c r="G7455" s="28" t="s">
        <v>13</v>
      </c>
      <c r="H7455" s="28" t="s">
        <v>14</v>
      </c>
      <c r="J7455" s="28" t="s">
        <v>31109</v>
      </c>
      <c r="K7455" s="28" t="s">
        <v>31110</v>
      </c>
      <c r="Z7455" s="28" t="s">
        <v>81</v>
      </c>
      <c r="AA7455" s="28" t="s">
        <v>82</v>
      </c>
      <c r="AE7455" s="28" t="s">
        <v>83</v>
      </c>
      <c r="AF7455" s="28" t="s">
        <v>83</v>
      </c>
      <c r="AG7455" s="28" t="s">
        <v>81</v>
      </c>
      <c r="AH7455" s="28" t="s">
        <v>81</v>
      </c>
      <c r="AJ7455" s="28" t="s">
        <v>84</v>
      </c>
      <c r="AK7455" s="28" t="s">
        <v>85</v>
      </c>
      <c r="AL7455" s="28" t="s">
        <v>31539</v>
      </c>
      <c r="AM7455" s="28" t="s">
        <v>31547</v>
      </c>
      <c r="AY7455" s="28" t="s">
        <v>31113</v>
      </c>
    </row>
    <row r="7456" spans="1:51" x14ac:dyDescent="0.25">
      <c r="A7456" s="28">
        <v>682285</v>
      </c>
      <c r="B7456" s="28">
        <v>657809</v>
      </c>
      <c r="C7456" s="28" t="s">
        <v>1171</v>
      </c>
      <c r="D7456" s="28" t="s">
        <v>31548</v>
      </c>
      <c r="E7456" s="28" t="s">
        <v>94</v>
      </c>
      <c r="F7456" s="28" t="s">
        <v>26727</v>
      </c>
      <c r="G7456" s="28" t="s">
        <v>13</v>
      </c>
      <c r="H7456" s="28" t="s">
        <v>14</v>
      </c>
      <c r="J7456" s="28" t="s">
        <v>31109</v>
      </c>
      <c r="K7456" s="28" t="s">
        <v>31110</v>
      </c>
      <c r="Z7456" s="28" t="s">
        <v>81</v>
      </c>
      <c r="AA7456" s="28" t="s">
        <v>82</v>
      </c>
      <c r="AE7456" s="28" t="s">
        <v>83</v>
      </c>
      <c r="AF7456" s="28" t="s">
        <v>83</v>
      </c>
      <c r="AG7456" s="28" t="s">
        <v>81</v>
      </c>
      <c r="AH7456" s="28" t="s">
        <v>81</v>
      </c>
      <c r="AJ7456" s="28" t="s">
        <v>84</v>
      </c>
      <c r="AK7456" s="28" t="s">
        <v>85</v>
      </c>
      <c r="AL7456" s="28" t="s">
        <v>31539</v>
      </c>
      <c r="AM7456" s="28" t="s">
        <v>31549</v>
      </c>
      <c r="AY7456" s="28" t="s">
        <v>31113</v>
      </c>
    </row>
    <row r="7457" spans="1:51" x14ac:dyDescent="0.25">
      <c r="A7457" s="28">
        <v>682286</v>
      </c>
      <c r="B7457" s="28">
        <v>657810</v>
      </c>
      <c r="C7457" s="28" t="s">
        <v>31550</v>
      </c>
      <c r="D7457" s="28" t="s">
        <v>31551</v>
      </c>
      <c r="E7457" s="28" t="s">
        <v>9</v>
      </c>
      <c r="F7457" s="28" t="s">
        <v>31552</v>
      </c>
      <c r="G7457" s="28" t="s">
        <v>13</v>
      </c>
      <c r="H7457" s="28" t="s">
        <v>14</v>
      </c>
      <c r="J7457" s="28" t="s">
        <v>31109</v>
      </c>
      <c r="K7457" s="28" t="s">
        <v>31110</v>
      </c>
      <c r="Z7457" s="28" t="s">
        <v>81</v>
      </c>
      <c r="AA7457" s="28" t="s">
        <v>82</v>
      </c>
      <c r="AE7457" s="28" t="s">
        <v>83</v>
      </c>
      <c r="AF7457" s="28" t="s">
        <v>83</v>
      </c>
      <c r="AG7457" s="28" t="s">
        <v>81</v>
      </c>
      <c r="AH7457" s="28" t="s">
        <v>81</v>
      </c>
      <c r="AJ7457" s="28" t="s">
        <v>84</v>
      </c>
      <c r="AK7457" s="28" t="s">
        <v>85</v>
      </c>
      <c r="AL7457" s="28" t="s">
        <v>31539</v>
      </c>
      <c r="AM7457" s="28" t="s">
        <v>31553</v>
      </c>
      <c r="AY7457" s="28" t="s">
        <v>31113</v>
      </c>
    </row>
    <row r="7458" spans="1:51" x14ac:dyDescent="0.25">
      <c r="A7458" s="28">
        <v>682287</v>
      </c>
      <c r="B7458" s="28">
        <v>657811</v>
      </c>
      <c r="C7458" s="28" t="s">
        <v>31554</v>
      </c>
      <c r="D7458" s="28" t="s">
        <v>31555</v>
      </c>
      <c r="E7458" s="28" t="s">
        <v>9</v>
      </c>
      <c r="F7458" s="28" t="s">
        <v>31556</v>
      </c>
      <c r="G7458" s="28" t="s">
        <v>13</v>
      </c>
      <c r="H7458" s="28" t="s">
        <v>14</v>
      </c>
      <c r="J7458" s="28" t="s">
        <v>31109</v>
      </c>
      <c r="K7458" s="28" t="s">
        <v>31110</v>
      </c>
      <c r="Z7458" s="28" t="s">
        <v>81</v>
      </c>
      <c r="AA7458" s="28" t="s">
        <v>82</v>
      </c>
      <c r="AE7458" s="28" t="s">
        <v>83</v>
      </c>
      <c r="AF7458" s="28" t="s">
        <v>83</v>
      </c>
      <c r="AG7458" s="28" t="s">
        <v>81</v>
      </c>
      <c r="AH7458" s="28" t="s">
        <v>81</v>
      </c>
      <c r="AJ7458" s="28" t="s">
        <v>84</v>
      </c>
      <c r="AK7458" s="28" t="s">
        <v>85</v>
      </c>
      <c r="AL7458" s="28" t="s">
        <v>31539</v>
      </c>
      <c r="AM7458" s="28" t="s">
        <v>31557</v>
      </c>
      <c r="AY7458" s="28" t="s">
        <v>31113</v>
      </c>
    </row>
    <row r="7459" spans="1:51" x14ac:dyDescent="0.25">
      <c r="A7459" s="28">
        <v>682288</v>
      </c>
      <c r="B7459" s="28">
        <v>657812</v>
      </c>
      <c r="C7459" s="28" t="s">
        <v>18186</v>
      </c>
      <c r="D7459" s="28" t="s">
        <v>31558</v>
      </c>
      <c r="E7459" s="28" t="s">
        <v>9</v>
      </c>
      <c r="F7459" s="28" t="s">
        <v>31559</v>
      </c>
      <c r="G7459" s="28" t="s">
        <v>13</v>
      </c>
      <c r="H7459" s="28" t="s">
        <v>14</v>
      </c>
      <c r="J7459" s="28" t="s">
        <v>31109</v>
      </c>
      <c r="K7459" s="28" t="s">
        <v>31110</v>
      </c>
      <c r="Z7459" s="28" t="s">
        <v>81</v>
      </c>
      <c r="AA7459" s="28" t="s">
        <v>82</v>
      </c>
      <c r="AE7459" s="28" t="s">
        <v>83</v>
      </c>
      <c r="AF7459" s="28" t="s">
        <v>83</v>
      </c>
      <c r="AG7459" s="28" t="s">
        <v>81</v>
      </c>
      <c r="AH7459" s="28" t="s">
        <v>81</v>
      </c>
      <c r="AJ7459" s="28" t="s">
        <v>84</v>
      </c>
      <c r="AK7459" s="28" t="s">
        <v>85</v>
      </c>
      <c r="AL7459" s="28" t="s">
        <v>31539</v>
      </c>
      <c r="AM7459" s="28" t="s">
        <v>31560</v>
      </c>
      <c r="AY7459" s="28" t="s">
        <v>31113</v>
      </c>
    </row>
    <row r="7460" spans="1:51" x14ac:dyDescent="0.25">
      <c r="A7460" s="28">
        <v>682289</v>
      </c>
      <c r="B7460" s="28">
        <v>657813</v>
      </c>
      <c r="C7460" s="28" t="s">
        <v>31561</v>
      </c>
      <c r="D7460" s="28" t="s">
        <v>31562</v>
      </c>
      <c r="E7460" s="28" t="s">
        <v>9</v>
      </c>
      <c r="F7460" s="28" t="s">
        <v>31563</v>
      </c>
      <c r="G7460" s="28" t="s">
        <v>13</v>
      </c>
      <c r="H7460" s="28" t="s">
        <v>14</v>
      </c>
      <c r="J7460" s="28" t="s">
        <v>31109</v>
      </c>
      <c r="K7460" s="28" t="s">
        <v>31110</v>
      </c>
      <c r="Z7460" s="28" t="s">
        <v>81</v>
      </c>
      <c r="AA7460" s="28" t="s">
        <v>82</v>
      </c>
      <c r="AE7460" s="28" t="s">
        <v>83</v>
      </c>
      <c r="AF7460" s="28" t="s">
        <v>83</v>
      </c>
      <c r="AG7460" s="28" t="s">
        <v>81</v>
      </c>
      <c r="AH7460" s="28" t="s">
        <v>81</v>
      </c>
      <c r="AJ7460" s="28" t="s">
        <v>84</v>
      </c>
      <c r="AK7460" s="28" t="s">
        <v>85</v>
      </c>
      <c r="AL7460" s="28" t="s">
        <v>31564</v>
      </c>
      <c r="AM7460" s="28" t="s">
        <v>31560</v>
      </c>
      <c r="AY7460" s="28" t="s">
        <v>31113</v>
      </c>
    </row>
    <row r="7461" spans="1:51" x14ac:dyDescent="0.25">
      <c r="A7461" s="28">
        <v>682290</v>
      </c>
      <c r="B7461" s="28">
        <v>657814</v>
      </c>
      <c r="C7461" s="28" t="s">
        <v>31565</v>
      </c>
      <c r="D7461" s="28" t="s">
        <v>31566</v>
      </c>
      <c r="E7461" s="28" t="s">
        <v>94</v>
      </c>
      <c r="F7461" s="28" t="s">
        <v>17000</v>
      </c>
      <c r="G7461" s="28" t="s">
        <v>13</v>
      </c>
      <c r="H7461" s="28" t="s">
        <v>14</v>
      </c>
      <c r="J7461" s="28" t="s">
        <v>31109</v>
      </c>
      <c r="K7461" s="28" t="s">
        <v>31110</v>
      </c>
      <c r="Z7461" s="28" t="s">
        <v>81</v>
      </c>
      <c r="AA7461" s="28" t="s">
        <v>82</v>
      </c>
      <c r="AE7461" s="28" t="s">
        <v>83</v>
      </c>
      <c r="AF7461" s="28" t="s">
        <v>83</v>
      </c>
      <c r="AG7461" s="28" t="s">
        <v>81</v>
      </c>
      <c r="AH7461" s="28" t="s">
        <v>81</v>
      </c>
      <c r="AJ7461" s="28" t="s">
        <v>84</v>
      </c>
      <c r="AK7461" s="28" t="s">
        <v>85</v>
      </c>
      <c r="AL7461" s="28" t="s">
        <v>31564</v>
      </c>
      <c r="AM7461" s="28" t="s">
        <v>31567</v>
      </c>
      <c r="AY7461" s="28" t="s">
        <v>31113</v>
      </c>
    </row>
    <row r="7462" spans="1:51" x14ac:dyDescent="0.25">
      <c r="A7462" s="28">
        <v>682291</v>
      </c>
      <c r="B7462" s="28">
        <v>657815</v>
      </c>
      <c r="C7462" s="28" t="s">
        <v>548</v>
      </c>
      <c r="D7462" s="28" t="s">
        <v>31568</v>
      </c>
      <c r="E7462" s="28" t="s">
        <v>94</v>
      </c>
      <c r="F7462" s="28" t="s">
        <v>31569</v>
      </c>
      <c r="G7462" s="28" t="s">
        <v>13</v>
      </c>
      <c r="H7462" s="28" t="s">
        <v>14</v>
      </c>
      <c r="J7462" s="28" t="s">
        <v>31109</v>
      </c>
      <c r="K7462" s="28" t="s">
        <v>31110</v>
      </c>
      <c r="Z7462" s="28" t="s">
        <v>81</v>
      </c>
      <c r="AA7462" s="28" t="s">
        <v>82</v>
      </c>
      <c r="AE7462" s="28" t="s">
        <v>83</v>
      </c>
      <c r="AF7462" s="28" t="s">
        <v>83</v>
      </c>
      <c r="AG7462" s="28" t="s">
        <v>81</v>
      </c>
      <c r="AH7462" s="28" t="s">
        <v>81</v>
      </c>
      <c r="AJ7462" s="28" t="s">
        <v>84</v>
      </c>
      <c r="AK7462" s="28" t="s">
        <v>85</v>
      </c>
      <c r="AL7462" s="28" t="s">
        <v>31564</v>
      </c>
      <c r="AM7462" s="28" t="s">
        <v>31570</v>
      </c>
      <c r="AY7462" s="28" t="s">
        <v>31113</v>
      </c>
    </row>
    <row r="7463" spans="1:51" x14ac:dyDescent="0.25">
      <c r="A7463" s="28">
        <v>682292</v>
      </c>
      <c r="B7463" s="28">
        <v>657816</v>
      </c>
      <c r="C7463" s="28" t="s">
        <v>7877</v>
      </c>
      <c r="D7463" s="28" t="s">
        <v>31571</v>
      </c>
      <c r="E7463" s="28" t="s">
        <v>94</v>
      </c>
      <c r="F7463" s="28" t="s">
        <v>31572</v>
      </c>
      <c r="G7463" s="28" t="s">
        <v>13</v>
      </c>
      <c r="H7463" s="28" t="s">
        <v>14</v>
      </c>
      <c r="J7463" s="28" t="s">
        <v>31109</v>
      </c>
      <c r="K7463" s="28" t="s">
        <v>31110</v>
      </c>
      <c r="Z7463" s="28" t="s">
        <v>81</v>
      </c>
      <c r="AA7463" s="28" t="s">
        <v>82</v>
      </c>
      <c r="AE7463" s="28" t="s">
        <v>83</v>
      </c>
      <c r="AF7463" s="28" t="s">
        <v>83</v>
      </c>
      <c r="AG7463" s="28" t="s">
        <v>81</v>
      </c>
      <c r="AH7463" s="28" t="s">
        <v>81</v>
      </c>
      <c r="AJ7463" s="28" t="s">
        <v>84</v>
      </c>
      <c r="AK7463" s="28" t="s">
        <v>85</v>
      </c>
      <c r="AL7463" s="28" t="s">
        <v>31564</v>
      </c>
      <c r="AM7463" s="28" t="s">
        <v>31573</v>
      </c>
      <c r="AY7463" s="28" t="s">
        <v>31113</v>
      </c>
    </row>
    <row r="7464" spans="1:51" x14ac:dyDescent="0.25">
      <c r="A7464" s="28">
        <v>682293</v>
      </c>
      <c r="B7464" s="28">
        <v>657817</v>
      </c>
      <c r="C7464" s="28" t="s">
        <v>31574</v>
      </c>
      <c r="D7464" s="28" t="s">
        <v>31575</v>
      </c>
      <c r="E7464" s="28" t="s">
        <v>94</v>
      </c>
      <c r="F7464" s="28" t="s">
        <v>20032</v>
      </c>
      <c r="G7464" s="28" t="s">
        <v>13</v>
      </c>
      <c r="H7464" s="28" t="s">
        <v>14</v>
      </c>
      <c r="J7464" s="28" t="s">
        <v>31109</v>
      </c>
      <c r="K7464" s="28" t="s">
        <v>31110</v>
      </c>
      <c r="Z7464" s="28" t="s">
        <v>81</v>
      </c>
      <c r="AA7464" s="28" t="s">
        <v>82</v>
      </c>
      <c r="AE7464" s="28" t="s">
        <v>83</v>
      </c>
      <c r="AF7464" s="28" t="s">
        <v>83</v>
      </c>
      <c r="AG7464" s="28" t="s">
        <v>81</v>
      </c>
      <c r="AH7464" s="28" t="s">
        <v>81</v>
      </c>
      <c r="AJ7464" s="28" t="s">
        <v>84</v>
      </c>
      <c r="AK7464" s="28" t="s">
        <v>85</v>
      </c>
      <c r="AL7464" s="28" t="s">
        <v>31564</v>
      </c>
      <c r="AM7464" s="28" t="s">
        <v>31576</v>
      </c>
      <c r="AY7464" s="28" t="s">
        <v>31113</v>
      </c>
    </row>
    <row r="7465" spans="1:51" x14ac:dyDescent="0.25">
      <c r="A7465" s="28">
        <v>682294</v>
      </c>
      <c r="B7465" s="28">
        <v>657818</v>
      </c>
      <c r="C7465" s="28" t="s">
        <v>870</v>
      </c>
      <c r="D7465" s="28" t="s">
        <v>31577</v>
      </c>
      <c r="E7465" s="28" t="s">
        <v>94</v>
      </c>
      <c r="F7465" s="28" t="s">
        <v>31578</v>
      </c>
      <c r="G7465" s="28" t="s">
        <v>13</v>
      </c>
      <c r="H7465" s="28" t="s">
        <v>14</v>
      </c>
      <c r="J7465" s="28" t="s">
        <v>31109</v>
      </c>
      <c r="K7465" s="28" t="s">
        <v>31110</v>
      </c>
      <c r="Z7465" s="28" t="s">
        <v>81</v>
      </c>
      <c r="AA7465" s="28" t="s">
        <v>82</v>
      </c>
      <c r="AE7465" s="28" t="s">
        <v>83</v>
      </c>
      <c r="AF7465" s="28" t="s">
        <v>83</v>
      </c>
      <c r="AG7465" s="28" t="s">
        <v>81</v>
      </c>
      <c r="AH7465" s="28" t="s">
        <v>81</v>
      </c>
      <c r="AJ7465" s="28" t="s">
        <v>84</v>
      </c>
      <c r="AK7465" s="28" t="s">
        <v>85</v>
      </c>
      <c r="AL7465" s="28" t="s">
        <v>31564</v>
      </c>
      <c r="AM7465" s="28" t="s">
        <v>31579</v>
      </c>
      <c r="AY7465" s="28" t="s">
        <v>31113</v>
      </c>
    </row>
    <row r="7466" spans="1:51" x14ac:dyDescent="0.25">
      <c r="A7466" s="28">
        <v>682295</v>
      </c>
      <c r="B7466" s="28">
        <v>657819</v>
      </c>
      <c r="C7466" s="28" t="s">
        <v>3053</v>
      </c>
      <c r="D7466" s="28" t="s">
        <v>2566</v>
      </c>
      <c r="E7466" s="28" t="s">
        <v>94</v>
      </c>
      <c r="F7466" s="28" t="s">
        <v>25217</v>
      </c>
      <c r="G7466" s="28" t="s">
        <v>13</v>
      </c>
      <c r="H7466" s="28" t="s">
        <v>14</v>
      </c>
      <c r="J7466" s="28" t="s">
        <v>31109</v>
      </c>
      <c r="K7466" s="28" t="s">
        <v>31110</v>
      </c>
      <c r="Z7466" s="28" t="s">
        <v>81</v>
      </c>
      <c r="AA7466" s="28" t="s">
        <v>82</v>
      </c>
      <c r="AE7466" s="28" t="s">
        <v>83</v>
      </c>
      <c r="AF7466" s="28" t="s">
        <v>83</v>
      </c>
      <c r="AG7466" s="28" t="s">
        <v>81</v>
      </c>
      <c r="AH7466" s="28" t="s">
        <v>81</v>
      </c>
      <c r="AJ7466" s="28" t="s">
        <v>84</v>
      </c>
      <c r="AK7466" s="28" t="s">
        <v>85</v>
      </c>
      <c r="AL7466" s="28" t="s">
        <v>31564</v>
      </c>
      <c r="AM7466" s="28" t="s">
        <v>31580</v>
      </c>
      <c r="AY7466" s="28" t="s">
        <v>31113</v>
      </c>
    </row>
    <row r="7467" spans="1:51" x14ac:dyDescent="0.25">
      <c r="A7467" s="28">
        <v>682296</v>
      </c>
      <c r="B7467" s="28">
        <v>657820</v>
      </c>
      <c r="C7467" s="28" t="s">
        <v>31581</v>
      </c>
      <c r="D7467" s="28" t="s">
        <v>31582</v>
      </c>
      <c r="E7467" s="28" t="s">
        <v>94</v>
      </c>
      <c r="F7467" s="28" t="s">
        <v>31583</v>
      </c>
      <c r="G7467" s="28" t="s">
        <v>13</v>
      </c>
      <c r="H7467" s="28" t="s">
        <v>14</v>
      </c>
      <c r="J7467" s="28" t="s">
        <v>31109</v>
      </c>
      <c r="K7467" s="28" t="s">
        <v>31110</v>
      </c>
      <c r="Z7467" s="28" t="s">
        <v>81</v>
      </c>
      <c r="AA7467" s="28" t="s">
        <v>82</v>
      </c>
      <c r="AE7467" s="28" t="s">
        <v>83</v>
      </c>
      <c r="AF7467" s="28" t="s">
        <v>83</v>
      </c>
      <c r="AG7467" s="28" t="s">
        <v>81</v>
      </c>
      <c r="AH7467" s="28" t="s">
        <v>81</v>
      </c>
      <c r="AJ7467" s="28" t="s">
        <v>84</v>
      </c>
      <c r="AK7467" s="28" t="s">
        <v>85</v>
      </c>
      <c r="AL7467" s="28" t="s">
        <v>31564</v>
      </c>
      <c r="AM7467" s="28" t="s">
        <v>31584</v>
      </c>
      <c r="AY7467" s="28" t="s">
        <v>31113</v>
      </c>
    </row>
    <row r="7468" spans="1:51" x14ac:dyDescent="0.25">
      <c r="A7468" s="28">
        <v>682297</v>
      </c>
      <c r="B7468" s="28">
        <v>657821</v>
      </c>
      <c r="C7468" s="28" t="s">
        <v>1458</v>
      </c>
      <c r="D7468" s="28" t="s">
        <v>31585</v>
      </c>
      <c r="E7468" s="28" t="s">
        <v>94</v>
      </c>
      <c r="F7468" s="28" t="s">
        <v>31586</v>
      </c>
      <c r="G7468" s="28" t="s">
        <v>13</v>
      </c>
      <c r="H7468" s="28" t="s">
        <v>14</v>
      </c>
      <c r="J7468" s="28" t="s">
        <v>31109</v>
      </c>
      <c r="K7468" s="28" t="s">
        <v>31110</v>
      </c>
      <c r="Z7468" s="28" t="s">
        <v>81</v>
      </c>
      <c r="AA7468" s="28" t="s">
        <v>82</v>
      </c>
      <c r="AE7468" s="28" t="s">
        <v>83</v>
      </c>
      <c r="AF7468" s="28" t="s">
        <v>83</v>
      </c>
      <c r="AG7468" s="28" t="s">
        <v>81</v>
      </c>
      <c r="AH7468" s="28" t="s">
        <v>81</v>
      </c>
      <c r="AJ7468" s="28" t="s">
        <v>84</v>
      </c>
      <c r="AK7468" s="28" t="s">
        <v>85</v>
      </c>
      <c r="AL7468" s="28" t="s">
        <v>31587</v>
      </c>
      <c r="AM7468" s="28" t="s">
        <v>31588</v>
      </c>
      <c r="AY7468" s="28" t="s">
        <v>31113</v>
      </c>
    </row>
    <row r="7469" spans="1:51" x14ac:dyDescent="0.25">
      <c r="A7469" s="28">
        <v>682298</v>
      </c>
      <c r="B7469" s="28">
        <v>657822</v>
      </c>
      <c r="C7469" s="28" t="s">
        <v>31589</v>
      </c>
      <c r="D7469" s="28" t="s">
        <v>31590</v>
      </c>
      <c r="E7469" s="28" t="s">
        <v>94</v>
      </c>
      <c r="F7469" s="28" t="s">
        <v>27576</v>
      </c>
      <c r="G7469" s="28" t="s">
        <v>13</v>
      </c>
      <c r="H7469" s="28" t="s">
        <v>14</v>
      </c>
      <c r="J7469" s="28" t="s">
        <v>31109</v>
      </c>
      <c r="K7469" s="28" t="s">
        <v>31110</v>
      </c>
      <c r="Z7469" s="28" t="s">
        <v>81</v>
      </c>
      <c r="AA7469" s="28" t="s">
        <v>82</v>
      </c>
      <c r="AE7469" s="28" t="s">
        <v>83</v>
      </c>
      <c r="AF7469" s="28" t="s">
        <v>83</v>
      </c>
      <c r="AG7469" s="28" t="s">
        <v>81</v>
      </c>
      <c r="AH7469" s="28" t="s">
        <v>81</v>
      </c>
      <c r="AJ7469" s="28" t="s">
        <v>84</v>
      </c>
      <c r="AK7469" s="28" t="s">
        <v>85</v>
      </c>
      <c r="AL7469" s="28" t="s">
        <v>31587</v>
      </c>
      <c r="AM7469" s="28" t="s">
        <v>31591</v>
      </c>
      <c r="AY7469" s="28" t="s">
        <v>31113</v>
      </c>
    </row>
    <row r="7470" spans="1:51" x14ac:dyDescent="0.25">
      <c r="A7470" s="28">
        <v>682299</v>
      </c>
      <c r="B7470" s="28">
        <v>657823</v>
      </c>
      <c r="C7470" s="28" t="s">
        <v>31592</v>
      </c>
      <c r="D7470" s="28" t="s">
        <v>31593</v>
      </c>
      <c r="E7470" s="28" t="s">
        <v>94</v>
      </c>
      <c r="F7470" s="28" t="s">
        <v>18755</v>
      </c>
      <c r="G7470" s="28" t="s">
        <v>13</v>
      </c>
      <c r="H7470" s="28" t="s">
        <v>14</v>
      </c>
      <c r="J7470" s="28" t="s">
        <v>31109</v>
      </c>
      <c r="K7470" s="28" t="s">
        <v>31110</v>
      </c>
      <c r="Z7470" s="28" t="s">
        <v>81</v>
      </c>
      <c r="AA7470" s="28" t="s">
        <v>82</v>
      </c>
      <c r="AE7470" s="28" t="s">
        <v>83</v>
      </c>
      <c r="AF7470" s="28" t="s">
        <v>83</v>
      </c>
      <c r="AG7470" s="28" t="s">
        <v>81</v>
      </c>
      <c r="AH7470" s="28" t="s">
        <v>81</v>
      </c>
      <c r="AJ7470" s="28" t="s">
        <v>84</v>
      </c>
      <c r="AK7470" s="28" t="s">
        <v>85</v>
      </c>
      <c r="AL7470" s="28" t="s">
        <v>31587</v>
      </c>
      <c r="AM7470" s="28" t="s">
        <v>31594</v>
      </c>
      <c r="AY7470" s="28" t="s">
        <v>31113</v>
      </c>
    </row>
    <row r="7471" spans="1:51" x14ac:dyDescent="0.25">
      <c r="A7471" s="28">
        <v>682300</v>
      </c>
      <c r="B7471" s="28">
        <v>657824</v>
      </c>
      <c r="C7471" s="28" t="s">
        <v>2289</v>
      </c>
      <c r="D7471" s="28" t="s">
        <v>31595</v>
      </c>
      <c r="E7471" s="28" t="s">
        <v>94</v>
      </c>
      <c r="F7471" s="28" t="s">
        <v>31596</v>
      </c>
      <c r="G7471" s="28" t="s">
        <v>13</v>
      </c>
      <c r="H7471" s="28" t="s">
        <v>14</v>
      </c>
      <c r="J7471" s="28" t="s">
        <v>31109</v>
      </c>
      <c r="K7471" s="28" t="s">
        <v>31110</v>
      </c>
      <c r="Z7471" s="28" t="s">
        <v>81</v>
      </c>
      <c r="AA7471" s="28" t="s">
        <v>82</v>
      </c>
      <c r="AE7471" s="28" t="s">
        <v>83</v>
      </c>
      <c r="AF7471" s="28" t="s">
        <v>83</v>
      </c>
      <c r="AG7471" s="28" t="s">
        <v>81</v>
      </c>
      <c r="AH7471" s="28" t="s">
        <v>81</v>
      </c>
      <c r="AJ7471" s="28" t="s">
        <v>84</v>
      </c>
      <c r="AK7471" s="28" t="s">
        <v>85</v>
      </c>
      <c r="AL7471" s="28" t="s">
        <v>31587</v>
      </c>
      <c r="AM7471" s="28" t="s">
        <v>31597</v>
      </c>
      <c r="AY7471" s="28" t="s">
        <v>31113</v>
      </c>
    </row>
    <row r="7472" spans="1:51" x14ac:dyDescent="0.25">
      <c r="A7472" s="28">
        <v>682301</v>
      </c>
      <c r="B7472" s="28">
        <v>657825</v>
      </c>
      <c r="C7472" s="28" t="s">
        <v>31598</v>
      </c>
      <c r="D7472" s="28" t="s">
        <v>31599</v>
      </c>
      <c r="E7472" s="28" t="s">
        <v>94</v>
      </c>
      <c r="F7472" s="28" t="s">
        <v>27576</v>
      </c>
      <c r="G7472" s="28" t="s">
        <v>13</v>
      </c>
      <c r="H7472" s="28" t="s">
        <v>14</v>
      </c>
      <c r="J7472" s="28" t="s">
        <v>31109</v>
      </c>
      <c r="K7472" s="28" t="s">
        <v>31110</v>
      </c>
      <c r="Z7472" s="28" t="s">
        <v>81</v>
      </c>
      <c r="AA7472" s="28" t="s">
        <v>82</v>
      </c>
      <c r="AE7472" s="28" t="s">
        <v>83</v>
      </c>
      <c r="AF7472" s="28" t="s">
        <v>83</v>
      </c>
      <c r="AG7472" s="28" t="s">
        <v>81</v>
      </c>
      <c r="AH7472" s="28" t="s">
        <v>81</v>
      </c>
      <c r="AJ7472" s="28" t="s">
        <v>84</v>
      </c>
      <c r="AK7472" s="28" t="s">
        <v>85</v>
      </c>
      <c r="AL7472" s="28" t="s">
        <v>31587</v>
      </c>
      <c r="AM7472" s="28" t="s">
        <v>31600</v>
      </c>
      <c r="AY7472" s="28" t="s">
        <v>31113</v>
      </c>
    </row>
    <row r="7473" spans="1:51" x14ac:dyDescent="0.25">
      <c r="A7473" s="28">
        <v>682302</v>
      </c>
      <c r="B7473" s="28">
        <v>657826</v>
      </c>
      <c r="C7473" s="28" t="s">
        <v>9525</v>
      </c>
      <c r="D7473" s="28" t="s">
        <v>31601</v>
      </c>
      <c r="E7473" s="28" t="s">
        <v>94</v>
      </c>
      <c r="F7473" s="28" t="s">
        <v>31602</v>
      </c>
      <c r="G7473" s="28" t="s">
        <v>13</v>
      </c>
      <c r="H7473" s="28" t="s">
        <v>14</v>
      </c>
      <c r="J7473" s="28" t="s">
        <v>31109</v>
      </c>
      <c r="K7473" s="28" t="s">
        <v>31110</v>
      </c>
      <c r="Z7473" s="28" t="s">
        <v>81</v>
      </c>
      <c r="AA7473" s="28" t="s">
        <v>82</v>
      </c>
      <c r="AE7473" s="28" t="s">
        <v>83</v>
      </c>
      <c r="AF7473" s="28" t="s">
        <v>83</v>
      </c>
      <c r="AG7473" s="28" t="s">
        <v>81</v>
      </c>
      <c r="AH7473" s="28" t="s">
        <v>81</v>
      </c>
      <c r="AJ7473" s="28" t="s">
        <v>84</v>
      </c>
      <c r="AK7473" s="28" t="s">
        <v>85</v>
      </c>
      <c r="AL7473" s="28" t="s">
        <v>31587</v>
      </c>
      <c r="AM7473" s="28" t="s">
        <v>31603</v>
      </c>
      <c r="AY7473" s="28" t="s">
        <v>31113</v>
      </c>
    </row>
    <row r="7474" spans="1:51" x14ac:dyDescent="0.25">
      <c r="A7474" s="28">
        <v>682303</v>
      </c>
      <c r="B7474" s="28">
        <v>657827</v>
      </c>
      <c r="C7474" s="28" t="s">
        <v>187</v>
      </c>
      <c r="D7474" s="28" t="s">
        <v>31604</v>
      </c>
      <c r="E7474" s="28" t="s">
        <v>94</v>
      </c>
      <c r="F7474" s="28" t="s">
        <v>31605</v>
      </c>
      <c r="G7474" s="28" t="s">
        <v>13</v>
      </c>
      <c r="H7474" s="28" t="s">
        <v>14</v>
      </c>
      <c r="J7474" s="28" t="s">
        <v>31109</v>
      </c>
      <c r="K7474" s="28" t="s">
        <v>31110</v>
      </c>
      <c r="Z7474" s="28" t="s">
        <v>81</v>
      </c>
      <c r="AA7474" s="28" t="s">
        <v>82</v>
      </c>
      <c r="AE7474" s="28" t="s">
        <v>83</v>
      </c>
      <c r="AF7474" s="28" t="s">
        <v>83</v>
      </c>
      <c r="AG7474" s="28" t="s">
        <v>81</v>
      </c>
      <c r="AH7474" s="28" t="s">
        <v>81</v>
      </c>
      <c r="AJ7474" s="28" t="s">
        <v>84</v>
      </c>
      <c r="AK7474" s="28" t="s">
        <v>85</v>
      </c>
      <c r="AL7474" s="28" t="s">
        <v>31587</v>
      </c>
      <c r="AM7474" s="28" t="s">
        <v>31606</v>
      </c>
      <c r="AY7474" s="28" t="s">
        <v>31113</v>
      </c>
    </row>
    <row r="7475" spans="1:51" x14ac:dyDescent="0.25">
      <c r="A7475" s="28">
        <v>682304</v>
      </c>
      <c r="B7475" s="28">
        <v>657828</v>
      </c>
      <c r="C7475" s="28" t="s">
        <v>31607</v>
      </c>
      <c r="D7475" s="28" t="s">
        <v>31608</v>
      </c>
      <c r="E7475" s="28" t="s">
        <v>9</v>
      </c>
      <c r="F7475" s="28" t="s">
        <v>29333</v>
      </c>
      <c r="G7475" s="28" t="s">
        <v>13</v>
      </c>
      <c r="H7475" s="28" t="s">
        <v>14</v>
      </c>
      <c r="J7475" s="28" t="s">
        <v>31109</v>
      </c>
      <c r="K7475" s="28" t="s">
        <v>31110</v>
      </c>
      <c r="Z7475" s="28" t="s">
        <v>81</v>
      </c>
      <c r="AA7475" s="28" t="s">
        <v>82</v>
      </c>
      <c r="AE7475" s="28" t="s">
        <v>83</v>
      </c>
      <c r="AF7475" s="28" t="s">
        <v>83</v>
      </c>
      <c r="AG7475" s="28" t="s">
        <v>81</v>
      </c>
      <c r="AH7475" s="28" t="s">
        <v>81</v>
      </c>
      <c r="AJ7475" s="28" t="s">
        <v>84</v>
      </c>
      <c r="AK7475" s="28" t="s">
        <v>85</v>
      </c>
      <c r="AL7475" s="28" t="s">
        <v>31609</v>
      </c>
      <c r="AM7475" s="28" t="s">
        <v>31610</v>
      </c>
      <c r="AY7475" s="28" t="s">
        <v>31113</v>
      </c>
    </row>
    <row r="7476" spans="1:51" x14ac:dyDescent="0.25">
      <c r="A7476" s="28">
        <v>682305</v>
      </c>
      <c r="B7476" s="28">
        <v>657829</v>
      </c>
      <c r="C7476" s="28" t="s">
        <v>571</v>
      </c>
      <c r="D7476" s="28" t="s">
        <v>3777</v>
      </c>
      <c r="E7476" s="28" t="s">
        <v>9</v>
      </c>
      <c r="F7476" s="28" t="s">
        <v>31611</v>
      </c>
      <c r="G7476" s="28" t="s">
        <v>13</v>
      </c>
      <c r="H7476" s="28" t="s">
        <v>14</v>
      </c>
      <c r="J7476" s="28" t="s">
        <v>31109</v>
      </c>
      <c r="K7476" s="28" t="s">
        <v>31110</v>
      </c>
      <c r="Z7476" s="28" t="s">
        <v>81</v>
      </c>
      <c r="AA7476" s="28" t="s">
        <v>82</v>
      </c>
      <c r="AE7476" s="28" t="s">
        <v>83</v>
      </c>
      <c r="AF7476" s="28" t="s">
        <v>83</v>
      </c>
      <c r="AG7476" s="28" t="s">
        <v>81</v>
      </c>
      <c r="AH7476" s="28" t="s">
        <v>81</v>
      </c>
      <c r="AJ7476" s="28" t="s">
        <v>84</v>
      </c>
      <c r="AK7476" s="28" t="s">
        <v>85</v>
      </c>
      <c r="AL7476" s="28" t="s">
        <v>31609</v>
      </c>
      <c r="AM7476" s="28" t="s">
        <v>31612</v>
      </c>
      <c r="AY7476" s="28" t="s">
        <v>31113</v>
      </c>
    </row>
    <row r="7477" spans="1:51" x14ac:dyDescent="0.25">
      <c r="A7477" s="28">
        <v>682306</v>
      </c>
      <c r="B7477" s="28">
        <v>657830</v>
      </c>
      <c r="C7477" s="28" t="s">
        <v>4143</v>
      </c>
      <c r="D7477" s="28" t="s">
        <v>31613</v>
      </c>
      <c r="E7477" s="28" t="s">
        <v>9</v>
      </c>
      <c r="F7477" s="28" t="s">
        <v>31614</v>
      </c>
      <c r="G7477" s="28" t="s">
        <v>13</v>
      </c>
      <c r="H7477" s="28" t="s">
        <v>14</v>
      </c>
      <c r="J7477" s="28" t="s">
        <v>31109</v>
      </c>
      <c r="K7477" s="28" t="s">
        <v>31110</v>
      </c>
      <c r="Z7477" s="28" t="s">
        <v>81</v>
      </c>
      <c r="AA7477" s="28" t="s">
        <v>82</v>
      </c>
      <c r="AE7477" s="28" t="s">
        <v>83</v>
      </c>
      <c r="AF7477" s="28" t="s">
        <v>83</v>
      </c>
      <c r="AG7477" s="28" t="s">
        <v>81</v>
      </c>
      <c r="AH7477" s="28" t="s">
        <v>81</v>
      </c>
      <c r="AJ7477" s="28" t="s">
        <v>84</v>
      </c>
      <c r="AK7477" s="28" t="s">
        <v>85</v>
      </c>
      <c r="AL7477" s="28" t="s">
        <v>31609</v>
      </c>
      <c r="AM7477" s="28" t="s">
        <v>31615</v>
      </c>
      <c r="AY7477" s="28" t="s">
        <v>31113</v>
      </c>
    </row>
    <row r="7478" spans="1:51" x14ac:dyDescent="0.25">
      <c r="A7478" s="28">
        <v>682307</v>
      </c>
      <c r="B7478" s="28">
        <v>657831</v>
      </c>
      <c r="C7478" s="28" t="s">
        <v>2341</v>
      </c>
      <c r="D7478" s="28" t="s">
        <v>31502</v>
      </c>
      <c r="E7478" s="28" t="s">
        <v>94</v>
      </c>
      <c r="F7478" s="28" t="s">
        <v>2843</v>
      </c>
      <c r="G7478" s="28" t="s">
        <v>13</v>
      </c>
      <c r="H7478" s="28" t="s">
        <v>14</v>
      </c>
      <c r="J7478" s="28" t="s">
        <v>31109</v>
      </c>
      <c r="K7478" s="28" t="s">
        <v>31110</v>
      </c>
      <c r="Z7478" s="28" t="s">
        <v>81</v>
      </c>
      <c r="AA7478" s="28" t="s">
        <v>82</v>
      </c>
      <c r="AE7478" s="28" t="s">
        <v>83</v>
      </c>
      <c r="AF7478" s="28" t="s">
        <v>83</v>
      </c>
      <c r="AG7478" s="28" t="s">
        <v>81</v>
      </c>
      <c r="AH7478" s="28" t="s">
        <v>81</v>
      </c>
      <c r="AJ7478" s="28" t="s">
        <v>84</v>
      </c>
      <c r="AK7478" s="28" t="s">
        <v>85</v>
      </c>
      <c r="AL7478" s="28" t="s">
        <v>31609</v>
      </c>
      <c r="AM7478" s="28" t="s">
        <v>31616</v>
      </c>
      <c r="AY7478" s="28" t="s">
        <v>31113</v>
      </c>
    </row>
    <row r="7479" spans="1:51" x14ac:dyDescent="0.25">
      <c r="A7479" s="28">
        <v>682308</v>
      </c>
      <c r="B7479" s="28">
        <v>657832</v>
      </c>
      <c r="C7479" s="28" t="s">
        <v>116</v>
      </c>
      <c r="D7479" s="28" t="s">
        <v>1803</v>
      </c>
      <c r="E7479" s="28" t="s">
        <v>94</v>
      </c>
      <c r="F7479" s="28" t="s">
        <v>31504</v>
      </c>
      <c r="G7479" s="28" t="s">
        <v>13</v>
      </c>
      <c r="H7479" s="28" t="s">
        <v>14</v>
      </c>
      <c r="J7479" s="28" t="s">
        <v>31109</v>
      </c>
      <c r="K7479" s="28" t="s">
        <v>31110</v>
      </c>
      <c r="Z7479" s="28" t="s">
        <v>81</v>
      </c>
      <c r="AA7479" s="28" t="s">
        <v>82</v>
      </c>
      <c r="AE7479" s="28" t="s">
        <v>83</v>
      </c>
      <c r="AF7479" s="28" t="s">
        <v>83</v>
      </c>
      <c r="AG7479" s="28" t="s">
        <v>81</v>
      </c>
      <c r="AH7479" s="28" t="s">
        <v>81</v>
      </c>
      <c r="AJ7479" s="28" t="s">
        <v>84</v>
      </c>
      <c r="AK7479" s="28" t="s">
        <v>85</v>
      </c>
      <c r="AL7479" s="28" t="s">
        <v>31609</v>
      </c>
      <c r="AM7479" s="28" t="s">
        <v>31617</v>
      </c>
      <c r="AY7479" s="28" t="s">
        <v>31113</v>
      </c>
    </row>
    <row r="7480" spans="1:51" x14ac:dyDescent="0.25">
      <c r="A7480" s="28">
        <v>682309</v>
      </c>
      <c r="B7480" s="28">
        <v>657833</v>
      </c>
      <c r="C7480" s="28" t="s">
        <v>31505</v>
      </c>
      <c r="D7480" s="28" t="s">
        <v>11574</v>
      </c>
      <c r="E7480" s="28" t="s">
        <v>94</v>
      </c>
      <c r="F7480" s="28" t="s">
        <v>31506</v>
      </c>
      <c r="G7480" s="28" t="s">
        <v>13</v>
      </c>
      <c r="H7480" s="28" t="s">
        <v>14</v>
      </c>
      <c r="J7480" s="28" t="s">
        <v>31109</v>
      </c>
      <c r="K7480" s="28" t="s">
        <v>31110</v>
      </c>
      <c r="Z7480" s="28" t="s">
        <v>81</v>
      </c>
      <c r="AA7480" s="28" t="s">
        <v>82</v>
      </c>
      <c r="AE7480" s="28" t="s">
        <v>83</v>
      </c>
      <c r="AF7480" s="28" t="s">
        <v>83</v>
      </c>
      <c r="AG7480" s="28" t="s">
        <v>81</v>
      </c>
      <c r="AH7480" s="28" t="s">
        <v>81</v>
      </c>
      <c r="AJ7480" s="28" t="s">
        <v>84</v>
      </c>
      <c r="AK7480" s="28" t="s">
        <v>85</v>
      </c>
      <c r="AL7480" s="28" t="s">
        <v>31609</v>
      </c>
      <c r="AM7480" s="28" t="s">
        <v>31618</v>
      </c>
      <c r="AY7480" s="28" t="s">
        <v>31113</v>
      </c>
    </row>
    <row r="7481" spans="1:51" x14ac:dyDescent="0.25">
      <c r="A7481" s="28">
        <v>682310</v>
      </c>
      <c r="B7481" s="28">
        <v>657834</v>
      </c>
      <c r="C7481" s="28" t="s">
        <v>585</v>
      </c>
      <c r="D7481" s="28" t="s">
        <v>31509</v>
      </c>
      <c r="E7481" s="28" t="s">
        <v>94</v>
      </c>
      <c r="F7481" s="28" t="s">
        <v>31510</v>
      </c>
      <c r="G7481" s="28" t="s">
        <v>13</v>
      </c>
      <c r="H7481" s="28" t="s">
        <v>14</v>
      </c>
      <c r="J7481" s="28" t="s">
        <v>31109</v>
      </c>
      <c r="K7481" s="28" t="s">
        <v>31110</v>
      </c>
      <c r="Z7481" s="28" t="s">
        <v>81</v>
      </c>
      <c r="AA7481" s="28" t="s">
        <v>82</v>
      </c>
      <c r="AE7481" s="28" t="s">
        <v>83</v>
      </c>
      <c r="AF7481" s="28" t="s">
        <v>83</v>
      </c>
      <c r="AG7481" s="28" t="s">
        <v>81</v>
      </c>
      <c r="AH7481" s="28" t="s">
        <v>81</v>
      </c>
      <c r="AJ7481" s="28" t="s">
        <v>84</v>
      </c>
      <c r="AK7481" s="28" t="s">
        <v>85</v>
      </c>
      <c r="AL7481" s="28" t="s">
        <v>31609</v>
      </c>
      <c r="AM7481" s="28" t="s">
        <v>31619</v>
      </c>
      <c r="AY7481" s="28" t="s">
        <v>31113</v>
      </c>
    </row>
    <row r="7482" spans="1:51" x14ac:dyDescent="0.25">
      <c r="A7482" s="28">
        <v>682311</v>
      </c>
      <c r="B7482" s="28">
        <v>657835</v>
      </c>
      <c r="C7482" s="28" t="s">
        <v>19130</v>
      </c>
      <c r="D7482" s="28" t="s">
        <v>31620</v>
      </c>
      <c r="E7482" s="28" t="s">
        <v>94</v>
      </c>
      <c r="F7482" s="28" t="s">
        <v>31621</v>
      </c>
      <c r="G7482" s="28" t="s">
        <v>13</v>
      </c>
      <c r="H7482" s="28" t="s">
        <v>14</v>
      </c>
      <c r="J7482" s="28" t="s">
        <v>30631</v>
      </c>
      <c r="K7482" s="28" t="s">
        <v>30632</v>
      </c>
      <c r="Z7482" s="28" t="s">
        <v>81</v>
      </c>
      <c r="AA7482" s="28" t="s">
        <v>82</v>
      </c>
      <c r="AE7482" s="28" t="s">
        <v>83</v>
      </c>
      <c r="AF7482" s="28" t="s">
        <v>83</v>
      </c>
      <c r="AG7482" s="28" t="s">
        <v>81</v>
      </c>
      <c r="AH7482" s="28" t="s">
        <v>81</v>
      </c>
      <c r="AJ7482" s="28" t="s">
        <v>84</v>
      </c>
      <c r="AK7482" s="28" t="s">
        <v>85</v>
      </c>
      <c r="AL7482" s="28" t="s">
        <v>31622</v>
      </c>
      <c r="AM7482" s="28" t="s">
        <v>31623</v>
      </c>
      <c r="AY7482" s="28" t="s">
        <v>30635</v>
      </c>
    </row>
    <row r="7483" spans="1:51" x14ac:dyDescent="0.25">
      <c r="A7483" s="28">
        <v>682312</v>
      </c>
      <c r="B7483" s="28">
        <v>657836</v>
      </c>
      <c r="C7483" s="28" t="s">
        <v>31624</v>
      </c>
      <c r="D7483" s="28" t="s">
        <v>31625</v>
      </c>
      <c r="E7483" s="28" t="s">
        <v>94</v>
      </c>
      <c r="F7483" s="28" t="s">
        <v>31626</v>
      </c>
      <c r="G7483" s="28" t="s">
        <v>13</v>
      </c>
      <c r="H7483" s="28" t="s">
        <v>14</v>
      </c>
      <c r="J7483" s="28" t="s">
        <v>30631</v>
      </c>
      <c r="K7483" s="28" t="s">
        <v>30632</v>
      </c>
      <c r="Z7483" s="28" t="s">
        <v>81</v>
      </c>
      <c r="AA7483" s="28" t="s">
        <v>82</v>
      </c>
      <c r="AE7483" s="28" t="s">
        <v>83</v>
      </c>
      <c r="AF7483" s="28" t="s">
        <v>83</v>
      </c>
      <c r="AG7483" s="28" t="s">
        <v>81</v>
      </c>
      <c r="AH7483" s="28" t="s">
        <v>81</v>
      </c>
      <c r="AJ7483" s="28" t="s">
        <v>84</v>
      </c>
      <c r="AK7483" s="28" t="s">
        <v>85</v>
      </c>
      <c r="AL7483" s="28" t="s">
        <v>31627</v>
      </c>
      <c r="AM7483" s="28" t="s">
        <v>31628</v>
      </c>
      <c r="AY7483" s="28" t="s">
        <v>30635</v>
      </c>
    </row>
    <row r="7484" spans="1:51" x14ac:dyDescent="0.25">
      <c r="A7484" s="28">
        <v>682313</v>
      </c>
      <c r="B7484" s="28">
        <v>657837</v>
      </c>
      <c r="C7484" s="28" t="s">
        <v>4652</v>
      </c>
      <c r="D7484" s="28" t="s">
        <v>31629</v>
      </c>
      <c r="E7484" s="28" t="s">
        <v>9</v>
      </c>
      <c r="F7484" s="28" t="s">
        <v>31630</v>
      </c>
      <c r="G7484" s="28" t="s">
        <v>13</v>
      </c>
      <c r="H7484" s="28" t="s">
        <v>14</v>
      </c>
      <c r="J7484" s="28" t="s">
        <v>30631</v>
      </c>
      <c r="K7484" s="28" t="s">
        <v>30632</v>
      </c>
      <c r="Z7484" s="28" t="s">
        <v>81</v>
      </c>
      <c r="AA7484" s="28" t="s">
        <v>82</v>
      </c>
      <c r="AE7484" s="28" t="s">
        <v>83</v>
      </c>
      <c r="AF7484" s="28" t="s">
        <v>83</v>
      </c>
      <c r="AG7484" s="28" t="s">
        <v>81</v>
      </c>
      <c r="AH7484" s="28" t="s">
        <v>81</v>
      </c>
      <c r="AJ7484" s="28" t="s">
        <v>84</v>
      </c>
      <c r="AK7484" s="28" t="s">
        <v>85</v>
      </c>
      <c r="AL7484" s="28" t="s">
        <v>31631</v>
      </c>
      <c r="AM7484" s="28" t="s">
        <v>31632</v>
      </c>
      <c r="AY7484" s="28" t="s">
        <v>30635</v>
      </c>
    </row>
    <row r="7485" spans="1:51" x14ac:dyDescent="0.25">
      <c r="A7485" s="28">
        <v>682314</v>
      </c>
      <c r="B7485" s="28">
        <v>657838</v>
      </c>
      <c r="C7485" s="28" t="s">
        <v>8854</v>
      </c>
      <c r="D7485" s="28" t="s">
        <v>31633</v>
      </c>
      <c r="E7485" s="28" t="s">
        <v>94</v>
      </c>
      <c r="F7485" s="28" t="s">
        <v>28815</v>
      </c>
      <c r="G7485" s="28" t="s">
        <v>13</v>
      </c>
      <c r="H7485" s="28" t="s">
        <v>14</v>
      </c>
      <c r="J7485" s="28" t="s">
        <v>30631</v>
      </c>
      <c r="K7485" s="28" t="s">
        <v>30632</v>
      </c>
      <c r="Z7485" s="28" t="s">
        <v>81</v>
      </c>
      <c r="AA7485" s="28" t="s">
        <v>82</v>
      </c>
      <c r="AE7485" s="28" t="s">
        <v>83</v>
      </c>
      <c r="AF7485" s="28" t="s">
        <v>83</v>
      </c>
      <c r="AG7485" s="28" t="s">
        <v>81</v>
      </c>
      <c r="AH7485" s="28" t="s">
        <v>81</v>
      </c>
      <c r="AJ7485" s="28" t="s">
        <v>84</v>
      </c>
      <c r="AK7485" s="28" t="s">
        <v>85</v>
      </c>
      <c r="AL7485" s="28" t="s">
        <v>31634</v>
      </c>
      <c r="AM7485" s="28" t="s">
        <v>31635</v>
      </c>
      <c r="AY7485" s="28" t="s">
        <v>30635</v>
      </c>
    </row>
    <row r="7486" spans="1:51" x14ac:dyDescent="0.25">
      <c r="A7486" s="28">
        <v>682315</v>
      </c>
      <c r="B7486" s="28">
        <v>657839</v>
      </c>
      <c r="C7486" s="28" t="s">
        <v>274</v>
      </c>
      <c r="D7486" s="28" t="s">
        <v>31636</v>
      </c>
      <c r="E7486" s="28" t="s">
        <v>94</v>
      </c>
      <c r="F7486" s="28" t="s">
        <v>31637</v>
      </c>
      <c r="G7486" s="28" t="s">
        <v>13</v>
      </c>
      <c r="H7486" s="28" t="s">
        <v>14</v>
      </c>
      <c r="J7486" s="28" t="s">
        <v>30631</v>
      </c>
      <c r="K7486" s="28" t="s">
        <v>30632</v>
      </c>
      <c r="Z7486" s="28" t="s">
        <v>81</v>
      </c>
      <c r="AA7486" s="28" t="s">
        <v>82</v>
      </c>
      <c r="AE7486" s="28" t="s">
        <v>83</v>
      </c>
      <c r="AF7486" s="28" t="s">
        <v>83</v>
      </c>
      <c r="AG7486" s="28" t="s">
        <v>81</v>
      </c>
      <c r="AH7486" s="28" t="s">
        <v>81</v>
      </c>
      <c r="AJ7486" s="28" t="s">
        <v>84</v>
      </c>
      <c r="AK7486" s="28" t="s">
        <v>85</v>
      </c>
      <c r="AL7486" s="28" t="s">
        <v>31638</v>
      </c>
      <c r="AM7486" s="28" t="s">
        <v>31639</v>
      </c>
      <c r="AY7486" s="28" t="s">
        <v>30635</v>
      </c>
    </row>
    <row r="7487" spans="1:51" x14ac:dyDescent="0.25">
      <c r="A7487" s="28">
        <v>682316</v>
      </c>
      <c r="B7487" s="28">
        <v>657840</v>
      </c>
      <c r="C7487" s="28" t="s">
        <v>2216</v>
      </c>
      <c r="D7487" s="28" t="s">
        <v>31640</v>
      </c>
      <c r="E7487" s="28" t="s">
        <v>9</v>
      </c>
      <c r="F7487" s="28" t="s">
        <v>31641</v>
      </c>
      <c r="G7487" s="28" t="s">
        <v>13</v>
      </c>
      <c r="H7487" s="28" t="s">
        <v>14</v>
      </c>
      <c r="J7487" s="28" t="s">
        <v>30631</v>
      </c>
      <c r="K7487" s="28" t="s">
        <v>30632</v>
      </c>
      <c r="Z7487" s="28" t="s">
        <v>81</v>
      </c>
      <c r="AA7487" s="28" t="s">
        <v>82</v>
      </c>
      <c r="AE7487" s="28" t="s">
        <v>83</v>
      </c>
      <c r="AF7487" s="28" t="s">
        <v>83</v>
      </c>
      <c r="AG7487" s="28" t="s">
        <v>81</v>
      </c>
      <c r="AH7487" s="28" t="s">
        <v>81</v>
      </c>
      <c r="AJ7487" s="28" t="s">
        <v>84</v>
      </c>
      <c r="AK7487" s="28" t="s">
        <v>85</v>
      </c>
      <c r="AL7487" s="28" t="s">
        <v>31642</v>
      </c>
      <c r="AM7487" s="28" t="s">
        <v>31643</v>
      </c>
      <c r="AY7487" s="28" t="s">
        <v>30635</v>
      </c>
    </row>
    <row r="7488" spans="1:51" x14ac:dyDescent="0.25">
      <c r="A7488" s="28">
        <v>682317</v>
      </c>
      <c r="B7488" s="28">
        <v>657841</v>
      </c>
      <c r="C7488" s="28" t="s">
        <v>31644</v>
      </c>
      <c r="D7488" s="28" t="s">
        <v>31636</v>
      </c>
      <c r="E7488" s="28" t="s">
        <v>94</v>
      </c>
      <c r="F7488" s="28" t="s">
        <v>20273</v>
      </c>
      <c r="G7488" s="28" t="s">
        <v>13</v>
      </c>
      <c r="H7488" s="28" t="s">
        <v>14</v>
      </c>
      <c r="J7488" s="28" t="s">
        <v>30631</v>
      </c>
      <c r="K7488" s="28" t="s">
        <v>30632</v>
      </c>
      <c r="Z7488" s="28" t="s">
        <v>81</v>
      </c>
      <c r="AA7488" s="28" t="s">
        <v>82</v>
      </c>
      <c r="AE7488" s="28" t="s">
        <v>83</v>
      </c>
      <c r="AF7488" s="28" t="s">
        <v>83</v>
      </c>
      <c r="AG7488" s="28" t="s">
        <v>81</v>
      </c>
      <c r="AH7488" s="28" t="s">
        <v>81</v>
      </c>
      <c r="AJ7488" s="28" t="s">
        <v>84</v>
      </c>
      <c r="AK7488" s="28" t="s">
        <v>85</v>
      </c>
      <c r="AL7488" s="28" t="s">
        <v>31645</v>
      </c>
      <c r="AM7488" s="28" t="s">
        <v>31646</v>
      </c>
      <c r="AY7488" s="28" t="s">
        <v>30635</v>
      </c>
    </row>
    <row r="7489" spans="1:51" x14ac:dyDescent="0.25">
      <c r="A7489" s="28">
        <v>682318</v>
      </c>
      <c r="B7489" s="28">
        <v>657842</v>
      </c>
      <c r="C7489" s="28" t="s">
        <v>2030</v>
      </c>
      <c r="D7489" s="28" t="s">
        <v>31647</v>
      </c>
      <c r="E7489" s="28" t="s">
        <v>94</v>
      </c>
      <c r="F7489" s="28" t="s">
        <v>31648</v>
      </c>
      <c r="G7489" s="28" t="s">
        <v>13</v>
      </c>
      <c r="H7489" s="28" t="s">
        <v>14</v>
      </c>
      <c r="J7489" s="28" t="s">
        <v>30631</v>
      </c>
      <c r="K7489" s="28" t="s">
        <v>30632</v>
      </c>
      <c r="Z7489" s="28" t="s">
        <v>81</v>
      </c>
      <c r="AA7489" s="28" t="s">
        <v>82</v>
      </c>
      <c r="AE7489" s="28" t="s">
        <v>83</v>
      </c>
      <c r="AF7489" s="28" t="s">
        <v>83</v>
      </c>
      <c r="AG7489" s="28" t="s">
        <v>81</v>
      </c>
      <c r="AH7489" s="28" t="s">
        <v>81</v>
      </c>
      <c r="AJ7489" s="28" t="s">
        <v>84</v>
      </c>
      <c r="AK7489" s="28" t="s">
        <v>85</v>
      </c>
      <c r="AL7489" s="28" t="s">
        <v>31649</v>
      </c>
      <c r="AM7489" s="28" t="s">
        <v>31650</v>
      </c>
      <c r="AY7489" s="28" t="s">
        <v>30635</v>
      </c>
    </row>
    <row r="7490" spans="1:51" x14ac:dyDescent="0.25">
      <c r="A7490" s="28">
        <v>682319</v>
      </c>
      <c r="B7490" s="28">
        <v>657843</v>
      </c>
      <c r="C7490" s="28" t="s">
        <v>31651</v>
      </c>
      <c r="D7490" s="28" t="s">
        <v>31636</v>
      </c>
      <c r="E7490" s="28" t="s">
        <v>9</v>
      </c>
      <c r="F7490" s="28" t="s">
        <v>31652</v>
      </c>
      <c r="G7490" s="28" t="s">
        <v>13</v>
      </c>
      <c r="H7490" s="28" t="s">
        <v>14</v>
      </c>
      <c r="J7490" s="28" t="s">
        <v>30631</v>
      </c>
      <c r="K7490" s="28" t="s">
        <v>30632</v>
      </c>
      <c r="Z7490" s="28" t="s">
        <v>81</v>
      </c>
      <c r="AA7490" s="28" t="s">
        <v>82</v>
      </c>
      <c r="AE7490" s="28" t="s">
        <v>83</v>
      </c>
      <c r="AF7490" s="28" t="s">
        <v>83</v>
      </c>
      <c r="AG7490" s="28" t="s">
        <v>81</v>
      </c>
      <c r="AH7490" s="28" t="s">
        <v>81</v>
      </c>
      <c r="AJ7490" s="28" t="s">
        <v>84</v>
      </c>
      <c r="AK7490" s="28" t="s">
        <v>85</v>
      </c>
      <c r="AL7490" s="28" t="s">
        <v>31653</v>
      </c>
      <c r="AM7490" s="28" t="s">
        <v>31654</v>
      </c>
      <c r="AY7490" s="28" t="s">
        <v>30635</v>
      </c>
    </row>
    <row r="7491" spans="1:51" x14ac:dyDescent="0.25">
      <c r="A7491" s="28">
        <v>682320</v>
      </c>
      <c r="B7491" s="28">
        <v>657844</v>
      </c>
      <c r="C7491" s="28" t="s">
        <v>3376</v>
      </c>
      <c r="D7491" s="28" t="s">
        <v>30798</v>
      </c>
      <c r="E7491" s="28" t="s">
        <v>94</v>
      </c>
      <c r="F7491" s="28" t="s">
        <v>31655</v>
      </c>
      <c r="G7491" s="28" t="s">
        <v>13</v>
      </c>
      <c r="H7491" s="28" t="s">
        <v>14</v>
      </c>
      <c r="J7491" s="28" t="s">
        <v>30631</v>
      </c>
      <c r="K7491" s="28" t="s">
        <v>30632</v>
      </c>
      <c r="Z7491" s="28" t="s">
        <v>81</v>
      </c>
      <c r="AA7491" s="28" t="s">
        <v>82</v>
      </c>
      <c r="AE7491" s="28" t="s">
        <v>83</v>
      </c>
      <c r="AF7491" s="28" t="s">
        <v>83</v>
      </c>
      <c r="AG7491" s="28" t="s">
        <v>81</v>
      </c>
      <c r="AH7491" s="28" t="s">
        <v>81</v>
      </c>
      <c r="AJ7491" s="28" t="s">
        <v>84</v>
      </c>
      <c r="AK7491" s="28" t="s">
        <v>85</v>
      </c>
      <c r="AL7491" s="28" t="s">
        <v>31656</v>
      </c>
      <c r="AM7491" s="28" t="s">
        <v>31657</v>
      </c>
      <c r="AY7491" s="28" t="s">
        <v>30635</v>
      </c>
    </row>
    <row r="7492" spans="1:51" x14ac:dyDescent="0.25">
      <c r="A7492" s="28">
        <v>682321</v>
      </c>
      <c r="B7492" s="28">
        <v>657845</v>
      </c>
      <c r="C7492" s="28" t="s">
        <v>3033</v>
      </c>
      <c r="D7492" s="28" t="s">
        <v>31658</v>
      </c>
      <c r="E7492" s="28" t="s">
        <v>94</v>
      </c>
      <c r="F7492" s="28" t="s">
        <v>31659</v>
      </c>
      <c r="G7492" s="28" t="s">
        <v>13</v>
      </c>
      <c r="H7492" s="28" t="s">
        <v>14</v>
      </c>
      <c r="J7492" s="28" t="s">
        <v>30631</v>
      </c>
      <c r="K7492" s="28" t="s">
        <v>30632</v>
      </c>
      <c r="Z7492" s="28" t="s">
        <v>81</v>
      </c>
      <c r="AA7492" s="28" t="s">
        <v>82</v>
      </c>
      <c r="AE7492" s="28" t="s">
        <v>83</v>
      </c>
      <c r="AF7492" s="28" t="s">
        <v>83</v>
      </c>
      <c r="AG7492" s="28" t="s">
        <v>81</v>
      </c>
      <c r="AH7492" s="28" t="s">
        <v>81</v>
      </c>
      <c r="AJ7492" s="28" t="s">
        <v>84</v>
      </c>
      <c r="AK7492" s="28" t="s">
        <v>85</v>
      </c>
      <c r="AL7492" s="28" t="s">
        <v>31660</v>
      </c>
      <c r="AM7492" s="28" t="s">
        <v>31661</v>
      </c>
      <c r="AY7492" s="28" t="s">
        <v>30635</v>
      </c>
    </row>
    <row r="7493" spans="1:51" x14ac:dyDescent="0.25">
      <c r="A7493" s="28">
        <v>682322</v>
      </c>
      <c r="B7493" s="28">
        <v>657846</v>
      </c>
      <c r="C7493" s="28" t="s">
        <v>2631</v>
      </c>
      <c r="D7493" s="28" t="s">
        <v>31662</v>
      </c>
      <c r="E7493" s="28" t="s">
        <v>9</v>
      </c>
      <c r="F7493" s="28" t="s">
        <v>31663</v>
      </c>
      <c r="G7493" s="28" t="s">
        <v>13</v>
      </c>
      <c r="H7493" s="28" t="s">
        <v>14</v>
      </c>
      <c r="J7493" s="28" t="s">
        <v>30631</v>
      </c>
      <c r="K7493" s="28" t="s">
        <v>30632</v>
      </c>
      <c r="Z7493" s="28" t="s">
        <v>81</v>
      </c>
      <c r="AA7493" s="28" t="s">
        <v>82</v>
      </c>
      <c r="AE7493" s="28" t="s">
        <v>83</v>
      </c>
      <c r="AF7493" s="28" t="s">
        <v>83</v>
      </c>
      <c r="AG7493" s="28" t="s">
        <v>81</v>
      </c>
      <c r="AH7493" s="28" t="s">
        <v>81</v>
      </c>
      <c r="AJ7493" s="28" t="s">
        <v>84</v>
      </c>
      <c r="AK7493" s="28" t="s">
        <v>85</v>
      </c>
      <c r="AL7493" s="28" t="s">
        <v>31664</v>
      </c>
      <c r="AM7493" s="28" t="s">
        <v>31665</v>
      </c>
      <c r="AY7493" s="28" t="s">
        <v>30635</v>
      </c>
    </row>
    <row r="7494" spans="1:51" x14ac:dyDescent="0.25">
      <c r="A7494" s="28">
        <v>682323</v>
      </c>
      <c r="B7494" s="28">
        <v>657847</v>
      </c>
      <c r="C7494" s="28" t="s">
        <v>9213</v>
      </c>
      <c r="D7494" s="28" t="s">
        <v>31666</v>
      </c>
      <c r="E7494" s="28" t="s">
        <v>9</v>
      </c>
      <c r="F7494" s="28" t="s">
        <v>20168</v>
      </c>
      <c r="G7494" s="28" t="s">
        <v>13</v>
      </c>
      <c r="H7494" s="28" t="s">
        <v>14</v>
      </c>
      <c r="J7494" s="28" t="s">
        <v>30631</v>
      </c>
      <c r="K7494" s="28" t="s">
        <v>30632</v>
      </c>
      <c r="Z7494" s="28" t="s">
        <v>81</v>
      </c>
      <c r="AA7494" s="28" t="s">
        <v>82</v>
      </c>
      <c r="AE7494" s="28" t="s">
        <v>83</v>
      </c>
      <c r="AF7494" s="28" t="s">
        <v>83</v>
      </c>
      <c r="AG7494" s="28" t="s">
        <v>81</v>
      </c>
      <c r="AH7494" s="28" t="s">
        <v>81</v>
      </c>
      <c r="AJ7494" s="28" t="s">
        <v>84</v>
      </c>
      <c r="AK7494" s="28" t="s">
        <v>85</v>
      </c>
      <c r="AL7494" s="28" t="s">
        <v>31667</v>
      </c>
      <c r="AM7494" s="28" t="s">
        <v>31668</v>
      </c>
      <c r="AY7494" s="28" t="s">
        <v>30635</v>
      </c>
    </row>
    <row r="7495" spans="1:51" x14ac:dyDescent="0.25">
      <c r="A7495" s="28">
        <v>682324</v>
      </c>
      <c r="B7495" s="28">
        <v>657848</v>
      </c>
      <c r="C7495" s="28" t="s">
        <v>5031</v>
      </c>
      <c r="D7495" s="28" t="s">
        <v>31669</v>
      </c>
      <c r="E7495" s="28" t="s">
        <v>94</v>
      </c>
      <c r="F7495" s="28" t="s">
        <v>31670</v>
      </c>
      <c r="G7495" s="28" t="s">
        <v>13</v>
      </c>
      <c r="H7495" s="28" t="s">
        <v>14</v>
      </c>
      <c r="J7495" s="28" t="s">
        <v>30631</v>
      </c>
      <c r="K7495" s="28" t="s">
        <v>30632</v>
      </c>
      <c r="Z7495" s="28" t="s">
        <v>81</v>
      </c>
      <c r="AA7495" s="28" t="s">
        <v>82</v>
      </c>
      <c r="AE7495" s="28" t="s">
        <v>83</v>
      </c>
      <c r="AF7495" s="28" t="s">
        <v>83</v>
      </c>
      <c r="AG7495" s="28" t="s">
        <v>81</v>
      </c>
      <c r="AH7495" s="28" t="s">
        <v>81</v>
      </c>
      <c r="AJ7495" s="28" t="s">
        <v>84</v>
      </c>
      <c r="AK7495" s="28" t="s">
        <v>85</v>
      </c>
      <c r="AL7495" s="28" t="s">
        <v>31671</v>
      </c>
      <c r="AM7495" s="28" t="s">
        <v>31672</v>
      </c>
      <c r="AY7495" s="28" t="s">
        <v>30635</v>
      </c>
    </row>
    <row r="7496" spans="1:51" x14ac:dyDescent="0.25">
      <c r="A7496" s="28">
        <v>682325</v>
      </c>
      <c r="B7496" s="28">
        <v>657849</v>
      </c>
      <c r="C7496" s="28" t="s">
        <v>31673</v>
      </c>
      <c r="D7496" s="28" t="s">
        <v>31674</v>
      </c>
      <c r="E7496" s="28" t="s">
        <v>94</v>
      </c>
      <c r="F7496" s="28" t="s">
        <v>21730</v>
      </c>
      <c r="G7496" s="28" t="s">
        <v>13</v>
      </c>
      <c r="H7496" s="28" t="s">
        <v>14</v>
      </c>
      <c r="J7496" s="28" t="s">
        <v>30631</v>
      </c>
      <c r="K7496" s="28" t="s">
        <v>30632</v>
      </c>
      <c r="Z7496" s="28" t="s">
        <v>81</v>
      </c>
      <c r="AA7496" s="28" t="s">
        <v>82</v>
      </c>
      <c r="AE7496" s="28" t="s">
        <v>83</v>
      </c>
      <c r="AF7496" s="28" t="s">
        <v>83</v>
      </c>
      <c r="AG7496" s="28" t="s">
        <v>81</v>
      </c>
      <c r="AH7496" s="28" t="s">
        <v>81</v>
      </c>
      <c r="AJ7496" s="28" t="s">
        <v>84</v>
      </c>
      <c r="AK7496" s="28" t="s">
        <v>85</v>
      </c>
      <c r="AL7496" s="28" t="s">
        <v>31675</v>
      </c>
      <c r="AM7496" s="28" t="s">
        <v>31676</v>
      </c>
      <c r="AY7496" s="28" t="s">
        <v>30635</v>
      </c>
    </row>
    <row r="7497" spans="1:51" x14ac:dyDescent="0.25">
      <c r="A7497" s="28">
        <v>682326</v>
      </c>
      <c r="B7497" s="28">
        <v>657850</v>
      </c>
      <c r="C7497" s="28" t="s">
        <v>31677</v>
      </c>
      <c r="D7497" s="28" t="s">
        <v>31678</v>
      </c>
      <c r="E7497" s="28" t="s">
        <v>94</v>
      </c>
      <c r="F7497" s="28" t="s">
        <v>31679</v>
      </c>
      <c r="G7497" s="28" t="s">
        <v>13</v>
      </c>
      <c r="H7497" s="28" t="s">
        <v>14</v>
      </c>
      <c r="J7497" s="28" t="s">
        <v>30631</v>
      </c>
      <c r="K7497" s="28" t="s">
        <v>30632</v>
      </c>
      <c r="Z7497" s="28" t="s">
        <v>81</v>
      </c>
      <c r="AA7497" s="28" t="s">
        <v>82</v>
      </c>
      <c r="AE7497" s="28" t="s">
        <v>83</v>
      </c>
      <c r="AF7497" s="28" t="s">
        <v>83</v>
      </c>
      <c r="AG7497" s="28" t="s">
        <v>81</v>
      </c>
      <c r="AH7497" s="28" t="s">
        <v>81</v>
      </c>
      <c r="AJ7497" s="28" t="s">
        <v>84</v>
      </c>
      <c r="AK7497" s="28" t="s">
        <v>85</v>
      </c>
      <c r="AL7497" s="28" t="s">
        <v>31680</v>
      </c>
      <c r="AM7497" s="28" t="s">
        <v>31681</v>
      </c>
      <c r="AY7497" s="28" t="s">
        <v>30635</v>
      </c>
    </row>
    <row r="7498" spans="1:51" x14ac:dyDescent="0.25">
      <c r="A7498" s="28">
        <v>682327</v>
      </c>
      <c r="B7498" s="28">
        <v>657851</v>
      </c>
      <c r="C7498" s="28" t="s">
        <v>19335</v>
      </c>
      <c r="D7498" s="28" t="s">
        <v>31682</v>
      </c>
      <c r="E7498" s="28" t="s">
        <v>9</v>
      </c>
      <c r="F7498" s="28" t="s">
        <v>31683</v>
      </c>
      <c r="G7498" s="28" t="s">
        <v>13</v>
      </c>
      <c r="H7498" s="28" t="s">
        <v>14</v>
      </c>
      <c r="J7498" s="28" t="s">
        <v>30631</v>
      </c>
      <c r="K7498" s="28" t="s">
        <v>30632</v>
      </c>
      <c r="Z7498" s="28" t="s">
        <v>81</v>
      </c>
      <c r="AA7498" s="28" t="s">
        <v>82</v>
      </c>
      <c r="AE7498" s="28" t="s">
        <v>83</v>
      </c>
      <c r="AF7498" s="28" t="s">
        <v>83</v>
      </c>
      <c r="AG7498" s="28" t="s">
        <v>81</v>
      </c>
      <c r="AH7498" s="28" t="s">
        <v>81</v>
      </c>
      <c r="AJ7498" s="28" t="s">
        <v>84</v>
      </c>
      <c r="AK7498" s="28" t="s">
        <v>85</v>
      </c>
      <c r="AL7498" s="28" t="s">
        <v>31684</v>
      </c>
      <c r="AM7498" s="28" t="s">
        <v>31685</v>
      </c>
      <c r="AY7498" s="28" t="s">
        <v>30635</v>
      </c>
    </row>
    <row r="7499" spans="1:51" x14ac:dyDescent="0.25">
      <c r="A7499" s="28">
        <v>682328</v>
      </c>
      <c r="B7499" s="28">
        <v>657852</v>
      </c>
      <c r="C7499" s="28" t="s">
        <v>31686</v>
      </c>
      <c r="D7499" s="28" t="s">
        <v>31687</v>
      </c>
      <c r="E7499" s="28" t="s">
        <v>94</v>
      </c>
      <c r="F7499" s="28" t="s">
        <v>31688</v>
      </c>
      <c r="G7499" s="28" t="s">
        <v>13</v>
      </c>
      <c r="H7499" s="28" t="s">
        <v>14</v>
      </c>
      <c r="J7499" s="28" t="s">
        <v>30631</v>
      </c>
      <c r="K7499" s="28" t="s">
        <v>30632</v>
      </c>
      <c r="Z7499" s="28" t="s">
        <v>81</v>
      </c>
      <c r="AA7499" s="28" t="s">
        <v>82</v>
      </c>
      <c r="AE7499" s="28" t="s">
        <v>83</v>
      </c>
      <c r="AF7499" s="28" t="s">
        <v>83</v>
      </c>
      <c r="AG7499" s="28" t="s">
        <v>81</v>
      </c>
      <c r="AH7499" s="28" t="s">
        <v>81</v>
      </c>
      <c r="AJ7499" s="28" t="s">
        <v>84</v>
      </c>
      <c r="AK7499" s="28" t="s">
        <v>85</v>
      </c>
      <c r="AL7499" s="28" t="s">
        <v>31689</v>
      </c>
      <c r="AM7499" s="28" t="s">
        <v>31690</v>
      </c>
      <c r="AY7499" s="28" t="s">
        <v>30635</v>
      </c>
    </row>
    <row r="7500" spans="1:51" x14ac:dyDescent="0.25">
      <c r="A7500" s="28">
        <v>682329</v>
      </c>
      <c r="B7500" s="28">
        <v>657853</v>
      </c>
      <c r="C7500" s="28" t="s">
        <v>1666</v>
      </c>
      <c r="D7500" s="28" t="s">
        <v>31691</v>
      </c>
      <c r="E7500" s="28" t="s">
        <v>94</v>
      </c>
      <c r="F7500" s="28" t="s">
        <v>6586</v>
      </c>
      <c r="G7500" s="28" t="s">
        <v>13</v>
      </c>
      <c r="H7500" s="28" t="s">
        <v>14</v>
      </c>
      <c r="J7500" s="28" t="s">
        <v>30631</v>
      </c>
      <c r="K7500" s="28" t="s">
        <v>30632</v>
      </c>
      <c r="Z7500" s="28" t="s">
        <v>81</v>
      </c>
      <c r="AA7500" s="28" t="s">
        <v>82</v>
      </c>
      <c r="AE7500" s="28" t="s">
        <v>83</v>
      </c>
      <c r="AF7500" s="28" t="s">
        <v>83</v>
      </c>
      <c r="AG7500" s="28" t="s">
        <v>81</v>
      </c>
      <c r="AH7500" s="28" t="s">
        <v>81</v>
      </c>
      <c r="AJ7500" s="28" t="s">
        <v>84</v>
      </c>
      <c r="AK7500" s="28" t="s">
        <v>85</v>
      </c>
      <c r="AL7500" s="28" t="s">
        <v>31692</v>
      </c>
      <c r="AM7500" s="28" t="s">
        <v>31690</v>
      </c>
      <c r="AY7500" s="28" t="s">
        <v>30635</v>
      </c>
    </row>
    <row r="7501" spans="1:51" x14ac:dyDescent="0.25">
      <c r="A7501" s="28">
        <v>682330</v>
      </c>
      <c r="B7501" s="28">
        <v>657854</v>
      </c>
      <c r="C7501" s="28" t="s">
        <v>31693</v>
      </c>
      <c r="D7501" s="28" t="s">
        <v>31694</v>
      </c>
      <c r="E7501" s="28" t="s">
        <v>94</v>
      </c>
      <c r="F7501" s="28" t="s">
        <v>9233</v>
      </c>
      <c r="G7501" s="28" t="s">
        <v>13</v>
      </c>
      <c r="H7501" s="28" t="s">
        <v>14</v>
      </c>
      <c r="J7501" s="28" t="s">
        <v>30631</v>
      </c>
      <c r="K7501" s="28" t="s">
        <v>30632</v>
      </c>
      <c r="Z7501" s="28" t="s">
        <v>81</v>
      </c>
      <c r="AA7501" s="28" t="s">
        <v>82</v>
      </c>
      <c r="AE7501" s="28" t="s">
        <v>83</v>
      </c>
      <c r="AF7501" s="28" t="s">
        <v>83</v>
      </c>
      <c r="AG7501" s="28" t="s">
        <v>81</v>
      </c>
      <c r="AH7501" s="28" t="s">
        <v>81</v>
      </c>
      <c r="AJ7501" s="28" t="s">
        <v>84</v>
      </c>
      <c r="AK7501" s="28" t="s">
        <v>85</v>
      </c>
      <c r="AL7501" s="28" t="s">
        <v>31695</v>
      </c>
      <c r="AM7501" s="28" t="s">
        <v>31696</v>
      </c>
      <c r="AY7501" s="28" t="s">
        <v>30635</v>
      </c>
    </row>
    <row r="7502" spans="1:51" x14ac:dyDescent="0.25">
      <c r="A7502" s="28">
        <v>682331</v>
      </c>
      <c r="B7502" s="28">
        <v>657855</v>
      </c>
      <c r="C7502" s="28" t="s">
        <v>1825</v>
      </c>
      <c r="D7502" s="28" t="s">
        <v>31697</v>
      </c>
      <c r="E7502" s="28" t="s">
        <v>94</v>
      </c>
      <c r="F7502" s="28" t="s">
        <v>31698</v>
      </c>
      <c r="G7502" s="28" t="s">
        <v>13</v>
      </c>
      <c r="H7502" s="28" t="s">
        <v>14</v>
      </c>
      <c r="J7502" s="28" t="s">
        <v>30631</v>
      </c>
      <c r="K7502" s="28" t="s">
        <v>30632</v>
      </c>
      <c r="Z7502" s="28" t="s">
        <v>81</v>
      </c>
      <c r="AA7502" s="28" t="s">
        <v>82</v>
      </c>
      <c r="AE7502" s="28" t="s">
        <v>83</v>
      </c>
      <c r="AF7502" s="28" t="s">
        <v>83</v>
      </c>
      <c r="AG7502" s="28" t="s">
        <v>81</v>
      </c>
      <c r="AH7502" s="28" t="s">
        <v>81</v>
      </c>
      <c r="AJ7502" s="28" t="s">
        <v>84</v>
      </c>
      <c r="AK7502" s="28" t="s">
        <v>85</v>
      </c>
      <c r="AL7502" s="28" t="s">
        <v>31699</v>
      </c>
      <c r="AM7502" s="28" t="s">
        <v>31700</v>
      </c>
      <c r="AY7502" s="28" t="s">
        <v>30635</v>
      </c>
    </row>
    <row r="7503" spans="1:51" x14ac:dyDescent="0.25">
      <c r="A7503" s="28">
        <v>682332</v>
      </c>
      <c r="B7503" s="28">
        <v>657856</v>
      </c>
      <c r="C7503" s="28" t="s">
        <v>13322</v>
      </c>
      <c r="D7503" s="28" t="s">
        <v>31701</v>
      </c>
      <c r="E7503" s="28" t="s">
        <v>9</v>
      </c>
      <c r="F7503" s="28" t="s">
        <v>31702</v>
      </c>
      <c r="G7503" s="28" t="s">
        <v>13</v>
      </c>
      <c r="H7503" s="28" t="s">
        <v>14</v>
      </c>
      <c r="J7503" s="28" t="s">
        <v>30631</v>
      </c>
      <c r="K7503" s="28" t="s">
        <v>30632</v>
      </c>
      <c r="Z7503" s="28" t="s">
        <v>81</v>
      </c>
      <c r="AA7503" s="28" t="s">
        <v>82</v>
      </c>
      <c r="AE7503" s="28" t="s">
        <v>83</v>
      </c>
      <c r="AF7503" s="28" t="s">
        <v>83</v>
      </c>
      <c r="AG7503" s="28" t="s">
        <v>81</v>
      </c>
      <c r="AH7503" s="28" t="s">
        <v>81</v>
      </c>
      <c r="AJ7503" s="28" t="s">
        <v>84</v>
      </c>
      <c r="AK7503" s="28" t="s">
        <v>85</v>
      </c>
      <c r="AL7503" s="28" t="s">
        <v>31703</v>
      </c>
      <c r="AM7503" s="28" t="s">
        <v>31704</v>
      </c>
      <c r="AY7503" s="28" t="s">
        <v>30635</v>
      </c>
    </row>
    <row r="7504" spans="1:51" x14ac:dyDescent="0.25">
      <c r="A7504" s="28">
        <v>682333</v>
      </c>
      <c r="B7504" s="28">
        <v>657857</v>
      </c>
      <c r="C7504" s="28" t="s">
        <v>28243</v>
      </c>
      <c r="D7504" s="28" t="s">
        <v>31705</v>
      </c>
      <c r="E7504" s="28" t="s">
        <v>94</v>
      </c>
      <c r="F7504" s="28" t="s">
        <v>24305</v>
      </c>
      <c r="G7504" s="28" t="s">
        <v>13</v>
      </c>
      <c r="H7504" s="28" t="s">
        <v>14</v>
      </c>
      <c r="J7504" s="28" t="s">
        <v>30631</v>
      </c>
      <c r="K7504" s="28" t="s">
        <v>30632</v>
      </c>
      <c r="Z7504" s="28" t="s">
        <v>81</v>
      </c>
      <c r="AA7504" s="28" t="s">
        <v>82</v>
      </c>
      <c r="AE7504" s="28" t="s">
        <v>83</v>
      </c>
      <c r="AF7504" s="28" t="s">
        <v>83</v>
      </c>
      <c r="AG7504" s="28" t="s">
        <v>81</v>
      </c>
      <c r="AH7504" s="28" t="s">
        <v>81</v>
      </c>
      <c r="AJ7504" s="28" t="s">
        <v>84</v>
      </c>
      <c r="AK7504" s="28" t="s">
        <v>85</v>
      </c>
      <c r="AL7504" s="28" t="s">
        <v>31706</v>
      </c>
      <c r="AM7504" s="28" t="s">
        <v>31707</v>
      </c>
      <c r="AY7504" s="28" t="s">
        <v>30635</v>
      </c>
    </row>
    <row r="7505" spans="1:51" x14ac:dyDescent="0.25">
      <c r="A7505" s="28">
        <v>682334</v>
      </c>
      <c r="B7505" s="28">
        <v>657858</v>
      </c>
      <c r="C7505" s="28" t="s">
        <v>2949</v>
      </c>
      <c r="D7505" s="28" t="s">
        <v>31708</v>
      </c>
      <c r="E7505" s="28" t="s">
        <v>94</v>
      </c>
      <c r="F7505" s="28" t="s">
        <v>28187</v>
      </c>
      <c r="G7505" s="28" t="s">
        <v>13</v>
      </c>
      <c r="H7505" s="28" t="s">
        <v>14</v>
      </c>
      <c r="J7505" s="28" t="s">
        <v>30631</v>
      </c>
      <c r="K7505" s="28" t="s">
        <v>30632</v>
      </c>
      <c r="Z7505" s="28" t="s">
        <v>81</v>
      </c>
      <c r="AA7505" s="28" t="s">
        <v>82</v>
      </c>
      <c r="AE7505" s="28" t="s">
        <v>83</v>
      </c>
      <c r="AF7505" s="28" t="s">
        <v>83</v>
      </c>
      <c r="AG7505" s="28" t="s">
        <v>81</v>
      </c>
      <c r="AH7505" s="28" t="s">
        <v>81</v>
      </c>
      <c r="AJ7505" s="28" t="s">
        <v>84</v>
      </c>
      <c r="AK7505" s="28" t="s">
        <v>85</v>
      </c>
      <c r="AL7505" s="28" t="s">
        <v>31709</v>
      </c>
      <c r="AM7505" s="28" t="s">
        <v>31710</v>
      </c>
      <c r="AY7505" s="28" t="s">
        <v>30635</v>
      </c>
    </row>
    <row r="7506" spans="1:51" x14ac:dyDescent="0.25">
      <c r="A7506" s="28">
        <v>682335</v>
      </c>
      <c r="B7506" s="28">
        <v>657859</v>
      </c>
      <c r="C7506" s="28" t="s">
        <v>4869</v>
      </c>
      <c r="D7506" s="28" t="s">
        <v>30873</v>
      </c>
      <c r="E7506" s="28" t="s">
        <v>94</v>
      </c>
      <c r="F7506" s="28" t="s">
        <v>13652</v>
      </c>
      <c r="G7506" s="28" t="s">
        <v>13</v>
      </c>
      <c r="H7506" s="28" t="s">
        <v>14</v>
      </c>
      <c r="J7506" s="28" t="s">
        <v>30631</v>
      </c>
      <c r="K7506" s="28" t="s">
        <v>30632</v>
      </c>
      <c r="Z7506" s="28" t="s">
        <v>81</v>
      </c>
      <c r="AA7506" s="28" t="s">
        <v>82</v>
      </c>
      <c r="AE7506" s="28" t="s">
        <v>83</v>
      </c>
      <c r="AF7506" s="28" t="s">
        <v>83</v>
      </c>
      <c r="AG7506" s="28" t="s">
        <v>81</v>
      </c>
      <c r="AH7506" s="28" t="s">
        <v>81</v>
      </c>
      <c r="AJ7506" s="28" t="s">
        <v>84</v>
      </c>
      <c r="AK7506" s="28" t="s">
        <v>85</v>
      </c>
      <c r="AL7506" s="28" t="s">
        <v>31711</v>
      </c>
      <c r="AM7506" s="28" t="s">
        <v>31712</v>
      </c>
      <c r="AY7506" s="28" t="s">
        <v>30635</v>
      </c>
    </row>
    <row r="7507" spans="1:51" x14ac:dyDescent="0.25">
      <c r="A7507" s="28">
        <v>682336</v>
      </c>
      <c r="B7507" s="28">
        <v>657860</v>
      </c>
      <c r="C7507" s="28" t="s">
        <v>9761</v>
      </c>
      <c r="D7507" s="28" t="s">
        <v>31713</v>
      </c>
      <c r="E7507" s="28" t="s">
        <v>94</v>
      </c>
      <c r="F7507" s="28" t="s">
        <v>31714</v>
      </c>
      <c r="G7507" s="28" t="s">
        <v>13</v>
      </c>
      <c r="H7507" s="28" t="s">
        <v>14</v>
      </c>
      <c r="J7507" s="28" t="s">
        <v>30631</v>
      </c>
      <c r="K7507" s="28" t="s">
        <v>30632</v>
      </c>
      <c r="Z7507" s="28" t="s">
        <v>81</v>
      </c>
      <c r="AA7507" s="28" t="s">
        <v>82</v>
      </c>
      <c r="AE7507" s="28" t="s">
        <v>83</v>
      </c>
      <c r="AF7507" s="28" t="s">
        <v>83</v>
      </c>
      <c r="AG7507" s="28" t="s">
        <v>81</v>
      </c>
      <c r="AH7507" s="28" t="s">
        <v>81</v>
      </c>
      <c r="AJ7507" s="28" t="s">
        <v>84</v>
      </c>
      <c r="AK7507" s="28" t="s">
        <v>85</v>
      </c>
      <c r="AL7507" s="28" t="s">
        <v>31715</v>
      </c>
      <c r="AM7507" s="28" t="s">
        <v>31716</v>
      </c>
      <c r="AY7507" s="28" t="s">
        <v>30635</v>
      </c>
    </row>
    <row r="7508" spans="1:51" x14ac:dyDescent="0.25">
      <c r="A7508" s="28">
        <v>682337</v>
      </c>
      <c r="B7508" s="28">
        <v>657861</v>
      </c>
      <c r="C7508" s="28" t="s">
        <v>5804</v>
      </c>
      <c r="D7508" s="28" t="s">
        <v>31717</v>
      </c>
      <c r="E7508" s="28" t="s">
        <v>94</v>
      </c>
      <c r="F7508" s="28" t="s">
        <v>31718</v>
      </c>
      <c r="G7508" s="28" t="s">
        <v>13</v>
      </c>
      <c r="H7508" s="28" t="s">
        <v>14</v>
      </c>
      <c r="J7508" s="28" t="s">
        <v>30631</v>
      </c>
      <c r="K7508" s="28" t="s">
        <v>30632</v>
      </c>
      <c r="Z7508" s="28" t="s">
        <v>81</v>
      </c>
      <c r="AA7508" s="28" t="s">
        <v>82</v>
      </c>
      <c r="AE7508" s="28" t="s">
        <v>83</v>
      </c>
      <c r="AF7508" s="28" t="s">
        <v>83</v>
      </c>
      <c r="AG7508" s="28" t="s">
        <v>81</v>
      </c>
      <c r="AH7508" s="28" t="s">
        <v>81</v>
      </c>
      <c r="AJ7508" s="28" t="s">
        <v>84</v>
      </c>
      <c r="AK7508" s="28" t="s">
        <v>85</v>
      </c>
      <c r="AL7508" s="28" t="s">
        <v>31719</v>
      </c>
      <c r="AM7508" s="28" t="s">
        <v>31716</v>
      </c>
      <c r="AY7508" s="28" t="s">
        <v>30635</v>
      </c>
    </row>
    <row r="7509" spans="1:51" x14ac:dyDescent="0.25">
      <c r="A7509" s="28">
        <v>682338</v>
      </c>
      <c r="B7509" s="28">
        <v>657862</v>
      </c>
      <c r="C7509" s="28" t="s">
        <v>10419</v>
      </c>
      <c r="D7509" s="28" t="s">
        <v>31720</v>
      </c>
      <c r="E7509" s="28" t="s">
        <v>94</v>
      </c>
      <c r="F7509" s="28" t="s">
        <v>31721</v>
      </c>
      <c r="G7509" s="28" t="s">
        <v>13</v>
      </c>
      <c r="H7509" s="28" t="s">
        <v>14</v>
      </c>
      <c r="J7509" s="28" t="s">
        <v>30631</v>
      </c>
      <c r="K7509" s="28" t="s">
        <v>30632</v>
      </c>
      <c r="Z7509" s="28" t="s">
        <v>81</v>
      </c>
      <c r="AA7509" s="28" t="s">
        <v>82</v>
      </c>
      <c r="AE7509" s="28" t="s">
        <v>83</v>
      </c>
      <c r="AF7509" s="28" t="s">
        <v>83</v>
      </c>
      <c r="AG7509" s="28" t="s">
        <v>81</v>
      </c>
      <c r="AH7509" s="28" t="s">
        <v>81</v>
      </c>
      <c r="AJ7509" s="28" t="s">
        <v>84</v>
      </c>
      <c r="AK7509" s="28" t="s">
        <v>85</v>
      </c>
      <c r="AL7509" s="28" t="s">
        <v>31722</v>
      </c>
      <c r="AM7509" s="28" t="s">
        <v>31723</v>
      </c>
      <c r="AY7509" s="28" t="s">
        <v>30635</v>
      </c>
    </row>
    <row r="7510" spans="1:51" x14ac:dyDescent="0.25">
      <c r="A7510" s="28">
        <v>682339</v>
      </c>
      <c r="B7510" s="28">
        <v>657863</v>
      </c>
      <c r="C7510" s="28" t="s">
        <v>274</v>
      </c>
      <c r="D7510" s="28" t="s">
        <v>31724</v>
      </c>
      <c r="E7510" s="28" t="s">
        <v>94</v>
      </c>
      <c r="F7510" s="28" t="s">
        <v>17088</v>
      </c>
      <c r="G7510" s="28" t="s">
        <v>13</v>
      </c>
      <c r="H7510" s="28" t="s">
        <v>14</v>
      </c>
      <c r="J7510" s="28" t="s">
        <v>30631</v>
      </c>
      <c r="K7510" s="28" t="s">
        <v>30632</v>
      </c>
      <c r="Z7510" s="28" t="s">
        <v>81</v>
      </c>
      <c r="AA7510" s="28" t="s">
        <v>82</v>
      </c>
      <c r="AE7510" s="28" t="s">
        <v>83</v>
      </c>
      <c r="AF7510" s="28" t="s">
        <v>83</v>
      </c>
      <c r="AG7510" s="28" t="s">
        <v>81</v>
      </c>
      <c r="AH7510" s="28" t="s">
        <v>81</v>
      </c>
      <c r="AJ7510" s="28" t="s">
        <v>84</v>
      </c>
      <c r="AK7510" s="28" t="s">
        <v>85</v>
      </c>
      <c r="AL7510" s="28" t="s">
        <v>31725</v>
      </c>
      <c r="AM7510" s="28" t="s">
        <v>31726</v>
      </c>
      <c r="AY7510" s="28" t="s">
        <v>30635</v>
      </c>
    </row>
    <row r="7511" spans="1:51" x14ac:dyDescent="0.25">
      <c r="A7511" s="28">
        <v>682340</v>
      </c>
      <c r="B7511" s="28">
        <v>657864</v>
      </c>
      <c r="C7511" s="28" t="s">
        <v>6098</v>
      </c>
      <c r="D7511" s="28" t="s">
        <v>29247</v>
      </c>
      <c r="E7511" s="28" t="s">
        <v>9</v>
      </c>
      <c r="F7511" s="28" t="s">
        <v>31727</v>
      </c>
      <c r="G7511" s="28" t="s">
        <v>13</v>
      </c>
      <c r="H7511" s="28" t="s">
        <v>14</v>
      </c>
      <c r="J7511" s="28" t="s">
        <v>30631</v>
      </c>
      <c r="K7511" s="28" t="s">
        <v>30632</v>
      </c>
      <c r="Z7511" s="28" t="s">
        <v>81</v>
      </c>
      <c r="AA7511" s="28" t="s">
        <v>82</v>
      </c>
      <c r="AE7511" s="28" t="s">
        <v>83</v>
      </c>
      <c r="AF7511" s="28" t="s">
        <v>83</v>
      </c>
      <c r="AG7511" s="28" t="s">
        <v>81</v>
      </c>
      <c r="AH7511" s="28" t="s">
        <v>81</v>
      </c>
      <c r="AJ7511" s="28" t="s">
        <v>84</v>
      </c>
      <c r="AK7511" s="28" t="s">
        <v>85</v>
      </c>
      <c r="AL7511" s="28" t="s">
        <v>31728</v>
      </c>
      <c r="AM7511" s="28" t="s">
        <v>31729</v>
      </c>
      <c r="AY7511" s="28" t="s">
        <v>30635</v>
      </c>
    </row>
    <row r="7512" spans="1:51" x14ac:dyDescent="0.25">
      <c r="A7512" s="28">
        <v>682341</v>
      </c>
      <c r="B7512" s="28">
        <v>657865</v>
      </c>
      <c r="C7512" s="28" t="s">
        <v>3133</v>
      </c>
      <c r="D7512" s="28" t="s">
        <v>30742</v>
      </c>
      <c r="E7512" s="28" t="s">
        <v>94</v>
      </c>
      <c r="F7512" s="28" t="s">
        <v>21773</v>
      </c>
      <c r="G7512" s="28" t="s">
        <v>13</v>
      </c>
      <c r="H7512" s="28" t="s">
        <v>14</v>
      </c>
      <c r="J7512" s="28" t="s">
        <v>30631</v>
      </c>
      <c r="K7512" s="28" t="s">
        <v>30632</v>
      </c>
      <c r="Z7512" s="28" t="s">
        <v>81</v>
      </c>
      <c r="AA7512" s="28" t="s">
        <v>82</v>
      </c>
      <c r="AE7512" s="28" t="s">
        <v>83</v>
      </c>
      <c r="AF7512" s="28" t="s">
        <v>83</v>
      </c>
      <c r="AG7512" s="28" t="s">
        <v>81</v>
      </c>
      <c r="AH7512" s="28" t="s">
        <v>81</v>
      </c>
      <c r="AJ7512" s="28" t="s">
        <v>84</v>
      </c>
      <c r="AK7512" s="28" t="s">
        <v>85</v>
      </c>
      <c r="AL7512" s="28" t="s">
        <v>31730</v>
      </c>
      <c r="AM7512" s="28" t="s">
        <v>31731</v>
      </c>
      <c r="AY7512" s="28" t="s">
        <v>30635</v>
      </c>
    </row>
    <row r="7513" spans="1:51" x14ac:dyDescent="0.25">
      <c r="A7513" s="28">
        <v>682342</v>
      </c>
      <c r="B7513" s="28">
        <v>657866</v>
      </c>
      <c r="C7513" s="28" t="s">
        <v>6563</v>
      </c>
      <c r="D7513" s="28" t="s">
        <v>30742</v>
      </c>
      <c r="E7513" s="28" t="s">
        <v>94</v>
      </c>
      <c r="F7513" s="28" t="s">
        <v>31732</v>
      </c>
      <c r="G7513" s="28" t="s">
        <v>13</v>
      </c>
      <c r="H7513" s="28" t="s">
        <v>14</v>
      </c>
      <c r="J7513" s="28" t="s">
        <v>30631</v>
      </c>
      <c r="K7513" s="28" t="s">
        <v>30632</v>
      </c>
      <c r="Z7513" s="28" t="s">
        <v>81</v>
      </c>
      <c r="AA7513" s="28" t="s">
        <v>82</v>
      </c>
      <c r="AE7513" s="28" t="s">
        <v>83</v>
      </c>
      <c r="AF7513" s="28" t="s">
        <v>83</v>
      </c>
      <c r="AG7513" s="28" t="s">
        <v>81</v>
      </c>
      <c r="AH7513" s="28" t="s">
        <v>81</v>
      </c>
      <c r="AJ7513" s="28" t="s">
        <v>84</v>
      </c>
      <c r="AK7513" s="28" t="s">
        <v>85</v>
      </c>
      <c r="AL7513" s="28" t="s">
        <v>31733</v>
      </c>
      <c r="AM7513" s="28" t="s">
        <v>31734</v>
      </c>
      <c r="AY7513" s="28" t="s">
        <v>30635</v>
      </c>
    </row>
    <row r="7514" spans="1:51" x14ac:dyDescent="0.25">
      <c r="A7514" s="28">
        <v>682343</v>
      </c>
      <c r="B7514" s="28">
        <v>657867</v>
      </c>
      <c r="C7514" s="28" t="s">
        <v>2300</v>
      </c>
      <c r="D7514" s="28" t="s">
        <v>31735</v>
      </c>
      <c r="E7514" s="28" t="s">
        <v>94</v>
      </c>
      <c r="F7514" s="28" t="s">
        <v>20927</v>
      </c>
      <c r="G7514" s="28" t="s">
        <v>13</v>
      </c>
      <c r="H7514" s="28" t="s">
        <v>14</v>
      </c>
      <c r="J7514" s="28" t="s">
        <v>30631</v>
      </c>
      <c r="K7514" s="28" t="s">
        <v>30632</v>
      </c>
      <c r="Z7514" s="28" t="s">
        <v>81</v>
      </c>
      <c r="AA7514" s="28" t="s">
        <v>82</v>
      </c>
      <c r="AE7514" s="28" t="s">
        <v>83</v>
      </c>
      <c r="AF7514" s="28" t="s">
        <v>83</v>
      </c>
      <c r="AG7514" s="28" t="s">
        <v>81</v>
      </c>
      <c r="AH7514" s="28" t="s">
        <v>81</v>
      </c>
      <c r="AJ7514" s="28" t="s">
        <v>84</v>
      </c>
      <c r="AK7514" s="28" t="s">
        <v>85</v>
      </c>
      <c r="AL7514" s="28" t="s">
        <v>31736</v>
      </c>
      <c r="AM7514" s="28" t="s">
        <v>31737</v>
      </c>
      <c r="AY7514" s="28" t="s">
        <v>30635</v>
      </c>
    </row>
    <row r="7515" spans="1:51" x14ac:dyDescent="0.25">
      <c r="A7515" s="28">
        <v>682344</v>
      </c>
      <c r="B7515" s="28">
        <v>657868</v>
      </c>
      <c r="C7515" s="28" t="s">
        <v>2360</v>
      </c>
      <c r="D7515" s="28" t="s">
        <v>31738</v>
      </c>
      <c r="E7515" s="28" t="s">
        <v>9</v>
      </c>
      <c r="F7515" s="28" t="s">
        <v>19323</v>
      </c>
      <c r="G7515" s="28" t="s">
        <v>13</v>
      </c>
      <c r="H7515" s="28" t="s">
        <v>14</v>
      </c>
      <c r="J7515" s="28" t="s">
        <v>30631</v>
      </c>
      <c r="K7515" s="28" t="s">
        <v>30632</v>
      </c>
      <c r="Z7515" s="28" t="s">
        <v>81</v>
      </c>
      <c r="AA7515" s="28" t="s">
        <v>82</v>
      </c>
      <c r="AE7515" s="28" t="s">
        <v>83</v>
      </c>
      <c r="AF7515" s="28" t="s">
        <v>83</v>
      </c>
      <c r="AG7515" s="28" t="s">
        <v>81</v>
      </c>
      <c r="AH7515" s="28" t="s">
        <v>81</v>
      </c>
      <c r="AJ7515" s="28" t="s">
        <v>84</v>
      </c>
      <c r="AK7515" s="28" t="s">
        <v>85</v>
      </c>
      <c r="AL7515" s="28" t="s">
        <v>31739</v>
      </c>
      <c r="AM7515" s="28" t="s">
        <v>31740</v>
      </c>
      <c r="AY7515" s="28" t="s">
        <v>30635</v>
      </c>
    </row>
    <row r="7516" spans="1:51" x14ac:dyDescent="0.25">
      <c r="A7516" s="28">
        <v>682345</v>
      </c>
      <c r="B7516" s="28">
        <v>657869</v>
      </c>
      <c r="C7516" s="28" t="s">
        <v>31741</v>
      </c>
      <c r="D7516" s="28" t="s">
        <v>31742</v>
      </c>
      <c r="E7516" s="28" t="s">
        <v>9</v>
      </c>
      <c r="F7516" s="28" t="s">
        <v>31743</v>
      </c>
      <c r="G7516" s="28" t="s">
        <v>13</v>
      </c>
      <c r="H7516" s="28" t="s">
        <v>14</v>
      </c>
      <c r="J7516" s="28" t="s">
        <v>30631</v>
      </c>
      <c r="K7516" s="28" t="s">
        <v>30632</v>
      </c>
      <c r="Z7516" s="28" t="s">
        <v>81</v>
      </c>
      <c r="AA7516" s="28" t="s">
        <v>82</v>
      </c>
      <c r="AE7516" s="28" t="s">
        <v>83</v>
      </c>
      <c r="AF7516" s="28" t="s">
        <v>83</v>
      </c>
      <c r="AG7516" s="28" t="s">
        <v>81</v>
      </c>
      <c r="AH7516" s="28" t="s">
        <v>81</v>
      </c>
      <c r="AJ7516" s="28" t="s">
        <v>84</v>
      </c>
      <c r="AK7516" s="28" t="s">
        <v>85</v>
      </c>
      <c r="AL7516" s="28" t="s">
        <v>31744</v>
      </c>
      <c r="AM7516" s="28" t="s">
        <v>31745</v>
      </c>
      <c r="AY7516" s="28" t="s">
        <v>30635</v>
      </c>
    </row>
    <row r="7517" spans="1:51" x14ac:dyDescent="0.25">
      <c r="A7517" s="28">
        <v>682346</v>
      </c>
      <c r="B7517" s="28">
        <v>657870</v>
      </c>
      <c r="C7517" s="28" t="s">
        <v>13115</v>
      </c>
      <c r="D7517" s="28" t="s">
        <v>31746</v>
      </c>
      <c r="E7517" s="28" t="s">
        <v>94</v>
      </c>
      <c r="F7517" s="28" t="s">
        <v>31747</v>
      </c>
      <c r="G7517" s="28" t="s">
        <v>13</v>
      </c>
      <c r="H7517" s="28" t="s">
        <v>14</v>
      </c>
      <c r="J7517" s="28" t="s">
        <v>30631</v>
      </c>
      <c r="K7517" s="28" t="s">
        <v>30632</v>
      </c>
      <c r="Z7517" s="28" t="s">
        <v>81</v>
      </c>
      <c r="AA7517" s="28" t="s">
        <v>82</v>
      </c>
      <c r="AE7517" s="28" t="s">
        <v>83</v>
      </c>
      <c r="AF7517" s="28" t="s">
        <v>83</v>
      </c>
      <c r="AG7517" s="28" t="s">
        <v>81</v>
      </c>
      <c r="AH7517" s="28" t="s">
        <v>81</v>
      </c>
      <c r="AJ7517" s="28" t="s">
        <v>84</v>
      </c>
      <c r="AK7517" s="28" t="s">
        <v>85</v>
      </c>
      <c r="AL7517" s="28" t="s">
        <v>31748</v>
      </c>
      <c r="AM7517" s="28" t="s">
        <v>31749</v>
      </c>
      <c r="AY7517" s="28" t="s">
        <v>30635</v>
      </c>
    </row>
    <row r="7518" spans="1:51" x14ac:dyDescent="0.25">
      <c r="A7518" s="28">
        <v>682347</v>
      </c>
      <c r="B7518" s="28">
        <v>657871</v>
      </c>
      <c r="C7518" s="28" t="s">
        <v>4540</v>
      </c>
      <c r="D7518" s="28" t="s">
        <v>31750</v>
      </c>
      <c r="E7518" s="28" t="s">
        <v>9</v>
      </c>
      <c r="F7518" s="28" t="s">
        <v>31751</v>
      </c>
      <c r="G7518" s="28" t="s">
        <v>13</v>
      </c>
      <c r="H7518" s="28" t="s">
        <v>14</v>
      </c>
      <c r="J7518" s="28" t="s">
        <v>30631</v>
      </c>
      <c r="K7518" s="28" t="s">
        <v>30632</v>
      </c>
      <c r="Z7518" s="28" t="s">
        <v>81</v>
      </c>
      <c r="AA7518" s="28" t="s">
        <v>82</v>
      </c>
      <c r="AE7518" s="28" t="s">
        <v>83</v>
      </c>
      <c r="AF7518" s="28" t="s">
        <v>83</v>
      </c>
      <c r="AG7518" s="28" t="s">
        <v>81</v>
      </c>
      <c r="AH7518" s="28" t="s">
        <v>81</v>
      </c>
      <c r="AJ7518" s="28" t="s">
        <v>84</v>
      </c>
      <c r="AK7518" s="28" t="s">
        <v>85</v>
      </c>
      <c r="AL7518" s="28" t="s">
        <v>31752</v>
      </c>
      <c r="AM7518" s="28" t="s">
        <v>31749</v>
      </c>
      <c r="AY7518" s="28" t="s">
        <v>30635</v>
      </c>
    </row>
    <row r="7519" spans="1:51" x14ac:dyDescent="0.25">
      <c r="A7519" s="28">
        <v>682348</v>
      </c>
      <c r="B7519" s="28">
        <v>657872</v>
      </c>
      <c r="C7519" s="28" t="s">
        <v>2117</v>
      </c>
      <c r="D7519" s="28" t="s">
        <v>31753</v>
      </c>
      <c r="E7519" s="28" t="s">
        <v>94</v>
      </c>
      <c r="F7519" s="28" t="s">
        <v>18091</v>
      </c>
      <c r="G7519" s="28" t="s">
        <v>13</v>
      </c>
      <c r="H7519" s="28" t="s">
        <v>14</v>
      </c>
      <c r="J7519" s="28" t="s">
        <v>30631</v>
      </c>
      <c r="K7519" s="28" t="s">
        <v>30632</v>
      </c>
      <c r="Z7519" s="28" t="s">
        <v>81</v>
      </c>
      <c r="AA7519" s="28" t="s">
        <v>82</v>
      </c>
      <c r="AE7519" s="28" t="s">
        <v>83</v>
      </c>
      <c r="AF7519" s="28" t="s">
        <v>83</v>
      </c>
      <c r="AG7519" s="28" t="s">
        <v>81</v>
      </c>
      <c r="AH7519" s="28" t="s">
        <v>81</v>
      </c>
      <c r="AJ7519" s="28" t="s">
        <v>84</v>
      </c>
      <c r="AK7519" s="28" t="s">
        <v>85</v>
      </c>
      <c r="AL7519" s="28" t="s">
        <v>31754</v>
      </c>
      <c r="AM7519" s="28" t="s">
        <v>31755</v>
      </c>
      <c r="AY7519" s="28" t="s">
        <v>30635</v>
      </c>
    </row>
    <row r="7520" spans="1:51" x14ac:dyDescent="0.25">
      <c r="A7520" s="28">
        <v>682349</v>
      </c>
      <c r="B7520" s="28">
        <v>657873</v>
      </c>
      <c r="C7520" s="28" t="s">
        <v>31693</v>
      </c>
      <c r="D7520" s="28" t="s">
        <v>31303</v>
      </c>
      <c r="E7520" s="28" t="s">
        <v>94</v>
      </c>
      <c r="F7520" s="28" t="s">
        <v>31756</v>
      </c>
      <c r="G7520" s="28" t="s">
        <v>13</v>
      </c>
      <c r="H7520" s="28" t="s">
        <v>14</v>
      </c>
      <c r="J7520" s="28" t="s">
        <v>30631</v>
      </c>
      <c r="K7520" s="28" t="s">
        <v>30632</v>
      </c>
      <c r="Z7520" s="28" t="s">
        <v>81</v>
      </c>
      <c r="AA7520" s="28" t="s">
        <v>82</v>
      </c>
      <c r="AE7520" s="28" t="s">
        <v>83</v>
      </c>
      <c r="AF7520" s="28" t="s">
        <v>83</v>
      </c>
      <c r="AG7520" s="28" t="s">
        <v>81</v>
      </c>
      <c r="AH7520" s="28" t="s">
        <v>81</v>
      </c>
      <c r="AJ7520" s="28" t="s">
        <v>84</v>
      </c>
      <c r="AK7520" s="28" t="s">
        <v>85</v>
      </c>
      <c r="AL7520" s="28" t="s">
        <v>31757</v>
      </c>
      <c r="AM7520" s="28" t="s">
        <v>31758</v>
      </c>
      <c r="AY7520" s="28" t="s">
        <v>30635</v>
      </c>
    </row>
    <row r="7521" spans="1:51" x14ac:dyDescent="0.25">
      <c r="A7521" s="28">
        <v>682350</v>
      </c>
      <c r="B7521" s="28">
        <v>657874</v>
      </c>
      <c r="C7521" s="28" t="s">
        <v>31759</v>
      </c>
      <c r="D7521" s="28" t="s">
        <v>31760</v>
      </c>
      <c r="E7521" s="28" t="s">
        <v>9</v>
      </c>
      <c r="F7521" s="28" t="s">
        <v>31761</v>
      </c>
      <c r="G7521" s="28" t="s">
        <v>13</v>
      </c>
      <c r="H7521" s="28" t="s">
        <v>14</v>
      </c>
      <c r="J7521" s="28" t="s">
        <v>30631</v>
      </c>
      <c r="K7521" s="28" t="s">
        <v>30632</v>
      </c>
      <c r="Z7521" s="28" t="s">
        <v>81</v>
      </c>
      <c r="AA7521" s="28" t="s">
        <v>82</v>
      </c>
      <c r="AE7521" s="28" t="s">
        <v>83</v>
      </c>
      <c r="AF7521" s="28" t="s">
        <v>83</v>
      </c>
      <c r="AG7521" s="28" t="s">
        <v>81</v>
      </c>
      <c r="AH7521" s="28" t="s">
        <v>81</v>
      </c>
      <c r="AJ7521" s="28" t="s">
        <v>84</v>
      </c>
      <c r="AK7521" s="28" t="s">
        <v>85</v>
      </c>
      <c r="AL7521" s="28" t="s">
        <v>31762</v>
      </c>
      <c r="AM7521" s="28" t="s">
        <v>31763</v>
      </c>
      <c r="AY7521" s="28" t="s">
        <v>30635</v>
      </c>
    </row>
    <row r="7522" spans="1:51" x14ac:dyDescent="0.25">
      <c r="A7522" s="28">
        <v>682351</v>
      </c>
      <c r="B7522" s="28">
        <v>657875</v>
      </c>
      <c r="C7522" s="28" t="s">
        <v>5136</v>
      </c>
      <c r="D7522" s="28" t="s">
        <v>31764</v>
      </c>
      <c r="E7522" s="28" t="s">
        <v>94</v>
      </c>
      <c r="F7522" s="28" t="s">
        <v>20316</v>
      </c>
      <c r="G7522" s="28" t="s">
        <v>13</v>
      </c>
      <c r="H7522" s="28" t="s">
        <v>14</v>
      </c>
      <c r="J7522" s="28" t="s">
        <v>30631</v>
      </c>
      <c r="K7522" s="28" t="s">
        <v>30632</v>
      </c>
      <c r="Z7522" s="28" t="s">
        <v>81</v>
      </c>
      <c r="AA7522" s="28" t="s">
        <v>82</v>
      </c>
      <c r="AE7522" s="28" t="s">
        <v>83</v>
      </c>
      <c r="AF7522" s="28" t="s">
        <v>83</v>
      </c>
      <c r="AG7522" s="28" t="s">
        <v>81</v>
      </c>
      <c r="AH7522" s="28" t="s">
        <v>81</v>
      </c>
      <c r="AJ7522" s="28" t="s">
        <v>84</v>
      </c>
      <c r="AK7522" s="28" t="s">
        <v>85</v>
      </c>
      <c r="AL7522" s="28" t="s">
        <v>31765</v>
      </c>
      <c r="AM7522" s="28" t="s">
        <v>31766</v>
      </c>
      <c r="AY7522" s="28" t="s">
        <v>30635</v>
      </c>
    </row>
    <row r="7523" spans="1:51" x14ac:dyDescent="0.25">
      <c r="A7523" s="28">
        <v>682352</v>
      </c>
      <c r="B7523" s="28">
        <v>657876</v>
      </c>
      <c r="C7523" s="28" t="s">
        <v>5433</v>
      </c>
      <c r="D7523" s="28" t="s">
        <v>31767</v>
      </c>
      <c r="E7523" s="28" t="s">
        <v>9</v>
      </c>
      <c r="F7523" s="28" t="s">
        <v>31768</v>
      </c>
      <c r="G7523" s="28" t="s">
        <v>13</v>
      </c>
      <c r="H7523" s="28" t="s">
        <v>14</v>
      </c>
      <c r="J7523" s="28" t="s">
        <v>30631</v>
      </c>
      <c r="K7523" s="28" t="s">
        <v>30632</v>
      </c>
      <c r="Z7523" s="28" t="s">
        <v>81</v>
      </c>
      <c r="AA7523" s="28" t="s">
        <v>82</v>
      </c>
      <c r="AE7523" s="28" t="s">
        <v>83</v>
      </c>
      <c r="AF7523" s="28" t="s">
        <v>83</v>
      </c>
      <c r="AG7523" s="28" t="s">
        <v>81</v>
      </c>
      <c r="AH7523" s="28" t="s">
        <v>81</v>
      </c>
      <c r="AJ7523" s="28" t="s">
        <v>84</v>
      </c>
      <c r="AK7523" s="28" t="s">
        <v>85</v>
      </c>
      <c r="AL7523" s="28" t="s">
        <v>31769</v>
      </c>
      <c r="AM7523" s="28" t="s">
        <v>31770</v>
      </c>
      <c r="AY7523" s="28" t="s">
        <v>30635</v>
      </c>
    </row>
    <row r="7524" spans="1:51" x14ac:dyDescent="0.25">
      <c r="A7524" s="28">
        <v>682353</v>
      </c>
      <c r="B7524" s="28">
        <v>657877</v>
      </c>
      <c r="C7524" s="28" t="s">
        <v>31771</v>
      </c>
      <c r="D7524" s="28" t="s">
        <v>31772</v>
      </c>
      <c r="E7524" s="28" t="s">
        <v>94</v>
      </c>
      <c r="F7524" s="28" t="s">
        <v>31773</v>
      </c>
      <c r="G7524" s="28" t="s">
        <v>13</v>
      </c>
      <c r="H7524" s="28" t="s">
        <v>14</v>
      </c>
      <c r="J7524" s="28" t="s">
        <v>30631</v>
      </c>
      <c r="K7524" s="28" t="s">
        <v>30632</v>
      </c>
      <c r="Z7524" s="28" t="s">
        <v>81</v>
      </c>
      <c r="AA7524" s="28" t="s">
        <v>82</v>
      </c>
      <c r="AE7524" s="28" t="s">
        <v>83</v>
      </c>
      <c r="AF7524" s="28" t="s">
        <v>83</v>
      </c>
      <c r="AG7524" s="28" t="s">
        <v>81</v>
      </c>
      <c r="AH7524" s="28" t="s">
        <v>81</v>
      </c>
      <c r="AJ7524" s="28" t="s">
        <v>84</v>
      </c>
      <c r="AK7524" s="28" t="s">
        <v>85</v>
      </c>
      <c r="AL7524" s="28" t="s">
        <v>31774</v>
      </c>
      <c r="AM7524" s="28" t="s">
        <v>31775</v>
      </c>
      <c r="AY7524" s="28" t="s">
        <v>30635</v>
      </c>
    </row>
    <row r="7525" spans="1:51" x14ac:dyDescent="0.25">
      <c r="A7525" s="28">
        <v>682354</v>
      </c>
      <c r="B7525" s="28">
        <v>657878</v>
      </c>
      <c r="C7525" s="28" t="s">
        <v>2523</v>
      </c>
      <c r="D7525" s="28" t="s">
        <v>31776</v>
      </c>
      <c r="E7525" s="28" t="s">
        <v>94</v>
      </c>
      <c r="F7525" s="28" t="s">
        <v>17088</v>
      </c>
      <c r="G7525" s="28" t="s">
        <v>13</v>
      </c>
      <c r="H7525" s="28" t="s">
        <v>14</v>
      </c>
      <c r="J7525" s="28" t="s">
        <v>30631</v>
      </c>
      <c r="K7525" s="28" t="s">
        <v>30632</v>
      </c>
      <c r="Z7525" s="28" t="s">
        <v>81</v>
      </c>
      <c r="AA7525" s="28" t="s">
        <v>82</v>
      </c>
      <c r="AE7525" s="28" t="s">
        <v>83</v>
      </c>
      <c r="AF7525" s="28" t="s">
        <v>83</v>
      </c>
      <c r="AG7525" s="28" t="s">
        <v>81</v>
      </c>
      <c r="AH7525" s="28" t="s">
        <v>81</v>
      </c>
      <c r="AJ7525" s="28" t="s">
        <v>84</v>
      </c>
      <c r="AK7525" s="28" t="s">
        <v>85</v>
      </c>
      <c r="AL7525" s="28" t="s">
        <v>31777</v>
      </c>
      <c r="AM7525" s="28" t="s">
        <v>31778</v>
      </c>
      <c r="AY7525" s="28" t="s">
        <v>30635</v>
      </c>
    </row>
    <row r="7526" spans="1:51" x14ac:dyDescent="0.25">
      <c r="A7526" s="28">
        <v>682355</v>
      </c>
      <c r="B7526" s="28">
        <v>657879</v>
      </c>
      <c r="C7526" s="28" t="s">
        <v>10419</v>
      </c>
      <c r="D7526" s="28" t="s">
        <v>346</v>
      </c>
      <c r="E7526" s="28" t="s">
        <v>94</v>
      </c>
      <c r="F7526" s="28" t="s">
        <v>31779</v>
      </c>
      <c r="G7526" s="28" t="s">
        <v>13</v>
      </c>
      <c r="H7526" s="28" t="s">
        <v>14</v>
      </c>
      <c r="J7526" s="28" t="s">
        <v>30631</v>
      </c>
      <c r="K7526" s="28" t="s">
        <v>30632</v>
      </c>
      <c r="Z7526" s="28" t="s">
        <v>81</v>
      </c>
      <c r="AA7526" s="28" t="s">
        <v>82</v>
      </c>
      <c r="AE7526" s="28" t="s">
        <v>83</v>
      </c>
      <c r="AF7526" s="28" t="s">
        <v>83</v>
      </c>
      <c r="AG7526" s="28" t="s">
        <v>81</v>
      </c>
      <c r="AH7526" s="28" t="s">
        <v>81</v>
      </c>
      <c r="AJ7526" s="28" t="s">
        <v>84</v>
      </c>
      <c r="AK7526" s="28" t="s">
        <v>85</v>
      </c>
      <c r="AL7526" s="28" t="s">
        <v>31780</v>
      </c>
      <c r="AM7526" s="28" t="s">
        <v>31781</v>
      </c>
      <c r="AY7526" s="28" t="s">
        <v>30635</v>
      </c>
    </row>
    <row r="7527" spans="1:51" x14ac:dyDescent="0.25">
      <c r="A7527" s="28">
        <v>682356</v>
      </c>
      <c r="B7527" s="28">
        <v>657880</v>
      </c>
      <c r="C7527" s="28" t="s">
        <v>1060</v>
      </c>
      <c r="D7527" s="28" t="s">
        <v>31782</v>
      </c>
      <c r="E7527" s="28" t="s">
        <v>94</v>
      </c>
      <c r="F7527" s="28" t="s">
        <v>2240</v>
      </c>
      <c r="G7527" s="28" t="s">
        <v>13</v>
      </c>
      <c r="H7527" s="28" t="s">
        <v>14</v>
      </c>
      <c r="J7527" s="28" t="s">
        <v>30631</v>
      </c>
      <c r="K7527" s="28" t="s">
        <v>30632</v>
      </c>
      <c r="Z7527" s="28" t="s">
        <v>81</v>
      </c>
      <c r="AA7527" s="28" t="s">
        <v>82</v>
      </c>
      <c r="AE7527" s="28" t="s">
        <v>83</v>
      </c>
      <c r="AF7527" s="28" t="s">
        <v>83</v>
      </c>
      <c r="AG7527" s="28" t="s">
        <v>81</v>
      </c>
      <c r="AH7527" s="28" t="s">
        <v>81</v>
      </c>
      <c r="AJ7527" s="28" t="s">
        <v>84</v>
      </c>
      <c r="AK7527" s="28" t="s">
        <v>85</v>
      </c>
      <c r="AL7527" s="28" t="s">
        <v>31783</v>
      </c>
      <c r="AM7527" s="28" t="s">
        <v>31784</v>
      </c>
      <c r="AY7527" s="28" t="s">
        <v>30635</v>
      </c>
    </row>
    <row r="7528" spans="1:51" x14ac:dyDescent="0.25">
      <c r="A7528" s="28">
        <v>682357</v>
      </c>
      <c r="B7528" s="28">
        <v>657881</v>
      </c>
      <c r="C7528" s="28" t="s">
        <v>31785</v>
      </c>
      <c r="D7528" s="28" t="s">
        <v>6631</v>
      </c>
      <c r="E7528" s="28" t="s">
        <v>94</v>
      </c>
      <c r="F7528" s="28" t="s">
        <v>23724</v>
      </c>
      <c r="G7528" s="28" t="s">
        <v>13</v>
      </c>
      <c r="H7528" s="28" t="s">
        <v>14</v>
      </c>
      <c r="J7528" s="28" t="s">
        <v>30631</v>
      </c>
      <c r="K7528" s="28" t="s">
        <v>30632</v>
      </c>
      <c r="Z7528" s="28" t="s">
        <v>81</v>
      </c>
      <c r="AA7528" s="28" t="s">
        <v>82</v>
      </c>
      <c r="AE7528" s="28" t="s">
        <v>83</v>
      </c>
      <c r="AF7528" s="28" t="s">
        <v>83</v>
      </c>
      <c r="AG7528" s="28" t="s">
        <v>81</v>
      </c>
      <c r="AH7528" s="28" t="s">
        <v>81</v>
      </c>
      <c r="AJ7528" s="28" t="s">
        <v>84</v>
      </c>
      <c r="AK7528" s="28" t="s">
        <v>85</v>
      </c>
      <c r="AL7528" s="28" t="s">
        <v>31786</v>
      </c>
      <c r="AM7528" s="28" t="s">
        <v>31784</v>
      </c>
      <c r="AY7528" s="28" t="s">
        <v>30635</v>
      </c>
    </row>
    <row r="7529" spans="1:51" x14ac:dyDescent="0.25">
      <c r="A7529" s="28">
        <v>682358</v>
      </c>
      <c r="B7529" s="28">
        <v>657882</v>
      </c>
      <c r="C7529" s="28" t="s">
        <v>31787</v>
      </c>
      <c r="D7529" s="28" t="s">
        <v>31788</v>
      </c>
      <c r="E7529" s="28" t="s">
        <v>9</v>
      </c>
      <c r="F7529" s="28" t="s">
        <v>27180</v>
      </c>
      <c r="G7529" s="28" t="s">
        <v>13</v>
      </c>
      <c r="H7529" s="28" t="s">
        <v>14</v>
      </c>
      <c r="J7529" s="28" t="s">
        <v>30631</v>
      </c>
      <c r="K7529" s="28" t="s">
        <v>30632</v>
      </c>
      <c r="Z7529" s="28" t="s">
        <v>81</v>
      </c>
      <c r="AA7529" s="28" t="s">
        <v>82</v>
      </c>
      <c r="AE7529" s="28" t="s">
        <v>83</v>
      </c>
      <c r="AF7529" s="28" t="s">
        <v>83</v>
      </c>
      <c r="AG7529" s="28" t="s">
        <v>81</v>
      </c>
      <c r="AH7529" s="28" t="s">
        <v>81</v>
      </c>
      <c r="AJ7529" s="28" t="s">
        <v>84</v>
      </c>
      <c r="AK7529" s="28" t="s">
        <v>85</v>
      </c>
      <c r="AL7529" s="28" t="s">
        <v>31789</v>
      </c>
      <c r="AM7529" s="28" t="s">
        <v>31790</v>
      </c>
      <c r="AY7529" s="28" t="s">
        <v>30635</v>
      </c>
    </row>
    <row r="7530" spans="1:51" x14ac:dyDescent="0.25">
      <c r="A7530" s="28">
        <v>682359</v>
      </c>
      <c r="B7530" s="28">
        <v>657883</v>
      </c>
      <c r="C7530" s="28" t="s">
        <v>2523</v>
      </c>
      <c r="D7530" s="28" t="s">
        <v>31791</v>
      </c>
      <c r="E7530" s="28" t="s">
        <v>94</v>
      </c>
      <c r="F7530" s="28" t="s">
        <v>31792</v>
      </c>
      <c r="G7530" s="28" t="s">
        <v>13</v>
      </c>
      <c r="H7530" s="28" t="s">
        <v>14</v>
      </c>
      <c r="J7530" s="28" t="s">
        <v>30631</v>
      </c>
      <c r="K7530" s="28" t="s">
        <v>30632</v>
      </c>
      <c r="Z7530" s="28" t="s">
        <v>81</v>
      </c>
      <c r="AA7530" s="28" t="s">
        <v>82</v>
      </c>
      <c r="AE7530" s="28" t="s">
        <v>83</v>
      </c>
      <c r="AF7530" s="28" t="s">
        <v>83</v>
      </c>
      <c r="AG7530" s="28" t="s">
        <v>81</v>
      </c>
      <c r="AH7530" s="28" t="s">
        <v>81</v>
      </c>
      <c r="AJ7530" s="28" t="s">
        <v>84</v>
      </c>
      <c r="AK7530" s="28" t="s">
        <v>85</v>
      </c>
      <c r="AL7530" s="28" t="s">
        <v>31793</v>
      </c>
      <c r="AM7530" s="28" t="s">
        <v>31794</v>
      </c>
      <c r="AY7530" s="28" t="s">
        <v>30635</v>
      </c>
    </row>
    <row r="7531" spans="1:51" x14ac:dyDescent="0.25">
      <c r="A7531" s="28">
        <v>682360</v>
      </c>
      <c r="B7531" s="28">
        <v>657884</v>
      </c>
      <c r="C7531" s="28" t="s">
        <v>434</v>
      </c>
      <c r="D7531" s="28" t="s">
        <v>31468</v>
      </c>
      <c r="E7531" s="28" t="s">
        <v>94</v>
      </c>
      <c r="F7531" s="28" t="s">
        <v>31469</v>
      </c>
      <c r="G7531" s="28" t="s">
        <v>13</v>
      </c>
      <c r="H7531" s="28" t="s">
        <v>14</v>
      </c>
      <c r="J7531" s="28" t="s">
        <v>31109</v>
      </c>
      <c r="K7531" s="28" t="s">
        <v>31110</v>
      </c>
      <c r="Z7531" s="28" t="s">
        <v>81</v>
      </c>
      <c r="AA7531" s="28" t="s">
        <v>82</v>
      </c>
      <c r="AE7531" s="28" t="s">
        <v>83</v>
      </c>
      <c r="AF7531" s="28" t="s">
        <v>83</v>
      </c>
      <c r="AG7531" s="28" t="s">
        <v>81</v>
      </c>
      <c r="AH7531" s="28" t="s">
        <v>81</v>
      </c>
      <c r="AJ7531" s="28" t="s">
        <v>84</v>
      </c>
      <c r="AK7531" s="28" t="s">
        <v>85</v>
      </c>
      <c r="AL7531" s="28" t="s">
        <v>31795</v>
      </c>
      <c r="AM7531" s="28" t="s">
        <v>31796</v>
      </c>
      <c r="AY7531" s="28" t="s">
        <v>31113</v>
      </c>
    </row>
    <row r="7532" spans="1:51" x14ac:dyDescent="0.25">
      <c r="A7532" s="28">
        <v>682361</v>
      </c>
      <c r="B7532" s="28">
        <v>657885</v>
      </c>
      <c r="C7532" s="28" t="s">
        <v>13613</v>
      </c>
      <c r="D7532" s="28" t="s">
        <v>31472</v>
      </c>
      <c r="E7532" s="28" t="s">
        <v>94</v>
      </c>
      <c r="F7532" s="28" t="s">
        <v>31473</v>
      </c>
      <c r="G7532" s="28" t="s">
        <v>13</v>
      </c>
      <c r="H7532" s="28" t="s">
        <v>14</v>
      </c>
      <c r="J7532" s="28" t="s">
        <v>31109</v>
      </c>
      <c r="K7532" s="28" t="s">
        <v>31110</v>
      </c>
      <c r="Z7532" s="28" t="s">
        <v>81</v>
      </c>
      <c r="AA7532" s="28" t="s">
        <v>82</v>
      </c>
      <c r="AE7532" s="28" t="s">
        <v>83</v>
      </c>
      <c r="AF7532" s="28" t="s">
        <v>83</v>
      </c>
      <c r="AG7532" s="28" t="s">
        <v>81</v>
      </c>
      <c r="AH7532" s="28" t="s">
        <v>81</v>
      </c>
      <c r="AJ7532" s="28" t="s">
        <v>84</v>
      </c>
      <c r="AK7532" s="28" t="s">
        <v>85</v>
      </c>
      <c r="AL7532" s="28" t="s">
        <v>31795</v>
      </c>
      <c r="AM7532" s="28" t="s">
        <v>31797</v>
      </c>
      <c r="AY7532" s="28" t="s">
        <v>31113</v>
      </c>
    </row>
    <row r="7533" spans="1:51" x14ac:dyDescent="0.25">
      <c r="A7533" s="28">
        <v>682362</v>
      </c>
      <c r="B7533" s="28">
        <v>657886</v>
      </c>
      <c r="C7533" s="28" t="s">
        <v>28304</v>
      </c>
      <c r="D7533" s="28" t="s">
        <v>31478</v>
      </c>
      <c r="E7533" s="28" t="s">
        <v>94</v>
      </c>
      <c r="F7533" s="28" t="s">
        <v>20697</v>
      </c>
      <c r="G7533" s="28" t="s">
        <v>13</v>
      </c>
      <c r="H7533" s="28" t="s">
        <v>14</v>
      </c>
      <c r="J7533" s="28" t="s">
        <v>31109</v>
      </c>
      <c r="K7533" s="28" t="s">
        <v>31110</v>
      </c>
      <c r="Z7533" s="28" t="s">
        <v>81</v>
      </c>
      <c r="AA7533" s="28" t="s">
        <v>82</v>
      </c>
      <c r="AE7533" s="28" t="s">
        <v>83</v>
      </c>
      <c r="AF7533" s="28" t="s">
        <v>83</v>
      </c>
      <c r="AG7533" s="28" t="s">
        <v>81</v>
      </c>
      <c r="AH7533" s="28" t="s">
        <v>81</v>
      </c>
      <c r="AJ7533" s="28" t="s">
        <v>84</v>
      </c>
      <c r="AK7533" s="28" t="s">
        <v>85</v>
      </c>
      <c r="AL7533" s="28" t="s">
        <v>31795</v>
      </c>
      <c r="AM7533" s="28" t="s">
        <v>31798</v>
      </c>
      <c r="AY7533" s="28" t="s">
        <v>31113</v>
      </c>
    </row>
    <row r="7534" spans="1:51" x14ac:dyDescent="0.25">
      <c r="A7534" s="28">
        <v>682363</v>
      </c>
      <c r="B7534" s="28">
        <v>657887</v>
      </c>
      <c r="C7534" s="28" t="s">
        <v>2300</v>
      </c>
      <c r="D7534" s="28" t="s">
        <v>26625</v>
      </c>
      <c r="E7534" s="28" t="s">
        <v>94</v>
      </c>
      <c r="F7534" s="28" t="s">
        <v>8474</v>
      </c>
      <c r="G7534" s="28" t="s">
        <v>13</v>
      </c>
      <c r="H7534" s="28" t="s">
        <v>14</v>
      </c>
      <c r="J7534" s="28" t="s">
        <v>31109</v>
      </c>
      <c r="K7534" s="28" t="s">
        <v>31110</v>
      </c>
      <c r="Z7534" s="28" t="s">
        <v>81</v>
      </c>
      <c r="AA7534" s="28" t="s">
        <v>82</v>
      </c>
      <c r="AE7534" s="28" t="s">
        <v>83</v>
      </c>
      <c r="AF7534" s="28" t="s">
        <v>83</v>
      </c>
      <c r="AG7534" s="28" t="s">
        <v>81</v>
      </c>
      <c r="AH7534" s="28" t="s">
        <v>81</v>
      </c>
      <c r="AJ7534" s="28" t="s">
        <v>84</v>
      </c>
      <c r="AK7534" s="28" t="s">
        <v>85</v>
      </c>
      <c r="AL7534" s="28" t="s">
        <v>31795</v>
      </c>
      <c r="AM7534" s="28" t="s">
        <v>31799</v>
      </c>
      <c r="AY7534" s="28" t="s">
        <v>31113</v>
      </c>
    </row>
    <row r="7535" spans="1:51" x14ac:dyDescent="0.25">
      <c r="A7535" s="28">
        <v>682364</v>
      </c>
      <c r="B7535" s="28">
        <v>657888</v>
      </c>
      <c r="C7535" s="28" t="s">
        <v>7167</v>
      </c>
      <c r="D7535" s="28" t="s">
        <v>30745</v>
      </c>
      <c r="E7535" s="28" t="s">
        <v>94</v>
      </c>
      <c r="F7535" s="28" t="s">
        <v>31475</v>
      </c>
      <c r="G7535" s="28" t="s">
        <v>13</v>
      </c>
      <c r="H7535" s="28" t="s">
        <v>14</v>
      </c>
      <c r="J7535" s="28" t="s">
        <v>31109</v>
      </c>
      <c r="K7535" s="28" t="s">
        <v>31110</v>
      </c>
      <c r="Z7535" s="28" t="s">
        <v>81</v>
      </c>
      <c r="AA7535" s="28" t="s">
        <v>82</v>
      </c>
      <c r="AE7535" s="28" t="s">
        <v>83</v>
      </c>
      <c r="AF7535" s="28" t="s">
        <v>83</v>
      </c>
      <c r="AG7535" s="28" t="s">
        <v>81</v>
      </c>
      <c r="AH7535" s="28" t="s">
        <v>81</v>
      </c>
      <c r="AJ7535" s="28" t="s">
        <v>84</v>
      </c>
      <c r="AK7535" s="28" t="s">
        <v>85</v>
      </c>
      <c r="AL7535" s="28" t="s">
        <v>31795</v>
      </c>
      <c r="AM7535" s="28" t="s">
        <v>31800</v>
      </c>
      <c r="AY7535" s="28" t="s">
        <v>31113</v>
      </c>
    </row>
    <row r="7536" spans="1:51" x14ac:dyDescent="0.25">
      <c r="A7536" s="28">
        <v>682365</v>
      </c>
      <c r="B7536" s="28">
        <v>657889</v>
      </c>
      <c r="C7536" s="28" t="s">
        <v>2631</v>
      </c>
      <c r="D7536" s="28" t="s">
        <v>31480</v>
      </c>
      <c r="E7536" s="28" t="s">
        <v>9</v>
      </c>
      <c r="F7536" s="28" t="s">
        <v>30735</v>
      </c>
      <c r="G7536" s="28" t="s">
        <v>13</v>
      </c>
      <c r="H7536" s="28" t="s">
        <v>14</v>
      </c>
      <c r="J7536" s="28" t="s">
        <v>31109</v>
      </c>
      <c r="K7536" s="28" t="s">
        <v>31110</v>
      </c>
      <c r="Z7536" s="28" t="s">
        <v>81</v>
      </c>
      <c r="AA7536" s="28" t="s">
        <v>82</v>
      </c>
      <c r="AE7536" s="28" t="s">
        <v>83</v>
      </c>
      <c r="AF7536" s="28" t="s">
        <v>83</v>
      </c>
      <c r="AG7536" s="28" t="s">
        <v>81</v>
      </c>
      <c r="AH7536" s="28" t="s">
        <v>81</v>
      </c>
      <c r="AJ7536" s="28" t="s">
        <v>84</v>
      </c>
      <c r="AK7536" s="28" t="s">
        <v>85</v>
      </c>
      <c r="AL7536" s="28" t="s">
        <v>31795</v>
      </c>
      <c r="AM7536" s="28" t="s">
        <v>31801</v>
      </c>
      <c r="AY7536" s="28" t="s">
        <v>31113</v>
      </c>
    </row>
    <row r="7537" spans="1:51" x14ac:dyDescent="0.25">
      <c r="A7537" s="28">
        <v>682366</v>
      </c>
      <c r="B7537" s="28">
        <v>657890</v>
      </c>
      <c r="C7537" s="28" t="s">
        <v>17220</v>
      </c>
      <c r="D7537" s="28" t="s">
        <v>31483</v>
      </c>
      <c r="E7537" s="28" t="s">
        <v>9</v>
      </c>
      <c r="F7537" s="28" t="s">
        <v>31484</v>
      </c>
      <c r="G7537" s="28" t="s">
        <v>13</v>
      </c>
      <c r="H7537" s="28" t="s">
        <v>14</v>
      </c>
      <c r="J7537" s="28" t="s">
        <v>31109</v>
      </c>
      <c r="K7537" s="28" t="s">
        <v>31110</v>
      </c>
      <c r="Z7537" s="28" t="s">
        <v>81</v>
      </c>
      <c r="AA7537" s="28" t="s">
        <v>82</v>
      </c>
      <c r="AE7537" s="28" t="s">
        <v>83</v>
      </c>
      <c r="AF7537" s="28" t="s">
        <v>83</v>
      </c>
      <c r="AG7537" s="28" t="s">
        <v>81</v>
      </c>
      <c r="AH7537" s="28" t="s">
        <v>81</v>
      </c>
      <c r="AJ7537" s="28" t="s">
        <v>84</v>
      </c>
      <c r="AK7537" s="28" t="s">
        <v>85</v>
      </c>
      <c r="AL7537" s="28" t="s">
        <v>31111</v>
      </c>
      <c r="AM7537" s="28" t="s">
        <v>31801</v>
      </c>
      <c r="AY7537" s="28" t="s">
        <v>31113</v>
      </c>
    </row>
    <row r="7538" spans="1:51" x14ac:dyDescent="0.25">
      <c r="A7538" s="28">
        <v>682367</v>
      </c>
      <c r="B7538" s="28">
        <v>657891</v>
      </c>
      <c r="C7538" s="28" t="s">
        <v>3820</v>
      </c>
      <c r="D7538" s="28" t="s">
        <v>31486</v>
      </c>
      <c r="E7538" s="28" t="s">
        <v>9</v>
      </c>
      <c r="F7538" s="28" t="s">
        <v>31487</v>
      </c>
      <c r="G7538" s="28" t="s">
        <v>13</v>
      </c>
      <c r="H7538" s="28" t="s">
        <v>14</v>
      </c>
      <c r="J7538" s="28" t="s">
        <v>31109</v>
      </c>
      <c r="K7538" s="28" t="s">
        <v>31110</v>
      </c>
      <c r="Z7538" s="28" t="s">
        <v>81</v>
      </c>
      <c r="AA7538" s="28" t="s">
        <v>82</v>
      </c>
      <c r="AE7538" s="28" t="s">
        <v>83</v>
      </c>
      <c r="AF7538" s="28" t="s">
        <v>83</v>
      </c>
      <c r="AG7538" s="28" t="s">
        <v>81</v>
      </c>
      <c r="AH7538" s="28" t="s">
        <v>81</v>
      </c>
      <c r="AJ7538" s="28" t="s">
        <v>84</v>
      </c>
      <c r="AK7538" s="28" t="s">
        <v>85</v>
      </c>
      <c r="AL7538" s="28" t="s">
        <v>31111</v>
      </c>
      <c r="AM7538" s="28" t="s">
        <v>31802</v>
      </c>
      <c r="AY7538" s="28" t="s">
        <v>31113</v>
      </c>
    </row>
    <row r="7539" spans="1:51" x14ac:dyDescent="0.25">
      <c r="A7539" s="28">
        <v>682368</v>
      </c>
      <c r="B7539" s="28">
        <v>657892</v>
      </c>
      <c r="C7539" s="28" t="s">
        <v>1999</v>
      </c>
      <c r="D7539" s="28" t="s">
        <v>22478</v>
      </c>
      <c r="E7539" s="28" t="s">
        <v>9</v>
      </c>
      <c r="F7539" s="28" t="s">
        <v>31489</v>
      </c>
      <c r="G7539" s="28" t="s">
        <v>13</v>
      </c>
      <c r="H7539" s="28" t="s">
        <v>14</v>
      </c>
      <c r="J7539" s="28" t="s">
        <v>31109</v>
      </c>
      <c r="K7539" s="28" t="s">
        <v>31110</v>
      </c>
      <c r="Z7539" s="28" t="s">
        <v>81</v>
      </c>
      <c r="AA7539" s="28" t="s">
        <v>82</v>
      </c>
      <c r="AE7539" s="28" t="s">
        <v>83</v>
      </c>
      <c r="AF7539" s="28" t="s">
        <v>83</v>
      </c>
      <c r="AG7539" s="28" t="s">
        <v>81</v>
      </c>
      <c r="AH7539" s="28" t="s">
        <v>81</v>
      </c>
      <c r="AJ7539" s="28" t="s">
        <v>84</v>
      </c>
      <c r="AK7539" s="28" t="s">
        <v>85</v>
      </c>
      <c r="AL7539" s="28" t="s">
        <v>31111</v>
      </c>
      <c r="AM7539" s="28" t="s">
        <v>31803</v>
      </c>
      <c r="AY7539" s="28" t="s">
        <v>31113</v>
      </c>
    </row>
    <row r="7540" spans="1:51" x14ac:dyDescent="0.25">
      <c r="A7540" s="28">
        <v>682369</v>
      </c>
      <c r="B7540" s="28">
        <v>657893</v>
      </c>
      <c r="C7540" s="28" t="s">
        <v>18097</v>
      </c>
      <c r="D7540" s="28" t="s">
        <v>31490</v>
      </c>
      <c r="E7540" s="28" t="s">
        <v>9</v>
      </c>
      <c r="F7540" s="28" t="s">
        <v>31491</v>
      </c>
      <c r="G7540" s="28" t="s">
        <v>13</v>
      </c>
      <c r="H7540" s="28" t="s">
        <v>14</v>
      </c>
      <c r="J7540" s="28" t="s">
        <v>31109</v>
      </c>
      <c r="K7540" s="28" t="s">
        <v>31110</v>
      </c>
      <c r="Z7540" s="28" t="s">
        <v>81</v>
      </c>
      <c r="AA7540" s="28" t="s">
        <v>82</v>
      </c>
      <c r="AE7540" s="28" t="s">
        <v>83</v>
      </c>
      <c r="AF7540" s="28" t="s">
        <v>83</v>
      </c>
      <c r="AG7540" s="28" t="s">
        <v>81</v>
      </c>
      <c r="AH7540" s="28" t="s">
        <v>81</v>
      </c>
      <c r="AJ7540" s="28" t="s">
        <v>84</v>
      </c>
      <c r="AK7540" s="28" t="s">
        <v>85</v>
      </c>
      <c r="AL7540" s="28" t="s">
        <v>31111</v>
      </c>
      <c r="AM7540" s="28" t="s">
        <v>31804</v>
      </c>
      <c r="AY7540" s="28" t="s">
        <v>31113</v>
      </c>
    </row>
    <row r="7541" spans="1:51" x14ac:dyDescent="0.25">
      <c r="A7541" s="28">
        <v>682397</v>
      </c>
      <c r="B7541" s="28">
        <v>657912</v>
      </c>
      <c r="C7541" s="28" t="s">
        <v>2926</v>
      </c>
      <c r="D7541" s="28" t="s">
        <v>31512</v>
      </c>
      <c r="E7541" s="28" t="s">
        <v>9</v>
      </c>
      <c r="F7541" s="28" t="s">
        <v>13400</v>
      </c>
      <c r="G7541" s="28" t="s">
        <v>13</v>
      </c>
      <c r="H7541" s="28" t="s">
        <v>14</v>
      </c>
      <c r="J7541" s="28" t="s">
        <v>31109</v>
      </c>
      <c r="K7541" s="28" t="s">
        <v>31110</v>
      </c>
      <c r="Z7541" s="28" t="s">
        <v>81</v>
      </c>
      <c r="AA7541" s="28" t="s">
        <v>82</v>
      </c>
      <c r="AE7541" s="28" t="s">
        <v>83</v>
      </c>
      <c r="AF7541" s="28" t="s">
        <v>83</v>
      </c>
      <c r="AG7541" s="28" t="s">
        <v>81</v>
      </c>
      <c r="AH7541" s="28" t="s">
        <v>81</v>
      </c>
      <c r="AJ7541" s="28" t="s">
        <v>84</v>
      </c>
      <c r="AK7541" s="28" t="s">
        <v>85</v>
      </c>
      <c r="AL7541" s="28" t="s">
        <v>31609</v>
      </c>
      <c r="AM7541" s="28" t="s">
        <v>31805</v>
      </c>
      <c r="AY7541" s="28" t="s">
        <v>31113</v>
      </c>
    </row>
    <row r="7542" spans="1:51" x14ac:dyDescent="0.25">
      <c r="A7542" s="28">
        <v>682398</v>
      </c>
      <c r="B7542" s="28">
        <v>657913</v>
      </c>
      <c r="C7542" s="28" t="s">
        <v>5875</v>
      </c>
      <c r="D7542" s="28" t="s">
        <v>31806</v>
      </c>
      <c r="E7542" s="28" t="s">
        <v>9</v>
      </c>
      <c r="F7542" s="28" t="s">
        <v>31807</v>
      </c>
      <c r="G7542" s="28" t="s">
        <v>13</v>
      </c>
      <c r="H7542" s="28" t="s">
        <v>14</v>
      </c>
      <c r="J7542" s="28" t="s">
        <v>31109</v>
      </c>
      <c r="K7542" s="28" t="s">
        <v>31110</v>
      </c>
      <c r="Z7542" s="28" t="s">
        <v>81</v>
      </c>
      <c r="AA7542" s="28" t="s">
        <v>82</v>
      </c>
      <c r="AE7542" s="28" t="s">
        <v>83</v>
      </c>
      <c r="AF7542" s="28" t="s">
        <v>83</v>
      </c>
      <c r="AG7542" s="28" t="s">
        <v>81</v>
      </c>
      <c r="AH7542" s="28" t="s">
        <v>81</v>
      </c>
      <c r="AJ7542" s="28" t="s">
        <v>84</v>
      </c>
      <c r="AK7542" s="28" t="s">
        <v>85</v>
      </c>
      <c r="AL7542" s="28" t="s">
        <v>31808</v>
      </c>
      <c r="AM7542" s="28" t="s">
        <v>31809</v>
      </c>
      <c r="AY7542" s="28" t="s">
        <v>31113</v>
      </c>
    </row>
    <row r="7543" spans="1:51" x14ac:dyDescent="0.25">
      <c r="A7543" s="28">
        <v>682399</v>
      </c>
      <c r="B7543" s="28">
        <v>657914</v>
      </c>
      <c r="C7543" s="28" t="s">
        <v>793</v>
      </c>
      <c r="D7543" s="28" t="s">
        <v>9096</v>
      </c>
      <c r="E7543" s="28" t="s">
        <v>9</v>
      </c>
      <c r="F7543" s="28" t="s">
        <v>31810</v>
      </c>
      <c r="G7543" s="28" t="s">
        <v>13</v>
      </c>
      <c r="H7543" s="28" t="s">
        <v>14</v>
      </c>
      <c r="J7543" s="28" t="s">
        <v>31109</v>
      </c>
      <c r="K7543" s="28" t="s">
        <v>31110</v>
      </c>
      <c r="Z7543" s="28" t="s">
        <v>81</v>
      </c>
      <c r="AA7543" s="28" t="s">
        <v>82</v>
      </c>
      <c r="AE7543" s="28" t="s">
        <v>83</v>
      </c>
      <c r="AF7543" s="28" t="s">
        <v>83</v>
      </c>
      <c r="AG7543" s="28" t="s">
        <v>81</v>
      </c>
      <c r="AH7543" s="28" t="s">
        <v>81</v>
      </c>
      <c r="AJ7543" s="28" t="s">
        <v>84</v>
      </c>
      <c r="AK7543" s="28" t="s">
        <v>85</v>
      </c>
      <c r="AL7543" s="28" t="s">
        <v>31808</v>
      </c>
      <c r="AM7543" s="28" t="s">
        <v>31811</v>
      </c>
      <c r="AY7543" s="28" t="s">
        <v>31113</v>
      </c>
    </row>
    <row r="7544" spans="1:51" x14ac:dyDescent="0.25">
      <c r="A7544" s="28">
        <v>682400</v>
      </c>
      <c r="B7544" s="28">
        <v>657915</v>
      </c>
      <c r="C7544" s="28" t="s">
        <v>2345</v>
      </c>
      <c r="D7544" s="28" t="s">
        <v>31812</v>
      </c>
      <c r="E7544" s="28" t="s">
        <v>9</v>
      </c>
      <c r="F7544" s="28" t="s">
        <v>5826</v>
      </c>
      <c r="G7544" s="28" t="s">
        <v>13</v>
      </c>
      <c r="H7544" s="28" t="s">
        <v>14</v>
      </c>
      <c r="J7544" s="28" t="s">
        <v>31109</v>
      </c>
      <c r="K7544" s="28" t="s">
        <v>31110</v>
      </c>
      <c r="Z7544" s="28" t="s">
        <v>81</v>
      </c>
      <c r="AA7544" s="28" t="s">
        <v>82</v>
      </c>
      <c r="AE7544" s="28" t="s">
        <v>83</v>
      </c>
      <c r="AF7544" s="28" t="s">
        <v>83</v>
      </c>
      <c r="AG7544" s="28" t="s">
        <v>81</v>
      </c>
      <c r="AH7544" s="28" t="s">
        <v>81</v>
      </c>
      <c r="AJ7544" s="28" t="s">
        <v>84</v>
      </c>
      <c r="AK7544" s="28" t="s">
        <v>85</v>
      </c>
      <c r="AL7544" s="28" t="s">
        <v>31808</v>
      </c>
      <c r="AM7544" s="28" t="s">
        <v>31813</v>
      </c>
      <c r="AY7544" s="28" t="s">
        <v>31113</v>
      </c>
    </row>
    <row r="7545" spans="1:51" x14ac:dyDescent="0.25">
      <c r="A7545" s="28">
        <v>682401</v>
      </c>
      <c r="B7545" s="28">
        <v>657916</v>
      </c>
      <c r="C7545" s="28" t="s">
        <v>31814</v>
      </c>
      <c r="D7545" s="28" t="s">
        <v>31815</v>
      </c>
      <c r="E7545" s="28" t="s">
        <v>9</v>
      </c>
      <c r="F7545" s="28" t="s">
        <v>22307</v>
      </c>
      <c r="G7545" s="28" t="s">
        <v>13</v>
      </c>
      <c r="H7545" s="28" t="s">
        <v>14</v>
      </c>
      <c r="J7545" s="28" t="s">
        <v>31109</v>
      </c>
      <c r="K7545" s="28" t="s">
        <v>31110</v>
      </c>
      <c r="Z7545" s="28" t="s">
        <v>81</v>
      </c>
      <c r="AA7545" s="28" t="s">
        <v>82</v>
      </c>
      <c r="AE7545" s="28" t="s">
        <v>83</v>
      </c>
      <c r="AF7545" s="28" t="s">
        <v>83</v>
      </c>
      <c r="AG7545" s="28" t="s">
        <v>81</v>
      </c>
      <c r="AH7545" s="28" t="s">
        <v>81</v>
      </c>
      <c r="AJ7545" s="28" t="s">
        <v>84</v>
      </c>
      <c r="AK7545" s="28" t="s">
        <v>85</v>
      </c>
      <c r="AL7545" s="28" t="s">
        <v>31808</v>
      </c>
      <c r="AM7545" s="28" t="s">
        <v>31816</v>
      </c>
      <c r="AY7545" s="28" t="s">
        <v>31113</v>
      </c>
    </row>
    <row r="7546" spans="1:51" x14ac:dyDescent="0.25">
      <c r="A7546" s="28">
        <v>682402</v>
      </c>
      <c r="B7546" s="28">
        <v>657917</v>
      </c>
      <c r="C7546" s="28" t="s">
        <v>31817</v>
      </c>
      <c r="D7546" s="28" t="s">
        <v>5837</v>
      </c>
      <c r="E7546" s="28" t="s">
        <v>9</v>
      </c>
      <c r="F7546" s="28" t="s">
        <v>12181</v>
      </c>
      <c r="G7546" s="28" t="s">
        <v>13</v>
      </c>
      <c r="H7546" s="28" t="s">
        <v>14</v>
      </c>
      <c r="J7546" s="28" t="s">
        <v>31109</v>
      </c>
      <c r="K7546" s="28" t="s">
        <v>31110</v>
      </c>
      <c r="Z7546" s="28" t="s">
        <v>81</v>
      </c>
      <c r="AA7546" s="28" t="s">
        <v>82</v>
      </c>
      <c r="AE7546" s="28" t="s">
        <v>83</v>
      </c>
      <c r="AF7546" s="28" t="s">
        <v>83</v>
      </c>
      <c r="AG7546" s="28" t="s">
        <v>81</v>
      </c>
      <c r="AH7546" s="28" t="s">
        <v>81</v>
      </c>
      <c r="AJ7546" s="28" t="s">
        <v>84</v>
      </c>
      <c r="AK7546" s="28" t="s">
        <v>85</v>
      </c>
      <c r="AL7546" s="28" t="s">
        <v>31808</v>
      </c>
      <c r="AM7546" s="28" t="s">
        <v>31818</v>
      </c>
      <c r="AY7546" s="28" t="s">
        <v>31113</v>
      </c>
    </row>
    <row r="7547" spans="1:51" x14ac:dyDescent="0.25">
      <c r="A7547" s="28">
        <v>682403</v>
      </c>
      <c r="B7547" s="28">
        <v>657918</v>
      </c>
      <c r="C7547" s="28" t="s">
        <v>31819</v>
      </c>
      <c r="D7547" s="28" t="s">
        <v>31820</v>
      </c>
      <c r="E7547" s="28" t="s">
        <v>9</v>
      </c>
      <c r="F7547" s="28" t="s">
        <v>31821</v>
      </c>
      <c r="G7547" s="28" t="s">
        <v>13</v>
      </c>
      <c r="H7547" s="28" t="s">
        <v>14</v>
      </c>
      <c r="J7547" s="28" t="s">
        <v>31109</v>
      </c>
      <c r="K7547" s="28" t="s">
        <v>31110</v>
      </c>
      <c r="Z7547" s="28" t="s">
        <v>81</v>
      </c>
      <c r="AA7547" s="28" t="s">
        <v>82</v>
      </c>
      <c r="AE7547" s="28" t="s">
        <v>83</v>
      </c>
      <c r="AF7547" s="28" t="s">
        <v>83</v>
      </c>
      <c r="AG7547" s="28" t="s">
        <v>81</v>
      </c>
      <c r="AH7547" s="28" t="s">
        <v>81</v>
      </c>
      <c r="AJ7547" s="28" t="s">
        <v>84</v>
      </c>
      <c r="AK7547" s="28" t="s">
        <v>85</v>
      </c>
      <c r="AL7547" s="28" t="s">
        <v>31808</v>
      </c>
      <c r="AM7547" s="28" t="s">
        <v>31822</v>
      </c>
      <c r="AY7547" s="28" t="s">
        <v>31113</v>
      </c>
    </row>
    <row r="7548" spans="1:51" x14ac:dyDescent="0.25">
      <c r="A7548" s="28">
        <v>682404</v>
      </c>
      <c r="B7548" s="28">
        <v>657919</v>
      </c>
      <c r="C7548" s="28" t="s">
        <v>31823</v>
      </c>
      <c r="D7548" s="28" t="s">
        <v>31824</v>
      </c>
      <c r="E7548" s="28" t="s">
        <v>94</v>
      </c>
      <c r="F7548" s="28" t="s">
        <v>31825</v>
      </c>
      <c r="G7548" s="28" t="s">
        <v>13</v>
      </c>
      <c r="H7548" s="28" t="s">
        <v>14</v>
      </c>
      <c r="J7548" s="28" t="s">
        <v>31109</v>
      </c>
      <c r="K7548" s="28" t="s">
        <v>31110</v>
      </c>
      <c r="Z7548" s="28" t="s">
        <v>81</v>
      </c>
      <c r="AA7548" s="28" t="s">
        <v>82</v>
      </c>
      <c r="AE7548" s="28" t="s">
        <v>83</v>
      </c>
      <c r="AF7548" s="28" t="s">
        <v>83</v>
      </c>
      <c r="AG7548" s="28" t="s">
        <v>81</v>
      </c>
      <c r="AH7548" s="28" t="s">
        <v>81</v>
      </c>
      <c r="AJ7548" s="28" t="s">
        <v>84</v>
      </c>
      <c r="AK7548" s="28" t="s">
        <v>85</v>
      </c>
      <c r="AL7548" s="28" t="s">
        <v>31826</v>
      </c>
      <c r="AM7548" s="28" t="s">
        <v>31827</v>
      </c>
      <c r="AY7548" s="28" t="s">
        <v>31113</v>
      </c>
    </row>
    <row r="7549" spans="1:51" x14ac:dyDescent="0.25">
      <c r="A7549" s="28">
        <v>682405</v>
      </c>
      <c r="B7549" s="28">
        <v>657920</v>
      </c>
      <c r="C7549" s="28" t="s">
        <v>31828</v>
      </c>
      <c r="D7549" s="28" t="s">
        <v>4659</v>
      </c>
      <c r="E7549" s="28" t="s">
        <v>94</v>
      </c>
      <c r="F7549" s="28" t="s">
        <v>28405</v>
      </c>
      <c r="G7549" s="28" t="s">
        <v>13</v>
      </c>
      <c r="H7549" s="28" t="s">
        <v>14</v>
      </c>
      <c r="J7549" s="28" t="s">
        <v>31109</v>
      </c>
      <c r="K7549" s="28" t="s">
        <v>31110</v>
      </c>
      <c r="Z7549" s="28" t="s">
        <v>81</v>
      </c>
      <c r="AA7549" s="28" t="s">
        <v>82</v>
      </c>
      <c r="AE7549" s="28" t="s">
        <v>83</v>
      </c>
      <c r="AF7549" s="28" t="s">
        <v>83</v>
      </c>
      <c r="AG7549" s="28" t="s">
        <v>81</v>
      </c>
      <c r="AH7549" s="28" t="s">
        <v>81</v>
      </c>
      <c r="AJ7549" s="28" t="s">
        <v>84</v>
      </c>
      <c r="AK7549" s="28" t="s">
        <v>85</v>
      </c>
      <c r="AL7549" s="28" t="s">
        <v>31826</v>
      </c>
      <c r="AM7549" s="28" t="s">
        <v>31827</v>
      </c>
      <c r="AY7549" s="28" t="s">
        <v>31113</v>
      </c>
    </row>
    <row r="7550" spans="1:51" x14ac:dyDescent="0.25">
      <c r="A7550" s="28">
        <v>682406</v>
      </c>
      <c r="B7550" s="28">
        <v>657921</v>
      </c>
      <c r="C7550" s="28" t="s">
        <v>31828</v>
      </c>
      <c r="D7550" s="28" t="s">
        <v>31829</v>
      </c>
      <c r="E7550" s="28" t="s">
        <v>94</v>
      </c>
      <c r="F7550" s="28" t="s">
        <v>29160</v>
      </c>
      <c r="G7550" s="28" t="s">
        <v>13</v>
      </c>
      <c r="H7550" s="28" t="s">
        <v>14</v>
      </c>
      <c r="J7550" s="28" t="s">
        <v>31109</v>
      </c>
      <c r="K7550" s="28" t="s">
        <v>31110</v>
      </c>
      <c r="Z7550" s="28" t="s">
        <v>81</v>
      </c>
      <c r="AA7550" s="28" t="s">
        <v>82</v>
      </c>
      <c r="AE7550" s="28" t="s">
        <v>83</v>
      </c>
      <c r="AF7550" s="28" t="s">
        <v>83</v>
      </c>
      <c r="AG7550" s="28" t="s">
        <v>81</v>
      </c>
      <c r="AH7550" s="28" t="s">
        <v>81</v>
      </c>
      <c r="AJ7550" s="28" t="s">
        <v>84</v>
      </c>
      <c r="AK7550" s="28" t="s">
        <v>85</v>
      </c>
      <c r="AL7550" s="28" t="s">
        <v>31826</v>
      </c>
      <c r="AM7550" s="28" t="s">
        <v>31830</v>
      </c>
      <c r="AY7550" s="28" t="s">
        <v>31113</v>
      </c>
    </row>
    <row r="7551" spans="1:51" x14ac:dyDescent="0.25">
      <c r="A7551" s="28">
        <v>682407</v>
      </c>
      <c r="B7551" s="28">
        <v>657922</v>
      </c>
      <c r="C7551" s="28" t="s">
        <v>716</v>
      </c>
      <c r="D7551" s="28" t="s">
        <v>5144</v>
      </c>
      <c r="E7551" s="28" t="s">
        <v>94</v>
      </c>
      <c r="F7551" s="28" t="s">
        <v>10315</v>
      </c>
      <c r="G7551" s="28" t="s">
        <v>13</v>
      </c>
      <c r="H7551" s="28" t="s">
        <v>14</v>
      </c>
      <c r="J7551" s="28" t="s">
        <v>31109</v>
      </c>
      <c r="K7551" s="28" t="s">
        <v>31110</v>
      </c>
      <c r="Z7551" s="28" t="s">
        <v>81</v>
      </c>
      <c r="AA7551" s="28" t="s">
        <v>82</v>
      </c>
      <c r="AE7551" s="28" t="s">
        <v>83</v>
      </c>
      <c r="AF7551" s="28" t="s">
        <v>83</v>
      </c>
      <c r="AG7551" s="28" t="s">
        <v>81</v>
      </c>
      <c r="AH7551" s="28" t="s">
        <v>81</v>
      </c>
      <c r="AJ7551" s="28" t="s">
        <v>84</v>
      </c>
      <c r="AK7551" s="28" t="s">
        <v>85</v>
      </c>
      <c r="AL7551" s="28" t="s">
        <v>31826</v>
      </c>
      <c r="AM7551" s="28" t="s">
        <v>31831</v>
      </c>
      <c r="AY7551" s="28" t="s">
        <v>31113</v>
      </c>
    </row>
    <row r="7552" spans="1:51" x14ac:dyDescent="0.25">
      <c r="A7552" s="28">
        <v>682408</v>
      </c>
      <c r="B7552" s="28">
        <v>657923</v>
      </c>
      <c r="C7552" s="28" t="s">
        <v>12438</v>
      </c>
      <c r="D7552" s="28" t="s">
        <v>6171</v>
      </c>
      <c r="E7552" s="28" t="s">
        <v>94</v>
      </c>
      <c r="F7552" s="28" t="s">
        <v>26201</v>
      </c>
      <c r="G7552" s="28" t="s">
        <v>13</v>
      </c>
      <c r="H7552" s="28" t="s">
        <v>14</v>
      </c>
      <c r="J7552" s="28" t="s">
        <v>31109</v>
      </c>
      <c r="K7552" s="28" t="s">
        <v>31110</v>
      </c>
      <c r="Z7552" s="28" t="s">
        <v>81</v>
      </c>
      <c r="AA7552" s="28" t="s">
        <v>82</v>
      </c>
      <c r="AE7552" s="28" t="s">
        <v>83</v>
      </c>
      <c r="AF7552" s="28" t="s">
        <v>83</v>
      </c>
      <c r="AG7552" s="28" t="s">
        <v>81</v>
      </c>
      <c r="AH7552" s="28" t="s">
        <v>81</v>
      </c>
      <c r="AJ7552" s="28" t="s">
        <v>84</v>
      </c>
      <c r="AK7552" s="28" t="s">
        <v>85</v>
      </c>
      <c r="AL7552" s="28" t="s">
        <v>31826</v>
      </c>
      <c r="AM7552" s="28" t="s">
        <v>31832</v>
      </c>
      <c r="AY7552" s="28" t="s">
        <v>31113</v>
      </c>
    </row>
    <row r="7553" spans="1:51" x14ac:dyDescent="0.25">
      <c r="A7553" s="28">
        <v>682409</v>
      </c>
      <c r="B7553" s="28">
        <v>657924</v>
      </c>
      <c r="C7553" s="28" t="s">
        <v>10082</v>
      </c>
      <c r="D7553" s="28" t="s">
        <v>31812</v>
      </c>
      <c r="E7553" s="28" t="s">
        <v>94</v>
      </c>
      <c r="F7553" s="28" t="s">
        <v>19281</v>
      </c>
      <c r="G7553" s="28" t="s">
        <v>13</v>
      </c>
      <c r="H7553" s="28" t="s">
        <v>14</v>
      </c>
      <c r="J7553" s="28" t="s">
        <v>31109</v>
      </c>
      <c r="K7553" s="28" t="s">
        <v>31110</v>
      </c>
      <c r="Z7553" s="28" t="s">
        <v>81</v>
      </c>
      <c r="AA7553" s="28" t="s">
        <v>82</v>
      </c>
      <c r="AE7553" s="28" t="s">
        <v>83</v>
      </c>
      <c r="AF7553" s="28" t="s">
        <v>83</v>
      </c>
      <c r="AG7553" s="28" t="s">
        <v>81</v>
      </c>
      <c r="AH7553" s="28" t="s">
        <v>81</v>
      </c>
      <c r="AJ7553" s="28" t="s">
        <v>84</v>
      </c>
      <c r="AK7553" s="28" t="s">
        <v>85</v>
      </c>
      <c r="AL7553" s="28" t="s">
        <v>31833</v>
      </c>
      <c r="AM7553" s="28" t="s">
        <v>31834</v>
      </c>
      <c r="AY7553" s="28" t="s">
        <v>31113</v>
      </c>
    </row>
    <row r="7554" spans="1:51" x14ac:dyDescent="0.25">
      <c r="A7554" s="28">
        <v>682410</v>
      </c>
      <c r="B7554" s="28">
        <v>657925</v>
      </c>
      <c r="C7554" s="28" t="s">
        <v>23077</v>
      </c>
      <c r="D7554" s="28" t="s">
        <v>31835</v>
      </c>
      <c r="E7554" s="28" t="s">
        <v>94</v>
      </c>
      <c r="F7554" s="28" t="s">
        <v>31836</v>
      </c>
      <c r="G7554" s="28" t="s">
        <v>13</v>
      </c>
      <c r="H7554" s="28" t="s">
        <v>14</v>
      </c>
      <c r="J7554" s="28" t="s">
        <v>31109</v>
      </c>
      <c r="K7554" s="28" t="s">
        <v>31110</v>
      </c>
      <c r="Z7554" s="28" t="s">
        <v>81</v>
      </c>
      <c r="AA7554" s="28" t="s">
        <v>82</v>
      </c>
      <c r="AE7554" s="28" t="s">
        <v>83</v>
      </c>
      <c r="AF7554" s="28" t="s">
        <v>83</v>
      </c>
      <c r="AG7554" s="28" t="s">
        <v>81</v>
      </c>
      <c r="AH7554" s="28" t="s">
        <v>81</v>
      </c>
      <c r="AJ7554" s="28" t="s">
        <v>84</v>
      </c>
      <c r="AK7554" s="28" t="s">
        <v>85</v>
      </c>
      <c r="AL7554" s="28" t="s">
        <v>31833</v>
      </c>
      <c r="AM7554" s="28" t="s">
        <v>31837</v>
      </c>
      <c r="AY7554" s="28" t="s">
        <v>31113</v>
      </c>
    </row>
    <row r="7555" spans="1:51" x14ac:dyDescent="0.25">
      <c r="A7555" s="28">
        <v>682411</v>
      </c>
      <c r="B7555" s="28">
        <v>657926</v>
      </c>
      <c r="C7555" s="28" t="s">
        <v>420</v>
      </c>
      <c r="D7555" s="28" t="s">
        <v>31838</v>
      </c>
      <c r="E7555" s="28" t="s">
        <v>94</v>
      </c>
      <c r="F7555" s="28" t="s">
        <v>31839</v>
      </c>
      <c r="G7555" s="28" t="s">
        <v>13</v>
      </c>
      <c r="H7555" s="28" t="s">
        <v>14</v>
      </c>
      <c r="J7555" s="28" t="s">
        <v>31109</v>
      </c>
      <c r="K7555" s="28" t="s">
        <v>31110</v>
      </c>
      <c r="Z7555" s="28" t="s">
        <v>81</v>
      </c>
      <c r="AA7555" s="28" t="s">
        <v>82</v>
      </c>
      <c r="AE7555" s="28" t="s">
        <v>83</v>
      </c>
      <c r="AF7555" s="28" t="s">
        <v>83</v>
      </c>
      <c r="AG7555" s="28" t="s">
        <v>81</v>
      </c>
      <c r="AH7555" s="28" t="s">
        <v>81</v>
      </c>
      <c r="AJ7555" s="28" t="s">
        <v>84</v>
      </c>
      <c r="AK7555" s="28" t="s">
        <v>85</v>
      </c>
      <c r="AL7555" s="28" t="s">
        <v>31833</v>
      </c>
      <c r="AM7555" s="28" t="s">
        <v>31840</v>
      </c>
      <c r="AY7555" s="28" t="s">
        <v>31113</v>
      </c>
    </row>
    <row r="7556" spans="1:51" x14ac:dyDescent="0.25">
      <c r="A7556" s="28">
        <v>682412</v>
      </c>
      <c r="B7556" s="28">
        <v>657927</v>
      </c>
      <c r="C7556" s="28" t="s">
        <v>23775</v>
      </c>
      <c r="D7556" s="28" t="s">
        <v>2927</v>
      </c>
      <c r="E7556" s="28" t="s">
        <v>94</v>
      </c>
      <c r="F7556" s="28" t="s">
        <v>26488</v>
      </c>
      <c r="G7556" s="28" t="s">
        <v>13</v>
      </c>
      <c r="H7556" s="28" t="s">
        <v>14</v>
      </c>
      <c r="J7556" s="28" t="s">
        <v>31109</v>
      </c>
      <c r="K7556" s="28" t="s">
        <v>31110</v>
      </c>
      <c r="Z7556" s="28" t="s">
        <v>81</v>
      </c>
      <c r="AA7556" s="28" t="s">
        <v>82</v>
      </c>
      <c r="AE7556" s="28" t="s">
        <v>83</v>
      </c>
      <c r="AF7556" s="28" t="s">
        <v>83</v>
      </c>
      <c r="AG7556" s="28" t="s">
        <v>81</v>
      </c>
      <c r="AH7556" s="28" t="s">
        <v>81</v>
      </c>
      <c r="AJ7556" s="28" t="s">
        <v>84</v>
      </c>
      <c r="AK7556" s="28" t="s">
        <v>85</v>
      </c>
      <c r="AL7556" s="28" t="s">
        <v>31833</v>
      </c>
      <c r="AM7556" s="28" t="s">
        <v>31841</v>
      </c>
      <c r="AY7556" s="28" t="s">
        <v>31113</v>
      </c>
    </row>
    <row r="7557" spans="1:51" x14ac:dyDescent="0.25">
      <c r="A7557" s="28">
        <v>682413</v>
      </c>
      <c r="B7557" s="28">
        <v>657928</v>
      </c>
      <c r="C7557" s="28" t="s">
        <v>2130</v>
      </c>
      <c r="D7557" s="28" t="s">
        <v>31842</v>
      </c>
      <c r="E7557" s="28" t="s">
        <v>94</v>
      </c>
      <c r="F7557" s="28" t="s">
        <v>31843</v>
      </c>
      <c r="G7557" s="28" t="s">
        <v>13</v>
      </c>
      <c r="H7557" s="28" t="s">
        <v>14</v>
      </c>
      <c r="J7557" s="28" t="s">
        <v>31109</v>
      </c>
      <c r="K7557" s="28" t="s">
        <v>31110</v>
      </c>
      <c r="Z7557" s="28" t="s">
        <v>81</v>
      </c>
      <c r="AA7557" s="28" t="s">
        <v>82</v>
      </c>
      <c r="AE7557" s="28" t="s">
        <v>83</v>
      </c>
      <c r="AF7557" s="28" t="s">
        <v>83</v>
      </c>
      <c r="AG7557" s="28" t="s">
        <v>81</v>
      </c>
      <c r="AH7557" s="28" t="s">
        <v>81</v>
      </c>
      <c r="AJ7557" s="28" t="s">
        <v>84</v>
      </c>
      <c r="AK7557" s="28" t="s">
        <v>85</v>
      </c>
      <c r="AL7557" s="28" t="s">
        <v>31833</v>
      </c>
      <c r="AM7557" s="28" t="s">
        <v>31841</v>
      </c>
      <c r="AY7557" s="28" t="s">
        <v>31113</v>
      </c>
    </row>
    <row r="7558" spans="1:51" x14ac:dyDescent="0.25">
      <c r="A7558" s="28">
        <v>682414</v>
      </c>
      <c r="B7558" s="28">
        <v>657929</v>
      </c>
      <c r="C7558" s="28" t="s">
        <v>1458</v>
      </c>
      <c r="D7558" s="28" t="s">
        <v>31844</v>
      </c>
      <c r="E7558" s="28" t="s">
        <v>94</v>
      </c>
      <c r="F7558" s="28" t="s">
        <v>31845</v>
      </c>
      <c r="G7558" s="28" t="s">
        <v>13</v>
      </c>
      <c r="H7558" s="28" t="s">
        <v>14</v>
      </c>
      <c r="J7558" s="28" t="s">
        <v>31109</v>
      </c>
      <c r="K7558" s="28" t="s">
        <v>31110</v>
      </c>
      <c r="Z7558" s="28" t="s">
        <v>81</v>
      </c>
      <c r="AA7558" s="28" t="s">
        <v>82</v>
      </c>
      <c r="AE7558" s="28" t="s">
        <v>83</v>
      </c>
      <c r="AF7558" s="28" t="s">
        <v>83</v>
      </c>
      <c r="AG7558" s="28" t="s">
        <v>81</v>
      </c>
      <c r="AH7558" s="28" t="s">
        <v>81</v>
      </c>
      <c r="AJ7558" s="28" t="s">
        <v>84</v>
      </c>
      <c r="AK7558" s="28" t="s">
        <v>85</v>
      </c>
      <c r="AL7558" s="28" t="s">
        <v>31833</v>
      </c>
      <c r="AM7558" s="28" t="s">
        <v>31846</v>
      </c>
      <c r="AY7558" s="28" t="s">
        <v>31113</v>
      </c>
    </row>
    <row r="7559" spans="1:51" x14ac:dyDescent="0.25">
      <c r="A7559" s="28">
        <v>682415</v>
      </c>
      <c r="B7559" s="28">
        <v>657930</v>
      </c>
      <c r="C7559" s="28" t="s">
        <v>174</v>
      </c>
      <c r="D7559" s="28" t="s">
        <v>17204</v>
      </c>
      <c r="E7559" s="28" t="s">
        <v>94</v>
      </c>
      <c r="F7559" s="28" t="s">
        <v>31847</v>
      </c>
      <c r="G7559" s="28" t="s">
        <v>13</v>
      </c>
      <c r="H7559" s="28" t="s">
        <v>14</v>
      </c>
      <c r="J7559" s="28" t="s">
        <v>31109</v>
      </c>
      <c r="K7559" s="28" t="s">
        <v>31110</v>
      </c>
      <c r="Z7559" s="28" t="s">
        <v>81</v>
      </c>
      <c r="AA7559" s="28" t="s">
        <v>82</v>
      </c>
      <c r="AE7559" s="28" t="s">
        <v>83</v>
      </c>
      <c r="AF7559" s="28" t="s">
        <v>83</v>
      </c>
      <c r="AG7559" s="28" t="s">
        <v>81</v>
      </c>
      <c r="AH7559" s="28" t="s">
        <v>81</v>
      </c>
      <c r="AJ7559" s="28" t="s">
        <v>84</v>
      </c>
      <c r="AK7559" s="28" t="s">
        <v>85</v>
      </c>
      <c r="AL7559" s="28" t="s">
        <v>31848</v>
      </c>
      <c r="AM7559" s="28" t="s">
        <v>31849</v>
      </c>
      <c r="AY7559" s="28" t="s">
        <v>31113</v>
      </c>
    </row>
    <row r="7560" spans="1:51" x14ac:dyDescent="0.25">
      <c r="A7560" s="28">
        <v>682416</v>
      </c>
      <c r="B7560" s="28">
        <v>657931</v>
      </c>
      <c r="C7560" s="28" t="s">
        <v>13566</v>
      </c>
      <c r="D7560" s="28" t="s">
        <v>31850</v>
      </c>
      <c r="E7560" s="28" t="s">
        <v>94</v>
      </c>
      <c r="F7560" s="28" t="s">
        <v>31851</v>
      </c>
      <c r="G7560" s="28" t="s">
        <v>13</v>
      </c>
      <c r="H7560" s="28" t="s">
        <v>14</v>
      </c>
      <c r="J7560" s="28" t="s">
        <v>31109</v>
      </c>
      <c r="K7560" s="28" t="s">
        <v>31110</v>
      </c>
      <c r="Z7560" s="28" t="s">
        <v>81</v>
      </c>
      <c r="AA7560" s="28" t="s">
        <v>82</v>
      </c>
      <c r="AE7560" s="28" t="s">
        <v>83</v>
      </c>
      <c r="AF7560" s="28" t="s">
        <v>83</v>
      </c>
      <c r="AG7560" s="28" t="s">
        <v>81</v>
      </c>
      <c r="AH7560" s="28" t="s">
        <v>81</v>
      </c>
      <c r="AJ7560" s="28" t="s">
        <v>84</v>
      </c>
      <c r="AK7560" s="28" t="s">
        <v>85</v>
      </c>
      <c r="AL7560" s="28" t="s">
        <v>31848</v>
      </c>
      <c r="AM7560" s="28" t="s">
        <v>31852</v>
      </c>
      <c r="AY7560" s="28" t="s">
        <v>31113</v>
      </c>
    </row>
    <row r="7561" spans="1:51" x14ac:dyDescent="0.25">
      <c r="A7561" s="28">
        <v>682417</v>
      </c>
      <c r="B7561" s="28">
        <v>657932</v>
      </c>
      <c r="C7561" s="28" t="s">
        <v>31853</v>
      </c>
      <c r="D7561" s="28" t="s">
        <v>31854</v>
      </c>
      <c r="E7561" s="28" t="s">
        <v>94</v>
      </c>
      <c r="F7561" s="28" t="s">
        <v>22732</v>
      </c>
      <c r="G7561" s="28" t="s">
        <v>13</v>
      </c>
      <c r="H7561" s="28" t="s">
        <v>14</v>
      </c>
      <c r="J7561" s="28" t="s">
        <v>31109</v>
      </c>
      <c r="K7561" s="28" t="s">
        <v>31110</v>
      </c>
      <c r="Z7561" s="28" t="s">
        <v>81</v>
      </c>
      <c r="AA7561" s="28" t="s">
        <v>82</v>
      </c>
      <c r="AE7561" s="28" t="s">
        <v>83</v>
      </c>
      <c r="AF7561" s="28" t="s">
        <v>83</v>
      </c>
      <c r="AG7561" s="28" t="s">
        <v>81</v>
      </c>
      <c r="AH7561" s="28" t="s">
        <v>81</v>
      </c>
      <c r="AJ7561" s="28" t="s">
        <v>84</v>
      </c>
      <c r="AK7561" s="28" t="s">
        <v>85</v>
      </c>
      <c r="AL7561" s="28" t="s">
        <v>31848</v>
      </c>
      <c r="AM7561" s="28" t="s">
        <v>31855</v>
      </c>
      <c r="AY7561" s="28" t="s">
        <v>31113</v>
      </c>
    </row>
    <row r="7562" spans="1:51" x14ac:dyDescent="0.25">
      <c r="A7562" s="28">
        <v>682418</v>
      </c>
      <c r="B7562" s="28">
        <v>657933</v>
      </c>
      <c r="C7562" s="28" t="s">
        <v>4790</v>
      </c>
      <c r="D7562" s="28" t="s">
        <v>2384</v>
      </c>
      <c r="E7562" s="28" t="s">
        <v>94</v>
      </c>
      <c r="F7562" s="28" t="s">
        <v>31496</v>
      </c>
      <c r="G7562" s="28" t="s">
        <v>13</v>
      </c>
      <c r="H7562" s="28" t="s">
        <v>14</v>
      </c>
      <c r="J7562" s="28" t="s">
        <v>31109</v>
      </c>
      <c r="K7562" s="28" t="s">
        <v>31110</v>
      </c>
      <c r="Z7562" s="28" t="s">
        <v>81</v>
      </c>
      <c r="AA7562" s="28" t="s">
        <v>82</v>
      </c>
      <c r="AE7562" s="28" t="s">
        <v>83</v>
      </c>
      <c r="AF7562" s="28" t="s">
        <v>83</v>
      </c>
      <c r="AG7562" s="28" t="s">
        <v>81</v>
      </c>
      <c r="AH7562" s="28" t="s">
        <v>81</v>
      </c>
      <c r="AJ7562" s="28" t="s">
        <v>84</v>
      </c>
      <c r="AK7562" s="28" t="s">
        <v>85</v>
      </c>
      <c r="AL7562" s="28" t="s">
        <v>31848</v>
      </c>
      <c r="AM7562" s="28" t="s">
        <v>31856</v>
      </c>
      <c r="AY7562" s="28" t="s">
        <v>31113</v>
      </c>
    </row>
    <row r="7563" spans="1:51" x14ac:dyDescent="0.25">
      <c r="A7563" s="28">
        <v>682419</v>
      </c>
      <c r="B7563" s="28">
        <v>657934</v>
      </c>
      <c r="C7563" s="28" t="s">
        <v>1133</v>
      </c>
      <c r="D7563" s="28" t="s">
        <v>31499</v>
      </c>
      <c r="E7563" s="28" t="s">
        <v>94</v>
      </c>
      <c r="F7563" s="28" t="s">
        <v>31500</v>
      </c>
      <c r="G7563" s="28" t="s">
        <v>13</v>
      </c>
      <c r="H7563" s="28" t="s">
        <v>14</v>
      </c>
      <c r="J7563" s="28" t="s">
        <v>31109</v>
      </c>
      <c r="K7563" s="28" t="s">
        <v>31110</v>
      </c>
      <c r="Z7563" s="28" t="s">
        <v>81</v>
      </c>
      <c r="AA7563" s="28" t="s">
        <v>82</v>
      </c>
      <c r="AE7563" s="28" t="s">
        <v>83</v>
      </c>
      <c r="AF7563" s="28" t="s">
        <v>83</v>
      </c>
      <c r="AG7563" s="28" t="s">
        <v>81</v>
      </c>
      <c r="AH7563" s="28" t="s">
        <v>81</v>
      </c>
      <c r="AJ7563" s="28" t="s">
        <v>84</v>
      </c>
      <c r="AK7563" s="28" t="s">
        <v>85</v>
      </c>
      <c r="AL7563" s="28" t="s">
        <v>31848</v>
      </c>
      <c r="AM7563" s="28" t="s">
        <v>31857</v>
      </c>
      <c r="AY7563" s="28" t="s">
        <v>31113</v>
      </c>
    </row>
    <row r="7564" spans="1:51" x14ac:dyDescent="0.25">
      <c r="A7564" s="28">
        <v>682420</v>
      </c>
      <c r="B7564" s="28">
        <v>657935</v>
      </c>
      <c r="C7564" s="28" t="s">
        <v>1753</v>
      </c>
      <c r="D7564" s="28" t="s">
        <v>31858</v>
      </c>
      <c r="E7564" s="28" t="s">
        <v>94</v>
      </c>
      <c r="F7564" s="28" t="s">
        <v>23861</v>
      </c>
      <c r="G7564" s="28" t="s">
        <v>13</v>
      </c>
      <c r="H7564" s="28" t="s">
        <v>14</v>
      </c>
      <c r="J7564" s="28" t="s">
        <v>31109</v>
      </c>
      <c r="K7564" s="28" t="s">
        <v>31110</v>
      </c>
      <c r="Z7564" s="28" t="s">
        <v>81</v>
      </c>
      <c r="AA7564" s="28" t="s">
        <v>82</v>
      </c>
      <c r="AE7564" s="28" t="s">
        <v>83</v>
      </c>
      <c r="AF7564" s="28" t="s">
        <v>83</v>
      </c>
      <c r="AG7564" s="28" t="s">
        <v>81</v>
      </c>
      <c r="AH7564" s="28" t="s">
        <v>81</v>
      </c>
      <c r="AJ7564" s="28" t="s">
        <v>84</v>
      </c>
      <c r="AK7564" s="28" t="s">
        <v>85</v>
      </c>
      <c r="AL7564" s="28" t="s">
        <v>31848</v>
      </c>
      <c r="AM7564" s="28" t="s">
        <v>31857</v>
      </c>
      <c r="AY7564" s="28" t="s">
        <v>31113</v>
      </c>
    </row>
    <row r="7565" spans="1:51" x14ac:dyDescent="0.25">
      <c r="A7565" s="28">
        <v>682421</v>
      </c>
      <c r="B7565" s="28">
        <v>657936</v>
      </c>
      <c r="C7565" s="28" t="s">
        <v>879</v>
      </c>
      <c r="D7565" s="28" t="s">
        <v>31859</v>
      </c>
      <c r="E7565" s="28" t="s">
        <v>94</v>
      </c>
      <c r="F7565" s="28" t="s">
        <v>31860</v>
      </c>
      <c r="G7565" s="28" t="s">
        <v>13</v>
      </c>
      <c r="H7565" s="28" t="s">
        <v>14</v>
      </c>
      <c r="J7565" s="28" t="s">
        <v>31109</v>
      </c>
      <c r="K7565" s="28" t="s">
        <v>31110</v>
      </c>
      <c r="Z7565" s="28" t="s">
        <v>81</v>
      </c>
      <c r="AA7565" s="28" t="s">
        <v>82</v>
      </c>
      <c r="AE7565" s="28" t="s">
        <v>83</v>
      </c>
      <c r="AF7565" s="28" t="s">
        <v>83</v>
      </c>
      <c r="AG7565" s="28" t="s">
        <v>81</v>
      </c>
      <c r="AH7565" s="28" t="s">
        <v>81</v>
      </c>
      <c r="AJ7565" s="28" t="s">
        <v>84</v>
      </c>
      <c r="AK7565" s="28" t="s">
        <v>85</v>
      </c>
      <c r="AL7565" s="28" t="s">
        <v>31848</v>
      </c>
      <c r="AM7565" s="28" t="s">
        <v>31861</v>
      </c>
      <c r="AY7565" s="28" t="s">
        <v>31113</v>
      </c>
    </row>
    <row r="7566" spans="1:51" x14ac:dyDescent="0.25">
      <c r="A7566" s="28">
        <v>682422</v>
      </c>
      <c r="B7566" s="28">
        <v>657937</v>
      </c>
      <c r="C7566" s="28" t="s">
        <v>2411</v>
      </c>
      <c r="D7566" s="28" t="s">
        <v>9236</v>
      </c>
      <c r="E7566" s="28" t="s">
        <v>9</v>
      </c>
      <c r="F7566" s="28" t="s">
        <v>31862</v>
      </c>
      <c r="G7566" s="28" t="s">
        <v>13</v>
      </c>
      <c r="H7566" s="28" t="s">
        <v>14</v>
      </c>
      <c r="J7566" s="28" t="s">
        <v>31109</v>
      </c>
      <c r="K7566" s="28" t="s">
        <v>31110</v>
      </c>
      <c r="Z7566" s="28" t="s">
        <v>81</v>
      </c>
      <c r="AA7566" s="28" t="s">
        <v>82</v>
      </c>
      <c r="AE7566" s="28" t="s">
        <v>83</v>
      </c>
      <c r="AF7566" s="28" t="s">
        <v>83</v>
      </c>
      <c r="AG7566" s="28" t="s">
        <v>81</v>
      </c>
      <c r="AH7566" s="28" t="s">
        <v>81</v>
      </c>
      <c r="AJ7566" s="28" t="s">
        <v>84</v>
      </c>
      <c r="AK7566" s="28" t="s">
        <v>85</v>
      </c>
      <c r="AL7566" s="28" t="s">
        <v>31863</v>
      </c>
      <c r="AM7566" s="28" t="s">
        <v>31864</v>
      </c>
      <c r="AY7566" s="28" t="s">
        <v>31113</v>
      </c>
    </row>
    <row r="7567" spans="1:51" x14ac:dyDescent="0.25">
      <c r="A7567" s="28">
        <v>682423</v>
      </c>
      <c r="B7567" s="28">
        <v>657938</v>
      </c>
      <c r="C7567" s="28" t="s">
        <v>174</v>
      </c>
      <c r="D7567" s="28" t="s">
        <v>31865</v>
      </c>
      <c r="E7567" s="28" t="s">
        <v>94</v>
      </c>
      <c r="F7567" s="28" t="s">
        <v>31866</v>
      </c>
      <c r="G7567" s="28" t="s">
        <v>13</v>
      </c>
      <c r="H7567" s="28" t="s">
        <v>14</v>
      </c>
      <c r="J7567" s="28" t="s">
        <v>31109</v>
      </c>
      <c r="K7567" s="28" t="s">
        <v>31110</v>
      </c>
      <c r="Z7567" s="28" t="s">
        <v>81</v>
      </c>
      <c r="AA7567" s="28" t="s">
        <v>82</v>
      </c>
      <c r="AE7567" s="28" t="s">
        <v>83</v>
      </c>
      <c r="AF7567" s="28" t="s">
        <v>83</v>
      </c>
      <c r="AG7567" s="28" t="s">
        <v>81</v>
      </c>
      <c r="AH7567" s="28" t="s">
        <v>81</v>
      </c>
      <c r="AJ7567" s="28" t="s">
        <v>84</v>
      </c>
      <c r="AK7567" s="28" t="s">
        <v>85</v>
      </c>
      <c r="AL7567" s="28" t="s">
        <v>31863</v>
      </c>
      <c r="AM7567" s="28" t="s">
        <v>31867</v>
      </c>
      <c r="AY7567" s="28" t="s">
        <v>31113</v>
      </c>
    </row>
    <row r="7568" spans="1:51" x14ac:dyDescent="0.25">
      <c r="A7568" s="28">
        <v>682424</v>
      </c>
      <c r="B7568" s="28">
        <v>657939</v>
      </c>
      <c r="C7568" s="28" t="s">
        <v>31868</v>
      </c>
      <c r="D7568" s="28" t="s">
        <v>31869</v>
      </c>
      <c r="E7568" s="28" t="s">
        <v>9</v>
      </c>
      <c r="F7568" s="28" t="s">
        <v>31870</v>
      </c>
      <c r="G7568" s="28" t="s">
        <v>13</v>
      </c>
      <c r="H7568" s="28" t="s">
        <v>14</v>
      </c>
      <c r="J7568" s="28" t="s">
        <v>31109</v>
      </c>
      <c r="K7568" s="28" t="s">
        <v>31110</v>
      </c>
      <c r="Z7568" s="28" t="s">
        <v>81</v>
      </c>
      <c r="AA7568" s="28" t="s">
        <v>82</v>
      </c>
      <c r="AE7568" s="28" t="s">
        <v>83</v>
      </c>
      <c r="AF7568" s="28" t="s">
        <v>83</v>
      </c>
      <c r="AG7568" s="28" t="s">
        <v>81</v>
      </c>
      <c r="AH7568" s="28" t="s">
        <v>81</v>
      </c>
      <c r="AJ7568" s="28" t="s">
        <v>84</v>
      </c>
      <c r="AK7568" s="28" t="s">
        <v>85</v>
      </c>
      <c r="AL7568" s="28" t="s">
        <v>31863</v>
      </c>
      <c r="AM7568" s="28" t="s">
        <v>31871</v>
      </c>
      <c r="AY7568" s="28" t="s">
        <v>31113</v>
      </c>
    </row>
    <row r="7569" spans="1:51" x14ac:dyDescent="0.25">
      <c r="A7569" s="28">
        <v>682425</v>
      </c>
      <c r="B7569" s="28">
        <v>657940</v>
      </c>
      <c r="C7569" s="28" t="s">
        <v>14393</v>
      </c>
      <c r="D7569" s="28" t="s">
        <v>31872</v>
      </c>
      <c r="E7569" s="28" t="s">
        <v>94</v>
      </c>
      <c r="F7569" s="28" t="s">
        <v>14451</v>
      </c>
      <c r="G7569" s="28" t="s">
        <v>13</v>
      </c>
      <c r="H7569" s="28" t="s">
        <v>14</v>
      </c>
      <c r="J7569" s="28" t="s">
        <v>31109</v>
      </c>
      <c r="K7569" s="28" t="s">
        <v>31110</v>
      </c>
      <c r="Z7569" s="28" t="s">
        <v>81</v>
      </c>
      <c r="AA7569" s="28" t="s">
        <v>82</v>
      </c>
      <c r="AE7569" s="28" t="s">
        <v>83</v>
      </c>
      <c r="AF7569" s="28" t="s">
        <v>83</v>
      </c>
      <c r="AG7569" s="28" t="s">
        <v>81</v>
      </c>
      <c r="AH7569" s="28" t="s">
        <v>81</v>
      </c>
      <c r="AJ7569" s="28" t="s">
        <v>84</v>
      </c>
      <c r="AK7569" s="28" t="s">
        <v>85</v>
      </c>
      <c r="AL7569" s="28" t="s">
        <v>31863</v>
      </c>
      <c r="AM7569" s="28" t="s">
        <v>31873</v>
      </c>
      <c r="AY7569" s="28" t="s">
        <v>31113</v>
      </c>
    </row>
    <row r="7570" spans="1:51" x14ac:dyDescent="0.25">
      <c r="A7570" s="28">
        <v>682426</v>
      </c>
      <c r="B7570" s="28">
        <v>657941</v>
      </c>
      <c r="C7570" s="28" t="s">
        <v>28642</v>
      </c>
      <c r="D7570" s="28" t="s">
        <v>31874</v>
      </c>
      <c r="E7570" s="28" t="s">
        <v>94</v>
      </c>
      <c r="F7570" s="28" t="s">
        <v>31875</v>
      </c>
      <c r="G7570" s="28" t="s">
        <v>13</v>
      </c>
      <c r="H7570" s="28" t="s">
        <v>14</v>
      </c>
      <c r="J7570" s="28" t="s">
        <v>31109</v>
      </c>
      <c r="K7570" s="28" t="s">
        <v>31110</v>
      </c>
      <c r="Z7570" s="28" t="s">
        <v>81</v>
      </c>
      <c r="AA7570" s="28" t="s">
        <v>82</v>
      </c>
      <c r="AE7570" s="28" t="s">
        <v>83</v>
      </c>
      <c r="AF7570" s="28" t="s">
        <v>83</v>
      </c>
      <c r="AG7570" s="28" t="s">
        <v>81</v>
      </c>
      <c r="AH7570" s="28" t="s">
        <v>81</v>
      </c>
      <c r="AJ7570" s="28" t="s">
        <v>84</v>
      </c>
      <c r="AK7570" s="28" t="s">
        <v>85</v>
      </c>
      <c r="AL7570" s="28" t="s">
        <v>31863</v>
      </c>
      <c r="AM7570" s="28" t="s">
        <v>31876</v>
      </c>
      <c r="AY7570" s="28" t="s">
        <v>31113</v>
      </c>
    </row>
    <row r="7571" spans="1:51" x14ac:dyDescent="0.25">
      <c r="A7571" s="28">
        <v>682427</v>
      </c>
      <c r="B7571" s="28">
        <v>657942</v>
      </c>
      <c r="C7571" s="28" t="s">
        <v>31877</v>
      </c>
      <c r="D7571" s="28" t="s">
        <v>31878</v>
      </c>
      <c r="E7571" s="28" t="s">
        <v>94</v>
      </c>
      <c r="F7571" s="28" t="s">
        <v>1754</v>
      </c>
      <c r="G7571" s="28" t="s">
        <v>13</v>
      </c>
      <c r="H7571" s="28" t="s">
        <v>14</v>
      </c>
      <c r="J7571" s="28" t="s">
        <v>31109</v>
      </c>
      <c r="K7571" s="28" t="s">
        <v>31110</v>
      </c>
      <c r="Z7571" s="28" t="s">
        <v>81</v>
      </c>
      <c r="AA7571" s="28" t="s">
        <v>82</v>
      </c>
      <c r="AE7571" s="28" t="s">
        <v>83</v>
      </c>
      <c r="AF7571" s="28" t="s">
        <v>83</v>
      </c>
      <c r="AG7571" s="28" t="s">
        <v>81</v>
      </c>
      <c r="AH7571" s="28" t="s">
        <v>81</v>
      </c>
      <c r="AJ7571" s="28" t="s">
        <v>84</v>
      </c>
      <c r="AK7571" s="28" t="s">
        <v>85</v>
      </c>
      <c r="AL7571" s="28" t="s">
        <v>31863</v>
      </c>
      <c r="AM7571" s="28" t="s">
        <v>31876</v>
      </c>
      <c r="AY7571" s="28" t="s">
        <v>31113</v>
      </c>
    </row>
    <row r="7572" spans="1:51" x14ac:dyDescent="0.25">
      <c r="A7572" s="28">
        <v>682428</v>
      </c>
      <c r="B7572" s="28">
        <v>657943</v>
      </c>
      <c r="C7572" s="28" t="s">
        <v>891</v>
      </c>
      <c r="D7572" s="28" t="s">
        <v>31879</v>
      </c>
      <c r="E7572" s="28" t="s">
        <v>94</v>
      </c>
      <c r="F7572" s="28" t="s">
        <v>2464</v>
      </c>
      <c r="G7572" s="28" t="s">
        <v>13</v>
      </c>
      <c r="H7572" s="28" t="s">
        <v>14</v>
      </c>
      <c r="J7572" s="28" t="s">
        <v>31109</v>
      </c>
      <c r="K7572" s="28" t="s">
        <v>31110</v>
      </c>
      <c r="Z7572" s="28" t="s">
        <v>81</v>
      </c>
      <c r="AA7572" s="28" t="s">
        <v>82</v>
      </c>
      <c r="AE7572" s="28" t="s">
        <v>83</v>
      </c>
      <c r="AF7572" s="28" t="s">
        <v>83</v>
      </c>
      <c r="AG7572" s="28" t="s">
        <v>81</v>
      </c>
      <c r="AH7572" s="28" t="s">
        <v>81</v>
      </c>
      <c r="AJ7572" s="28" t="s">
        <v>84</v>
      </c>
      <c r="AK7572" s="28" t="s">
        <v>85</v>
      </c>
      <c r="AL7572" s="28" t="s">
        <v>31863</v>
      </c>
      <c r="AM7572" s="28" t="s">
        <v>31880</v>
      </c>
      <c r="AY7572" s="28" t="s">
        <v>31113</v>
      </c>
    </row>
    <row r="7573" spans="1:51" x14ac:dyDescent="0.25">
      <c r="A7573" s="28">
        <v>682429</v>
      </c>
      <c r="B7573" s="28">
        <v>657944</v>
      </c>
      <c r="C7573" s="28" t="s">
        <v>18694</v>
      </c>
      <c r="D7573" s="28" t="s">
        <v>31881</v>
      </c>
      <c r="E7573" s="28" t="s">
        <v>94</v>
      </c>
      <c r="F7573" s="28" t="s">
        <v>31882</v>
      </c>
      <c r="G7573" s="28" t="s">
        <v>13</v>
      </c>
      <c r="H7573" s="28" t="s">
        <v>14</v>
      </c>
      <c r="J7573" s="28" t="s">
        <v>31109</v>
      </c>
      <c r="K7573" s="28" t="s">
        <v>31110</v>
      </c>
      <c r="Z7573" s="28" t="s">
        <v>81</v>
      </c>
      <c r="AA7573" s="28" t="s">
        <v>82</v>
      </c>
      <c r="AE7573" s="28" t="s">
        <v>83</v>
      </c>
      <c r="AF7573" s="28" t="s">
        <v>83</v>
      </c>
      <c r="AG7573" s="28" t="s">
        <v>81</v>
      </c>
      <c r="AH7573" s="28" t="s">
        <v>81</v>
      </c>
      <c r="AJ7573" s="28" t="s">
        <v>84</v>
      </c>
      <c r="AK7573" s="28" t="s">
        <v>85</v>
      </c>
      <c r="AL7573" s="28" t="s">
        <v>31883</v>
      </c>
      <c r="AM7573" s="28" t="s">
        <v>31884</v>
      </c>
      <c r="AY7573" s="28" t="s">
        <v>31113</v>
      </c>
    </row>
    <row r="7574" spans="1:51" x14ac:dyDescent="0.25">
      <c r="A7574" s="28">
        <v>682430</v>
      </c>
      <c r="B7574" s="28">
        <v>657945</v>
      </c>
      <c r="C7574" s="28" t="s">
        <v>31885</v>
      </c>
      <c r="D7574" s="28" t="s">
        <v>31886</v>
      </c>
      <c r="E7574" s="28" t="s">
        <v>94</v>
      </c>
      <c r="F7574" s="28" t="s">
        <v>31887</v>
      </c>
      <c r="G7574" s="28" t="s">
        <v>13</v>
      </c>
      <c r="H7574" s="28" t="s">
        <v>14</v>
      </c>
      <c r="J7574" s="28" t="s">
        <v>31109</v>
      </c>
      <c r="K7574" s="28" t="s">
        <v>31110</v>
      </c>
      <c r="Z7574" s="28" t="s">
        <v>81</v>
      </c>
      <c r="AA7574" s="28" t="s">
        <v>82</v>
      </c>
      <c r="AE7574" s="28" t="s">
        <v>83</v>
      </c>
      <c r="AF7574" s="28" t="s">
        <v>83</v>
      </c>
      <c r="AG7574" s="28" t="s">
        <v>81</v>
      </c>
      <c r="AH7574" s="28" t="s">
        <v>81</v>
      </c>
      <c r="AJ7574" s="28" t="s">
        <v>84</v>
      </c>
      <c r="AK7574" s="28" t="s">
        <v>85</v>
      </c>
      <c r="AL7574" s="28" t="s">
        <v>31883</v>
      </c>
      <c r="AM7574" s="28" t="s">
        <v>31888</v>
      </c>
      <c r="AY7574" s="28" t="s">
        <v>31113</v>
      </c>
    </row>
    <row r="7575" spans="1:51" x14ac:dyDescent="0.25">
      <c r="A7575" s="28">
        <v>682431</v>
      </c>
      <c r="B7575" s="28">
        <v>657946</v>
      </c>
      <c r="C7575" s="28" t="s">
        <v>19806</v>
      </c>
      <c r="D7575" s="28" t="s">
        <v>31889</v>
      </c>
      <c r="E7575" s="28" t="s">
        <v>94</v>
      </c>
      <c r="F7575" s="28" t="s">
        <v>31890</v>
      </c>
      <c r="G7575" s="28" t="s">
        <v>13</v>
      </c>
      <c r="H7575" s="28" t="s">
        <v>14</v>
      </c>
      <c r="J7575" s="28" t="s">
        <v>31109</v>
      </c>
      <c r="K7575" s="28" t="s">
        <v>31110</v>
      </c>
      <c r="Z7575" s="28" t="s">
        <v>81</v>
      </c>
      <c r="AA7575" s="28" t="s">
        <v>82</v>
      </c>
      <c r="AE7575" s="28" t="s">
        <v>83</v>
      </c>
      <c r="AF7575" s="28" t="s">
        <v>83</v>
      </c>
      <c r="AG7575" s="28" t="s">
        <v>81</v>
      </c>
      <c r="AH7575" s="28" t="s">
        <v>81</v>
      </c>
      <c r="AJ7575" s="28" t="s">
        <v>84</v>
      </c>
      <c r="AK7575" s="28" t="s">
        <v>85</v>
      </c>
      <c r="AL7575" s="28" t="s">
        <v>31883</v>
      </c>
      <c r="AM7575" s="28" t="s">
        <v>31891</v>
      </c>
      <c r="AY7575" s="28" t="s">
        <v>31113</v>
      </c>
    </row>
    <row r="7576" spans="1:51" x14ac:dyDescent="0.25">
      <c r="A7576" s="28">
        <v>682432</v>
      </c>
      <c r="B7576" s="28">
        <v>657947</v>
      </c>
      <c r="C7576" s="28" t="s">
        <v>1458</v>
      </c>
      <c r="D7576" s="28" t="s">
        <v>31892</v>
      </c>
      <c r="E7576" s="28" t="s">
        <v>94</v>
      </c>
      <c r="F7576" s="28" t="s">
        <v>20195</v>
      </c>
      <c r="G7576" s="28" t="s">
        <v>13</v>
      </c>
      <c r="H7576" s="28" t="s">
        <v>14</v>
      </c>
      <c r="J7576" s="28" t="s">
        <v>31109</v>
      </c>
      <c r="K7576" s="28" t="s">
        <v>31110</v>
      </c>
      <c r="Z7576" s="28" t="s">
        <v>81</v>
      </c>
      <c r="AA7576" s="28" t="s">
        <v>82</v>
      </c>
      <c r="AE7576" s="28" t="s">
        <v>83</v>
      </c>
      <c r="AF7576" s="28" t="s">
        <v>83</v>
      </c>
      <c r="AG7576" s="28" t="s">
        <v>81</v>
      </c>
      <c r="AH7576" s="28" t="s">
        <v>81</v>
      </c>
      <c r="AJ7576" s="28" t="s">
        <v>84</v>
      </c>
      <c r="AK7576" s="28" t="s">
        <v>85</v>
      </c>
      <c r="AL7576" s="28" t="s">
        <v>31883</v>
      </c>
      <c r="AM7576" s="28" t="s">
        <v>31893</v>
      </c>
      <c r="AY7576" s="28" t="s">
        <v>31113</v>
      </c>
    </row>
    <row r="7577" spans="1:51" x14ac:dyDescent="0.25">
      <c r="A7577" s="28">
        <v>682433</v>
      </c>
      <c r="B7577" s="28">
        <v>657948</v>
      </c>
      <c r="C7577" s="28" t="s">
        <v>31894</v>
      </c>
      <c r="D7577" s="28" t="s">
        <v>7300</v>
      </c>
      <c r="E7577" s="28" t="s">
        <v>94</v>
      </c>
      <c r="F7577" s="28" t="s">
        <v>20195</v>
      </c>
      <c r="G7577" s="28" t="s">
        <v>13</v>
      </c>
      <c r="H7577" s="28" t="s">
        <v>14</v>
      </c>
      <c r="J7577" s="28" t="s">
        <v>31109</v>
      </c>
      <c r="K7577" s="28" t="s">
        <v>31110</v>
      </c>
      <c r="Z7577" s="28" t="s">
        <v>81</v>
      </c>
      <c r="AA7577" s="28" t="s">
        <v>82</v>
      </c>
      <c r="AE7577" s="28" t="s">
        <v>83</v>
      </c>
      <c r="AF7577" s="28" t="s">
        <v>83</v>
      </c>
      <c r="AG7577" s="28" t="s">
        <v>81</v>
      </c>
      <c r="AH7577" s="28" t="s">
        <v>81</v>
      </c>
      <c r="AJ7577" s="28" t="s">
        <v>84</v>
      </c>
      <c r="AK7577" s="28" t="s">
        <v>85</v>
      </c>
      <c r="AL7577" s="28" t="s">
        <v>31883</v>
      </c>
      <c r="AM7577" s="28" t="s">
        <v>31893</v>
      </c>
      <c r="AY7577" s="28" t="s">
        <v>31113</v>
      </c>
    </row>
    <row r="7578" spans="1:51" x14ac:dyDescent="0.25">
      <c r="A7578" s="28">
        <v>682434</v>
      </c>
      <c r="B7578" s="28">
        <v>657949</v>
      </c>
      <c r="C7578" s="28" t="s">
        <v>31895</v>
      </c>
      <c r="D7578" s="28" t="s">
        <v>548</v>
      </c>
      <c r="E7578" s="28" t="s">
        <v>94</v>
      </c>
      <c r="F7578" s="28" t="s">
        <v>16992</v>
      </c>
      <c r="G7578" s="28" t="s">
        <v>13</v>
      </c>
      <c r="H7578" s="28" t="s">
        <v>14</v>
      </c>
      <c r="J7578" s="28" t="s">
        <v>31109</v>
      </c>
      <c r="K7578" s="28" t="s">
        <v>31110</v>
      </c>
      <c r="Z7578" s="28" t="s">
        <v>81</v>
      </c>
      <c r="AA7578" s="28" t="s">
        <v>82</v>
      </c>
      <c r="AE7578" s="28" t="s">
        <v>83</v>
      </c>
      <c r="AF7578" s="28" t="s">
        <v>83</v>
      </c>
      <c r="AG7578" s="28" t="s">
        <v>81</v>
      </c>
      <c r="AH7578" s="28" t="s">
        <v>81</v>
      </c>
      <c r="AJ7578" s="28" t="s">
        <v>84</v>
      </c>
      <c r="AK7578" s="28" t="s">
        <v>85</v>
      </c>
      <c r="AL7578" s="28" t="s">
        <v>31883</v>
      </c>
      <c r="AM7578" s="28" t="s">
        <v>31896</v>
      </c>
      <c r="AY7578" s="28" t="s">
        <v>31113</v>
      </c>
    </row>
    <row r="7579" spans="1:51" x14ac:dyDescent="0.25">
      <c r="A7579" s="28">
        <v>682435</v>
      </c>
      <c r="B7579" s="28">
        <v>657950</v>
      </c>
      <c r="C7579" s="28" t="s">
        <v>8411</v>
      </c>
      <c r="D7579" s="28" t="s">
        <v>31897</v>
      </c>
      <c r="E7579" s="28" t="s">
        <v>94</v>
      </c>
      <c r="F7579" s="28" t="s">
        <v>21808</v>
      </c>
      <c r="G7579" s="28" t="s">
        <v>13</v>
      </c>
      <c r="H7579" s="28" t="s">
        <v>14</v>
      </c>
      <c r="J7579" s="28" t="s">
        <v>31109</v>
      </c>
      <c r="K7579" s="28" t="s">
        <v>31110</v>
      </c>
      <c r="Z7579" s="28" t="s">
        <v>81</v>
      </c>
      <c r="AA7579" s="28" t="s">
        <v>82</v>
      </c>
      <c r="AE7579" s="28" t="s">
        <v>83</v>
      </c>
      <c r="AF7579" s="28" t="s">
        <v>83</v>
      </c>
      <c r="AG7579" s="28" t="s">
        <v>81</v>
      </c>
      <c r="AH7579" s="28" t="s">
        <v>81</v>
      </c>
      <c r="AJ7579" s="28" t="s">
        <v>84</v>
      </c>
      <c r="AK7579" s="28" t="s">
        <v>85</v>
      </c>
      <c r="AL7579" s="28" t="s">
        <v>31883</v>
      </c>
      <c r="AM7579" s="28" t="s">
        <v>31898</v>
      </c>
      <c r="AY7579" s="28" t="s">
        <v>31113</v>
      </c>
    </row>
    <row r="7580" spans="1:51" x14ac:dyDescent="0.25">
      <c r="A7580" s="28">
        <v>682436</v>
      </c>
      <c r="B7580" s="28">
        <v>657951</v>
      </c>
      <c r="C7580" s="28" t="s">
        <v>5804</v>
      </c>
      <c r="D7580" s="28" t="s">
        <v>31899</v>
      </c>
      <c r="E7580" s="28" t="s">
        <v>94</v>
      </c>
      <c r="F7580" s="28" t="s">
        <v>23003</v>
      </c>
      <c r="G7580" s="28" t="s">
        <v>13</v>
      </c>
      <c r="H7580" s="28" t="s">
        <v>14</v>
      </c>
      <c r="J7580" s="28" t="s">
        <v>31109</v>
      </c>
      <c r="K7580" s="28" t="s">
        <v>31110</v>
      </c>
      <c r="Z7580" s="28" t="s">
        <v>81</v>
      </c>
      <c r="AA7580" s="28" t="s">
        <v>82</v>
      </c>
      <c r="AE7580" s="28" t="s">
        <v>83</v>
      </c>
      <c r="AF7580" s="28" t="s">
        <v>83</v>
      </c>
      <c r="AG7580" s="28" t="s">
        <v>81</v>
      </c>
      <c r="AH7580" s="28" t="s">
        <v>81</v>
      </c>
      <c r="AJ7580" s="28" t="s">
        <v>84</v>
      </c>
      <c r="AK7580" s="28" t="s">
        <v>85</v>
      </c>
      <c r="AL7580" s="28" t="s">
        <v>31883</v>
      </c>
      <c r="AM7580" s="28" t="s">
        <v>31900</v>
      </c>
      <c r="AY7580" s="28" t="s">
        <v>31113</v>
      </c>
    </row>
    <row r="7581" spans="1:51" x14ac:dyDescent="0.25">
      <c r="A7581" s="28">
        <v>682437</v>
      </c>
      <c r="B7581" s="28">
        <v>657952</v>
      </c>
      <c r="C7581" s="28" t="s">
        <v>1458</v>
      </c>
      <c r="D7581" s="28" t="s">
        <v>31901</v>
      </c>
      <c r="E7581" s="28" t="s">
        <v>94</v>
      </c>
      <c r="F7581" s="28" t="s">
        <v>10805</v>
      </c>
      <c r="G7581" s="28" t="s">
        <v>13</v>
      </c>
      <c r="H7581" s="28" t="s">
        <v>14</v>
      </c>
      <c r="J7581" s="28" t="s">
        <v>31109</v>
      </c>
      <c r="K7581" s="28" t="s">
        <v>31110</v>
      </c>
      <c r="Z7581" s="28" t="s">
        <v>81</v>
      </c>
      <c r="AA7581" s="28" t="s">
        <v>82</v>
      </c>
      <c r="AE7581" s="28" t="s">
        <v>83</v>
      </c>
      <c r="AF7581" s="28" t="s">
        <v>83</v>
      </c>
      <c r="AG7581" s="28" t="s">
        <v>81</v>
      </c>
      <c r="AH7581" s="28" t="s">
        <v>81</v>
      </c>
      <c r="AJ7581" s="28" t="s">
        <v>84</v>
      </c>
      <c r="AK7581" s="28" t="s">
        <v>85</v>
      </c>
      <c r="AL7581" s="28" t="s">
        <v>31902</v>
      </c>
      <c r="AM7581" s="28" t="s">
        <v>31903</v>
      </c>
      <c r="AY7581" s="28" t="s">
        <v>31113</v>
      </c>
    </row>
    <row r="7582" spans="1:51" x14ac:dyDescent="0.25">
      <c r="A7582" s="28">
        <v>682539</v>
      </c>
      <c r="B7582" s="28">
        <v>657998</v>
      </c>
      <c r="C7582" s="28" t="s">
        <v>31904</v>
      </c>
      <c r="D7582" s="28" t="s">
        <v>26767</v>
      </c>
      <c r="E7582" s="28" t="s">
        <v>94</v>
      </c>
      <c r="F7582" s="28" t="s">
        <v>31905</v>
      </c>
      <c r="G7582" s="28" t="s">
        <v>13</v>
      </c>
      <c r="H7582" s="28" t="s">
        <v>14</v>
      </c>
      <c r="J7582" s="28" t="s">
        <v>1225</v>
      </c>
      <c r="K7582" s="28" t="s">
        <v>1226</v>
      </c>
      <c r="Z7582" s="28" t="s">
        <v>81</v>
      </c>
      <c r="AA7582" s="28" t="s">
        <v>82</v>
      </c>
      <c r="AE7582" s="28" t="s">
        <v>83</v>
      </c>
      <c r="AF7582" s="28" t="s">
        <v>83</v>
      </c>
      <c r="AG7582" s="28" t="s">
        <v>81</v>
      </c>
      <c r="AH7582" s="28" t="s">
        <v>81</v>
      </c>
      <c r="AJ7582" s="28" t="s">
        <v>84</v>
      </c>
      <c r="AK7582" s="28" t="s">
        <v>85</v>
      </c>
      <c r="AL7582" s="28" t="s">
        <v>31906</v>
      </c>
      <c r="AM7582" s="28" t="s">
        <v>31907</v>
      </c>
      <c r="AY7582" s="28" t="s">
        <v>29424</v>
      </c>
    </row>
    <row r="7583" spans="1:51" x14ac:dyDescent="0.25">
      <c r="A7583" s="28">
        <v>682540</v>
      </c>
      <c r="B7583" s="28">
        <v>657999</v>
      </c>
      <c r="C7583" s="28" t="s">
        <v>11239</v>
      </c>
      <c r="D7583" s="28" t="s">
        <v>31908</v>
      </c>
      <c r="E7583" s="28" t="s">
        <v>94</v>
      </c>
      <c r="F7583" s="28" t="s">
        <v>31909</v>
      </c>
      <c r="G7583" s="28" t="s">
        <v>13</v>
      </c>
      <c r="H7583" s="28" t="s">
        <v>14</v>
      </c>
      <c r="J7583" s="28" t="s">
        <v>1225</v>
      </c>
      <c r="K7583" s="28" t="s">
        <v>1226</v>
      </c>
      <c r="Z7583" s="28" t="s">
        <v>81</v>
      </c>
      <c r="AA7583" s="28" t="s">
        <v>82</v>
      </c>
      <c r="AE7583" s="28" t="s">
        <v>83</v>
      </c>
      <c r="AF7583" s="28" t="s">
        <v>83</v>
      </c>
      <c r="AG7583" s="28" t="s">
        <v>81</v>
      </c>
      <c r="AH7583" s="28" t="s">
        <v>81</v>
      </c>
      <c r="AJ7583" s="28" t="s">
        <v>84</v>
      </c>
      <c r="AK7583" s="28" t="s">
        <v>85</v>
      </c>
      <c r="AL7583" s="28" t="s">
        <v>31910</v>
      </c>
      <c r="AM7583" s="28" t="s">
        <v>31911</v>
      </c>
      <c r="AY7583" s="28" t="s">
        <v>29424</v>
      </c>
    </row>
    <row r="7584" spans="1:51" x14ac:dyDescent="0.25">
      <c r="A7584" s="28">
        <v>682541</v>
      </c>
      <c r="B7584" s="28">
        <v>658000</v>
      </c>
      <c r="C7584" s="28" t="s">
        <v>31912</v>
      </c>
      <c r="D7584" s="28" t="s">
        <v>31913</v>
      </c>
      <c r="E7584" s="28" t="s">
        <v>94</v>
      </c>
      <c r="F7584" s="28" t="s">
        <v>31914</v>
      </c>
      <c r="G7584" s="28" t="s">
        <v>13</v>
      </c>
      <c r="H7584" s="28" t="s">
        <v>14</v>
      </c>
      <c r="J7584" s="28" t="s">
        <v>1225</v>
      </c>
      <c r="K7584" s="28" t="s">
        <v>1226</v>
      </c>
      <c r="Z7584" s="28" t="s">
        <v>81</v>
      </c>
      <c r="AA7584" s="28" t="s">
        <v>82</v>
      </c>
      <c r="AE7584" s="28" t="s">
        <v>83</v>
      </c>
      <c r="AF7584" s="28" t="s">
        <v>83</v>
      </c>
      <c r="AG7584" s="28" t="s">
        <v>81</v>
      </c>
      <c r="AH7584" s="28" t="s">
        <v>81</v>
      </c>
      <c r="AJ7584" s="28" t="s">
        <v>84</v>
      </c>
      <c r="AK7584" s="28" t="s">
        <v>85</v>
      </c>
      <c r="AL7584" s="28" t="s">
        <v>31915</v>
      </c>
      <c r="AM7584" s="28" t="s">
        <v>31916</v>
      </c>
      <c r="AY7584" s="28" t="s">
        <v>29424</v>
      </c>
    </row>
    <row r="7585" spans="1:51" x14ac:dyDescent="0.25">
      <c r="A7585" s="28">
        <v>682542</v>
      </c>
      <c r="B7585" s="28">
        <v>658001</v>
      </c>
      <c r="C7585" s="28" t="s">
        <v>31917</v>
      </c>
      <c r="D7585" s="28" t="s">
        <v>31918</v>
      </c>
      <c r="E7585" s="28" t="s">
        <v>9</v>
      </c>
      <c r="F7585" s="28" t="s">
        <v>31919</v>
      </c>
      <c r="G7585" s="28" t="s">
        <v>13</v>
      </c>
      <c r="H7585" s="28" t="s">
        <v>14</v>
      </c>
      <c r="J7585" s="28" t="s">
        <v>1225</v>
      </c>
      <c r="K7585" s="28" t="s">
        <v>1226</v>
      </c>
      <c r="Z7585" s="28" t="s">
        <v>81</v>
      </c>
      <c r="AA7585" s="28" t="s">
        <v>82</v>
      </c>
      <c r="AE7585" s="28" t="s">
        <v>83</v>
      </c>
      <c r="AF7585" s="28" t="s">
        <v>83</v>
      </c>
      <c r="AG7585" s="28" t="s">
        <v>81</v>
      </c>
      <c r="AH7585" s="28" t="s">
        <v>81</v>
      </c>
      <c r="AJ7585" s="28" t="s">
        <v>84</v>
      </c>
      <c r="AK7585" s="28" t="s">
        <v>85</v>
      </c>
      <c r="AL7585" s="28" t="s">
        <v>31920</v>
      </c>
      <c r="AM7585" s="28" t="s">
        <v>31921</v>
      </c>
      <c r="AY7585" s="28" t="s">
        <v>29424</v>
      </c>
    </row>
    <row r="7586" spans="1:51" x14ac:dyDescent="0.25">
      <c r="A7586" s="28">
        <v>682543</v>
      </c>
      <c r="B7586" s="28">
        <v>658002</v>
      </c>
      <c r="C7586" s="28" t="s">
        <v>23775</v>
      </c>
      <c r="D7586" s="28" t="s">
        <v>31922</v>
      </c>
      <c r="E7586" s="28" t="s">
        <v>94</v>
      </c>
      <c r="F7586" s="28" t="s">
        <v>4283</v>
      </c>
      <c r="G7586" s="28" t="s">
        <v>13</v>
      </c>
      <c r="H7586" s="28" t="s">
        <v>14</v>
      </c>
      <c r="J7586" s="28" t="s">
        <v>1225</v>
      </c>
      <c r="K7586" s="28" t="s">
        <v>1226</v>
      </c>
      <c r="Z7586" s="28" t="s">
        <v>81</v>
      </c>
      <c r="AA7586" s="28" t="s">
        <v>82</v>
      </c>
      <c r="AE7586" s="28" t="s">
        <v>83</v>
      </c>
      <c r="AF7586" s="28" t="s">
        <v>83</v>
      </c>
      <c r="AG7586" s="28" t="s">
        <v>81</v>
      </c>
      <c r="AH7586" s="28" t="s">
        <v>81</v>
      </c>
      <c r="AJ7586" s="28" t="s">
        <v>84</v>
      </c>
      <c r="AK7586" s="28" t="s">
        <v>85</v>
      </c>
      <c r="AL7586" s="28" t="s">
        <v>31923</v>
      </c>
      <c r="AM7586" s="28" t="s">
        <v>31924</v>
      </c>
      <c r="AY7586" s="28" t="s">
        <v>29424</v>
      </c>
    </row>
    <row r="7587" spans="1:51" x14ac:dyDescent="0.25">
      <c r="A7587" s="28">
        <v>682544</v>
      </c>
      <c r="B7587" s="28">
        <v>658003</v>
      </c>
      <c r="C7587" s="28" t="s">
        <v>1499</v>
      </c>
      <c r="D7587" s="28" t="s">
        <v>31925</v>
      </c>
      <c r="E7587" s="28" t="s">
        <v>94</v>
      </c>
      <c r="F7587" s="28" t="s">
        <v>31926</v>
      </c>
      <c r="G7587" s="28" t="s">
        <v>13</v>
      </c>
      <c r="H7587" s="28" t="s">
        <v>14</v>
      </c>
      <c r="J7587" s="28" t="s">
        <v>1225</v>
      </c>
      <c r="K7587" s="28" t="s">
        <v>1226</v>
      </c>
      <c r="Z7587" s="28" t="s">
        <v>81</v>
      </c>
      <c r="AA7587" s="28" t="s">
        <v>82</v>
      </c>
      <c r="AE7587" s="28" t="s">
        <v>83</v>
      </c>
      <c r="AF7587" s="28" t="s">
        <v>83</v>
      </c>
      <c r="AG7587" s="28" t="s">
        <v>81</v>
      </c>
      <c r="AH7587" s="28" t="s">
        <v>81</v>
      </c>
      <c r="AJ7587" s="28" t="s">
        <v>84</v>
      </c>
      <c r="AK7587" s="28" t="s">
        <v>85</v>
      </c>
      <c r="AL7587" s="28" t="s">
        <v>31927</v>
      </c>
      <c r="AM7587" s="28" t="s">
        <v>31928</v>
      </c>
      <c r="AY7587" s="28" t="s">
        <v>29424</v>
      </c>
    </row>
    <row r="7588" spans="1:51" x14ac:dyDescent="0.25">
      <c r="A7588" s="28">
        <v>682545</v>
      </c>
      <c r="B7588" s="28">
        <v>658004</v>
      </c>
      <c r="C7588" s="28" t="s">
        <v>7251</v>
      </c>
      <c r="D7588" s="28" t="s">
        <v>31929</v>
      </c>
      <c r="E7588" s="28" t="s">
        <v>94</v>
      </c>
      <c r="F7588" s="28" t="s">
        <v>31919</v>
      </c>
      <c r="G7588" s="28" t="s">
        <v>13</v>
      </c>
      <c r="H7588" s="28" t="s">
        <v>14</v>
      </c>
      <c r="J7588" s="28" t="s">
        <v>1225</v>
      </c>
      <c r="K7588" s="28" t="s">
        <v>1226</v>
      </c>
      <c r="Z7588" s="28" t="s">
        <v>81</v>
      </c>
      <c r="AA7588" s="28" t="s">
        <v>82</v>
      </c>
      <c r="AE7588" s="28" t="s">
        <v>83</v>
      </c>
      <c r="AF7588" s="28" t="s">
        <v>83</v>
      </c>
      <c r="AG7588" s="28" t="s">
        <v>81</v>
      </c>
      <c r="AH7588" s="28" t="s">
        <v>81</v>
      </c>
      <c r="AJ7588" s="28" t="s">
        <v>84</v>
      </c>
      <c r="AK7588" s="28" t="s">
        <v>85</v>
      </c>
      <c r="AL7588" s="28" t="s">
        <v>31930</v>
      </c>
      <c r="AM7588" s="28" t="s">
        <v>31931</v>
      </c>
      <c r="AY7588" s="28" t="s">
        <v>29424</v>
      </c>
    </row>
    <row r="7589" spans="1:51" x14ac:dyDescent="0.25">
      <c r="A7589" s="28">
        <v>682546</v>
      </c>
      <c r="B7589" s="28">
        <v>658005</v>
      </c>
      <c r="C7589" s="28" t="s">
        <v>1948</v>
      </c>
      <c r="D7589" s="28" t="s">
        <v>31932</v>
      </c>
      <c r="E7589" s="28" t="s">
        <v>9</v>
      </c>
      <c r="F7589" s="28" t="s">
        <v>31933</v>
      </c>
      <c r="G7589" s="28" t="s">
        <v>13</v>
      </c>
      <c r="H7589" s="28" t="s">
        <v>14</v>
      </c>
      <c r="J7589" s="28" t="s">
        <v>1225</v>
      </c>
      <c r="K7589" s="28" t="s">
        <v>1226</v>
      </c>
      <c r="Z7589" s="28" t="s">
        <v>81</v>
      </c>
      <c r="AA7589" s="28" t="s">
        <v>82</v>
      </c>
      <c r="AE7589" s="28" t="s">
        <v>83</v>
      </c>
      <c r="AF7589" s="28" t="s">
        <v>83</v>
      </c>
      <c r="AG7589" s="28" t="s">
        <v>81</v>
      </c>
      <c r="AH7589" s="28" t="s">
        <v>81</v>
      </c>
      <c r="AJ7589" s="28" t="s">
        <v>84</v>
      </c>
      <c r="AK7589" s="28" t="s">
        <v>85</v>
      </c>
      <c r="AL7589" s="28" t="s">
        <v>31934</v>
      </c>
      <c r="AM7589" s="28" t="s">
        <v>31935</v>
      </c>
      <c r="AY7589" s="28" t="s">
        <v>29424</v>
      </c>
    </row>
    <row r="7590" spans="1:51" x14ac:dyDescent="0.25">
      <c r="A7590" s="28">
        <v>682547</v>
      </c>
      <c r="B7590" s="28">
        <v>658006</v>
      </c>
      <c r="C7590" s="28" t="s">
        <v>146</v>
      </c>
      <c r="D7590" s="28" t="s">
        <v>31936</v>
      </c>
      <c r="E7590" s="28" t="s">
        <v>94</v>
      </c>
      <c r="F7590" s="28" t="s">
        <v>17415</v>
      </c>
      <c r="G7590" s="28" t="s">
        <v>13</v>
      </c>
      <c r="H7590" s="28" t="s">
        <v>14</v>
      </c>
      <c r="J7590" s="28" t="s">
        <v>1225</v>
      </c>
      <c r="K7590" s="28" t="s">
        <v>1226</v>
      </c>
      <c r="Z7590" s="28" t="s">
        <v>81</v>
      </c>
      <c r="AA7590" s="28" t="s">
        <v>82</v>
      </c>
      <c r="AE7590" s="28" t="s">
        <v>83</v>
      </c>
      <c r="AF7590" s="28" t="s">
        <v>83</v>
      </c>
      <c r="AG7590" s="28" t="s">
        <v>81</v>
      </c>
      <c r="AH7590" s="28" t="s">
        <v>81</v>
      </c>
      <c r="AJ7590" s="28" t="s">
        <v>84</v>
      </c>
      <c r="AK7590" s="28" t="s">
        <v>85</v>
      </c>
      <c r="AL7590" s="28" t="s">
        <v>31937</v>
      </c>
      <c r="AM7590" s="28" t="s">
        <v>31935</v>
      </c>
      <c r="AY7590" s="28" t="s">
        <v>29424</v>
      </c>
    </row>
    <row r="7591" spans="1:51" x14ac:dyDescent="0.25">
      <c r="A7591" s="28">
        <v>682548</v>
      </c>
      <c r="B7591" s="28">
        <v>658007</v>
      </c>
      <c r="C7591" s="28" t="s">
        <v>1812</v>
      </c>
      <c r="D7591" s="28" t="s">
        <v>31938</v>
      </c>
      <c r="E7591" s="28" t="s">
        <v>9</v>
      </c>
      <c r="F7591" s="28" t="s">
        <v>31939</v>
      </c>
      <c r="G7591" s="28" t="s">
        <v>13</v>
      </c>
      <c r="H7591" s="28" t="s">
        <v>14</v>
      </c>
      <c r="J7591" s="28" t="s">
        <v>1225</v>
      </c>
      <c r="K7591" s="28" t="s">
        <v>1226</v>
      </c>
      <c r="Z7591" s="28" t="s">
        <v>81</v>
      </c>
      <c r="AA7591" s="28" t="s">
        <v>82</v>
      </c>
      <c r="AE7591" s="28" t="s">
        <v>83</v>
      </c>
      <c r="AF7591" s="28" t="s">
        <v>83</v>
      </c>
      <c r="AG7591" s="28" t="s">
        <v>81</v>
      </c>
      <c r="AH7591" s="28" t="s">
        <v>81</v>
      </c>
      <c r="AJ7591" s="28" t="s">
        <v>84</v>
      </c>
      <c r="AK7591" s="28" t="s">
        <v>85</v>
      </c>
      <c r="AL7591" s="28" t="s">
        <v>31940</v>
      </c>
      <c r="AM7591" s="28" t="s">
        <v>31941</v>
      </c>
      <c r="AY7591" s="28" t="s">
        <v>29424</v>
      </c>
    </row>
    <row r="7592" spans="1:51" x14ac:dyDescent="0.25">
      <c r="A7592" s="28">
        <v>682913</v>
      </c>
      <c r="B7592" s="28">
        <v>658084</v>
      </c>
      <c r="C7592" s="28" t="s">
        <v>6575</v>
      </c>
      <c r="D7592" s="28" t="s">
        <v>31942</v>
      </c>
      <c r="E7592" s="28" t="s">
        <v>9</v>
      </c>
      <c r="F7592" s="28" t="s">
        <v>29342</v>
      </c>
      <c r="G7592" s="28" t="s">
        <v>13</v>
      </c>
      <c r="H7592" s="28" t="s">
        <v>14</v>
      </c>
      <c r="J7592" s="28" t="s">
        <v>12261</v>
      </c>
      <c r="K7592" s="28" t="s">
        <v>12262</v>
      </c>
      <c r="Z7592" s="28" t="s">
        <v>81</v>
      </c>
      <c r="AA7592" s="28" t="s">
        <v>82</v>
      </c>
      <c r="AE7592" s="28" t="s">
        <v>83</v>
      </c>
      <c r="AF7592" s="28" t="s">
        <v>83</v>
      </c>
      <c r="AG7592" s="28" t="s">
        <v>81</v>
      </c>
      <c r="AH7592" s="28" t="s">
        <v>81</v>
      </c>
      <c r="AJ7592" s="28" t="s">
        <v>84</v>
      </c>
      <c r="AK7592" s="28" t="s">
        <v>85</v>
      </c>
      <c r="AL7592" s="28" t="s">
        <v>31943</v>
      </c>
      <c r="AM7592" s="28" t="s">
        <v>31944</v>
      </c>
      <c r="AY7592" s="28" t="s">
        <v>12265</v>
      </c>
    </row>
    <row r="7593" spans="1:51" x14ac:dyDescent="0.25">
      <c r="A7593" s="28">
        <v>682935</v>
      </c>
      <c r="B7593" s="28">
        <v>658103</v>
      </c>
      <c r="C7593" s="28" t="s">
        <v>31945</v>
      </c>
      <c r="D7593" s="28" t="s">
        <v>21337</v>
      </c>
      <c r="E7593" s="28" t="s">
        <v>9</v>
      </c>
      <c r="F7593" s="28" t="s">
        <v>29581</v>
      </c>
      <c r="G7593" s="28" t="s">
        <v>13</v>
      </c>
      <c r="H7593" s="28" t="s">
        <v>14</v>
      </c>
      <c r="J7593" s="28" t="s">
        <v>31946</v>
      </c>
      <c r="K7593" s="28" t="s">
        <v>31947</v>
      </c>
      <c r="Z7593" s="28" t="s">
        <v>81</v>
      </c>
      <c r="AA7593" s="28" t="s">
        <v>82</v>
      </c>
      <c r="AE7593" s="28" t="s">
        <v>83</v>
      </c>
      <c r="AF7593" s="28" t="s">
        <v>83</v>
      </c>
      <c r="AG7593" s="28" t="s">
        <v>81</v>
      </c>
      <c r="AH7593" s="28" t="s">
        <v>81</v>
      </c>
      <c r="AJ7593" s="28" t="s">
        <v>84</v>
      </c>
      <c r="AK7593" s="28" t="s">
        <v>85</v>
      </c>
      <c r="AL7593" s="28" t="s">
        <v>31948</v>
      </c>
      <c r="AM7593" s="28" t="s">
        <v>31949</v>
      </c>
      <c r="AY7593" s="28" t="s">
        <v>31950</v>
      </c>
    </row>
    <row r="7594" spans="1:51" x14ac:dyDescent="0.25">
      <c r="A7594" s="28">
        <v>682943</v>
      </c>
      <c r="B7594" s="28">
        <v>658111</v>
      </c>
      <c r="C7594" s="28" t="s">
        <v>19326</v>
      </c>
      <c r="D7594" s="28" t="s">
        <v>19325</v>
      </c>
      <c r="E7594" s="28" t="s">
        <v>9</v>
      </c>
      <c r="F7594" s="28" t="s">
        <v>22889</v>
      </c>
      <c r="G7594" s="28" t="s">
        <v>13</v>
      </c>
      <c r="H7594" s="28" t="s">
        <v>14</v>
      </c>
      <c r="J7594" s="28" t="s">
        <v>31946</v>
      </c>
      <c r="K7594" s="28" t="s">
        <v>31947</v>
      </c>
      <c r="Z7594" s="28" t="s">
        <v>81</v>
      </c>
      <c r="AA7594" s="28" t="s">
        <v>82</v>
      </c>
      <c r="AE7594" s="28" t="s">
        <v>83</v>
      </c>
      <c r="AF7594" s="28" t="s">
        <v>83</v>
      </c>
      <c r="AG7594" s="28" t="s">
        <v>81</v>
      </c>
      <c r="AH7594" s="28" t="s">
        <v>81</v>
      </c>
      <c r="AJ7594" s="28" t="s">
        <v>84</v>
      </c>
      <c r="AK7594" s="28" t="s">
        <v>85</v>
      </c>
      <c r="AL7594" s="28" t="s">
        <v>31948</v>
      </c>
      <c r="AM7594" s="28" t="s">
        <v>31951</v>
      </c>
      <c r="AY7594" s="28" t="s">
        <v>31950</v>
      </c>
    </row>
    <row r="7595" spans="1:51" x14ac:dyDescent="0.25">
      <c r="A7595" s="28">
        <v>682944</v>
      </c>
      <c r="B7595" s="28">
        <v>658112</v>
      </c>
      <c r="C7595" s="28" t="s">
        <v>490</v>
      </c>
      <c r="D7595" s="28" t="s">
        <v>31952</v>
      </c>
      <c r="E7595" s="28" t="s">
        <v>9</v>
      </c>
      <c r="F7595" s="28" t="s">
        <v>20789</v>
      </c>
      <c r="G7595" s="28" t="s">
        <v>13</v>
      </c>
      <c r="H7595" s="28" t="s">
        <v>14</v>
      </c>
      <c r="J7595" s="28" t="s">
        <v>31946</v>
      </c>
      <c r="K7595" s="28" t="s">
        <v>31947</v>
      </c>
      <c r="Z7595" s="28" t="s">
        <v>81</v>
      </c>
      <c r="AA7595" s="28" t="s">
        <v>82</v>
      </c>
      <c r="AE7595" s="28" t="s">
        <v>83</v>
      </c>
      <c r="AF7595" s="28" t="s">
        <v>83</v>
      </c>
      <c r="AG7595" s="28" t="s">
        <v>81</v>
      </c>
      <c r="AH7595" s="28" t="s">
        <v>81</v>
      </c>
      <c r="AJ7595" s="28" t="s">
        <v>84</v>
      </c>
      <c r="AK7595" s="28" t="s">
        <v>85</v>
      </c>
      <c r="AL7595" s="28" t="s">
        <v>31948</v>
      </c>
      <c r="AM7595" s="28" t="s">
        <v>31951</v>
      </c>
      <c r="AY7595" s="28" t="s">
        <v>31950</v>
      </c>
    </row>
    <row r="7596" spans="1:51" x14ac:dyDescent="0.25">
      <c r="A7596" s="28">
        <v>682945</v>
      </c>
      <c r="B7596" s="28">
        <v>658113</v>
      </c>
      <c r="C7596" s="28" t="s">
        <v>2468</v>
      </c>
      <c r="D7596" s="28" t="s">
        <v>31953</v>
      </c>
      <c r="E7596" s="28" t="s">
        <v>9</v>
      </c>
      <c r="F7596" s="28" t="s">
        <v>20793</v>
      </c>
      <c r="G7596" s="28" t="s">
        <v>13</v>
      </c>
      <c r="H7596" s="28" t="s">
        <v>14</v>
      </c>
      <c r="J7596" s="28" t="s">
        <v>31946</v>
      </c>
      <c r="K7596" s="28" t="s">
        <v>31947</v>
      </c>
      <c r="Z7596" s="28" t="s">
        <v>81</v>
      </c>
      <c r="AA7596" s="28" t="s">
        <v>82</v>
      </c>
      <c r="AE7596" s="28" t="s">
        <v>83</v>
      </c>
      <c r="AF7596" s="28" t="s">
        <v>83</v>
      </c>
      <c r="AG7596" s="28" t="s">
        <v>81</v>
      </c>
      <c r="AH7596" s="28" t="s">
        <v>81</v>
      </c>
      <c r="AJ7596" s="28" t="s">
        <v>84</v>
      </c>
      <c r="AK7596" s="28" t="s">
        <v>85</v>
      </c>
      <c r="AL7596" s="28" t="s">
        <v>31948</v>
      </c>
      <c r="AM7596" s="28" t="s">
        <v>31954</v>
      </c>
      <c r="AY7596" s="28" t="s">
        <v>31950</v>
      </c>
    </row>
    <row r="7597" spans="1:51" x14ac:dyDescent="0.25">
      <c r="A7597" s="28">
        <v>682946</v>
      </c>
      <c r="B7597" s="28">
        <v>658114</v>
      </c>
      <c r="C7597" s="28" t="s">
        <v>31955</v>
      </c>
      <c r="D7597" s="28" t="s">
        <v>31956</v>
      </c>
      <c r="E7597" s="28" t="s">
        <v>9</v>
      </c>
      <c r="F7597" s="28" t="s">
        <v>13753</v>
      </c>
      <c r="G7597" s="28" t="s">
        <v>13</v>
      </c>
      <c r="H7597" s="28" t="s">
        <v>14</v>
      </c>
      <c r="J7597" s="28" t="s">
        <v>31946</v>
      </c>
      <c r="K7597" s="28" t="s">
        <v>31947</v>
      </c>
      <c r="Z7597" s="28" t="s">
        <v>81</v>
      </c>
      <c r="AA7597" s="28" t="s">
        <v>82</v>
      </c>
      <c r="AE7597" s="28" t="s">
        <v>83</v>
      </c>
      <c r="AF7597" s="28" t="s">
        <v>83</v>
      </c>
      <c r="AG7597" s="28" t="s">
        <v>81</v>
      </c>
      <c r="AH7597" s="28" t="s">
        <v>81</v>
      </c>
      <c r="AJ7597" s="28" t="s">
        <v>84</v>
      </c>
      <c r="AK7597" s="28" t="s">
        <v>85</v>
      </c>
      <c r="AL7597" s="28" t="s">
        <v>31948</v>
      </c>
      <c r="AM7597" s="28" t="s">
        <v>31957</v>
      </c>
      <c r="AY7597" s="28" t="s">
        <v>31950</v>
      </c>
    </row>
    <row r="7598" spans="1:51" x14ac:dyDescent="0.25">
      <c r="A7598" s="28">
        <v>682947</v>
      </c>
      <c r="B7598" s="28">
        <v>658115</v>
      </c>
      <c r="C7598" s="28" t="s">
        <v>31958</v>
      </c>
      <c r="D7598" s="28" t="s">
        <v>31959</v>
      </c>
      <c r="E7598" s="28" t="s">
        <v>9</v>
      </c>
      <c r="F7598" s="28" t="s">
        <v>21799</v>
      </c>
      <c r="G7598" s="28" t="s">
        <v>13</v>
      </c>
      <c r="H7598" s="28" t="s">
        <v>14</v>
      </c>
      <c r="J7598" s="28" t="s">
        <v>31946</v>
      </c>
      <c r="K7598" s="28" t="s">
        <v>31947</v>
      </c>
      <c r="Z7598" s="28" t="s">
        <v>81</v>
      </c>
      <c r="AA7598" s="28" t="s">
        <v>82</v>
      </c>
      <c r="AE7598" s="28" t="s">
        <v>83</v>
      </c>
      <c r="AF7598" s="28" t="s">
        <v>83</v>
      </c>
      <c r="AG7598" s="28" t="s">
        <v>81</v>
      </c>
      <c r="AH7598" s="28" t="s">
        <v>81</v>
      </c>
      <c r="AJ7598" s="28" t="s">
        <v>84</v>
      </c>
      <c r="AK7598" s="28" t="s">
        <v>85</v>
      </c>
      <c r="AL7598" s="28" t="s">
        <v>31948</v>
      </c>
      <c r="AM7598" s="28" t="s">
        <v>31960</v>
      </c>
      <c r="AY7598" s="28" t="s">
        <v>31950</v>
      </c>
    </row>
    <row r="7599" spans="1:51" x14ac:dyDescent="0.25">
      <c r="A7599" s="28">
        <v>682948</v>
      </c>
      <c r="B7599" s="28">
        <v>658116</v>
      </c>
      <c r="C7599" s="28" t="s">
        <v>4964</v>
      </c>
      <c r="D7599" s="28" t="s">
        <v>31961</v>
      </c>
      <c r="E7599" s="28" t="s">
        <v>9</v>
      </c>
      <c r="F7599" s="28" t="s">
        <v>31962</v>
      </c>
      <c r="G7599" s="28" t="s">
        <v>13</v>
      </c>
      <c r="H7599" s="28" t="s">
        <v>14</v>
      </c>
      <c r="J7599" s="28" t="s">
        <v>31946</v>
      </c>
      <c r="K7599" s="28" t="s">
        <v>31947</v>
      </c>
      <c r="Z7599" s="28" t="s">
        <v>81</v>
      </c>
      <c r="AA7599" s="28" t="s">
        <v>82</v>
      </c>
      <c r="AE7599" s="28" t="s">
        <v>83</v>
      </c>
      <c r="AF7599" s="28" t="s">
        <v>83</v>
      </c>
      <c r="AG7599" s="28" t="s">
        <v>81</v>
      </c>
      <c r="AH7599" s="28" t="s">
        <v>81</v>
      </c>
      <c r="AJ7599" s="28" t="s">
        <v>84</v>
      </c>
      <c r="AK7599" s="28" t="s">
        <v>85</v>
      </c>
      <c r="AL7599" s="28" t="s">
        <v>31963</v>
      </c>
      <c r="AM7599" s="28" t="s">
        <v>31964</v>
      </c>
      <c r="AY7599" s="28" t="s">
        <v>31950</v>
      </c>
    </row>
    <row r="7600" spans="1:51" x14ac:dyDescent="0.25">
      <c r="A7600" s="28">
        <v>682949</v>
      </c>
      <c r="B7600" s="28">
        <v>658117</v>
      </c>
      <c r="C7600" s="28" t="s">
        <v>2811</v>
      </c>
      <c r="D7600" s="28" t="s">
        <v>31965</v>
      </c>
      <c r="E7600" s="28" t="s">
        <v>9</v>
      </c>
      <c r="F7600" s="28" t="s">
        <v>31966</v>
      </c>
      <c r="G7600" s="28" t="s">
        <v>13</v>
      </c>
      <c r="H7600" s="28" t="s">
        <v>14</v>
      </c>
      <c r="J7600" s="28" t="s">
        <v>31946</v>
      </c>
      <c r="K7600" s="28" t="s">
        <v>31947</v>
      </c>
      <c r="Z7600" s="28" t="s">
        <v>81</v>
      </c>
      <c r="AA7600" s="28" t="s">
        <v>82</v>
      </c>
      <c r="AE7600" s="28" t="s">
        <v>83</v>
      </c>
      <c r="AF7600" s="28" t="s">
        <v>83</v>
      </c>
      <c r="AG7600" s="28" t="s">
        <v>81</v>
      </c>
      <c r="AH7600" s="28" t="s">
        <v>81</v>
      </c>
      <c r="AJ7600" s="28" t="s">
        <v>84</v>
      </c>
      <c r="AK7600" s="28" t="s">
        <v>85</v>
      </c>
      <c r="AL7600" s="28" t="s">
        <v>31963</v>
      </c>
      <c r="AM7600" s="28" t="s">
        <v>31967</v>
      </c>
      <c r="AY7600" s="28" t="s">
        <v>31950</v>
      </c>
    </row>
    <row r="7601" spans="1:51" x14ac:dyDescent="0.25">
      <c r="A7601" s="28">
        <v>682950</v>
      </c>
      <c r="B7601" s="28">
        <v>658118</v>
      </c>
      <c r="C7601" s="28" t="s">
        <v>2512</v>
      </c>
      <c r="D7601" s="28" t="s">
        <v>31968</v>
      </c>
      <c r="E7601" s="28" t="s">
        <v>9</v>
      </c>
      <c r="F7601" s="28" t="s">
        <v>31563</v>
      </c>
      <c r="G7601" s="28" t="s">
        <v>13</v>
      </c>
      <c r="H7601" s="28" t="s">
        <v>14</v>
      </c>
      <c r="J7601" s="28" t="s">
        <v>31946</v>
      </c>
      <c r="K7601" s="28" t="s">
        <v>31947</v>
      </c>
      <c r="Z7601" s="28" t="s">
        <v>81</v>
      </c>
      <c r="AA7601" s="28" t="s">
        <v>82</v>
      </c>
      <c r="AE7601" s="28" t="s">
        <v>83</v>
      </c>
      <c r="AF7601" s="28" t="s">
        <v>83</v>
      </c>
      <c r="AG7601" s="28" t="s">
        <v>81</v>
      </c>
      <c r="AH7601" s="28" t="s">
        <v>81</v>
      </c>
      <c r="AJ7601" s="28" t="s">
        <v>84</v>
      </c>
      <c r="AK7601" s="28" t="s">
        <v>85</v>
      </c>
      <c r="AL7601" s="28" t="s">
        <v>31948</v>
      </c>
      <c r="AM7601" s="28" t="s">
        <v>31969</v>
      </c>
      <c r="AY7601" s="28" t="s">
        <v>31950</v>
      </c>
    </row>
    <row r="7602" spans="1:51" x14ac:dyDescent="0.25">
      <c r="A7602" s="28">
        <v>682951</v>
      </c>
      <c r="B7602" s="28">
        <v>658119</v>
      </c>
      <c r="C7602" s="28" t="s">
        <v>31970</v>
      </c>
      <c r="D7602" s="28" t="s">
        <v>31971</v>
      </c>
      <c r="E7602" s="28" t="s">
        <v>9</v>
      </c>
      <c r="F7602" s="28" t="s">
        <v>14297</v>
      </c>
      <c r="G7602" s="28" t="s">
        <v>13</v>
      </c>
      <c r="H7602" s="28" t="s">
        <v>14</v>
      </c>
      <c r="J7602" s="28" t="s">
        <v>31946</v>
      </c>
      <c r="K7602" s="28" t="s">
        <v>31947</v>
      </c>
      <c r="Z7602" s="28" t="s">
        <v>81</v>
      </c>
      <c r="AA7602" s="28" t="s">
        <v>82</v>
      </c>
      <c r="AE7602" s="28" t="s">
        <v>83</v>
      </c>
      <c r="AF7602" s="28" t="s">
        <v>83</v>
      </c>
      <c r="AG7602" s="28" t="s">
        <v>81</v>
      </c>
      <c r="AH7602" s="28" t="s">
        <v>81</v>
      </c>
      <c r="AJ7602" s="28" t="s">
        <v>84</v>
      </c>
      <c r="AK7602" s="28" t="s">
        <v>85</v>
      </c>
      <c r="AL7602" s="28" t="s">
        <v>31963</v>
      </c>
      <c r="AM7602" s="28" t="s">
        <v>31969</v>
      </c>
      <c r="AY7602" s="28" t="s">
        <v>31950</v>
      </c>
    </row>
    <row r="7603" spans="1:51" x14ac:dyDescent="0.25">
      <c r="A7603" s="28">
        <v>682952</v>
      </c>
      <c r="B7603" s="28">
        <v>658120</v>
      </c>
      <c r="C7603" s="28" t="s">
        <v>8730</v>
      </c>
      <c r="D7603" s="28" t="s">
        <v>23853</v>
      </c>
      <c r="E7603" s="28" t="s">
        <v>9</v>
      </c>
      <c r="F7603" s="28" t="s">
        <v>23854</v>
      </c>
      <c r="G7603" s="28" t="s">
        <v>13</v>
      </c>
      <c r="H7603" s="28" t="s">
        <v>14</v>
      </c>
      <c r="J7603" s="28" t="s">
        <v>31946</v>
      </c>
      <c r="K7603" s="28" t="s">
        <v>31947</v>
      </c>
      <c r="Z7603" s="28" t="s">
        <v>81</v>
      </c>
      <c r="AA7603" s="28" t="s">
        <v>82</v>
      </c>
      <c r="AE7603" s="28" t="s">
        <v>83</v>
      </c>
      <c r="AF7603" s="28" t="s">
        <v>83</v>
      </c>
      <c r="AG7603" s="28" t="s">
        <v>81</v>
      </c>
      <c r="AH7603" s="28" t="s">
        <v>81</v>
      </c>
      <c r="AJ7603" s="28" t="s">
        <v>84</v>
      </c>
      <c r="AK7603" s="28" t="s">
        <v>85</v>
      </c>
      <c r="AL7603" s="28" t="s">
        <v>31963</v>
      </c>
      <c r="AM7603" s="28" t="s">
        <v>31972</v>
      </c>
      <c r="AY7603" s="28" t="s">
        <v>31950</v>
      </c>
    </row>
    <row r="7604" spans="1:51" x14ac:dyDescent="0.25">
      <c r="A7604" s="28">
        <v>682953</v>
      </c>
      <c r="B7604" s="28">
        <v>658121</v>
      </c>
      <c r="C7604" s="28" t="s">
        <v>9534</v>
      </c>
      <c r="D7604" s="28" t="s">
        <v>16295</v>
      </c>
      <c r="E7604" s="28" t="s">
        <v>9</v>
      </c>
      <c r="F7604" s="28" t="s">
        <v>23861</v>
      </c>
      <c r="G7604" s="28" t="s">
        <v>13</v>
      </c>
      <c r="H7604" s="28" t="s">
        <v>14</v>
      </c>
      <c r="J7604" s="28" t="s">
        <v>31946</v>
      </c>
      <c r="K7604" s="28" t="s">
        <v>31947</v>
      </c>
      <c r="Z7604" s="28" t="s">
        <v>81</v>
      </c>
      <c r="AA7604" s="28" t="s">
        <v>82</v>
      </c>
      <c r="AE7604" s="28" t="s">
        <v>83</v>
      </c>
      <c r="AF7604" s="28" t="s">
        <v>83</v>
      </c>
      <c r="AG7604" s="28" t="s">
        <v>81</v>
      </c>
      <c r="AH7604" s="28" t="s">
        <v>81</v>
      </c>
      <c r="AJ7604" s="28" t="s">
        <v>84</v>
      </c>
      <c r="AK7604" s="28" t="s">
        <v>85</v>
      </c>
      <c r="AL7604" s="28" t="s">
        <v>31963</v>
      </c>
      <c r="AM7604" s="28" t="s">
        <v>31973</v>
      </c>
      <c r="AY7604" s="28" t="s">
        <v>31950</v>
      </c>
    </row>
    <row r="7605" spans="1:51" x14ac:dyDescent="0.25">
      <c r="A7605" s="28">
        <v>682954</v>
      </c>
      <c r="B7605" s="28">
        <v>658122</v>
      </c>
      <c r="C7605" s="28" t="s">
        <v>22812</v>
      </c>
      <c r="D7605" s="28" t="s">
        <v>22813</v>
      </c>
      <c r="E7605" s="28" t="s">
        <v>9</v>
      </c>
      <c r="F7605" s="28" t="s">
        <v>679</v>
      </c>
      <c r="G7605" s="28" t="s">
        <v>13</v>
      </c>
      <c r="H7605" s="28" t="s">
        <v>14</v>
      </c>
      <c r="J7605" s="28" t="s">
        <v>31946</v>
      </c>
      <c r="K7605" s="28" t="s">
        <v>31947</v>
      </c>
      <c r="Z7605" s="28" t="s">
        <v>81</v>
      </c>
      <c r="AA7605" s="28" t="s">
        <v>82</v>
      </c>
      <c r="AE7605" s="28" t="s">
        <v>83</v>
      </c>
      <c r="AF7605" s="28" t="s">
        <v>83</v>
      </c>
      <c r="AG7605" s="28" t="s">
        <v>81</v>
      </c>
      <c r="AH7605" s="28" t="s">
        <v>81</v>
      </c>
      <c r="AJ7605" s="28" t="s">
        <v>84</v>
      </c>
      <c r="AK7605" s="28" t="s">
        <v>85</v>
      </c>
      <c r="AL7605" s="28" t="s">
        <v>31963</v>
      </c>
      <c r="AM7605" s="28" t="s">
        <v>31974</v>
      </c>
      <c r="AY7605" s="28" t="s">
        <v>31950</v>
      </c>
    </row>
    <row r="7606" spans="1:51" x14ac:dyDescent="0.25">
      <c r="A7606" s="28">
        <v>682968</v>
      </c>
      <c r="B7606" s="28">
        <v>658136</v>
      </c>
      <c r="C7606" s="28" t="s">
        <v>13244</v>
      </c>
      <c r="D7606" s="28" t="s">
        <v>31975</v>
      </c>
      <c r="E7606" s="28" t="s">
        <v>9</v>
      </c>
      <c r="F7606" s="28" t="s">
        <v>19404</v>
      </c>
      <c r="G7606" s="28" t="s">
        <v>13</v>
      </c>
      <c r="H7606" s="28" t="s">
        <v>14</v>
      </c>
      <c r="J7606" s="28" t="s">
        <v>12261</v>
      </c>
      <c r="K7606" s="28" t="s">
        <v>12262</v>
      </c>
      <c r="Z7606" s="28" t="s">
        <v>81</v>
      </c>
      <c r="AA7606" s="28" t="s">
        <v>82</v>
      </c>
      <c r="AE7606" s="28" t="s">
        <v>83</v>
      </c>
      <c r="AF7606" s="28" t="s">
        <v>83</v>
      </c>
      <c r="AG7606" s="28" t="s">
        <v>81</v>
      </c>
      <c r="AH7606" s="28" t="s">
        <v>81</v>
      </c>
      <c r="AJ7606" s="28" t="s">
        <v>84</v>
      </c>
      <c r="AK7606" s="28" t="s">
        <v>85</v>
      </c>
      <c r="AL7606" s="28" t="s">
        <v>31976</v>
      </c>
      <c r="AM7606" s="28" t="s">
        <v>31977</v>
      </c>
      <c r="AY7606" s="28" t="s">
        <v>12265</v>
      </c>
    </row>
    <row r="7607" spans="1:51" x14ac:dyDescent="0.25">
      <c r="A7607" s="28">
        <v>682974</v>
      </c>
      <c r="B7607" s="28">
        <v>658142</v>
      </c>
      <c r="C7607" s="28" t="s">
        <v>420</v>
      </c>
      <c r="D7607" s="28" t="s">
        <v>25529</v>
      </c>
      <c r="E7607" s="28" t="s">
        <v>94</v>
      </c>
      <c r="F7607" s="28" t="s">
        <v>31978</v>
      </c>
      <c r="G7607" s="28" t="s">
        <v>13</v>
      </c>
      <c r="H7607" s="28" t="s">
        <v>14</v>
      </c>
      <c r="J7607" s="28" t="s">
        <v>12261</v>
      </c>
      <c r="K7607" s="28" t="s">
        <v>12262</v>
      </c>
      <c r="Z7607" s="28" t="s">
        <v>81</v>
      </c>
      <c r="AA7607" s="28" t="s">
        <v>82</v>
      </c>
      <c r="AE7607" s="28" t="s">
        <v>83</v>
      </c>
      <c r="AF7607" s="28" t="s">
        <v>83</v>
      </c>
      <c r="AG7607" s="28" t="s">
        <v>81</v>
      </c>
      <c r="AH7607" s="28" t="s">
        <v>81</v>
      </c>
      <c r="AJ7607" s="28" t="s">
        <v>84</v>
      </c>
      <c r="AK7607" s="28" t="s">
        <v>85</v>
      </c>
      <c r="AL7607" s="28" t="s">
        <v>31979</v>
      </c>
      <c r="AM7607" s="28" t="s">
        <v>31980</v>
      </c>
      <c r="AY7607" s="28" t="s">
        <v>12265</v>
      </c>
    </row>
    <row r="7608" spans="1:51" x14ac:dyDescent="0.25">
      <c r="A7608" s="28">
        <v>682976</v>
      </c>
      <c r="B7608" s="28">
        <v>658144</v>
      </c>
      <c r="C7608" s="28" t="s">
        <v>26969</v>
      </c>
      <c r="D7608" s="28" t="s">
        <v>31981</v>
      </c>
      <c r="E7608" s="28" t="s">
        <v>9</v>
      </c>
      <c r="F7608" s="28" t="s">
        <v>31982</v>
      </c>
      <c r="G7608" s="28" t="s">
        <v>13</v>
      </c>
      <c r="H7608" s="28" t="s">
        <v>14</v>
      </c>
      <c r="J7608" s="28" t="s">
        <v>12261</v>
      </c>
      <c r="K7608" s="28" t="s">
        <v>12262</v>
      </c>
      <c r="Z7608" s="28" t="s">
        <v>81</v>
      </c>
      <c r="AA7608" s="28" t="s">
        <v>82</v>
      </c>
      <c r="AE7608" s="28" t="s">
        <v>83</v>
      </c>
      <c r="AF7608" s="28" t="s">
        <v>83</v>
      </c>
      <c r="AG7608" s="28" t="s">
        <v>81</v>
      </c>
      <c r="AH7608" s="28" t="s">
        <v>81</v>
      </c>
      <c r="AJ7608" s="28" t="s">
        <v>84</v>
      </c>
      <c r="AK7608" s="28" t="s">
        <v>85</v>
      </c>
      <c r="AL7608" s="28" t="s">
        <v>31983</v>
      </c>
      <c r="AM7608" s="28" t="s">
        <v>31984</v>
      </c>
      <c r="AY7608" s="28" t="s">
        <v>12265</v>
      </c>
    </row>
    <row r="7609" spans="1:51" x14ac:dyDescent="0.25">
      <c r="A7609" s="28">
        <v>682977</v>
      </c>
      <c r="B7609" s="28">
        <v>658145</v>
      </c>
      <c r="C7609" s="28" t="s">
        <v>6766</v>
      </c>
      <c r="D7609" s="28" t="s">
        <v>23024</v>
      </c>
      <c r="E7609" s="28" t="s">
        <v>94</v>
      </c>
      <c r="F7609" s="28" t="s">
        <v>31013</v>
      </c>
      <c r="G7609" s="28" t="s">
        <v>13</v>
      </c>
      <c r="H7609" s="28" t="s">
        <v>14</v>
      </c>
      <c r="J7609" s="28" t="s">
        <v>12261</v>
      </c>
      <c r="K7609" s="28" t="s">
        <v>12262</v>
      </c>
      <c r="Z7609" s="28" t="s">
        <v>81</v>
      </c>
      <c r="AA7609" s="28" t="s">
        <v>82</v>
      </c>
      <c r="AE7609" s="28" t="s">
        <v>83</v>
      </c>
      <c r="AF7609" s="28" t="s">
        <v>83</v>
      </c>
      <c r="AG7609" s="28" t="s">
        <v>81</v>
      </c>
      <c r="AH7609" s="28" t="s">
        <v>81</v>
      </c>
      <c r="AJ7609" s="28" t="s">
        <v>84</v>
      </c>
      <c r="AK7609" s="28" t="s">
        <v>85</v>
      </c>
      <c r="AL7609" s="28" t="s">
        <v>31985</v>
      </c>
      <c r="AM7609" s="28" t="s">
        <v>31986</v>
      </c>
      <c r="AY7609" s="28" t="s">
        <v>12265</v>
      </c>
    </row>
    <row r="7610" spans="1:51" x14ac:dyDescent="0.25">
      <c r="A7610" s="28">
        <v>682978</v>
      </c>
      <c r="B7610" s="28">
        <v>658146</v>
      </c>
      <c r="C7610" s="28" t="s">
        <v>10218</v>
      </c>
      <c r="D7610" s="28" t="s">
        <v>31987</v>
      </c>
      <c r="E7610" s="28" t="s">
        <v>94</v>
      </c>
      <c r="F7610" s="28" t="s">
        <v>18939</v>
      </c>
      <c r="G7610" s="28" t="s">
        <v>13</v>
      </c>
      <c r="H7610" s="28" t="s">
        <v>14</v>
      </c>
      <c r="J7610" s="28" t="s">
        <v>12261</v>
      </c>
      <c r="K7610" s="28" t="s">
        <v>12262</v>
      </c>
      <c r="Z7610" s="28" t="s">
        <v>81</v>
      </c>
      <c r="AA7610" s="28" t="s">
        <v>82</v>
      </c>
      <c r="AE7610" s="28" t="s">
        <v>83</v>
      </c>
      <c r="AF7610" s="28" t="s">
        <v>83</v>
      </c>
      <c r="AG7610" s="28" t="s">
        <v>81</v>
      </c>
      <c r="AH7610" s="28" t="s">
        <v>81</v>
      </c>
      <c r="AJ7610" s="28" t="s">
        <v>84</v>
      </c>
      <c r="AK7610" s="28" t="s">
        <v>85</v>
      </c>
      <c r="AL7610" s="28" t="s">
        <v>31988</v>
      </c>
      <c r="AM7610" s="28" t="s">
        <v>31989</v>
      </c>
      <c r="AY7610" s="28" t="s">
        <v>12265</v>
      </c>
    </row>
    <row r="7611" spans="1:51" x14ac:dyDescent="0.25">
      <c r="A7611" s="28">
        <v>683073</v>
      </c>
      <c r="B7611" s="28">
        <v>658240</v>
      </c>
      <c r="C7611" s="28" t="s">
        <v>28403</v>
      </c>
      <c r="D7611" s="28" t="s">
        <v>31990</v>
      </c>
      <c r="E7611" s="28" t="s">
        <v>9</v>
      </c>
      <c r="F7611" s="28" t="s">
        <v>31991</v>
      </c>
      <c r="G7611" s="28" t="s">
        <v>13</v>
      </c>
      <c r="H7611" s="28" t="s">
        <v>14</v>
      </c>
      <c r="J7611" s="28" t="s">
        <v>23352</v>
      </c>
      <c r="K7611" s="28" t="s">
        <v>23353</v>
      </c>
      <c r="Z7611" s="28" t="s">
        <v>81</v>
      </c>
      <c r="AA7611" s="28" t="s">
        <v>82</v>
      </c>
      <c r="AE7611" s="28" t="s">
        <v>83</v>
      </c>
      <c r="AF7611" s="28" t="s">
        <v>83</v>
      </c>
      <c r="AG7611" s="28" t="s">
        <v>81</v>
      </c>
      <c r="AH7611" s="28" t="s">
        <v>81</v>
      </c>
      <c r="AJ7611" s="28" t="s">
        <v>84</v>
      </c>
      <c r="AK7611" s="28" t="s">
        <v>85</v>
      </c>
      <c r="AL7611" s="28" t="s">
        <v>31992</v>
      </c>
      <c r="AM7611" s="28" t="s">
        <v>31993</v>
      </c>
      <c r="AY7611" s="28" t="s">
        <v>13997</v>
      </c>
    </row>
    <row r="7612" spans="1:51" x14ac:dyDescent="0.25">
      <c r="A7612" s="28">
        <v>683079</v>
      </c>
      <c r="B7612" s="28">
        <v>658246</v>
      </c>
      <c r="C7612" s="28" t="s">
        <v>31994</v>
      </c>
      <c r="D7612" s="28" t="s">
        <v>31995</v>
      </c>
      <c r="E7612" s="28" t="s">
        <v>9</v>
      </c>
      <c r="F7612" s="28" t="s">
        <v>31996</v>
      </c>
      <c r="G7612" s="28" t="s">
        <v>13</v>
      </c>
      <c r="H7612" s="28" t="s">
        <v>14</v>
      </c>
      <c r="J7612" s="28" t="s">
        <v>23352</v>
      </c>
      <c r="K7612" s="28" t="s">
        <v>23353</v>
      </c>
      <c r="Z7612" s="28" t="s">
        <v>81</v>
      </c>
      <c r="AA7612" s="28" t="s">
        <v>82</v>
      </c>
      <c r="AE7612" s="28" t="s">
        <v>83</v>
      </c>
      <c r="AF7612" s="28" t="s">
        <v>83</v>
      </c>
      <c r="AG7612" s="28" t="s">
        <v>81</v>
      </c>
      <c r="AH7612" s="28" t="s">
        <v>81</v>
      </c>
      <c r="AJ7612" s="28" t="s">
        <v>84</v>
      </c>
      <c r="AK7612" s="28" t="s">
        <v>85</v>
      </c>
      <c r="AL7612" s="28" t="s">
        <v>31997</v>
      </c>
      <c r="AM7612" s="28" t="s">
        <v>31998</v>
      </c>
      <c r="AY7612" s="28" t="s">
        <v>13997</v>
      </c>
    </row>
    <row r="7613" spans="1:51" x14ac:dyDescent="0.25">
      <c r="A7613" s="28">
        <v>683080</v>
      </c>
      <c r="B7613" s="28">
        <v>658247</v>
      </c>
      <c r="C7613" s="28" t="s">
        <v>19335</v>
      </c>
      <c r="D7613" s="28" t="s">
        <v>15718</v>
      </c>
      <c r="E7613" s="28" t="s">
        <v>9</v>
      </c>
      <c r="F7613" s="28" t="s">
        <v>13522</v>
      </c>
      <c r="G7613" s="28" t="s">
        <v>13</v>
      </c>
      <c r="H7613" s="28" t="s">
        <v>14</v>
      </c>
      <c r="J7613" s="28" t="s">
        <v>23352</v>
      </c>
      <c r="K7613" s="28" t="s">
        <v>23353</v>
      </c>
      <c r="Z7613" s="28" t="s">
        <v>81</v>
      </c>
      <c r="AA7613" s="28" t="s">
        <v>82</v>
      </c>
      <c r="AE7613" s="28" t="s">
        <v>83</v>
      </c>
      <c r="AF7613" s="28" t="s">
        <v>83</v>
      </c>
      <c r="AG7613" s="28" t="s">
        <v>81</v>
      </c>
      <c r="AH7613" s="28" t="s">
        <v>81</v>
      </c>
      <c r="AJ7613" s="28" t="s">
        <v>84</v>
      </c>
      <c r="AK7613" s="28" t="s">
        <v>85</v>
      </c>
      <c r="AL7613" s="28" t="s">
        <v>31999</v>
      </c>
      <c r="AM7613" s="28" t="s">
        <v>32000</v>
      </c>
      <c r="AY7613" s="28" t="s">
        <v>13997</v>
      </c>
    </row>
    <row r="7614" spans="1:51" x14ac:dyDescent="0.25">
      <c r="A7614" s="28">
        <v>683088</v>
      </c>
      <c r="B7614" s="28">
        <v>658255</v>
      </c>
      <c r="C7614" s="28" t="s">
        <v>22618</v>
      </c>
      <c r="D7614" s="28" t="s">
        <v>12906</v>
      </c>
      <c r="E7614" s="28" t="s">
        <v>9</v>
      </c>
      <c r="F7614" s="28" t="s">
        <v>32001</v>
      </c>
      <c r="G7614" s="28" t="s">
        <v>13</v>
      </c>
      <c r="H7614" s="28" t="s">
        <v>14</v>
      </c>
      <c r="J7614" s="28" t="s">
        <v>23352</v>
      </c>
      <c r="K7614" s="28" t="s">
        <v>23353</v>
      </c>
      <c r="Z7614" s="28" t="s">
        <v>81</v>
      </c>
      <c r="AA7614" s="28" t="s">
        <v>82</v>
      </c>
      <c r="AE7614" s="28" t="s">
        <v>83</v>
      </c>
      <c r="AF7614" s="28" t="s">
        <v>83</v>
      </c>
      <c r="AG7614" s="28" t="s">
        <v>81</v>
      </c>
      <c r="AH7614" s="28" t="s">
        <v>81</v>
      </c>
      <c r="AJ7614" s="28" t="s">
        <v>84</v>
      </c>
      <c r="AK7614" s="28" t="s">
        <v>85</v>
      </c>
      <c r="AL7614" s="28" t="s">
        <v>32002</v>
      </c>
      <c r="AM7614" s="28" t="s">
        <v>32003</v>
      </c>
      <c r="AY7614" s="28" t="s">
        <v>13997</v>
      </c>
    </row>
    <row r="7615" spans="1:51" x14ac:dyDescent="0.25">
      <c r="A7615" s="28">
        <v>683089</v>
      </c>
      <c r="B7615" s="28">
        <v>658256</v>
      </c>
      <c r="C7615" s="28" t="s">
        <v>16871</v>
      </c>
      <c r="D7615" s="28" t="s">
        <v>32004</v>
      </c>
      <c r="E7615" s="28" t="s">
        <v>9</v>
      </c>
      <c r="F7615" s="28" t="s">
        <v>29164</v>
      </c>
      <c r="G7615" s="28" t="s">
        <v>13</v>
      </c>
      <c r="H7615" s="28" t="s">
        <v>14</v>
      </c>
      <c r="J7615" s="28" t="s">
        <v>23352</v>
      </c>
      <c r="K7615" s="28" t="s">
        <v>23353</v>
      </c>
      <c r="Z7615" s="28" t="s">
        <v>81</v>
      </c>
      <c r="AA7615" s="28" t="s">
        <v>82</v>
      </c>
      <c r="AE7615" s="28" t="s">
        <v>83</v>
      </c>
      <c r="AF7615" s="28" t="s">
        <v>83</v>
      </c>
      <c r="AG7615" s="28" t="s">
        <v>81</v>
      </c>
      <c r="AH7615" s="28" t="s">
        <v>81</v>
      </c>
      <c r="AJ7615" s="28" t="s">
        <v>84</v>
      </c>
      <c r="AK7615" s="28" t="s">
        <v>85</v>
      </c>
      <c r="AL7615" s="28" t="s">
        <v>32005</v>
      </c>
      <c r="AM7615" s="28" t="s">
        <v>32006</v>
      </c>
      <c r="AY7615" s="28" t="s">
        <v>13997</v>
      </c>
    </row>
    <row r="7616" spans="1:51" x14ac:dyDescent="0.25">
      <c r="A7616" s="28">
        <v>683090</v>
      </c>
      <c r="B7616" s="28">
        <v>658257</v>
      </c>
      <c r="C7616" s="28" t="s">
        <v>308</v>
      </c>
      <c r="D7616" s="28" t="s">
        <v>32007</v>
      </c>
      <c r="E7616" s="28" t="s">
        <v>9</v>
      </c>
      <c r="F7616" s="28" t="s">
        <v>20725</v>
      </c>
      <c r="G7616" s="28" t="s">
        <v>13</v>
      </c>
      <c r="H7616" s="28" t="s">
        <v>14</v>
      </c>
      <c r="J7616" s="28" t="s">
        <v>23352</v>
      </c>
      <c r="K7616" s="28" t="s">
        <v>23353</v>
      </c>
      <c r="Z7616" s="28" t="s">
        <v>81</v>
      </c>
      <c r="AA7616" s="28" t="s">
        <v>82</v>
      </c>
      <c r="AE7616" s="28" t="s">
        <v>83</v>
      </c>
      <c r="AF7616" s="28" t="s">
        <v>83</v>
      </c>
      <c r="AG7616" s="28" t="s">
        <v>81</v>
      </c>
      <c r="AH7616" s="28" t="s">
        <v>81</v>
      </c>
      <c r="AJ7616" s="28" t="s">
        <v>84</v>
      </c>
      <c r="AK7616" s="28" t="s">
        <v>85</v>
      </c>
      <c r="AL7616" s="28" t="s">
        <v>32008</v>
      </c>
      <c r="AM7616" s="28" t="s">
        <v>32009</v>
      </c>
      <c r="AY7616" s="28" t="s">
        <v>13997</v>
      </c>
    </row>
    <row r="7617" spans="1:51" x14ac:dyDescent="0.25">
      <c r="A7617" s="28">
        <v>683091</v>
      </c>
      <c r="B7617" s="28">
        <v>658258</v>
      </c>
      <c r="C7617" s="28" t="s">
        <v>146</v>
      </c>
      <c r="D7617" s="28" t="s">
        <v>32010</v>
      </c>
      <c r="E7617" s="28" t="s">
        <v>94</v>
      </c>
      <c r="F7617" s="28" t="s">
        <v>32011</v>
      </c>
      <c r="G7617" s="28" t="s">
        <v>13</v>
      </c>
      <c r="H7617" s="28" t="s">
        <v>14</v>
      </c>
      <c r="J7617" s="28" t="s">
        <v>23352</v>
      </c>
      <c r="K7617" s="28" t="s">
        <v>23353</v>
      </c>
      <c r="Z7617" s="28" t="s">
        <v>81</v>
      </c>
      <c r="AA7617" s="28" t="s">
        <v>82</v>
      </c>
      <c r="AE7617" s="28" t="s">
        <v>83</v>
      </c>
      <c r="AF7617" s="28" t="s">
        <v>83</v>
      </c>
      <c r="AG7617" s="28" t="s">
        <v>81</v>
      </c>
      <c r="AH7617" s="28" t="s">
        <v>81</v>
      </c>
      <c r="AJ7617" s="28" t="s">
        <v>84</v>
      </c>
      <c r="AK7617" s="28" t="s">
        <v>85</v>
      </c>
      <c r="AL7617" s="28" t="s">
        <v>32012</v>
      </c>
      <c r="AM7617" s="28" t="s">
        <v>32013</v>
      </c>
      <c r="AY7617" s="28" t="s">
        <v>13997</v>
      </c>
    </row>
    <row r="7618" spans="1:51" x14ac:dyDescent="0.25">
      <c r="A7618" s="28">
        <v>683092</v>
      </c>
      <c r="B7618" s="28">
        <v>658259</v>
      </c>
      <c r="C7618" s="28" t="s">
        <v>3545</v>
      </c>
      <c r="D7618" s="28" t="s">
        <v>16665</v>
      </c>
      <c r="E7618" s="28" t="s">
        <v>94</v>
      </c>
      <c r="F7618" s="28" t="s">
        <v>10786</v>
      </c>
      <c r="G7618" s="28" t="s">
        <v>13</v>
      </c>
      <c r="H7618" s="28" t="s">
        <v>14</v>
      </c>
      <c r="J7618" s="28" t="s">
        <v>23352</v>
      </c>
      <c r="K7618" s="28" t="s">
        <v>23353</v>
      </c>
      <c r="Z7618" s="28" t="s">
        <v>81</v>
      </c>
      <c r="AA7618" s="28" t="s">
        <v>82</v>
      </c>
      <c r="AE7618" s="28" t="s">
        <v>83</v>
      </c>
      <c r="AF7618" s="28" t="s">
        <v>83</v>
      </c>
      <c r="AG7618" s="28" t="s">
        <v>81</v>
      </c>
      <c r="AH7618" s="28" t="s">
        <v>81</v>
      </c>
      <c r="AJ7618" s="28" t="s">
        <v>84</v>
      </c>
      <c r="AK7618" s="28" t="s">
        <v>85</v>
      </c>
      <c r="AL7618" s="28" t="s">
        <v>32014</v>
      </c>
      <c r="AM7618" s="28" t="s">
        <v>32015</v>
      </c>
      <c r="AY7618" s="28" t="s">
        <v>13997</v>
      </c>
    </row>
    <row r="7619" spans="1:51" x14ac:dyDescent="0.25">
      <c r="A7619" s="28">
        <v>683093</v>
      </c>
      <c r="B7619" s="28">
        <v>658260</v>
      </c>
      <c r="C7619" s="28" t="s">
        <v>2523</v>
      </c>
      <c r="D7619" s="28" t="s">
        <v>32016</v>
      </c>
      <c r="E7619" s="28" t="s">
        <v>94</v>
      </c>
      <c r="F7619" s="28" t="s">
        <v>10852</v>
      </c>
      <c r="G7619" s="28" t="s">
        <v>13</v>
      </c>
      <c r="H7619" s="28" t="s">
        <v>14</v>
      </c>
      <c r="J7619" s="28" t="s">
        <v>23352</v>
      </c>
      <c r="K7619" s="28" t="s">
        <v>23353</v>
      </c>
      <c r="Z7619" s="28" t="s">
        <v>81</v>
      </c>
      <c r="AA7619" s="28" t="s">
        <v>82</v>
      </c>
      <c r="AE7619" s="28" t="s">
        <v>83</v>
      </c>
      <c r="AF7619" s="28" t="s">
        <v>83</v>
      </c>
      <c r="AG7619" s="28" t="s">
        <v>81</v>
      </c>
      <c r="AH7619" s="28" t="s">
        <v>81</v>
      </c>
      <c r="AJ7619" s="28" t="s">
        <v>84</v>
      </c>
      <c r="AK7619" s="28" t="s">
        <v>85</v>
      </c>
      <c r="AL7619" s="28" t="s">
        <v>32017</v>
      </c>
      <c r="AM7619" s="28" t="s">
        <v>32018</v>
      </c>
      <c r="AY7619" s="28" t="s">
        <v>13997</v>
      </c>
    </row>
    <row r="7620" spans="1:51" x14ac:dyDescent="0.25">
      <c r="A7620" s="28">
        <v>683094</v>
      </c>
      <c r="B7620" s="28">
        <v>658261</v>
      </c>
      <c r="C7620" s="28" t="s">
        <v>1458</v>
      </c>
      <c r="D7620" s="28" t="s">
        <v>5805</v>
      </c>
      <c r="E7620" s="28" t="s">
        <v>94</v>
      </c>
      <c r="F7620" s="28" t="s">
        <v>32019</v>
      </c>
      <c r="G7620" s="28" t="s">
        <v>13</v>
      </c>
      <c r="H7620" s="28" t="s">
        <v>14</v>
      </c>
      <c r="J7620" s="28" t="s">
        <v>23352</v>
      </c>
      <c r="K7620" s="28" t="s">
        <v>23353</v>
      </c>
      <c r="Z7620" s="28" t="s">
        <v>81</v>
      </c>
      <c r="AA7620" s="28" t="s">
        <v>82</v>
      </c>
      <c r="AE7620" s="28" t="s">
        <v>83</v>
      </c>
      <c r="AF7620" s="28" t="s">
        <v>83</v>
      </c>
      <c r="AG7620" s="28" t="s">
        <v>81</v>
      </c>
      <c r="AH7620" s="28" t="s">
        <v>81</v>
      </c>
      <c r="AJ7620" s="28" t="s">
        <v>84</v>
      </c>
      <c r="AK7620" s="28" t="s">
        <v>85</v>
      </c>
      <c r="AL7620" s="28" t="s">
        <v>32020</v>
      </c>
      <c r="AM7620" s="28" t="s">
        <v>32018</v>
      </c>
      <c r="AY7620" s="28" t="s">
        <v>13997</v>
      </c>
    </row>
    <row r="7621" spans="1:51" x14ac:dyDescent="0.25">
      <c r="A7621" s="28">
        <v>683095</v>
      </c>
      <c r="B7621" s="28">
        <v>658262</v>
      </c>
      <c r="C7621" s="28" t="s">
        <v>26085</v>
      </c>
      <c r="D7621" s="28" t="s">
        <v>32021</v>
      </c>
      <c r="E7621" s="28" t="s">
        <v>94</v>
      </c>
      <c r="F7621" s="28" t="s">
        <v>32022</v>
      </c>
      <c r="G7621" s="28" t="s">
        <v>13</v>
      </c>
      <c r="H7621" s="28" t="s">
        <v>14</v>
      </c>
      <c r="J7621" s="28" t="s">
        <v>23352</v>
      </c>
      <c r="K7621" s="28" t="s">
        <v>23353</v>
      </c>
      <c r="Z7621" s="28" t="s">
        <v>81</v>
      </c>
      <c r="AA7621" s="28" t="s">
        <v>82</v>
      </c>
      <c r="AE7621" s="28" t="s">
        <v>83</v>
      </c>
      <c r="AF7621" s="28" t="s">
        <v>83</v>
      </c>
      <c r="AG7621" s="28" t="s">
        <v>81</v>
      </c>
      <c r="AH7621" s="28" t="s">
        <v>81</v>
      </c>
      <c r="AJ7621" s="28" t="s">
        <v>84</v>
      </c>
      <c r="AK7621" s="28" t="s">
        <v>85</v>
      </c>
      <c r="AL7621" s="28" t="s">
        <v>32023</v>
      </c>
      <c r="AM7621" s="28" t="s">
        <v>32024</v>
      </c>
      <c r="AY7621" s="28" t="s">
        <v>13997</v>
      </c>
    </row>
    <row r="7622" spans="1:51" x14ac:dyDescent="0.25">
      <c r="A7622" s="28">
        <v>683096</v>
      </c>
      <c r="B7622" s="28">
        <v>658263</v>
      </c>
      <c r="C7622" s="28" t="s">
        <v>18242</v>
      </c>
      <c r="D7622" s="28" t="s">
        <v>32025</v>
      </c>
      <c r="E7622" s="28" t="s">
        <v>94</v>
      </c>
      <c r="F7622" s="28" t="s">
        <v>3042</v>
      </c>
      <c r="G7622" s="28" t="s">
        <v>13</v>
      </c>
      <c r="H7622" s="28" t="s">
        <v>14</v>
      </c>
      <c r="J7622" s="28" t="s">
        <v>23352</v>
      </c>
      <c r="K7622" s="28" t="s">
        <v>23353</v>
      </c>
      <c r="Z7622" s="28" t="s">
        <v>81</v>
      </c>
      <c r="AA7622" s="28" t="s">
        <v>82</v>
      </c>
      <c r="AE7622" s="28" t="s">
        <v>83</v>
      </c>
      <c r="AF7622" s="28" t="s">
        <v>83</v>
      </c>
      <c r="AG7622" s="28" t="s">
        <v>81</v>
      </c>
      <c r="AH7622" s="28" t="s">
        <v>81</v>
      </c>
      <c r="AJ7622" s="28" t="s">
        <v>84</v>
      </c>
      <c r="AK7622" s="28" t="s">
        <v>85</v>
      </c>
      <c r="AL7622" s="28" t="s">
        <v>32026</v>
      </c>
      <c r="AM7622" s="28" t="s">
        <v>32027</v>
      </c>
      <c r="AY7622" s="28" t="s">
        <v>13997</v>
      </c>
    </row>
    <row r="7623" spans="1:51" x14ac:dyDescent="0.25">
      <c r="A7623" s="28">
        <v>683152</v>
      </c>
      <c r="B7623" s="28">
        <v>658318</v>
      </c>
      <c r="C7623" s="28" t="s">
        <v>23864</v>
      </c>
      <c r="D7623" s="28" t="s">
        <v>14740</v>
      </c>
      <c r="E7623" s="28" t="s">
        <v>9</v>
      </c>
      <c r="F7623" s="28" t="s">
        <v>32028</v>
      </c>
      <c r="G7623" s="28" t="s">
        <v>13</v>
      </c>
      <c r="H7623" s="28" t="s">
        <v>14</v>
      </c>
      <c r="J7623" s="28" t="s">
        <v>31946</v>
      </c>
      <c r="K7623" s="28" t="s">
        <v>31947</v>
      </c>
      <c r="Z7623" s="28" t="s">
        <v>81</v>
      </c>
      <c r="AA7623" s="28" t="s">
        <v>82</v>
      </c>
      <c r="AE7623" s="28" t="s">
        <v>83</v>
      </c>
      <c r="AF7623" s="28" t="s">
        <v>83</v>
      </c>
      <c r="AG7623" s="28" t="s">
        <v>81</v>
      </c>
      <c r="AH7623" s="28" t="s">
        <v>81</v>
      </c>
      <c r="AJ7623" s="28" t="s">
        <v>84</v>
      </c>
      <c r="AK7623" s="28" t="s">
        <v>85</v>
      </c>
      <c r="AL7623" s="28" t="s">
        <v>32029</v>
      </c>
      <c r="AM7623" s="28" t="s">
        <v>32030</v>
      </c>
      <c r="AY7623" s="28" t="s">
        <v>31950</v>
      </c>
    </row>
    <row r="7624" spans="1:51" x14ac:dyDescent="0.25">
      <c r="A7624" s="28">
        <v>683166</v>
      </c>
      <c r="B7624" s="28">
        <v>658328</v>
      </c>
      <c r="C7624" s="28" t="s">
        <v>30394</v>
      </c>
      <c r="D7624" s="28" t="s">
        <v>32031</v>
      </c>
      <c r="E7624" s="28" t="s">
        <v>94</v>
      </c>
      <c r="F7624" s="28" t="s">
        <v>30395</v>
      </c>
      <c r="G7624" s="28" t="s">
        <v>13</v>
      </c>
      <c r="H7624" s="28" t="s">
        <v>14</v>
      </c>
      <c r="J7624" s="28" t="s">
        <v>28013</v>
      </c>
      <c r="K7624" s="28" t="s">
        <v>28014</v>
      </c>
      <c r="Z7624" s="28" t="s">
        <v>81</v>
      </c>
      <c r="AA7624" s="28" t="s">
        <v>82</v>
      </c>
      <c r="AE7624" s="28" t="s">
        <v>83</v>
      </c>
      <c r="AF7624" s="28" t="s">
        <v>83</v>
      </c>
      <c r="AG7624" s="28" t="s">
        <v>81</v>
      </c>
      <c r="AH7624" s="28" t="s">
        <v>81</v>
      </c>
      <c r="AJ7624" s="28" t="s">
        <v>84</v>
      </c>
      <c r="AK7624" s="28" t="s">
        <v>85</v>
      </c>
      <c r="AL7624" s="28" t="s">
        <v>32032</v>
      </c>
      <c r="AM7624" s="28" t="s">
        <v>32033</v>
      </c>
      <c r="AY7624" s="28" t="s">
        <v>10344</v>
      </c>
    </row>
    <row r="7625" spans="1:51" x14ac:dyDescent="0.25">
      <c r="A7625" s="28">
        <v>683175</v>
      </c>
      <c r="B7625" s="28">
        <v>658337</v>
      </c>
      <c r="C7625" s="28" t="s">
        <v>32034</v>
      </c>
      <c r="D7625" s="28" t="s">
        <v>24282</v>
      </c>
      <c r="E7625" s="28" t="s">
        <v>9</v>
      </c>
      <c r="F7625" s="28" t="s">
        <v>32035</v>
      </c>
      <c r="G7625" s="28" t="s">
        <v>13</v>
      </c>
      <c r="H7625" s="28" t="s">
        <v>14</v>
      </c>
      <c r="J7625" s="28" t="s">
        <v>28013</v>
      </c>
      <c r="K7625" s="28" t="s">
        <v>28014</v>
      </c>
      <c r="Z7625" s="28" t="s">
        <v>81</v>
      </c>
      <c r="AA7625" s="28" t="s">
        <v>82</v>
      </c>
      <c r="AE7625" s="28" t="s">
        <v>83</v>
      </c>
      <c r="AF7625" s="28" t="s">
        <v>83</v>
      </c>
      <c r="AG7625" s="28" t="s">
        <v>81</v>
      </c>
      <c r="AH7625" s="28" t="s">
        <v>81</v>
      </c>
      <c r="AJ7625" s="28" t="s">
        <v>84</v>
      </c>
      <c r="AK7625" s="28" t="s">
        <v>85</v>
      </c>
      <c r="AL7625" s="28" t="s">
        <v>32036</v>
      </c>
      <c r="AM7625" s="28" t="s">
        <v>32037</v>
      </c>
      <c r="AY7625" s="28" t="s">
        <v>10344</v>
      </c>
    </row>
    <row r="7626" spans="1:51" x14ac:dyDescent="0.25">
      <c r="A7626" s="28">
        <v>683182</v>
      </c>
      <c r="B7626" s="28">
        <v>658344</v>
      </c>
      <c r="C7626" s="28" t="s">
        <v>879</v>
      </c>
      <c r="D7626" s="28" t="s">
        <v>32038</v>
      </c>
      <c r="E7626" s="28" t="s">
        <v>94</v>
      </c>
      <c r="F7626" s="28" t="s">
        <v>32039</v>
      </c>
      <c r="G7626" s="28" t="s">
        <v>13</v>
      </c>
      <c r="H7626" s="28" t="s">
        <v>14</v>
      </c>
      <c r="J7626" s="28" t="s">
        <v>28013</v>
      </c>
      <c r="K7626" s="28" t="s">
        <v>28014</v>
      </c>
      <c r="Z7626" s="28" t="s">
        <v>81</v>
      </c>
      <c r="AA7626" s="28" t="s">
        <v>82</v>
      </c>
      <c r="AE7626" s="28" t="s">
        <v>83</v>
      </c>
      <c r="AF7626" s="28" t="s">
        <v>83</v>
      </c>
      <c r="AG7626" s="28" t="s">
        <v>81</v>
      </c>
      <c r="AH7626" s="28" t="s">
        <v>81</v>
      </c>
      <c r="AJ7626" s="28" t="s">
        <v>84</v>
      </c>
      <c r="AK7626" s="28" t="s">
        <v>85</v>
      </c>
      <c r="AL7626" s="28" t="s">
        <v>32040</v>
      </c>
      <c r="AM7626" s="28" t="s">
        <v>32041</v>
      </c>
      <c r="AY7626" s="28" t="s">
        <v>10344</v>
      </c>
    </row>
    <row r="7627" spans="1:51" x14ac:dyDescent="0.25">
      <c r="A7627" s="28">
        <v>683192</v>
      </c>
      <c r="B7627" s="28">
        <v>658354</v>
      </c>
      <c r="C7627" s="28" t="s">
        <v>32042</v>
      </c>
      <c r="D7627" s="28" t="s">
        <v>32043</v>
      </c>
      <c r="E7627" s="28" t="s">
        <v>9</v>
      </c>
      <c r="F7627" s="28" t="s">
        <v>28173</v>
      </c>
      <c r="G7627" s="28" t="s">
        <v>13</v>
      </c>
      <c r="H7627" s="28" t="s">
        <v>14</v>
      </c>
      <c r="J7627" s="28" t="s">
        <v>28013</v>
      </c>
      <c r="K7627" s="28" t="s">
        <v>28014</v>
      </c>
      <c r="Z7627" s="28" t="s">
        <v>81</v>
      </c>
      <c r="AA7627" s="28" t="s">
        <v>82</v>
      </c>
      <c r="AE7627" s="28" t="s">
        <v>83</v>
      </c>
      <c r="AF7627" s="28" t="s">
        <v>83</v>
      </c>
      <c r="AG7627" s="28" t="s">
        <v>81</v>
      </c>
      <c r="AH7627" s="28" t="s">
        <v>81</v>
      </c>
      <c r="AJ7627" s="28" t="s">
        <v>84</v>
      </c>
      <c r="AK7627" s="28" t="s">
        <v>85</v>
      </c>
      <c r="AL7627" s="28" t="s">
        <v>32044</v>
      </c>
      <c r="AM7627" s="28" t="s">
        <v>32045</v>
      </c>
      <c r="AY7627" s="28" t="s">
        <v>10344</v>
      </c>
    </row>
    <row r="7628" spans="1:51" x14ac:dyDescent="0.25">
      <c r="A7628" s="28">
        <v>683215</v>
      </c>
      <c r="B7628" s="28">
        <v>658377</v>
      </c>
      <c r="C7628" s="28" t="s">
        <v>32046</v>
      </c>
      <c r="D7628" s="28" t="s">
        <v>32047</v>
      </c>
      <c r="E7628" s="28" t="s">
        <v>9</v>
      </c>
      <c r="F7628" s="28" t="s">
        <v>30601</v>
      </c>
      <c r="G7628" s="28" t="s">
        <v>13</v>
      </c>
      <c r="H7628" s="28" t="s">
        <v>14</v>
      </c>
      <c r="J7628" s="28" t="s">
        <v>28013</v>
      </c>
      <c r="K7628" s="28" t="s">
        <v>28014</v>
      </c>
      <c r="Z7628" s="28" t="s">
        <v>81</v>
      </c>
      <c r="AA7628" s="28" t="s">
        <v>82</v>
      </c>
      <c r="AE7628" s="28" t="s">
        <v>83</v>
      </c>
      <c r="AF7628" s="28" t="s">
        <v>83</v>
      </c>
      <c r="AG7628" s="28" t="s">
        <v>81</v>
      </c>
      <c r="AH7628" s="28" t="s">
        <v>81</v>
      </c>
      <c r="AJ7628" s="28" t="s">
        <v>84</v>
      </c>
      <c r="AK7628" s="28" t="s">
        <v>85</v>
      </c>
      <c r="AL7628" s="28" t="s">
        <v>32048</v>
      </c>
      <c r="AM7628" s="28" t="s">
        <v>32049</v>
      </c>
      <c r="AY7628" s="28" t="s">
        <v>10344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113F-AA56-438E-B9C0-EAAD056DDDEB}">
  <sheetPr codeName="Feuil10"/>
  <dimension ref="A1:V56"/>
  <sheetViews>
    <sheetView zoomScale="80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42578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39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40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40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40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40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40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40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40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40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40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40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40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40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40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40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40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40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40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40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40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40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40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40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40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40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40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40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40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40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40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40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40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40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40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40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40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40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40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40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40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40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40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40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40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40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40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40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41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2" priority="1" operator="equal">
      <formula>0</formula>
    </cfRule>
  </conditionalFormatting>
  <hyperlinks>
    <hyperlink ref="J5" r:id="rId1" xr:uid="{7CB82062-73B6-446D-A717-C3752C43792D}"/>
    <hyperlink ref="J1" r:id="rId2" xr:uid="{0B4E6EE0-9F29-4EE1-9172-58256FA9E6C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5DC43ED-2D96-469E-BA32-B892B9B5D245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740D7F1D-B12E-46DE-A568-77B38FAB9288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84CE9A52-34D3-4FEA-AEFD-ACA435329945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ABD99-E1C4-49AD-9AEA-4D9FE4BF42FB}">
  <sheetPr codeName="Feuil11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q6WlsXwBRVdETd27D53Uvkd5sTfMvMwA4gyrF3xaMlIW49V9ucBp0+gfu3ZLG+RZmkprCCrxAW0LiklzM0EmEw==" saltValue="Jb7nbRgvDOlpbTvnZnPad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1" priority="1" operator="equal">
      <formula>0</formula>
    </cfRule>
  </conditionalFormatting>
  <hyperlinks>
    <hyperlink ref="J5" r:id="rId1" xr:uid="{278803CA-8B87-4780-A95E-57082961A83F}"/>
    <hyperlink ref="J1" r:id="rId2" xr:uid="{F5242F0C-14B9-459D-B6F4-92615419DBF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F142BD1-77CE-4458-9AF0-39036ED57AFC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4C1FD413-1C37-4EE9-B081-1AA94AB6AB54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AA8F9092-CF60-45D9-B974-2CD28B05C96A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08E25-D357-411B-A496-3F28DDC6C2FD}">
  <sheetPr codeName="Feuil12"/>
  <dimension ref="A1:V56"/>
  <sheetViews>
    <sheetView zoomScale="81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Uw+2IFtzdEhabpFcgu0FOy0266HpmFpW8HJaQZHyDqQ91jzOkUH7zK+FdQdxVfxziKGiRiax3QRIko/1LWkGqw==" saltValue="QyXH6C1yGVxauOvNMuLazQ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0" priority="1" operator="equal">
      <formula>0</formula>
    </cfRule>
  </conditionalFormatting>
  <hyperlinks>
    <hyperlink ref="J5" r:id="rId1" xr:uid="{25D98199-D757-4997-9A23-A35B635C7F08}"/>
    <hyperlink ref="J1" r:id="rId2" xr:uid="{C618A793-2D70-44E0-9447-4755DEA1096B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F48B1CB-3976-4C2F-8155-8959BB32DBDC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A5D6CCA7-9AF4-4650-AA50-4B6554B1136D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1ABA9949-C91A-4517-9BFC-3BF9C3B02D4E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B45F-51CE-4556-AB78-E67D1A458885}">
  <sheetPr codeName="Feuil13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1406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w0NUj7Zkei+f9D7j+0YFYjrzGWjwOYNMKwUjtONFSVD2NXqay7Lg7+T0i7U28AkGMfkwIh/f149JCV1h7yYfjg==" saltValue="2vwxBh1LE6HxrUaL1VQeRA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9" priority="1" operator="equal">
      <formula>0</formula>
    </cfRule>
  </conditionalFormatting>
  <hyperlinks>
    <hyperlink ref="J5" r:id="rId1" xr:uid="{2FD50F9C-98ED-472C-A4B5-298F7E8D11F5}"/>
    <hyperlink ref="J1" r:id="rId2" xr:uid="{FB299D78-DCFE-4B6C-9138-58000B27893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852E68A-619F-4DA0-9A4A-9252A3732E4E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C151C95E-951C-4DCE-95C7-2DA9E0E5DFF4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9904548C-6F92-47C3-9D98-E3DD9F5CC2DF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65B4-7F30-48CA-8CA2-C74C4E44FBA1}">
  <sheetPr codeName="Feuil14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42578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KQp0xGBxbFjS6q1IIT0bIop3qzn+tJska8YCeHDjL0jLm6OTuQFk4PaogslHgzY5UBPacmO1jWOQFvrpbQsHRA==" saltValue="ci07/e/eOlWYCyfIZ9kfqQ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8" priority="1" operator="equal">
      <formula>0</formula>
    </cfRule>
  </conditionalFormatting>
  <hyperlinks>
    <hyperlink ref="J5" r:id="rId1" xr:uid="{ABADA208-F17B-4C30-9420-D7DDCEC207FE}"/>
    <hyperlink ref="J1" r:id="rId2" xr:uid="{627CEDEA-528C-4B45-A40D-3CCFF33D6CE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B871EB4-5075-4FAC-8A2B-3A49E09262D4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65AE8B97-D89E-4B4F-99A2-BD05DDD7C315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E6389CB1-DF3C-4980-AF9B-1CDE60AC5C39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020FB-FD41-42E0-91BA-65785BA0C0C0}">
  <sheetPr codeName="Feuil15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710937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fjpR1jfRPqOrDp74kQZJbN2U+z5OHBDi2PXtSpHHfE872OXMfjbydqgiEbeyL95ZNMv6fDe5Id/kURuce71bYw==" saltValue="lT9gbAjGuaI4fyTDdgGl5Q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7" priority="1" operator="equal">
      <formula>0</formula>
    </cfRule>
  </conditionalFormatting>
  <hyperlinks>
    <hyperlink ref="J5" r:id="rId1" xr:uid="{FAFD41C1-809E-4781-B43F-70B7156A9224}"/>
    <hyperlink ref="J1" r:id="rId2" xr:uid="{D049C15E-1DC8-48B8-A1AF-902B2A8DF21D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2A2888B-6AD2-40E2-BE09-B95DD541246E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5C2DE760-BC33-4DE4-81F2-D211EBA73FCD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4F9B257B-D8E0-45F1-9F16-DE3163B55AFF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550DE-049C-474A-9CB5-3CCA50607F8E}">
  <sheetPr codeName="Feuil16"/>
  <dimension ref="A1:V56"/>
  <sheetViews>
    <sheetView zoomScale="81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Gmcn4nMfZCCzkpLgK2D5fXFQBrZIYFcisxDe4slPTCZxL7l1VVsskj9yamd4tmWoLXT8tWkBoe+/f92sKliMmw==" saltValue="lWffvHFbraSkNGvYiRNBHg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6" priority="1" operator="equal">
      <formula>0</formula>
    </cfRule>
  </conditionalFormatting>
  <hyperlinks>
    <hyperlink ref="J5" r:id="rId1" xr:uid="{7C825412-2E7F-4440-878D-8D98ED7FC4FD}"/>
    <hyperlink ref="J1" r:id="rId2" xr:uid="{AB62DE2A-B6BB-476D-8EB1-A3F403AE5B23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8DE7B40-FAF2-4F56-83CA-82D2E5E72A31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0D440848-C84C-4512-81D8-929D6F5EEBBA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AE0632CC-57B0-4B18-8174-3BAC86A83283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9CE0E-8CCE-4D2F-AE57-5B6ECB63B37F}">
  <sheetPr codeName="Feuil17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Nz3hBKTexf3qCA0Ioxsdz1Gex7KLghKSKmQb/EzFEHndgQW6ZZ5vxrAWtvTyMCDel4aCOr/OhW6vS1EbJD0pPA==" saltValue="jIUpUIZs60+q1IDNrQrqZA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5" priority="1" operator="equal">
      <formula>0</formula>
    </cfRule>
  </conditionalFormatting>
  <hyperlinks>
    <hyperlink ref="J5" r:id="rId1" xr:uid="{984DBB2F-0416-4EFB-8EEC-5F62D87DE0DD}"/>
    <hyperlink ref="J1" r:id="rId2" xr:uid="{ABE9857E-15AD-47E4-972E-EDE28EED07D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9F9611-29A3-4F7A-AAB2-FED523B99AAF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A8F34140-1168-4B3D-8E66-2AB51EB73D11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8296890E-CE23-40AC-B4B7-66877C9DB61A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4229C-33B4-4064-8897-E7D0C212EE6C}">
  <sheetPr codeName="Feuil18"/>
  <dimension ref="A1:V56"/>
  <sheetViews>
    <sheetView zoomScale="84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5.710937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15" t="s">
        <v>32086</v>
      </c>
      <c r="V5" s="15" t="s">
        <v>32082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MGw/W4aYYsdlQkt3pdBZDf8bS1VxAPpAYBbxX0vdephzzWmrixjPsG1GsgHKg2ctrHG2euCIhTlYr10VCdg4cw==" saltValue="IAakCVvSPzBxk5CoRDfr8Q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4" priority="1" operator="equal">
      <formula>0</formula>
    </cfRule>
  </conditionalFormatting>
  <hyperlinks>
    <hyperlink ref="J5" r:id="rId1" xr:uid="{B6731D2C-82CC-49D7-B3C0-ADE0D5F65F0F}"/>
    <hyperlink ref="J1" r:id="rId2" xr:uid="{F5661D48-FCBF-402F-8187-1ABCE216B90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70017EB-6AB8-4DBB-BC23-415FC9D0A271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D6D24F92-90D6-40D4-BC8F-46BD0FD6A0E7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725D53B2-2C4A-4CF5-AF4F-36E4CE04B5B6}">
          <x14:formula1>
            <xm:f>'Liste de choix'!$A$2:$A$3</xm:f>
          </x14:formula1>
          <xm:sqref>B6:B55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FCB7-2773-48DB-B898-D01F20F5A202}">
  <sheetPr codeName="Feuil19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5.42578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bAxtDQxaXb2dSQ2iHTf2Cn47/eTo/SpANhnvsvVwxo9MwkAl8Dx8klIUE9QgbzfGp1bx7sWqmWJ7x8eCgUrDow==" saltValue="4qhD6gAwkaH+/lujYWaYSQ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3" priority="1" operator="equal">
      <formula>0</formula>
    </cfRule>
  </conditionalFormatting>
  <hyperlinks>
    <hyperlink ref="J5" r:id="rId1" xr:uid="{7A163C3B-E5DB-451B-A2FF-497224608D6A}"/>
    <hyperlink ref="J1" r:id="rId2" xr:uid="{7327D152-7755-4A5A-8F3A-18189EAB4599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46AA804-050E-48EF-8DE4-AF74083BFFC5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3FA5CD48-AC7D-4CEC-8FA0-32E27CE42243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ECFEAB03-503D-4EAB-B9FC-48A984D4DAFD}">
          <x14:formula1>
            <xm:f>'Liste de choix'!$A$2:$A$3</xm:f>
          </x14:formula1>
          <xm:sqref>B6:B55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38F71-8D71-41C1-867F-6D9323409751}">
  <sheetPr codeName="Feuil2"/>
  <dimension ref="A1:F5"/>
  <sheetViews>
    <sheetView workbookViewId="0">
      <selection activeCell="C9" sqref="C9"/>
    </sheetView>
  </sheetViews>
  <sheetFormatPr baseColWidth="10" defaultRowHeight="15" x14ac:dyDescent="0.25"/>
  <cols>
    <col min="6" max="6" width="16.42578125" bestFit="1" customWidth="1"/>
  </cols>
  <sheetData>
    <row r="1" spans="1:6" x14ac:dyDescent="0.25">
      <c r="A1" t="s">
        <v>32053</v>
      </c>
      <c r="B1" t="s">
        <v>32054</v>
      </c>
      <c r="D1" t="s">
        <v>1</v>
      </c>
      <c r="E1" t="s">
        <v>26</v>
      </c>
      <c r="F1" t="s">
        <v>32071</v>
      </c>
    </row>
    <row r="2" spans="1:6" ht="15.75" x14ac:dyDescent="0.25">
      <c r="A2" s="1" t="s">
        <v>32055</v>
      </c>
      <c r="B2" t="s">
        <v>32056</v>
      </c>
      <c r="D2" t="s">
        <v>32057</v>
      </c>
      <c r="E2" s="2" t="s">
        <v>423</v>
      </c>
      <c r="F2" t="s">
        <v>32072</v>
      </c>
    </row>
    <row r="3" spans="1:6" ht="15.75" x14ac:dyDescent="0.25">
      <c r="A3" s="1" t="s">
        <v>32058</v>
      </c>
      <c r="B3" t="s">
        <v>32087</v>
      </c>
      <c r="D3" t="s">
        <v>32059</v>
      </c>
      <c r="E3" s="2" t="s">
        <v>311</v>
      </c>
      <c r="F3" t="s">
        <v>32073</v>
      </c>
    </row>
    <row r="4" spans="1:6" x14ac:dyDescent="0.25">
      <c r="B4" t="s">
        <v>32060</v>
      </c>
      <c r="E4" s="2" t="s">
        <v>191</v>
      </c>
      <c r="F4" t="s">
        <v>32074</v>
      </c>
    </row>
    <row r="5" spans="1:6" x14ac:dyDescent="0.25">
      <c r="E5" s="2" t="s">
        <v>32061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5BA20-4B5F-4F94-8F39-71006142C49F}">
  <sheetPr codeName="Feuil20"/>
  <dimension ref="A1:V56"/>
  <sheetViews>
    <sheetView zoomScale="84" zoomScaleNormal="100" workbookViewId="0">
      <selection activeCell="M6" sqref="M6:M53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6.1406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 t="s">
        <v>32088</v>
      </c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1</v>
      </c>
    </row>
  </sheetData>
  <sheetProtection algorithmName="SHA-512" hashValue="wh4o53P/W2CHW0+Ae84cDP/b+jDkTtm4ePCDYSDCcULega8Xue7j0z82cNSl5GCFk9y+yhqBc7eKuXt2J80MCQ==" saltValue="Wt3J6BrDEDkebeonBtD/5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2" priority="1" operator="equal">
      <formula>0</formula>
    </cfRule>
  </conditionalFormatting>
  <hyperlinks>
    <hyperlink ref="J5" r:id="rId1" xr:uid="{DD597698-748C-4145-8EAE-71746A5EB164}"/>
    <hyperlink ref="J1" r:id="rId2" xr:uid="{8337A844-6804-404B-B983-C634F4A6B5E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097EF08-8CDA-464B-8988-01292305A3EE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5B599A30-5693-489D-AA0B-BACAF7BC6B0F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D160126F-3A58-44D1-BF28-811BA451F6D4}">
          <x14:formula1>
            <xm:f>'Liste de choix'!$A$2:$A$3</xm:f>
          </x14:formula1>
          <xm:sqref>B6:B55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D5953-43FA-4660-9291-B06A8B096E42}">
  <sheetPr codeName="Feuil21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710937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pGQ5SSQVsV2mS+kzkGLvNevgjk0IVy30qvUMJikiTU2bY6qbo39O0FpFlyEUqx2umZfjdSe2oxF3f53k59HvQg==" saltValue="vgKDEWS7rtOpv/nGczKat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" priority="1" operator="equal">
      <formula>0</formula>
    </cfRule>
  </conditionalFormatting>
  <hyperlinks>
    <hyperlink ref="J5" r:id="rId1" xr:uid="{3CAE9FA7-29EF-4EB7-8D7A-12551DDA1071}"/>
    <hyperlink ref="J1" r:id="rId2" xr:uid="{49746E0B-66DE-4B36-8062-96F2F78CA38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3DB79B1-07A3-4091-96F9-25BF4099F80A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49DA2050-D9BD-47A7-8610-668F2581E516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E7046D03-F831-4BD9-92E1-7EA7CEC3C505}">
          <x14:formula1>
            <xm:f>'Liste de choix'!$A$2:$A$3</xm:f>
          </x14:formula1>
          <xm:sqref>B6:B55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8875C-80BB-45CD-8481-29A61E359C3F}">
  <sheetPr codeName="Feuil22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5.42578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bY9Yuxzd00H0mYfDe+u8xewmh2QhZZs/xIhbHQx7ck2NbJ+RSkw2geVUlojlwDivlV0UKEuVRgxdCAta4Ndm0g==" saltValue="MbV7cMEpZomeGL2ysIUpY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0" priority="1" operator="equal">
      <formula>0</formula>
    </cfRule>
  </conditionalFormatting>
  <hyperlinks>
    <hyperlink ref="J5" r:id="rId1" xr:uid="{A6030C83-C3C5-42AC-8F98-2E607F77B35D}"/>
    <hyperlink ref="J1" r:id="rId2" xr:uid="{6D6F0AD0-6F3C-4FCA-A83B-B7E140BB544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7E59BA4-2EC2-405F-83FD-5011DD8E95F9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03CF8E02-CD1A-4FA6-BF75-22DE0F129B30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441D8DBB-A33D-4588-AB1C-2254C9E72570}">
          <x14:formula1>
            <xm:f>'Liste de choix'!$A$2:$A$3</xm:f>
          </x14:formula1>
          <xm:sqref>B6:B55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pageSetUpPr fitToPage="1"/>
  </sheetPr>
  <dimension ref="A1:V56"/>
  <sheetViews>
    <sheetView tabSelected="1" zoomScale="81" zoomScaleNormal="68" workbookViewId="0">
      <selection activeCell="C9" sqref="C9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6.1406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26.7109375" bestFit="1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8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DFySkK1HNi1UMxJfFAQlbfsd2Da/1bXcQwNlSCgULIEypVArTgmCVO8978HqKjwn5LjzAYC5ucF26SosR1VtqQ==" saltValue="JNMGL0adCONpOtc8Qmh5wA==" spinCount="100000" sheet="1" objects="1" scenarios="1"/>
  <mergeCells count="8">
    <mergeCell ref="A6:A53"/>
    <mergeCell ref="Q1:S1"/>
    <mergeCell ref="A3:V3"/>
    <mergeCell ref="A2:V2"/>
    <mergeCell ref="M1:N1"/>
    <mergeCell ref="T1:V1"/>
    <mergeCell ref="J1:L1"/>
    <mergeCell ref="A1:I1"/>
  </mergeCells>
  <conditionalFormatting sqref="K6:K53">
    <cfRule type="cellIs" dxfId="19" priority="1" operator="equal">
      <formula>0</formula>
    </cfRule>
  </conditionalFormatting>
  <hyperlinks>
    <hyperlink ref="J5" r:id="rId1" xr:uid="{CBF668A0-9162-4FB8-88BD-E06E6A08CD9E}"/>
    <hyperlink ref="J1" r:id="rId2" xr:uid="{112BDAB6-A97D-45DD-A689-B4A61283659F}"/>
  </hyperlinks>
  <pageMargins left="0.25" right="0.25" top="0.75" bottom="0.75" header="0.3" footer="0.3"/>
  <pageSetup paperSize="9" scale="41" orientation="landscape" horizontalDpi="4294967292" verticalDpi="1200" r:id="rId3"/>
  <ignoredErrors>
    <ignoredError sqref="I6" evalError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37F89D6-6D5E-49FF-9895-5936334C4684}">
          <x14:formula1>
            <xm:f>'Liste de choix'!$A$2:$A$3</xm:f>
          </x14:formula1>
          <xm:sqref>B6:B55</xm:sqref>
        </x14:dataValidation>
        <x14:dataValidation type="list" allowBlank="1" showInputMessage="1" showErrorMessage="1" xr:uid="{72B7B901-3883-4C78-8A64-BA8E9715C257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69A9A15D-A6FA-41C9-AF29-EC985FCC3676}">
          <x14:formula1>
            <xm:f>'Liste de choix'!$F$2:$F$4</xm:f>
          </x14:formula1>
          <xm:sqref>S6:S53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38795-293E-4BE1-8CCD-4C9BF102E005}">
  <sheetPr codeName="Feuil4">
    <pageSetUpPr fitToPage="1"/>
  </sheetPr>
  <dimension ref="A1:V56"/>
  <sheetViews>
    <sheetView zoomScale="78" workbookViewId="0">
      <selection activeCell="C31" sqref="C31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6.8554687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21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21.75" customHeight="1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21.75" customHeight="1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21.75" customHeight="1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21.75" customHeight="1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21.75" customHeight="1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21.75" customHeight="1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21.75" customHeight="1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21.75" customHeight="1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21.75" customHeight="1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21.75" customHeight="1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21.75" customHeight="1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21.75" customHeight="1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21.75" customHeight="1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21.75" customHeight="1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21.75" customHeight="1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21.75" customHeight="1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21.75" customHeight="1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21.75" customHeight="1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21.75" customHeight="1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21.75" customHeight="1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21.75" customHeight="1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21.75" customHeight="1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21.75" customHeight="1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21.75" customHeight="1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21.75" customHeight="1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21.75" customHeight="1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21.75" customHeight="1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21.75" customHeight="1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21.75" customHeight="1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21.75" customHeight="1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21.75" customHeight="1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21.75" customHeight="1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21.75" customHeight="1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21.75" customHeight="1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21.75" customHeight="1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21.75" customHeight="1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21.75" customHeight="1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21.75" customHeight="1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21.75" customHeight="1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21.75" customHeight="1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21.75" customHeight="1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21.75" customHeight="1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21.75" customHeight="1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21.75" customHeight="1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21.75" customHeight="1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21.75" customHeight="1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21.75" customHeight="1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Q56LbNVLGXAAVouImGbD8eVvpgaZDrXL4kRe7fidy9wb5gcMkhH/9vfRvPVXJYs9CtRzCzuRSCMBonOXKi3VMA==" saltValue="kiEqbl/n2M8tnvTZtcPxNg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8" priority="1" operator="equal">
      <formula>0</formula>
    </cfRule>
  </conditionalFormatting>
  <hyperlinks>
    <hyperlink ref="J5" r:id="rId1" xr:uid="{8E8EE9A8-C28E-4CB7-A42C-73D1CFE4E129}"/>
    <hyperlink ref="J1" r:id="rId2" xr:uid="{CEC9D3F9-A0CC-4141-8DD0-F9CC55791CAC}"/>
  </hyperlinks>
  <pageMargins left="0.23622047244094491" right="0.23622047244094491" top="0.74803149606299213" bottom="0.74803149606299213" header="0.31496062992125984" footer="0.31496062992125984"/>
  <pageSetup paperSize="9" scale="39" orientation="landscape" horizontalDpi="300" verticalDpi="300"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4AFDECE-8B93-4896-A4D7-3C43944B8449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2EFEFB98-008E-4F94-AE1D-6E9A87AC36BE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25CB5220-A7FD-4B03-A289-AB9B7EFFB341}">
          <x14:formula1>
            <xm:f>'Liste de choix'!$A$2:$A$3</xm:f>
          </x14:formula1>
          <xm:sqref>B6:B55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8BE1D-285A-448C-B7F5-8A702AE5DF00}">
  <sheetPr codeName="Feuil5"/>
  <dimension ref="A1:V56"/>
  <sheetViews>
    <sheetView zoomScale="8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qrnH3Cy/z0aYUDvdIqv9HFpLEBGEiWmflxb9q98AHV4dSom+GGLyA3QQpRcsuAMu2YpF71oOXfMgnuBii86geg==" saltValue="vFPkZE2efyrxlIKc0MJ6J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7" priority="1" operator="equal">
      <formula>0</formula>
    </cfRule>
  </conditionalFormatting>
  <hyperlinks>
    <hyperlink ref="J5" r:id="rId1" xr:uid="{2E3EC686-C7EE-4E20-8C6C-ABDA22A3CD81}"/>
    <hyperlink ref="J1" r:id="rId2" xr:uid="{5E0797E1-E731-43F3-9F41-3B98A2220B6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E369171-1A02-4D3B-AD65-49AA99E3AB74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0877C0A7-BE0C-4420-B2A7-DFFF33B45A46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EAB72D3A-FE96-4026-AE1B-5722576398AB}">
          <x14:formula1>
            <xm:f>'Liste de choix'!$A$2:$A$3</xm:f>
          </x14:formula1>
          <xm:sqref>B6:B55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3601E-6C07-484F-9F28-73D2E4E87033}">
  <sheetPr codeName="Feuil6"/>
  <dimension ref="A1:V56"/>
  <sheetViews>
    <sheetView zoomScale="82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42578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QeQT28lUEvCEeLkagUo4/c77fnp6WTD2c212sx1uSvSOCsNJ2guZw+IoVWBFwi0dWLO5tyR+F/x/Zw1sn/sTow==" saltValue="qEUvboCIAJgmzd1ZcCuPR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6" priority="1" operator="equal">
      <formula>0</formula>
    </cfRule>
  </conditionalFormatting>
  <hyperlinks>
    <hyperlink ref="J5" r:id="rId1" xr:uid="{F5CD15CA-9361-436D-8B35-6747A7019DBE}"/>
    <hyperlink ref="J1" r:id="rId2" xr:uid="{5CF6C8AB-5AE0-4A8F-A529-D98805C75DD5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A9AA18-5EA7-4B53-BBD8-CF6F941222C9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FDB028DA-4F19-4E1A-B079-677566A5AF7B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63191FE0-6B3D-4BE3-A9BD-C9B4473AF2F4}">
          <x14:formula1>
            <xm:f>'Liste de choix'!$A$2:$A$3</xm:f>
          </x14:formula1>
          <xm:sqref>B6:B55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78936-9E7B-482C-B6EB-AD9130B0FA4A}">
  <sheetPr codeName="Feuil7"/>
  <dimension ref="A1:V56"/>
  <sheetViews>
    <sheetView zoomScale="81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5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0YbVbszrJkqGU2Vc3Ode8tcDa/Spm/NsUmlqUDhSbnsPWcqdgK1PKkrUgx9Dpqwkptg+fj54uOYc9kCCkSIFuQ==" saltValue="lITESPD30RnmPV2KD02NjA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5" priority="1" operator="equal">
      <formula>0</formula>
    </cfRule>
  </conditionalFormatting>
  <hyperlinks>
    <hyperlink ref="J5" r:id="rId1" xr:uid="{4AB090E0-AC7B-4160-BEC6-CE23F8A6F2DF}"/>
    <hyperlink ref="J1" r:id="rId2" xr:uid="{456D0650-25E3-485B-897E-2F8670E0739B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3EAC088-C5F6-4A3B-B8DB-F3D3B1EBDEB5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6EB39C4B-E568-4779-8BB1-D2379B25A237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C6D90DA9-5CD2-438C-B606-60FB41E4C6C2}">
          <x14:formula1>
            <xm:f>'Liste de choix'!$A$2:$A$3</xm:f>
          </x14:formula1>
          <xm:sqref>B6:B55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A5DF3-32E4-4CC5-BF0E-1C38F3464A22}">
  <sheetPr codeName="Feuil8"/>
  <dimension ref="A1:V56"/>
  <sheetViews>
    <sheetView zoomScale="82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v8DH+sK8DoO+qsdSga64GaHIdS8oDBeTE9ovtvvDTZOfRAKaPNQ8DFDYuy286LvnBgVqigse/8tzMjrNrH39vg==" saltValue="NGU7iUGSIEoTFgIqQRthCw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4" priority="1" operator="equal">
      <formula>0</formula>
    </cfRule>
  </conditionalFormatting>
  <hyperlinks>
    <hyperlink ref="J5" r:id="rId1" xr:uid="{1F39F240-AC57-4845-8C90-BF1EE84AB141}"/>
    <hyperlink ref="J1" r:id="rId2" xr:uid="{CE737957-EC64-4001-8BFF-6866A94485DB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01531E4-FEEF-4270-91FC-68A5C5D5ACD3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596F1FFC-1C9D-4009-84F5-510201B758F1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61EFB3E5-DB13-47F7-976E-7BEA8585AC7F}">
          <x14:formula1>
            <xm:f>'Liste de choix'!$A$2:$A$3</xm:f>
          </x14:formula1>
          <xm:sqref>B6:B55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0D11-5917-4056-86DC-647E8907150D}">
  <sheetPr codeName="Feuil9"/>
  <dimension ref="A1:V56"/>
  <sheetViews>
    <sheetView zoomScale="81" zoomScaleNormal="100" workbookViewId="0">
      <selection activeCell="B6" sqref="B6"/>
    </sheetView>
  </sheetViews>
  <sheetFormatPr baseColWidth="10" defaultColWidth="9.140625" defaultRowHeight="15" x14ac:dyDescent="0.25"/>
  <cols>
    <col min="2" max="2" width="13.42578125" customWidth="1"/>
    <col min="3" max="3" width="11.28515625" customWidth="1"/>
    <col min="4" max="4" width="21" customWidth="1"/>
    <col min="5" max="5" width="13.28515625" customWidth="1"/>
    <col min="6" max="6" width="8.42578125" hidden="1" customWidth="1"/>
    <col min="7" max="7" width="10.140625" customWidth="1"/>
    <col min="8" max="8" width="25.7109375" style="3" hidden="1" customWidth="1"/>
    <col min="9" max="9" width="18.7109375" style="3" customWidth="1"/>
    <col min="10" max="10" width="24.5703125" customWidth="1"/>
    <col min="11" max="11" width="9.5703125" customWidth="1"/>
    <col min="12" max="12" width="14.140625" customWidth="1"/>
    <col min="13" max="13" width="14" customWidth="1"/>
    <col min="14" max="14" width="21.42578125" bestFit="1" customWidth="1"/>
    <col min="15" max="15" width="44.5703125" customWidth="1"/>
    <col min="16" max="16" width="26.85546875" bestFit="1" customWidth="1"/>
    <col min="17" max="17" width="13.28515625" customWidth="1"/>
    <col min="18" max="18" width="13" bestFit="1" customWidth="1"/>
    <col min="19" max="19" width="13.5703125" bestFit="1" customWidth="1"/>
    <col min="20" max="20" width="16.28515625" bestFit="1" customWidth="1"/>
    <col min="22" max="22" width="13.140625" customWidth="1"/>
  </cols>
  <sheetData>
    <row r="1" spans="1:22" s="19" customFormat="1" ht="33.75" x14ac:dyDescent="0.5">
      <c r="A1" s="52" t="s">
        <v>32075</v>
      </c>
      <c r="B1" s="52"/>
      <c r="C1" s="52"/>
      <c r="D1" s="52"/>
      <c r="E1" s="52"/>
      <c r="F1" s="52"/>
      <c r="G1" s="52"/>
      <c r="H1" s="52"/>
      <c r="I1" s="52"/>
      <c r="J1" s="51" t="s">
        <v>32064</v>
      </c>
      <c r="K1" s="51"/>
      <c r="L1" s="51"/>
      <c r="M1" s="49" t="s">
        <v>32076</v>
      </c>
      <c r="N1" s="49"/>
      <c r="O1" s="17" t="s">
        <v>32077</v>
      </c>
      <c r="P1" s="18" t="s">
        <v>32078</v>
      </c>
      <c r="Q1" s="46" t="s">
        <v>32079</v>
      </c>
      <c r="R1" s="46"/>
      <c r="S1" s="46"/>
      <c r="T1" s="50">
        <f ca="1">NOW()</f>
        <v>45872.904602083334</v>
      </c>
      <c r="U1" s="50"/>
      <c r="V1" s="50"/>
    </row>
    <row r="2" spans="1:22" ht="31.5" x14ac:dyDescent="0.25">
      <c r="A2" s="48" t="s">
        <v>32080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31.5" x14ac:dyDescent="0.25">
      <c r="A3" s="47" t="s">
        <v>32084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s="5" customFormat="1" ht="63" x14ac:dyDescent="0.25">
      <c r="A4" s="38"/>
      <c r="B4" s="38" t="s">
        <v>21</v>
      </c>
      <c r="C4" s="38" t="s">
        <v>22</v>
      </c>
      <c r="D4" s="38" t="s">
        <v>23</v>
      </c>
      <c r="E4" s="38" t="s">
        <v>24</v>
      </c>
      <c r="F4" s="38" t="s">
        <v>32050</v>
      </c>
      <c r="G4" s="38" t="s">
        <v>1</v>
      </c>
      <c r="H4" s="38" t="s">
        <v>32051</v>
      </c>
      <c r="I4" s="38" t="s">
        <v>32052</v>
      </c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38" t="s">
        <v>31</v>
      </c>
      <c r="Q4" s="38" t="s">
        <v>32</v>
      </c>
      <c r="R4" s="38" t="s">
        <v>33</v>
      </c>
      <c r="S4" s="38" t="s">
        <v>34</v>
      </c>
      <c r="T4" s="38" t="s">
        <v>35</v>
      </c>
      <c r="U4" s="38" t="s">
        <v>36</v>
      </c>
      <c r="V4" s="38" t="s">
        <v>37</v>
      </c>
    </row>
    <row r="5" spans="1:22" s="16" customFormat="1" ht="39.75" customHeight="1" thickBot="1" x14ac:dyDescent="0.3">
      <c r="A5" s="7" t="s">
        <v>32085</v>
      </c>
      <c r="B5" s="8" t="s">
        <v>32062</v>
      </c>
      <c r="C5" s="9">
        <v>123456</v>
      </c>
      <c r="D5" s="10" t="s">
        <v>29243</v>
      </c>
      <c r="E5" s="10" t="s">
        <v>32063</v>
      </c>
      <c r="F5" s="7" t="s">
        <v>32070</v>
      </c>
      <c r="G5" s="10" t="s">
        <v>32059</v>
      </c>
      <c r="H5" s="11">
        <v>27395</v>
      </c>
      <c r="I5" s="9">
        <f>YEAR(H5)</f>
        <v>1975</v>
      </c>
      <c r="J5" s="12" t="s">
        <v>32064</v>
      </c>
      <c r="K5" s="10" t="s">
        <v>32061</v>
      </c>
      <c r="L5" s="7" t="str">
        <f>IF(AND(I5="")=TRUE,"",IF(I5&lt;1976,"Veteran",IF(AND(I5&gt;=1975,I5&lt;2008)=TRUE,"Senior",IF(AND(I5&gt;=2008,I5&lt;2012)=TRUE,"-16/-18ans",IF(AND(I5&gt;=2012,I5&lt;2014)=TRUE,"-14ans",IF(AND(I5&gt;=2014,I5&lt;=2015)=TRUE,"-12ans",IF(AND(I5="")=TRUE,"","Ne peut concourir")))))))</f>
        <v>Veteran</v>
      </c>
      <c r="M5" s="10" t="s">
        <v>32065</v>
      </c>
      <c r="N5" s="13" t="s">
        <v>32066</v>
      </c>
      <c r="O5" s="10" t="s">
        <v>32067</v>
      </c>
      <c r="P5" s="10" t="s">
        <v>9643</v>
      </c>
      <c r="Q5" s="10" t="s">
        <v>32068</v>
      </c>
      <c r="R5" s="10" t="s">
        <v>9643</v>
      </c>
      <c r="S5" s="10" t="s">
        <v>32069</v>
      </c>
      <c r="T5" s="14">
        <v>45901</v>
      </c>
      <c r="U5" s="9">
        <v>468</v>
      </c>
      <c r="V5" s="15" t="s">
        <v>32086</v>
      </c>
    </row>
    <row r="6" spans="1:22" s="4" customFormat="1" ht="15.75" customHeight="1" thickTop="1" x14ac:dyDescent="0.3">
      <c r="A6" s="45" t="s">
        <v>32081</v>
      </c>
      <c r="B6" s="42"/>
      <c r="C6" s="20"/>
      <c r="D6" s="29" t="str">
        <f>IFERROR(VLOOKUP(C6, 'Source FFSA'!$B$2:$O$10000, 3, FALSE), "")</f>
        <v/>
      </c>
      <c r="E6" s="29" t="str">
        <f>IFERROR(VLOOKUP(C6, 'Source FFSA'!$B$2:$O$10000, 2, FALSE), "")</f>
        <v/>
      </c>
      <c r="F6" s="29" t="str">
        <f>IFERROR(VLOOKUP(C6, 'Source FFSA'!$B$2:$O$10000, 4, FALSE), "")</f>
        <v/>
      </c>
      <c r="G6" s="29" t="str">
        <f>IF(UPPER(F6)="F","Femme",IF(UPPER(F6)="H","Homme",""))</f>
        <v/>
      </c>
      <c r="H6" s="30" t="str">
        <f>IFERROR(VLOOKUP(C6, 'Source FFSA'!$B$2:$O$10000, 5, FALSE), "")</f>
        <v/>
      </c>
      <c r="I6" s="31" t="e">
        <f>YEAR(H6)</f>
        <v>#VALUE!</v>
      </c>
      <c r="J6" s="20"/>
      <c r="K6" s="29" t="str">
        <f>IFERROR(VLOOKUP(C6, 'Source FFSA'!$B$2:$O$10000, 8, FALSE), "")</f>
        <v/>
      </c>
      <c r="L6" s="29" t="e">
        <f>IF(AND(I6="")=TRUE,"",IF(I6&lt;1976,"Veteran",IF(AND(I6&gt;=1975,I6&lt;2008)=TRUE,"Senior",IF(AND(I6&gt;=2008,I6&lt;2012)=TRUE,"-16/-18ans",IF(AND(I6&gt;=2012,I6&lt;2014)=TRUE,"-14ans",IF(AND(I6&gt;=2014,I6&lt;=2015)=TRUE,"-12ans",IF(AND(I6="")=TRUE,"","Ne peut concourir")))))))</f>
        <v>#VALUE!</v>
      </c>
      <c r="M6" s="53"/>
      <c r="N6" s="29" t="str">
        <f>IFERROR(VLOOKUP(C6, 'Source FFSA'!$B$2:$O$10000, 9, FALSE), "")</f>
        <v/>
      </c>
      <c r="O6" s="29" t="str">
        <f>IFERROR(VLOOKUP(C6, 'Source FFSA'!$B$2:$O$10000, 10, FALSE), "")</f>
        <v/>
      </c>
      <c r="P6" s="29" t="str">
        <f>IFERROR(VLOOKUP(C6, 'Source FFSA'!$B$2:$O$10000, 11, FALSE), "")</f>
        <v/>
      </c>
      <c r="Q6" s="29" t="str">
        <f>IFERROR(VLOOKUP(C6, 'Source FFSA'!$B$2:$O$10000, 12, FALSE), "")</f>
        <v/>
      </c>
      <c r="R6" s="20"/>
      <c r="S6" s="20"/>
      <c r="T6" s="20"/>
      <c r="U6" s="20"/>
      <c r="V6" s="24"/>
    </row>
    <row r="7" spans="1:22" s="4" customFormat="1" ht="18.75" x14ac:dyDescent="0.3">
      <c r="A7" s="45"/>
      <c r="B7" s="43"/>
      <c r="C7" s="21"/>
      <c r="D7" s="32" t="str">
        <f>IFERROR(VLOOKUP(C7, 'Source FFSA'!$B$2:$O$10000, 3, FALSE), "")</f>
        <v/>
      </c>
      <c r="E7" s="32" t="str">
        <f>IFERROR(VLOOKUP(C7, 'Source FFSA'!$B$2:$O$10000, 2, FALSE), "")</f>
        <v/>
      </c>
      <c r="F7" s="32" t="str">
        <f>IFERROR(VLOOKUP(C7, 'Source FFSA'!$B$2:$O$10000, 4, FALSE), "")</f>
        <v/>
      </c>
      <c r="G7" s="32" t="str">
        <f t="shared" ref="G7:G53" si="0">IF(UPPER(F7)="F","Femme",IF(UPPER(F7)="H","Homme",""))</f>
        <v/>
      </c>
      <c r="H7" s="33" t="str">
        <f>IFERROR(VLOOKUP(C7, 'Source FFSA'!$B$2:$O$10000, 5, FALSE), "")</f>
        <v/>
      </c>
      <c r="I7" s="34" t="e">
        <f t="shared" ref="I7:I53" si="1">YEAR(H7)</f>
        <v>#VALUE!</v>
      </c>
      <c r="J7" s="21"/>
      <c r="K7" s="32" t="str">
        <f>IFERROR(VLOOKUP(C7, 'Source FFSA'!$B$2:$O$10000, 8, FALSE), "")</f>
        <v/>
      </c>
      <c r="L7" s="32" t="e">
        <f t="shared" ref="L7:L53" si="2">IF(AND(I7="")=TRUE,"",IF(I7&lt;1976,"Veteran",IF(AND(I7&gt;=1975,I7&lt;2008)=TRUE,"Senior",IF(AND(I7&gt;=2008,I7&lt;2012)=TRUE,"-16/-18ans",IF(AND(I7&gt;=2012,I7&lt;2014)=TRUE,"-14ans",IF(AND(I7&gt;=2014,I7&lt;=2015)=TRUE,"-12ans",IF(AND(I7="")=TRUE,"","Ne peut concourir")))))))</f>
        <v>#VALUE!</v>
      </c>
      <c r="M7" s="54"/>
      <c r="N7" s="32" t="str">
        <f>IFERROR(VLOOKUP(C7, 'Source FFSA'!$B$2:$O$10000, 9, FALSE), "")</f>
        <v/>
      </c>
      <c r="O7" s="32" t="str">
        <f>IFERROR(VLOOKUP(C7, 'Source FFSA'!$B$2:$O$10000, 10, FALSE), "")</f>
        <v/>
      </c>
      <c r="P7" s="32" t="str">
        <f>IFERROR(VLOOKUP(C7, 'Source FFSA'!$B$2:$O$10000, 11, FALSE), "")</f>
        <v/>
      </c>
      <c r="Q7" s="32" t="str">
        <f>IFERROR(VLOOKUP(C7, 'Source FFSA'!$B$2:$O$10000, 12, FALSE), "")</f>
        <v/>
      </c>
      <c r="R7" s="21"/>
      <c r="S7" s="21"/>
      <c r="T7" s="21"/>
      <c r="U7" s="21"/>
      <c r="V7" s="25"/>
    </row>
    <row r="8" spans="1:22" s="4" customFormat="1" ht="18.75" x14ac:dyDescent="0.3">
      <c r="A8" s="45"/>
      <c r="B8" s="43"/>
      <c r="C8" s="22"/>
      <c r="D8" s="32" t="str">
        <f>IFERROR(VLOOKUP(C8, 'Source FFSA'!$B$2:$O$10000, 3, FALSE), "")</f>
        <v/>
      </c>
      <c r="E8" s="32" t="str">
        <f>IFERROR(VLOOKUP(C8, 'Source FFSA'!$B$2:$O$10000, 2, FALSE), "")</f>
        <v/>
      </c>
      <c r="F8" s="32" t="str">
        <f>IFERROR(VLOOKUP(C8, 'Source FFSA'!$B$2:$O$10000, 4, FALSE), "")</f>
        <v/>
      </c>
      <c r="G8" s="32" t="str">
        <f t="shared" si="0"/>
        <v/>
      </c>
      <c r="H8" s="33" t="str">
        <f>IFERROR(VLOOKUP(C8, 'Source FFSA'!$B$2:$O$10000, 5, FALSE), "")</f>
        <v/>
      </c>
      <c r="I8" s="34" t="e">
        <f t="shared" si="1"/>
        <v>#VALUE!</v>
      </c>
      <c r="J8" s="22"/>
      <c r="K8" s="32" t="str">
        <f>IFERROR(VLOOKUP(C8, 'Source FFSA'!$B$2:$O$10000, 8, FALSE), "")</f>
        <v/>
      </c>
      <c r="L8" s="32" t="e">
        <f t="shared" si="2"/>
        <v>#VALUE!</v>
      </c>
      <c r="M8" s="54"/>
      <c r="N8" s="32" t="str">
        <f>IFERROR(VLOOKUP(C8, 'Source FFSA'!$B$2:$O$10000, 9, FALSE), "")</f>
        <v/>
      </c>
      <c r="O8" s="32" t="str">
        <f>IFERROR(VLOOKUP(C8, 'Source FFSA'!$B$2:$O$10000, 10, FALSE), "")</f>
        <v/>
      </c>
      <c r="P8" s="32" t="str">
        <f>IFERROR(VLOOKUP(C8, 'Source FFSA'!$B$2:$O$10000, 11, FALSE), "")</f>
        <v/>
      </c>
      <c r="Q8" s="32" t="str">
        <f>IFERROR(VLOOKUP(C8, 'Source FFSA'!$B$2:$O$10000, 12, FALSE), "")</f>
        <v/>
      </c>
      <c r="R8" s="22"/>
      <c r="S8" s="22"/>
      <c r="T8" s="22"/>
      <c r="U8" s="22"/>
      <c r="V8" s="26"/>
    </row>
    <row r="9" spans="1:22" s="4" customFormat="1" ht="18.75" x14ac:dyDescent="0.3">
      <c r="A9" s="45"/>
      <c r="B9" s="43"/>
      <c r="C9" s="21"/>
      <c r="D9" s="32" t="str">
        <f>IFERROR(VLOOKUP(C9, 'Source FFSA'!$B$2:$O$10000, 3, FALSE), "")</f>
        <v/>
      </c>
      <c r="E9" s="32" t="str">
        <f>IFERROR(VLOOKUP(C9, 'Source FFSA'!$B$2:$O$10000, 2, FALSE), "")</f>
        <v/>
      </c>
      <c r="F9" s="32" t="str">
        <f>IFERROR(VLOOKUP(C9, 'Source FFSA'!$B$2:$O$10000, 4, FALSE), "")</f>
        <v/>
      </c>
      <c r="G9" s="32" t="str">
        <f t="shared" si="0"/>
        <v/>
      </c>
      <c r="H9" s="33" t="str">
        <f>IFERROR(VLOOKUP(C9, 'Source FFSA'!$B$2:$O$10000, 5, FALSE), "")</f>
        <v/>
      </c>
      <c r="I9" s="34" t="e">
        <f t="shared" si="1"/>
        <v>#VALUE!</v>
      </c>
      <c r="J9" s="21"/>
      <c r="K9" s="32" t="str">
        <f>IFERROR(VLOOKUP(C9, 'Source FFSA'!$B$2:$O$10000, 8, FALSE), "")</f>
        <v/>
      </c>
      <c r="L9" s="32" t="e">
        <f t="shared" si="2"/>
        <v>#VALUE!</v>
      </c>
      <c r="M9" s="54"/>
      <c r="N9" s="32" t="str">
        <f>IFERROR(VLOOKUP(C9, 'Source FFSA'!$B$2:$O$10000, 9, FALSE), "")</f>
        <v/>
      </c>
      <c r="O9" s="32" t="str">
        <f>IFERROR(VLOOKUP(C9, 'Source FFSA'!$B$2:$O$10000, 10, FALSE), "")</f>
        <v/>
      </c>
      <c r="P9" s="32" t="str">
        <f>IFERROR(VLOOKUP(C9, 'Source FFSA'!$B$2:$O$10000, 11, FALSE), "")</f>
        <v/>
      </c>
      <c r="Q9" s="32" t="str">
        <f>IFERROR(VLOOKUP(C9, 'Source FFSA'!$B$2:$O$10000, 12, FALSE), "")</f>
        <v/>
      </c>
      <c r="R9" s="21"/>
      <c r="S9" s="21"/>
      <c r="T9" s="21"/>
      <c r="U9" s="21"/>
      <c r="V9" s="25"/>
    </row>
    <row r="10" spans="1:22" s="4" customFormat="1" ht="18.75" x14ac:dyDescent="0.3">
      <c r="A10" s="45"/>
      <c r="B10" s="43"/>
      <c r="C10" s="22"/>
      <c r="D10" s="32" t="str">
        <f>IFERROR(VLOOKUP(C10, 'Source FFSA'!$B$2:$O$10000, 3, FALSE), "")</f>
        <v/>
      </c>
      <c r="E10" s="32" t="str">
        <f>IFERROR(VLOOKUP(C10, 'Source FFSA'!$B$2:$O$10000, 2, FALSE), "")</f>
        <v/>
      </c>
      <c r="F10" s="32" t="str">
        <f>IFERROR(VLOOKUP(C10, 'Source FFSA'!$B$2:$O$10000, 4, FALSE), "")</f>
        <v/>
      </c>
      <c r="G10" s="32" t="str">
        <f t="shared" si="0"/>
        <v/>
      </c>
      <c r="H10" s="33" t="str">
        <f>IFERROR(VLOOKUP(C10, 'Source FFSA'!$B$2:$O$10000, 5, FALSE), "")</f>
        <v/>
      </c>
      <c r="I10" s="34" t="e">
        <f t="shared" si="1"/>
        <v>#VALUE!</v>
      </c>
      <c r="J10" s="22"/>
      <c r="K10" s="32" t="str">
        <f>IFERROR(VLOOKUP(C10, 'Source FFSA'!$B$2:$O$10000, 8, FALSE), "")</f>
        <v/>
      </c>
      <c r="L10" s="32" t="e">
        <f t="shared" si="2"/>
        <v>#VALUE!</v>
      </c>
      <c r="M10" s="54"/>
      <c r="N10" s="32" t="str">
        <f>IFERROR(VLOOKUP(C10, 'Source FFSA'!$B$2:$O$10000, 9, FALSE), "")</f>
        <v/>
      </c>
      <c r="O10" s="32" t="str">
        <f>IFERROR(VLOOKUP(C10, 'Source FFSA'!$B$2:$O$10000, 10, FALSE), "")</f>
        <v/>
      </c>
      <c r="P10" s="32" t="str">
        <f>IFERROR(VLOOKUP(C10, 'Source FFSA'!$B$2:$O$10000, 11, FALSE), "")</f>
        <v/>
      </c>
      <c r="Q10" s="32" t="str">
        <f>IFERROR(VLOOKUP(C10, 'Source FFSA'!$B$2:$O$10000, 12, FALSE), "")</f>
        <v/>
      </c>
      <c r="R10" s="22"/>
      <c r="S10" s="22"/>
      <c r="T10" s="22"/>
      <c r="U10" s="22"/>
      <c r="V10" s="26"/>
    </row>
    <row r="11" spans="1:22" s="5" customFormat="1" ht="18.75" x14ac:dyDescent="0.3">
      <c r="A11" s="45"/>
      <c r="B11" s="43"/>
      <c r="C11" s="21"/>
      <c r="D11" s="32" t="str">
        <f>IFERROR(VLOOKUP(C11, 'Source FFSA'!$B$2:$O$10000, 3, FALSE), "")</f>
        <v/>
      </c>
      <c r="E11" s="32" t="str">
        <f>IFERROR(VLOOKUP(C11, 'Source FFSA'!$B$2:$O$10000, 2, FALSE), "")</f>
        <v/>
      </c>
      <c r="F11" s="32" t="str">
        <f>IFERROR(VLOOKUP(C11, 'Source FFSA'!$B$2:$O$10000, 4, FALSE), "")</f>
        <v/>
      </c>
      <c r="G11" s="32" t="str">
        <f t="shared" si="0"/>
        <v/>
      </c>
      <c r="H11" s="33" t="str">
        <f>IFERROR(VLOOKUP(C11, 'Source FFSA'!$B$2:$O$10000, 5, FALSE), "")</f>
        <v/>
      </c>
      <c r="I11" s="34" t="e">
        <f t="shared" si="1"/>
        <v>#VALUE!</v>
      </c>
      <c r="J11" s="21"/>
      <c r="K11" s="32" t="str">
        <f>IFERROR(VLOOKUP(C11, 'Source FFSA'!$B$2:$O$10000, 8, FALSE), "")</f>
        <v/>
      </c>
      <c r="L11" s="32" t="e">
        <f t="shared" si="2"/>
        <v>#VALUE!</v>
      </c>
      <c r="M11" s="54"/>
      <c r="N11" s="32" t="str">
        <f>IFERROR(VLOOKUP(C11, 'Source FFSA'!$B$2:$O$10000, 9, FALSE), "")</f>
        <v/>
      </c>
      <c r="O11" s="32" t="str">
        <f>IFERROR(VLOOKUP(C11, 'Source FFSA'!$B$2:$O$10000, 10, FALSE), "")</f>
        <v/>
      </c>
      <c r="P11" s="32" t="str">
        <f>IFERROR(VLOOKUP(C11, 'Source FFSA'!$B$2:$O$10000, 11, FALSE), "")</f>
        <v/>
      </c>
      <c r="Q11" s="32" t="str">
        <f>IFERROR(VLOOKUP(C11, 'Source FFSA'!$B$2:$O$10000, 12, FALSE), "")</f>
        <v/>
      </c>
      <c r="R11" s="21"/>
      <c r="S11" s="21"/>
      <c r="T11" s="21"/>
      <c r="U11" s="21"/>
      <c r="V11" s="25"/>
    </row>
    <row r="12" spans="1:22" s="4" customFormat="1" ht="18.75" x14ac:dyDescent="0.3">
      <c r="A12" s="45"/>
      <c r="B12" s="43"/>
      <c r="C12" s="22"/>
      <c r="D12" s="32" t="str">
        <f>IFERROR(VLOOKUP(C12, 'Source FFSA'!$B$2:$O$10000, 3, FALSE), "")</f>
        <v/>
      </c>
      <c r="E12" s="32" t="str">
        <f>IFERROR(VLOOKUP(C12, 'Source FFSA'!$B$2:$O$10000, 2, FALSE), "")</f>
        <v/>
      </c>
      <c r="F12" s="32" t="str">
        <f>IFERROR(VLOOKUP(C12, 'Source FFSA'!$B$2:$O$10000, 4, FALSE), "")</f>
        <v/>
      </c>
      <c r="G12" s="32" t="str">
        <f t="shared" si="0"/>
        <v/>
      </c>
      <c r="H12" s="33" t="str">
        <f>IFERROR(VLOOKUP(C12, 'Source FFSA'!$B$2:$O$10000, 5, FALSE), "")</f>
        <v/>
      </c>
      <c r="I12" s="34" t="e">
        <f t="shared" si="1"/>
        <v>#VALUE!</v>
      </c>
      <c r="J12" s="22"/>
      <c r="K12" s="32" t="str">
        <f>IFERROR(VLOOKUP(C12, 'Source FFSA'!$B$2:$O$10000, 8, FALSE), "")</f>
        <v/>
      </c>
      <c r="L12" s="32" t="e">
        <f t="shared" si="2"/>
        <v>#VALUE!</v>
      </c>
      <c r="M12" s="54"/>
      <c r="N12" s="32" t="str">
        <f>IFERROR(VLOOKUP(C12, 'Source FFSA'!$B$2:$O$10000, 9, FALSE), "")</f>
        <v/>
      </c>
      <c r="O12" s="32" t="str">
        <f>IFERROR(VLOOKUP(C12, 'Source FFSA'!$B$2:$O$10000, 10, FALSE), "")</f>
        <v/>
      </c>
      <c r="P12" s="32" t="str">
        <f>IFERROR(VLOOKUP(C12, 'Source FFSA'!$B$2:$O$10000, 11, FALSE), "")</f>
        <v/>
      </c>
      <c r="Q12" s="32" t="str">
        <f>IFERROR(VLOOKUP(C12, 'Source FFSA'!$B$2:$O$10000, 12, FALSE), "")</f>
        <v/>
      </c>
      <c r="R12" s="22"/>
      <c r="S12" s="22"/>
      <c r="T12" s="22"/>
      <c r="U12" s="22"/>
      <c r="V12" s="26"/>
    </row>
    <row r="13" spans="1:22" s="4" customFormat="1" ht="18.75" x14ac:dyDescent="0.3">
      <c r="A13" s="45"/>
      <c r="B13" s="43"/>
      <c r="C13" s="21"/>
      <c r="D13" s="32" t="str">
        <f>IFERROR(VLOOKUP(C13, 'Source FFSA'!$B$2:$O$10000, 3, FALSE), "")</f>
        <v/>
      </c>
      <c r="E13" s="32" t="str">
        <f>IFERROR(VLOOKUP(C13, 'Source FFSA'!$B$2:$O$10000, 2, FALSE), "")</f>
        <v/>
      </c>
      <c r="F13" s="32" t="str">
        <f>IFERROR(VLOOKUP(C13, 'Source FFSA'!$B$2:$O$10000, 4, FALSE), "")</f>
        <v/>
      </c>
      <c r="G13" s="32" t="str">
        <f t="shared" si="0"/>
        <v/>
      </c>
      <c r="H13" s="33" t="str">
        <f>IFERROR(VLOOKUP(C13, 'Source FFSA'!$B$2:$O$10000, 5, FALSE), "")</f>
        <v/>
      </c>
      <c r="I13" s="34" t="e">
        <f t="shared" si="1"/>
        <v>#VALUE!</v>
      </c>
      <c r="J13" s="21"/>
      <c r="K13" s="32" t="str">
        <f>IFERROR(VLOOKUP(C13, 'Source FFSA'!$B$2:$O$10000, 8, FALSE), "")</f>
        <v/>
      </c>
      <c r="L13" s="32" t="e">
        <f t="shared" si="2"/>
        <v>#VALUE!</v>
      </c>
      <c r="M13" s="54"/>
      <c r="N13" s="32" t="str">
        <f>IFERROR(VLOOKUP(C13, 'Source FFSA'!$B$2:$O$10000, 9, FALSE), "")</f>
        <v/>
      </c>
      <c r="O13" s="32" t="str">
        <f>IFERROR(VLOOKUP(C13, 'Source FFSA'!$B$2:$O$10000, 10, FALSE), "")</f>
        <v/>
      </c>
      <c r="P13" s="32" t="str">
        <f>IFERROR(VLOOKUP(C13, 'Source FFSA'!$B$2:$O$10000, 11, FALSE), "")</f>
        <v/>
      </c>
      <c r="Q13" s="32" t="str">
        <f>IFERROR(VLOOKUP(C13, 'Source FFSA'!$B$2:$O$10000, 12, FALSE), "")</f>
        <v/>
      </c>
      <c r="R13" s="21"/>
      <c r="S13" s="21"/>
      <c r="T13" s="21"/>
      <c r="U13" s="21"/>
      <c r="V13" s="25"/>
    </row>
    <row r="14" spans="1:22" s="4" customFormat="1" ht="18.75" x14ac:dyDescent="0.3">
      <c r="A14" s="45"/>
      <c r="B14" s="43"/>
      <c r="C14" s="22"/>
      <c r="D14" s="32" t="str">
        <f>IFERROR(VLOOKUP(C14, 'Source FFSA'!$B$2:$O$10000, 3, FALSE), "")</f>
        <v/>
      </c>
      <c r="E14" s="32" t="str">
        <f>IFERROR(VLOOKUP(C14, 'Source FFSA'!$B$2:$O$10000, 2, FALSE), "")</f>
        <v/>
      </c>
      <c r="F14" s="32" t="str">
        <f>IFERROR(VLOOKUP(C14, 'Source FFSA'!$B$2:$O$10000, 4, FALSE), "")</f>
        <v/>
      </c>
      <c r="G14" s="32" t="str">
        <f t="shared" si="0"/>
        <v/>
      </c>
      <c r="H14" s="33" t="str">
        <f>IFERROR(VLOOKUP(C14, 'Source FFSA'!$B$2:$O$10000, 5, FALSE), "")</f>
        <v/>
      </c>
      <c r="I14" s="34" t="e">
        <f t="shared" si="1"/>
        <v>#VALUE!</v>
      </c>
      <c r="J14" s="22"/>
      <c r="K14" s="32" t="str">
        <f>IFERROR(VLOOKUP(C14, 'Source FFSA'!$B$2:$O$10000, 8, FALSE), "")</f>
        <v/>
      </c>
      <c r="L14" s="32" t="e">
        <f t="shared" si="2"/>
        <v>#VALUE!</v>
      </c>
      <c r="M14" s="54"/>
      <c r="N14" s="32" t="str">
        <f>IFERROR(VLOOKUP(C14, 'Source FFSA'!$B$2:$O$10000, 9, FALSE), "")</f>
        <v/>
      </c>
      <c r="O14" s="32" t="str">
        <f>IFERROR(VLOOKUP(C14, 'Source FFSA'!$B$2:$O$10000, 10, FALSE), "")</f>
        <v/>
      </c>
      <c r="P14" s="32" t="str">
        <f>IFERROR(VLOOKUP(C14, 'Source FFSA'!$B$2:$O$10000, 11, FALSE), "")</f>
        <v/>
      </c>
      <c r="Q14" s="32" t="str">
        <f>IFERROR(VLOOKUP(C14, 'Source FFSA'!$B$2:$O$10000, 12, FALSE), "")</f>
        <v/>
      </c>
      <c r="R14" s="22"/>
      <c r="S14" s="22"/>
      <c r="T14" s="22"/>
      <c r="U14" s="22"/>
      <c r="V14" s="26"/>
    </row>
    <row r="15" spans="1:22" s="4" customFormat="1" ht="18.75" x14ac:dyDescent="0.3">
      <c r="A15" s="45"/>
      <c r="B15" s="43"/>
      <c r="C15" s="21"/>
      <c r="D15" s="32" t="str">
        <f>IFERROR(VLOOKUP(C15, 'Source FFSA'!$B$2:$O$10000, 3, FALSE), "")</f>
        <v/>
      </c>
      <c r="E15" s="32" t="str">
        <f>IFERROR(VLOOKUP(C15, 'Source FFSA'!$B$2:$O$10000, 2, FALSE), "")</f>
        <v/>
      </c>
      <c r="F15" s="32" t="str">
        <f>IFERROR(VLOOKUP(C15, 'Source FFSA'!$B$2:$O$10000, 4, FALSE), "")</f>
        <v/>
      </c>
      <c r="G15" s="32" t="str">
        <f t="shared" si="0"/>
        <v/>
      </c>
      <c r="H15" s="33" t="str">
        <f>IFERROR(VLOOKUP(C15, 'Source FFSA'!$B$2:$O$10000, 5, FALSE), "")</f>
        <v/>
      </c>
      <c r="I15" s="34" t="e">
        <f t="shared" si="1"/>
        <v>#VALUE!</v>
      </c>
      <c r="J15" s="21"/>
      <c r="K15" s="32" t="str">
        <f>IFERROR(VLOOKUP(C15, 'Source FFSA'!$B$2:$O$10000, 8, FALSE), "")</f>
        <v/>
      </c>
      <c r="L15" s="32" t="e">
        <f t="shared" si="2"/>
        <v>#VALUE!</v>
      </c>
      <c r="M15" s="54"/>
      <c r="N15" s="32" t="str">
        <f>IFERROR(VLOOKUP(C15, 'Source FFSA'!$B$2:$O$10000, 9, FALSE), "")</f>
        <v/>
      </c>
      <c r="O15" s="32" t="str">
        <f>IFERROR(VLOOKUP(C15, 'Source FFSA'!$B$2:$O$10000, 10, FALSE), "")</f>
        <v/>
      </c>
      <c r="P15" s="32" t="str">
        <f>IFERROR(VLOOKUP(C15, 'Source FFSA'!$B$2:$O$10000, 11, FALSE), "")</f>
        <v/>
      </c>
      <c r="Q15" s="32" t="str">
        <f>IFERROR(VLOOKUP(C15, 'Source FFSA'!$B$2:$O$10000, 12, FALSE), "")</f>
        <v/>
      </c>
      <c r="R15" s="21"/>
      <c r="S15" s="21"/>
      <c r="T15" s="21"/>
      <c r="U15" s="21"/>
      <c r="V15" s="25"/>
    </row>
    <row r="16" spans="1:22" s="4" customFormat="1" ht="18.75" x14ac:dyDescent="0.3">
      <c r="A16" s="45"/>
      <c r="B16" s="43"/>
      <c r="C16" s="22"/>
      <c r="D16" s="32" t="str">
        <f>IFERROR(VLOOKUP(C16, 'Source FFSA'!$B$2:$O$10000, 3, FALSE), "")</f>
        <v/>
      </c>
      <c r="E16" s="32" t="str">
        <f>IFERROR(VLOOKUP(C16, 'Source FFSA'!$B$2:$O$10000, 2, FALSE), "")</f>
        <v/>
      </c>
      <c r="F16" s="32" t="str">
        <f>IFERROR(VLOOKUP(C16, 'Source FFSA'!$B$2:$O$10000, 4, FALSE), "")</f>
        <v/>
      </c>
      <c r="G16" s="32" t="str">
        <f t="shared" si="0"/>
        <v/>
      </c>
      <c r="H16" s="33" t="str">
        <f>IFERROR(VLOOKUP(C16, 'Source FFSA'!$B$2:$O$10000, 5, FALSE), "")</f>
        <v/>
      </c>
      <c r="I16" s="34" t="e">
        <f t="shared" si="1"/>
        <v>#VALUE!</v>
      </c>
      <c r="J16" s="22"/>
      <c r="K16" s="32" t="str">
        <f>IFERROR(VLOOKUP(C16, 'Source FFSA'!$B$2:$O$10000, 8, FALSE), "")</f>
        <v/>
      </c>
      <c r="L16" s="32" t="e">
        <f t="shared" si="2"/>
        <v>#VALUE!</v>
      </c>
      <c r="M16" s="54"/>
      <c r="N16" s="32" t="str">
        <f>IFERROR(VLOOKUP(C16, 'Source FFSA'!$B$2:$O$10000, 9, FALSE), "")</f>
        <v/>
      </c>
      <c r="O16" s="32" t="str">
        <f>IFERROR(VLOOKUP(C16, 'Source FFSA'!$B$2:$O$10000, 10, FALSE), "")</f>
        <v/>
      </c>
      <c r="P16" s="32" t="str">
        <f>IFERROR(VLOOKUP(C16, 'Source FFSA'!$B$2:$O$10000, 11, FALSE), "")</f>
        <v/>
      </c>
      <c r="Q16" s="32" t="str">
        <f>IFERROR(VLOOKUP(C16, 'Source FFSA'!$B$2:$O$10000, 12, FALSE), "")</f>
        <v/>
      </c>
      <c r="R16" s="22"/>
      <c r="S16" s="22"/>
      <c r="T16" s="22"/>
      <c r="U16" s="22"/>
      <c r="V16" s="26"/>
    </row>
    <row r="17" spans="1:22" s="4" customFormat="1" ht="18.75" x14ac:dyDescent="0.3">
      <c r="A17" s="45"/>
      <c r="B17" s="43"/>
      <c r="C17" s="21"/>
      <c r="D17" s="32" t="str">
        <f>IFERROR(VLOOKUP(C17, 'Source FFSA'!$B$2:$O$10000, 3, FALSE), "")</f>
        <v/>
      </c>
      <c r="E17" s="32" t="str">
        <f>IFERROR(VLOOKUP(C17, 'Source FFSA'!$B$2:$O$10000, 2, FALSE), "")</f>
        <v/>
      </c>
      <c r="F17" s="32" t="str">
        <f>IFERROR(VLOOKUP(C17, 'Source FFSA'!$B$2:$O$10000, 4, FALSE), "")</f>
        <v/>
      </c>
      <c r="G17" s="32" t="str">
        <f t="shared" si="0"/>
        <v/>
      </c>
      <c r="H17" s="33" t="str">
        <f>IFERROR(VLOOKUP(C17, 'Source FFSA'!$B$2:$O$10000, 5, FALSE), "")</f>
        <v/>
      </c>
      <c r="I17" s="34" t="e">
        <f t="shared" si="1"/>
        <v>#VALUE!</v>
      </c>
      <c r="J17" s="21"/>
      <c r="K17" s="32" t="str">
        <f>IFERROR(VLOOKUP(C17, 'Source FFSA'!$B$2:$O$10000, 8, FALSE), "")</f>
        <v/>
      </c>
      <c r="L17" s="32" t="e">
        <f t="shared" si="2"/>
        <v>#VALUE!</v>
      </c>
      <c r="M17" s="54"/>
      <c r="N17" s="32" t="str">
        <f>IFERROR(VLOOKUP(C17, 'Source FFSA'!$B$2:$O$10000, 9, FALSE), "")</f>
        <v/>
      </c>
      <c r="O17" s="32" t="str">
        <f>IFERROR(VLOOKUP(C17, 'Source FFSA'!$B$2:$O$10000, 10, FALSE), "")</f>
        <v/>
      </c>
      <c r="P17" s="32" t="str">
        <f>IFERROR(VLOOKUP(C17, 'Source FFSA'!$B$2:$O$10000, 11, FALSE), "")</f>
        <v/>
      </c>
      <c r="Q17" s="32" t="str">
        <f>IFERROR(VLOOKUP(C17, 'Source FFSA'!$B$2:$O$10000, 12, FALSE), "")</f>
        <v/>
      </c>
      <c r="R17" s="21"/>
      <c r="S17" s="21"/>
      <c r="T17" s="21"/>
      <c r="U17" s="21"/>
      <c r="V17" s="25"/>
    </row>
    <row r="18" spans="1:22" s="4" customFormat="1" ht="18.75" x14ac:dyDescent="0.3">
      <c r="A18" s="45"/>
      <c r="B18" s="43"/>
      <c r="C18" s="22"/>
      <c r="D18" s="32" t="str">
        <f>IFERROR(VLOOKUP(C18, 'Source FFSA'!$B$2:$O$10000, 3, FALSE), "")</f>
        <v/>
      </c>
      <c r="E18" s="32" t="str">
        <f>IFERROR(VLOOKUP(C18, 'Source FFSA'!$B$2:$O$10000, 2, FALSE), "")</f>
        <v/>
      </c>
      <c r="F18" s="32" t="str">
        <f>IFERROR(VLOOKUP(C18, 'Source FFSA'!$B$2:$O$10000, 4, FALSE), "")</f>
        <v/>
      </c>
      <c r="G18" s="32" t="str">
        <f t="shared" si="0"/>
        <v/>
      </c>
      <c r="H18" s="33" t="str">
        <f>IFERROR(VLOOKUP(C18, 'Source FFSA'!$B$2:$O$10000, 5, FALSE), "")</f>
        <v/>
      </c>
      <c r="I18" s="34" t="e">
        <f t="shared" si="1"/>
        <v>#VALUE!</v>
      </c>
      <c r="J18" s="22"/>
      <c r="K18" s="32" t="str">
        <f>IFERROR(VLOOKUP(C18, 'Source FFSA'!$B$2:$O$10000, 8, FALSE), "")</f>
        <v/>
      </c>
      <c r="L18" s="32" t="e">
        <f t="shared" si="2"/>
        <v>#VALUE!</v>
      </c>
      <c r="M18" s="54"/>
      <c r="N18" s="32" t="str">
        <f>IFERROR(VLOOKUP(C18, 'Source FFSA'!$B$2:$O$10000, 9, FALSE), "")</f>
        <v/>
      </c>
      <c r="O18" s="32" t="str">
        <f>IFERROR(VLOOKUP(C18, 'Source FFSA'!$B$2:$O$10000, 10, FALSE), "")</f>
        <v/>
      </c>
      <c r="P18" s="32" t="str">
        <f>IFERROR(VLOOKUP(C18, 'Source FFSA'!$B$2:$O$10000, 11, FALSE), "")</f>
        <v/>
      </c>
      <c r="Q18" s="32" t="str">
        <f>IFERROR(VLOOKUP(C18, 'Source FFSA'!$B$2:$O$10000, 12, FALSE), "")</f>
        <v/>
      </c>
      <c r="R18" s="22"/>
      <c r="S18" s="22"/>
      <c r="T18" s="22"/>
      <c r="U18" s="22"/>
      <c r="V18" s="26"/>
    </row>
    <row r="19" spans="1:22" s="4" customFormat="1" ht="18.75" x14ac:dyDescent="0.3">
      <c r="A19" s="45"/>
      <c r="B19" s="43"/>
      <c r="C19" s="21"/>
      <c r="D19" s="32" t="str">
        <f>IFERROR(VLOOKUP(C19, 'Source FFSA'!$B$2:$O$10000, 3, FALSE), "")</f>
        <v/>
      </c>
      <c r="E19" s="32" t="str">
        <f>IFERROR(VLOOKUP(C19, 'Source FFSA'!$B$2:$O$10000, 2, FALSE), "")</f>
        <v/>
      </c>
      <c r="F19" s="32" t="str">
        <f>IFERROR(VLOOKUP(C19, 'Source FFSA'!$B$2:$O$10000, 4, FALSE), "")</f>
        <v/>
      </c>
      <c r="G19" s="32" t="str">
        <f t="shared" si="0"/>
        <v/>
      </c>
      <c r="H19" s="33" t="str">
        <f>IFERROR(VLOOKUP(C19, 'Source FFSA'!$B$2:$O$10000, 5, FALSE), "")</f>
        <v/>
      </c>
      <c r="I19" s="34" t="e">
        <f t="shared" si="1"/>
        <v>#VALUE!</v>
      </c>
      <c r="J19" s="21"/>
      <c r="K19" s="32" t="str">
        <f>IFERROR(VLOOKUP(C19, 'Source FFSA'!$B$2:$O$10000, 8, FALSE), "")</f>
        <v/>
      </c>
      <c r="L19" s="32" t="e">
        <f t="shared" si="2"/>
        <v>#VALUE!</v>
      </c>
      <c r="M19" s="54"/>
      <c r="N19" s="32" t="str">
        <f>IFERROR(VLOOKUP(C19, 'Source FFSA'!$B$2:$O$10000, 9, FALSE), "")</f>
        <v/>
      </c>
      <c r="O19" s="32" t="str">
        <f>IFERROR(VLOOKUP(C19, 'Source FFSA'!$B$2:$O$10000, 10, FALSE), "")</f>
        <v/>
      </c>
      <c r="P19" s="32" t="str">
        <f>IFERROR(VLOOKUP(C19, 'Source FFSA'!$B$2:$O$10000, 11, FALSE), "")</f>
        <v/>
      </c>
      <c r="Q19" s="32" t="str">
        <f>IFERROR(VLOOKUP(C19, 'Source FFSA'!$B$2:$O$10000, 12, FALSE), "")</f>
        <v/>
      </c>
      <c r="R19" s="21"/>
      <c r="S19" s="21"/>
      <c r="T19" s="21"/>
      <c r="U19" s="21"/>
      <c r="V19" s="25"/>
    </row>
    <row r="20" spans="1:22" s="4" customFormat="1" ht="18.75" x14ac:dyDescent="0.3">
      <c r="A20" s="45"/>
      <c r="B20" s="43"/>
      <c r="C20" s="22"/>
      <c r="D20" s="32" t="str">
        <f>IFERROR(VLOOKUP(C20, 'Source FFSA'!$B$2:$O$10000, 3, FALSE), "")</f>
        <v/>
      </c>
      <c r="E20" s="32" t="str">
        <f>IFERROR(VLOOKUP(C20, 'Source FFSA'!$B$2:$O$10000, 2, FALSE), "")</f>
        <v/>
      </c>
      <c r="F20" s="32" t="str">
        <f>IFERROR(VLOOKUP(C20, 'Source FFSA'!$B$2:$O$10000, 4, FALSE), "")</f>
        <v/>
      </c>
      <c r="G20" s="32" t="str">
        <f t="shared" si="0"/>
        <v/>
      </c>
      <c r="H20" s="33" t="str">
        <f>IFERROR(VLOOKUP(C20, 'Source FFSA'!$B$2:$O$10000, 5, FALSE), "")</f>
        <v/>
      </c>
      <c r="I20" s="34" t="e">
        <f t="shared" si="1"/>
        <v>#VALUE!</v>
      </c>
      <c r="J20" s="22"/>
      <c r="K20" s="32" t="str">
        <f>IFERROR(VLOOKUP(C20, 'Source FFSA'!$B$2:$O$10000, 8, FALSE), "")</f>
        <v/>
      </c>
      <c r="L20" s="32" t="e">
        <f t="shared" si="2"/>
        <v>#VALUE!</v>
      </c>
      <c r="M20" s="54"/>
      <c r="N20" s="32" t="str">
        <f>IFERROR(VLOOKUP(C20, 'Source FFSA'!$B$2:$O$10000, 9, FALSE), "")</f>
        <v/>
      </c>
      <c r="O20" s="32" t="str">
        <f>IFERROR(VLOOKUP(C20, 'Source FFSA'!$B$2:$O$10000, 10, FALSE), "")</f>
        <v/>
      </c>
      <c r="P20" s="32" t="str">
        <f>IFERROR(VLOOKUP(C20, 'Source FFSA'!$B$2:$O$10000, 11, FALSE), "")</f>
        <v/>
      </c>
      <c r="Q20" s="32" t="str">
        <f>IFERROR(VLOOKUP(C20, 'Source FFSA'!$B$2:$O$10000, 12, FALSE), "")</f>
        <v/>
      </c>
      <c r="R20" s="22"/>
      <c r="S20" s="22"/>
      <c r="T20" s="22"/>
      <c r="U20" s="22"/>
      <c r="V20" s="26"/>
    </row>
    <row r="21" spans="1:22" s="4" customFormat="1" ht="18.75" x14ac:dyDescent="0.3">
      <c r="A21" s="45"/>
      <c r="B21" s="43"/>
      <c r="C21" s="21"/>
      <c r="D21" s="32" t="str">
        <f>IFERROR(VLOOKUP(C21, 'Source FFSA'!$B$2:$O$10000, 3, FALSE), "")</f>
        <v/>
      </c>
      <c r="E21" s="32" t="str">
        <f>IFERROR(VLOOKUP(C21, 'Source FFSA'!$B$2:$O$10000, 2, FALSE), "")</f>
        <v/>
      </c>
      <c r="F21" s="32" t="str">
        <f>IFERROR(VLOOKUP(C21, 'Source FFSA'!$B$2:$O$10000, 4, FALSE), "")</f>
        <v/>
      </c>
      <c r="G21" s="32" t="str">
        <f t="shared" si="0"/>
        <v/>
      </c>
      <c r="H21" s="33" t="str">
        <f>IFERROR(VLOOKUP(C21, 'Source FFSA'!$B$2:$O$10000, 5, FALSE), "")</f>
        <v/>
      </c>
      <c r="I21" s="34" t="e">
        <f t="shared" si="1"/>
        <v>#VALUE!</v>
      </c>
      <c r="J21" s="21"/>
      <c r="K21" s="32" t="str">
        <f>IFERROR(VLOOKUP(C21, 'Source FFSA'!$B$2:$O$10000, 8, FALSE), "")</f>
        <v/>
      </c>
      <c r="L21" s="32" t="e">
        <f t="shared" si="2"/>
        <v>#VALUE!</v>
      </c>
      <c r="M21" s="54"/>
      <c r="N21" s="32" t="str">
        <f>IFERROR(VLOOKUP(C21, 'Source FFSA'!$B$2:$O$10000, 9, FALSE), "")</f>
        <v/>
      </c>
      <c r="O21" s="32" t="str">
        <f>IFERROR(VLOOKUP(C21, 'Source FFSA'!$B$2:$O$10000, 10, FALSE), "")</f>
        <v/>
      </c>
      <c r="P21" s="32" t="str">
        <f>IFERROR(VLOOKUP(C21, 'Source FFSA'!$B$2:$O$10000, 11, FALSE), "")</f>
        <v/>
      </c>
      <c r="Q21" s="32" t="str">
        <f>IFERROR(VLOOKUP(C21, 'Source FFSA'!$B$2:$O$10000, 12, FALSE), "")</f>
        <v/>
      </c>
      <c r="R21" s="21"/>
      <c r="S21" s="21"/>
      <c r="T21" s="21"/>
      <c r="U21" s="21"/>
      <c r="V21" s="25"/>
    </row>
    <row r="22" spans="1:22" s="4" customFormat="1" ht="18.75" x14ac:dyDescent="0.3">
      <c r="A22" s="45"/>
      <c r="B22" s="43"/>
      <c r="C22" s="22"/>
      <c r="D22" s="32" t="str">
        <f>IFERROR(VLOOKUP(C22, 'Source FFSA'!$B$2:$O$10000, 3, FALSE), "")</f>
        <v/>
      </c>
      <c r="E22" s="32" t="str">
        <f>IFERROR(VLOOKUP(C22, 'Source FFSA'!$B$2:$O$10000, 2, FALSE), "")</f>
        <v/>
      </c>
      <c r="F22" s="32" t="str">
        <f>IFERROR(VLOOKUP(C22, 'Source FFSA'!$B$2:$O$10000, 4, FALSE), "")</f>
        <v/>
      </c>
      <c r="G22" s="32" t="str">
        <f t="shared" si="0"/>
        <v/>
      </c>
      <c r="H22" s="33" t="str">
        <f>IFERROR(VLOOKUP(C22, 'Source FFSA'!$B$2:$O$10000, 5, FALSE), "")</f>
        <v/>
      </c>
      <c r="I22" s="34" t="e">
        <f t="shared" si="1"/>
        <v>#VALUE!</v>
      </c>
      <c r="J22" s="22"/>
      <c r="K22" s="32" t="str">
        <f>IFERROR(VLOOKUP(C22, 'Source FFSA'!$B$2:$O$10000, 8, FALSE), "")</f>
        <v/>
      </c>
      <c r="L22" s="32" t="e">
        <f t="shared" si="2"/>
        <v>#VALUE!</v>
      </c>
      <c r="M22" s="54"/>
      <c r="N22" s="32" t="str">
        <f>IFERROR(VLOOKUP(C22, 'Source FFSA'!$B$2:$O$10000, 9, FALSE), "")</f>
        <v/>
      </c>
      <c r="O22" s="32" t="str">
        <f>IFERROR(VLOOKUP(C22, 'Source FFSA'!$B$2:$O$10000, 10, FALSE), "")</f>
        <v/>
      </c>
      <c r="P22" s="32" t="str">
        <f>IFERROR(VLOOKUP(C22, 'Source FFSA'!$B$2:$O$10000, 11, FALSE), "")</f>
        <v/>
      </c>
      <c r="Q22" s="32" t="str">
        <f>IFERROR(VLOOKUP(C22, 'Source FFSA'!$B$2:$O$10000, 12, FALSE), "")</f>
        <v/>
      </c>
      <c r="R22" s="22"/>
      <c r="S22" s="22"/>
      <c r="T22" s="22"/>
      <c r="U22" s="22"/>
      <c r="V22" s="26"/>
    </row>
    <row r="23" spans="1:22" s="4" customFormat="1" ht="18.75" x14ac:dyDescent="0.3">
      <c r="A23" s="45"/>
      <c r="B23" s="43"/>
      <c r="C23" s="21"/>
      <c r="D23" s="32" t="str">
        <f>IFERROR(VLOOKUP(C23, 'Source FFSA'!$B$2:$O$10000, 3, FALSE), "")</f>
        <v/>
      </c>
      <c r="E23" s="32" t="str">
        <f>IFERROR(VLOOKUP(C23, 'Source FFSA'!$B$2:$O$10000, 2, FALSE), "")</f>
        <v/>
      </c>
      <c r="F23" s="32" t="str">
        <f>IFERROR(VLOOKUP(C23, 'Source FFSA'!$B$2:$O$10000, 4, FALSE), "")</f>
        <v/>
      </c>
      <c r="G23" s="32" t="str">
        <f t="shared" si="0"/>
        <v/>
      </c>
      <c r="H23" s="33" t="str">
        <f>IFERROR(VLOOKUP(C23, 'Source FFSA'!$B$2:$O$10000, 5, FALSE), "")</f>
        <v/>
      </c>
      <c r="I23" s="34" t="e">
        <f t="shared" si="1"/>
        <v>#VALUE!</v>
      </c>
      <c r="J23" s="21"/>
      <c r="K23" s="32" t="str">
        <f>IFERROR(VLOOKUP(C23, 'Source FFSA'!$B$2:$O$10000, 8, FALSE), "")</f>
        <v/>
      </c>
      <c r="L23" s="32" t="e">
        <f t="shared" si="2"/>
        <v>#VALUE!</v>
      </c>
      <c r="M23" s="54"/>
      <c r="N23" s="32" t="str">
        <f>IFERROR(VLOOKUP(C23, 'Source FFSA'!$B$2:$O$10000, 9, FALSE), "")</f>
        <v/>
      </c>
      <c r="O23" s="32" t="str">
        <f>IFERROR(VLOOKUP(C23, 'Source FFSA'!$B$2:$O$10000, 10, FALSE), "")</f>
        <v/>
      </c>
      <c r="P23" s="32" t="str">
        <f>IFERROR(VLOOKUP(C23, 'Source FFSA'!$B$2:$O$10000, 11, FALSE), "")</f>
        <v/>
      </c>
      <c r="Q23" s="32" t="str">
        <f>IFERROR(VLOOKUP(C23, 'Source FFSA'!$B$2:$O$10000, 12, FALSE), "")</f>
        <v/>
      </c>
      <c r="R23" s="21"/>
      <c r="S23" s="21"/>
      <c r="T23" s="21"/>
      <c r="U23" s="21"/>
      <c r="V23" s="25"/>
    </row>
    <row r="24" spans="1:22" s="4" customFormat="1" ht="18.75" x14ac:dyDescent="0.3">
      <c r="A24" s="45"/>
      <c r="B24" s="43"/>
      <c r="C24" s="22"/>
      <c r="D24" s="32" t="str">
        <f>IFERROR(VLOOKUP(C24, 'Source FFSA'!$B$2:$O$10000, 3, FALSE), "")</f>
        <v/>
      </c>
      <c r="E24" s="32" t="str">
        <f>IFERROR(VLOOKUP(C24, 'Source FFSA'!$B$2:$O$10000, 2, FALSE), "")</f>
        <v/>
      </c>
      <c r="F24" s="32" t="str">
        <f>IFERROR(VLOOKUP(C24, 'Source FFSA'!$B$2:$O$10000, 4, FALSE), "")</f>
        <v/>
      </c>
      <c r="G24" s="32" t="str">
        <f t="shared" si="0"/>
        <v/>
      </c>
      <c r="H24" s="33" t="str">
        <f>IFERROR(VLOOKUP(C24, 'Source FFSA'!$B$2:$O$10000, 5, FALSE), "")</f>
        <v/>
      </c>
      <c r="I24" s="34" t="e">
        <f t="shared" si="1"/>
        <v>#VALUE!</v>
      </c>
      <c r="J24" s="22"/>
      <c r="K24" s="32" t="str">
        <f>IFERROR(VLOOKUP(C24, 'Source FFSA'!$B$2:$O$10000, 8, FALSE), "")</f>
        <v/>
      </c>
      <c r="L24" s="32" t="e">
        <f t="shared" si="2"/>
        <v>#VALUE!</v>
      </c>
      <c r="M24" s="54"/>
      <c r="N24" s="32" t="str">
        <f>IFERROR(VLOOKUP(C24, 'Source FFSA'!$B$2:$O$10000, 9, FALSE), "")</f>
        <v/>
      </c>
      <c r="O24" s="32" t="str">
        <f>IFERROR(VLOOKUP(C24, 'Source FFSA'!$B$2:$O$10000, 10, FALSE), "")</f>
        <v/>
      </c>
      <c r="P24" s="32" t="str">
        <f>IFERROR(VLOOKUP(C24, 'Source FFSA'!$B$2:$O$10000, 11, FALSE), "")</f>
        <v/>
      </c>
      <c r="Q24" s="32" t="str">
        <f>IFERROR(VLOOKUP(C24, 'Source FFSA'!$B$2:$O$10000, 12, FALSE), "")</f>
        <v/>
      </c>
      <c r="R24" s="22"/>
      <c r="S24" s="22"/>
      <c r="T24" s="22"/>
      <c r="U24" s="22"/>
      <c r="V24" s="26"/>
    </row>
    <row r="25" spans="1:22" s="4" customFormat="1" ht="18.75" x14ac:dyDescent="0.3">
      <c r="A25" s="45"/>
      <c r="B25" s="43"/>
      <c r="C25" s="21"/>
      <c r="D25" s="32" t="str">
        <f>IFERROR(VLOOKUP(C25, 'Source FFSA'!$B$2:$O$10000, 3, FALSE), "")</f>
        <v/>
      </c>
      <c r="E25" s="32" t="str">
        <f>IFERROR(VLOOKUP(C25, 'Source FFSA'!$B$2:$O$10000, 2, FALSE), "")</f>
        <v/>
      </c>
      <c r="F25" s="32" t="str">
        <f>IFERROR(VLOOKUP(C25, 'Source FFSA'!$B$2:$O$10000, 4, FALSE), "")</f>
        <v/>
      </c>
      <c r="G25" s="32" t="str">
        <f t="shared" si="0"/>
        <v/>
      </c>
      <c r="H25" s="33" t="str">
        <f>IFERROR(VLOOKUP(C25, 'Source FFSA'!$B$2:$O$10000, 5, FALSE), "")</f>
        <v/>
      </c>
      <c r="I25" s="34" t="e">
        <f t="shared" si="1"/>
        <v>#VALUE!</v>
      </c>
      <c r="J25" s="21"/>
      <c r="K25" s="32" t="str">
        <f>IFERROR(VLOOKUP(C25, 'Source FFSA'!$B$2:$O$10000, 8, FALSE), "")</f>
        <v/>
      </c>
      <c r="L25" s="32" t="e">
        <f t="shared" si="2"/>
        <v>#VALUE!</v>
      </c>
      <c r="M25" s="54"/>
      <c r="N25" s="32" t="str">
        <f>IFERROR(VLOOKUP(C25, 'Source FFSA'!$B$2:$O$10000, 9, FALSE), "")</f>
        <v/>
      </c>
      <c r="O25" s="32" t="str">
        <f>IFERROR(VLOOKUP(C25, 'Source FFSA'!$B$2:$O$10000, 10, FALSE), "")</f>
        <v/>
      </c>
      <c r="P25" s="32" t="str">
        <f>IFERROR(VLOOKUP(C25, 'Source FFSA'!$B$2:$O$10000, 11, FALSE), "")</f>
        <v/>
      </c>
      <c r="Q25" s="32" t="str">
        <f>IFERROR(VLOOKUP(C25, 'Source FFSA'!$B$2:$O$10000, 12, FALSE), "")</f>
        <v/>
      </c>
      <c r="R25" s="21"/>
      <c r="S25" s="21"/>
      <c r="T25" s="21"/>
      <c r="U25" s="21"/>
      <c r="V25" s="25"/>
    </row>
    <row r="26" spans="1:22" s="4" customFormat="1" ht="18.75" x14ac:dyDescent="0.3">
      <c r="A26" s="45"/>
      <c r="B26" s="43"/>
      <c r="C26" s="22"/>
      <c r="D26" s="32" t="str">
        <f>IFERROR(VLOOKUP(C26, 'Source FFSA'!$B$2:$O$10000, 3, FALSE), "")</f>
        <v/>
      </c>
      <c r="E26" s="32" t="str">
        <f>IFERROR(VLOOKUP(C26, 'Source FFSA'!$B$2:$O$10000, 2, FALSE), "")</f>
        <v/>
      </c>
      <c r="F26" s="32" t="str">
        <f>IFERROR(VLOOKUP(C26, 'Source FFSA'!$B$2:$O$10000, 4, FALSE), "")</f>
        <v/>
      </c>
      <c r="G26" s="32" t="str">
        <f t="shared" si="0"/>
        <v/>
      </c>
      <c r="H26" s="33" t="str">
        <f>IFERROR(VLOOKUP(C26, 'Source FFSA'!$B$2:$O$10000, 5, FALSE), "")</f>
        <v/>
      </c>
      <c r="I26" s="34" t="e">
        <f t="shared" si="1"/>
        <v>#VALUE!</v>
      </c>
      <c r="J26" s="22"/>
      <c r="K26" s="32" t="str">
        <f>IFERROR(VLOOKUP(C26, 'Source FFSA'!$B$2:$O$10000, 8, FALSE), "")</f>
        <v/>
      </c>
      <c r="L26" s="32" t="e">
        <f t="shared" si="2"/>
        <v>#VALUE!</v>
      </c>
      <c r="M26" s="54"/>
      <c r="N26" s="32" t="str">
        <f>IFERROR(VLOOKUP(C26, 'Source FFSA'!$B$2:$O$10000, 9, FALSE), "")</f>
        <v/>
      </c>
      <c r="O26" s="32" t="str">
        <f>IFERROR(VLOOKUP(C26, 'Source FFSA'!$B$2:$O$10000, 10, FALSE), "")</f>
        <v/>
      </c>
      <c r="P26" s="32" t="str">
        <f>IFERROR(VLOOKUP(C26, 'Source FFSA'!$B$2:$O$10000, 11, FALSE), "")</f>
        <v/>
      </c>
      <c r="Q26" s="32" t="str">
        <f>IFERROR(VLOOKUP(C26, 'Source FFSA'!$B$2:$O$10000, 12, FALSE), "")</f>
        <v/>
      </c>
      <c r="R26" s="22"/>
      <c r="S26" s="22"/>
      <c r="T26" s="22"/>
      <c r="U26" s="22"/>
      <c r="V26" s="26"/>
    </row>
    <row r="27" spans="1:22" s="4" customFormat="1" ht="18.75" x14ac:dyDescent="0.3">
      <c r="A27" s="45"/>
      <c r="B27" s="43"/>
      <c r="C27" s="21"/>
      <c r="D27" s="32" t="str">
        <f>IFERROR(VLOOKUP(C27, 'Source FFSA'!$B$2:$O$10000, 3, FALSE), "")</f>
        <v/>
      </c>
      <c r="E27" s="32" t="str">
        <f>IFERROR(VLOOKUP(C27, 'Source FFSA'!$B$2:$O$10000, 2, FALSE), "")</f>
        <v/>
      </c>
      <c r="F27" s="32" t="str">
        <f>IFERROR(VLOOKUP(C27, 'Source FFSA'!$B$2:$O$10000, 4, FALSE), "")</f>
        <v/>
      </c>
      <c r="G27" s="32" t="str">
        <f t="shared" si="0"/>
        <v/>
      </c>
      <c r="H27" s="33" t="str">
        <f>IFERROR(VLOOKUP(C27, 'Source FFSA'!$B$2:$O$10000, 5, FALSE), "")</f>
        <v/>
      </c>
      <c r="I27" s="34" t="e">
        <f t="shared" si="1"/>
        <v>#VALUE!</v>
      </c>
      <c r="J27" s="21"/>
      <c r="K27" s="32" t="str">
        <f>IFERROR(VLOOKUP(C27, 'Source FFSA'!$B$2:$O$10000, 8, FALSE), "")</f>
        <v/>
      </c>
      <c r="L27" s="32" t="e">
        <f t="shared" si="2"/>
        <v>#VALUE!</v>
      </c>
      <c r="M27" s="54"/>
      <c r="N27" s="32" t="str">
        <f>IFERROR(VLOOKUP(C27, 'Source FFSA'!$B$2:$O$10000, 9, FALSE), "")</f>
        <v/>
      </c>
      <c r="O27" s="32" t="str">
        <f>IFERROR(VLOOKUP(C27, 'Source FFSA'!$B$2:$O$10000, 10, FALSE), "")</f>
        <v/>
      </c>
      <c r="P27" s="32" t="str">
        <f>IFERROR(VLOOKUP(C27, 'Source FFSA'!$B$2:$O$10000, 11, FALSE), "")</f>
        <v/>
      </c>
      <c r="Q27" s="32" t="str">
        <f>IFERROR(VLOOKUP(C27, 'Source FFSA'!$B$2:$O$10000, 12, FALSE), "")</f>
        <v/>
      </c>
      <c r="R27" s="21"/>
      <c r="S27" s="21"/>
      <c r="T27" s="21"/>
      <c r="U27" s="21"/>
      <c r="V27" s="25"/>
    </row>
    <row r="28" spans="1:22" s="4" customFormat="1" ht="18.75" x14ac:dyDescent="0.3">
      <c r="A28" s="45"/>
      <c r="B28" s="43"/>
      <c r="C28" s="22"/>
      <c r="D28" s="32" t="str">
        <f>IFERROR(VLOOKUP(C28, 'Source FFSA'!$B$2:$O$10000, 3, FALSE), "")</f>
        <v/>
      </c>
      <c r="E28" s="32" t="str">
        <f>IFERROR(VLOOKUP(C28, 'Source FFSA'!$B$2:$O$10000, 2, FALSE), "")</f>
        <v/>
      </c>
      <c r="F28" s="32" t="str">
        <f>IFERROR(VLOOKUP(C28, 'Source FFSA'!$B$2:$O$10000, 4, FALSE), "")</f>
        <v/>
      </c>
      <c r="G28" s="32" t="str">
        <f t="shared" si="0"/>
        <v/>
      </c>
      <c r="H28" s="33" t="str">
        <f>IFERROR(VLOOKUP(C28, 'Source FFSA'!$B$2:$O$10000, 5, FALSE), "")</f>
        <v/>
      </c>
      <c r="I28" s="34" t="e">
        <f t="shared" si="1"/>
        <v>#VALUE!</v>
      </c>
      <c r="J28" s="22"/>
      <c r="K28" s="32" t="str">
        <f>IFERROR(VLOOKUP(C28, 'Source FFSA'!$B$2:$O$10000, 8, FALSE), "")</f>
        <v/>
      </c>
      <c r="L28" s="32" t="e">
        <f t="shared" si="2"/>
        <v>#VALUE!</v>
      </c>
      <c r="M28" s="54"/>
      <c r="N28" s="32" t="str">
        <f>IFERROR(VLOOKUP(C28, 'Source FFSA'!$B$2:$O$10000, 9, FALSE), "")</f>
        <v/>
      </c>
      <c r="O28" s="32" t="str">
        <f>IFERROR(VLOOKUP(C28, 'Source FFSA'!$B$2:$O$10000, 10, FALSE), "")</f>
        <v/>
      </c>
      <c r="P28" s="32" t="str">
        <f>IFERROR(VLOOKUP(C28, 'Source FFSA'!$B$2:$O$10000, 11, FALSE), "")</f>
        <v/>
      </c>
      <c r="Q28" s="32" t="str">
        <f>IFERROR(VLOOKUP(C28, 'Source FFSA'!$B$2:$O$10000, 12, FALSE), "")</f>
        <v/>
      </c>
      <c r="R28" s="22"/>
      <c r="S28" s="22"/>
      <c r="T28" s="22"/>
      <c r="U28" s="22"/>
      <c r="V28" s="26"/>
    </row>
    <row r="29" spans="1:22" s="4" customFormat="1" ht="18.75" x14ac:dyDescent="0.3">
      <c r="A29" s="45"/>
      <c r="B29" s="43"/>
      <c r="C29" s="21"/>
      <c r="D29" s="32" t="str">
        <f>IFERROR(VLOOKUP(C29, 'Source FFSA'!$B$2:$O$10000, 3, FALSE), "")</f>
        <v/>
      </c>
      <c r="E29" s="32" t="str">
        <f>IFERROR(VLOOKUP(C29, 'Source FFSA'!$B$2:$O$10000, 2, FALSE), "")</f>
        <v/>
      </c>
      <c r="F29" s="32" t="str">
        <f>IFERROR(VLOOKUP(C29, 'Source FFSA'!$B$2:$O$10000, 4, FALSE), "")</f>
        <v/>
      </c>
      <c r="G29" s="32" t="str">
        <f t="shared" si="0"/>
        <v/>
      </c>
      <c r="H29" s="33" t="str">
        <f>IFERROR(VLOOKUP(C29, 'Source FFSA'!$B$2:$O$10000, 5, FALSE), "")</f>
        <v/>
      </c>
      <c r="I29" s="34" t="e">
        <f t="shared" si="1"/>
        <v>#VALUE!</v>
      </c>
      <c r="J29" s="21"/>
      <c r="K29" s="32" t="str">
        <f>IFERROR(VLOOKUP(C29, 'Source FFSA'!$B$2:$O$10000, 8, FALSE), "")</f>
        <v/>
      </c>
      <c r="L29" s="32" t="e">
        <f t="shared" si="2"/>
        <v>#VALUE!</v>
      </c>
      <c r="M29" s="54"/>
      <c r="N29" s="32" t="str">
        <f>IFERROR(VLOOKUP(C29, 'Source FFSA'!$B$2:$O$10000, 9, FALSE), "")</f>
        <v/>
      </c>
      <c r="O29" s="32" t="str">
        <f>IFERROR(VLOOKUP(C29, 'Source FFSA'!$B$2:$O$10000, 10, FALSE), "")</f>
        <v/>
      </c>
      <c r="P29" s="32" t="str">
        <f>IFERROR(VLOOKUP(C29, 'Source FFSA'!$B$2:$O$10000, 11, FALSE), "")</f>
        <v/>
      </c>
      <c r="Q29" s="32" t="str">
        <f>IFERROR(VLOOKUP(C29, 'Source FFSA'!$B$2:$O$10000, 12, FALSE), "")</f>
        <v/>
      </c>
      <c r="R29" s="21"/>
      <c r="S29" s="21"/>
      <c r="T29" s="21"/>
      <c r="U29" s="21"/>
      <c r="V29" s="25"/>
    </row>
    <row r="30" spans="1:22" s="4" customFormat="1" ht="18.75" x14ac:dyDescent="0.3">
      <c r="A30" s="45"/>
      <c r="B30" s="43"/>
      <c r="C30" s="22"/>
      <c r="D30" s="32" t="str">
        <f>IFERROR(VLOOKUP(C30, 'Source FFSA'!$B$2:$O$10000, 3, FALSE), "")</f>
        <v/>
      </c>
      <c r="E30" s="32" t="str">
        <f>IFERROR(VLOOKUP(C30, 'Source FFSA'!$B$2:$O$10000, 2, FALSE), "")</f>
        <v/>
      </c>
      <c r="F30" s="32" t="str">
        <f>IFERROR(VLOOKUP(C30, 'Source FFSA'!$B$2:$O$10000, 4, FALSE), "")</f>
        <v/>
      </c>
      <c r="G30" s="32" t="str">
        <f t="shared" si="0"/>
        <v/>
      </c>
      <c r="H30" s="33" t="str">
        <f>IFERROR(VLOOKUP(C30, 'Source FFSA'!$B$2:$O$10000, 5, FALSE), "")</f>
        <v/>
      </c>
      <c r="I30" s="34" t="e">
        <f t="shared" si="1"/>
        <v>#VALUE!</v>
      </c>
      <c r="J30" s="22"/>
      <c r="K30" s="32" t="str">
        <f>IFERROR(VLOOKUP(C30, 'Source FFSA'!$B$2:$O$10000, 8, FALSE), "")</f>
        <v/>
      </c>
      <c r="L30" s="32" t="e">
        <f t="shared" si="2"/>
        <v>#VALUE!</v>
      </c>
      <c r="M30" s="54"/>
      <c r="N30" s="32" t="str">
        <f>IFERROR(VLOOKUP(C30, 'Source FFSA'!$B$2:$O$10000, 9, FALSE), "")</f>
        <v/>
      </c>
      <c r="O30" s="32" t="str">
        <f>IFERROR(VLOOKUP(C30, 'Source FFSA'!$B$2:$O$10000, 10, FALSE), "")</f>
        <v/>
      </c>
      <c r="P30" s="32" t="str">
        <f>IFERROR(VLOOKUP(C30, 'Source FFSA'!$B$2:$O$10000, 11, FALSE), "")</f>
        <v/>
      </c>
      <c r="Q30" s="32" t="str">
        <f>IFERROR(VLOOKUP(C30, 'Source FFSA'!$B$2:$O$10000, 12, FALSE), "")</f>
        <v/>
      </c>
      <c r="R30" s="22"/>
      <c r="S30" s="22"/>
      <c r="T30" s="22"/>
      <c r="U30" s="22"/>
      <c r="V30" s="26"/>
    </row>
    <row r="31" spans="1:22" s="4" customFormat="1" ht="18.75" x14ac:dyDescent="0.3">
      <c r="A31" s="45"/>
      <c r="B31" s="43"/>
      <c r="C31" s="21"/>
      <c r="D31" s="32" t="str">
        <f>IFERROR(VLOOKUP(C31, 'Source FFSA'!$B$2:$O$10000, 3, FALSE), "")</f>
        <v/>
      </c>
      <c r="E31" s="32" t="str">
        <f>IFERROR(VLOOKUP(C31, 'Source FFSA'!$B$2:$O$10000, 2, FALSE), "")</f>
        <v/>
      </c>
      <c r="F31" s="32" t="str">
        <f>IFERROR(VLOOKUP(C31, 'Source FFSA'!$B$2:$O$10000, 4, FALSE), "")</f>
        <v/>
      </c>
      <c r="G31" s="32" t="str">
        <f t="shared" si="0"/>
        <v/>
      </c>
      <c r="H31" s="33" t="str">
        <f>IFERROR(VLOOKUP(C31, 'Source FFSA'!$B$2:$O$10000, 5, FALSE), "")</f>
        <v/>
      </c>
      <c r="I31" s="34" t="e">
        <f t="shared" si="1"/>
        <v>#VALUE!</v>
      </c>
      <c r="J31" s="21"/>
      <c r="K31" s="32" t="str">
        <f>IFERROR(VLOOKUP(C31, 'Source FFSA'!$B$2:$O$10000, 8, FALSE), "")</f>
        <v/>
      </c>
      <c r="L31" s="32" t="e">
        <f t="shared" si="2"/>
        <v>#VALUE!</v>
      </c>
      <c r="M31" s="54"/>
      <c r="N31" s="32" t="str">
        <f>IFERROR(VLOOKUP(C31, 'Source FFSA'!$B$2:$O$10000, 9, FALSE), "")</f>
        <v/>
      </c>
      <c r="O31" s="32" t="str">
        <f>IFERROR(VLOOKUP(C31, 'Source FFSA'!$B$2:$O$10000, 10, FALSE), "")</f>
        <v/>
      </c>
      <c r="P31" s="32" t="str">
        <f>IFERROR(VLOOKUP(C31, 'Source FFSA'!$B$2:$O$10000, 11, FALSE), "")</f>
        <v/>
      </c>
      <c r="Q31" s="32" t="str">
        <f>IFERROR(VLOOKUP(C31, 'Source FFSA'!$B$2:$O$10000, 12, FALSE), "")</f>
        <v/>
      </c>
      <c r="R31" s="21"/>
      <c r="S31" s="21"/>
      <c r="T31" s="21"/>
      <c r="U31" s="21"/>
      <c r="V31" s="25"/>
    </row>
    <row r="32" spans="1:22" s="4" customFormat="1" ht="18.75" x14ac:dyDescent="0.3">
      <c r="A32" s="45"/>
      <c r="B32" s="43"/>
      <c r="C32" s="22"/>
      <c r="D32" s="32" t="str">
        <f>IFERROR(VLOOKUP(C32, 'Source FFSA'!$B$2:$O$10000, 3, FALSE), "")</f>
        <v/>
      </c>
      <c r="E32" s="32" t="str">
        <f>IFERROR(VLOOKUP(C32, 'Source FFSA'!$B$2:$O$10000, 2, FALSE), "")</f>
        <v/>
      </c>
      <c r="F32" s="32" t="str">
        <f>IFERROR(VLOOKUP(C32, 'Source FFSA'!$B$2:$O$10000, 4, FALSE), "")</f>
        <v/>
      </c>
      <c r="G32" s="32" t="str">
        <f t="shared" si="0"/>
        <v/>
      </c>
      <c r="H32" s="33" t="str">
        <f>IFERROR(VLOOKUP(C32, 'Source FFSA'!$B$2:$O$10000, 5, FALSE), "")</f>
        <v/>
      </c>
      <c r="I32" s="34" t="e">
        <f t="shared" si="1"/>
        <v>#VALUE!</v>
      </c>
      <c r="J32" s="22"/>
      <c r="K32" s="32" t="str">
        <f>IFERROR(VLOOKUP(C32, 'Source FFSA'!$B$2:$O$10000, 8, FALSE), "")</f>
        <v/>
      </c>
      <c r="L32" s="32" t="e">
        <f t="shared" si="2"/>
        <v>#VALUE!</v>
      </c>
      <c r="M32" s="54"/>
      <c r="N32" s="32" t="str">
        <f>IFERROR(VLOOKUP(C32, 'Source FFSA'!$B$2:$O$10000, 9, FALSE), "")</f>
        <v/>
      </c>
      <c r="O32" s="32" t="str">
        <f>IFERROR(VLOOKUP(C32, 'Source FFSA'!$B$2:$O$10000, 10, FALSE), "")</f>
        <v/>
      </c>
      <c r="P32" s="32" t="str">
        <f>IFERROR(VLOOKUP(C32, 'Source FFSA'!$B$2:$O$10000, 11, FALSE), "")</f>
        <v/>
      </c>
      <c r="Q32" s="32" t="str">
        <f>IFERROR(VLOOKUP(C32, 'Source FFSA'!$B$2:$O$10000, 12, FALSE), "")</f>
        <v/>
      </c>
      <c r="R32" s="22"/>
      <c r="S32" s="22"/>
      <c r="T32" s="22"/>
      <c r="U32" s="22"/>
      <c r="V32" s="26"/>
    </row>
    <row r="33" spans="1:22" s="4" customFormat="1" ht="18.75" x14ac:dyDescent="0.3">
      <c r="A33" s="45"/>
      <c r="B33" s="43"/>
      <c r="C33" s="21"/>
      <c r="D33" s="32" t="str">
        <f>IFERROR(VLOOKUP(C33, 'Source FFSA'!$B$2:$O$10000, 3, FALSE), "")</f>
        <v/>
      </c>
      <c r="E33" s="32" t="str">
        <f>IFERROR(VLOOKUP(C33, 'Source FFSA'!$B$2:$O$10000, 2, FALSE), "")</f>
        <v/>
      </c>
      <c r="F33" s="32" t="str">
        <f>IFERROR(VLOOKUP(C33, 'Source FFSA'!$B$2:$O$10000, 4, FALSE), "")</f>
        <v/>
      </c>
      <c r="G33" s="32" t="str">
        <f t="shared" si="0"/>
        <v/>
      </c>
      <c r="H33" s="33" t="str">
        <f>IFERROR(VLOOKUP(C33, 'Source FFSA'!$B$2:$O$10000, 5, FALSE), "")</f>
        <v/>
      </c>
      <c r="I33" s="34" t="e">
        <f t="shared" si="1"/>
        <v>#VALUE!</v>
      </c>
      <c r="J33" s="21"/>
      <c r="K33" s="32" t="str">
        <f>IFERROR(VLOOKUP(C33, 'Source FFSA'!$B$2:$O$10000, 8, FALSE), "")</f>
        <v/>
      </c>
      <c r="L33" s="32" t="e">
        <f t="shared" si="2"/>
        <v>#VALUE!</v>
      </c>
      <c r="M33" s="54"/>
      <c r="N33" s="32" t="str">
        <f>IFERROR(VLOOKUP(C33, 'Source FFSA'!$B$2:$O$10000, 9, FALSE), "")</f>
        <v/>
      </c>
      <c r="O33" s="32" t="str">
        <f>IFERROR(VLOOKUP(C33, 'Source FFSA'!$B$2:$O$10000, 10, FALSE), "")</f>
        <v/>
      </c>
      <c r="P33" s="32" t="str">
        <f>IFERROR(VLOOKUP(C33, 'Source FFSA'!$B$2:$O$10000, 11, FALSE), "")</f>
        <v/>
      </c>
      <c r="Q33" s="32" t="str">
        <f>IFERROR(VLOOKUP(C33, 'Source FFSA'!$B$2:$O$10000, 12, FALSE), "")</f>
        <v/>
      </c>
      <c r="R33" s="21"/>
      <c r="S33" s="21"/>
      <c r="T33" s="21"/>
      <c r="U33" s="21"/>
      <c r="V33" s="25"/>
    </row>
    <row r="34" spans="1:22" s="4" customFormat="1" ht="18.75" x14ac:dyDescent="0.3">
      <c r="A34" s="45"/>
      <c r="B34" s="43"/>
      <c r="C34" s="22"/>
      <c r="D34" s="32" t="str">
        <f>IFERROR(VLOOKUP(C34, 'Source FFSA'!$B$2:$O$10000, 3, FALSE), "")</f>
        <v/>
      </c>
      <c r="E34" s="32" t="str">
        <f>IFERROR(VLOOKUP(C34, 'Source FFSA'!$B$2:$O$10000, 2, FALSE), "")</f>
        <v/>
      </c>
      <c r="F34" s="32" t="str">
        <f>IFERROR(VLOOKUP(C34, 'Source FFSA'!$B$2:$O$10000, 4, FALSE), "")</f>
        <v/>
      </c>
      <c r="G34" s="32" t="str">
        <f t="shared" si="0"/>
        <v/>
      </c>
      <c r="H34" s="33" t="str">
        <f>IFERROR(VLOOKUP(C34, 'Source FFSA'!$B$2:$O$10000, 5, FALSE), "")</f>
        <v/>
      </c>
      <c r="I34" s="34" t="e">
        <f t="shared" si="1"/>
        <v>#VALUE!</v>
      </c>
      <c r="J34" s="22"/>
      <c r="K34" s="32" t="str">
        <f>IFERROR(VLOOKUP(C34, 'Source FFSA'!$B$2:$O$10000, 8, FALSE), "")</f>
        <v/>
      </c>
      <c r="L34" s="32" t="e">
        <f t="shared" si="2"/>
        <v>#VALUE!</v>
      </c>
      <c r="M34" s="54"/>
      <c r="N34" s="32" t="str">
        <f>IFERROR(VLOOKUP(C34, 'Source FFSA'!$B$2:$O$10000, 9, FALSE), "")</f>
        <v/>
      </c>
      <c r="O34" s="32" t="str">
        <f>IFERROR(VLOOKUP(C34, 'Source FFSA'!$B$2:$O$10000, 10, FALSE), "")</f>
        <v/>
      </c>
      <c r="P34" s="32" t="str">
        <f>IFERROR(VLOOKUP(C34, 'Source FFSA'!$B$2:$O$10000, 11, FALSE), "")</f>
        <v/>
      </c>
      <c r="Q34" s="32" t="str">
        <f>IFERROR(VLOOKUP(C34, 'Source FFSA'!$B$2:$O$10000, 12, FALSE), "")</f>
        <v/>
      </c>
      <c r="R34" s="22"/>
      <c r="S34" s="22"/>
      <c r="T34" s="22"/>
      <c r="U34" s="22"/>
      <c r="V34" s="26"/>
    </row>
    <row r="35" spans="1:22" s="4" customFormat="1" ht="18.75" x14ac:dyDescent="0.3">
      <c r="A35" s="45"/>
      <c r="B35" s="43"/>
      <c r="C35" s="21"/>
      <c r="D35" s="32" t="str">
        <f>IFERROR(VLOOKUP(C35, 'Source FFSA'!$B$2:$O$10000, 3, FALSE), "")</f>
        <v/>
      </c>
      <c r="E35" s="32" t="str">
        <f>IFERROR(VLOOKUP(C35, 'Source FFSA'!$B$2:$O$10000, 2, FALSE), "")</f>
        <v/>
      </c>
      <c r="F35" s="32" t="str">
        <f>IFERROR(VLOOKUP(C35, 'Source FFSA'!$B$2:$O$10000, 4, FALSE), "")</f>
        <v/>
      </c>
      <c r="G35" s="32" t="str">
        <f t="shared" si="0"/>
        <v/>
      </c>
      <c r="H35" s="33" t="str">
        <f>IFERROR(VLOOKUP(C35, 'Source FFSA'!$B$2:$O$10000, 5, FALSE), "")</f>
        <v/>
      </c>
      <c r="I35" s="34" t="e">
        <f t="shared" si="1"/>
        <v>#VALUE!</v>
      </c>
      <c r="J35" s="21"/>
      <c r="K35" s="32" t="str">
        <f>IFERROR(VLOOKUP(C35, 'Source FFSA'!$B$2:$O$10000, 8, FALSE), "")</f>
        <v/>
      </c>
      <c r="L35" s="32" t="e">
        <f t="shared" si="2"/>
        <v>#VALUE!</v>
      </c>
      <c r="M35" s="54"/>
      <c r="N35" s="32" t="str">
        <f>IFERROR(VLOOKUP(C35, 'Source FFSA'!$B$2:$O$10000, 9, FALSE), "")</f>
        <v/>
      </c>
      <c r="O35" s="32" t="str">
        <f>IFERROR(VLOOKUP(C35, 'Source FFSA'!$B$2:$O$10000, 10, FALSE), "")</f>
        <v/>
      </c>
      <c r="P35" s="32" t="str">
        <f>IFERROR(VLOOKUP(C35, 'Source FFSA'!$B$2:$O$10000, 11, FALSE), "")</f>
        <v/>
      </c>
      <c r="Q35" s="32" t="str">
        <f>IFERROR(VLOOKUP(C35, 'Source FFSA'!$B$2:$O$10000, 12, FALSE), "")</f>
        <v/>
      </c>
      <c r="R35" s="21"/>
      <c r="S35" s="21"/>
      <c r="T35" s="21"/>
      <c r="U35" s="21"/>
      <c r="V35" s="25"/>
    </row>
    <row r="36" spans="1:22" s="4" customFormat="1" ht="18.75" x14ac:dyDescent="0.3">
      <c r="A36" s="45"/>
      <c r="B36" s="43"/>
      <c r="C36" s="22"/>
      <c r="D36" s="32" t="str">
        <f>IFERROR(VLOOKUP(C36, 'Source FFSA'!$B$2:$O$10000, 3, FALSE), "")</f>
        <v/>
      </c>
      <c r="E36" s="32" t="str">
        <f>IFERROR(VLOOKUP(C36, 'Source FFSA'!$B$2:$O$10000, 2, FALSE), "")</f>
        <v/>
      </c>
      <c r="F36" s="32" t="str">
        <f>IFERROR(VLOOKUP(C36, 'Source FFSA'!$B$2:$O$10000, 4, FALSE), "")</f>
        <v/>
      </c>
      <c r="G36" s="32" t="str">
        <f t="shared" si="0"/>
        <v/>
      </c>
      <c r="H36" s="33" t="str">
        <f>IFERROR(VLOOKUP(C36, 'Source FFSA'!$B$2:$O$10000, 5, FALSE), "")</f>
        <v/>
      </c>
      <c r="I36" s="34" t="e">
        <f t="shared" si="1"/>
        <v>#VALUE!</v>
      </c>
      <c r="J36" s="22"/>
      <c r="K36" s="32" t="str">
        <f>IFERROR(VLOOKUP(C36, 'Source FFSA'!$B$2:$O$10000, 8, FALSE), "")</f>
        <v/>
      </c>
      <c r="L36" s="32" t="e">
        <f t="shared" si="2"/>
        <v>#VALUE!</v>
      </c>
      <c r="M36" s="54"/>
      <c r="N36" s="32" t="str">
        <f>IFERROR(VLOOKUP(C36, 'Source FFSA'!$B$2:$O$10000, 9, FALSE), "")</f>
        <v/>
      </c>
      <c r="O36" s="32" t="str">
        <f>IFERROR(VLOOKUP(C36, 'Source FFSA'!$B$2:$O$10000, 10, FALSE), "")</f>
        <v/>
      </c>
      <c r="P36" s="32" t="str">
        <f>IFERROR(VLOOKUP(C36, 'Source FFSA'!$B$2:$O$10000, 11, FALSE), "")</f>
        <v/>
      </c>
      <c r="Q36" s="32" t="str">
        <f>IFERROR(VLOOKUP(C36, 'Source FFSA'!$B$2:$O$10000, 12, FALSE), "")</f>
        <v/>
      </c>
      <c r="R36" s="22"/>
      <c r="S36" s="22"/>
      <c r="T36" s="22"/>
      <c r="U36" s="22"/>
      <c r="V36" s="26"/>
    </row>
    <row r="37" spans="1:22" s="4" customFormat="1" ht="18.75" x14ac:dyDescent="0.3">
      <c r="A37" s="45"/>
      <c r="B37" s="43"/>
      <c r="C37" s="21"/>
      <c r="D37" s="32" t="str">
        <f>IFERROR(VLOOKUP(C37, 'Source FFSA'!$B$2:$O$10000, 3, FALSE), "")</f>
        <v/>
      </c>
      <c r="E37" s="32" t="str">
        <f>IFERROR(VLOOKUP(C37, 'Source FFSA'!$B$2:$O$10000, 2, FALSE), "")</f>
        <v/>
      </c>
      <c r="F37" s="32" t="str">
        <f>IFERROR(VLOOKUP(C37, 'Source FFSA'!$B$2:$O$10000, 4, FALSE), "")</f>
        <v/>
      </c>
      <c r="G37" s="32" t="str">
        <f t="shared" si="0"/>
        <v/>
      </c>
      <c r="H37" s="33" t="str">
        <f>IFERROR(VLOOKUP(C37, 'Source FFSA'!$B$2:$O$10000, 5, FALSE), "")</f>
        <v/>
      </c>
      <c r="I37" s="34" t="e">
        <f t="shared" si="1"/>
        <v>#VALUE!</v>
      </c>
      <c r="J37" s="21"/>
      <c r="K37" s="32" t="str">
        <f>IFERROR(VLOOKUP(C37, 'Source FFSA'!$B$2:$O$10000, 8, FALSE), "")</f>
        <v/>
      </c>
      <c r="L37" s="32" t="e">
        <f t="shared" si="2"/>
        <v>#VALUE!</v>
      </c>
      <c r="M37" s="54"/>
      <c r="N37" s="32" t="str">
        <f>IFERROR(VLOOKUP(C37, 'Source FFSA'!$B$2:$O$10000, 9, FALSE), "")</f>
        <v/>
      </c>
      <c r="O37" s="32" t="str">
        <f>IFERROR(VLOOKUP(C37, 'Source FFSA'!$B$2:$O$10000, 10, FALSE), "")</f>
        <v/>
      </c>
      <c r="P37" s="32" t="str">
        <f>IFERROR(VLOOKUP(C37, 'Source FFSA'!$B$2:$O$10000, 11, FALSE), "")</f>
        <v/>
      </c>
      <c r="Q37" s="32" t="str">
        <f>IFERROR(VLOOKUP(C37, 'Source FFSA'!$B$2:$O$10000, 12, FALSE), "")</f>
        <v/>
      </c>
      <c r="R37" s="21"/>
      <c r="S37" s="21"/>
      <c r="T37" s="21"/>
      <c r="U37" s="21"/>
      <c r="V37" s="25"/>
    </row>
    <row r="38" spans="1:22" s="4" customFormat="1" ht="18.75" x14ac:dyDescent="0.3">
      <c r="A38" s="45"/>
      <c r="B38" s="43"/>
      <c r="C38" s="22"/>
      <c r="D38" s="32" t="str">
        <f>IFERROR(VLOOKUP(C38, 'Source FFSA'!$B$2:$O$10000, 3, FALSE), "")</f>
        <v/>
      </c>
      <c r="E38" s="32" t="str">
        <f>IFERROR(VLOOKUP(C38, 'Source FFSA'!$B$2:$O$10000, 2, FALSE), "")</f>
        <v/>
      </c>
      <c r="F38" s="32" t="str">
        <f>IFERROR(VLOOKUP(C38, 'Source FFSA'!$B$2:$O$10000, 4, FALSE), "")</f>
        <v/>
      </c>
      <c r="G38" s="32" t="str">
        <f t="shared" si="0"/>
        <v/>
      </c>
      <c r="H38" s="33" t="str">
        <f>IFERROR(VLOOKUP(C38, 'Source FFSA'!$B$2:$O$10000, 5, FALSE), "")</f>
        <v/>
      </c>
      <c r="I38" s="34" t="e">
        <f t="shared" si="1"/>
        <v>#VALUE!</v>
      </c>
      <c r="J38" s="22"/>
      <c r="K38" s="32" t="str">
        <f>IFERROR(VLOOKUP(C38, 'Source FFSA'!$B$2:$O$10000, 8, FALSE), "")</f>
        <v/>
      </c>
      <c r="L38" s="32" t="e">
        <f t="shared" si="2"/>
        <v>#VALUE!</v>
      </c>
      <c r="M38" s="54"/>
      <c r="N38" s="32" t="str">
        <f>IFERROR(VLOOKUP(C38, 'Source FFSA'!$B$2:$O$10000, 9, FALSE), "")</f>
        <v/>
      </c>
      <c r="O38" s="32" t="str">
        <f>IFERROR(VLOOKUP(C38, 'Source FFSA'!$B$2:$O$10000, 10, FALSE), "")</f>
        <v/>
      </c>
      <c r="P38" s="32" t="str">
        <f>IFERROR(VLOOKUP(C38, 'Source FFSA'!$B$2:$O$10000, 11, FALSE), "")</f>
        <v/>
      </c>
      <c r="Q38" s="32" t="str">
        <f>IFERROR(VLOOKUP(C38, 'Source FFSA'!$B$2:$O$10000, 12, FALSE), "")</f>
        <v/>
      </c>
      <c r="R38" s="22"/>
      <c r="S38" s="22"/>
      <c r="T38" s="22"/>
      <c r="U38" s="22"/>
      <c r="V38" s="26"/>
    </row>
    <row r="39" spans="1:22" s="4" customFormat="1" ht="18.75" x14ac:dyDescent="0.3">
      <c r="A39" s="45"/>
      <c r="B39" s="43"/>
      <c r="C39" s="21"/>
      <c r="D39" s="32" t="str">
        <f>IFERROR(VLOOKUP(C39, 'Source FFSA'!$B$2:$O$10000, 3, FALSE), "")</f>
        <v/>
      </c>
      <c r="E39" s="32" t="str">
        <f>IFERROR(VLOOKUP(C39, 'Source FFSA'!$B$2:$O$10000, 2, FALSE), "")</f>
        <v/>
      </c>
      <c r="F39" s="32" t="str">
        <f>IFERROR(VLOOKUP(C39, 'Source FFSA'!$B$2:$O$10000, 4, FALSE), "")</f>
        <v/>
      </c>
      <c r="G39" s="32" t="str">
        <f t="shared" si="0"/>
        <v/>
      </c>
      <c r="H39" s="33" t="str">
        <f>IFERROR(VLOOKUP(C39, 'Source FFSA'!$B$2:$O$10000, 5, FALSE), "")</f>
        <v/>
      </c>
      <c r="I39" s="34" t="e">
        <f t="shared" si="1"/>
        <v>#VALUE!</v>
      </c>
      <c r="J39" s="21"/>
      <c r="K39" s="32" t="str">
        <f>IFERROR(VLOOKUP(C39, 'Source FFSA'!$B$2:$O$10000, 8, FALSE), "")</f>
        <v/>
      </c>
      <c r="L39" s="32" t="e">
        <f t="shared" si="2"/>
        <v>#VALUE!</v>
      </c>
      <c r="M39" s="54"/>
      <c r="N39" s="32" t="str">
        <f>IFERROR(VLOOKUP(C39, 'Source FFSA'!$B$2:$O$10000, 9, FALSE), "")</f>
        <v/>
      </c>
      <c r="O39" s="32" t="str">
        <f>IFERROR(VLOOKUP(C39, 'Source FFSA'!$B$2:$O$10000, 10, FALSE), "")</f>
        <v/>
      </c>
      <c r="P39" s="32" t="str">
        <f>IFERROR(VLOOKUP(C39, 'Source FFSA'!$B$2:$O$10000, 11, FALSE), "")</f>
        <v/>
      </c>
      <c r="Q39" s="32" t="str">
        <f>IFERROR(VLOOKUP(C39, 'Source FFSA'!$B$2:$O$10000, 12, FALSE), "")</f>
        <v/>
      </c>
      <c r="R39" s="21"/>
      <c r="S39" s="21"/>
      <c r="T39" s="21"/>
      <c r="U39" s="21"/>
      <c r="V39" s="25"/>
    </row>
    <row r="40" spans="1:22" s="4" customFormat="1" ht="18.75" x14ac:dyDescent="0.3">
      <c r="A40" s="45"/>
      <c r="B40" s="43"/>
      <c r="C40" s="22"/>
      <c r="D40" s="32" t="str">
        <f>IFERROR(VLOOKUP(C40, 'Source FFSA'!$B$2:$O$10000, 3, FALSE), "")</f>
        <v/>
      </c>
      <c r="E40" s="32" t="str">
        <f>IFERROR(VLOOKUP(C40, 'Source FFSA'!$B$2:$O$10000, 2, FALSE), "")</f>
        <v/>
      </c>
      <c r="F40" s="32" t="str">
        <f>IFERROR(VLOOKUP(C40, 'Source FFSA'!$B$2:$O$10000, 4, FALSE), "")</f>
        <v/>
      </c>
      <c r="G40" s="32" t="str">
        <f t="shared" si="0"/>
        <v/>
      </c>
      <c r="H40" s="33" t="str">
        <f>IFERROR(VLOOKUP(C40, 'Source FFSA'!$B$2:$O$10000, 5, FALSE), "")</f>
        <v/>
      </c>
      <c r="I40" s="34" t="e">
        <f t="shared" si="1"/>
        <v>#VALUE!</v>
      </c>
      <c r="J40" s="22"/>
      <c r="K40" s="32" t="str">
        <f>IFERROR(VLOOKUP(C40, 'Source FFSA'!$B$2:$O$10000, 8, FALSE), "")</f>
        <v/>
      </c>
      <c r="L40" s="32" t="e">
        <f t="shared" si="2"/>
        <v>#VALUE!</v>
      </c>
      <c r="M40" s="54"/>
      <c r="N40" s="32" t="str">
        <f>IFERROR(VLOOKUP(C40, 'Source FFSA'!$B$2:$O$10000, 9, FALSE), "")</f>
        <v/>
      </c>
      <c r="O40" s="32" t="str">
        <f>IFERROR(VLOOKUP(C40, 'Source FFSA'!$B$2:$O$10000, 10, FALSE), "")</f>
        <v/>
      </c>
      <c r="P40" s="32" t="str">
        <f>IFERROR(VLOOKUP(C40, 'Source FFSA'!$B$2:$O$10000, 11, FALSE), "")</f>
        <v/>
      </c>
      <c r="Q40" s="32" t="str">
        <f>IFERROR(VLOOKUP(C40, 'Source FFSA'!$B$2:$O$10000, 12, FALSE), "")</f>
        <v/>
      </c>
      <c r="R40" s="22"/>
      <c r="S40" s="22"/>
      <c r="T40" s="22"/>
      <c r="U40" s="22"/>
      <c r="V40" s="26"/>
    </row>
    <row r="41" spans="1:22" s="4" customFormat="1" ht="18.75" x14ac:dyDescent="0.3">
      <c r="A41" s="45"/>
      <c r="B41" s="43"/>
      <c r="C41" s="21"/>
      <c r="D41" s="32" t="str">
        <f>IFERROR(VLOOKUP(C41, 'Source FFSA'!$B$2:$O$10000, 3, FALSE), "")</f>
        <v/>
      </c>
      <c r="E41" s="32" t="str">
        <f>IFERROR(VLOOKUP(C41, 'Source FFSA'!$B$2:$O$10000, 2, FALSE), "")</f>
        <v/>
      </c>
      <c r="F41" s="32" t="str">
        <f>IFERROR(VLOOKUP(C41, 'Source FFSA'!$B$2:$O$10000, 4, FALSE), "")</f>
        <v/>
      </c>
      <c r="G41" s="32" t="str">
        <f t="shared" si="0"/>
        <v/>
      </c>
      <c r="H41" s="33" t="str">
        <f>IFERROR(VLOOKUP(C41, 'Source FFSA'!$B$2:$O$10000, 5, FALSE), "")</f>
        <v/>
      </c>
      <c r="I41" s="34" t="e">
        <f t="shared" si="1"/>
        <v>#VALUE!</v>
      </c>
      <c r="J41" s="21"/>
      <c r="K41" s="32" t="str">
        <f>IFERROR(VLOOKUP(C41, 'Source FFSA'!$B$2:$O$10000, 8, FALSE), "")</f>
        <v/>
      </c>
      <c r="L41" s="32" t="e">
        <f t="shared" si="2"/>
        <v>#VALUE!</v>
      </c>
      <c r="M41" s="54"/>
      <c r="N41" s="32" t="str">
        <f>IFERROR(VLOOKUP(C41, 'Source FFSA'!$B$2:$O$10000, 9, FALSE), "")</f>
        <v/>
      </c>
      <c r="O41" s="32" t="str">
        <f>IFERROR(VLOOKUP(C41, 'Source FFSA'!$B$2:$O$10000, 10, FALSE), "")</f>
        <v/>
      </c>
      <c r="P41" s="32" t="str">
        <f>IFERROR(VLOOKUP(C41, 'Source FFSA'!$B$2:$O$10000, 11, FALSE), "")</f>
        <v/>
      </c>
      <c r="Q41" s="32" t="str">
        <f>IFERROR(VLOOKUP(C41, 'Source FFSA'!$B$2:$O$10000, 12, FALSE), "")</f>
        <v/>
      </c>
      <c r="R41" s="21"/>
      <c r="S41" s="21"/>
      <c r="T41" s="21"/>
      <c r="U41" s="21"/>
      <c r="V41" s="25"/>
    </row>
    <row r="42" spans="1:22" s="4" customFormat="1" ht="18.75" x14ac:dyDescent="0.3">
      <c r="A42" s="45"/>
      <c r="B42" s="43"/>
      <c r="C42" s="22"/>
      <c r="D42" s="32" t="str">
        <f>IFERROR(VLOOKUP(C42, 'Source FFSA'!$B$2:$O$10000, 3, FALSE), "")</f>
        <v/>
      </c>
      <c r="E42" s="32" t="str">
        <f>IFERROR(VLOOKUP(C42, 'Source FFSA'!$B$2:$O$10000, 2, FALSE), "")</f>
        <v/>
      </c>
      <c r="F42" s="32" t="str">
        <f>IFERROR(VLOOKUP(C42, 'Source FFSA'!$B$2:$O$10000, 4, FALSE), "")</f>
        <v/>
      </c>
      <c r="G42" s="32" t="str">
        <f t="shared" si="0"/>
        <v/>
      </c>
      <c r="H42" s="33" t="str">
        <f>IFERROR(VLOOKUP(C42, 'Source FFSA'!$B$2:$O$10000, 5, FALSE), "")</f>
        <v/>
      </c>
      <c r="I42" s="34" t="e">
        <f t="shared" si="1"/>
        <v>#VALUE!</v>
      </c>
      <c r="J42" s="22"/>
      <c r="K42" s="32" t="str">
        <f>IFERROR(VLOOKUP(C42, 'Source FFSA'!$B$2:$O$10000, 8, FALSE), "")</f>
        <v/>
      </c>
      <c r="L42" s="32" t="e">
        <f t="shared" si="2"/>
        <v>#VALUE!</v>
      </c>
      <c r="M42" s="54"/>
      <c r="N42" s="32" t="str">
        <f>IFERROR(VLOOKUP(C42, 'Source FFSA'!$B$2:$O$10000, 9, FALSE), "")</f>
        <v/>
      </c>
      <c r="O42" s="32" t="str">
        <f>IFERROR(VLOOKUP(C42, 'Source FFSA'!$B$2:$O$10000, 10, FALSE), "")</f>
        <v/>
      </c>
      <c r="P42" s="32" t="str">
        <f>IFERROR(VLOOKUP(C42, 'Source FFSA'!$B$2:$O$10000, 11, FALSE), "")</f>
        <v/>
      </c>
      <c r="Q42" s="32" t="str">
        <f>IFERROR(VLOOKUP(C42, 'Source FFSA'!$B$2:$O$10000, 12, FALSE), "")</f>
        <v/>
      </c>
      <c r="R42" s="22"/>
      <c r="S42" s="22"/>
      <c r="T42" s="22"/>
      <c r="U42" s="22"/>
      <c r="V42" s="26"/>
    </row>
    <row r="43" spans="1:22" s="4" customFormat="1" ht="18.75" x14ac:dyDescent="0.3">
      <c r="A43" s="45"/>
      <c r="B43" s="43"/>
      <c r="C43" s="21"/>
      <c r="D43" s="32" t="str">
        <f>IFERROR(VLOOKUP(C43, 'Source FFSA'!$B$2:$O$10000, 3, FALSE), "")</f>
        <v/>
      </c>
      <c r="E43" s="32" t="str">
        <f>IFERROR(VLOOKUP(C43, 'Source FFSA'!$B$2:$O$10000, 2, FALSE), "")</f>
        <v/>
      </c>
      <c r="F43" s="32" t="str">
        <f>IFERROR(VLOOKUP(C43, 'Source FFSA'!$B$2:$O$10000, 4, FALSE), "")</f>
        <v/>
      </c>
      <c r="G43" s="32" t="str">
        <f t="shared" si="0"/>
        <v/>
      </c>
      <c r="H43" s="33" t="str">
        <f>IFERROR(VLOOKUP(C43, 'Source FFSA'!$B$2:$O$10000, 5, FALSE), "")</f>
        <v/>
      </c>
      <c r="I43" s="34" t="e">
        <f t="shared" si="1"/>
        <v>#VALUE!</v>
      </c>
      <c r="J43" s="21"/>
      <c r="K43" s="32" t="str">
        <f>IFERROR(VLOOKUP(C43, 'Source FFSA'!$B$2:$O$10000, 8, FALSE), "")</f>
        <v/>
      </c>
      <c r="L43" s="32" t="e">
        <f t="shared" si="2"/>
        <v>#VALUE!</v>
      </c>
      <c r="M43" s="54"/>
      <c r="N43" s="32" t="str">
        <f>IFERROR(VLOOKUP(C43, 'Source FFSA'!$B$2:$O$10000, 9, FALSE), "")</f>
        <v/>
      </c>
      <c r="O43" s="32" t="str">
        <f>IFERROR(VLOOKUP(C43, 'Source FFSA'!$B$2:$O$10000, 10, FALSE), "")</f>
        <v/>
      </c>
      <c r="P43" s="32" t="str">
        <f>IFERROR(VLOOKUP(C43, 'Source FFSA'!$B$2:$O$10000, 11, FALSE), "")</f>
        <v/>
      </c>
      <c r="Q43" s="32" t="str">
        <f>IFERROR(VLOOKUP(C43, 'Source FFSA'!$B$2:$O$10000, 12, FALSE), "")</f>
        <v/>
      </c>
      <c r="R43" s="21"/>
      <c r="S43" s="21"/>
      <c r="T43" s="21"/>
      <c r="U43" s="21"/>
      <c r="V43" s="25"/>
    </row>
    <row r="44" spans="1:22" s="4" customFormat="1" ht="18.75" x14ac:dyDescent="0.3">
      <c r="A44" s="45"/>
      <c r="B44" s="43"/>
      <c r="C44" s="22"/>
      <c r="D44" s="32" t="str">
        <f>IFERROR(VLOOKUP(C44, 'Source FFSA'!$B$2:$O$10000, 3, FALSE), "")</f>
        <v/>
      </c>
      <c r="E44" s="32" t="str">
        <f>IFERROR(VLOOKUP(C44, 'Source FFSA'!$B$2:$O$10000, 2, FALSE), "")</f>
        <v/>
      </c>
      <c r="F44" s="32" t="str">
        <f>IFERROR(VLOOKUP(C44, 'Source FFSA'!$B$2:$O$10000, 4, FALSE), "")</f>
        <v/>
      </c>
      <c r="G44" s="32" t="str">
        <f t="shared" si="0"/>
        <v/>
      </c>
      <c r="H44" s="33" t="str">
        <f>IFERROR(VLOOKUP(C44, 'Source FFSA'!$B$2:$O$10000, 5, FALSE), "")</f>
        <v/>
      </c>
      <c r="I44" s="34" t="e">
        <f t="shared" si="1"/>
        <v>#VALUE!</v>
      </c>
      <c r="J44" s="22"/>
      <c r="K44" s="32" t="str">
        <f>IFERROR(VLOOKUP(C44, 'Source FFSA'!$B$2:$O$10000, 8, FALSE), "")</f>
        <v/>
      </c>
      <c r="L44" s="32" t="e">
        <f t="shared" si="2"/>
        <v>#VALUE!</v>
      </c>
      <c r="M44" s="54"/>
      <c r="N44" s="32" t="str">
        <f>IFERROR(VLOOKUP(C44, 'Source FFSA'!$B$2:$O$10000, 9, FALSE), "")</f>
        <v/>
      </c>
      <c r="O44" s="32" t="str">
        <f>IFERROR(VLOOKUP(C44, 'Source FFSA'!$B$2:$O$10000, 10, FALSE), "")</f>
        <v/>
      </c>
      <c r="P44" s="32" t="str">
        <f>IFERROR(VLOOKUP(C44, 'Source FFSA'!$B$2:$O$10000, 11, FALSE), "")</f>
        <v/>
      </c>
      <c r="Q44" s="32" t="str">
        <f>IFERROR(VLOOKUP(C44, 'Source FFSA'!$B$2:$O$10000, 12, FALSE), "")</f>
        <v/>
      </c>
      <c r="R44" s="22"/>
      <c r="S44" s="22"/>
      <c r="T44" s="22"/>
      <c r="U44" s="22"/>
      <c r="V44" s="26"/>
    </row>
    <row r="45" spans="1:22" s="4" customFormat="1" ht="18.75" x14ac:dyDescent="0.3">
      <c r="A45" s="45"/>
      <c r="B45" s="43"/>
      <c r="C45" s="21"/>
      <c r="D45" s="32" t="str">
        <f>IFERROR(VLOOKUP(C45, 'Source FFSA'!$B$2:$O$10000, 3, FALSE), "")</f>
        <v/>
      </c>
      <c r="E45" s="32" t="str">
        <f>IFERROR(VLOOKUP(C45, 'Source FFSA'!$B$2:$O$10000, 2, FALSE), "")</f>
        <v/>
      </c>
      <c r="F45" s="32" t="str">
        <f>IFERROR(VLOOKUP(C45, 'Source FFSA'!$B$2:$O$10000, 4, FALSE), "")</f>
        <v/>
      </c>
      <c r="G45" s="32" t="str">
        <f t="shared" si="0"/>
        <v/>
      </c>
      <c r="H45" s="33" t="str">
        <f>IFERROR(VLOOKUP(C45, 'Source FFSA'!$B$2:$O$10000, 5, FALSE), "")</f>
        <v/>
      </c>
      <c r="I45" s="34" t="e">
        <f t="shared" si="1"/>
        <v>#VALUE!</v>
      </c>
      <c r="J45" s="21"/>
      <c r="K45" s="32" t="str">
        <f>IFERROR(VLOOKUP(C45, 'Source FFSA'!$B$2:$O$10000, 8, FALSE), "")</f>
        <v/>
      </c>
      <c r="L45" s="32" t="e">
        <f t="shared" si="2"/>
        <v>#VALUE!</v>
      </c>
      <c r="M45" s="54"/>
      <c r="N45" s="32" t="str">
        <f>IFERROR(VLOOKUP(C45, 'Source FFSA'!$B$2:$O$10000, 9, FALSE), "")</f>
        <v/>
      </c>
      <c r="O45" s="32" t="str">
        <f>IFERROR(VLOOKUP(C45, 'Source FFSA'!$B$2:$O$10000, 10, FALSE), "")</f>
        <v/>
      </c>
      <c r="P45" s="32" t="str">
        <f>IFERROR(VLOOKUP(C45, 'Source FFSA'!$B$2:$O$10000, 11, FALSE), "")</f>
        <v/>
      </c>
      <c r="Q45" s="32" t="str">
        <f>IFERROR(VLOOKUP(C45, 'Source FFSA'!$B$2:$O$10000, 12, FALSE), "")</f>
        <v/>
      </c>
      <c r="R45" s="21"/>
      <c r="S45" s="21"/>
      <c r="T45" s="21"/>
      <c r="U45" s="21"/>
      <c r="V45" s="25"/>
    </row>
    <row r="46" spans="1:22" s="4" customFormat="1" ht="18.75" x14ac:dyDescent="0.3">
      <c r="A46" s="45"/>
      <c r="B46" s="43"/>
      <c r="C46" s="22"/>
      <c r="D46" s="32" t="str">
        <f>IFERROR(VLOOKUP(C46, 'Source FFSA'!$B$2:$O$10000, 3, FALSE), "")</f>
        <v/>
      </c>
      <c r="E46" s="32" t="str">
        <f>IFERROR(VLOOKUP(C46, 'Source FFSA'!$B$2:$O$10000, 2, FALSE), "")</f>
        <v/>
      </c>
      <c r="F46" s="32" t="str">
        <f>IFERROR(VLOOKUP(C46, 'Source FFSA'!$B$2:$O$10000, 4, FALSE), "")</f>
        <v/>
      </c>
      <c r="G46" s="32" t="str">
        <f t="shared" si="0"/>
        <v/>
      </c>
      <c r="H46" s="33" t="str">
        <f>IFERROR(VLOOKUP(C46, 'Source FFSA'!$B$2:$O$10000, 5, FALSE), "")</f>
        <v/>
      </c>
      <c r="I46" s="34" t="e">
        <f t="shared" si="1"/>
        <v>#VALUE!</v>
      </c>
      <c r="J46" s="22"/>
      <c r="K46" s="32" t="str">
        <f>IFERROR(VLOOKUP(C46, 'Source FFSA'!$B$2:$O$10000, 8, FALSE), "")</f>
        <v/>
      </c>
      <c r="L46" s="32" t="e">
        <f t="shared" si="2"/>
        <v>#VALUE!</v>
      </c>
      <c r="M46" s="54"/>
      <c r="N46" s="32" t="str">
        <f>IFERROR(VLOOKUP(C46, 'Source FFSA'!$B$2:$O$10000, 9, FALSE), "")</f>
        <v/>
      </c>
      <c r="O46" s="32" t="str">
        <f>IFERROR(VLOOKUP(C46, 'Source FFSA'!$B$2:$O$10000, 10, FALSE), "")</f>
        <v/>
      </c>
      <c r="P46" s="32" t="str">
        <f>IFERROR(VLOOKUP(C46, 'Source FFSA'!$B$2:$O$10000, 11, FALSE), "")</f>
        <v/>
      </c>
      <c r="Q46" s="32" t="str">
        <f>IFERROR(VLOOKUP(C46, 'Source FFSA'!$B$2:$O$10000, 12, FALSE), "")</f>
        <v/>
      </c>
      <c r="R46" s="22"/>
      <c r="S46" s="22"/>
      <c r="T46" s="22"/>
      <c r="U46" s="22"/>
      <c r="V46" s="26"/>
    </row>
    <row r="47" spans="1:22" s="4" customFormat="1" ht="18.75" x14ac:dyDescent="0.3">
      <c r="A47" s="45"/>
      <c r="B47" s="43"/>
      <c r="C47" s="21"/>
      <c r="D47" s="32" t="str">
        <f>IFERROR(VLOOKUP(C47, 'Source FFSA'!$B$2:$O$10000, 3, FALSE), "")</f>
        <v/>
      </c>
      <c r="E47" s="32" t="str">
        <f>IFERROR(VLOOKUP(C47, 'Source FFSA'!$B$2:$O$10000, 2, FALSE), "")</f>
        <v/>
      </c>
      <c r="F47" s="32" t="str">
        <f>IFERROR(VLOOKUP(C47, 'Source FFSA'!$B$2:$O$10000, 4, FALSE), "")</f>
        <v/>
      </c>
      <c r="G47" s="32" t="str">
        <f t="shared" si="0"/>
        <v/>
      </c>
      <c r="H47" s="33" t="str">
        <f>IFERROR(VLOOKUP(C47, 'Source FFSA'!$B$2:$O$10000, 5, FALSE), "")</f>
        <v/>
      </c>
      <c r="I47" s="34" t="e">
        <f t="shared" si="1"/>
        <v>#VALUE!</v>
      </c>
      <c r="J47" s="21"/>
      <c r="K47" s="32" t="str">
        <f>IFERROR(VLOOKUP(C47, 'Source FFSA'!$B$2:$O$10000, 8, FALSE), "")</f>
        <v/>
      </c>
      <c r="L47" s="32" t="e">
        <f t="shared" si="2"/>
        <v>#VALUE!</v>
      </c>
      <c r="M47" s="54"/>
      <c r="N47" s="32" t="str">
        <f>IFERROR(VLOOKUP(C47, 'Source FFSA'!$B$2:$O$10000, 9, FALSE), "")</f>
        <v/>
      </c>
      <c r="O47" s="32" t="str">
        <f>IFERROR(VLOOKUP(C47, 'Source FFSA'!$B$2:$O$10000, 10, FALSE), "")</f>
        <v/>
      </c>
      <c r="P47" s="32" t="str">
        <f>IFERROR(VLOOKUP(C47, 'Source FFSA'!$B$2:$O$10000, 11, FALSE), "")</f>
        <v/>
      </c>
      <c r="Q47" s="32" t="str">
        <f>IFERROR(VLOOKUP(C47, 'Source FFSA'!$B$2:$O$10000, 12, FALSE), "")</f>
        <v/>
      </c>
      <c r="R47" s="21"/>
      <c r="S47" s="21"/>
      <c r="T47" s="21"/>
      <c r="U47" s="21"/>
      <c r="V47" s="25"/>
    </row>
    <row r="48" spans="1:22" s="4" customFormat="1" ht="18.75" x14ac:dyDescent="0.3">
      <c r="A48" s="45"/>
      <c r="B48" s="43"/>
      <c r="C48" s="22"/>
      <c r="D48" s="32" t="str">
        <f>IFERROR(VLOOKUP(C48, 'Source FFSA'!$B$2:$O$10000, 3, FALSE), "")</f>
        <v/>
      </c>
      <c r="E48" s="32" t="str">
        <f>IFERROR(VLOOKUP(C48, 'Source FFSA'!$B$2:$O$10000, 2, FALSE), "")</f>
        <v/>
      </c>
      <c r="F48" s="32" t="str">
        <f>IFERROR(VLOOKUP(C48, 'Source FFSA'!$B$2:$O$10000, 4, FALSE), "")</f>
        <v/>
      </c>
      <c r="G48" s="32" t="str">
        <f t="shared" si="0"/>
        <v/>
      </c>
      <c r="H48" s="33" t="str">
        <f>IFERROR(VLOOKUP(C48, 'Source FFSA'!$B$2:$O$10000, 5, FALSE), "")</f>
        <v/>
      </c>
      <c r="I48" s="34" t="e">
        <f t="shared" si="1"/>
        <v>#VALUE!</v>
      </c>
      <c r="J48" s="22"/>
      <c r="K48" s="32" t="str">
        <f>IFERROR(VLOOKUP(C48, 'Source FFSA'!$B$2:$O$10000, 8, FALSE), "")</f>
        <v/>
      </c>
      <c r="L48" s="32" t="e">
        <f t="shared" si="2"/>
        <v>#VALUE!</v>
      </c>
      <c r="M48" s="54"/>
      <c r="N48" s="32" t="str">
        <f>IFERROR(VLOOKUP(C48, 'Source FFSA'!$B$2:$O$10000, 9, FALSE), "")</f>
        <v/>
      </c>
      <c r="O48" s="32" t="str">
        <f>IFERROR(VLOOKUP(C48, 'Source FFSA'!$B$2:$O$10000, 10, FALSE), "")</f>
        <v/>
      </c>
      <c r="P48" s="32" t="str">
        <f>IFERROR(VLOOKUP(C48, 'Source FFSA'!$B$2:$O$10000, 11, FALSE), "")</f>
        <v/>
      </c>
      <c r="Q48" s="32" t="str">
        <f>IFERROR(VLOOKUP(C48, 'Source FFSA'!$B$2:$O$10000, 12, FALSE), "")</f>
        <v/>
      </c>
      <c r="R48" s="22"/>
      <c r="S48" s="22"/>
      <c r="T48" s="22"/>
      <c r="U48" s="22"/>
      <c r="V48" s="26"/>
    </row>
    <row r="49" spans="1:22" s="4" customFormat="1" ht="18.75" x14ac:dyDescent="0.3">
      <c r="A49" s="45"/>
      <c r="B49" s="43"/>
      <c r="C49" s="21"/>
      <c r="D49" s="32" t="str">
        <f>IFERROR(VLOOKUP(C49, 'Source FFSA'!$B$2:$O$10000, 3, FALSE), "")</f>
        <v/>
      </c>
      <c r="E49" s="32" t="str">
        <f>IFERROR(VLOOKUP(C49, 'Source FFSA'!$B$2:$O$10000, 2, FALSE), "")</f>
        <v/>
      </c>
      <c r="F49" s="32" t="str">
        <f>IFERROR(VLOOKUP(C49, 'Source FFSA'!$B$2:$O$10000, 4, FALSE), "")</f>
        <v/>
      </c>
      <c r="G49" s="32" t="str">
        <f t="shared" si="0"/>
        <v/>
      </c>
      <c r="H49" s="33" t="str">
        <f>IFERROR(VLOOKUP(C49, 'Source FFSA'!$B$2:$O$10000, 5, FALSE), "")</f>
        <v/>
      </c>
      <c r="I49" s="34" t="e">
        <f t="shared" si="1"/>
        <v>#VALUE!</v>
      </c>
      <c r="J49" s="21"/>
      <c r="K49" s="32" t="str">
        <f>IFERROR(VLOOKUP(C49, 'Source FFSA'!$B$2:$O$10000, 8, FALSE), "")</f>
        <v/>
      </c>
      <c r="L49" s="32" t="e">
        <f t="shared" si="2"/>
        <v>#VALUE!</v>
      </c>
      <c r="M49" s="54"/>
      <c r="N49" s="32" t="str">
        <f>IFERROR(VLOOKUP(C49, 'Source FFSA'!$B$2:$O$10000, 9, FALSE), "")</f>
        <v/>
      </c>
      <c r="O49" s="32" t="str">
        <f>IFERROR(VLOOKUP(C49, 'Source FFSA'!$B$2:$O$10000, 10, FALSE), "")</f>
        <v/>
      </c>
      <c r="P49" s="32" t="str">
        <f>IFERROR(VLOOKUP(C49, 'Source FFSA'!$B$2:$O$10000, 11, FALSE), "")</f>
        <v/>
      </c>
      <c r="Q49" s="32" t="str">
        <f>IFERROR(VLOOKUP(C49, 'Source FFSA'!$B$2:$O$10000, 12, FALSE), "")</f>
        <v/>
      </c>
      <c r="R49" s="21"/>
      <c r="S49" s="21"/>
      <c r="T49" s="21"/>
      <c r="U49" s="21"/>
      <c r="V49" s="25"/>
    </row>
    <row r="50" spans="1:22" s="4" customFormat="1" ht="18.75" x14ac:dyDescent="0.3">
      <c r="A50" s="45"/>
      <c r="B50" s="43"/>
      <c r="C50" s="22"/>
      <c r="D50" s="32" t="str">
        <f>IFERROR(VLOOKUP(C50, 'Source FFSA'!$B$2:$O$10000, 3, FALSE), "")</f>
        <v/>
      </c>
      <c r="E50" s="32" t="str">
        <f>IFERROR(VLOOKUP(C50, 'Source FFSA'!$B$2:$O$10000, 2, FALSE), "")</f>
        <v/>
      </c>
      <c r="F50" s="32" t="str">
        <f>IFERROR(VLOOKUP(C50, 'Source FFSA'!$B$2:$O$10000, 4, FALSE), "")</f>
        <v/>
      </c>
      <c r="G50" s="32" t="str">
        <f t="shared" si="0"/>
        <v/>
      </c>
      <c r="H50" s="33" t="str">
        <f>IFERROR(VLOOKUP(C50, 'Source FFSA'!$B$2:$O$10000, 5, FALSE), "")</f>
        <v/>
      </c>
      <c r="I50" s="34" t="e">
        <f t="shared" si="1"/>
        <v>#VALUE!</v>
      </c>
      <c r="J50" s="22"/>
      <c r="K50" s="32" t="str">
        <f>IFERROR(VLOOKUP(C50, 'Source FFSA'!$B$2:$O$10000, 8, FALSE), "")</f>
        <v/>
      </c>
      <c r="L50" s="32" t="e">
        <f t="shared" si="2"/>
        <v>#VALUE!</v>
      </c>
      <c r="M50" s="54"/>
      <c r="N50" s="32" t="str">
        <f>IFERROR(VLOOKUP(C50, 'Source FFSA'!$B$2:$O$10000, 9, FALSE), "")</f>
        <v/>
      </c>
      <c r="O50" s="32" t="str">
        <f>IFERROR(VLOOKUP(C50, 'Source FFSA'!$B$2:$O$10000, 10, FALSE), "")</f>
        <v/>
      </c>
      <c r="P50" s="32" t="str">
        <f>IFERROR(VLOOKUP(C50, 'Source FFSA'!$B$2:$O$10000, 11, FALSE), "")</f>
        <v/>
      </c>
      <c r="Q50" s="32" t="str">
        <f>IFERROR(VLOOKUP(C50, 'Source FFSA'!$B$2:$O$10000, 12, FALSE), "")</f>
        <v/>
      </c>
      <c r="R50" s="22"/>
      <c r="S50" s="22"/>
      <c r="T50" s="22"/>
      <c r="U50" s="22"/>
      <c r="V50" s="26"/>
    </row>
    <row r="51" spans="1:22" s="4" customFormat="1" ht="18.75" x14ac:dyDescent="0.3">
      <c r="A51" s="45"/>
      <c r="B51" s="43"/>
      <c r="C51" s="21"/>
      <c r="D51" s="32" t="str">
        <f>IFERROR(VLOOKUP(C51, 'Source FFSA'!$B$2:$O$10000, 3, FALSE), "")</f>
        <v/>
      </c>
      <c r="E51" s="32" t="str">
        <f>IFERROR(VLOOKUP(C51, 'Source FFSA'!$B$2:$O$10000, 2, FALSE), "")</f>
        <v/>
      </c>
      <c r="F51" s="32" t="str">
        <f>IFERROR(VLOOKUP(C51, 'Source FFSA'!$B$2:$O$10000, 4, FALSE), "")</f>
        <v/>
      </c>
      <c r="G51" s="32" t="str">
        <f t="shared" si="0"/>
        <v/>
      </c>
      <c r="H51" s="33" t="str">
        <f>IFERROR(VLOOKUP(C51, 'Source FFSA'!$B$2:$O$10000, 5, FALSE), "")</f>
        <v/>
      </c>
      <c r="I51" s="34" t="e">
        <f t="shared" si="1"/>
        <v>#VALUE!</v>
      </c>
      <c r="J51" s="21"/>
      <c r="K51" s="32" t="str">
        <f>IFERROR(VLOOKUP(C51, 'Source FFSA'!$B$2:$O$10000, 8, FALSE), "")</f>
        <v/>
      </c>
      <c r="L51" s="32" t="e">
        <f t="shared" si="2"/>
        <v>#VALUE!</v>
      </c>
      <c r="M51" s="54"/>
      <c r="N51" s="32" t="str">
        <f>IFERROR(VLOOKUP(C51, 'Source FFSA'!$B$2:$O$10000, 9, FALSE), "")</f>
        <v/>
      </c>
      <c r="O51" s="32" t="str">
        <f>IFERROR(VLOOKUP(C51, 'Source FFSA'!$B$2:$O$10000, 10, FALSE), "")</f>
        <v/>
      </c>
      <c r="P51" s="32" t="str">
        <f>IFERROR(VLOOKUP(C51, 'Source FFSA'!$B$2:$O$10000, 11, FALSE), "")</f>
        <v/>
      </c>
      <c r="Q51" s="32" t="str">
        <f>IFERROR(VLOOKUP(C51, 'Source FFSA'!$B$2:$O$10000, 12, FALSE), "")</f>
        <v/>
      </c>
      <c r="R51" s="21"/>
      <c r="S51" s="21"/>
      <c r="T51" s="21"/>
      <c r="U51" s="21"/>
      <c r="V51" s="25"/>
    </row>
    <row r="52" spans="1:22" s="4" customFormat="1" ht="18.75" x14ac:dyDescent="0.3">
      <c r="A52" s="45"/>
      <c r="B52" s="43"/>
      <c r="C52" s="22"/>
      <c r="D52" s="32" t="str">
        <f>IFERROR(VLOOKUP(C52, 'Source FFSA'!$B$2:$O$10000, 3, FALSE), "")</f>
        <v/>
      </c>
      <c r="E52" s="32" t="str">
        <f>IFERROR(VLOOKUP(C52, 'Source FFSA'!$B$2:$O$10000, 2, FALSE), "")</f>
        <v/>
      </c>
      <c r="F52" s="32" t="str">
        <f>IFERROR(VLOOKUP(C52, 'Source FFSA'!$B$2:$O$10000, 4, FALSE), "")</f>
        <v/>
      </c>
      <c r="G52" s="32" t="str">
        <f t="shared" si="0"/>
        <v/>
      </c>
      <c r="H52" s="33" t="str">
        <f>IFERROR(VLOOKUP(C52, 'Source FFSA'!$B$2:$O$10000, 5, FALSE), "")</f>
        <v/>
      </c>
      <c r="I52" s="34" t="e">
        <f t="shared" si="1"/>
        <v>#VALUE!</v>
      </c>
      <c r="J52" s="22"/>
      <c r="K52" s="32" t="str">
        <f>IFERROR(VLOOKUP(C52, 'Source FFSA'!$B$2:$O$10000, 8, FALSE), "")</f>
        <v/>
      </c>
      <c r="L52" s="32" t="e">
        <f t="shared" si="2"/>
        <v>#VALUE!</v>
      </c>
      <c r="M52" s="54"/>
      <c r="N52" s="32" t="str">
        <f>IFERROR(VLOOKUP(C52, 'Source FFSA'!$B$2:$O$10000, 9, FALSE), "")</f>
        <v/>
      </c>
      <c r="O52" s="32" t="str">
        <f>IFERROR(VLOOKUP(C52, 'Source FFSA'!$B$2:$O$10000, 10, FALSE), "")</f>
        <v/>
      </c>
      <c r="P52" s="32" t="str">
        <f>IFERROR(VLOOKUP(C52, 'Source FFSA'!$B$2:$O$10000, 11, FALSE), "")</f>
        <v/>
      </c>
      <c r="Q52" s="32" t="str">
        <f>IFERROR(VLOOKUP(C52, 'Source FFSA'!$B$2:$O$10000, 12, FALSE), "")</f>
        <v/>
      </c>
      <c r="R52" s="22"/>
      <c r="S52" s="22"/>
      <c r="T52" s="22"/>
      <c r="U52" s="22"/>
      <c r="V52" s="26"/>
    </row>
    <row r="53" spans="1:22" s="4" customFormat="1" ht="19.5" thickBot="1" x14ac:dyDescent="0.35">
      <c r="A53" s="45"/>
      <c r="B53" s="44"/>
      <c r="C53" s="23"/>
      <c r="D53" s="35" t="str">
        <f>IFERROR(VLOOKUP(C53, 'Source FFSA'!$B$2:$O$10000, 3, FALSE), "")</f>
        <v/>
      </c>
      <c r="E53" s="35" t="str">
        <f>IFERROR(VLOOKUP(C53, 'Source FFSA'!$B$2:$O$10000, 2, FALSE), "")</f>
        <v/>
      </c>
      <c r="F53" s="35" t="str">
        <f>IFERROR(VLOOKUP(C53, 'Source FFSA'!$B$2:$O$10000, 4, FALSE), "")</f>
        <v/>
      </c>
      <c r="G53" s="35" t="str">
        <f t="shared" si="0"/>
        <v/>
      </c>
      <c r="H53" s="36" t="str">
        <f>IFERROR(VLOOKUP(C53, 'Source FFSA'!$B$2:$O$10000, 5, FALSE), "")</f>
        <v/>
      </c>
      <c r="I53" s="37" t="e">
        <f t="shared" si="1"/>
        <v>#VALUE!</v>
      </c>
      <c r="J53" s="23"/>
      <c r="K53" s="35" t="str">
        <f>IFERROR(VLOOKUP(C53, 'Source FFSA'!$B$2:$O$10000, 8, FALSE), "")</f>
        <v/>
      </c>
      <c r="L53" s="35" t="e">
        <f t="shared" si="2"/>
        <v>#VALUE!</v>
      </c>
      <c r="M53" s="55"/>
      <c r="N53" s="35" t="str">
        <f>IFERROR(VLOOKUP(C53, 'Source FFSA'!$B$2:$O$10000, 9, FALSE), "")</f>
        <v/>
      </c>
      <c r="O53" s="35" t="str">
        <f>IFERROR(VLOOKUP(C53, 'Source FFSA'!$B$2:$O$10000, 10, FALSE), "")</f>
        <v/>
      </c>
      <c r="P53" s="35" t="str">
        <f>IFERROR(VLOOKUP(C53, 'Source FFSA'!$B$2:$O$10000, 11, FALSE), "")</f>
        <v/>
      </c>
      <c r="Q53" s="35" t="str">
        <f>IFERROR(VLOOKUP(C53, 'Source FFSA'!$B$2:$O$10000, 12, FALSE), "")</f>
        <v/>
      </c>
      <c r="R53" s="23"/>
      <c r="S53" s="23"/>
      <c r="T53" s="23"/>
      <c r="U53" s="23"/>
      <c r="V53" s="27"/>
    </row>
    <row r="54" spans="1:22" ht="15.75" thickTop="1" x14ac:dyDescent="0.25">
      <c r="A54" s="6"/>
    </row>
    <row r="55" spans="1:22" x14ac:dyDescent="0.25">
      <c r="A55" s="6"/>
    </row>
    <row r="56" spans="1:22" x14ac:dyDescent="0.25">
      <c r="B56">
        <f>COUNTA(B6:B55)</f>
        <v>0</v>
      </c>
    </row>
  </sheetData>
  <sheetProtection algorithmName="SHA-512" hashValue="Q+XltV/hhYe7npCDyTujKNru0Jy3M+RkiXW/uDfwFd7vDWQDjLcWKbufxKZMqbcOYGhVA9xUXAE/RLezlt3TmQ==" saltValue="Bge73lR/YhzB09QxYis+Ug==" spinCount="100000" sheet="1" objects="1" scenarios="1"/>
  <mergeCells count="8">
    <mergeCell ref="A6:A53"/>
    <mergeCell ref="A3:V3"/>
    <mergeCell ref="A1:I1"/>
    <mergeCell ref="J1:L1"/>
    <mergeCell ref="M1:N1"/>
    <mergeCell ref="Q1:S1"/>
    <mergeCell ref="T1:V1"/>
    <mergeCell ref="A2:V2"/>
  </mergeCells>
  <conditionalFormatting sqref="K6:K53">
    <cfRule type="cellIs" dxfId="13" priority="1" operator="equal">
      <formula>0</formula>
    </cfRule>
  </conditionalFormatting>
  <hyperlinks>
    <hyperlink ref="J5" r:id="rId1" xr:uid="{B1D1E3D9-DA97-4051-8177-2461BE81D993}"/>
    <hyperlink ref="J1" r:id="rId2" xr:uid="{79E5AF5C-E11E-4AEA-9988-B5D766C107B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4341EFC-7802-4814-8CD9-EAE70E7649ED}">
          <x14:formula1>
            <xm:f>'Liste de choix'!$F$2:$F$4</xm:f>
          </x14:formula1>
          <xm:sqref>S6:S53</xm:sqref>
        </x14:dataValidation>
        <x14:dataValidation type="list" allowBlank="1" showInputMessage="1" showErrorMessage="1" xr:uid="{E3FE8246-148D-4D3F-968E-273FF0521AC4}">
          <x14:formula1>
            <xm:f>'Liste de choix'!$B$2:$B$4</xm:f>
          </x14:formula1>
          <xm:sqref>M6:M53</xm:sqref>
        </x14:dataValidation>
        <x14:dataValidation type="list" allowBlank="1" showInputMessage="1" showErrorMessage="1" xr:uid="{F90A5DD2-37B1-4E47-97B2-E571DC9807A4}">
          <x14:formula1>
            <xm:f>'Liste de choix'!$A$2:$A$3</xm:f>
          </x14:formula1>
          <xm:sqref>B6:B55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</vt:i4>
      </vt:variant>
    </vt:vector>
  </HeadingPairs>
  <TitlesOfParts>
    <vt:vector size="23" baseType="lpstr">
      <vt:lpstr>Source FFSA</vt:lpstr>
      <vt:lpstr>Liste de choix</vt:lpstr>
      <vt:lpstr>Feuil1</vt:lpstr>
      <vt:lpstr>Feuil2</vt:lpstr>
      <vt:lpstr>Feuil3</vt:lpstr>
      <vt:lpstr>Feuil4</vt:lpstr>
      <vt:lpstr>Feuil5</vt:lpstr>
      <vt:lpstr>Feuil6</vt:lpstr>
      <vt:lpstr>Feuil7</vt:lpstr>
      <vt:lpstr>Feuil8</vt:lpstr>
      <vt:lpstr>Feuil9</vt:lpstr>
      <vt:lpstr>Feuil10</vt:lpstr>
      <vt:lpstr>Feuil11</vt:lpstr>
      <vt:lpstr>Feuil12</vt:lpstr>
      <vt:lpstr>Feuil13</vt:lpstr>
      <vt:lpstr>Feuil14</vt:lpstr>
      <vt:lpstr>Feuil15</vt:lpstr>
      <vt:lpstr>Feuil16</vt:lpstr>
      <vt:lpstr>Feuil17</vt:lpstr>
      <vt:lpstr>Feuil18</vt:lpstr>
      <vt:lpstr>Feuil19</vt:lpstr>
      <vt:lpstr>Feuil20</vt:lpstr>
      <vt:lpstr>Feuil1!Zone_d_impression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Jean Pierre KERGASTEL</cp:lastModifiedBy>
  <cp:lastPrinted>2025-08-03T07:09:28Z</cp:lastPrinted>
  <dcterms:created xsi:type="dcterms:W3CDTF">2025-08-02T06:50:23Z</dcterms:created>
  <dcterms:modified xsi:type="dcterms:W3CDTF">2025-08-03T19:43:29Z</dcterms:modified>
</cp:coreProperties>
</file>